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9040" windowHeight="12405"/>
  </bookViews>
  <sheets>
    <sheet name="HPW" sheetId="2" r:id="rId1"/>
    <sheet name="Sheet1" sheetId="5" r:id="rId2"/>
    <sheet name="EXP编码规则" sheetId="3" r:id="rId3"/>
    <sheet name="挡风长度" sheetId="4" r:id="rId4"/>
    <sheet name="Sheet2" sheetId="6" r:id="rId5"/>
    <sheet name="Sheet3" sheetId="7" r:id="rId6"/>
  </sheets>
  <externalReferences>
    <externalReference r:id="rId7"/>
  </externalReferences>
  <definedNames>
    <definedName name="_xlnm._FilterDatabase" localSheetId="0" hidden="1">HPW!$A$6:$U$4193</definedName>
    <definedName name="_xlnm.Print_Area" localSheetId="0">HPW!$A$5:$B$3631</definedName>
    <definedName name="_xlnm.Print_Titles" localSheetId="0">HPW!$6:$6</definedName>
  </definedNames>
  <calcPr calcId="144525"/>
</workbook>
</file>

<file path=xl/comments1.xml><?xml version="1.0" encoding="utf-8"?>
<comments xmlns="http://schemas.openxmlformats.org/spreadsheetml/2006/main">
  <authors>
    <author>Shaoqiang Cai</author>
    <author>cai</author>
    <author>o.xu</author>
    <author>Pearl Li</author>
  </authors>
  <commentList>
    <comment ref="K114" authorId="0">
      <text>
        <r>
          <rPr>
            <b/>
            <sz val="9"/>
            <rFont val="宋体"/>
            <charset val="134"/>
          </rPr>
          <t>Shaoqiang Cai:</t>
        </r>
        <r>
          <rPr>
            <sz val="9"/>
            <rFont val="宋体"/>
            <charset val="134"/>
          </rPr>
          <t xml:space="preserve">
无挡风用量</t>
        </r>
      </text>
    </comment>
    <comment ref="K115" authorId="0">
      <text>
        <r>
          <rPr>
            <b/>
            <sz val="9"/>
            <rFont val="宋体"/>
            <charset val="134"/>
          </rPr>
          <t>Shaoqiang Cai:</t>
        </r>
        <r>
          <rPr>
            <sz val="9"/>
            <rFont val="宋体"/>
            <charset val="134"/>
          </rPr>
          <t xml:space="preserve">
无挡风用量</t>
        </r>
      </text>
    </comment>
    <comment ref="K116" authorId="0">
      <text>
        <r>
          <rPr>
            <b/>
            <sz val="9"/>
            <rFont val="宋体"/>
            <charset val="134"/>
          </rPr>
          <t>Shaoqiang Cai:</t>
        </r>
        <r>
          <rPr>
            <sz val="9"/>
            <rFont val="宋体"/>
            <charset val="134"/>
          </rPr>
          <t xml:space="preserve">
无挡风用量</t>
        </r>
      </text>
    </comment>
    <comment ref="K117" authorId="0">
      <text>
        <r>
          <rPr>
            <b/>
            <sz val="9"/>
            <rFont val="宋体"/>
            <charset val="134"/>
          </rPr>
          <t>Shaoqiang Cai:</t>
        </r>
        <r>
          <rPr>
            <sz val="9"/>
            <rFont val="宋体"/>
            <charset val="134"/>
          </rPr>
          <t xml:space="preserve">
无挡风用量</t>
        </r>
      </text>
    </comment>
    <comment ref="K118" authorId="0">
      <text>
        <r>
          <rPr>
            <b/>
            <sz val="9"/>
            <rFont val="宋体"/>
            <charset val="134"/>
          </rPr>
          <t>Shaoqiang Cai:</t>
        </r>
        <r>
          <rPr>
            <sz val="9"/>
            <rFont val="宋体"/>
            <charset val="134"/>
          </rPr>
          <t xml:space="preserve">
无挡风用量</t>
        </r>
      </text>
    </comment>
    <comment ref="K119" authorId="0">
      <text>
        <r>
          <rPr>
            <b/>
            <sz val="9"/>
            <rFont val="宋体"/>
            <charset val="134"/>
          </rPr>
          <t>Shaoqiang Cai:</t>
        </r>
        <r>
          <rPr>
            <sz val="9"/>
            <rFont val="宋体"/>
            <charset val="134"/>
          </rPr>
          <t xml:space="preserve">
无挡风用量</t>
        </r>
      </text>
    </comment>
    <comment ref="M1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1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1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1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1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1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1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1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D2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挡风上端黏贴</t>
        </r>
        <r>
          <rPr>
            <sz val="9"/>
            <rFont val="Tahoma"/>
            <charset val="134"/>
          </rPr>
          <t>5cm</t>
        </r>
        <r>
          <rPr>
            <sz val="9"/>
            <rFont val="宋体"/>
            <charset val="134"/>
          </rPr>
          <t>长魔术贴</t>
        </r>
      </text>
    </comment>
    <comment ref="D2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挡风上端黏贴</t>
        </r>
        <r>
          <rPr>
            <sz val="9"/>
            <rFont val="Tahoma"/>
            <charset val="134"/>
          </rPr>
          <t>5cm</t>
        </r>
        <r>
          <rPr>
            <sz val="9"/>
            <rFont val="宋体"/>
            <charset val="134"/>
          </rPr>
          <t>长魔术贴</t>
        </r>
      </text>
    </comment>
    <comment ref="D2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挡风上端黏贴</t>
        </r>
        <r>
          <rPr>
            <sz val="9"/>
            <rFont val="Tahoma"/>
            <charset val="134"/>
          </rPr>
          <t>5cm</t>
        </r>
        <r>
          <rPr>
            <sz val="9"/>
            <rFont val="宋体"/>
            <charset val="134"/>
          </rPr>
          <t>长魔术贴</t>
        </r>
      </text>
    </comment>
    <comment ref="D2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挡风上端黏贴</t>
        </r>
        <r>
          <rPr>
            <sz val="9"/>
            <rFont val="Tahoma"/>
            <charset val="134"/>
          </rPr>
          <t>5cm</t>
        </r>
        <r>
          <rPr>
            <sz val="9"/>
            <rFont val="宋体"/>
            <charset val="134"/>
          </rPr>
          <t>长魔术贴</t>
        </r>
      </text>
    </comment>
    <comment ref="D2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挡风上端黏贴</t>
        </r>
        <r>
          <rPr>
            <sz val="9"/>
            <rFont val="Tahoma"/>
            <charset val="134"/>
          </rPr>
          <t>5cm</t>
        </r>
        <r>
          <rPr>
            <sz val="9"/>
            <rFont val="宋体"/>
            <charset val="134"/>
          </rPr>
          <t>长魔术贴</t>
        </r>
      </text>
    </comment>
    <comment ref="D2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挡风上端黏贴</t>
        </r>
        <r>
          <rPr>
            <sz val="9"/>
            <rFont val="Tahoma"/>
            <charset val="134"/>
          </rPr>
          <t>5cm</t>
        </r>
        <r>
          <rPr>
            <sz val="9"/>
            <rFont val="宋体"/>
            <charset val="134"/>
          </rPr>
          <t>长魔术贴</t>
        </r>
      </text>
    </comment>
    <comment ref="M2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2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2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R3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袖口布料用</t>
        </r>
        <r>
          <rPr>
            <sz val="9"/>
            <rFont val="Tahoma"/>
            <charset val="134"/>
          </rPr>
          <t>RFN117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袖口布料用</t>
        </r>
        <r>
          <rPr>
            <sz val="9"/>
            <rFont val="Tahoma"/>
            <charset val="134"/>
          </rPr>
          <t>RFN117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袖口布料用</t>
        </r>
        <r>
          <rPr>
            <sz val="9"/>
            <rFont val="Tahoma"/>
            <charset val="134"/>
          </rPr>
          <t>RFN117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袖口布料用</t>
        </r>
        <r>
          <rPr>
            <sz val="9"/>
            <rFont val="Tahoma"/>
            <charset val="134"/>
          </rPr>
          <t>RFN117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袖口布料用</t>
        </r>
        <r>
          <rPr>
            <sz val="9"/>
            <rFont val="Tahoma"/>
            <charset val="134"/>
          </rPr>
          <t>RFN117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袖口布料用</t>
        </r>
        <r>
          <rPr>
            <sz val="9"/>
            <rFont val="Tahoma"/>
            <charset val="134"/>
          </rPr>
          <t>RFN117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袖口布料用</t>
        </r>
        <r>
          <rPr>
            <sz val="9"/>
            <rFont val="Tahoma"/>
            <charset val="134"/>
          </rPr>
          <t>RFN117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袖口布料用</t>
        </r>
        <r>
          <rPr>
            <sz val="9"/>
            <rFont val="Tahoma"/>
            <charset val="134"/>
          </rPr>
          <t>RFN117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N3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M7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7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7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7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7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7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7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7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7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7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OR15</t>
        </r>
        <r>
          <rPr>
            <sz val="9"/>
            <rFont val="宋体"/>
            <charset val="134"/>
          </rPr>
          <t>橙色不抗静电，幅宽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L8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8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D8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8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8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8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8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8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8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8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8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8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8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8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8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8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8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8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8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8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M9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9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9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9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9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9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9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M9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D1026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个口袋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27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个口袋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28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个口袋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29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个口袋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30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个口袋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31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个口袋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N10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0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0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0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L10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0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0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0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N11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1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1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1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1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1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L11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1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2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2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  <r>
          <rPr>
            <sz val="9"/>
            <rFont val="Tahoma"/>
            <charset val="134"/>
          </rPr>
          <t>.</t>
        </r>
        <r>
          <rPr>
            <sz val="9"/>
            <rFont val="宋体"/>
            <charset val="134"/>
          </rPr>
          <t xml:space="preserve">
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件版</t>
        </r>
        <r>
          <rPr>
            <sz val="9"/>
            <rFont val="Tahoma"/>
            <charset val="134"/>
          </rPr>
          <t>=5.288</t>
        </r>
        <r>
          <rPr>
            <sz val="9"/>
            <rFont val="宋体"/>
            <charset val="134"/>
          </rPr>
          <t>米长，单件用量</t>
        </r>
        <r>
          <rPr>
            <sz val="9"/>
            <rFont val="Tahoma"/>
            <charset val="134"/>
          </rPr>
          <t>0.5288</t>
        </r>
        <r>
          <rPr>
            <sz val="9"/>
            <rFont val="宋体"/>
            <charset val="134"/>
          </rPr>
          <t>米</t>
        </r>
      </text>
    </comment>
    <comment ref="L12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  <r>
          <rPr>
            <sz val="9"/>
            <rFont val="Tahoma"/>
            <charset val="134"/>
          </rPr>
          <t>.</t>
        </r>
        <r>
          <rPr>
            <sz val="9"/>
            <rFont val="宋体"/>
            <charset val="134"/>
          </rPr>
          <t xml:space="preserve">
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件版</t>
        </r>
        <r>
          <rPr>
            <sz val="9"/>
            <rFont val="Tahoma"/>
            <charset val="134"/>
          </rPr>
          <t>=6.335</t>
        </r>
        <r>
          <rPr>
            <sz val="9"/>
            <rFont val="宋体"/>
            <charset val="134"/>
          </rPr>
          <t>米长，单件用量</t>
        </r>
        <r>
          <rPr>
            <sz val="9"/>
            <rFont val="Tahoma"/>
            <charset val="134"/>
          </rPr>
          <t>0.6335</t>
        </r>
        <r>
          <rPr>
            <sz val="9"/>
            <rFont val="宋体"/>
            <charset val="134"/>
          </rPr>
          <t>米</t>
        </r>
      </text>
    </comment>
    <comment ref="L12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  <r>
          <rPr>
            <sz val="9"/>
            <rFont val="Tahoma"/>
            <charset val="134"/>
          </rPr>
          <t>.</t>
        </r>
        <r>
          <rPr>
            <sz val="9"/>
            <rFont val="宋体"/>
            <charset val="134"/>
          </rPr>
          <t xml:space="preserve">
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件版</t>
        </r>
        <r>
          <rPr>
            <sz val="9"/>
            <rFont val="Tahoma"/>
            <charset val="134"/>
          </rPr>
          <t>=6.827</t>
        </r>
        <r>
          <rPr>
            <sz val="9"/>
            <rFont val="宋体"/>
            <charset val="134"/>
          </rPr>
          <t>米长，单件用量</t>
        </r>
        <r>
          <rPr>
            <sz val="9"/>
            <rFont val="Tahoma"/>
            <charset val="134"/>
          </rPr>
          <t>0.6827</t>
        </r>
        <r>
          <rPr>
            <sz val="9"/>
            <rFont val="宋体"/>
            <charset val="134"/>
          </rPr>
          <t>米</t>
        </r>
      </text>
    </comment>
    <comment ref="L12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  <r>
          <rPr>
            <sz val="9"/>
            <rFont val="Tahoma"/>
            <charset val="134"/>
          </rPr>
          <t>.</t>
        </r>
        <r>
          <rPr>
            <sz val="9"/>
            <rFont val="宋体"/>
            <charset val="134"/>
          </rPr>
          <t xml:space="preserve">
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件版</t>
        </r>
        <r>
          <rPr>
            <sz val="9"/>
            <rFont val="Tahoma"/>
            <charset val="134"/>
          </rPr>
          <t>=13.181</t>
        </r>
        <r>
          <rPr>
            <sz val="9"/>
            <rFont val="宋体"/>
            <charset val="134"/>
          </rPr>
          <t>米长，单件用量</t>
        </r>
        <r>
          <rPr>
            <sz val="9"/>
            <rFont val="Tahoma"/>
            <charset val="134"/>
          </rPr>
          <t>0.0.732</t>
        </r>
        <r>
          <rPr>
            <sz val="9"/>
            <rFont val="宋体"/>
            <charset val="134"/>
          </rPr>
          <t>米</t>
        </r>
      </text>
    </comment>
    <comment ref="L12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  <r>
          <rPr>
            <sz val="9"/>
            <rFont val="Tahoma"/>
            <charset val="134"/>
          </rPr>
          <t>.</t>
        </r>
        <r>
          <rPr>
            <sz val="9"/>
            <rFont val="宋体"/>
            <charset val="134"/>
          </rPr>
          <t xml:space="preserve">
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件版</t>
        </r>
        <r>
          <rPr>
            <sz val="9"/>
            <rFont val="Tahoma"/>
            <charset val="134"/>
          </rPr>
          <t>=14.56</t>
        </r>
        <r>
          <rPr>
            <sz val="9"/>
            <rFont val="宋体"/>
            <charset val="134"/>
          </rPr>
          <t>米长，单件用量</t>
        </r>
        <r>
          <rPr>
            <sz val="9"/>
            <rFont val="Tahoma"/>
            <charset val="134"/>
          </rPr>
          <t>0.0.808</t>
        </r>
        <r>
          <rPr>
            <sz val="9"/>
            <rFont val="宋体"/>
            <charset val="134"/>
          </rPr>
          <t>米</t>
        </r>
      </text>
    </comment>
    <comment ref="L12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  <r>
          <rPr>
            <sz val="9"/>
            <rFont val="Tahoma"/>
            <charset val="134"/>
          </rPr>
          <t>.</t>
        </r>
        <r>
          <rPr>
            <sz val="9"/>
            <rFont val="宋体"/>
            <charset val="134"/>
          </rPr>
          <t xml:space="preserve">
</t>
        </r>
        <r>
          <rPr>
            <sz val="9"/>
            <rFont val="Tahoma"/>
            <charset val="134"/>
          </rPr>
          <t>16</t>
        </r>
        <r>
          <rPr>
            <sz val="9"/>
            <rFont val="宋体"/>
            <charset val="134"/>
          </rPr>
          <t>件版</t>
        </r>
        <r>
          <rPr>
            <sz val="9"/>
            <rFont val="Tahoma"/>
            <charset val="134"/>
          </rPr>
          <t>=13.37</t>
        </r>
        <r>
          <rPr>
            <sz val="9"/>
            <rFont val="宋体"/>
            <charset val="134"/>
          </rPr>
          <t>米长，单件用量</t>
        </r>
        <r>
          <rPr>
            <sz val="9"/>
            <rFont val="Tahoma"/>
            <charset val="134"/>
          </rPr>
          <t>0.836</t>
        </r>
        <r>
          <rPr>
            <sz val="9"/>
            <rFont val="宋体"/>
            <charset val="134"/>
          </rPr>
          <t>米</t>
        </r>
      </text>
    </comment>
    <comment ref="L12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  <r>
          <rPr>
            <sz val="9"/>
            <rFont val="Tahoma"/>
            <charset val="134"/>
          </rPr>
          <t>.</t>
        </r>
        <r>
          <rPr>
            <sz val="9"/>
            <rFont val="宋体"/>
            <charset val="134"/>
          </rPr>
          <t xml:space="preserve">
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  <r>
          <rPr>
            <sz val="9"/>
            <rFont val="Tahoma"/>
            <charset val="134"/>
          </rPr>
          <t>=7.575</t>
        </r>
        <r>
          <rPr>
            <sz val="9"/>
            <rFont val="宋体"/>
            <charset val="134"/>
          </rPr>
          <t>米长，单件用量</t>
        </r>
        <r>
          <rPr>
            <sz val="9"/>
            <rFont val="Tahoma"/>
            <charset val="134"/>
          </rPr>
          <t>0.947</t>
        </r>
        <r>
          <rPr>
            <sz val="9"/>
            <rFont val="宋体"/>
            <charset val="134"/>
          </rPr>
          <t>米</t>
        </r>
      </text>
    </comment>
    <comment ref="L12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后背布料用</t>
        </r>
        <r>
          <rPr>
            <sz val="9"/>
            <rFont val="Tahoma"/>
            <charset val="134"/>
          </rPr>
          <t>NV15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  <r>
          <rPr>
            <sz val="9"/>
            <rFont val="Tahoma"/>
            <charset val="134"/>
          </rPr>
          <t>.</t>
        </r>
        <r>
          <rPr>
            <sz val="9"/>
            <rFont val="宋体"/>
            <charset val="134"/>
          </rPr>
          <t xml:space="preserve">
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  <r>
          <rPr>
            <sz val="9"/>
            <rFont val="Tahoma"/>
            <charset val="134"/>
          </rPr>
          <t>=8.727</t>
        </r>
        <r>
          <rPr>
            <sz val="9"/>
            <rFont val="宋体"/>
            <charset val="134"/>
          </rPr>
          <t>米长，单件用量</t>
        </r>
        <r>
          <rPr>
            <sz val="9"/>
            <rFont val="Tahoma"/>
            <charset val="134"/>
          </rPr>
          <t>1.09</t>
        </r>
        <r>
          <rPr>
            <sz val="9"/>
            <rFont val="宋体"/>
            <charset val="134"/>
          </rPr>
          <t>米</t>
        </r>
      </text>
    </comment>
    <comment ref="L13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</t>
        </r>
        <r>
          <rPr>
            <b/>
            <sz val="12"/>
            <rFont val="宋体"/>
            <charset val="134"/>
          </rPr>
          <t>不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3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</t>
        </r>
        <r>
          <rPr>
            <b/>
            <sz val="12"/>
            <rFont val="宋体"/>
            <charset val="134"/>
          </rPr>
          <t>不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3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</t>
        </r>
        <r>
          <rPr>
            <b/>
            <sz val="12"/>
            <rFont val="宋体"/>
            <charset val="134"/>
          </rPr>
          <t>不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3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</t>
        </r>
        <r>
          <rPr>
            <b/>
            <sz val="12"/>
            <rFont val="宋体"/>
            <charset val="134"/>
          </rPr>
          <t>不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L13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</t>
        </r>
        <r>
          <rPr>
            <b/>
            <sz val="12"/>
            <rFont val="宋体"/>
            <charset val="134"/>
          </rPr>
          <t>不</t>
        </r>
        <r>
          <rPr>
            <sz val="9"/>
            <rFont val="宋体"/>
            <charset val="134"/>
          </rPr>
          <t>抗静电，幅宽</t>
        </r>
        <r>
          <rPr>
            <sz val="9"/>
            <rFont val="Tahoma"/>
            <charset val="134"/>
          </rPr>
          <t>3.2</t>
        </r>
        <r>
          <rPr>
            <sz val="9"/>
            <rFont val="宋体"/>
            <charset val="134"/>
          </rPr>
          <t>米</t>
        </r>
      </text>
    </comment>
    <comment ref="N13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3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4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4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4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4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4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4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4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4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D14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4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4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4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4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4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4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4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4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0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0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0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0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0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0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0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0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0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1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2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2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2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2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2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2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2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2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52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52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53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53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53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53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Tahoma"/>
            <charset val="134"/>
          </rPr>
          <t>1</t>
        </r>
        <r>
          <rPr>
            <sz val="9"/>
            <rFont val="宋体"/>
            <charset val="134"/>
          </rPr>
          <t>、颈部挡风</t>
        </r>
        <r>
          <rPr>
            <sz val="9"/>
            <rFont val="Tahoma"/>
            <charset val="134"/>
          </rPr>
          <t>12×5cm;
2</t>
        </r>
        <r>
          <rPr>
            <sz val="9"/>
            <rFont val="宋体"/>
            <charset val="134"/>
          </rPr>
          <t>、口袋</t>
        </r>
        <r>
          <rPr>
            <sz val="9"/>
            <rFont val="Tahoma"/>
            <charset val="134"/>
          </rPr>
          <t>2</t>
        </r>
        <r>
          <rPr>
            <sz val="9"/>
            <rFont val="宋体"/>
            <charset val="134"/>
          </rPr>
          <t>个</t>
        </r>
        <r>
          <rPr>
            <sz val="9"/>
            <rFont val="Tahoma"/>
            <charset val="134"/>
          </rPr>
          <t>15×18cm,</t>
        </r>
        <r>
          <rPr>
            <sz val="9"/>
            <rFont val="宋体"/>
            <charset val="134"/>
          </rPr>
          <t>背面有</t>
        </r>
        <r>
          <rPr>
            <sz val="9"/>
            <rFont val="Tahoma"/>
            <charset val="134"/>
          </rPr>
          <t>3</t>
        </r>
        <r>
          <rPr>
            <sz val="9"/>
            <rFont val="宋体"/>
            <charset val="134"/>
          </rPr>
          <t>条双面胶</t>
        </r>
        <r>
          <rPr>
            <sz val="9"/>
            <rFont val="Tahoma"/>
            <charset val="134"/>
          </rPr>
          <t xml:space="preserve">
</t>
        </r>
      </text>
    </comment>
    <comment ref="D153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双层布料颈部挡风</t>
        </r>
        <r>
          <rPr>
            <sz val="9"/>
            <rFont val="Tahoma"/>
            <charset val="134"/>
          </rPr>
          <t xml:space="preserve">12×12cm
</t>
        </r>
      </text>
    </comment>
    <comment ref="D15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D15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D15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N15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15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N16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6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L16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L16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后背用布料用</t>
        </r>
        <r>
          <rPr>
            <sz val="9"/>
            <rFont val="Tahoma"/>
            <charset val="134"/>
          </rPr>
          <t>WH15</t>
        </r>
        <r>
          <rPr>
            <sz val="9"/>
            <rFont val="宋体"/>
            <charset val="134"/>
          </rPr>
          <t>白色抗静电，幅宽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7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绿色布料</t>
        </r>
      </text>
    </comment>
    <comment ref="D17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绿色裁剪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绿色布料</t>
        </r>
      </text>
    </comment>
    <comment ref="D17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绿色裁剪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绿色布料</t>
        </r>
      </text>
    </comment>
    <comment ref="D17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绿色裁剪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绿色布料</t>
        </r>
      </text>
    </comment>
    <comment ref="D17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绿色裁剪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绿色布料</t>
        </r>
      </text>
    </comment>
    <comment ref="D17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绿色裁剪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绿色布料</t>
        </r>
      </text>
    </comment>
    <comment ref="D17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绿色裁剪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绿色布料</t>
        </r>
      </text>
    </comment>
    <comment ref="D17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绿色裁剪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绿色布料</t>
        </r>
      </text>
    </comment>
    <comment ref="D17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绿色裁剪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白色布料</t>
        </r>
      </text>
    </comment>
    <comment ref="D17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白色裁剪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白色布料</t>
        </r>
      </text>
    </comment>
    <comment ref="D17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白色裁剪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白色布料</t>
        </r>
      </text>
    </comment>
    <comment ref="D17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白色裁剪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白色布料</t>
        </r>
      </text>
    </comment>
    <comment ref="D17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白色裁剪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白色布料</t>
        </r>
      </text>
    </comment>
    <comment ref="D17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白色裁剪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白色布料</t>
        </r>
      </text>
    </comment>
    <comment ref="D17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白色裁剪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白色布料</t>
        </r>
      </text>
    </comment>
    <comment ref="D17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白色裁剪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C17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白色布料</t>
        </r>
      </text>
    </comment>
    <comment ref="D17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>：
用</t>
        </r>
        <r>
          <rPr>
            <b/>
            <sz val="9"/>
            <rFont val="Tahoma"/>
            <charset val="134"/>
          </rPr>
          <t>CSC</t>
        </r>
        <r>
          <rPr>
            <b/>
            <sz val="9"/>
            <rFont val="宋体"/>
            <charset val="134"/>
          </rPr>
          <t>白色裁剪</t>
        </r>
        <r>
          <rPr>
            <sz val="9"/>
            <rFont val="宋体"/>
            <charset val="134"/>
          </rPr>
          <t>颈部挡风</t>
        </r>
        <r>
          <rPr>
            <sz val="9"/>
            <rFont val="Tahoma"/>
            <charset val="134"/>
          </rPr>
          <t xml:space="preserve">12×5cm
</t>
        </r>
      </text>
    </comment>
    <comment ref="L17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12</t>
        </r>
        <r>
          <rPr>
            <sz val="9"/>
            <rFont val="宋体"/>
            <charset val="134"/>
          </rPr>
          <t>件</t>
        </r>
      </text>
    </comment>
    <comment ref="L17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12</t>
        </r>
        <r>
          <rPr>
            <sz val="9"/>
            <rFont val="宋体"/>
            <charset val="134"/>
          </rPr>
          <t>件</t>
        </r>
      </text>
    </comment>
    <comment ref="L17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13</t>
        </r>
        <r>
          <rPr>
            <sz val="9"/>
            <rFont val="宋体"/>
            <charset val="134"/>
          </rPr>
          <t>件</t>
        </r>
      </text>
    </comment>
    <comment ref="L17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13</t>
        </r>
        <r>
          <rPr>
            <sz val="9"/>
            <rFont val="宋体"/>
            <charset val="134"/>
          </rPr>
          <t>件</t>
        </r>
      </text>
    </comment>
    <comment ref="L17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13</t>
        </r>
        <r>
          <rPr>
            <sz val="9"/>
            <rFont val="宋体"/>
            <charset val="134"/>
          </rPr>
          <t>件</t>
        </r>
      </text>
    </comment>
    <comment ref="L17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13</t>
        </r>
        <r>
          <rPr>
            <sz val="9"/>
            <rFont val="宋体"/>
            <charset val="134"/>
          </rPr>
          <t>件</t>
        </r>
      </text>
    </comment>
    <comment ref="L17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7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L18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挡风布料用</t>
        </r>
        <r>
          <rPr>
            <sz val="9"/>
            <rFont val="Tahoma"/>
            <charset val="134"/>
          </rPr>
          <t>CSC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米，
排版</t>
        </r>
        <r>
          <rPr>
            <sz val="9"/>
            <rFont val="Tahoma"/>
            <charset val="134"/>
          </rPr>
          <t>30</t>
        </r>
        <r>
          <rPr>
            <sz val="9"/>
            <rFont val="宋体"/>
            <charset val="134"/>
          </rPr>
          <t>件</t>
        </r>
      </text>
    </comment>
    <comment ref="O18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N18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8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M18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8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M18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防滑</t>
        </r>
        <r>
          <rPr>
            <sz val="9"/>
            <rFont val="Tahoma"/>
            <charset val="134"/>
          </rPr>
          <t>BLSS</t>
        </r>
        <r>
          <rPr>
            <sz val="9"/>
            <rFont val="宋体"/>
            <charset val="134"/>
          </rPr>
          <t>布料鞋底用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幅宽</t>
        </r>
        <r>
          <rPr>
            <sz val="9"/>
            <rFont val="Tahoma"/>
            <charset val="134"/>
          </rPr>
          <t>1.55</t>
        </r>
        <r>
          <rPr>
            <sz val="9"/>
            <rFont val="宋体"/>
            <charset val="134"/>
          </rPr>
          <t>米</t>
        </r>
      </text>
    </comment>
    <comment ref="N18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19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N19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19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19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19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19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19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0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1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0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2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0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0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0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0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0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0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0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0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1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2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1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1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1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1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1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2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2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2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20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2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2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20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2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2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20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2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22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N23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3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3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3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3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3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3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3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4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24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4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透明面罩热压，幅宽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4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透明面罩热压，幅宽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4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透明面罩热压，幅宽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4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透明面罩热压，幅宽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6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6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6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6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26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6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6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6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0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1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27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272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2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7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7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7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7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7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7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0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28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28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1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2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28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28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28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28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8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8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8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8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28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0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1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217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18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19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0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1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2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3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4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5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6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7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8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29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30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31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32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33" authorId="2">
      <text>
        <r>
          <rPr>
            <b/>
            <sz val="9"/>
            <rFont val="Tahoma"/>
            <charset val="134"/>
          </rPr>
          <t xml:space="preserve">C.Xin:
</t>
        </r>
        <r>
          <rPr>
            <sz val="9"/>
            <rFont val="宋体"/>
            <charset val="134"/>
          </rPr>
          <t>双挡风，左挡风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外挡风尖角</t>
        </r>
        <r>
          <rPr>
            <sz val="9"/>
            <rFont val="Tahoma"/>
            <charset val="134"/>
          </rPr>
          <t>)</t>
        </r>
        <r>
          <rPr>
            <sz val="9"/>
            <rFont val="宋体"/>
            <charset val="134"/>
          </rPr>
          <t>粘双面胶</t>
        </r>
        <r>
          <rPr>
            <sz val="9"/>
            <rFont val="Tahoma"/>
            <charset val="134"/>
          </rPr>
          <t xml:space="preserve">
</t>
        </r>
      </text>
    </comment>
    <comment ref="C32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100/118x12.5cm
100/118x7.5cm
</t>
        </r>
      </text>
    </comment>
    <comment ref="N32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32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100/118x12.5cm
100/118x7.5cm
</t>
        </r>
      </text>
    </comment>
    <comment ref="N32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32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100/118x12.5cm
100/118x7.5cm
</t>
        </r>
      </text>
    </comment>
    <comment ref="N32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32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100/118x12.5cm
100/118x7.5cm
</t>
        </r>
      </text>
    </comment>
    <comment ref="N32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32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100/118x12.5cm
100/118x7.5cm
</t>
        </r>
      </text>
    </comment>
    <comment ref="N32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32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100/118x12.5cm
100/118x7.5cm
</t>
        </r>
      </text>
    </comment>
    <comment ref="N32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32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100/118x12.5cm
100/118x7.5cm
</t>
        </r>
      </text>
    </comment>
    <comment ref="N32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32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100/118x12.5cm
100/118x7.5cm
</t>
        </r>
      </text>
    </comment>
    <comment ref="N32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N33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C332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2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2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2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2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2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2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排</t>
        </r>
        <r>
          <rPr>
            <sz val="9"/>
            <rFont val="Tahoma"/>
            <charset val="134"/>
          </rPr>
          <t>8</t>
        </r>
        <r>
          <rPr>
            <sz val="9"/>
            <rFont val="宋体"/>
            <charset val="134"/>
          </rPr>
          <t>件版</t>
        </r>
      </text>
    </comment>
    <comment ref="Q33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3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3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C33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3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3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3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3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3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0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1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2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4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4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4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4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4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4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0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1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2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3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4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5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6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7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8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9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91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92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93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94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O35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P35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气管连接器，</t>
        </r>
        <r>
          <rPr>
            <sz val="9"/>
            <rFont val="Tahoma"/>
            <charset val="134"/>
          </rPr>
          <t>WH25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R35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过滤材料幅宽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C3595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5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5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5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R35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用上小盒子上</t>
        </r>
      </text>
    </comment>
    <comment ref="C3596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5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5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5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R35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用上小盒子上</t>
        </r>
      </text>
    </comment>
    <comment ref="C3597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5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5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5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R35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用上小盒子上</t>
        </r>
      </text>
    </comment>
    <comment ref="C3598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5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5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5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R35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用上小盒子上</t>
        </r>
      </text>
    </comment>
    <comment ref="C3599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5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5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5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R35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用上小盒子上</t>
        </r>
      </text>
    </comment>
    <comment ref="C3600" authorId="2">
      <text>
        <r>
          <rPr>
            <b/>
            <sz val="9"/>
            <rFont val="Tahoma"/>
            <charset val="134"/>
          </rPr>
          <t>C.Xin</t>
        </r>
        <r>
          <rPr>
            <b/>
            <sz val="9"/>
            <rFont val="宋体"/>
            <charset val="134"/>
          </rPr>
          <t xml:space="preserve">：
</t>
        </r>
        <r>
          <rPr>
            <sz val="9"/>
            <rFont val="宋体"/>
            <charset val="134"/>
          </rPr>
          <t>上挡风：</t>
        </r>
        <r>
          <rPr>
            <sz val="9"/>
            <rFont val="Tahoma"/>
            <charset val="134"/>
          </rPr>
          <t xml:space="preserve">98×12cm
</t>
        </r>
        <r>
          <rPr>
            <sz val="9"/>
            <rFont val="宋体"/>
            <charset val="134"/>
          </rPr>
          <t>下挡风：</t>
        </r>
        <r>
          <rPr>
            <sz val="9"/>
            <rFont val="Tahoma"/>
            <charset val="134"/>
          </rPr>
          <t xml:space="preserve">98×9cm
</t>
        </r>
      </text>
    </comment>
    <comment ref="N36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>鞋底用幅宽</t>
        </r>
        <r>
          <rPr>
            <sz val="9"/>
            <rFont val="Tahoma"/>
            <charset val="134"/>
          </rPr>
          <t>1.37</t>
        </r>
        <r>
          <rPr>
            <sz val="9"/>
            <rFont val="宋体"/>
            <charset val="134"/>
          </rPr>
          <t>米</t>
        </r>
      </text>
    </comment>
    <comment ref="O36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Q36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围脖用的</t>
        </r>
        <r>
          <rPr>
            <sz val="9"/>
            <rFont val="Tahoma"/>
            <charset val="134"/>
          </rPr>
          <t>BL15</t>
        </r>
        <r>
          <rPr>
            <sz val="9"/>
            <rFont val="宋体"/>
            <charset val="134"/>
          </rPr>
          <t>布料，幅宽</t>
        </r>
        <r>
          <rPr>
            <sz val="9"/>
            <rFont val="Tahoma"/>
            <charset val="134"/>
          </rPr>
          <t>1.6</t>
        </r>
        <r>
          <rPr>
            <sz val="9"/>
            <rFont val="宋体"/>
            <charset val="134"/>
          </rPr>
          <t>米</t>
        </r>
      </text>
    </comment>
    <comment ref="R36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
用上小盒子上</t>
        </r>
      </text>
    </comment>
    <comment ref="O38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838" authorId="3">
      <text>
        <r>
          <rPr>
            <b/>
            <sz val="9"/>
            <rFont val="宋体"/>
            <charset val="134"/>
          </rPr>
          <t>Pearl Li:</t>
        </r>
        <r>
          <rPr>
            <sz val="9"/>
            <rFont val="宋体"/>
            <charset val="134"/>
          </rPr>
          <t xml:space="preserve">
手提袋 幅宽1.5米
排2件
</t>
        </r>
      </text>
    </comment>
    <comment ref="O38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839" authorId="3">
      <text>
        <r>
          <rPr>
            <b/>
            <sz val="9"/>
            <rFont val="宋体"/>
            <charset val="134"/>
          </rPr>
          <t>Pearl Li:</t>
        </r>
        <r>
          <rPr>
            <sz val="9"/>
            <rFont val="宋体"/>
            <charset val="134"/>
          </rPr>
          <t xml:space="preserve">
手提袋 幅宽1.5米
排2件
</t>
        </r>
      </text>
    </comment>
    <comment ref="O38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840" authorId="3">
      <text>
        <r>
          <rPr>
            <b/>
            <sz val="9"/>
            <rFont val="宋体"/>
            <charset val="134"/>
          </rPr>
          <t>Pearl Li:</t>
        </r>
        <r>
          <rPr>
            <sz val="9"/>
            <rFont val="宋体"/>
            <charset val="134"/>
          </rPr>
          <t xml:space="preserve">
手提袋 幅宽1.5米
排2件
</t>
        </r>
      </text>
    </comment>
    <comment ref="O38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841" authorId="3">
      <text>
        <r>
          <rPr>
            <b/>
            <sz val="9"/>
            <rFont val="宋体"/>
            <charset val="134"/>
          </rPr>
          <t>Pearl Li:</t>
        </r>
        <r>
          <rPr>
            <sz val="9"/>
            <rFont val="宋体"/>
            <charset val="134"/>
          </rPr>
          <t xml:space="preserve">
手提袋 幅宽1.5米
排2件
</t>
        </r>
      </text>
    </comment>
    <comment ref="O38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842" authorId="3">
      <text>
        <r>
          <rPr>
            <b/>
            <sz val="9"/>
            <rFont val="宋体"/>
            <charset val="134"/>
          </rPr>
          <t>Pearl Li:</t>
        </r>
        <r>
          <rPr>
            <sz val="9"/>
            <rFont val="宋体"/>
            <charset val="134"/>
          </rPr>
          <t xml:space="preserve">
手提袋 幅宽1.5米
排2件
</t>
        </r>
      </text>
    </comment>
    <comment ref="O38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843" authorId="3">
      <text>
        <r>
          <rPr>
            <b/>
            <sz val="9"/>
            <rFont val="宋体"/>
            <charset val="134"/>
          </rPr>
          <t>Pearl Li:</t>
        </r>
        <r>
          <rPr>
            <sz val="9"/>
            <rFont val="宋体"/>
            <charset val="134"/>
          </rPr>
          <t xml:space="preserve">
手提袋 幅宽1.5米
排2件
</t>
        </r>
      </text>
    </comment>
    <comment ref="O38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844" authorId="3">
      <text>
        <r>
          <rPr>
            <b/>
            <sz val="9"/>
            <rFont val="宋体"/>
            <charset val="134"/>
          </rPr>
          <t>Pearl Li:</t>
        </r>
        <r>
          <rPr>
            <sz val="9"/>
            <rFont val="宋体"/>
            <charset val="134"/>
          </rPr>
          <t xml:space="preserve">
手提袋 幅宽1.5米
排2件
</t>
        </r>
      </text>
    </comment>
    <comment ref="O38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845" authorId="3">
      <text>
        <r>
          <rPr>
            <b/>
            <sz val="9"/>
            <rFont val="宋体"/>
            <charset val="134"/>
          </rPr>
          <t>Pearl Li:</t>
        </r>
        <r>
          <rPr>
            <sz val="9"/>
            <rFont val="宋体"/>
            <charset val="134"/>
          </rPr>
          <t xml:space="preserve">
手提袋 幅宽1.5米
排2件
</t>
        </r>
      </text>
    </comment>
    <comment ref="O38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</t>
        </r>
        <r>
          <rPr>
            <sz val="9"/>
            <rFont val="Tahoma"/>
            <charset val="134"/>
          </rPr>
          <t>GAG</t>
        </r>
        <r>
          <rPr>
            <sz val="9"/>
            <rFont val="宋体"/>
            <charset val="134"/>
          </rPr>
          <t>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</t>
        </r>
        <r>
          <rPr>
            <sz val="9"/>
            <rFont val="Tahoma"/>
            <charset val="134"/>
          </rPr>
          <t>GAG</t>
        </r>
        <r>
          <rPr>
            <sz val="9"/>
            <rFont val="宋体"/>
            <charset val="134"/>
          </rPr>
          <t>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8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13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14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1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1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1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17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18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1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19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0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1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2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3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4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7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8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2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29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3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30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3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31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3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32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3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33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3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34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3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3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3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3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3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3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3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4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5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5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5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5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5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5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5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5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5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5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57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5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58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5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59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0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1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2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3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4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7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8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6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69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0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1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2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3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4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7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78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7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8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8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8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8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8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398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8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8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8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8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87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8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88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8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89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0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1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2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3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4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7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8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399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3999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0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1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2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3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4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5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5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6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7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8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09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09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10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10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11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11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12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12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13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13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14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R4014" authorId="1">
      <text>
        <r>
          <rPr>
            <b/>
            <sz val="9"/>
            <rFont val="宋体"/>
            <charset val="134"/>
          </rPr>
          <t>cai:</t>
        </r>
        <r>
          <rPr>
            <sz val="9"/>
            <rFont val="宋体"/>
            <charset val="134"/>
          </rPr>
          <t xml:space="preserve">
手提袋布，幅宽1.5米</t>
        </r>
      </text>
    </comment>
    <comment ref="O4015" authorId="0">
      <text>
        <r>
          <rPr>
            <b/>
            <sz val="9"/>
            <rFont val="宋体"/>
            <charset val="134"/>
          </rPr>
          <t>Shaoqiang Cai:</t>
        </r>
        <r>
          <rPr>
            <sz val="9"/>
            <rFont val="宋体"/>
            <charset val="134"/>
          </rPr>
          <t xml:space="preserve">
PVC口袋</t>
        </r>
      </text>
    </comment>
    <comment ref="O4016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401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O4018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热压面罩，幅宽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  <comment ref="A4027" authorId="0">
      <text>
        <r>
          <rPr>
            <b/>
            <sz val="9"/>
            <rFont val="宋体"/>
            <charset val="134"/>
          </rPr>
          <t>Shaoqiang Cai:</t>
        </r>
        <r>
          <rPr>
            <sz val="9"/>
            <rFont val="宋体"/>
            <charset val="134"/>
          </rPr>
          <t xml:space="preserve">
裁片外发印花</t>
        </r>
      </text>
    </comment>
    <comment ref="O4027" authorId="1">
      <text>
        <r>
          <rPr>
            <b/>
            <sz val="9"/>
            <rFont val="Tahoma"/>
            <charset val="134"/>
          </rPr>
          <t>cai: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透明</t>
        </r>
        <r>
          <rPr>
            <sz val="9"/>
            <rFont val="Tahoma"/>
            <charset val="134"/>
          </rPr>
          <t>PVC</t>
        </r>
        <r>
          <rPr>
            <sz val="9"/>
            <rFont val="宋体"/>
            <charset val="134"/>
          </rPr>
          <t>，幅宽</t>
        </r>
        <r>
          <rPr>
            <sz val="9"/>
            <rFont val="Tahoma"/>
            <charset val="134"/>
          </rPr>
          <t>1.2</t>
        </r>
        <r>
          <rPr>
            <sz val="9"/>
            <rFont val="宋体"/>
            <charset val="134"/>
          </rPr>
          <t>米</t>
        </r>
      </text>
    </comment>
  </commentList>
</comments>
</file>

<file path=xl/comments2.xml><?xml version="1.0" encoding="utf-8"?>
<comments xmlns="http://schemas.openxmlformats.org/spreadsheetml/2006/main">
  <authors>
    <author>Orange Xu</author>
  </authors>
  <commentList>
    <comment ref="L10" authorId="0">
      <text>
        <r>
          <rPr>
            <b/>
            <sz val="9"/>
            <rFont val="宋体"/>
            <charset val="134"/>
          </rPr>
          <t>Orange Xu:</t>
        </r>
        <r>
          <rPr>
            <sz val="9"/>
            <rFont val="宋体"/>
            <charset val="134"/>
          </rPr>
          <t xml:space="preserve">
WH20-B-00-111 不包括帽子的用量</t>
        </r>
      </text>
    </comment>
  </commentList>
</comments>
</file>

<file path=xl/sharedStrings.xml><?xml version="1.0" encoding="utf-8"?>
<sst xmlns="http://schemas.openxmlformats.org/spreadsheetml/2006/main" count="35628" uniqueCount="7466">
  <si>
    <t>fProductNo</t>
  </si>
  <si>
    <t>fBdlQty</t>
  </si>
  <si>
    <t>fFlapLgth</t>
  </si>
  <si>
    <t>fDSTonflap</t>
  </si>
  <si>
    <t>fFabricCode</t>
  </si>
  <si>
    <t>fFabricWidth</t>
  </si>
  <si>
    <t>fFabricColour</t>
  </si>
  <si>
    <t>fBoxedQuantiy</t>
  </si>
  <si>
    <t>fPiecesNumber</t>
  </si>
  <si>
    <t>fMarkWidth</t>
  </si>
  <si>
    <t>fFabric1Usage</t>
  </si>
  <si>
    <t>fFabric2Usage</t>
  </si>
  <si>
    <t>fFabric3Usage</t>
  </si>
  <si>
    <t>fFabric4Usage</t>
  </si>
  <si>
    <t>fFabric5Usage</t>
  </si>
  <si>
    <t>fFabric6Usage</t>
  </si>
  <si>
    <t>fFabric7Usage</t>
  </si>
  <si>
    <t>fFabric8Usage</t>
  </si>
  <si>
    <t>fTypeNumber</t>
  </si>
  <si>
    <t>fMaxFloorHeight</t>
  </si>
  <si>
    <t>fChangeRate</t>
  </si>
  <si>
    <t>vchar60</t>
  </si>
  <si>
    <t>INT3</t>
  </si>
  <si>
    <t>vchar7</t>
  </si>
  <si>
    <t>vchar1</t>
  </si>
  <si>
    <t>vchar10</t>
  </si>
  <si>
    <t>number(1,2)</t>
  </si>
  <si>
    <t>vchar3</t>
  </si>
  <si>
    <t>vchar12</t>
  </si>
  <si>
    <t>vchar40</t>
  </si>
  <si>
    <t>1,2</t>
  </si>
  <si>
    <t>BL</t>
  </si>
  <si>
    <t>Bdl Qty</t>
  </si>
  <si>
    <t>Flap Lgth</t>
  </si>
  <si>
    <t>DST on flap</t>
  </si>
  <si>
    <t>Fabric Code</t>
  </si>
  <si>
    <t>Fabric Width</t>
  </si>
  <si>
    <t>Fabric Colour</t>
  </si>
  <si>
    <t>Boxed Quantiy</t>
  </si>
  <si>
    <t>Fabric 1 Usage</t>
  </si>
  <si>
    <t>Fabric 2 Usage</t>
  </si>
  <si>
    <t>Fabric 3 Usage</t>
  </si>
  <si>
    <t>Fabric 4 Usage</t>
  </si>
  <si>
    <t>Fabric 5 Usage</t>
  </si>
  <si>
    <t>Fabric 6 Usage</t>
  </si>
  <si>
    <t>Fabric 7 Usage</t>
  </si>
  <si>
    <t>Fabric 8 Usage</t>
  </si>
  <si>
    <t>产品编码</t>
  </si>
  <si>
    <t>每扎数量</t>
  </si>
  <si>
    <t>挡风长度</t>
  </si>
  <si>
    <t>挡风双面胶</t>
  </si>
  <si>
    <t>布料编号</t>
  </si>
  <si>
    <t>布料幅宽</t>
  </si>
  <si>
    <t>布料颜色</t>
  </si>
  <si>
    <t>每箱数量</t>
  </si>
  <si>
    <t>排版件数</t>
  </si>
  <si>
    <t>马克长度（米）</t>
  </si>
  <si>
    <r>
      <rPr>
        <sz val="9"/>
        <rFont val="宋体"/>
        <charset val="134"/>
      </rPr>
      <t>单件主面料用量</t>
    </r>
    <r>
      <rPr>
        <sz val="9"/>
        <rFont val="Times New Roman"/>
        <charset val="134"/>
      </rPr>
      <t xml:space="preserve"> (</t>
    </r>
    <r>
      <rPr>
        <sz val="9"/>
        <rFont val="宋体"/>
        <charset val="134"/>
      </rPr>
      <t>米</t>
    </r>
    <r>
      <rPr>
        <sz val="9"/>
        <rFont val="Times New Roman"/>
        <charset val="134"/>
      </rPr>
      <t>)</t>
    </r>
  </si>
  <si>
    <r>
      <rPr>
        <sz val="9"/>
        <rFont val="Times New Roman"/>
        <charset val="134"/>
      </rPr>
      <t>WH/NV15</t>
    </r>
    <r>
      <rPr>
        <sz val="9"/>
        <rFont val="宋体"/>
        <charset val="134"/>
      </rPr>
      <t>后背用，单件用量</t>
    </r>
    <r>
      <rPr>
        <sz val="9"/>
        <rFont val="Times New Roman"/>
        <charset val="134"/>
      </rPr>
      <t>(</t>
    </r>
    <r>
      <rPr>
        <sz val="9"/>
        <rFont val="宋体"/>
        <charset val="134"/>
      </rPr>
      <t>米</t>
    </r>
    <r>
      <rPr>
        <sz val="9"/>
        <rFont val="Times New Roman"/>
        <charset val="134"/>
      </rPr>
      <t>)</t>
    </r>
  </si>
  <si>
    <r>
      <rPr>
        <sz val="9"/>
        <rFont val="Times New Roman"/>
        <charset val="134"/>
      </rPr>
      <t>BLSS</t>
    </r>
    <r>
      <rPr>
        <sz val="9"/>
        <rFont val="宋体"/>
        <charset val="134"/>
      </rPr>
      <t>幅宽</t>
    </r>
    <r>
      <rPr>
        <sz val="9"/>
        <rFont val="Times New Roman"/>
        <charset val="134"/>
      </rPr>
      <t>1.53</t>
    </r>
    <r>
      <rPr>
        <sz val="9"/>
        <rFont val="宋体"/>
        <charset val="134"/>
      </rPr>
      <t>米鞋底用，单件用量</t>
    </r>
    <r>
      <rPr>
        <sz val="9"/>
        <rFont val="Times New Roman"/>
        <charset val="134"/>
      </rPr>
      <t xml:space="preserve"> (</t>
    </r>
    <r>
      <rPr>
        <sz val="9"/>
        <rFont val="宋体"/>
        <charset val="134"/>
      </rPr>
      <t>米</t>
    </r>
    <r>
      <rPr>
        <sz val="9"/>
        <rFont val="Times New Roman"/>
        <charset val="134"/>
      </rPr>
      <t>)</t>
    </r>
  </si>
  <si>
    <r>
      <rPr>
        <sz val="9"/>
        <rFont val="Times New Roman"/>
        <charset val="134"/>
      </rPr>
      <t>PVC</t>
    </r>
    <r>
      <rPr>
        <sz val="9"/>
        <rFont val="宋体"/>
        <charset val="134"/>
      </rPr>
      <t>鞋底幅宽</t>
    </r>
    <r>
      <rPr>
        <sz val="9"/>
        <rFont val="Times New Roman"/>
        <charset val="134"/>
      </rPr>
      <t>1.372</t>
    </r>
    <r>
      <rPr>
        <sz val="9"/>
        <rFont val="宋体"/>
        <charset val="134"/>
      </rPr>
      <t>米，单件用量</t>
    </r>
    <r>
      <rPr>
        <sz val="9"/>
        <rFont val="Times New Roman"/>
        <charset val="134"/>
      </rPr>
      <t xml:space="preserve"> (</t>
    </r>
    <r>
      <rPr>
        <sz val="9"/>
        <rFont val="宋体"/>
        <charset val="134"/>
      </rPr>
      <t>米</t>
    </r>
    <r>
      <rPr>
        <sz val="9"/>
        <rFont val="Times New Roman"/>
        <charset val="134"/>
      </rPr>
      <t>)</t>
    </r>
  </si>
  <si>
    <r>
      <rPr>
        <sz val="9"/>
        <rFont val="宋体"/>
        <charset val="134"/>
      </rPr>
      <t>透明面罩幅宽</t>
    </r>
    <r>
      <rPr>
        <sz val="9"/>
        <rFont val="Times New Roman"/>
        <charset val="134"/>
      </rPr>
      <t>1.2</t>
    </r>
    <r>
      <rPr>
        <sz val="9"/>
        <rFont val="宋体"/>
        <charset val="134"/>
      </rPr>
      <t>米，单件用量</t>
    </r>
    <r>
      <rPr>
        <sz val="9"/>
        <rFont val="Times New Roman"/>
        <charset val="134"/>
      </rPr>
      <t xml:space="preserve"> (</t>
    </r>
    <r>
      <rPr>
        <sz val="9"/>
        <rFont val="宋体"/>
        <charset val="134"/>
      </rPr>
      <t>米</t>
    </r>
    <r>
      <rPr>
        <sz val="9"/>
        <rFont val="Times New Roman"/>
        <charset val="134"/>
      </rPr>
      <t>)</t>
    </r>
  </si>
  <si>
    <r>
      <rPr>
        <sz val="9"/>
        <rFont val="Times New Roman"/>
        <charset val="134"/>
      </rPr>
      <t>WH25</t>
    </r>
    <r>
      <rPr>
        <sz val="9"/>
        <rFont val="宋体"/>
        <charset val="134"/>
      </rPr>
      <t>幅宽</t>
    </r>
    <r>
      <rPr>
        <sz val="9"/>
        <rFont val="Times New Roman"/>
        <charset val="134"/>
      </rPr>
      <t>1.53</t>
    </r>
    <r>
      <rPr>
        <sz val="9"/>
        <rFont val="宋体"/>
        <charset val="134"/>
      </rPr>
      <t>米气管连接用，单件用量</t>
    </r>
    <r>
      <rPr>
        <sz val="9"/>
        <rFont val="Times New Roman"/>
        <charset val="134"/>
      </rPr>
      <t>(</t>
    </r>
    <r>
      <rPr>
        <sz val="9"/>
        <rFont val="宋体"/>
        <charset val="134"/>
      </rPr>
      <t>米</t>
    </r>
    <r>
      <rPr>
        <sz val="9"/>
        <rFont val="Times New Roman"/>
        <charset val="134"/>
      </rPr>
      <t>)</t>
    </r>
  </si>
  <si>
    <r>
      <rPr>
        <sz val="9"/>
        <rFont val="Times New Roman"/>
        <charset val="134"/>
      </rPr>
      <t>BL15</t>
    </r>
    <r>
      <rPr>
        <sz val="9"/>
        <rFont val="宋体"/>
        <charset val="134"/>
      </rPr>
      <t>围脖用，单件用量</t>
    </r>
    <r>
      <rPr>
        <sz val="9"/>
        <rFont val="Times New Roman"/>
        <charset val="134"/>
      </rPr>
      <t>(</t>
    </r>
    <r>
      <rPr>
        <sz val="9"/>
        <rFont val="宋体"/>
        <charset val="134"/>
      </rPr>
      <t>米</t>
    </r>
    <r>
      <rPr>
        <sz val="9"/>
        <rFont val="Times New Roman"/>
        <charset val="134"/>
      </rPr>
      <t>)</t>
    </r>
  </si>
  <si>
    <r>
      <rPr>
        <sz val="9"/>
        <rFont val="宋体"/>
        <charset val="134"/>
      </rPr>
      <t>其他
单件用量</t>
    </r>
    <r>
      <rPr>
        <sz val="9"/>
        <rFont val="Times New Roman"/>
        <charset val="134"/>
      </rPr>
      <t>(</t>
    </r>
    <r>
      <rPr>
        <sz val="9"/>
        <rFont val="宋体"/>
        <charset val="134"/>
      </rPr>
      <t>米</t>
    </r>
    <r>
      <rPr>
        <sz val="9"/>
        <rFont val="Times New Roman"/>
        <charset val="134"/>
      </rPr>
      <t>)</t>
    </r>
  </si>
  <si>
    <t>板型编号</t>
  </si>
  <si>
    <t>最大拉布层高</t>
  </si>
  <si>
    <t>换片率</t>
  </si>
  <si>
    <t>1500 Non Antistatic Bound</t>
  </si>
  <si>
    <t>AC01-S-00-001-00</t>
  </si>
  <si>
    <t>电脑版</t>
  </si>
  <si>
    <t>WA15BBL001</t>
  </si>
  <si>
    <t>FNA15BLA05</t>
  </si>
  <si>
    <t>WA15BNR001</t>
  </si>
  <si>
    <t>FNA15NVB05</t>
  </si>
  <si>
    <t>WA15BNV001</t>
  </si>
  <si>
    <t>WA15BWH001</t>
  </si>
  <si>
    <t>FNA15WHA12</t>
  </si>
  <si>
    <t>WA15BWR001</t>
  </si>
  <si>
    <t>FNA15WHB03</t>
  </si>
  <si>
    <t>WA18BWH002</t>
  </si>
  <si>
    <t>FNA18WHB03</t>
  </si>
  <si>
    <t>WA18BWY001</t>
  </si>
  <si>
    <t>WA20BGR001</t>
  </si>
  <si>
    <t>FNA20GRA02</t>
  </si>
  <si>
    <t>WA20BWG001</t>
  </si>
  <si>
    <t>FNA20WHA01</t>
  </si>
  <si>
    <t>WB20BWH010</t>
  </si>
  <si>
    <t>FNA20WHA05</t>
  </si>
  <si>
    <r>
      <rPr>
        <sz val="10"/>
        <rFont val="Times New Roman"/>
        <charset val="134"/>
      </rPr>
      <t>02-04</t>
    </r>
    <r>
      <rPr>
        <sz val="10"/>
        <rFont val="宋体"/>
        <charset val="134"/>
      </rPr>
      <t>码</t>
    </r>
  </si>
  <si>
    <t>WB20BWH015</t>
  </si>
  <si>
    <r>
      <rPr>
        <sz val="10"/>
        <rFont val="Times New Roman"/>
        <charset val="134"/>
      </rPr>
      <t>05</t>
    </r>
    <r>
      <rPr>
        <sz val="10"/>
        <rFont val="宋体"/>
        <charset val="134"/>
      </rPr>
      <t>码</t>
    </r>
  </si>
  <si>
    <t>WB20BWH016</t>
  </si>
  <si>
    <r>
      <rPr>
        <sz val="10"/>
        <rFont val="Times New Roman"/>
        <charset val="134"/>
      </rPr>
      <t>06</t>
    </r>
    <r>
      <rPr>
        <sz val="10"/>
        <rFont val="宋体"/>
        <charset val="134"/>
      </rPr>
      <t>码</t>
    </r>
  </si>
  <si>
    <t>WB20BWH000</t>
  </si>
  <si>
    <t>WB20BWH005</t>
  </si>
  <si>
    <t>WB20BWH006</t>
  </si>
  <si>
    <t>WB20BWH007</t>
  </si>
  <si>
    <r>
      <rPr>
        <sz val="10"/>
        <rFont val="Times New Roman"/>
        <charset val="134"/>
      </rPr>
      <t>07</t>
    </r>
    <r>
      <rPr>
        <sz val="10"/>
        <rFont val="宋体"/>
        <charset val="134"/>
      </rPr>
      <t>码</t>
    </r>
  </si>
  <si>
    <t>WB20BWH008</t>
  </si>
  <si>
    <r>
      <rPr>
        <sz val="10"/>
        <rFont val="Times New Roman"/>
        <charset val="134"/>
      </rPr>
      <t>08</t>
    </r>
    <r>
      <rPr>
        <sz val="10"/>
        <rFont val="宋体"/>
        <charset val="134"/>
      </rPr>
      <t>码</t>
    </r>
  </si>
  <si>
    <t>WB20BWH009</t>
  </si>
  <si>
    <r>
      <rPr>
        <sz val="10"/>
        <rFont val="Times New Roman"/>
        <charset val="134"/>
      </rPr>
      <t>09</t>
    </r>
    <r>
      <rPr>
        <sz val="10"/>
        <rFont val="宋体"/>
        <charset val="134"/>
      </rPr>
      <t>码</t>
    </r>
  </si>
  <si>
    <t>WA20BWH002</t>
  </si>
  <si>
    <t>WA20BWY001</t>
  </si>
  <si>
    <t>WA20BYE001</t>
  </si>
  <si>
    <t>FNA20YEA02</t>
  </si>
  <si>
    <t>WA23BWY001</t>
  </si>
  <si>
    <t>FNA23WHA01</t>
  </si>
  <si>
    <t>WA23BYY001</t>
  </si>
  <si>
    <t>FNA23YEA01</t>
  </si>
  <si>
    <t>WA15BNV002</t>
  </si>
  <si>
    <t>FNA15NVA08</t>
  </si>
  <si>
    <t>WA20BWH003</t>
  </si>
  <si>
    <t>WA20BWH004</t>
  </si>
  <si>
    <t>白色</t>
  </si>
  <si>
    <t>NR15-B-06-148-02</t>
  </si>
  <si>
    <t>Y</t>
  </si>
  <si>
    <r>
      <rPr>
        <sz val="9"/>
        <rFont val="Times New Roman"/>
        <charset val="134"/>
      </rPr>
      <t>29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</si>
  <si>
    <t>420　　　</t>
  </si>
  <si>
    <t>NR15-B-06-148-03</t>
  </si>
  <si>
    <t>NR15-B-06-148-04</t>
  </si>
  <si>
    <t>NR15-B-06-148-05</t>
  </si>
  <si>
    <t>NR15-B-06-148-06</t>
  </si>
  <si>
    <t>NR15-B-06-148-07</t>
  </si>
  <si>
    <t>WR15-B-06-148-02</t>
  </si>
  <si>
    <r>
      <rPr>
        <sz val="9"/>
        <rFont val="Times New Roman"/>
        <charset val="134"/>
      </rPr>
      <t>29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不裁挡风</t>
    </r>
  </si>
  <si>
    <t>WR15-B-06-148-03</t>
  </si>
  <si>
    <t>WR15-B-06-148-04</t>
  </si>
  <si>
    <t>WR15-B-06-148-05</t>
  </si>
  <si>
    <t>WR15-B-06-148-06</t>
  </si>
  <si>
    <t>WR15-B-06-148-07</t>
  </si>
  <si>
    <t>WH15-B-04-418-00</t>
  </si>
  <si>
    <t>-</t>
  </si>
  <si>
    <r>
      <rPr>
        <sz val="9"/>
        <rFont val="Times New Roman"/>
        <charset val="134"/>
      </rPr>
      <t>58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6</t>
    </r>
    <r>
      <rPr>
        <sz val="9"/>
        <rFont val="宋体"/>
        <charset val="134"/>
      </rPr>
      <t>衣片）</t>
    </r>
  </si>
  <si>
    <t>NV15-B-00-138-02</t>
  </si>
  <si>
    <r>
      <rPr>
        <sz val="9"/>
        <rFont val="Times New Roman"/>
        <charset val="134"/>
      </rPr>
      <t>27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</si>
  <si>
    <t>NV15-B-00-138-03</t>
  </si>
  <si>
    <t>NV15-B-00-138-04</t>
  </si>
  <si>
    <t>NV15-B-00-138-05</t>
  </si>
  <si>
    <t>NV15-B-00-138-06</t>
  </si>
  <si>
    <t>NV15-B-00-138-07</t>
  </si>
  <si>
    <t>NV15-B-95-138-02</t>
  </si>
  <si>
    <t>NV15-B-95-138-03</t>
  </si>
  <si>
    <t>NV15-B-95-138-04</t>
  </si>
  <si>
    <t>NV15-B-95-138-05</t>
  </si>
  <si>
    <t>NV15-B-95-138-06</t>
  </si>
  <si>
    <t>NV15-B-95-138-07</t>
  </si>
  <si>
    <t>NV15-B-95-138-08</t>
  </si>
  <si>
    <t>NV15-B-95-138-09</t>
  </si>
  <si>
    <t>NV15-B-99-138-02</t>
  </si>
  <si>
    <t>NV15-B-99-138-03</t>
  </si>
  <si>
    <t>NV15-B-99-138-04</t>
  </si>
  <si>
    <t>NV15-B-99-138-05</t>
  </si>
  <si>
    <t>NV15-B-99-138-06</t>
  </si>
  <si>
    <t>NV15-B-99-138-07</t>
  </si>
  <si>
    <t>NV15-B-99-138-08</t>
  </si>
  <si>
    <t>NV15-B-99-138-09</t>
  </si>
  <si>
    <t>RN15-B-00-138-02</t>
  </si>
  <si>
    <t>RN15-B-00-138-03</t>
  </si>
  <si>
    <t>RN15-B-00-138-04</t>
  </si>
  <si>
    <t>RN15-B-00-138-05</t>
  </si>
  <si>
    <t>RN15-B-00-138-06</t>
  </si>
  <si>
    <t>RN15-B-00-138-07</t>
  </si>
  <si>
    <t>RN15-B-00-138-08</t>
  </si>
  <si>
    <t>RN15-B-00-138-09</t>
  </si>
  <si>
    <t>NG15-B-28-138-04</t>
  </si>
  <si>
    <t>NG15-B-28-138-05</t>
  </si>
  <si>
    <t>NG15-B-28-138-06</t>
  </si>
  <si>
    <t>NG15-B-28-138-07</t>
  </si>
  <si>
    <t>WG15-B-28-138-04</t>
  </si>
  <si>
    <t>27号（共7衣片）,不裁挡风</t>
  </si>
  <si>
    <t>WG15-B-28-138-05</t>
  </si>
  <si>
    <t>WG15-B-28-138-06</t>
  </si>
  <si>
    <t>WG15-B-28-138-07</t>
  </si>
  <si>
    <t>WN15-B-00-138-02</t>
  </si>
  <si>
    <t>WN15-B-00-138-03</t>
  </si>
  <si>
    <t>WN15-B-00-138-04</t>
  </si>
  <si>
    <t>WN15-B-00-138-05</t>
  </si>
  <si>
    <t>WN15-B-00-138-06</t>
  </si>
  <si>
    <t>WN15-B-00-138-07</t>
  </si>
  <si>
    <t>WH15-B-99-138-02</t>
  </si>
  <si>
    <t>WH15-B-99-138-03</t>
  </si>
  <si>
    <t>WH15-B-99-138-04</t>
  </si>
  <si>
    <t>WH15-B-99-138-05</t>
  </si>
  <si>
    <t>WH15-B-99-138-06</t>
  </si>
  <si>
    <t>WH15-B-99-138-07</t>
  </si>
  <si>
    <t>1500 Non Antistatic Overlocked</t>
  </si>
  <si>
    <t>WH15-S-92-100-02</t>
  </si>
  <si>
    <r>
      <rPr>
        <sz val="9"/>
        <rFont val="Times New Roman"/>
        <charset val="134"/>
      </rPr>
      <t>20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6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挡风配套绑扎</t>
    </r>
  </si>
  <si>
    <t>WH15-S-92-100-03</t>
  </si>
  <si>
    <t>WH15-S-92-100-04</t>
  </si>
  <si>
    <t>WH15-S-92-100-05</t>
  </si>
  <si>
    <t>WH15-S-92-100-06</t>
  </si>
  <si>
    <t>WH15-S-92-100-07</t>
  </si>
  <si>
    <t>WH15-S-92-100-08</t>
  </si>
  <si>
    <t>20号（共6衣片）,挡风配套绑扎</t>
  </si>
  <si>
    <t>WH15-S-92-100-09</t>
  </si>
  <si>
    <t>NV15-S-92-101-02</t>
  </si>
  <si>
    <r>
      <rPr>
        <sz val="9"/>
        <rFont val="Times New Roman"/>
        <charset val="134"/>
      </rPr>
      <t>21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挡风配套绑扎</t>
    </r>
  </si>
  <si>
    <t>NV15-S-92-101-03</t>
  </si>
  <si>
    <t>NV15-S-92-101-04</t>
  </si>
  <si>
    <t>NV15-S-92-101-05</t>
  </si>
  <si>
    <t>NV15-S-92-101-06</t>
  </si>
  <si>
    <t>NV15-S-92-101-07</t>
  </si>
  <si>
    <t>WH15-S-92-101-02</t>
  </si>
  <si>
    <t>WH15-S-92-101-03</t>
  </si>
  <si>
    <t>WH15-S-92-101-04</t>
  </si>
  <si>
    <t>WH15-S-92-101-05</t>
  </si>
  <si>
    <t>WH15-S-92-101-06</t>
  </si>
  <si>
    <t>WH15-S-92-101-07</t>
  </si>
  <si>
    <t>21号（共8衣片）,挡风配套绑扎</t>
  </si>
  <si>
    <t>WH15-S-92-101-08</t>
  </si>
  <si>
    <t>WH15-S-92-101-09</t>
  </si>
  <si>
    <t>WH15-S-92-106-02</t>
  </si>
  <si>
    <r>
      <rPr>
        <sz val="9"/>
        <rFont val="Times New Roman"/>
        <charset val="134"/>
      </rPr>
      <t>25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14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挡风配套分扎</t>
    </r>
  </si>
  <si>
    <t>WH15-S-92-106-03</t>
  </si>
  <si>
    <t>WH15-S-92-106-04</t>
  </si>
  <si>
    <t>WH15-S-92-106-05</t>
  </si>
  <si>
    <t>WH15-S-92-106-06</t>
  </si>
  <si>
    <t>WH15-S-92-106-07</t>
  </si>
  <si>
    <t>WH15-S-92-106-08</t>
  </si>
  <si>
    <t>25号（共14衣片）,挡风配套分扎</t>
  </si>
  <si>
    <t>WH15-S-92-106-09</t>
  </si>
  <si>
    <t>OR15-S-38-113-02</t>
  </si>
  <si>
    <t>OR15-S-38-113-03</t>
  </si>
  <si>
    <t>OR15-S-38-113-04</t>
  </si>
  <si>
    <t>OR15-S-38-113-05</t>
  </si>
  <si>
    <t>OR15-S-38-113-06</t>
  </si>
  <si>
    <t>OR15-S-92-115-02</t>
  </si>
  <si>
    <t>OR15-S-92-115-03</t>
  </si>
  <si>
    <t>OR15-S-92-115-04</t>
  </si>
  <si>
    <t>OR15-S-92-115-05</t>
  </si>
  <si>
    <t>OR15-S-92-115-06</t>
  </si>
  <si>
    <t>OR15-S-92-115-07</t>
  </si>
  <si>
    <t>RD15-S-92-100-02</t>
  </si>
  <si>
    <t>RD15-S-92-100-03</t>
  </si>
  <si>
    <t>RD15-S-92-100-04</t>
  </si>
  <si>
    <t>RD15-S-92-100-05</t>
  </si>
  <si>
    <t>RD15-S-92-100-06</t>
  </si>
  <si>
    <t>RD15-S-92-100-07</t>
  </si>
  <si>
    <t>RD15-S-92-100-08</t>
  </si>
  <si>
    <t>RD15-S-92-100-09</t>
  </si>
  <si>
    <t>RD15-S-00-113-02</t>
  </si>
  <si>
    <t>RD15-S-00-113-03</t>
  </si>
  <si>
    <t>RD15-S-00-113-04</t>
  </si>
  <si>
    <t>RD15-S-00-113-05</t>
  </si>
  <si>
    <t>RD15-S-00-113-06</t>
  </si>
  <si>
    <t>RD15-S-00-113-07</t>
  </si>
  <si>
    <t>RD15-S-00-113-08</t>
  </si>
  <si>
    <t>RD15-S-00-113-09</t>
  </si>
  <si>
    <t>RD15-S-35-113-02</t>
  </si>
  <si>
    <t>RD15-S-35-113-03</t>
  </si>
  <si>
    <t>RD15-S-35-113-04</t>
  </si>
  <si>
    <t>RD15-S-35-113-05</t>
  </si>
  <si>
    <t>RD15-S-35-113-06</t>
  </si>
  <si>
    <t>RD15-S-35-113-07</t>
  </si>
  <si>
    <t>NV15-S-00-138-02</t>
  </si>
  <si>
    <t>NV15-S-00-138-03</t>
  </si>
  <si>
    <t>NV15-S-00-138-04</t>
  </si>
  <si>
    <t>NV15-S-00-138-05</t>
  </si>
  <si>
    <t>NV15-S-00-138-06</t>
  </si>
  <si>
    <t>NV15-S-00-138-07</t>
  </si>
  <si>
    <t>NV15-S-00-138-08</t>
  </si>
  <si>
    <t>NV15-S-00-138-09</t>
  </si>
  <si>
    <t>RD15-S-00-138-02</t>
  </si>
  <si>
    <t>RD15-S-00-138-03</t>
  </si>
  <si>
    <t>RD15-S-00-138-04</t>
  </si>
  <si>
    <t>RD15-S-00-138-05</t>
  </si>
  <si>
    <t>RD15-S-00-138-06</t>
  </si>
  <si>
    <t>RD15-S-00-138-07</t>
  </si>
  <si>
    <t>RD15-S-00-138-08</t>
  </si>
  <si>
    <t>RD15-S-00-138-09</t>
  </si>
  <si>
    <t>OR15-S-00-138-02</t>
  </si>
  <si>
    <t>OR15-S-00-138-03</t>
  </si>
  <si>
    <t>OR15-S-00-138-04</t>
  </si>
  <si>
    <t>OR15-S-00-138-05</t>
  </si>
  <si>
    <t>OR15-S-00-138-06</t>
  </si>
  <si>
    <t>OR15-S-00-138-07</t>
  </si>
  <si>
    <t>OR15-S-00-138-08</t>
  </si>
  <si>
    <t>OR15-S-00-138-09</t>
  </si>
  <si>
    <t>OR15-S-38-138-02</t>
  </si>
  <si>
    <t>OR15-S-38-138-03</t>
  </si>
  <si>
    <t>OR15-S-38-138-04</t>
  </si>
  <si>
    <t>OR15-S-38-138-05</t>
  </si>
  <si>
    <t>OR15-S-38-138-06</t>
  </si>
  <si>
    <t>OR15-S-38-138-07</t>
  </si>
  <si>
    <t>OR15-S-38-138-08</t>
  </si>
  <si>
    <t>OR15-S-38-138-09</t>
  </si>
  <si>
    <t>WH15-S-00-138-02</t>
  </si>
  <si>
    <r>
      <rPr>
        <sz val="9"/>
        <rFont val="Times New Roman"/>
        <charset val="134"/>
      </rPr>
      <t>27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7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不裁挡风</t>
    </r>
  </si>
  <si>
    <t>WH15-S-00-138-03</t>
  </si>
  <si>
    <t>WH15-S-00-138-04</t>
  </si>
  <si>
    <t>WH15-S-00-138-05</t>
  </si>
  <si>
    <t>WH15-S-00-138-06</t>
  </si>
  <si>
    <t>WH15-S-00-138-07</t>
  </si>
  <si>
    <t>WH15-S-00-138-08</t>
  </si>
  <si>
    <r>
      <rPr>
        <sz val="9"/>
        <rFont val="宋体"/>
        <charset val="134"/>
      </rPr>
      <t>电脑版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不裁挡风</t>
    </r>
  </si>
  <si>
    <t>WH15-S-00-138-09</t>
  </si>
  <si>
    <t>WH15-S-00-138-10</t>
  </si>
  <si>
    <t>WH15-S-22-138-02</t>
  </si>
  <si>
    <t>WH15-S-22-138-03</t>
  </si>
  <si>
    <t>WH15-S-22-138-04</t>
  </si>
  <si>
    <t>WH15-S-22-138-05</t>
  </si>
  <si>
    <t>WH15-S-22-138-06</t>
  </si>
  <si>
    <t>WH15-S-22-138-07</t>
  </si>
  <si>
    <t>WH15-S-22-138-08</t>
  </si>
  <si>
    <t>电脑版,不裁挡风</t>
  </si>
  <si>
    <t>WH15-S-22-138-09</t>
  </si>
  <si>
    <t>WH15-S-23-138-02</t>
  </si>
  <si>
    <t>WH15-S-23-138-03</t>
  </si>
  <si>
    <t>WH15-S-23-138-04</t>
  </si>
  <si>
    <t>WH15-S-23-138-05</t>
  </si>
  <si>
    <t>WH15-S-23-138-06</t>
  </si>
  <si>
    <t>WH15-S-23-138-07</t>
  </si>
  <si>
    <t>WH15-S-38-138-02</t>
  </si>
  <si>
    <t>WH15-S-38-138-03</t>
  </si>
  <si>
    <t>WH15-S-38-138-04</t>
  </si>
  <si>
    <t>WH15-S-38-138-05</t>
  </si>
  <si>
    <t>WH15-S-38-138-06</t>
  </si>
  <si>
    <t>WH15-S-38-138-07</t>
  </si>
  <si>
    <t>WH15-S-38-138-08</t>
  </si>
  <si>
    <t>WH15-S-38-138-09</t>
  </si>
  <si>
    <t>WH15-S-06-148-02</t>
  </si>
  <si>
    <t>WH15-S-06-148-03</t>
  </si>
  <si>
    <t>WH15-S-06-148-04</t>
  </si>
  <si>
    <t>WH15-S-06-148-05</t>
  </si>
  <si>
    <t>WH15-S-06-148-06</t>
  </si>
  <si>
    <t>WH15-S-06-148-07</t>
  </si>
  <si>
    <t>NV15-S-06-148-02</t>
  </si>
  <si>
    <t>NV15-S-06-148-03</t>
  </si>
  <si>
    <t>NV15-S-06-148-04</t>
  </si>
  <si>
    <t>NV15-S-06-148-05</t>
  </si>
  <si>
    <t>NV15-S-06-148-06</t>
  </si>
  <si>
    <t>NV15-S-06-148-07</t>
  </si>
  <si>
    <r>
      <rPr>
        <sz val="9"/>
        <rFont val="Times New Roman"/>
        <charset val="134"/>
      </rPr>
      <t>29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8衣片）</t>
    </r>
  </si>
  <si>
    <t>NV15-S-00-149-02-A03</t>
  </si>
  <si>
    <t>NV15-S-00-149-03-A03</t>
  </si>
  <si>
    <t>NV15-S-00-149-04-A03</t>
  </si>
  <si>
    <t>NV15-S-00-149-05-A03</t>
  </si>
  <si>
    <t>NV15-S-00-149-06-A03</t>
  </si>
  <si>
    <t>NV15-S-00-149-07-A03</t>
  </si>
  <si>
    <t>WH15-S-04-154-02</t>
  </si>
  <si>
    <r>
      <rPr>
        <sz val="9"/>
        <rFont val="Times New Roman"/>
        <charset val="134"/>
      </rPr>
      <t>31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</si>
  <si>
    <t>WH15-S-04-154-03</t>
  </si>
  <si>
    <t>WH15-S-04-154-04</t>
  </si>
  <si>
    <t>WH15-S-04-154-05</t>
  </si>
  <si>
    <t>WH15-S-04-154-06</t>
  </si>
  <si>
    <t>WH15-S-04-154-07</t>
  </si>
  <si>
    <r>
      <rPr>
        <sz val="9"/>
        <rFont val="Times New Roman"/>
        <charset val="134"/>
      </rPr>
      <t>31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8衣片）</t>
    </r>
  </si>
  <si>
    <t>NV15-S-06-219-04</t>
  </si>
  <si>
    <r>
      <rPr>
        <sz val="9"/>
        <rFont val="Times New Roman"/>
        <charset val="134"/>
      </rPr>
      <t>28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</si>
  <si>
    <t>NV15-S-06-219-05</t>
  </si>
  <si>
    <t>WH15-B-04-242-02</t>
  </si>
  <si>
    <t>WH15-B-04-242-03</t>
  </si>
  <si>
    <t>WH15-B-04-242-04</t>
  </si>
  <si>
    <t>WH15-B-04-242-05</t>
  </si>
  <si>
    <t>WH15-B-04-242-06</t>
  </si>
  <si>
    <t>WH15-B-04-242-07</t>
  </si>
  <si>
    <t>WH15-B-00-235-04</t>
  </si>
  <si>
    <t>WH15-B-00-235-05</t>
  </si>
  <si>
    <t>WH15-B-00-235-06</t>
  </si>
  <si>
    <t>WH15-S-00-304-04</t>
  </si>
  <si>
    <t>WH15-S-00-304-05</t>
  </si>
  <si>
    <t>WH15-S-00-304-06</t>
  </si>
  <si>
    <t>WH15-S-92-422-00</t>
  </si>
  <si>
    <t>WH15-S-92-422-05</t>
  </si>
  <si>
    <t>1500 Antistatic Bound</t>
  </si>
  <si>
    <t>浅蓝</t>
  </si>
  <si>
    <t>BL15-B-99-122-02</t>
  </si>
  <si>
    <t>BL15-B-99-122-03</t>
  </si>
  <si>
    <t>BL15-B-99-122-04</t>
  </si>
  <si>
    <t>BL15-B-99-122-05</t>
  </si>
  <si>
    <t>BL15-B-99-122-06</t>
  </si>
  <si>
    <t>BL15-B-99-122-07</t>
  </si>
  <si>
    <t>BL15-B-99-122-08</t>
  </si>
  <si>
    <t>BL15-B-99-122-09</t>
  </si>
  <si>
    <t>BL15-B-99-157-02</t>
  </si>
  <si>
    <t>BL15-B-99-157-03</t>
  </si>
  <si>
    <t>BL15-B-99-157-04</t>
  </si>
  <si>
    <t>BL15-B-99-157-05</t>
  </si>
  <si>
    <t>BL15-B-99-157-06</t>
  </si>
  <si>
    <t>BL15-B-99-157-07</t>
  </si>
  <si>
    <t>WH15-B-99-157-02</t>
  </si>
  <si>
    <t>WH15-B-99-157-03</t>
  </si>
  <si>
    <t>WH15-B-99-157-04</t>
  </si>
  <si>
    <t>WH15-B-99-157-05</t>
  </si>
  <si>
    <t>WH15-B-99-157-06</t>
  </si>
  <si>
    <t>WH15-B-99-157-07</t>
  </si>
  <si>
    <t>WR15-B-92-196-02</t>
  </si>
  <si>
    <t>WR15-B-92-196-03</t>
  </si>
  <si>
    <t>WR15-B-92-196-04</t>
  </si>
  <si>
    <t>WR15-B-92-196-05</t>
  </si>
  <si>
    <t>WR15-B-92-196-06</t>
  </si>
  <si>
    <t>WR15-B-92-196-07</t>
  </si>
  <si>
    <t>WR15-B-92-196-08</t>
  </si>
  <si>
    <t>WR15-B-92-196-09</t>
  </si>
  <si>
    <t>BL15-B-00-202-02</t>
  </si>
  <si>
    <t>BL15-B-00-202-03</t>
  </si>
  <si>
    <t>BL15-B-00-202-04</t>
  </si>
  <si>
    <t>BL15-B-00-202-05</t>
  </si>
  <si>
    <t>BL15-B-00-202-06</t>
  </si>
  <si>
    <t>BL15-B-00-202-07</t>
  </si>
  <si>
    <t>WH15-B-00-204-02</t>
  </si>
  <si>
    <t>WH15-B-00-204-03</t>
  </si>
  <si>
    <t>WH15-B-00-204-04</t>
  </si>
  <si>
    <t>WH15-B-00-204-05</t>
  </si>
  <si>
    <t>WH15-B-00-204-06</t>
  </si>
  <si>
    <t>WH15-B-00-204-07</t>
  </si>
  <si>
    <t>WH15-B-00-206-02</t>
  </si>
  <si>
    <t>WH15-B-00-206-03</t>
  </si>
  <si>
    <t>WH15-B-00-206-04</t>
  </si>
  <si>
    <t>WH15-B-00-206-05</t>
  </si>
  <si>
    <t>WH15-B-00-206-06</t>
  </si>
  <si>
    <t>WH15-B-00-206-07</t>
  </si>
  <si>
    <t>WH15-B-00-208-02</t>
  </si>
  <si>
    <t>WH15-B-00-208-03</t>
  </si>
  <si>
    <t>WH15-B-00-208-04</t>
  </si>
  <si>
    <t>WH15-B-00-208-05</t>
  </si>
  <si>
    <t>WH15-B-00-208-06</t>
  </si>
  <si>
    <t>WH15-B-00-208-07</t>
  </si>
  <si>
    <t>WH15-B-99-219-02</t>
  </si>
  <si>
    <t>WH15-B-99-219-03</t>
  </si>
  <si>
    <t>WH15-B-99-219-04</t>
  </si>
  <si>
    <t>WH15-B-99-219-05</t>
  </si>
  <si>
    <t>WH15-B-99-219-06</t>
  </si>
  <si>
    <t>WH15-B-99-219-07</t>
  </si>
  <si>
    <t>WH15-B-99-227-02</t>
  </si>
  <si>
    <t>WH15-B-99-227-03</t>
  </si>
  <si>
    <t>WH15-B-99-227-04</t>
  </si>
  <si>
    <t>WH15-B-99-227-05</t>
  </si>
  <si>
    <t>WH15-B-99-227-06</t>
  </si>
  <si>
    <t>WH15-B-99-227-07</t>
  </si>
  <si>
    <t>WH15-B-00-404-00</t>
  </si>
  <si>
    <t>WH15-B-06-415-00</t>
  </si>
  <si>
    <t>1500 Antistatic Overlocked</t>
  </si>
  <si>
    <r>
      <rPr>
        <sz val="9"/>
        <rFont val="Times New Roman"/>
        <charset val="134"/>
      </rPr>
      <t>23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6</t>
    </r>
    <r>
      <rPr>
        <sz val="9"/>
        <rFont val="宋体"/>
        <charset val="134"/>
      </rPr>
      <t>衣片）</t>
    </r>
  </si>
  <si>
    <t>WH15-S-00-103-02</t>
  </si>
  <si>
    <r>
      <rPr>
        <sz val="9"/>
        <rFont val="Times New Roman"/>
        <charset val="134"/>
      </rPr>
      <t>23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6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不裁挡风</t>
    </r>
  </si>
  <si>
    <t>WH15-S-00-103-03</t>
  </si>
  <si>
    <t>WH15-S-00-103-04</t>
  </si>
  <si>
    <t>WH15-S-00-103-05</t>
  </si>
  <si>
    <t>WH15-S-00-103-06</t>
  </si>
  <si>
    <t>WH15-S-00-103-07</t>
  </si>
  <si>
    <t>WH15-S-92-103-02</t>
  </si>
  <si>
    <t>WH15-S-92-103-03</t>
  </si>
  <si>
    <t>WH15-S-92-103-04</t>
  </si>
  <si>
    <t>WH15-S-92-103-05</t>
  </si>
  <si>
    <t>WH15-S-92-103-06</t>
  </si>
  <si>
    <t>WH15-S-92-103-07</t>
  </si>
  <si>
    <t>WH15-S-92-103-08</t>
  </si>
  <si>
    <t>WH15-S-92-103-09</t>
  </si>
  <si>
    <t>BL15-S-92-103-02</t>
  </si>
  <si>
    <t>BL15-S-92-103-03</t>
  </si>
  <si>
    <t>BL15-S-92-103-04</t>
  </si>
  <si>
    <t>BL15-S-92-103-05</t>
  </si>
  <si>
    <t>BL15-S-92-103-06</t>
  </si>
  <si>
    <t>BL15-S-92-103-07</t>
  </si>
  <si>
    <t>BL15-S-92-103-08</t>
  </si>
  <si>
    <t>BL15-S-92-103-09</t>
  </si>
  <si>
    <t>WH15-S-92-107-02</t>
  </si>
  <si>
    <t>电脑版,不裁挡风,单层BLSS鞋底</t>
  </si>
  <si>
    <t>WH15-S-92-107-03</t>
  </si>
  <si>
    <t>WH15-S-92-107-04</t>
  </si>
  <si>
    <t>WH15-S-92-107-05</t>
  </si>
  <si>
    <t>WH15-S-92-107-06</t>
  </si>
  <si>
    <t>WH15-S-92-107-07</t>
  </si>
  <si>
    <t>WH15-S-92-107-08</t>
  </si>
  <si>
    <t>WH15-S-92-107-09</t>
  </si>
  <si>
    <t>BL15-S-00-111-02</t>
  </si>
  <si>
    <r>
      <rPr>
        <sz val="9"/>
        <rFont val="Times New Roman"/>
        <charset val="134"/>
      </rPr>
      <t>24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</si>
  <si>
    <t>BL15-S-00-111-03</t>
  </si>
  <si>
    <t>BL15-S-00-111-04</t>
  </si>
  <si>
    <t>BL15-S-00-111-05</t>
  </si>
  <si>
    <t>BL15-S-00-111-06</t>
  </si>
  <si>
    <t>BL15-S-00-111-07</t>
  </si>
  <si>
    <t>BL15-S-00-111-08</t>
  </si>
  <si>
    <t>BL15-S-00-111-09</t>
  </si>
  <si>
    <t>BL15-S-92-111-02</t>
  </si>
  <si>
    <t>BL15-S-92-111-03</t>
  </si>
  <si>
    <t>BL15-S-92-111-04</t>
  </si>
  <si>
    <t>BL15-S-92-111-05</t>
  </si>
  <si>
    <t>BL15-S-92-111-06</t>
  </si>
  <si>
    <t>BL15-S-92-111-07</t>
  </si>
  <si>
    <t>BL15-S-92-111-08</t>
  </si>
  <si>
    <t>BL15-S-92-111-09</t>
  </si>
  <si>
    <t>BL15-S-00-111P02</t>
  </si>
  <si>
    <t>BL15-S-00-111P03</t>
  </si>
  <si>
    <t>BL15-S-00-111P04</t>
  </si>
  <si>
    <t>BL15-S-00-111P05</t>
  </si>
  <si>
    <t>BL15-S-00-111P06</t>
  </si>
  <si>
    <t>BL15-S-00-111P07</t>
  </si>
  <si>
    <t>BL15-S-00-111P08</t>
  </si>
  <si>
    <t>BL15-S-00-111P09</t>
  </si>
  <si>
    <t>NV15-S-92-103-02</t>
  </si>
  <si>
    <t>23号（共6衣片）</t>
  </si>
  <si>
    <t>NV15-S-92-103-03</t>
  </si>
  <si>
    <t>NV15-S-92-103-04</t>
  </si>
  <si>
    <t>NV15-S-92-103-05</t>
  </si>
  <si>
    <t>NV15-S-92-103-06</t>
  </si>
  <si>
    <t>NV15-S-92-103-07</t>
  </si>
  <si>
    <t>NV15-S-92-103-08</t>
  </si>
  <si>
    <t>NV15-S-92-103-09</t>
  </si>
  <si>
    <t>NV15-S-92-107-02</t>
  </si>
  <si>
    <t>电脑版,单层鞋底用BLSS布料</t>
  </si>
  <si>
    <t>NV15-S-92-107-03</t>
  </si>
  <si>
    <t>NV15-S-92-107-04</t>
  </si>
  <si>
    <t>NV15-S-92-107-05</t>
  </si>
  <si>
    <t>NV15-S-92-107-06</t>
  </si>
  <si>
    <t>NV15-S-92-107-07</t>
  </si>
  <si>
    <t>NV15-S-92-107-08</t>
  </si>
  <si>
    <t>NV15-S-92-107-09</t>
  </si>
  <si>
    <t>NV15-S-00-111-02</t>
  </si>
  <si>
    <t>NV15-S-00-111-03</t>
  </si>
  <si>
    <t>NV15-S-00-111-04</t>
  </si>
  <si>
    <t>NV15-S-00-111-05</t>
  </si>
  <si>
    <t>NV15-S-00-111-06</t>
  </si>
  <si>
    <t>NV15-S-00-111-07</t>
  </si>
  <si>
    <t>NV15-S-00-111-08</t>
  </si>
  <si>
    <t>NV15-S-00-111-09</t>
  </si>
  <si>
    <t>NV15-S-16-111-02</t>
  </si>
  <si>
    <t>NV15-S-16-111-03</t>
  </si>
  <si>
    <t>NV15-S-16-111-04</t>
  </si>
  <si>
    <t>NV15-S-16-111-05</t>
  </si>
  <si>
    <t>NV15-S-16-111-06</t>
  </si>
  <si>
    <t>NV15-S-16-111-07</t>
  </si>
  <si>
    <t>NV15-S-16-111-08</t>
  </si>
  <si>
    <t>NV15-S-22-111-02</t>
  </si>
  <si>
    <t>NV15-S-22-111-03</t>
  </si>
  <si>
    <t>NV15-S-22-111-04</t>
  </si>
  <si>
    <t>NV15-S-22-111-05</t>
  </si>
  <si>
    <t>NV15-S-22-111-06</t>
  </si>
  <si>
    <t>NV15-S-22-111-07</t>
  </si>
  <si>
    <t>NV15-S-22-111-08</t>
  </si>
  <si>
    <t>NV15-S-22-111-09</t>
  </si>
  <si>
    <t>NV15-S-38-111-02</t>
  </si>
  <si>
    <t>NV15-S-38-111-03</t>
  </si>
  <si>
    <t>NV15-S-38-111-04</t>
  </si>
  <si>
    <t>NV15-S-38-111-05</t>
  </si>
  <si>
    <t>NV15-S-38-111-06</t>
  </si>
  <si>
    <t>NV15-S-38-111-07</t>
  </si>
  <si>
    <t>NV15-S-38-111-08</t>
  </si>
  <si>
    <t>NV15-S-92-111-02</t>
  </si>
  <si>
    <t>NV15-S-92-111-03</t>
  </si>
  <si>
    <t>NV15-S-92-111-04</t>
  </si>
  <si>
    <t>NV15-S-92-111-05</t>
  </si>
  <si>
    <t>NV15-S-92-111-06</t>
  </si>
  <si>
    <t>NV15-S-92-111-07</t>
  </si>
  <si>
    <t>NV15-S-92-111-08</t>
  </si>
  <si>
    <t>NV15-S-92-111-09</t>
  </si>
  <si>
    <t>OR15-S-00-111-02</t>
  </si>
  <si>
    <t>OR15-S-00-111-03</t>
  </si>
  <si>
    <t>OR15-S-00-111-04</t>
  </si>
  <si>
    <t>OR15-S-00-111-05</t>
  </si>
  <si>
    <t>OR15-S-00-111-06</t>
  </si>
  <si>
    <t>OR15-S-00-111-07</t>
  </si>
  <si>
    <t>OR15-S-00-111-08</t>
  </si>
  <si>
    <t>OR15-S-00-111-09</t>
  </si>
  <si>
    <t>OR15-S-00-111-10</t>
  </si>
  <si>
    <t>OR15-S-00-111-11</t>
  </si>
  <si>
    <t>WH15-S-00-111-02</t>
  </si>
  <si>
    <t>24号（共7衣片）,不裁挡风</t>
  </si>
  <si>
    <t>WH15-S-00-111-03</t>
  </si>
  <si>
    <t>WH15-S-00-111-04</t>
  </si>
  <si>
    <t>WH15-S-00-111-05</t>
  </si>
  <si>
    <t>WH15-S-00-111-06</t>
  </si>
  <si>
    <t>WH15-S-00-111-07</t>
  </si>
  <si>
    <t>WH15-S-00-111-08</t>
  </si>
  <si>
    <t>WH15-S-00-111-09</t>
  </si>
  <si>
    <t>WH15-S-00-111P02</t>
  </si>
  <si>
    <t>WH15-S-00-111P03</t>
  </si>
  <si>
    <t>WH15-S-00-111P04</t>
  </si>
  <si>
    <t>WH15-S-00-111P05</t>
  </si>
  <si>
    <t>WH15-S-00-111P06</t>
  </si>
  <si>
    <t>WH15-S-00-111P07</t>
  </si>
  <si>
    <t>WH15-S-00-111P08</t>
  </si>
  <si>
    <t>WH15-S-00-111P09</t>
  </si>
  <si>
    <t>WH15-S-00-111-02-A24</t>
  </si>
  <si>
    <t>WH15-S-00-111-03-A24</t>
  </si>
  <si>
    <t>WH15-S-00-111-04-A24</t>
  </si>
  <si>
    <t>WH15-S-00-111-05-A24</t>
  </si>
  <si>
    <t>WH15-S-00-111-06-A24</t>
  </si>
  <si>
    <t>WH15-S-00-111-07-A24</t>
  </si>
  <si>
    <t>WH15-S-00-111-08-A24</t>
  </si>
  <si>
    <t>WH15-S-00-111-09-A24</t>
  </si>
  <si>
    <t>WH15-S-00-111-02-A25</t>
  </si>
  <si>
    <t>WH15-S-00-111-03-A25</t>
  </si>
  <si>
    <t>WH15-S-00-111-04-A25</t>
  </si>
  <si>
    <t>WH15-S-00-111-05-A25</t>
  </si>
  <si>
    <t>WH15-S-00-111-06-A25</t>
  </si>
  <si>
    <t>WH15-S-00-111-07-A25</t>
  </si>
  <si>
    <t>WH15-S-00-111-08-A25</t>
  </si>
  <si>
    <t>WH15-S-00-111-09-A25</t>
  </si>
  <si>
    <t>WH15-S-16-111-02</t>
  </si>
  <si>
    <t>WH15-S-16-111-03</t>
  </si>
  <si>
    <t>WH15-S-16-111-04</t>
  </si>
  <si>
    <t>WH15-S-16-111-05</t>
  </si>
  <si>
    <t>WH15-S-16-111-06</t>
  </si>
  <si>
    <t>WH15-S-16-111-07</t>
  </si>
  <si>
    <t>WH15-S-16-111-08</t>
  </si>
  <si>
    <t>WH15-S-22-111-02</t>
  </si>
  <si>
    <t>WH15-S-22-111-03</t>
  </si>
  <si>
    <t>WH15-S-22-111-04</t>
  </si>
  <si>
    <t>WH15-S-22-111-05</t>
  </si>
  <si>
    <t>WH15-S-22-111-06</t>
  </si>
  <si>
    <t>WH15-S-22-111-07</t>
  </si>
  <si>
    <t>WH15-S-22-111-08</t>
  </si>
  <si>
    <t>WH15-S-22-111-09</t>
  </si>
  <si>
    <t>WH15-S-35-111-02</t>
  </si>
  <si>
    <t>WH15-S-35-111-03</t>
  </si>
  <si>
    <t>WH15-S-35-111-04</t>
  </si>
  <si>
    <t>WH15-S-35-111-05</t>
  </si>
  <si>
    <t>WH15-S-35-111-06</t>
  </si>
  <si>
    <t>WH15-S-35-111-07</t>
  </si>
  <si>
    <t>WH15-S-35-111-08</t>
  </si>
  <si>
    <t>WH15-S-35-111-09</t>
  </si>
  <si>
    <t>WH15-S-38-111-02</t>
  </si>
  <si>
    <t>WH15-S-38-111-03</t>
  </si>
  <si>
    <t>WH15-S-38-111-04</t>
  </si>
  <si>
    <t>WH15-S-38-111-05</t>
  </si>
  <si>
    <t>WH15-S-38-111-06</t>
  </si>
  <si>
    <t>WH15-S-38-111-07</t>
  </si>
  <si>
    <t>WH15-S-38-111-08</t>
  </si>
  <si>
    <t>WH15-S-38-111-09</t>
  </si>
  <si>
    <t>WH15-S-92-111-02</t>
  </si>
  <si>
    <t>WH15-S-92-111-03</t>
  </si>
  <si>
    <t>WH15-S-92-111-04</t>
  </si>
  <si>
    <t>WH15-S-92-111-05</t>
  </si>
  <si>
    <t>WH15-S-92-111-06</t>
  </si>
  <si>
    <t>WH15-S-92-111-07</t>
  </si>
  <si>
    <t>WH15-S-92-111-08</t>
  </si>
  <si>
    <t>WH15-S-92-111-09</t>
  </si>
  <si>
    <t>BL15-S-00-113-02</t>
  </si>
  <si>
    <t>BL15-S-00-113-03</t>
  </si>
  <si>
    <t>BL15-S-00-113-04</t>
  </si>
  <si>
    <t>BL15-S-00-113-05</t>
  </si>
  <si>
    <t>BL15-S-00-113-06</t>
  </si>
  <si>
    <t>BL15-S-00-113-07</t>
  </si>
  <si>
    <t>OR15-S-00-113-02</t>
  </si>
  <si>
    <t>OR15-S-00-113-03</t>
  </si>
  <si>
    <t>OR15-S-00-113-04</t>
  </si>
  <si>
    <t>OR15-S-00-113-05</t>
  </si>
  <si>
    <t>OR15-S-00-113-06</t>
  </si>
  <si>
    <t>OR15-S-00-113-07</t>
  </si>
  <si>
    <t>OR15-S-00-113-08</t>
  </si>
  <si>
    <t>OR15-S-00-113-09</t>
  </si>
  <si>
    <t>OR15-S-16-113-02</t>
  </si>
  <si>
    <t>OR15-S-16-113-03</t>
  </si>
  <si>
    <t>OR15-S-16-113-04</t>
  </si>
  <si>
    <t>OR15-S-16-113-05</t>
  </si>
  <si>
    <t>OR15-S-16-113-06</t>
  </si>
  <si>
    <t>OR15-S-16-113-07</t>
  </si>
  <si>
    <t>WH15-S-00-119-02</t>
  </si>
  <si>
    <t>WH15-S-00-119-03</t>
  </si>
  <si>
    <t>WH15-S-00-119-04</t>
  </si>
  <si>
    <t>WH15-S-00-119-05</t>
  </si>
  <si>
    <t>WH15-S-00-119-06</t>
  </si>
  <si>
    <t>WH15-S-00-119-07</t>
  </si>
  <si>
    <t>BL15-S-00-124-02</t>
  </si>
  <si>
    <t>BL15-S-00-124-03</t>
  </si>
  <si>
    <t>BL15-S-00-124-04</t>
  </si>
  <si>
    <t>BL15-S-00-124-05</t>
  </si>
  <si>
    <t>BL15-S-00-124-06</t>
  </si>
  <si>
    <t>BL15-S-00-124-07</t>
  </si>
  <si>
    <t>WH15-S-04-136-02</t>
  </si>
  <si>
    <r>
      <rPr>
        <sz val="9"/>
        <rFont val="Times New Roman"/>
        <charset val="134"/>
      </rPr>
      <t>22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6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不裁挡风</t>
    </r>
  </si>
  <si>
    <t>WH15-S-04-136-03</t>
  </si>
  <si>
    <t>WH15-S-04-136-04</t>
  </si>
  <si>
    <t>WH15-S-04-136-05</t>
  </si>
  <si>
    <t>WH15-S-04-136-06</t>
  </si>
  <si>
    <t>WH15-S-04-136-07</t>
  </si>
  <si>
    <t>BL15-S-00-144-02</t>
  </si>
  <si>
    <t>BL15-S-00-144-03</t>
  </si>
  <si>
    <t>BL15-S-00-144-04</t>
  </si>
  <si>
    <t>BL15-S-00-144-05</t>
  </si>
  <si>
    <t>BL15-S-00-144-06</t>
  </si>
  <si>
    <t>BL15-S-00-144-07</t>
  </si>
  <si>
    <t>WH15-S-06-144-02</t>
  </si>
  <si>
    <t>WH15-S-06-144-03</t>
  </si>
  <si>
    <t>WH15-S-06-144-04</t>
  </si>
  <si>
    <t>WH15-S-06-144-05</t>
  </si>
  <si>
    <t>WH15-S-06-144-06</t>
  </si>
  <si>
    <t>WH15-S-06-144-07</t>
  </si>
  <si>
    <t>WH15-S-00-176-02</t>
  </si>
  <si>
    <t>WH15-S-00-176-03</t>
  </si>
  <si>
    <t>WH15-S-00-176-04</t>
  </si>
  <si>
    <t>WH15-S-00-176-05</t>
  </si>
  <si>
    <t>WH15-S-00-176-06</t>
  </si>
  <si>
    <t>WH15-S-00-176-07</t>
  </si>
  <si>
    <t>WH15-S-00-176-08</t>
  </si>
  <si>
    <t>WH15-S-00-176-09</t>
  </si>
  <si>
    <t>WN16-S-00-111-02</t>
  </si>
  <si>
    <r>
      <rPr>
        <sz val="9"/>
        <rFont val="Times New Roman"/>
        <charset val="134"/>
      </rPr>
      <t>24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衣片）袖片无剪口并单独绑扎，挡风备注</t>
    </r>
    <r>
      <rPr>
        <sz val="9"/>
        <rFont val="Times New Roman"/>
        <charset val="134"/>
      </rPr>
      <t>WN16</t>
    </r>
  </si>
  <si>
    <t>WN16-S-00-111-03</t>
  </si>
  <si>
    <t>WN16-S-00-111-04</t>
  </si>
  <si>
    <t>WN16-S-00-111-05</t>
  </si>
  <si>
    <t>WN16-S-00-111-06</t>
  </si>
  <si>
    <t>WN16-S-00-111-07</t>
  </si>
  <si>
    <t>WN16-S-00-111-08</t>
  </si>
  <si>
    <r>
      <rPr>
        <sz val="9"/>
        <rFont val="宋体"/>
        <charset val="134"/>
      </rPr>
      <t>电脑版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袖片无剪口并单独绑扎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挡风备注</t>
    </r>
    <r>
      <rPr>
        <sz val="9"/>
        <rFont val="Times New Roman"/>
        <charset val="134"/>
      </rPr>
      <t>WN16</t>
    </r>
  </si>
  <si>
    <t>WN16-S-00-111-09</t>
  </si>
  <si>
    <r>
      <rPr>
        <sz val="9"/>
        <rFont val="宋体"/>
        <charset val="134"/>
      </rPr>
      <t>电脑版，袖片无剪口并单独绑扎，挡风备注</t>
    </r>
    <r>
      <rPr>
        <sz val="9"/>
        <rFont val="Times New Roman"/>
        <charset val="134"/>
      </rPr>
      <t>WN16</t>
    </r>
  </si>
  <si>
    <t>WH15-S-00-188-02</t>
  </si>
  <si>
    <t>WH15-S-00-188-03</t>
  </si>
  <si>
    <t>WH15-S-00-188-04</t>
  </si>
  <si>
    <t>WH15-S-00-188-05</t>
  </si>
  <si>
    <t>WH15-S-00-188-06</t>
  </si>
  <si>
    <t>WH15-S-00-188-07</t>
  </si>
  <si>
    <t>WH15-S-00-188-08</t>
  </si>
  <si>
    <t>WH15-S-00-188-09</t>
  </si>
  <si>
    <t>NR17-S-92-103-02</t>
  </si>
  <si>
    <t>NR17-S-92-103-03</t>
  </si>
  <si>
    <t>NR17-S-92-103-04</t>
  </si>
  <si>
    <t>NR17-S-92-103-05</t>
  </si>
  <si>
    <t>NR17-S-92-103-06</t>
  </si>
  <si>
    <t>NR17-S-92-103-07</t>
  </si>
  <si>
    <t>NR17-S-92-103-08</t>
  </si>
  <si>
    <t>NR17-S-92-103-09</t>
  </si>
  <si>
    <t>WR17-S-00-111-02</t>
  </si>
  <si>
    <t>WR17-S-00-111-03</t>
  </si>
  <si>
    <t>WR17-S-00-111-04</t>
  </si>
  <si>
    <t>WR17-S-00-111-05</t>
  </si>
  <si>
    <t>WR17-S-00-111-06</t>
  </si>
  <si>
    <t>WR17-S-00-111-07</t>
  </si>
  <si>
    <t>WR17-S-00-111-08</t>
  </si>
  <si>
    <t>WR17-S-00-111-09</t>
  </si>
  <si>
    <t>WR17-S-38-111-02</t>
  </si>
  <si>
    <t>WR17-S-38-111-03</t>
  </si>
  <si>
    <t>WR17-S-38-111-04</t>
  </si>
  <si>
    <t>WR17-S-38-111-05</t>
  </si>
  <si>
    <t>WR17-S-38-111-06</t>
  </si>
  <si>
    <t>WR17-S-38-111-07</t>
  </si>
  <si>
    <t>WR17-S-38-111-08</t>
  </si>
  <si>
    <t>WR17-S-38-111-09</t>
  </si>
  <si>
    <t>WR17-S-39-111-02</t>
  </si>
  <si>
    <t>WR17-S-39-111-03</t>
  </si>
  <si>
    <t>WR17-S-39-111-04</t>
  </si>
  <si>
    <t>WR17-S-39-111-05</t>
  </si>
  <si>
    <t>WR17-S-39-111-06</t>
  </si>
  <si>
    <t>WR17-S-39-111-07</t>
  </si>
  <si>
    <t>WR17-S-39-111-08</t>
  </si>
  <si>
    <t>WR17-S-39-111-09</t>
  </si>
  <si>
    <t>NR17-S-92-111-02</t>
  </si>
  <si>
    <t>NR17-S-92-111-03</t>
  </si>
  <si>
    <t>NR17-S-92-111-04</t>
  </si>
  <si>
    <t>NR17-S-92-111-05</t>
  </si>
  <si>
    <t>NR17-S-92-111-06</t>
  </si>
  <si>
    <t>NR17-S-92-111-07</t>
  </si>
  <si>
    <t>NR17-S-92-111-08</t>
  </si>
  <si>
    <t>NR17-S-92-111-09</t>
  </si>
  <si>
    <t>WR17-S-99-111-02</t>
  </si>
  <si>
    <t>WR17-S-99-111-03</t>
  </si>
  <si>
    <t>WR17-S-99-111-04</t>
  </si>
  <si>
    <t>WR17-S-99-111-05</t>
  </si>
  <si>
    <t>WR17-S-99-111-06</t>
  </si>
  <si>
    <t>WR17-S-99-111-07</t>
  </si>
  <si>
    <t>WR17-S-99-111-08</t>
  </si>
  <si>
    <t>WR17-S-99-111-09</t>
  </si>
  <si>
    <t>WN15-T-00-114-02</t>
  </si>
  <si>
    <t>WN15-T-00-114-03</t>
  </si>
  <si>
    <t>WN15-T-00-114-04</t>
  </si>
  <si>
    <t>WN15-T-00-114-05</t>
  </si>
  <si>
    <t>WN15-T-00-114-06</t>
  </si>
  <si>
    <t>WN15-T-00-114-07</t>
  </si>
  <si>
    <t>WN15-T-00-114-08</t>
  </si>
  <si>
    <t>WN15-T-00-114-09</t>
  </si>
  <si>
    <t>NG15-T-28-138-04</t>
  </si>
  <si>
    <t>NG15-T-28-138-05</t>
  </si>
  <si>
    <t>NG15-T-28-138-06</t>
  </si>
  <si>
    <t>NG15-T-28-138-07</t>
  </si>
  <si>
    <t>WG15-T-28-138-04</t>
  </si>
  <si>
    <t>WG15-T-28-138-05</t>
  </si>
  <si>
    <t>WG15-T-28-138-06</t>
  </si>
  <si>
    <t>WG15-T-28-138-07</t>
  </si>
  <si>
    <t>NV15-T-00-138-02</t>
  </si>
  <si>
    <t>NV15-T-00-138-03</t>
  </si>
  <si>
    <t>NV15-T-00-138-04</t>
  </si>
  <si>
    <t>NV15-T-00-138-05</t>
  </si>
  <si>
    <t>NV15-T-00-138-06</t>
  </si>
  <si>
    <t>NV15-T-00-138-07</t>
  </si>
  <si>
    <t>NV15-T-00-138-08</t>
  </si>
  <si>
    <t>NV15-T-00-138-09</t>
  </si>
  <si>
    <t>RN15-T-00-138-02</t>
  </si>
  <si>
    <t>RN15-T-00-138-03</t>
  </si>
  <si>
    <t>RN15-T-00-138-04</t>
  </si>
  <si>
    <t>RN15-T-00-138-05</t>
  </si>
  <si>
    <t>RN15-T-00-138-06</t>
  </si>
  <si>
    <t>RN15-T-00-138-07</t>
  </si>
  <si>
    <t>RN15-T-00-138-08</t>
  </si>
  <si>
    <t>RN15-T-00-138-09</t>
  </si>
  <si>
    <t>WN15-T-00-138-02</t>
  </si>
  <si>
    <t>WN15-T-00-138-03</t>
  </si>
  <si>
    <t>WN15-T-00-138-04</t>
  </si>
  <si>
    <t>WN15-T-00-138-05</t>
  </si>
  <si>
    <t>WN15-T-00-138-06</t>
  </si>
  <si>
    <t>WN15-T-00-138-07</t>
  </si>
  <si>
    <t>WN15-T-00-138-08</t>
  </si>
  <si>
    <t>WN15-T-00-138-09</t>
  </si>
  <si>
    <t>BL16-S-04-154-02</t>
  </si>
  <si>
    <t>BL16-S-04-154-03</t>
  </si>
  <si>
    <t>BL16-S-04-154-04</t>
  </si>
  <si>
    <t>BL16-S-04-154-05</t>
  </si>
  <si>
    <t>BL16-S-04-154-06</t>
  </si>
  <si>
    <t>BL16-S-04-154-07</t>
  </si>
  <si>
    <t>BL16-S-06-181-02</t>
  </si>
  <si>
    <t>BL16-S-06-181-03</t>
  </si>
  <si>
    <t>BL16-S-06-181-04</t>
  </si>
  <si>
    <t>BL16-S-06-181-05</t>
  </si>
  <si>
    <t>BL16-S-06-181-06</t>
  </si>
  <si>
    <t>BL16-S-06-181-07</t>
  </si>
  <si>
    <t>WA18BWH001</t>
  </si>
  <si>
    <t>FNA18WHA03</t>
  </si>
  <si>
    <t>C18B10406A</t>
  </si>
  <si>
    <t>C18B10407A</t>
  </si>
  <si>
    <t>WH18-B-92-103-02</t>
  </si>
  <si>
    <r>
      <rPr>
        <sz val="9"/>
        <rFont val="Times New Roman"/>
        <charset val="134"/>
      </rPr>
      <t>1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5</t>
    </r>
    <r>
      <rPr>
        <sz val="9"/>
        <rFont val="宋体"/>
        <charset val="134"/>
      </rPr>
      <t>衣片）</t>
    </r>
  </si>
  <si>
    <t>550　　　</t>
  </si>
  <si>
    <t>WH18-B-92-103-03</t>
  </si>
  <si>
    <t>WH18-B-92-103-04</t>
  </si>
  <si>
    <t>WH18-B-92-103-05</t>
  </si>
  <si>
    <t>WH18-B-92-103-06</t>
  </si>
  <si>
    <t>WH18-B-92-103-07</t>
  </si>
  <si>
    <t>WH18-B-92-103-08</t>
  </si>
  <si>
    <t>WH18-B-92-103-09</t>
  </si>
  <si>
    <t>WH18-B-92-107-02</t>
  </si>
  <si>
    <t>跟B-122一样单层鞋底用BLSS布料</t>
  </si>
  <si>
    <t>WH18-B-92-107-03</t>
  </si>
  <si>
    <t>WH18-B-92-107-04</t>
  </si>
  <si>
    <t>WH18-B-92-107-05</t>
  </si>
  <si>
    <t>WH18-B-92-107-06</t>
  </si>
  <si>
    <t>WH18-B-92-107-07</t>
  </si>
  <si>
    <t>WH18-B-92-107-08</t>
  </si>
  <si>
    <t>WH18-B-92-107-09</t>
  </si>
  <si>
    <t>WH18-B-00-111-02</t>
  </si>
  <si>
    <r>
      <rPr>
        <sz val="9"/>
        <rFont val="Times New Roman"/>
        <charset val="134"/>
      </rPr>
      <t>36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7</t>
    </r>
    <r>
      <rPr>
        <sz val="9"/>
        <rFont val="宋体"/>
        <charset val="134"/>
      </rPr>
      <t>衣片）</t>
    </r>
  </si>
  <si>
    <t>WH18-B-00-111-03</t>
  </si>
  <si>
    <t>WH18-B-00-111-04</t>
  </si>
  <si>
    <t>WH18-B-00-111-05</t>
  </si>
  <si>
    <t>WH18-B-00-111-06</t>
  </si>
  <si>
    <t>WH18-B-00-111-07</t>
  </si>
  <si>
    <t>WH18-B-00-111-08</t>
  </si>
  <si>
    <t>WH18-B-00-111-09</t>
  </si>
  <si>
    <t>WH18-B-22-111-02</t>
  </si>
  <si>
    <t>WH18-B-22-111-03</t>
  </si>
  <si>
    <t>WH18-B-22-111-04</t>
  </si>
  <si>
    <t>WH18-B-22-111-05</t>
  </si>
  <si>
    <t>WH18-B-22-111-06</t>
  </si>
  <si>
    <t>WH18-B-22-111-07</t>
  </si>
  <si>
    <t>WH18-B-22-111-08</t>
  </si>
  <si>
    <t>WH18-B-22-111-09</t>
  </si>
  <si>
    <t>WH18-B-39-111-02</t>
  </si>
  <si>
    <t>36号（共7衣片）</t>
  </si>
  <si>
    <t>WH18-B-39-111-03</t>
  </si>
  <si>
    <t>WH18-B-39-111-04</t>
  </si>
  <si>
    <t>WH18-B-39-111-05</t>
  </si>
  <si>
    <t>WH18-B-39-111-06</t>
  </si>
  <si>
    <t>WH18-B-39-111-07</t>
  </si>
  <si>
    <t>WH18-B-39-111-08</t>
  </si>
  <si>
    <t>WH18-B-39-111-09</t>
  </si>
  <si>
    <t>WH18-B-38-111-02</t>
  </si>
  <si>
    <t>WH18-B-38-111-03</t>
  </si>
  <si>
    <t>WH18-B-38-111-04</t>
  </si>
  <si>
    <t>WH18-B-38-111-05</t>
  </si>
  <si>
    <t>WH18-B-38-111-06</t>
  </si>
  <si>
    <t>WH18-B-38-111-07</t>
  </si>
  <si>
    <t>WH18-B-38-111-08</t>
  </si>
  <si>
    <t>WH18-B-38-111-09</t>
  </si>
  <si>
    <t>WH18-B-92-111-02</t>
  </si>
  <si>
    <t>WH18-B-92-111-03</t>
  </si>
  <si>
    <t>WH18-B-92-111-04</t>
  </si>
  <si>
    <t>WH18-B-92-111-05</t>
  </si>
  <si>
    <t>WH18-B-92-111-06</t>
  </si>
  <si>
    <t>WH18-B-92-111-07</t>
  </si>
  <si>
    <t>WH18-B-92-111-08</t>
  </si>
  <si>
    <t>WH18-B-92-111-09</t>
  </si>
  <si>
    <t>WH18-B-92-147-02</t>
  </si>
  <si>
    <r>
      <rPr>
        <sz val="10"/>
        <rFont val="Lucida Console"/>
        <charset val="134"/>
      </rPr>
      <t>38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11</t>
    </r>
    <r>
      <rPr>
        <sz val="10"/>
        <rFont val="宋体"/>
        <charset val="134"/>
      </rPr>
      <t>衣片）</t>
    </r>
  </si>
  <si>
    <t>WH18-B-92-147-03</t>
  </si>
  <si>
    <t>WH18-B-92-147-04</t>
  </si>
  <si>
    <t>WH18-B-92-147-05</t>
  </si>
  <si>
    <t>WH18-B-92-147-06</t>
  </si>
  <si>
    <t>WH18-B-92-147-07</t>
  </si>
  <si>
    <t>WH18-B-92-147-08</t>
  </si>
  <si>
    <t>WH18-B-92-147-09</t>
  </si>
  <si>
    <t>WY18-B-99-157-02</t>
  </si>
  <si>
    <t>WY18-B-99-157-03</t>
  </si>
  <si>
    <t>WY18-B-99-157-04</t>
  </si>
  <si>
    <t>WY18-B-99-157-05</t>
  </si>
  <si>
    <t>WY18-B-99-157-06</t>
  </si>
  <si>
    <t>WY18-B-99-157-07</t>
  </si>
  <si>
    <t>WH18-B-04-183-02</t>
  </si>
  <si>
    <t>WH18-B-04-183-03</t>
  </si>
  <si>
    <t>WH18-B-04-183-04</t>
  </si>
  <si>
    <t>WH18-B-04-183-05</t>
  </si>
  <si>
    <t>WH18-B-04-183-06</t>
  </si>
  <si>
    <t>WH18-B-04-183-07</t>
  </si>
  <si>
    <t>WH18-B-00-193-02</t>
  </si>
  <si>
    <r>
      <rPr>
        <sz val="9"/>
        <rFont val="宋体"/>
        <charset val="134"/>
      </rPr>
      <t>电脑版</t>
    </r>
    <r>
      <rPr>
        <sz val="9"/>
        <rFont val="Times New Roman"/>
        <charset val="134"/>
      </rPr>
      <t xml:space="preserve">   </t>
    </r>
    <r>
      <rPr>
        <sz val="9"/>
        <rFont val="宋体"/>
        <charset val="134"/>
      </rPr>
      <t>后背和前衣片用</t>
    </r>
    <r>
      <rPr>
        <sz val="9"/>
        <rFont val="Times New Roman"/>
        <charset val="134"/>
      </rPr>
      <t>OR15</t>
    </r>
    <r>
      <rPr>
        <sz val="9"/>
        <rFont val="宋体"/>
        <charset val="134"/>
      </rPr>
      <t>不抗静电布料</t>
    </r>
  </si>
  <si>
    <t>WH18-B-00-193-03</t>
  </si>
  <si>
    <t>WH18-B-00-193-04</t>
  </si>
  <si>
    <t>WH18-B-00-193-05</t>
  </si>
  <si>
    <t>WH18-B-00-193-06</t>
  </si>
  <si>
    <t>WH18-B-00-193-07</t>
  </si>
  <si>
    <t>WH18-B-00-193-08</t>
  </si>
  <si>
    <t>WH18-B-00-193-09</t>
  </si>
  <si>
    <t>WH18-B-38-193-02</t>
  </si>
  <si>
    <t>WH18-B-38-193-03</t>
  </si>
  <si>
    <t>WH18-B-38-193-04</t>
  </si>
  <si>
    <t>WH18-B-38-193-05</t>
  </si>
  <si>
    <t>WH18-B-38-193-06</t>
  </si>
  <si>
    <t>WH18-B-38-193-07</t>
  </si>
  <si>
    <t>WH18-B-38-193-08</t>
  </si>
  <si>
    <t>WH18-B-38-193-09</t>
  </si>
  <si>
    <t>WN18-B-92-195-02</t>
  </si>
  <si>
    <t>WN18-B-40-195-03-A27</t>
  </si>
  <si>
    <t>WN18-B-40-195-04-A27</t>
  </si>
  <si>
    <t>WN18-B-40-195-05-A27</t>
  </si>
  <si>
    <t>WN18-B-40-195-06-A27</t>
  </si>
  <si>
    <t>WN18-B-40-195-07-A27</t>
  </si>
  <si>
    <t>WN18-B-40-195-08-A27</t>
  </si>
  <si>
    <t>WN18-B-40-195-09-A27</t>
  </si>
  <si>
    <t>WN18-B-92-195-03</t>
  </si>
  <si>
    <t>WN18-B-92-195-04</t>
  </si>
  <si>
    <t>WN18-B-92-195-05</t>
  </si>
  <si>
    <t>WN18-B-92-195-06</t>
  </si>
  <si>
    <t>WN18-B-92-195-07</t>
  </si>
  <si>
    <t>WN18-B-92-195-08</t>
  </si>
  <si>
    <t>WN18-B-92-195-09</t>
  </si>
  <si>
    <t>WH18-S-23-179-02</t>
  </si>
  <si>
    <r>
      <rPr>
        <sz val="9"/>
        <rFont val="Times New Roman"/>
        <charset val="134"/>
      </rPr>
      <t>36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7</t>
    </r>
    <r>
      <rPr>
        <sz val="9"/>
        <rFont val="宋体"/>
        <charset val="134"/>
      </rPr>
      <t>衣片）裤片单独绑扎</t>
    </r>
  </si>
  <si>
    <t>WH18-S-23-179-03</t>
  </si>
  <si>
    <t>WH18-S-23-179-04</t>
  </si>
  <si>
    <t>WH18-S-23-179-05</t>
  </si>
  <si>
    <t>WH18-S-23-179-06</t>
  </si>
  <si>
    <t>WH18-S-23-179-07</t>
  </si>
  <si>
    <t>WH18-T-00-103-02</t>
  </si>
  <si>
    <t>WH18-T-00-103-03</t>
  </si>
  <si>
    <t>WH18-T-00-103-04</t>
  </si>
  <si>
    <t>WH18-T-00-103-05</t>
  </si>
  <si>
    <t>WH18-T-00-103-06</t>
  </si>
  <si>
    <t>WH18-T-00-103-07</t>
  </si>
  <si>
    <t>WH18-T-00-103-08</t>
  </si>
  <si>
    <t>WH18-T-00-103-09</t>
  </si>
  <si>
    <t>WH18-T-00-111-02</t>
  </si>
  <si>
    <r>
      <rPr>
        <sz val="10"/>
        <rFont val="Lucida Console"/>
        <charset val="134"/>
      </rPr>
      <t>16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7</t>
    </r>
    <r>
      <rPr>
        <sz val="10"/>
        <rFont val="宋体"/>
        <charset val="134"/>
      </rPr>
      <t>衣片）</t>
    </r>
  </si>
  <si>
    <t>WH18-T-00-111-03</t>
  </si>
  <si>
    <t>WH18-T-00-111-04</t>
  </si>
  <si>
    <t>WH18-T-00-111-05</t>
  </si>
  <si>
    <t>WH18-T-00-111-06</t>
  </si>
  <si>
    <t>WH18-T-00-111-07</t>
  </si>
  <si>
    <t>WH18-T-00-111-08</t>
  </si>
  <si>
    <t>WH18-T-00-111-09</t>
  </si>
  <si>
    <t>WH18-T-92-111-02</t>
  </si>
  <si>
    <t>WH18-T-92-111-03</t>
  </si>
  <si>
    <t>WH18-T-92-111-04</t>
  </si>
  <si>
    <t>WH18-T-92-111-05</t>
  </si>
  <si>
    <t>WH18-T-92-111-06</t>
  </si>
  <si>
    <t>WH18-T-92-111-07</t>
  </si>
  <si>
    <t>WH18-T-92-111-08</t>
  </si>
  <si>
    <t>WH18-T-92-111-09</t>
  </si>
  <si>
    <t>WH18-T-00-122-02</t>
  </si>
  <si>
    <t>WH18-T-00-122-03</t>
  </si>
  <si>
    <t>WH18-T-00-122-04</t>
  </si>
  <si>
    <t>WH18-T-00-122-05</t>
  </si>
  <si>
    <t>WH18-T-00-122-06</t>
  </si>
  <si>
    <t>WH18-T-00-122-07</t>
  </si>
  <si>
    <t>WH18-T-00-122-08</t>
  </si>
  <si>
    <t>WH18-T-00-122-09</t>
  </si>
  <si>
    <t>WH18-T-04-134-02</t>
  </si>
  <si>
    <r>
      <rPr>
        <sz val="10"/>
        <rFont val="Lucida Console"/>
        <charset val="134"/>
      </rPr>
      <t>18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7</t>
    </r>
    <r>
      <rPr>
        <sz val="10"/>
        <rFont val="宋体"/>
        <charset val="134"/>
      </rPr>
      <t>衣片）</t>
    </r>
  </si>
  <si>
    <t>WH18-T-04-134-03</t>
  </si>
  <si>
    <t>WH18-T-04-134-04</t>
  </si>
  <si>
    <t>WH18-T-04-134-05</t>
  </si>
  <si>
    <t>WH18-T-04-134-06</t>
  </si>
  <si>
    <r>
      <rPr>
        <sz val="10"/>
        <rFont val="Lucida Console"/>
        <charset val="134"/>
      </rPr>
      <t>18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7衣片）</t>
    </r>
  </si>
  <si>
    <t>WH18-T-04-134-07</t>
  </si>
  <si>
    <t>WH18-T-00-156-02</t>
  </si>
  <si>
    <t>WH18-T-00-156-03</t>
  </si>
  <si>
    <t>WH18-T-00-156-04</t>
  </si>
  <si>
    <t>WH18-T-00-156-05</t>
  </si>
  <si>
    <t>WH18-T-00-156-06</t>
  </si>
  <si>
    <t>WH18-T-00-156-07</t>
  </si>
  <si>
    <t>WH18-T-00-156-08</t>
  </si>
  <si>
    <t>WH18-T-00-156-09</t>
  </si>
  <si>
    <t>2000 Breathable Antistatic Bound</t>
  </si>
  <si>
    <t>WH20-B-00-103-02</t>
  </si>
  <si>
    <t>WH20-B-00-103-03</t>
  </si>
  <si>
    <t>WH20-B-00-103-04</t>
  </si>
  <si>
    <t>WH20-B-00-103-05</t>
  </si>
  <si>
    <t>WH20-B-00-103-06</t>
  </si>
  <si>
    <t>WH20-B-00-103-07</t>
  </si>
  <si>
    <t>WH20-B-00-103-08</t>
  </si>
  <si>
    <t>WH20-B-92-103-02</t>
  </si>
  <si>
    <t>WH20-B-92-103-03</t>
  </si>
  <si>
    <t>WH20-B-92-103-04</t>
  </si>
  <si>
    <t>WH20-B-92-103-05</t>
  </si>
  <si>
    <t>WH20-B-92-103-06</t>
  </si>
  <si>
    <t>WH20-B-92-103-07</t>
  </si>
  <si>
    <t>WH20-B-92-103-08</t>
  </si>
  <si>
    <t>WH20-B-92-103-09</t>
  </si>
  <si>
    <t>WH20-B-99-103-02</t>
  </si>
  <si>
    <t>WH20-B-99-103-03</t>
  </si>
  <si>
    <t>WH20-B-99-103-04</t>
  </si>
  <si>
    <t>WH20-B-99-103-05</t>
  </si>
  <si>
    <t>WH20-B-99-103-06</t>
  </si>
  <si>
    <t>WH20-B-99-103-07</t>
  </si>
  <si>
    <t>WH20-B-92-107-02</t>
  </si>
  <si>
    <t>WH20-B-92-107-03</t>
  </si>
  <si>
    <t>WH20-B-92-107-04</t>
  </si>
  <si>
    <t>WH20-B-92-107-05</t>
  </si>
  <si>
    <t>WH20-B-92-107-06</t>
  </si>
  <si>
    <t>WH20-B-92-107-07</t>
  </si>
  <si>
    <t>WH20-B-92-107-08</t>
  </si>
  <si>
    <t>WH20-B-92-107-09</t>
  </si>
  <si>
    <t>GR20-B-00-210-03</t>
  </si>
  <si>
    <t>GR20-B-00-210-04</t>
  </si>
  <si>
    <t>GR20-B-00-210-05</t>
  </si>
  <si>
    <t>GR20-B-00-111-02</t>
  </si>
  <si>
    <r>
      <rPr>
        <sz val="9"/>
        <rFont val="Times New Roman"/>
        <charset val="134"/>
      </rPr>
      <t>5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</si>
  <si>
    <t>GR20-B-00-111-03</t>
  </si>
  <si>
    <t>GR20-B-00-111-04</t>
  </si>
  <si>
    <t>GR20-B-00-111-05</t>
  </si>
  <si>
    <t>GR20-B-00-111-06</t>
  </si>
  <si>
    <t>GR20-B-00-111-07</t>
  </si>
  <si>
    <t>GR20-B-00-111-08</t>
  </si>
  <si>
    <t>GR20-B-38-111-02</t>
  </si>
  <si>
    <t>GR20-B-38-111-03</t>
  </si>
  <si>
    <t>GR20-B-38-111-04</t>
  </si>
  <si>
    <t>GR20-B-38-111-05</t>
  </si>
  <si>
    <t>GR20-B-38-111-06</t>
  </si>
  <si>
    <t>GR20-B-38-111-07</t>
  </si>
  <si>
    <t>GR20-B-38-111-08</t>
  </si>
  <si>
    <t>GR20-B-38-111-09</t>
  </si>
  <si>
    <t>GR20-B-92-111-01</t>
  </si>
  <si>
    <t>GR20-B-92-111-02</t>
  </si>
  <si>
    <t>GR20-B-92-111-03</t>
  </si>
  <si>
    <t>GR20-B-92-111-04</t>
  </si>
  <si>
    <t>GR20-B-92-111-05</t>
  </si>
  <si>
    <t>GR20-B-92-111-06</t>
  </si>
  <si>
    <t>GR20-B-92-111-07</t>
  </si>
  <si>
    <t>GR20-B-92-111-08</t>
  </si>
  <si>
    <t>GR20-B-92-111-09</t>
  </si>
  <si>
    <t>WA20BWH001</t>
  </si>
  <si>
    <t>WH20-B-00-111-01</t>
  </si>
  <si>
    <t>WH20-B-00-111-02</t>
  </si>
  <si>
    <r>
      <rPr>
        <sz val="9"/>
        <rFont val="Times New Roman"/>
        <charset val="134"/>
      </rPr>
      <t>2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7</t>
    </r>
    <r>
      <rPr>
        <sz val="9"/>
        <rFont val="宋体"/>
        <charset val="134"/>
      </rPr>
      <t>衣片）</t>
    </r>
  </si>
  <si>
    <t>WH20-B-00-111-03</t>
  </si>
  <si>
    <t>WH20-B-00-111-04</t>
  </si>
  <si>
    <t>WH20-B-00-111-05</t>
  </si>
  <si>
    <t>WH20-B-00-111-06</t>
  </si>
  <si>
    <t>WH20-B-00-111-07</t>
  </si>
  <si>
    <t>WH20-B-00-111-08</t>
  </si>
  <si>
    <t>WH20-B-00-111-09</t>
  </si>
  <si>
    <t>WH20-B-00-111-10</t>
  </si>
  <si>
    <t>WH20-B-00-111-11</t>
  </si>
  <si>
    <t>WH20-B-00-111-12</t>
  </si>
  <si>
    <r>
      <rPr>
        <sz val="10"/>
        <rFont val="Lucida Console"/>
        <charset val="134"/>
      </rPr>
      <t>WH20-B-06-111-02</t>
    </r>
  </si>
  <si>
    <t>WH20-B-06-111-03</t>
  </si>
  <si>
    <t>WH20-B-06-111-04</t>
  </si>
  <si>
    <t>WH20-B-06-111-05</t>
  </si>
  <si>
    <t>WH20-B-06-111-06</t>
  </si>
  <si>
    <t>WH20-B-06-111-07</t>
  </si>
  <si>
    <t>WH20-B-16-111-02</t>
  </si>
  <si>
    <t>WH20-B-16-111-03</t>
  </si>
  <si>
    <t>WH20-B-16-111-04</t>
  </si>
  <si>
    <t>WH20-B-16-111-05</t>
  </si>
  <si>
    <t>WH20-B-16-111-06</t>
  </si>
  <si>
    <t>WH20-B-16-111-07</t>
  </si>
  <si>
    <t>WH20-B-16-111-08</t>
  </si>
  <si>
    <t>WH20-B-22-111-02</t>
  </si>
  <si>
    <t>WH20-B-22-111-03</t>
  </si>
  <si>
    <t>WH20-B-22-111-04</t>
  </si>
  <si>
    <t>WH20-B-22-111-05</t>
  </si>
  <si>
    <t>WH20-B-22-111-06</t>
  </si>
  <si>
    <t>WH20-B-22-111-07</t>
  </si>
  <si>
    <t>WH20-B-22-111-08</t>
  </si>
  <si>
    <t>WH20-B-22-111-09</t>
  </si>
  <si>
    <t>WH20-B-38-111-02</t>
  </si>
  <si>
    <t>WH20-B-38-111-03</t>
  </si>
  <si>
    <t>WH20-B-38-111-04</t>
  </si>
  <si>
    <t>WH20-B-38-111-05</t>
  </si>
  <si>
    <t>WH20-B-38-111-06</t>
  </si>
  <si>
    <t>WH20-B-38-111-07</t>
  </si>
  <si>
    <t>WH20-B-38-111-08</t>
  </si>
  <si>
    <t>WH20-B-38-111-09</t>
  </si>
  <si>
    <t>WH20-B-92-111-02</t>
  </si>
  <si>
    <t>WH20-B-92-111-03</t>
  </si>
  <si>
    <t>WH20-B-92-111-04</t>
  </si>
  <si>
    <t>WH20-B-92-111-05</t>
  </si>
  <si>
    <t>WH20-B-92-111-06</t>
  </si>
  <si>
    <t>WH20-B-92-111-07</t>
  </si>
  <si>
    <t>WH20-B-92-111-08</t>
  </si>
  <si>
    <t>WH20-B-92-111-09</t>
  </si>
  <si>
    <t>YE20-B-38-111-02</t>
  </si>
  <si>
    <t>YE20-B-38-111-03</t>
  </si>
  <si>
    <t>YE20-B-38-111-04</t>
  </si>
  <si>
    <t>YE20-B-38-111-05</t>
  </si>
  <si>
    <t>YE20-B-38-111-06</t>
  </si>
  <si>
    <t>YE20-B-38-111-07</t>
  </si>
  <si>
    <t>YE20-B-38-111-08</t>
  </si>
  <si>
    <t>YE20-B-38-111-09</t>
  </si>
  <si>
    <t>WH20-B-92-147-02</t>
  </si>
  <si>
    <t>WH20-B-92-147-03</t>
  </si>
  <si>
    <t>WH20-B-92-147-04</t>
  </si>
  <si>
    <t>WH20-B-92-147-05</t>
  </si>
  <si>
    <t>WH20-B-92-147-06</t>
  </si>
  <si>
    <t>WH20-B-92-147-07</t>
  </si>
  <si>
    <t>WH20-B-92-147-08</t>
  </si>
  <si>
    <t>WH20-B-92-147-09</t>
  </si>
  <si>
    <t>WH20-B-00-113-02</t>
  </si>
  <si>
    <t>WH20-B-00-113-03</t>
  </si>
  <si>
    <t>WH20-B-00-113-04</t>
  </si>
  <si>
    <t>WH20-B-00-113-05</t>
  </si>
  <si>
    <t>WH20-B-00-113-06</t>
  </si>
  <si>
    <t>WH20-B-00-113-07</t>
  </si>
  <si>
    <t>WH20-B-00-113-08</t>
  </si>
  <si>
    <t>WH20-B-00-113-09</t>
  </si>
  <si>
    <t>YE20-B-16-113-02</t>
  </si>
  <si>
    <t>YE20-B-16-113-03</t>
  </si>
  <si>
    <t>YE20-B-16-113-04</t>
  </si>
  <si>
    <t>YE20-B-16-113-05</t>
  </si>
  <si>
    <t>YE20-B-16-113-06</t>
  </si>
  <si>
    <t>YE20-B-16-113-07</t>
  </si>
  <si>
    <t>WH20-B-92-113-02</t>
  </si>
  <si>
    <t>WH20-B-92-113-03</t>
  </si>
  <si>
    <t>WH20-B-92-113-04</t>
  </si>
  <si>
    <t>WH20-B-92-113-05</t>
  </si>
  <si>
    <t>WH20-B-92-113-06</t>
  </si>
  <si>
    <t>WH20-B-92-113-07</t>
  </si>
  <si>
    <t>WH20-B-92-113-08</t>
  </si>
  <si>
    <t>WH20-B-92-113-09</t>
  </si>
  <si>
    <t>WH20-B-01-117-02</t>
  </si>
  <si>
    <r>
      <rPr>
        <sz val="9"/>
        <rFont val="Times New Roman"/>
        <charset val="134"/>
      </rPr>
      <t>2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7衣片）</t>
    </r>
  </si>
  <si>
    <t>WH20-B-01-117-03</t>
  </si>
  <si>
    <t>WH20-B-01-117-04</t>
  </si>
  <si>
    <t>WH20-B-01-117-05</t>
  </si>
  <si>
    <t>WH20-B-01-117-06</t>
  </si>
  <si>
    <t>WH20-B-01-117-07</t>
  </si>
  <si>
    <t>WH20-B-00-122-01</t>
  </si>
  <si>
    <t>WH20-B-00-122-02</t>
  </si>
  <si>
    <t>WH20-B-00-122-03</t>
  </si>
  <si>
    <t>WH20-B-00-122-04</t>
  </si>
  <si>
    <t>WH20-B-00-122-05</t>
  </si>
  <si>
    <t>WH20-B-00-122-06</t>
  </si>
  <si>
    <t>WH20-B-00-122-07</t>
  </si>
  <si>
    <t>WH20-B-99-122-02</t>
  </si>
  <si>
    <t>WH20-B-99-122-03</t>
  </si>
  <si>
    <t>WH20-B-99-122-04</t>
  </si>
  <si>
    <t>WH20-B-99-122-05</t>
  </si>
  <si>
    <t>WH20-B-99-122-06</t>
  </si>
  <si>
    <t>WH20-B-99-122-07</t>
  </si>
  <si>
    <t>WH20-B-38-122-02</t>
  </si>
  <si>
    <t>WH20-B-38-122-03</t>
  </si>
  <si>
    <t>WH20-B-38-122-04</t>
  </si>
  <si>
    <t>WH20-B-38-122-05</t>
  </si>
  <si>
    <t>WH20-B-38-122-06</t>
  </si>
  <si>
    <t>WH20-B-38-122-07</t>
  </si>
  <si>
    <t>WH20-B-38-122-08</t>
  </si>
  <si>
    <t>WH20-B-38-122-09</t>
  </si>
  <si>
    <t>GR20-B-99-122-02</t>
  </si>
  <si>
    <t>GR20-B-99-122-03</t>
  </si>
  <si>
    <t>GR20-B-99-122-04</t>
  </si>
  <si>
    <t>GR20-B-99-122-05</t>
  </si>
  <si>
    <t>GR20-B-99-122-06</t>
  </si>
  <si>
    <t>GR20-B-99-122-07</t>
  </si>
  <si>
    <t>WH20-B-00-128-02</t>
  </si>
  <si>
    <r>
      <rPr>
        <sz val="9"/>
        <rFont val="Times New Roman"/>
        <charset val="134"/>
      </rPr>
      <t>8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8</t>
    </r>
    <r>
      <rPr>
        <sz val="9"/>
        <rFont val="宋体"/>
        <charset val="134"/>
      </rPr>
      <t>衣片）</t>
    </r>
  </si>
  <si>
    <t>WH20-B-00-128-03</t>
  </si>
  <si>
    <t>WH20-B-00-128-04</t>
  </si>
  <si>
    <t>WH20-B-00-128-05</t>
  </si>
  <si>
    <t>WH20-B-00-128-06</t>
  </si>
  <si>
    <t>WH20-B-00-128-07</t>
  </si>
  <si>
    <t>WH20-B-00-128-08</t>
  </si>
  <si>
    <t>WH20-B-00-128-09</t>
  </si>
  <si>
    <t>WH20-B-38-128-02</t>
  </si>
  <si>
    <t>WH20-B-38-128-03</t>
  </si>
  <si>
    <t>WH20-B-38-128-04</t>
  </si>
  <si>
    <t>WH20-B-38-128-05</t>
  </si>
  <si>
    <t>WH20-B-38-128-06</t>
  </si>
  <si>
    <t>WH20-B-38-128-07</t>
  </si>
  <si>
    <t>WH20-B-38-128-08</t>
  </si>
  <si>
    <t>WH20-B-38-128-09</t>
  </si>
  <si>
    <t>WH20-B-92-128-02</t>
  </si>
  <si>
    <t>WH20-B-92-128-03</t>
  </si>
  <si>
    <t>WH20-B-92-128-04</t>
  </si>
  <si>
    <t>WH20-B-92-128-05</t>
  </si>
  <si>
    <t>WH20-B-92-128-06</t>
  </si>
  <si>
    <t>WH20-B-92-128-07</t>
  </si>
  <si>
    <t>WH20-B-92-128-08</t>
  </si>
  <si>
    <t>WH20-B-92-128-09</t>
  </si>
  <si>
    <t>WH20-B-99-128-02</t>
  </si>
  <si>
    <t>WH20-B-99-128-03</t>
  </si>
  <si>
    <t>WH20-B-99-128-04</t>
  </si>
  <si>
    <t>WH20-B-99-128-05</t>
  </si>
  <si>
    <t>WH20-B-99-128-06</t>
  </si>
  <si>
    <t>WH20-B-99-128-07</t>
  </si>
  <si>
    <t>WH20-B-99-128-02-A20</t>
  </si>
  <si>
    <t>WH20-B-99-128-03-A20</t>
  </si>
  <si>
    <t>WH20-B-99-128-04-A20</t>
  </si>
  <si>
    <t>WH20-B-99-128-05-A20</t>
  </si>
  <si>
    <t>WH20-B-99-128-06-A20</t>
  </si>
  <si>
    <t>WH20-B-99-128-07-A20</t>
  </si>
  <si>
    <t>WG20-B-11-129-02</t>
  </si>
  <si>
    <r>
      <rPr>
        <sz val="9"/>
        <rFont val="Times New Roman"/>
        <charset val="134"/>
      </rPr>
      <t>9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10</t>
    </r>
    <r>
      <rPr>
        <sz val="9"/>
        <rFont val="宋体"/>
        <charset val="134"/>
      </rPr>
      <t>衣片）</t>
    </r>
  </si>
  <si>
    <t>WG20-B-11-129-03</t>
  </si>
  <si>
    <t>WG20-B-11-129-04</t>
  </si>
  <si>
    <t>WG20-B-11-129-05</t>
  </si>
  <si>
    <t>WG20-B-11-129-06</t>
  </si>
  <si>
    <t>WG20-B-11-129-07</t>
  </si>
  <si>
    <t>WH20-B-00-129-01</t>
  </si>
  <si>
    <t>WH20-B-00-129-02</t>
  </si>
  <si>
    <t>WH20-B-00-129-03</t>
  </si>
  <si>
    <t>WH20-B-00-129-04</t>
  </si>
  <si>
    <t>WH20-B-00-129-05</t>
  </si>
  <si>
    <t>WH20-B-00-129-06</t>
  </si>
  <si>
    <t>WH20-B-00-129-07</t>
  </si>
  <si>
    <t>WH20-B-00-129-08</t>
  </si>
  <si>
    <t>WH20-B-00-129-09</t>
  </si>
  <si>
    <t>WH20-B-04-129-02</t>
  </si>
  <si>
    <t>WH20-B-04-129-03</t>
  </si>
  <si>
    <t>WH20-B-04-129-04</t>
  </si>
  <si>
    <t>WH20-B-04-129-05</t>
  </si>
  <si>
    <t>WH20-B-04-129-06</t>
  </si>
  <si>
    <t>WH20-B-04-129-07</t>
  </si>
  <si>
    <t>WH20-B-06-129-02</t>
  </si>
  <si>
    <t>WH20-B-06-129-03</t>
  </si>
  <si>
    <t>WH20-B-06-129-04</t>
  </si>
  <si>
    <t>WH20-B-06-129-05</t>
  </si>
  <si>
    <t>WH20-B-06-129-06</t>
  </si>
  <si>
    <t>WH20-B-06-129-07</t>
  </si>
  <si>
    <t>WH20-B-06-129-08</t>
  </si>
  <si>
    <t>WH20-B-06-129-09</t>
  </si>
  <si>
    <t>WH20-B-22-129-02</t>
  </si>
  <si>
    <t>WH20-B-22-129-03</t>
  </si>
  <si>
    <t>WH20-B-22-129-04</t>
  </si>
  <si>
    <t>WH20-B-22-129-05</t>
  </si>
  <si>
    <t>WH20-B-22-129-06</t>
  </si>
  <si>
    <t>WH20-B-22-129-07</t>
  </si>
  <si>
    <t>WH20-B-22-129-08</t>
  </si>
  <si>
    <t>WH20-B-22-129-09</t>
  </si>
  <si>
    <t>WH20-B-35-129-02</t>
  </si>
  <si>
    <t>WH20-B-35-129-03</t>
  </si>
  <si>
    <t>WH20-B-35-129-04</t>
  </si>
  <si>
    <t>WH20-B-35-129-05</t>
  </si>
  <si>
    <t>WH20-B-35-129-06</t>
  </si>
  <si>
    <t>WH20-B-35-129-07</t>
  </si>
  <si>
    <t>WH20-B-35-129-08</t>
  </si>
  <si>
    <t>WH20-B-35-129-09</t>
  </si>
  <si>
    <t>WH20-B-38-129-02</t>
  </si>
  <si>
    <t>WH20-B-38-129-03</t>
  </si>
  <si>
    <t>WH20-B-38-129-04</t>
  </si>
  <si>
    <t>WH20-B-38-129-05</t>
  </si>
  <si>
    <t>WH20-B-38-129-06</t>
  </si>
  <si>
    <t>WH20-B-38-129-07</t>
  </si>
  <si>
    <t>WH20-B-38-129-08</t>
  </si>
  <si>
    <t>WH20-B-38-129-09</t>
  </si>
  <si>
    <t>WH20-B-92-129-02</t>
  </si>
  <si>
    <t>WH20-B-92-129-03</t>
  </si>
  <si>
    <t>WH20-B-92-129-04</t>
  </si>
  <si>
    <t>WH20-B-92-129-05</t>
  </si>
  <si>
    <t>WH20-B-92-129-06</t>
  </si>
  <si>
    <t>WH20-B-92-129-07</t>
  </si>
  <si>
    <t>WH20-B-92-129-08</t>
  </si>
  <si>
    <t>WH20-B-92-129-09</t>
  </si>
  <si>
    <t>WH20-B-00-135-02</t>
  </si>
  <si>
    <t>WH20-B-00-135-03</t>
  </si>
  <si>
    <t>WH20-B-00-135-04</t>
  </si>
  <si>
    <t>WH20-B-00-135-05</t>
  </si>
  <si>
    <t>WH20-B-00-135-06</t>
  </si>
  <si>
    <t>WH20-B-00-135-07</t>
  </si>
  <si>
    <t>WH20-B-00-156-02</t>
  </si>
  <si>
    <t>WH20-B-00-156-03</t>
  </si>
  <si>
    <t>WH20-B-00-156-04</t>
  </si>
  <si>
    <t>WH20-B-00-156-05</t>
  </si>
  <si>
    <t>WH20-B-00-156-06</t>
  </si>
  <si>
    <t>WH20-B-00-156-07</t>
  </si>
  <si>
    <t>WH20-B-00-156-08</t>
  </si>
  <si>
    <t>WH20-B-95-157-02</t>
  </si>
  <si>
    <t>WH20-B-95-157-03</t>
  </si>
  <si>
    <t>WH20-B-95-157-04</t>
  </si>
  <si>
    <t>WH20-B-95-157-05</t>
  </si>
  <si>
    <t>WH20-B-95-157-06</t>
  </si>
  <si>
    <t>WH20-B-95-157-07</t>
  </si>
  <si>
    <t>WY20-B-99-157-02</t>
  </si>
  <si>
    <t>WY20-B-99-157-03</t>
  </si>
  <si>
    <t>WY20-B-99-157-04</t>
  </si>
  <si>
    <t>WY20-B-99-157-05</t>
  </si>
  <si>
    <t>WY20-B-99-157-06</t>
  </si>
  <si>
    <t>WY20-B-99-157-07</t>
  </si>
  <si>
    <t>WH20-B-99-157-02</t>
  </si>
  <si>
    <t>WH20-B-99-157-03</t>
  </si>
  <si>
    <t>WH20-B-99-157-04</t>
  </si>
  <si>
    <t>WH20-B-99-157-05</t>
  </si>
  <si>
    <t>WH20-B-99-157-06</t>
  </si>
  <si>
    <t>WH20-B-99-157-07</t>
  </si>
  <si>
    <t>WH20-B-99-157-08</t>
  </si>
  <si>
    <t>WH20-B-99-157-09</t>
  </si>
  <si>
    <t>WH20-B-99-157-10</t>
  </si>
  <si>
    <t>GR20-B-99-157-02</t>
  </si>
  <si>
    <t>GR20-B-99-157-03</t>
  </si>
  <si>
    <t>GR20-B-99-157-04</t>
  </si>
  <si>
    <t>GR20-B-99-157-05</t>
  </si>
  <si>
    <t>GR20-B-99-157-06</t>
  </si>
  <si>
    <t>GR20-B-99-157-07</t>
  </si>
  <si>
    <t>WH20-B-95-159-02</t>
  </si>
  <si>
    <t>WH20-B-95-159-03</t>
  </si>
  <si>
    <t>WH20-B-95-159-04</t>
  </si>
  <si>
    <t>WH20-B-95-159-05</t>
  </si>
  <si>
    <t>WH20-B-95-159-06</t>
  </si>
  <si>
    <t>WH20-B-95-159-07</t>
  </si>
  <si>
    <t>WH20-B-99-159-02</t>
  </si>
  <si>
    <t>WH20-B-99-159-03</t>
  </si>
  <si>
    <t>WH20-B-99-159-04</t>
  </si>
  <si>
    <t>WH20-B-99-159-05</t>
  </si>
  <si>
    <t>WH20-B-99-159-06</t>
  </si>
  <si>
    <t>WH20-B-99-159-07</t>
  </si>
  <si>
    <t>WH20-B-95-161-02</t>
  </si>
  <si>
    <t>WH20-B-95-161-03</t>
  </si>
  <si>
    <t>WH20-B-95-161-04</t>
  </si>
  <si>
    <t>WH20-B-95-161-05</t>
  </si>
  <si>
    <t>WH20-B-95-161-06</t>
  </si>
  <si>
    <t>WH20-B-95-161-07</t>
  </si>
  <si>
    <t>WH20-B-00-162-01</t>
  </si>
  <si>
    <t>WH20-B-00-162-02</t>
  </si>
  <si>
    <t>WH20-B-00-162-03</t>
  </si>
  <si>
    <t>WH20-B-00-162-04</t>
  </si>
  <si>
    <t>WH20-B-00-162-05</t>
  </si>
  <si>
    <t>WH20-B-00-162-06</t>
  </si>
  <si>
    <t>WH20-B-00-162-07</t>
  </si>
  <si>
    <t>WH20-B-00-162-08</t>
  </si>
  <si>
    <t>WH20-B-00-162-09</t>
  </si>
  <si>
    <t>WG20-B-11-177-02</t>
  </si>
  <si>
    <t>有领没帽,其它跟B-129一样</t>
  </si>
  <si>
    <t>WG20-B-11-177-03</t>
  </si>
  <si>
    <t>WG20-B-11-177-04</t>
  </si>
  <si>
    <t>WG20-B-11-177-05</t>
  </si>
  <si>
    <t>WG20-B-11-177-06</t>
  </si>
  <si>
    <t>WG20-B-11-177-07</t>
  </si>
  <si>
    <t>WH20-B-92-177-02</t>
  </si>
  <si>
    <t>WH20-B-92-177-03</t>
  </si>
  <si>
    <t>WH20-B-92-177-04</t>
  </si>
  <si>
    <t>WH20-B-92-177-05</t>
  </si>
  <si>
    <t>WH20-B-92-177-06</t>
  </si>
  <si>
    <t>WH20-B-92-177-07</t>
  </si>
  <si>
    <t>WH20-B-92-177-08</t>
  </si>
  <si>
    <t>WH20-B-92-177-09</t>
  </si>
  <si>
    <t>WH20-B-00-180-02</t>
  </si>
  <si>
    <r>
      <rPr>
        <sz val="9"/>
        <rFont val="Times New Roman"/>
        <charset val="134"/>
      </rPr>
      <t>11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14</t>
    </r>
    <r>
      <rPr>
        <sz val="9"/>
        <rFont val="宋体"/>
        <charset val="134"/>
      </rPr>
      <t>衣片）</t>
    </r>
  </si>
  <si>
    <t>WH20-B-00-180-03</t>
  </si>
  <si>
    <t>WH20-B-00-180-04</t>
  </si>
  <si>
    <t>WH20-B-00-180-05</t>
  </si>
  <si>
    <t>WH20-B-00-180-06</t>
  </si>
  <si>
    <t>WH20-B-00-180-07</t>
  </si>
  <si>
    <t>WH20-B-00-180-08</t>
  </si>
  <si>
    <t>WH20-B-00-180-09</t>
  </si>
  <si>
    <t>WH20-B-00-209-01</t>
  </si>
  <si>
    <t>WH20-B-00-209-02</t>
  </si>
  <si>
    <r>
      <rPr>
        <sz val="9"/>
        <rFont val="Times New Roman"/>
        <charset val="134"/>
      </rPr>
      <t>10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6</t>
    </r>
    <r>
      <rPr>
        <sz val="9"/>
        <rFont val="宋体"/>
        <charset val="134"/>
      </rPr>
      <t>衣片）</t>
    </r>
  </si>
  <si>
    <t>WH20-B-00-209-03</t>
  </si>
  <si>
    <t>WH20-B-00-209-04</t>
  </si>
  <si>
    <t>WH20-B-00-209-05</t>
  </si>
  <si>
    <t>WH20-B-00-209-06</t>
  </si>
  <si>
    <t>WH20-B-00-209-07</t>
  </si>
  <si>
    <t>WH20-B-06-209-02</t>
  </si>
  <si>
    <t>WH20-B-06-209-03</t>
  </si>
  <si>
    <t>WH20-B-06-209-04</t>
  </si>
  <si>
    <t>WH20-B-06-209-05</t>
  </si>
  <si>
    <t>WH20-B-06-209-06</t>
  </si>
  <si>
    <t>WH20-B-06-209-07</t>
  </si>
  <si>
    <t>WH20-B-92-209-02</t>
  </si>
  <si>
    <t>WH20-B-92-209-03</t>
  </si>
  <si>
    <t>WH20-B-92-209-04</t>
  </si>
  <si>
    <t>WH20-B-92-209-05</t>
  </si>
  <si>
    <t>WH20-B-92-209-06</t>
  </si>
  <si>
    <t>WH20-B-92-209-07</t>
  </si>
  <si>
    <t>WH20-B-92-209-08</t>
  </si>
  <si>
    <t>WH20-B-92-209-09</t>
  </si>
  <si>
    <t>WH20-B-99-209-02</t>
  </si>
  <si>
    <t>WH20-B-99-209-03</t>
  </si>
  <si>
    <t>WH20-B-99-209-04</t>
  </si>
  <si>
    <t>WH20-B-99-209-05</t>
  </si>
  <si>
    <t>WH20-B-99-209-06</t>
  </si>
  <si>
    <t>WH20-B-99-209-07</t>
  </si>
  <si>
    <t>WH20-B-00-214-02</t>
  </si>
  <si>
    <t>WH20-B-00-214-03</t>
  </si>
  <si>
    <t>WH20-B-00-214-04</t>
  </si>
  <si>
    <t>WH20-B-00-214-05</t>
  </si>
  <si>
    <t>WH20-B-00-214-06</t>
  </si>
  <si>
    <t>WH20-B-00-214-07</t>
  </si>
  <si>
    <t>WH20-B-00-214-08</t>
  </si>
  <si>
    <t>WH20-B-38-214-02</t>
  </si>
  <si>
    <t>WH20-B-38-214-03</t>
  </si>
  <si>
    <t>WH20-B-38-214-04</t>
  </si>
  <si>
    <t>WH20-B-38-214-05</t>
  </si>
  <si>
    <t>WH20-B-38-214-06</t>
  </si>
  <si>
    <t>WH20-B-38-214-07</t>
  </si>
  <si>
    <t>WH20-B-92-214-02</t>
  </si>
  <si>
    <t>WH20-B-92-214-03</t>
  </si>
  <si>
    <t>WH20-B-92-214-04</t>
  </si>
  <si>
    <t>WH20-B-92-214-05</t>
  </si>
  <si>
    <t>WH20-B-92-214-06</t>
  </si>
  <si>
    <t>WH20-B-92-214-07</t>
  </si>
  <si>
    <t>WH20-B-92-214-08</t>
  </si>
  <si>
    <t>WH20-B-92-214-09</t>
  </si>
  <si>
    <t>WH20-B-99-214-02</t>
  </si>
  <si>
    <t>WH20-B-99-214-03</t>
  </si>
  <si>
    <t>WH20-B-99-214-04</t>
  </si>
  <si>
    <t>WH20-B-99-214-05</t>
  </si>
  <si>
    <t>WH20-B-99-214-06</t>
  </si>
  <si>
    <t>WH20-B-99-214-07</t>
  </si>
  <si>
    <t>WH20-B-00-219-02</t>
  </si>
  <si>
    <t>WH20-B-00-219-03</t>
  </si>
  <si>
    <t>WH20-B-00-219-04</t>
  </si>
  <si>
    <t>WH20-B-00-219-05</t>
  </si>
  <si>
    <t>WH20-B-00-219-06</t>
  </si>
  <si>
    <t>WH20-B-00-219-07</t>
  </si>
  <si>
    <t>WH20-B-06-219-02</t>
  </si>
  <si>
    <t>WH20-B-06-219-03</t>
  </si>
  <si>
    <t>WH20-B-06-219-04</t>
  </si>
  <si>
    <t>WH20-B-06-219-05</t>
  </si>
  <si>
    <t>WH20-B-06-219-06</t>
  </si>
  <si>
    <t>WH20-B-06-219-07</t>
  </si>
  <si>
    <t>WH20-B-92-219-02</t>
  </si>
  <si>
    <t>WH20-B-92-219-03</t>
  </si>
  <si>
    <t>WH20-B-92-219-04</t>
  </si>
  <si>
    <t>WH20-B-92-219-05</t>
  </si>
  <si>
    <t>WH20-B-92-219-06</t>
  </si>
  <si>
    <t>WH20-B-92-219-07</t>
  </si>
  <si>
    <t>WH20-B-99-219-02</t>
  </si>
  <si>
    <t>WH20-B-99-219-03</t>
  </si>
  <si>
    <t>WH20-B-99-219-04</t>
  </si>
  <si>
    <t>WH20-B-99-219-05</t>
  </si>
  <si>
    <t>WH20-B-99-219-06</t>
  </si>
  <si>
    <t>WH20-B-99-219-07</t>
  </si>
  <si>
    <t>GR20-B-99-219-02</t>
  </si>
  <si>
    <t>GR20-B-99-219-03</t>
  </si>
  <si>
    <t>GR20-B-99-219-04</t>
  </si>
  <si>
    <t>GR20-B-99-219-05</t>
  </si>
  <si>
    <t>GR20-B-99-219-06</t>
  </si>
  <si>
    <t>GR20-B-99-219-07</t>
  </si>
  <si>
    <t>WH20-B-04-221-03</t>
  </si>
  <si>
    <t>WH20-B-04-221-04</t>
  </si>
  <si>
    <t>WH20-B-04-221-05</t>
  </si>
  <si>
    <t>WH20-B-04-221-06</t>
  </si>
  <si>
    <t>WH20-B-04-221-07</t>
  </si>
  <si>
    <t>WH20-B-00-227-02</t>
  </si>
  <si>
    <t>WH20-B-00-227-03</t>
  </si>
  <si>
    <t>WH20-B-00-227-04</t>
  </si>
  <si>
    <t>WH20-B-00-227-05</t>
  </si>
  <si>
    <t>WH20-B-00-227-06</t>
  </si>
  <si>
    <t>WH20-B-99-227-02</t>
  </si>
  <si>
    <t>WH20-B-99-227-03</t>
  </si>
  <si>
    <t>WH20-B-99-227-04</t>
  </si>
  <si>
    <t>WH20-B-99-227-05</t>
  </si>
  <si>
    <t>WH20-B-99-227-06</t>
  </si>
  <si>
    <t>WH20-B-99-227-07</t>
  </si>
  <si>
    <t>WH20-B-00-231-02</t>
  </si>
  <si>
    <t>WH20-B-00-231-03</t>
  </si>
  <si>
    <t>WH20-B-00-231-04</t>
  </si>
  <si>
    <t>WH20-B-00-231-05</t>
  </si>
  <si>
    <t>WH20-B-00-231-06</t>
  </si>
  <si>
    <t>WH20-B-00-231-07</t>
  </si>
  <si>
    <t>WH20-B-00-301-02</t>
  </si>
  <si>
    <r>
      <rPr>
        <sz val="9"/>
        <rFont val="Times New Roman"/>
        <charset val="134"/>
      </rPr>
      <t>7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2</t>
    </r>
    <r>
      <rPr>
        <sz val="9"/>
        <rFont val="宋体"/>
        <charset val="134"/>
      </rPr>
      <t>衣片）</t>
    </r>
  </si>
  <si>
    <t>WH20-B-00-301-03</t>
  </si>
  <si>
    <t>WH20-B-00-301-04</t>
  </si>
  <si>
    <t>WH20-B-00-301-05</t>
  </si>
  <si>
    <t>WH20-B-00-301-06</t>
  </si>
  <si>
    <t>WH20-B-00-301-07</t>
  </si>
  <si>
    <t>WH20-B-92-301-02</t>
  </si>
  <si>
    <t>WH20-B-92-301-03</t>
  </si>
  <si>
    <t>WH20-B-92-301-04</t>
  </si>
  <si>
    <t>WH20-B-92-301-05</t>
  </si>
  <si>
    <t>WH20-B-92-301-06</t>
  </si>
  <si>
    <t>WH20-B-92-301-07</t>
  </si>
  <si>
    <t>WH20-B-92-301-08</t>
  </si>
  <si>
    <t>WH20-B-92-301-09</t>
  </si>
  <si>
    <t>WH20-B-00-400-00</t>
  </si>
  <si>
    <r>
      <rPr>
        <sz val="9"/>
        <rFont val="Times New Roman"/>
        <charset val="134"/>
      </rPr>
      <t>48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4</t>
    </r>
    <r>
      <rPr>
        <sz val="9"/>
        <rFont val="宋体"/>
        <charset val="134"/>
      </rPr>
      <t>衣片）</t>
    </r>
  </si>
  <si>
    <t>WH20-B-04-400-00</t>
  </si>
  <si>
    <t>WH20-B-06-400-00</t>
  </si>
  <si>
    <t>WH20-B-99-400-00</t>
  </si>
  <si>
    <t>WH20-B-92-400-00</t>
  </si>
  <si>
    <t>WH20-B-00-401-00</t>
  </si>
  <si>
    <t>WH20-B-92-401-00</t>
  </si>
  <si>
    <t>WH20-B-00-406-00</t>
  </si>
  <si>
    <r>
      <rPr>
        <sz val="9"/>
        <rFont val="Times New Roman"/>
        <charset val="134"/>
      </rPr>
      <t>49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4</t>
    </r>
    <r>
      <rPr>
        <sz val="9"/>
        <rFont val="宋体"/>
        <charset val="134"/>
      </rPr>
      <t>衣片）</t>
    </r>
  </si>
  <si>
    <t>WH20-B-04-406-00</t>
  </si>
  <si>
    <t>WH20-B-06-406-00</t>
  </si>
  <si>
    <t>WH20-B-92-406-00</t>
  </si>
  <si>
    <t>WH20-B-99-406-00</t>
  </si>
  <si>
    <t>WH20-B-00-407-00</t>
  </si>
  <si>
    <r>
      <rPr>
        <sz val="9"/>
        <rFont val="Times New Roman"/>
        <charset val="134"/>
      </rPr>
      <t>50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6</t>
    </r>
    <r>
      <rPr>
        <sz val="9"/>
        <rFont val="宋体"/>
        <charset val="134"/>
      </rPr>
      <t>衣片）</t>
    </r>
  </si>
  <si>
    <t>WH20-B-92-407-00</t>
  </si>
  <si>
    <t>WH20-B-99-407-00</t>
  </si>
  <si>
    <t>WH20-B-00-414-00</t>
  </si>
  <si>
    <r>
      <rPr>
        <sz val="9"/>
        <rFont val="Times New Roman"/>
        <charset val="134"/>
      </rPr>
      <t>52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4</t>
    </r>
    <r>
      <rPr>
        <sz val="9"/>
        <rFont val="宋体"/>
        <charset val="134"/>
      </rPr>
      <t>衣片）</t>
    </r>
  </si>
  <si>
    <t>WH20-B-06-416-00</t>
  </si>
  <si>
    <t>WH20-B-00-417-00</t>
  </si>
  <si>
    <t>WH20-B-00-417-02</t>
  </si>
  <si>
    <t>WH20-B-00-417-05</t>
  </si>
  <si>
    <t>WH20-B-92-417-00</t>
  </si>
  <si>
    <t>WH20-B-92-417-05</t>
  </si>
  <si>
    <t>WH20-B-99-417-00</t>
  </si>
  <si>
    <t>WH20-B-99-417-02</t>
  </si>
  <si>
    <t>GR20-B-99-417-00</t>
  </si>
  <si>
    <t>WH20-B-00-502-00</t>
  </si>
  <si>
    <t>WH20-B-00-503-00</t>
  </si>
  <si>
    <r>
      <rPr>
        <sz val="9"/>
        <rFont val="Times New Roman"/>
        <charset val="134"/>
      </rPr>
      <t>53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2</t>
    </r>
    <r>
      <rPr>
        <sz val="9"/>
        <rFont val="宋体"/>
        <charset val="134"/>
      </rPr>
      <t>衣片）</t>
    </r>
  </si>
  <si>
    <t>WH20-B-92-503-00</t>
  </si>
  <si>
    <t>WH20-B-99-503-00</t>
  </si>
  <si>
    <t>WH20-B-00-507-00</t>
  </si>
  <si>
    <r>
      <rPr>
        <sz val="9"/>
        <rFont val="Times New Roman"/>
        <charset val="134"/>
      </rPr>
      <t>54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4</t>
    </r>
    <r>
      <rPr>
        <sz val="9"/>
        <rFont val="宋体"/>
        <charset val="134"/>
      </rPr>
      <t>衣片）</t>
    </r>
  </si>
  <si>
    <t>WH20-B-92-507-00</t>
  </si>
  <si>
    <t>WH20-B-99-507-00</t>
  </si>
  <si>
    <t>WH20-B-00-518-00</t>
  </si>
  <si>
    <t>WH20-B-00-600-00</t>
  </si>
  <si>
    <r>
      <rPr>
        <sz val="9"/>
        <rFont val="Times New Roman"/>
        <charset val="134"/>
      </rPr>
      <t>55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2</t>
    </r>
    <r>
      <rPr>
        <sz val="9"/>
        <rFont val="宋体"/>
        <charset val="134"/>
      </rPr>
      <t>衣片）</t>
    </r>
  </si>
  <si>
    <t>WH20-B-92-600-00</t>
  </si>
  <si>
    <t>WH20-B-00-600-05</t>
  </si>
  <si>
    <t>WH20-B-99-600-00</t>
  </si>
  <si>
    <t>WH20-B-00-608-00</t>
  </si>
  <si>
    <r>
      <rPr>
        <sz val="9"/>
        <rFont val="Times New Roman"/>
        <charset val="134"/>
      </rPr>
      <t>56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2</t>
    </r>
    <r>
      <rPr>
        <sz val="9"/>
        <rFont val="宋体"/>
        <charset val="134"/>
      </rPr>
      <t>衣片）</t>
    </r>
  </si>
  <si>
    <t>2000 Breathable Antistatic Overlocked</t>
  </si>
  <si>
    <t>WH20-S-00-213-00</t>
  </si>
  <si>
    <r>
      <rPr>
        <sz val="10"/>
        <rFont val="Lucida Console"/>
        <charset val="134"/>
      </rPr>
      <t>61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1</t>
    </r>
    <r>
      <rPr>
        <sz val="10"/>
        <rFont val="宋体"/>
        <charset val="134"/>
      </rPr>
      <t>衣片）</t>
    </r>
  </si>
  <si>
    <t>WH20-S-99-213-00</t>
  </si>
  <si>
    <t>WH20-S-92-232-00</t>
  </si>
  <si>
    <t>WH20-S-92-233-00</t>
  </si>
  <si>
    <t>WH20-S-00-910-00</t>
  </si>
  <si>
    <t>2000 Breathable Embossed Antistatic Overlocked &amp; Taped</t>
  </si>
  <si>
    <t>WH20-T-00-103-02</t>
  </si>
  <si>
    <r>
      <rPr>
        <sz val="10"/>
        <rFont val="Lucida Console"/>
        <charset val="134"/>
      </rPr>
      <t>15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5</t>
    </r>
    <r>
      <rPr>
        <sz val="10"/>
        <rFont val="宋体"/>
        <charset val="134"/>
      </rPr>
      <t>衣片）</t>
    </r>
  </si>
  <si>
    <t>WH20-T-00-103-03</t>
  </si>
  <si>
    <t>WH20-T-00-103-04</t>
  </si>
  <si>
    <t>WH20-T-00-103-05</t>
  </si>
  <si>
    <t>WH20-T-00-103-06</t>
  </si>
  <si>
    <t>WH20-T-00-103-07</t>
  </si>
  <si>
    <t>WH20-T-92-103-02</t>
  </si>
  <si>
    <t>WH20-T-92-103-03</t>
  </si>
  <si>
    <t>WH20-T-92-103-04</t>
  </si>
  <si>
    <t>WH20-T-92-103-05</t>
  </si>
  <si>
    <t>WH20-T-92-103-06</t>
  </si>
  <si>
    <t>WH20-T-92-103-07</t>
  </si>
  <si>
    <t>WH20-T-92-103-08</t>
  </si>
  <si>
    <t>WH20-T-92-103-09</t>
  </si>
  <si>
    <t>WH20-T-92-107-02</t>
  </si>
  <si>
    <t>WH20-T-92-107-03</t>
  </si>
  <si>
    <t>WH20-T-92-107-04</t>
  </si>
  <si>
    <t>WH20-T-92-107-05</t>
  </si>
  <si>
    <t>WH20-T-92-107-06</t>
  </si>
  <si>
    <t>WH20-T-92-107-07</t>
  </si>
  <si>
    <t>WH20-T-92-107-08</t>
  </si>
  <si>
    <t>WH20-T-92-107-09</t>
  </si>
  <si>
    <t>YE20-T-00-103-02</t>
  </si>
  <si>
    <t>YE20-T-00-103-03</t>
  </si>
  <si>
    <t>YE20-T-00-103-04</t>
  </si>
  <si>
    <t>YE20-T-00-103-05</t>
  </si>
  <si>
    <t>YE20-T-00-103-06</t>
  </si>
  <si>
    <t>YE20-T-00-103-07</t>
  </si>
  <si>
    <t>YE20-T-00-103-08</t>
  </si>
  <si>
    <t>YE20-T-00-103-09</t>
  </si>
  <si>
    <t>WH20-T-00-111-02</t>
  </si>
  <si>
    <t>WH20-T-00-111-03</t>
  </si>
  <si>
    <t>WH20-T-00-111-04</t>
  </si>
  <si>
    <t>WH20-T-00-111-05</t>
  </si>
  <si>
    <t>WH20-T-00-111-06</t>
  </si>
  <si>
    <t>WH20-T-00-111-07</t>
  </si>
  <si>
    <t>WH20-T-00-111-08</t>
  </si>
  <si>
    <t>WH20-T-00-111-09</t>
  </si>
  <si>
    <t>WH20-T-00-111-10</t>
  </si>
  <si>
    <t>WH20-T-00-111P02</t>
  </si>
  <si>
    <t>WH20-T-00-111P03</t>
  </si>
  <si>
    <t>WH20-T-00-111P04</t>
  </si>
  <si>
    <t>WH20-T-00-111P05</t>
  </si>
  <si>
    <t>WH20-T-00-111P06</t>
  </si>
  <si>
    <t>WH20-T-00-111P07</t>
  </si>
  <si>
    <t>WH20-T-00-111P08</t>
  </si>
  <si>
    <t>WH20-T-00-111P09</t>
  </si>
  <si>
    <t>WH20-T-06-111-02</t>
  </si>
  <si>
    <t>WH20-T-06-111-03</t>
  </si>
  <si>
    <t>WH20-T-06-111-04</t>
  </si>
  <si>
    <t>WH20-T-06-111-05</t>
  </si>
  <si>
    <t>WH20-T-06-111-06</t>
  </si>
  <si>
    <t>WH20-T-06-111-07</t>
  </si>
  <si>
    <t>WH20-T-22-111-02</t>
  </si>
  <si>
    <t>WH20-T-22-111-03</t>
  </si>
  <si>
    <t>WH20-T-22-111-04</t>
  </si>
  <si>
    <t>WH20-T-22-111-05</t>
  </si>
  <si>
    <t>WH20-T-22-111-06</t>
  </si>
  <si>
    <t>WH20-T-22-111-07</t>
  </si>
  <si>
    <t>WH20-T-22-111-08</t>
  </si>
  <si>
    <t>WH20-T-22-111-09</t>
  </si>
  <si>
    <t>WH20-T-92-111-02</t>
  </si>
  <si>
    <t>16号（共7衣片）</t>
  </si>
  <si>
    <t>WH20-T-92-111-03</t>
  </si>
  <si>
    <t>WH20-T-92-111-04</t>
  </si>
  <si>
    <t>WH20-T-92-111-05</t>
  </si>
  <si>
    <t>WH20-T-92-111-06</t>
  </si>
  <si>
    <t>WH20-T-92-111-07</t>
  </si>
  <si>
    <t>WH20-T-92-111-08</t>
  </si>
  <si>
    <t>WH20-T-92-111-09</t>
  </si>
  <si>
    <t>WH20-T-99-111-02</t>
  </si>
  <si>
    <t>WH20-T-99-111-03</t>
  </si>
  <si>
    <t>WH20-T-99-111-04</t>
  </si>
  <si>
    <t>WH20-T-99-111-05</t>
  </si>
  <si>
    <t>WH20-T-99-111-06</t>
  </si>
  <si>
    <t>WH20-T-99-111-07</t>
  </si>
  <si>
    <t>WO20-T-11-111-02</t>
  </si>
  <si>
    <r>
      <rPr>
        <sz val="10"/>
        <rFont val="Lucida Console"/>
        <charset val="134"/>
      </rPr>
      <t>33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7</t>
    </r>
    <r>
      <rPr>
        <sz val="10"/>
        <rFont val="宋体"/>
        <charset val="134"/>
      </rPr>
      <t>衣片）</t>
    </r>
  </si>
  <si>
    <t>WO20-T-11-111-03</t>
  </si>
  <si>
    <t>WO20-T-11-111-04</t>
  </si>
  <si>
    <t>WO20-T-11-111-05</t>
  </si>
  <si>
    <t>WO20-T-11-111-06</t>
  </si>
  <si>
    <t>WO20-T-11-111-07</t>
  </si>
  <si>
    <t>GR20-T-00-111-02</t>
  </si>
  <si>
    <t>GR20-T-00-111-03</t>
  </si>
  <si>
    <t>GR20-T-00-111-04</t>
  </si>
  <si>
    <t>GR20-T-00-111-05</t>
  </si>
  <si>
    <t>GR20-T-00-111-06</t>
  </si>
  <si>
    <t>GR20-T-00-111-07</t>
  </si>
  <si>
    <t>YE20-T-00-111-02</t>
  </si>
  <si>
    <t>YE20-T-00-111-03</t>
  </si>
  <si>
    <t>YE20-T-00-111-04</t>
  </si>
  <si>
    <t>YE20-T-00-111-05</t>
  </si>
  <si>
    <t>YE20-T-00-111-06</t>
  </si>
  <si>
    <t>YE20-T-00-111-07</t>
  </si>
  <si>
    <t>YE20-T-00-111-08</t>
  </si>
  <si>
    <t>YE20-T-00-111-09</t>
  </si>
  <si>
    <t>WH20-T-00-122-01</t>
  </si>
  <si>
    <t>WH20-T-00-122-02</t>
  </si>
  <si>
    <t>WH20-T-00-122-03</t>
  </si>
  <si>
    <t>WH20-T-00-122-04</t>
  </si>
  <si>
    <t>WH20-T-00-122-05</t>
  </si>
  <si>
    <t>WH20-T-00-122-06</t>
  </si>
  <si>
    <t>WH20-T-00-122-07</t>
  </si>
  <si>
    <t>WH20-T-38-122-02</t>
  </si>
  <si>
    <t>WH20-T-38-122-03</t>
  </si>
  <si>
    <t>WH20-T-38-122-04</t>
  </si>
  <si>
    <t>WH20-T-38-122-05</t>
  </si>
  <si>
    <t>WH20-T-38-122-06</t>
  </si>
  <si>
    <t>WH20-T-38-122-07</t>
  </si>
  <si>
    <t>WH20-T-38-122-08</t>
  </si>
  <si>
    <t>WH20-T-38-122-09</t>
  </si>
  <si>
    <t>WH20-T-99-122-02</t>
  </si>
  <si>
    <t>WH20-T-99-122-03</t>
  </si>
  <si>
    <t>WH20-T-99-122-04</t>
  </si>
  <si>
    <t>WH20-T-99-122-05</t>
  </si>
  <si>
    <t>WH20-T-99-122-06</t>
  </si>
  <si>
    <t>WH20-T-99-122-07</t>
  </si>
  <si>
    <t>WH20-T-00-128-02</t>
  </si>
  <si>
    <r>
      <rPr>
        <sz val="10"/>
        <rFont val="Lucida Console"/>
        <charset val="134"/>
      </rPr>
      <t>17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13衣片）</t>
    </r>
  </si>
  <si>
    <t>WH20-T-00-128-03</t>
  </si>
  <si>
    <t>WH20-T-00-128-04</t>
  </si>
  <si>
    <t>WH20-T-00-128-05</t>
  </si>
  <si>
    <t>WH20-T-00-128-06</t>
  </si>
  <si>
    <t>WH20-T-00-128-07</t>
  </si>
  <si>
    <t>WH20-T-00-128-08</t>
  </si>
  <si>
    <t>WH20-T-04-134-02</t>
  </si>
  <si>
    <t>WH20-T-04-134-03</t>
  </si>
  <si>
    <t>WH20-T-04-134-04</t>
  </si>
  <si>
    <t>WH20-T-04-134-05</t>
  </si>
  <si>
    <t>WH20-T-04-134-06</t>
  </si>
  <si>
    <t>WH20-T-04-134-07</t>
  </si>
  <si>
    <t>WH20-T-12-150-02</t>
  </si>
  <si>
    <r>
      <rPr>
        <sz val="10"/>
        <rFont val="Lucida Console"/>
        <charset val="134"/>
      </rPr>
      <t>19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6</t>
    </r>
    <r>
      <rPr>
        <sz val="10"/>
        <rFont val="宋体"/>
        <charset val="134"/>
      </rPr>
      <t>衣片）</t>
    </r>
  </si>
  <si>
    <t>WH20-T-12-150-03</t>
  </si>
  <si>
    <t>WH20-T-12-150-04</t>
  </si>
  <si>
    <t>WH20-T-12-150-05</t>
  </si>
  <si>
    <t>WH20-T-12-150-06</t>
  </si>
  <si>
    <t>WH20-T-12-150-07</t>
  </si>
  <si>
    <t>GR20-T-00-156-02</t>
  </si>
  <si>
    <t>GR20-T-00-156-03</t>
  </si>
  <si>
    <t>GR20-T-00-156-04</t>
  </si>
  <si>
    <t>GR20-T-00-156-05</t>
  </si>
  <si>
    <t>GR20-T-00-156-06</t>
  </si>
  <si>
    <t>GR20-T-00-156-07</t>
  </si>
  <si>
    <t>WH20-T-00-156-02</t>
  </si>
  <si>
    <t>WH20-T-00-156-03</t>
  </si>
  <si>
    <t>WH20-T-00-156-04</t>
  </si>
  <si>
    <t>WH20-T-00-156-05</t>
  </si>
  <si>
    <t>WH20-T-00-156-06</t>
  </si>
  <si>
    <t>WH20-T-00-156-07</t>
  </si>
  <si>
    <t>WH20-T-00-156-08</t>
  </si>
  <si>
    <t>WH20-T-33-156-02</t>
  </si>
  <si>
    <t>WH20-T-33-156-03</t>
  </si>
  <si>
    <t>WH20-T-33-156-04</t>
  </si>
  <si>
    <t>WH20-T-33-156-05</t>
  </si>
  <si>
    <t>WH20-T-33-156-06</t>
  </si>
  <si>
    <t>WH20-T-33-156-07</t>
  </si>
  <si>
    <t>WH20-T-92-156-02</t>
  </si>
  <si>
    <t>WH20-T-92-156-03</t>
  </si>
  <si>
    <t>WH20-T-92-156-04</t>
  </si>
  <si>
    <t>WH20-T-92-156-05</t>
  </si>
  <si>
    <t>WH20-T-92-156-06</t>
  </si>
  <si>
    <t>WH20-T-92-156-07</t>
  </si>
  <si>
    <t>WH20-T-92-156-08</t>
  </si>
  <si>
    <t>WH20-T-99-157-02</t>
  </si>
  <si>
    <t>WH20-T-99-157-03</t>
  </si>
  <si>
    <t>WH20-T-99-157-04</t>
  </si>
  <si>
    <t>WH20-T-99-157-05</t>
  </si>
  <si>
    <t>WH20-T-99-157-06</t>
  </si>
  <si>
    <t>WH20-T-99-157-07</t>
  </si>
  <si>
    <t>WH20-TS00-169-02</t>
  </si>
  <si>
    <t>WH20-TS00-169-03</t>
  </si>
  <si>
    <t>WH20-TS00-169-04</t>
  </si>
  <si>
    <t>WH20-TS00-169-05</t>
  </si>
  <si>
    <t>WH20-TS00-169-06</t>
  </si>
  <si>
    <t>WH20-TS00-169-07</t>
  </si>
  <si>
    <t>WH20-TS00-169-08</t>
  </si>
  <si>
    <t>WH20-TS00-169-09</t>
  </si>
  <si>
    <t>WH20-T-04-227-02</t>
  </si>
  <si>
    <t>WH20-T-04-227-03</t>
  </si>
  <si>
    <r>
      <rPr>
        <sz val="10"/>
        <rFont val="Lucida Console"/>
        <charset val="134"/>
      </rPr>
      <t>13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5</t>
    </r>
    <r>
      <rPr>
        <sz val="10"/>
        <rFont val="宋体"/>
        <charset val="134"/>
      </rPr>
      <t>衣片）</t>
    </r>
  </si>
  <si>
    <t>WH20-T-04-227-04</t>
  </si>
  <si>
    <t>WH20-T-04-227-05</t>
  </si>
  <si>
    <t>WH20-T-04-227-06</t>
  </si>
  <si>
    <t>WH20-T-04-227-07</t>
  </si>
  <si>
    <t>WH20-T-04-303-02</t>
  </si>
  <si>
    <t>WH20-T-04-303-03</t>
  </si>
  <si>
    <r>
      <rPr>
        <sz val="10"/>
        <rFont val="Lucida Console"/>
        <charset val="134"/>
      </rPr>
      <t>14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2</t>
    </r>
    <r>
      <rPr>
        <sz val="10"/>
        <rFont val="宋体"/>
        <charset val="134"/>
      </rPr>
      <t>衣片）</t>
    </r>
  </si>
  <si>
    <t>WH20-T-04-303-04</t>
  </si>
  <si>
    <t>WH20-T-04-303-05</t>
  </si>
  <si>
    <t>WH20-T-04-303-06</t>
  </si>
  <si>
    <t>WH20-T-04-303-07</t>
  </si>
  <si>
    <t>WH20-T-99-519-00</t>
  </si>
  <si>
    <t>2300 Breathable Antistatic Bound</t>
  </si>
  <si>
    <t>YY23-B-00-103-02</t>
  </si>
  <si>
    <r>
      <rPr>
        <sz val="10"/>
        <rFont val="Lucida Console"/>
        <charset val="134"/>
      </rPr>
      <t>1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4</t>
    </r>
    <r>
      <rPr>
        <sz val="10"/>
        <rFont val="宋体"/>
        <charset val="134"/>
      </rPr>
      <t>衣片）</t>
    </r>
    <r>
      <rPr>
        <sz val="10"/>
        <rFont val="Lucida Console"/>
        <charset val="134"/>
      </rPr>
      <t>,</t>
    </r>
    <r>
      <rPr>
        <sz val="10"/>
        <rFont val="宋体"/>
        <charset val="134"/>
      </rPr>
      <t>领子不用裁剪</t>
    </r>
  </si>
  <si>
    <t>YY23-B-00-103-03</t>
  </si>
  <si>
    <t>YY23-B-00-103-04</t>
  </si>
  <si>
    <t>YY23-B-00-103-05</t>
  </si>
  <si>
    <t>YY23-B-00-103-06</t>
  </si>
  <si>
    <t>YY23-B-00-103-07</t>
  </si>
  <si>
    <t>YY23-B-00-103-08</t>
  </si>
  <si>
    <t>YY23-B-00-103-09</t>
  </si>
  <si>
    <t>YY23-B-92-103-02</t>
  </si>
  <si>
    <t>YY23-B-92-103-03</t>
  </si>
  <si>
    <t>YY23-B-92-103-04</t>
  </si>
  <si>
    <t>YY23-B-92-103-05</t>
  </si>
  <si>
    <t>YY23-B-92-103-06</t>
  </si>
  <si>
    <t>YY23-B-92-103-07</t>
  </si>
  <si>
    <t>YY23-B-92-103-08</t>
  </si>
  <si>
    <t>YY23-B-92-103-09</t>
  </si>
  <si>
    <t>YY23-B-00-111-02</t>
  </si>
  <si>
    <r>
      <rPr>
        <sz val="10"/>
        <rFont val="Lucida Console"/>
        <charset val="134"/>
      </rPr>
      <t>37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7</t>
    </r>
    <r>
      <rPr>
        <sz val="10"/>
        <rFont val="宋体"/>
        <charset val="134"/>
      </rPr>
      <t>衣片）</t>
    </r>
  </si>
  <si>
    <t>YY23-B-00-111-03</t>
  </si>
  <si>
    <t>YY23-B-00-111-04</t>
  </si>
  <si>
    <t>YY23-B-00-111-05</t>
  </si>
  <si>
    <t>YY23-B-00-111-06</t>
  </si>
  <si>
    <t>YY23-B-00-111-07</t>
  </si>
  <si>
    <t>YY23-B-00-111-08</t>
  </si>
  <si>
    <t>YY23-B-00-111-09</t>
  </si>
  <si>
    <t>YY23-B-06-111-02</t>
  </si>
  <si>
    <t>YY23-B-06-111-03</t>
  </si>
  <si>
    <t>YY23-B-06-111-04</t>
  </si>
  <si>
    <t>YY23-B-06-111-05</t>
  </si>
  <si>
    <t>YY23-B-06-111-06</t>
  </si>
  <si>
    <t>YY23-B-06-111-07</t>
  </si>
  <si>
    <t>YY23-B-92-111-02</t>
  </si>
  <si>
    <t>YY23-B-92-111-03</t>
  </si>
  <si>
    <t>YY23-B-92-111-04</t>
  </si>
  <si>
    <t>YY23-B-92-111-05</t>
  </si>
  <si>
    <t>YY23-B-92-111-06</t>
  </si>
  <si>
    <t>YY23-B-92-111-07</t>
  </si>
  <si>
    <t>YY23-B-92-111-08</t>
  </si>
  <si>
    <t>YY23-B-92-111-09</t>
  </si>
  <si>
    <t>YY23-B-99-111-02</t>
  </si>
  <si>
    <t>YY23-B-99-111-03</t>
  </si>
  <si>
    <t>YY23-B-99-111-04</t>
  </si>
  <si>
    <t>YY23-B-99-111-05</t>
  </si>
  <si>
    <t>YY23-B-99-111-06</t>
  </si>
  <si>
    <t>YY23-B-99-111-07</t>
  </si>
  <si>
    <t>YY23-B-99-111-08</t>
  </si>
  <si>
    <t>YY23-B-99-111-09</t>
  </si>
  <si>
    <t>YY23-B-00-122-02</t>
  </si>
  <si>
    <t>YY23-B-00-122-03</t>
  </si>
  <si>
    <t>YY23-B-00-122-04</t>
  </si>
  <si>
    <t>YY23-B-00-122-05</t>
  </si>
  <si>
    <t>YY23-B-00-122-06</t>
  </si>
  <si>
    <t>YY23-B-00-122-07</t>
  </si>
  <si>
    <t>YY23-B-00-122-08</t>
  </si>
  <si>
    <t>YY23-B-00-122-09</t>
  </si>
  <si>
    <t>YY23-B-99-122-02</t>
  </si>
  <si>
    <t>YY23-B-99-122-03</t>
  </si>
  <si>
    <t>YY23-B-99-122-04</t>
  </si>
  <si>
    <t>YY23-B-99-122-05</t>
  </si>
  <si>
    <t>YY23-B-99-122-06</t>
  </si>
  <si>
    <t>YY23-B-99-122-07</t>
  </si>
  <si>
    <t>YY23-B-99-122-08</t>
  </si>
  <si>
    <t>YY23-B-99-122-09</t>
  </si>
  <si>
    <t>WY23-B-00-129-02</t>
  </si>
  <si>
    <t>9号（共10衣片）</t>
  </si>
  <si>
    <t>WY23-B-00-129-03</t>
  </si>
  <si>
    <t>WY23-B-00-129-04</t>
  </si>
  <si>
    <t>WY23-B-00-129-05</t>
  </si>
  <si>
    <t>WY23-B-00-129-06</t>
  </si>
  <si>
    <t>WY23-B-00-129-07</t>
  </si>
  <si>
    <t>WY23-B-00-129-08</t>
  </si>
  <si>
    <t>WY23-B-00-129-09</t>
  </si>
  <si>
    <t>WY23-B-38-129-02</t>
  </si>
  <si>
    <t>WY23-B-38-129-03</t>
  </si>
  <si>
    <t>WY23-B-38-129-04</t>
  </si>
  <si>
    <t>WY23-B-38-129-05</t>
  </si>
  <si>
    <t>WY23-B-38-129-06</t>
  </si>
  <si>
    <t>WY23-B-38-129-07</t>
  </si>
  <si>
    <t>WY23-B-38-129-08</t>
  </si>
  <si>
    <t>WY23-B-38-129-09</t>
  </si>
  <si>
    <t>WY23-B-92-129-02</t>
  </si>
  <si>
    <t>WY23-B-92-129-03</t>
  </si>
  <si>
    <t>WY23-B-92-129-04</t>
  </si>
  <si>
    <t>WY23-B-92-129-05</t>
  </si>
  <si>
    <t>WY23-B-92-129-06</t>
  </si>
  <si>
    <t>WY23-B-92-129-07</t>
  </si>
  <si>
    <t>WY23-B-92-129-08</t>
  </si>
  <si>
    <t>WY23-B-92-129-09</t>
  </si>
  <si>
    <t>WY23-B-99-129-02</t>
  </si>
  <si>
    <t>WY23-B-99-129-03</t>
  </si>
  <si>
    <t>WY23-B-99-129-04</t>
  </si>
  <si>
    <t>WY23-B-99-129-05</t>
  </si>
  <si>
    <t>WY23-B-99-129-06</t>
  </si>
  <si>
    <t>WY23-B-99-129-07</t>
  </si>
  <si>
    <t>WY23-B-99-129-08</t>
  </si>
  <si>
    <t>WY23-B-99-129-09</t>
  </si>
  <si>
    <t>YY23-B-92-147-02</t>
  </si>
  <si>
    <t>YY23-B-92-147-03</t>
  </si>
  <si>
    <t>YY23-B-92-147-04</t>
  </si>
  <si>
    <t>YY23-B-92-147-05</t>
  </si>
  <si>
    <t>YY23-B-92-147-06</t>
  </si>
  <si>
    <t>YY23-B-92-147-07</t>
  </si>
  <si>
    <t>YY23-B-92-147-08</t>
  </si>
  <si>
    <t>YY23-B-92-147-09</t>
  </si>
  <si>
    <t>YY23-B-92-147-10</t>
  </si>
  <si>
    <t>YY23-B-00-156-02</t>
  </si>
  <si>
    <t>YY23-B-00-156-03</t>
  </si>
  <si>
    <t>YY23-B-00-156-04</t>
  </si>
  <si>
    <t>YY23-B-00-156-05</t>
  </si>
  <si>
    <t>YY23-B-00-156-06</t>
  </si>
  <si>
    <t>YY23-B-00-156-07</t>
  </si>
  <si>
    <t>YY23-B-00-156-08</t>
  </si>
  <si>
    <t>YY23-B-00-156-09</t>
  </si>
  <si>
    <t>YY23-B-99-156-02</t>
  </si>
  <si>
    <t>YY23-B-99-156-03</t>
  </si>
  <si>
    <t>YY23-B-99-156-04</t>
  </si>
  <si>
    <t>YY23-B-99-156-05</t>
  </si>
  <si>
    <t>YY23-B-99-156-06</t>
  </si>
  <si>
    <t>YY23-B-99-156-07</t>
  </si>
  <si>
    <t>YY23-B-99-156-08</t>
  </si>
  <si>
    <t>YY23-B-99-156-09</t>
  </si>
  <si>
    <t>YY23-B-92-214-02</t>
  </si>
  <si>
    <t>YY23-B-92-214-03</t>
  </si>
  <si>
    <t>YY23-B-92-214-04</t>
  </si>
  <si>
    <t>YY23-B-92-214-05</t>
  </si>
  <si>
    <t>YY23-B-92-214-06</t>
  </si>
  <si>
    <t>YY23-B-92-214-07</t>
  </si>
  <si>
    <t>YY23-B-92-214-08</t>
  </si>
  <si>
    <t>YY23-B-92-214-09</t>
  </si>
  <si>
    <t>YY23-S-92-232-00</t>
  </si>
  <si>
    <t>YY23-B-92-237-02</t>
  </si>
  <si>
    <t>YY23-B-92-237-03</t>
  </si>
  <si>
    <t>YY23-B-92-237-04</t>
  </si>
  <si>
    <t>YY23-B-92-237-05</t>
  </si>
  <si>
    <t>YY23-B-92-237-06</t>
  </si>
  <si>
    <t>YY23-B-92-237-07</t>
  </si>
  <si>
    <t>YY23-B-92-237-08</t>
  </si>
  <si>
    <t>YY23-B-92-237-09</t>
  </si>
  <si>
    <t>YY23-B-92-600-00</t>
  </si>
  <si>
    <t>55号（共2衣片）</t>
  </si>
  <si>
    <t>GR23-T-00-111-02</t>
  </si>
  <si>
    <t>GR23-T-00-111-03</t>
  </si>
  <si>
    <t>GR23-T-00-111-04</t>
  </si>
  <si>
    <t>GR23-T-00-111-05</t>
  </si>
  <si>
    <t>GR23-T-00-111-06</t>
  </si>
  <si>
    <t>GR23-T-00-111-07</t>
  </si>
  <si>
    <t>GR23-T-00-111-08</t>
  </si>
  <si>
    <t>GR23-T-00-111-09</t>
  </si>
  <si>
    <t>WG23-T-00-111-02</t>
  </si>
  <si>
    <t>WG23-T-00-111-03</t>
  </si>
  <si>
    <t>WG23-T-00-111-04</t>
  </si>
  <si>
    <t>WG23-T-00-111-05</t>
  </si>
  <si>
    <t>WG23-T-00-111-06</t>
  </si>
  <si>
    <t>WG23-T-00-111-07</t>
  </si>
  <si>
    <t>WG23-T-00-111-08</t>
  </si>
  <si>
    <t>WG23-T-00-111-09</t>
  </si>
  <si>
    <t>YY23-T-06-111-02</t>
  </si>
  <si>
    <t>N</t>
  </si>
  <si>
    <t>YY23-T-06-111-03</t>
  </si>
  <si>
    <t>YY23-T-06-111-04</t>
  </si>
  <si>
    <t>YY23-T-06-111-05</t>
  </si>
  <si>
    <t>YY23-T-06-111-06</t>
  </si>
  <si>
    <t>YY23-T-06-111-07</t>
  </si>
  <si>
    <t>YY23-T-00-132-02</t>
  </si>
  <si>
    <t>YY23-T-00-132-03</t>
  </si>
  <si>
    <t>YY23-T-00-132-04</t>
  </si>
  <si>
    <t>YY23-T-00-132-05</t>
  </si>
  <si>
    <t>YY23-T-00-132-06</t>
  </si>
  <si>
    <t>YY23-T-00-132-07</t>
  </si>
  <si>
    <t>YY23-T-00-132-08</t>
  </si>
  <si>
    <t>YY23-T-00-132-09</t>
  </si>
  <si>
    <t>YY23-T-00-132P02</t>
  </si>
  <si>
    <t>YY23-T-00-132P03</t>
  </si>
  <si>
    <t>YY23-T-00-132P04</t>
  </si>
  <si>
    <t>YY23-T-00-132P05</t>
  </si>
  <si>
    <t>YY23-T-00-132P06</t>
  </si>
  <si>
    <t>YY23-T-00-132P07</t>
  </si>
  <si>
    <t>YY23-T-00-132P08</t>
  </si>
  <si>
    <t>YY23-T-00-132P09</t>
  </si>
  <si>
    <t>YY23-T-06-132-02</t>
  </si>
  <si>
    <t>YY23-T-06-132-03</t>
  </si>
  <si>
    <t>YY23-T-06-132-04</t>
  </si>
  <si>
    <t>YY23-T-06-132-05</t>
  </si>
  <si>
    <t>YY23-T-06-132-06</t>
  </si>
  <si>
    <t>YY23-T-06-132-07</t>
  </si>
  <si>
    <t>YY23-T-22-132-02</t>
  </si>
  <si>
    <t>YY23-T-22-132-03</t>
  </si>
  <si>
    <t>YY23-T-22-132-04</t>
  </si>
  <si>
    <t>YY23-T-22-132-05</t>
  </si>
  <si>
    <t>YY23-T-22-132-06</t>
  </si>
  <si>
    <t>YY23-T-22-132-07</t>
  </si>
  <si>
    <t>YY23-T-22-132-08</t>
  </si>
  <si>
    <t>YY23-T-22-132-09</t>
  </si>
  <si>
    <t>YY23-T-39-132-02</t>
  </si>
  <si>
    <t>YY23-T-39-132-03</t>
  </si>
  <si>
    <t>YY23-T-39-132-04</t>
  </si>
  <si>
    <t>YY23-T-39-132-05</t>
  </si>
  <si>
    <t>YY23-T-39-132-06</t>
  </si>
  <si>
    <t>YY23-T-39-132-07</t>
  </si>
  <si>
    <t>YY23-T-39-132-08</t>
  </si>
  <si>
    <t>YY23-T-39-132-09</t>
  </si>
  <si>
    <t>YY23-T-38-132-02</t>
  </si>
  <si>
    <t>YY23-T-38-132-03</t>
  </si>
  <si>
    <t>YY23-T-38-132-04</t>
  </si>
  <si>
    <t>YY23-T-38-132-05</t>
  </si>
  <si>
    <t>YY23-T-38-132-06</t>
  </si>
  <si>
    <t>YY23-T-38-132-07</t>
  </si>
  <si>
    <t>YY23-T-38-132-08</t>
  </si>
  <si>
    <t>YY23-T-38-132-09</t>
  </si>
  <si>
    <t>YY23-T-92-132-02</t>
  </si>
  <si>
    <t>YY23-T-92-132-03</t>
  </si>
  <si>
    <t>YY23-T-92-132-04</t>
  </si>
  <si>
    <t>YY23-T-92-132-05</t>
  </si>
  <si>
    <t>YY23-T-92-132-06</t>
  </si>
  <si>
    <t>YY23-T-92-132-07</t>
  </si>
  <si>
    <t>YY23-T-92-132-08</t>
  </si>
  <si>
    <t>YY23-T-92-132-09</t>
  </si>
  <si>
    <t>YY23-T-99-132-02</t>
  </si>
  <si>
    <t>YY23-T-99-132-03</t>
  </si>
  <si>
    <t>YY23-T-99-132-04</t>
  </si>
  <si>
    <t>YY23-T-99-132-05</t>
  </si>
  <si>
    <t>YY23-T-99-132-06</t>
  </si>
  <si>
    <t>YY23-T-99-132-07</t>
  </si>
  <si>
    <t>YY23-T-99-132-08</t>
  </si>
  <si>
    <t>YY23-T-99-132-09</t>
  </si>
  <si>
    <t>WY23-T-04-134-02</t>
  </si>
  <si>
    <t>WY23-T-04-134-03</t>
  </si>
  <si>
    <t>WY23-T-04-134-04</t>
  </si>
  <si>
    <t>WY23-T-04-134-05</t>
  </si>
  <si>
    <t>WY23-T-04-134-06</t>
  </si>
  <si>
    <t>WY23-T-04-134-07</t>
  </si>
  <si>
    <t>YY23-T-00-223-02</t>
  </si>
  <si>
    <t>YY23-T-00-223-03</t>
  </si>
  <si>
    <t>YY23-T-00-223-04</t>
  </si>
  <si>
    <t>YY23-T-00-223-05</t>
  </si>
  <si>
    <t>YY23-T-00-223-06</t>
  </si>
  <si>
    <t>YY23-T-00-223-07</t>
  </si>
  <si>
    <t>YY23-T-00-302-02</t>
  </si>
  <si>
    <t>YY23-T-00-302-03</t>
  </si>
  <si>
    <t>YY23-T-00-302-04</t>
  </si>
  <si>
    <t>YY23-T-00-302-05</t>
  </si>
  <si>
    <t>YY23-T-00-302-06</t>
  </si>
  <si>
    <t>YY23-T-00-302-07</t>
  </si>
  <si>
    <t>YY23-T-00-515-00</t>
  </si>
  <si>
    <t>2500 Bound</t>
  </si>
  <si>
    <t>WH25-B-00-203-02</t>
  </si>
  <si>
    <t>WH25-B-00-203-03</t>
  </si>
  <si>
    <t>WH25-B-00-203-04</t>
  </si>
  <si>
    <t>WH25-B-00-203-05</t>
  </si>
  <si>
    <t>WH25-B-00-203-06</t>
  </si>
  <si>
    <t>WH25-B-00-203-07</t>
  </si>
  <si>
    <t>WH25-B-99-203-02</t>
  </si>
  <si>
    <t>WH25-B-99-203-03</t>
  </si>
  <si>
    <t>WH25-B-99-203-04</t>
  </si>
  <si>
    <t>WH25-B-99-203-05</t>
  </si>
  <si>
    <t>WH25-B-99-203-06</t>
  </si>
  <si>
    <t>WH25-B-99-203-07</t>
  </si>
  <si>
    <t>WH25-B-00-400-00</t>
  </si>
  <si>
    <r>
      <rPr>
        <sz val="10"/>
        <rFont val="Lucida Console"/>
        <charset val="134"/>
      </rPr>
      <t>48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4</t>
    </r>
    <r>
      <rPr>
        <sz val="10"/>
        <rFont val="宋体"/>
        <charset val="134"/>
      </rPr>
      <t>衣片）</t>
    </r>
  </si>
  <si>
    <t>WH25-B-99-400-00</t>
  </si>
  <si>
    <t>WH25-B-00-406-00</t>
  </si>
  <si>
    <r>
      <rPr>
        <sz val="10"/>
        <rFont val="Lucida Console"/>
        <charset val="134"/>
      </rPr>
      <t>49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4</t>
    </r>
    <r>
      <rPr>
        <sz val="10"/>
        <rFont val="宋体"/>
        <charset val="134"/>
      </rPr>
      <t>衣片）</t>
    </r>
  </si>
  <si>
    <t>WH25-B-99-406-00</t>
  </si>
  <si>
    <t>WH25-B-00-407-00</t>
  </si>
  <si>
    <r>
      <rPr>
        <sz val="10"/>
        <rFont val="Lucida Console"/>
        <charset val="134"/>
      </rPr>
      <t>50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6</t>
    </r>
    <r>
      <rPr>
        <sz val="10"/>
        <rFont val="宋体"/>
        <charset val="134"/>
      </rPr>
      <t>衣片）</t>
    </r>
  </si>
  <si>
    <t>WH25-B-99-407-00</t>
  </si>
  <si>
    <t>WH25-B-00-409-00</t>
  </si>
  <si>
    <r>
      <rPr>
        <sz val="10"/>
        <rFont val="Lucida Console"/>
        <charset val="134"/>
      </rPr>
      <t>51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8</t>
    </r>
    <r>
      <rPr>
        <sz val="10"/>
        <rFont val="宋体"/>
        <charset val="134"/>
      </rPr>
      <t>衣片）</t>
    </r>
  </si>
  <si>
    <t>WH25-B-99-409-00</t>
  </si>
  <si>
    <t>WH25-B-00-503-00</t>
  </si>
  <si>
    <r>
      <rPr>
        <sz val="10"/>
        <rFont val="Lucida Console"/>
        <charset val="134"/>
      </rPr>
      <t>53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2</t>
    </r>
    <r>
      <rPr>
        <sz val="10"/>
        <rFont val="宋体"/>
        <charset val="134"/>
      </rPr>
      <t>衣片）</t>
    </r>
  </si>
  <si>
    <t>WH25-B-99-503-00</t>
  </si>
  <si>
    <t>WH25-B-00-507-00</t>
  </si>
  <si>
    <r>
      <rPr>
        <sz val="10"/>
        <rFont val="Lucida Console"/>
        <charset val="134"/>
      </rPr>
      <t>54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4</t>
    </r>
    <r>
      <rPr>
        <sz val="10"/>
        <rFont val="宋体"/>
        <charset val="134"/>
      </rPr>
      <t>衣片）</t>
    </r>
  </si>
  <si>
    <t>WH25-B-99-507-00</t>
  </si>
  <si>
    <t>WH25-B-00-600-00</t>
  </si>
  <si>
    <r>
      <rPr>
        <sz val="9"/>
        <rFont val="Times New Roman"/>
        <charset val="134"/>
      </rPr>
      <t>55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2</t>
    </r>
    <r>
      <rPr>
        <sz val="10"/>
        <rFont val="宋体"/>
        <charset val="134"/>
      </rPr>
      <t>衣片）</t>
    </r>
  </si>
  <si>
    <t>WH25-B-99-600-00</t>
  </si>
  <si>
    <t>WH25-S-00-213-00</t>
  </si>
  <si>
    <t>WH25-S-92-232-00</t>
  </si>
  <si>
    <t>2500 Welded</t>
  </si>
  <si>
    <t>WH25-W-00-111-02</t>
  </si>
  <si>
    <t>34号（共9衣片）</t>
  </si>
  <si>
    <t>300　　　</t>
  </si>
  <si>
    <t>WH25-W-00-111-03</t>
  </si>
  <si>
    <t>WH25-W-00-111-04</t>
  </si>
  <si>
    <t>WH25-W-00-111-05</t>
  </si>
  <si>
    <t>WH25-W-00-111-06</t>
  </si>
  <si>
    <t>WH25-W-00-111-07</t>
  </si>
  <si>
    <t>WH25-W-00-111-08</t>
  </si>
  <si>
    <t>WH25-W-00-111-09</t>
  </si>
  <si>
    <t>WH25-W-04-111-02</t>
  </si>
  <si>
    <r>
      <rPr>
        <sz val="10"/>
        <rFont val="Lucida Console"/>
        <charset val="134"/>
      </rPr>
      <t>WH25-W-04-111-03</t>
    </r>
  </si>
  <si>
    <r>
      <rPr>
        <sz val="10"/>
        <rFont val="Lucida Console"/>
        <charset val="134"/>
      </rPr>
      <t>WH25-W-04-111-04</t>
    </r>
  </si>
  <si>
    <r>
      <rPr>
        <sz val="10"/>
        <rFont val="Lucida Console"/>
        <charset val="134"/>
      </rPr>
      <t>WH25-W-04-111-05</t>
    </r>
  </si>
  <si>
    <r>
      <rPr>
        <sz val="10"/>
        <rFont val="Lucida Console"/>
        <charset val="134"/>
      </rPr>
      <t>WH25-W-04-111-06</t>
    </r>
  </si>
  <si>
    <r>
      <rPr>
        <sz val="10"/>
        <rFont val="Lucida Console"/>
        <charset val="134"/>
      </rPr>
      <t>WH25-W-04-111-07</t>
    </r>
  </si>
  <si>
    <t>WH25-W-35-111-02</t>
  </si>
  <si>
    <t>WH25-W-35-111-03</t>
  </si>
  <si>
    <t>WH25-W-35-111-04</t>
  </si>
  <si>
    <t>WH25-W-35-111-05</t>
  </si>
  <si>
    <t>WH25-W-35-111-06</t>
  </si>
  <si>
    <t>WH25-W-35-111-07</t>
  </si>
  <si>
    <t>WH25-W-35-111-08</t>
  </si>
  <si>
    <t>WH25-W-35-111-09</t>
  </si>
  <si>
    <t>WH25-W-92-111-02</t>
  </si>
  <si>
    <t>WH25-W-92-111-03</t>
  </si>
  <si>
    <t>WH25-W-92-111-04</t>
  </si>
  <si>
    <t>WH25-W-92-111-05</t>
  </si>
  <si>
    <t>WH25-W-92-111-06</t>
  </si>
  <si>
    <t>WH25-W-92-111-07</t>
  </si>
  <si>
    <t>WH25-W-92-111-08</t>
  </si>
  <si>
    <t>WH25-W-92-111-09</t>
  </si>
  <si>
    <t>WH25-W-99-111-02</t>
  </si>
  <si>
    <t>WH25-W-99-111-03</t>
  </si>
  <si>
    <t>WH25-W-99-111-04</t>
  </si>
  <si>
    <t>WH25-W-99-111-05</t>
  </si>
  <si>
    <t>WH25-W-99-111-06</t>
  </si>
  <si>
    <t>WH25-W-99-111-07</t>
  </si>
  <si>
    <t>WH25-W-00-122-02</t>
  </si>
  <si>
    <t>WH25-W-00-122-03</t>
  </si>
  <si>
    <t>WH25-W-00-122-04</t>
  </si>
  <si>
    <t>WH25-W-00-122-05</t>
  </si>
  <si>
    <t>WH25-W-00-122-06</t>
  </si>
  <si>
    <t>WH25-W-00-122-07</t>
  </si>
  <si>
    <t>WH25-W-00-122-08</t>
  </si>
  <si>
    <t>WH25-W-92-122-02</t>
  </si>
  <si>
    <t>WH25-W-92-122-03</t>
  </si>
  <si>
    <t>WH25-W-92-122-04</t>
  </si>
  <si>
    <t>WH25-W-92-122-05</t>
  </si>
  <si>
    <t>WH25-W-92-122-06</t>
  </si>
  <si>
    <t>WH25-W-92-122-07</t>
  </si>
  <si>
    <t>WH25-W-92-122-08</t>
  </si>
  <si>
    <t>WH25-W-99-122-02</t>
  </si>
  <si>
    <t>WH25-W-99-122-03</t>
  </si>
  <si>
    <t>WH25-W-99-122-04</t>
  </si>
  <si>
    <t>WH25-W-99-122-05</t>
  </si>
  <si>
    <t>WH25-W-99-122-06</t>
  </si>
  <si>
    <t>WH25-W-99-122-07</t>
  </si>
  <si>
    <t>WH25-W-00-507-00</t>
  </si>
  <si>
    <t>WH25-W-00-509-00</t>
  </si>
  <si>
    <t>WH25-W-00-517-00</t>
  </si>
  <si>
    <t>2500 Overlocked &amp; Taped</t>
  </si>
  <si>
    <t>WH25-T-00-111-01</t>
  </si>
  <si>
    <t>WH25-T-00-111-02</t>
  </si>
  <si>
    <r>
      <rPr>
        <sz val="10"/>
        <rFont val="Lucida Console"/>
        <charset val="134"/>
      </rPr>
      <t>42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8</t>
    </r>
    <r>
      <rPr>
        <sz val="10"/>
        <rFont val="宋体"/>
        <charset val="134"/>
      </rPr>
      <t>衣片）</t>
    </r>
  </si>
  <si>
    <t>WH25-T-00-111-03</t>
  </si>
  <si>
    <t>WH25-T-00-111-04</t>
  </si>
  <si>
    <t>WH25-T-00-111-05</t>
  </si>
  <si>
    <t>WH25-T-00-111-06</t>
  </si>
  <si>
    <t>WH25-T-00-111-07</t>
  </si>
  <si>
    <t>WH25-T-00-111-08</t>
  </si>
  <si>
    <t>WH25-T-00-111-09</t>
  </si>
  <si>
    <t>WH25-T-00-111P02</t>
  </si>
  <si>
    <t>WH25-T-00-111P03</t>
  </si>
  <si>
    <t>WH25-T-00-111P04</t>
  </si>
  <si>
    <t>WH25-T-00-111P05</t>
  </si>
  <si>
    <t>WH25-T-00-111P06</t>
  </si>
  <si>
    <t>WH25-T-00-111P07</t>
  </si>
  <si>
    <t>WH25-T-00-111P08</t>
  </si>
  <si>
    <t>WH25-T-00-111P09</t>
  </si>
  <si>
    <t>WH25-T-06-111-02</t>
  </si>
  <si>
    <t>WH25-T-06-111-03</t>
  </si>
  <si>
    <t>WH25-T-06-111-04</t>
  </si>
  <si>
    <t>WH25-T-06-111-05</t>
  </si>
  <si>
    <t>WH25-T-06-111-06</t>
  </si>
  <si>
    <t>WH25-T-06-111-07</t>
  </si>
  <si>
    <t>WH25-T-99-111-02</t>
  </si>
  <si>
    <t>WH25-T-99-111-03</t>
  </si>
  <si>
    <t>WH25-T-99-111-04</t>
  </si>
  <si>
    <t>WH25-T-99-111-05</t>
  </si>
  <si>
    <t>WH25-T-99-111-06</t>
  </si>
  <si>
    <t>WH25-T-99-111-07</t>
  </si>
  <si>
    <t>WH25-T-00-122-02</t>
  </si>
  <si>
    <t>WH25-T-00-122-03</t>
  </si>
  <si>
    <t>WH25-T-00-122-04</t>
  </si>
  <si>
    <t>WH25-T-00-122-05</t>
  </si>
  <si>
    <t>WH25-T-00-122-06</t>
  </si>
  <si>
    <t>WH25-T-00-122-07</t>
  </si>
  <si>
    <t>WH25-T-00-122-08</t>
  </si>
  <si>
    <t>WH25-T-00-122-09</t>
  </si>
  <si>
    <t>WH25-T-00-184-02</t>
  </si>
  <si>
    <t>100/118</t>
  </si>
  <si>
    <t>WH25-T-00-184-03</t>
  </si>
  <si>
    <t>WH25-T-00-184-04</t>
  </si>
  <si>
    <t>WH25-T-00-184-05</t>
  </si>
  <si>
    <t>WH25-T-00-184-06</t>
  </si>
  <si>
    <t>WH25-T-00-184-07</t>
  </si>
  <si>
    <t>WH25-T-00-184-08</t>
  </si>
  <si>
    <t>WH25-T-00-184-09</t>
  </si>
  <si>
    <t>WH25-T-00-214-02</t>
  </si>
  <si>
    <t>WH25-T-00-214-03</t>
  </si>
  <si>
    <t>WH25-T-00-214-04</t>
  </si>
  <si>
    <t>WH25-T-00-214-05</t>
  </si>
  <si>
    <t>WH25-T-00-214-06</t>
  </si>
  <si>
    <t>WH25-T-00-214-07</t>
  </si>
  <si>
    <t>WH25-T-04-214-02</t>
  </si>
  <si>
    <t>WH25-T-04-214-03</t>
  </si>
  <si>
    <t>WH25-T-04-214-04</t>
  </si>
  <si>
    <t>WH25-T-04-214-05</t>
  </si>
  <si>
    <t>WH25-T-04-214-06</t>
  </si>
  <si>
    <t>WH25-T-04-214-07</t>
  </si>
  <si>
    <t>WH25-T-00-700-02</t>
  </si>
  <si>
    <t>WH25-T-00-700-03</t>
  </si>
  <si>
    <t>WH25-T-00-700-04</t>
  </si>
  <si>
    <t>WH25-T-00-700-05</t>
  </si>
  <si>
    <t>WH25-T-00-700-06</t>
  </si>
  <si>
    <t>WH25-T-00-700-07</t>
  </si>
  <si>
    <t>WH25-T-00-701-02</t>
  </si>
  <si>
    <t>WH25-T-00-701-03</t>
  </si>
  <si>
    <t>WH25-T-00-701-04</t>
  </si>
  <si>
    <t>WH25-T-00-701-05</t>
  </si>
  <si>
    <t>WH25-T-00-701-06</t>
  </si>
  <si>
    <t>WH25-T-00-701-07</t>
  </si>
  <si>
    <t>WH25-T-99-701-02</t>
  </si>
  <si>
    <t>WH25-T-99-701-03</t>
  </si>
  <si>
    <t>WH25-T-99-701-04</t>
  </si>
  <si>
    <t>WH25-T-99-701-05</t>
  </si>
  <si>
    <t>WH25-T-99-701-06</t>
  </si>
  <si>
    <t>WH25-T-99-701-07</t>
  </si>
  <si>
    <t>WH25-T-00-704-02</t>
  </si>
  <si>
    <t>WH25-T-00-704-03</t>
  </si>
  <si>
    <t>WH25-T-00-704-04</t>
  </si>
  <si>
    <t>WH25-T-00-704-05</t>
  </si>
  <si>
    <t>WH25-T-00-704-06</t>
  </si>
  <si>
    <t>WH25-T-00-704-07</t>
  </si>
  <si>
    <t>WH25-T-99-704-02</t>
  </si>
  <si>
    <t>WH25-T-99-704-03</t>
  </si>
  <si>
    <t>WH25-T-99-704-04</t>
  </si>
  <si>
    <t>WH25-T-99-704-05</t>
  </si>
  <si>
    <t>WH25-T-99-704-06</t>
  </si>
  <si>
    <t>WH25-T-99-704-07</t>
  </si>
  <si>
    <t>WH25-T-00-705-02</t>
  </si>
  <si>
    <t>WH25-T-00-705-03</t>
  </si>
  <si>
    <t>WH25-T-00-705-04</t>
  </si>
  <si>
    <t>WH25-T-00-705-05</t>
  </si>
  <si>
    <t>WH25-T-00-705-06</t>
  </si>
  <si>
    <t>WH25-T-00-705-07</t>
  </si>
  <si>
    <t>WH25-T-99-705-02</t>
  </si>
  <si>
    <t>WH25-T-99-705-03</t>
  </si>
  <si>
    <t>WH25-T-99-705-04</t>
  </si>
  <si>
    <t>WH25-T-99-705-05</t>
  </si>
  <si>
    <t>WH25-T-99-705-06</t>
  </si>
  <si>
    <t>WH25-T-99-705-07</t>
  </si>
  <si>
    <t>WH25-T-00-750-02</t>
  </si>
  <si>
    <t>WH25-T-00-750-03</t>
  </si>
  <si>
    <t>WH25-T-00-750-04</t>
  </si>
  <si>
    <t>WH25-T-00-750-05</t>
  </si>
  <si>
    <t>WH25-T-00-750-06</t>
  </si>
  <si>
    <t>WH25-T-00-750-07</t>
  </si>
  <si>
    <t>WH25-T-00-752-02</t>
  </si>
  <si>
    <t>WH25-T-00-752-03</t>
  </si>
  <si>
    <t>WH25-T-00-752-04</t>
  </si>
  <si>
    <t>WH25-T-00-752-05</t>
  </si>
  <si>
    <t>WH25-T-00-752-06</t>
  </si>
  <si>
    <t>WH25-T-00-752-07</t>
  </si>
  <si>
    <t>WH25-T-38-752-02</t>
  </si>
  <si>
    <t>WH25-T-38-752-03</t>
  </si>
  <si>
    <t>WH25-T-38-752-04</t>
  </si>
  <si>
    <t>WH25-T-38-752-05</t>
  </si>
  <si>
    <t>WH25-T-38-752-06</t>
  </si>
  <si>
    <t>WH25-T-38-752-07</t>
  </si>
  <si>
    <t>WH25-T-99-752-02</t>
  </si>
  <si>
    <t>WH25-T-99-752-03</t>
  </si>
  <si>
    <t>WH25-T-99-752-04</t>
  </si>
  <si>
    <t>WH25-T-99-752-05</t>
  </si>
  <si>
    <t>WH25-T-99-752-06</t>
  </si>
  <si>
    <t>WH25-T-99-752-07</t>
  </si>
  <si>
    <t>WH25-T-00-754-02</t>
  </si>
  <si>
    <t>WH25-T-00-754-03</t>
  </si>
  <si>
    <t>WH25-T-00-754-04</t>
  </si>
  <si>
    <t>WH25-T-00-754-05</t>
  </si>
  <si>
    <t>WH25-T-00-754-06</t>
  </si>
  <si>
    <t>WH25-T-00-754-07</t>
  </si>
  <si>
    <t>WH25-T-00-754-02-G01</t>
  </si>
  <si>
    <t>WH25-T-00-754-03-G01</t>
  </si>
  <si>
    <t>WH25-T-00-754-04-G01</t>
  </si>
  <si>
    <t>WH25-T-00-754-05-G01</t>
  </si>
  <si>
    <t>WH25-T-00-754-06-G01</t>
  </si>
  <si>
    <t>WH25-T-00-754-07-G01</t>
  </si>
  <si>
    <t>WH25-T-00-754-02-G02</t>
  </si>
  <si>
    <t>WH25-T-00-754-03-G02</t>
  </si>
  <si>
    <t>WH25-T-00-754-04-G02</t>
  </si>
  <si>
    <t>WH25-T-00-754-05-G02</t>
  </si>
  <si>
    <t>WH25-T-00-754-06-G02</t>
  </si>
  <si>
    <t>WH25-T-00-754-07-G02</t>
  </si>
  <si>
    <t>WH25-T-00-754-02-G03</t>
  </si>
  <si>
    <t>WH25-T-00-754-03-G03</t>
  </si>
  <si>
    <t>WH25-T-00-754-04-G03</t>
  </si>
  <si>
    <t>WH25-T-00-754-05-G03</t>
  </si>
  <si>
    <t>WH25-T-00-754-06-G03</t>
  </si>
  <si>
    <t>WH25-T-00-754-07-G03</t>
  </si>
  <si>
    <t>WH25-T-00-755-02</t>
  </si>
  <si>
    <t>WH25-T-00-755-03</t>
  </si>
  <si>
    <t>WH25-T-00-755-04</t>
  </si>
  <si>
    <t>WH25-T-00-755-05</t>
  </si>
  <si>
    <t>WH25-T-00-755-06</t>
  </si>
  <si>
    <t>WH25-T-00-755-07</t>
  </si>
  <si>
    <t>WH25-T-00-755-B2-G01</t>
  </si>
  <si>
    <t>WH25-T-00-755-B3-G01</t>
  </si>
  <si>
    <t>WH25-T-00-755-B4-G01</t>
  </si>
  <si>
    <t>WH25-T-00-755-B5-G01</t>
  </si>
  <si>
    <t>WH25-T-00-755-B6-G01</t>
  </si>
  <si>
    <t>WH25-T-00-755-B7-G01</t>
  </si>
  <si>
    <t>WH25-T-00-755-02-G01</t>
  </si>
  <si>
    <t>WH25-T-00-755-03-G01</t>
  </si>
  <si>
    <t>WH25-T-00-755-04-G01</t>
  </si>
  <si>
    <t>WH25-T-00-755-05-G01</t>
  </si>
  <si>
    <t>WH25-T-00-755-06-G01</t>
  </si>
  <si>
    <t>WH25-T-00-755-07-G01</t>
  </si>
  <si>
    <t>WH25-T-00-755-02-G02</t>
  </si>
  <si>
    <t>WH25-T-00-755-03-G02</t>
  </si>
  <si>
    <t>WH25-T-00-755-04-G02</t>
  </si>
  <si>
    <t>WH25-T-00-755-05-G02</t>
  </si>
  <si>
    <t>WH25-T-00-755-06-G02</t>
  </si>
  <si>
    <t>WH25-T-00-755-07-G02</t>
  </si>
  <si>
    <t>WH25-T-00-755-02-G03</t>
  </si>
  <si>
    <t>WH25-T-00-755-03-G03</t>
  </si>
  <si>
    <t>WH25-T-00-755-04-G03</t>
  </si>
  <si>
    <t>WH25-T-00-755-05-G03</t>
  </si>
  <si>
    <t>WH25-T-00-755-06-G03</t>
  </si>
  <si>
    <t>WH25-T-00-755-07-G03</t>
  </si>
  <si>
    <t>WH25-T-99-755-02</t>
  </si>
  <si>
    <t>WH25-T-99-755-03</t>
  </si>
  <si>
    <t>WH25-T-99-755-04</t>
  </si>
  <si>
    <t>WH25-T-99-755-05</t>
  </si>
  <si>
    <t>WH25-T-99-755-06</t>
  </si>
  <si>
    <t>WH25-T-99-755-07</t>
  </si>
  <si>
    <t>WH25-T000-756-02</t>
  </si>
  <si>
    <t>WH25-T000-756-03</t>
  </si>
  <si>
    <t>WH25-T000-756-04</t>
  </si>
  <si>
    <t>WH25-T000-756-05</t>
  </si>
  <si>
    <t>WH25-T000-756-06</t>
  </si>
  <si>
    <t>WH25-T000-756-07</t>
  </si>
  <si>
    <t>WH25-T000-756-02-G01</t>
  </si>
  <si>
    <t>WH25-T000-756-03-G01</t>
  </si>
  <si>
    <t>WH25-T000-756-04-G01</t>
  </si>
  <si>
    <t>WH25-T000-756-05-G01</t>
  </si>
  <si>
    <t>WH25-T000-756-06-G01</t>
  </si>
  <si>
    <t>WH25-T000-756-07-G01</t>
  </si>
  <si>
    <t>WH25-T000-756-02-G02</t>
  </si>
  <si>
    <t>WH25-T000-756-03-G02</t>
  </si>
  <si>
    <t>WH25-T000-756-04-G02</t>
  </si>
  <si>
    <t>WH25-T000-756-05-G02</t>
  </si>
  <si>
    <t>WH25-T000-756-06-G02</t>
  </si>
  <si>
    <t>WH25-T000-756-07-G02</t>
  </si>
  <si>
    <t>WH25-T000-756-02-G03</t>
  </si>
  <si>
    <t>WH25-T000-756-03-G03</t>
  </si>
  <si>
    <t>WH25-T000-756-04-G03</t>
  </si>
  <si>
    <t>WH25-T000-756-05-G03</t>
  </si>
  <si>
    <t>WH25-T000-756-06-G03</t>
  </si>
  <si>
    <t>WH25-T000-756-07-G03</t>
  </si>
  <si>
    <t>WH25-T013-756-02</t>
  </si>
  <si>
    <t>WH25-T013-756-03</t>
  </si>
  <si>
    <t>WH25-T013-756-04</t>
  </si>
  <si>
    <t>WH25-T013-756-05</t>
  </si>
  <si>
    <t>WH25-T013-756-06</t>
  </si>
  <si>
    <t>WH25-T013-756-07</t>
  </si>
  <si>
    <t>WH25-TA00-756-02</t>
  </si>
  <si>
    <t>WH25-TA00-756-03</t>
  </si>
  <si>
    <t>WH25-TA00-756-04</t>
  </si>
  <si>
    <t>WH25-TA00-756-05</t>
  </si>
  <si>
    <t>WH25-TA00-756-06</t>
  </si>
  <si>
    <t>WH25-TA00-756-07</t>
  </si>
  <si>
    <t>WH25-TA00-756-02-G01</t>
  </si>
  <si>
    <t>WH25-TA00-756-03-G01</t>
  </si>
  <si>
    <t>WH25-TA00-756-04-G01</t>
  </si>
  <si>
    <t>WH25-TA00-756-05-G01</t>
  </si>
  <si>
    <t>WH25-TA00-756-06-G01</t>
  </si>
  <si>
    <t>WH25-TA00-756-07-G01</t>
  </si>
  <si>
    <t>WH25-TA00-756-02-G03</t>
  </si>
  <si>
    <t>WH25-TA00-756-03-G03</t>
  </si>
  <si>
    <t>WH25-TA00-756-04-G03</t>
  </si>
  <si>
    <t>WH25-TA00-756-05-G03</t>
  </si>
  <si>
    <t>WH25-TA00-756-06-G03</t>
  </si>
  <si>
    <t>WH25-TA00-756-07-G03</t>
  </si>
  <si>
    <t>WH25-TA00-756-08-G03</t>
  </si>
  <si>
    <t>WH25-T000-757-02</t>
  </si>
  <si>
    <t>WH25-T000-757-03</t>
  </si>
  <si>
    <t>WH25-T000-757-04</t>
  </si>
  <si>
    <t>WH25-T000-757-05</t>
  </si>
  <si>
    <t>WH25-T000-757-06</t>
  </si>
  <si>
    <t>WH25-T000-757-07</t>
  </si>
  <si>
    <t>WH25-T000-757-02-G01</t>
  </si>
  <si>
    <t>WH25-T000-757-03-G01</t>
  </si>
  <si>
    <t>WH25-T000-757-04-G01</t>
  </si>
  <si>
    <t>WH25-T000-757-05-G01</t>
  </si>
  <si>
    <t>WH25-T000-757-06-G01</t>
  </si>
  <si>
    <t>WH25-T000-757-07-G01</t>
  </si>
  <si>
    <t>WH25-T000-757-02-G02</t>
  </si>
  <si>
    <t>WH25-T000-757-03-G02</t>
  </si>
  <si>
    <t>WH25-T000-757-04-G02</t>
  </si>
  <si>
    <t>WH25-T000-757-05-G02</t>
  </si>
  <si>
    <t>WH25-T000-757-06-G02</t>
  </si>
  <si>
    <t>WH25-T000-757-07-G02</t>
  </si>
  <si>
    <t>WH25-T099-757-02</t>
  </si>
  <si>
    <t>WH25-T099-757-03</t>
  </si>
  <si>
    <t>WH25-T099-757-04</t>
  </si>
  <si>
    <t>WH25-T099-757-05</t>
  </si>
  <si>
    <t>WH25-T099-757-06</t>
  </si>
  <si>
    <t>WH25-T099-757-07</t>
  </si>
  <si>
    <t>WH25-TA00-757-02</t>
  </si>
  <si>
    <t>WH25-TA00-757-03</t>
  </si>
  <si>
    <t>WH25-TA00-757-04</t>
  </si>
  <si>
    <t>WH25-TA00-757-05</t>
  </si>
  <si>
    <t>WH25-TA00-757-06</t>
  </si>
  <si>
    <t>WH25-TA00-757-07</t>
  </si>
  <si>
    <t>WH25-TA00-757-02-G01</t>
  </si>
  <si>
    <t>WH25-TA00-757-03-G01</t>
  </si>
  <si>
    <t>WH25-TA00-757-04-G01</t>
  </si>
  <si>
    <t>WH25-TA00-757-05-G01</t>
  </si>
  <si>
    <t>WH25-TA00-757-06-G01</t>
  </si>
  <si>
    <t>WH25-TA00-757-07-G01</t>
  </si>
  <si>
    <t>3000 Overlocked &amp; Taped</t>
  </si>
  <si>
    <t>YE30-W-00-103-02</t>
  </si>
  <si>
    <r>
      <rPr>
        <sz val="10"/>
        <rFont val="Lucida Console"/>
        <charset val="134"/>
      </rPr>
      <t>43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11</t>
    </r>
    <r>
      <rPr>
        <sz val="10"/>
        <rFont val="宋体"/>
        <charset val="134"/>
      </rPr>
      <t>衣片）</t>
    </r>
  </si>
  <si>
    <t>YE30-W-00-103-03</t>
  </si>
  <si>
    <t>YE30-W-00-103-04</t>
  </si>
  <si>
    <t>YE30-W-00-103-05</t>
  </si>
  <si>
    <t>YE30-W-00-103-06</t>
  </si>
  <si>
    <t>YE30-W-00-103-07</t>
  </si>
  <si>
    <t>YE30-W-00-103-08</t>
  </si>
  <si>
    <t>YE30-W-00-103-09</t>
  </si>
  <si>
    <t>YE30-W-92-103-02</t>
  </si>
  <si>
    <t>YE30-W-92-103-03</t>
  </si>
  <si>
    <t>YE30-W-92-103-04</t>
  </si>
  <si>
    <t>YE30-W-92-103-05</t>
  </si>
  <si>
    <t>YE30-W-92-103-06</t>
  </si>
  <si>
    <t>YE30-W-92-103-07</t>
  </si>
  <si>
    <t>YE30-W-92-103-08</t>
  </si>
  <si>
    <t>YE30-W-92-103-09</t>
  </si>
  <si>
    <t>YE30-W-00-111-02</t>
  </si>
  <si>
    <r>
      <rPr>
        <sz val="10"/>
        <rFont val="Lucida Console"/>
        <charset val="134"/>
      </rPr>
      <t>45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14</t>
    </r>
    <r>
      <rPr>
        <sz val="10"/>
        <rFont val="宋体"/>
        <charset val="134"/>
      </rPr>
      <t>衣片）</t>
    </r>
  </si>
  <si>
    <t>YE30-W-00-111-03</t>
  </si>
  <si>
    <t>YE30-W-00-111-04</t>
  </si>
  <si>
    <t>YE30-W-00-111-05</t>
  </si>
  <si>
    <t>YE30-W-00-111-06</t>
  </si>
  <si>
    <t>YE30-W-00-111-07</t>
  </si>
  <si>
    <t>YE30-W-00-111-08</t>
  </si>
  <si>
    <t>YE30-W-00-111-09</t>
  </si>
  <si>
    <t>YE30-W-35-111-02</t>
  </si>
  <si>
    <r>
      <rPr>
        <sz val="10"/>
        <rFont val="Lucida Console"/>
        <charset val="134"/>
      </rPr>
      <t>YE30-W-35-111-03</t>
    </r>
  </si>
  <si>
    <r>
      <rPr>
        <sz val="10"/>
        <rFont val="Lucida Console"/>
        <charset val="134"/>
      </rPr>
      <t>YE30-W-35-111-04</t>
    </r>
  </si>
  <si>
    <r>
      <rPr>
        <sz val="10"/>
        <rFont val="Lucida Console"/>
        <charset val="134"/>
      </rPr>
      <t>YE30-W-35-111-05</t>
    </r>
  </si>
  <si>
    <r>
      <rPr>
        <sz val="10"/>
        <rFont val="Lucida Console"/>
        <charset val="134"/>
      </rPr>
      <t>YE30-W-35-111-06</t>
    </r>
  </si>
  <si>
    <r>
      <rPr>
        <sz val="10"/>
        <rFont val="Lucida Console"/>
        <charset val="134"/>
      </rPr>
      <t>YE30-W-35-111-07</t>
    </r>
  </si>
  <si>
    <t>YE30-W-38-111-02</t>
  </si>
  <si>
    <t>YE30-W-38-111-03</t>
  </si>
  <si>
    <t>YE30-W-38-111-04</t>
  </si>
  <si>
    <t>YE30-W-38-111-05</t>
  </si>
  <si>
    <t>YE30-W-38-111-06</t>
  </si>
  <si>
    <t>YE30-W-38-111-07</t>
  </si>
  <si>
    <t>YE30-W-92-111-02</t>
  </si>
  <si>
    <t>YE30-W-92-111-03</t>
  </si>
  <si>
    <t>YE30-W-92-111-04</t>
  </si>
  <si>
    <t>YE30-W-92-111-05</t>
  </si>
  <si>
    <t>YE30-W-92-111-06</t>
  </si>
  <si>
    <t>YE30-W-92-111-07</t>
  </si>
  <si>
    <t>YE30-W-92-111-08</t>
  </si>
  <si>
    <t>YE30-W-92-111-09</t>
  </si>
  <si>
    <t>YE30-W-99-111-01</t>
  </si>
  <si>
    <t>YE30-W-99-111-02</t>
  </si>
  <si>
    <t>YE30-W-99-111-03</t>
  </si>
  <si>
    <t>YE30-W-99-111-04</t>
  </si>
  <si>
    <t>YE30-W-99-111-05</t>
  </si>
  <si>
    <t>YE30-W-99-111-06</t>
  </si>
  <si>
    <t>YE30-W-99-111-07</t>
  </si>
  <si>
    <t>YE30-W-99-111-02-A23</t>
  </si>
  <si>
    <t>YE30-W-99-111-03-A23</t>
  </si>
  <si>
    <t>YE30-W-99-111-04-A23</t>
  </si>
  <si>
    <t>YE30-W-99-111-05-A23</t>
  </si>
  <si>
    <t>YE30-W-99-111-06-A23</t>
  </si>
  <si>
    <t>YE30-W-99-111-07-A23</t>
  </si>
  <si>
    <t>YE30-W-00-121-02</t>
  </si>
  <si>
    <t>YE30-W-00-121-03</t>
  </si>
  <si>
    <t>YE30-W-00-121-04</t>
  </si>
  <si>
    <t>YE30-W-00-121-05</t>
  </si>
  <si>
    <t>YE30-W-00-121-06</t>
  </si>
  <si>
    <t>YE30-W-00-121-07</t>
  </si>
  <si>
    <t>YE30-W-92-121-02</t>
  </si>
  <si>
    <t>YE30-W-92-121-03</t>
  </si>
  <si>
    <t>YE30-W-92-121-04</t>
  </si>
  <si>
    <t>YE30-W-92-121-05</t>
  </si>
  <si>
    <t>YE30-W-92-121-06</t>
  </si>
  <si>
    <t>YE30-W-92-121-07</t>
  </si>
  <si>
    <t>YE30-W-92-121-08</t>
  </si>
  <si>
    <t>YE30-W-92-121-09</t>
  </si>
  <si>
    <t>YE30-W-00-122-02</t>
  </si>
  <si>
    <r>
      <rPr>
        <sz val="10"/>
        <rFont val="Lucida Console"/>
        <charset val="134"/>
      </rPr>
      <t>44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20</t>
    </r>
    <r>
      <rPr>
        <sz val="10"/>
        <rFont val="宋体"/>
        <charset val="134"/>
      </rPr>
      <t>衣片）</t>
    </r>
  </si>
  <si>
    <t>YE30-W-00-122-03</t>
  </si>
  <si>
    <t>YE30-W-00-122-04</t>
  </si>
  <si>
    <t>YE30-W-00-122-05</t>
  </si>
  <si>
    <t>YE30-W-00-122-06</t>
  </si>
  <si>
    <t>YE30-W-00-122-07</t>
  </si>
  <si>
    <t>YE30-W-00-122-08</t>
  </si>
  <si>
    <t>YE30-W-00-122-09</t>
  </si>
  <si>
    <t>YE30-W-38-122-02</t>
  </si>
  <si>
    <t>YE30-W-38-122-03</t>
  </si>
  <si>
    <t>YE30-W-38-122-04</t>
  </si>
  <si>
    <t>YE30-W-38-122-05</t>
  </si>
  <si>
    <t>YE30-W-38-122-06</t>
  </si>
  <si>
    <t>YE30-W-38-122-07</t>
  </si>
  <si>
    <t>YE30-W-92-122-02</t>
  </si>
  <si>
    <t>YE30-W-92-122-03</t>
  </si>
  <si>
    <t>YE30-W-92-122-04</t>
  </si>
  <si>
    <t>YE30-W-92-122-05</t>
  </si>
  <si>
    <t>YE30-W-92-122-06</t>
  </si>
  <si>
    <t>YE30-W-92-122-07</t>
  </si>
  <si>
    <t>YE30-W-92-122-08</t>
  </si>
  <si>
    <t>YE30-W-92-122-09</t>
  </si>
  <si>
    <t>YE30-W-99-122-02</t>
  </si>
  <si>
    <t>YE30-W-99-122-03</t>
  </si>
  <si>
    <t>YE30-W-99-122-04</t>
  </si>
  <si>
    <t>YE30-W-99-122-05</t>
  </si>
  <si>
    <t>YE30-W-99-122-06</t>
  </si>
  <si>
    <t>YE30-W-99-122-07</t>
  </si>
  <si>
    <t>YE30-W-00-132-02</t>
  </si>
  <si>
    <t>YE30-W-00-132-03</t>
  </si>
  <si>
    <t>YE30-W-00-132-04</t>
  </si>
  <si>
    <t>YE30-W-00-132-05</t>
  </si>
  <si>
    <t>YE30-W-00-132-06</t>
  </si>
  <si>
    <t>YE30-W-00-132-07</t>
  </si>
  <si>
    <t>YE30-W-00-132-08</t>
  </si>
  <si>
    <t>YE30-W-00-132-09</t>
  </si>
  <si>
    <t>YE30-W-38-132-02</t>
  </si>
  <si>
    <t>YE30-W-38-132-03</t>
  </si>
  <si>
    <t>YE30-W-38-132-04</t>
  </si>
  <si>
    <t>YE30-W-38-132-05</t>
  </si>
  <si>
    <t>YE30-W-38-132-06</t>
  </si>
  <si>
    <t>YE30-W-38-132-07</t>
  </si>
  <si>
    <t>YE30-W-38-132-08</t>
  </si>
  <si>
    <t>YE30-W-38-132-09</t>
  </si>
  <si>
    <t>YE30-W-39-132-02</t>
  </si>
  <si>
    <t>YE30-W-39-132-03</t>
  </si>
  <si>
    <t>YE30-W-39-132-04</t>
  </si>
  <si>
    <t>YE30-W-39-132-05</t>
  </si>
  <si>
    <t>YE30-W-39-132-06</t>
  </si>
  <si>
    <t>YE30-W-39-132-07</t>
  </si>
  <si>
    <t>YE30-W-39-132-08</t>
  </si>
  <si>
    <t>YE30-W-39-132-09</t>
  </si>
  <si>
    <t>YE30-W-00-192-02-G01</t>
  </si>
  <si>
    <t>YE30-W-00-192-03-G01</t>
  </si>
  <si>
    <t>YE30-W-00-192-04-G01</t>
  </si>
  <si>
    <t>YE30-W-00-192-05-G01</t>
  </si>
  <si>
    <t>YE30-W-00-192-06-G01</t>
  </si>
  <si>
    <t>YE30-W-00-192-07-G01</t>
  </si>
  <si>
    <t>YE30-W-00-192-08-G01</t>
  </si>
  <si>
    <t>YE30-W-00-192-09-G01</t>
  </si>
  <si>
    <t>YE30-W-00-201-02</t>
  </si>
  <si>
    <t>YE30-W-00-201-03</t>
  </si>
  <si>
    <t>YE30-W-00-201-04</t>
  </si>
  <si>
    <t>YE30-W-00-201-05</t>
  </si>
  <si>
    <t>YE30-W-00-201-06</t>
  </si>
  <si>
    <t>YE30-W-00-201-07</t>
  </si>
  <si>
    <t>YE30-W-38-201-02</t>
  </si>
  <si>
    <t>YE30-W-38-201-03</t>
  </si>
  <si>
    <t>YE30-W-38-201-04</t>
  </si>
  <si>
    <t>YE30-W-38-201-05</t>
  </si>
  <si>
    <t>YE30-W-38-201-06</t>
  </si>
  <si>
    <t>YE30-W-38-201-07</t>
  </si>
  <si>
    <t>YE30-W-92-201-02</t>
  </si>
  <si>
    <t>YE30-W-92-201-03</t>
  </si>
  <si>
    <t>YE30-W-92-201-04</t>
  </si>
  <si>
    <t>YE30-W-92-201-05</t>
  </si>
  <si>
    <t>YE30-W-92-201-06</t>
  </si>
  <si>
    <t>YE30-W-92-201-07</t>
  </si>
  <si>
    <t>YE30-W-92-201-08</t>
  </si>
  <si>
    <t>YE30-W-92-201-09</t>
  </si>
  <si>
    <t>YE30-W-99-201-02</t>
  </si>
  <si>
    <t>YE30-W-99-201-03</t>
  </si>
  <si>
    <t>YE30-W-99-201-04</t>
  </si>
  <si>
    <t>YE30-W-99-201-05</t>
  </si>
  <si>
    <t>YE30-W-99-201-06</t>
  </si>
  <si>
    <t>YE30-W-99-201-07</t>
  </si>
  <si>
    <t>YE30-W-00-213-00</t>
  </si>
  <si>
    <t>YE30-W-06-213-00</t>
  </si>
  <si>
    <t>YE30-W-92-213-00</t>
  </si>
  <si>
    <t>YE30-W-99-213-00</t>
  </si>
  <si>
    <t>YE30-W-00-214-02</t>
  </si>
  <si>
    <t>YE30-W-00-214-03</t>
  </si>
  <si>
    <t>YE30-W-00-214-04</t>
  </si>
  <si>
    <t>YE30-W-00-214-05</t>
  </si>
  <si>
    <t>YE30-W-00-214-06</t>
  </si>
  <si>
    <t>YE30-W-00-214-07</t>
  </si>
  <si>
    <t>YE30-W-06-214-02</t>
  </si>
  <si>
    <t>YE30-W-06-214-03</t>
  </si>
  <si>
    <t>YE30-W-06-214-04</t>
  </si>
  <si>
    <t>YE30-W-06-214-05</t>
  </si>
  <si>
    <t>YE30-W-06-214-06</t>
  </si>
  <si>
    <t>YE30-W-06-214-07</t>
  </si>
  <si>
    <t>YE30-W-38-214-02</t>
  </si>
  <si>
    <t>YE30-W-38-214-03</t>
  </si>
  <si>
    <t>YE30-W-38-214-04</t>
  </si>
  <si>
    <t>YE30-W-38-214-05</t>
  </si>
  <si>
    <t>YE30-W-38-214-06</t>
  </si>
  <si>
    <t>YE30-W-38-214-07</t>
  </si>
  <si>
    <t>YE30-W-92-214-02</t>
  </si>
  <si>
    <t>YE30-W-92-214-03</t>
  </si>
  <si>
    <t>YE30-W-92-214-04</t>
  </si>
  <si>
    <t>YE30-W-92-214-05</t>
  </si>
  <si>
    <t>YE30-W-92-214-06</t>
  </si>
  <si>
    <t>YE30-W-92-214-07</t>
  </si>
  <si>
    <t>YE30-W-92-214-08</t>
  </si>
  <si>
    <t>YE30-W-92-214-09</t>
  </si>
  <si>
    <t>YE30-W-99-214-02</t>
  </si>
  <si>
    <t>YE30-W-99-214-03</t>
  </si>
  <si>
    <t>YE30-W-99-214-04</t>
  </si>
  <si>
    <t>YE30-W-99-214-05</t>
  </si>
  <si>
    <t>YE30-W-99-214-06</t>
  </si>
  <si>
    <t>YE30-W-99-214-07</t>
  </si>
  <si>
    <t>YE30-W-00-215-02</t>
  </si>
  <si>
    <t>47号（共10衣片）</t>
  </si>
  <si>
    <t>YE30-W-00-215-03</t>
  </si>
  <si>
    <t>YE30-W-00-215-04</t>
  </si>
  <si>
    <t>YE30-W-00-215-05</t>
  </si>
  <si>
    <t>YE30-W-00-215-06</t>
  </si>
  <si>
    <t>YE30-W-00-215-07</t>
  </si>
  <si>
    <t>YE30-W-92-215-02</t>
  </si>
  <si>
    <t>YE30-W-92-215-03</t>
  </si>
  <si>
    <t>YE30-W-92-215-04</t>
  </si>
  <si>
    <t>YE30-W-92-215-05</t>
  </si>
  <si>
    <t>YE30-W-92-215-06</t>
  </si>
  <si>
    <t>YE30-W-92-215-07</t>
  </si>
  <si>
    <t>YE30-W-00-223-02</t>
  </si>
  <si>
    <t>YE30-W-00-223-03</t>
  </si>
  <si>
    <t>YE30-W-00-223-04</t>
  </si>
  <si>
    <t>YE30-W-00-223-05</t>
  </si>
  <si>
    <t>YE30-W-00-223-06</t>
  </si>
  <si>
    <t>YE30-W-00-223-07</t>
  </si>
  <si>
    <t>YE30-W-92-232-00</t>
  </si>
  <si>
    <t>YE30-W-99-239-02-A23</t>
  </si>
  <si>
    <t>YE30-W-99-239-03-A23</t>
  </si>
  <si>
    <t>YE30-W-99-239-04-A23</t>
  </si>
  <si>
    <t>YE30-W-99-239-05-A23</t>
  </si>
  <si>
    <t>YE30-W-99-239-06-A23</t>
  </si>
  <si>
    <t>YE30-W-99-239-07-A23</t>
  </si>
  <si>
    <t>YE30-T-00-243-02-G01</t>
  </si>
  <si>
    <t>YE30-T-00-243-03-G01</t>
  </si>
  <si>
    <t>YE30-T-00-243-04-G01</t>
  </si>
  <si>
    <t>YE30-T-00-243-05-G01</t>
  </si>
  <si>
    <t>YE30-T-00-243-06-G01</t>
  </si>
  <si>
    <t>YE30-T-00-243-07-G01</t>
  </si>
  <si>
    <t>YE30-W-00-301-02</t>
  </si>
  <si>
    <t>YE30-W-00-301-03</t>
  </si>
  <si>
    <t>YE30-W-00-301-04</t>
  </si>
  <si>
    <t>YE30-W-00-301-05</t>
  </si>
  <si>
    <t>YE30-W-00-301-06</t>
  </si>
  <si>
    <t>YE30-W-00-301-07</t>
  </si>
  <si>
    <t>YE30-W-38-301-02</t>
  </si>
  <si>
    <t>YE30-W-38-301-03</t>
  </si>
  <si>
    <t>YE30-W-38-301-04</t>
  </si>
  <si>
    <t>YE30-W-38-301-05</t>
  </si>
  <si>
    <t>YE30-W-38-301-06</t>
  </si>
  <si>
    <t>YE30-W-38-301-07</t>
  </si>
  <si>
    <t>YE30-W-92-301-02</t>
  </si>
  <si>
    <t>YE30-W-92-301-03</t>
  </si>
  <si>
    <t>YE30-W-92-301-04</t>
  </si>
  <si>
    <t>YE30-W-92-301-05</t>
  </si>
  <si>
    <t>YE30-W-92-301-06</t>
  </si>
  <si>
    <t>YE30-W-92-301-07</t>
  </si>
  <si>
    <t>YE30-W-92-301-08</t>
  </si>
  <si>
    <t>YE30-W-92-301-09</t>
  </si>
  <si>
    <t>YE30-W-99-301-02</t>
  </si>
  <si>
    <t>YE30-W-99-301-03</t>
  </si>
  <si>
    <t>YE30-W-99-301-04</t>
  </si>
  <si>
    <t>YE30-W-99-301-05</t>
  </si>
  <si>
    <t>YE30-W-99-301-06</t>
  </si>
  <si>
    <t>YE30-W-99-301-07</t>
  </si>
  <si>
    <t>YE30-W-00-400-00</t>
  </si>
  <si>
    <t>YE30-W-38-400-00</t>
  </si>
  <si>
    <t>YE30-W-92-400-00</t>
  </si>
  <si>
    <t>YE30-W-99-400-00</t>
  </si>
  <si>
    <t>YE30-W-00-406-00</t>
  </si>
  <si>
    <t>YE30-W-06-406-00</t>
  </si>
  <si>
    <t>YE30-W-11-406-00</t>
  </si>
  <si>
    <t>YE30-W-38-406-00</t>
  </si>
  <si>
    <t>YE30-W-99-406-00</t>
  </si>
  <si>
    <r>
      <rPr>
        <sz val="9"/>
        <rFont val="Times New Roman"/>
        <charset val="134"/>
      </rPr>
      <t>49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4衣片）</t>
    </r>
  </si>
  <si>
    <t>GR30-W-11-406-00</t>
  </si>
  <si>
    <t>YE30-W-92-406-00</t>
  </si>
  <si>
    <t>YE30-W-92-406-05</t>
  </si>
  <si>
    <t>YE30-W-00-413-00</t>
  </si>
  <si>
    <t>YE30-W-06-425-00</t>
  </si>
  <si>
    <t>YE30-W-06-425-02</t>
  </si>
  <si>
    <t>YE30-W-00-507-00</t>
  </si>
  <si>
    <t>YE30-W-06-507-00</t>
  </si>
  <si>
    <t>YE30-W-92-507-00</t>
  </si>
  <si>
    <t>YE30-W-99-507-00</t>
  </si>
  <si>
    <t>YE30-W-00-508-00</t>
  </si>
  <si>
    <t>YE30-W-38-508-00</t>
  </si>
  <si>
    <t>YE30-W-92-508-00</t>
  </si>
  <si>
    <t>YE30-W-99-508-00</t>
  </si>
  <si>
    <t>YE30-W-00-600-00</t>
  </si>
  <si>
    <t>YE30-W-06-600-00</t>
  </si>
  <si>
    <t>YE30-W-22-600-00</t>
  </si>
  <si>
    <t>YE30-W-92-600-00</t>
  </si>
  <si>
    <t>YE30-W-99-600-00</t>
  </si>
  <si>
    <t>YE30-W-99-602-00</t>
  </si>
  <si>
    <t>3000 Welded &amp; Taped</t>
  </si>
  <si>
    <r>
      <rPr>
        <sz val="9"/>
        <rFont val="Times New Roman"/>
        <charset val="134"/>
      </rPr>
      <t>45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14</t>
    </r>
    <r>
      <rPr>
        <sz val="9"/>
        <rFont val="宋体"/>
        <charset val="134"/>
      </rPr>
      <t>衣片）</t>
    </r>
  </si>
  <si>
    <t>YE30-T-00-111-02</t>
  </si>
  <si>
    <t>YE30-T-00-111-03</t>
  </si>
  <si>
    <t>YE30-T-00-111-04</t>
  </si>
  <si>
    <t>YE30-T-00-111-05</t>
  </si>
  <si>
    <t>YE30-T-00-111-06</t>
  </si>
  <si>
    <t>YE30-T-00-111-07</t>
  </si>
  <si>
    <t>YE30-T-00-111-08</t>
  </si>
  <si>
    <t>YE30-T-00-111-09</t>
  </si>
  <si>
    <t>YE30-T-04-111-02</t>
  </si>
  <si>
    <t>YE30-T-04-111-03</t>
  </si>
  <si>
    <t>YE30-T-04-111-04</t>
  </si>
  <si>
    <t>YE30-T-04-111-05</t>
  </si>
  <si>
    <t>YE30-T-04-111-06</t>
  </si>
  <si>
    <t>YE30-T-04-111-07</t>
  </si>
  <si>
    <t>YE30-T-06-111-02</t>
  </si>
  <si>
    <t>YE30-T-06-111-03</t>
  </si>
  <si>
    <t>YE30-T-06-111-04</t>
  </si>
  <si>
    <t>YE30-T-06-111-05</t>
  </si>
  <si>
    <t>YE30-T-06-111-06</t>
  </si>
  <si>
    <t>YE30-T-06-111-07</t>
  </si>
  <si>
    <t>YE30-T-06-111-02-A14</t>
  </si>
  <si>
    <r>
      <rPr>
        <sz val="9"/>
        <rFont val="Times New Roman"/>
        <charset val="134"/>
      </rPr>
      <t>45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14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后背印花</t>
    </r>
  </si>
  <si>
    <t>YE30-T-06-111-03-A14</t>
  </si>
  <si>
    <t>YE30-T-06-111-04-A14</t>
  </si>
  <si>
    <t>YE30-T-06-111-05-A14</t>
  </si>
  <si>
    <t>YE30-T-06-111-06-A14</t>
  </si>
  <si>
    <t>YE30-T-06-111-07-A14</t>
  </si>
  <si>
    <t>YE30-T-06-111-02-A17</t>
  </si>
  <si>
    <r>
      <rPr>
        <sz val="9"/>
        <rFont val="Times New Roman"/>
        <charset val="134"/>
      </rPr>
      <t>45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14</t>
    </r>
    <r>
      <rPr>
        <sz val="9"/>
        <rFont val="宋体"/>
        <charset val="134"/>
      </rPr>
      <t>衣片）</t>
    </r>
    <r>
      <rPr>
        <sz val="9"/>
        <rFont val="Times New Roman"/>
        <charset val="134"/>
      </rPr>
      <t>,</t>
    </r>
    <r>
      <rPr>
        <sz val="9"/>
        <rFont val="宋体"/>
        <charset val="134"/>
      </rPr>
      <t>左前胸</t>
    </r>
    <r>
      <rPr>
        <sz val="9"/>
        <rFont val="Times New Roman"/>
        <charset val="134"/>
      </rPr>
      <t>/</t>
    </r>
    <r>
      <rPr>
        <sz val="9"/>
        <rFont val="宋体"/>
        <charset val="134"/>
      </rPr>
      <t>后背印花</t>
    </r>
  </si>
  <si>
    <t>YE30-T-06-111-03-A17</t>
  </si>
  <si>
    <t>YE30-T-06-111-04-A17</t>
  </si>
  <si>
    <t>YE30-T-06-111-05-A17</t>
  </si>
  <si>
    <t>YE30-T-06-111-06-A17</t>
  </si>
  <si>
    <t>YE30-T-06-111-07-A17</t>
  </si>
  <si>
    <t>YE30-T-06-111-08-A17</t>
  </si>
  <si>
    <t>电脑版,左前胸/后背印花</t>
  </si>
  <si>
    <t>YE30-T-06-111-09-A17</t>
  </si>
  <si>
    <t>YE30-T-99-111-01</t>
  </si>
  <si>
    <t>YE30-T-99-111-02</t>
  </si>
  <si>
    <t>YE30-T-99-111-03</t>
  </si>
  <si>
    <t>YE30-T-99-111-04</t>
  </si>
  <si>
    <t>YE30-T-99-111-05</t>
  </si>
  <si>
    <t>YE30-T-99-111-06</t>
  </si>
  <si>
    <t>YE30-T-99-111-07</t>
  </si>
  <si>
    <t>YE30-T-99-111-08</t>
  </si>
  <si>
    <t>YE30-T-99-111-09</t>
  </si>
  <si>
    <t>YE30-T-06-122-02</t>
  </si>
  <si>
    <r>
      <rPr>
        <sz val="9"/>
        <rFont val="Times New Roman"/>
        <charset val="134"/>
      </rPr>
      <t>44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20</t>
    </r>
    <r>
      <rPr>
        <sz val="9"/>
        <rFont val="宋体"/>
        <charset val="134"/>
      </rPr>
      <t>衣片）</t>
    </r>
  </si>
  <si>
    <t>YE30-T-06-122-03</t>
  </si>
  <si>
    <t>YE30-T-06-122-04</t>
  </si>
  <si>
    <t>YE30-T-06-122-05</t>
  </si>
  <si>
    <t>YE30-T-06-122-06</t>
  </si>
  <si>
    <t>YE30-T-06-122-07</t>
  </si>
  <si>
    <t>YE30-T-06-122-08</t>
  </si>
  <si>
    <t>YE30-T-06-122-09</t>
  </si>
  <si>
    <t>YE30-T-99-122-02</t>
  </si>
  <si>
    <t>YE30-T-99-122-03</t>
  </si>
  <si>
    <t>YE30-T-99-122-04</t>
  </si>
  <si>
    <t>YE30-T-99-122-05</t>
  </si>
  <si>
    <t>YE30-T-99-122-06</t>
  </si>
  <si>
    <t>YE30-T-99-122-07</t>
  </si>
  <si>
    <r>
      <rPr>
        <sz val="9"/>
        <rFont val="Times New Roman"/>
        <charset val="134"/>
      </rPr>
      <t>44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20衣片）</t>
    </r>
  </si>
  <si>
    <t>YE30-T-99-122-08</t>
  </si>
  <si>
    <t>YE30-T-99-122-09</t>
  </si>
  <si>
    <t>YE30-T-06-132-02</t>
  </si>
  <si>
    <t>YE30-T-06-132-03</t>
  </si>
  <si>
    <t>YE30-T-06-132-04</t>
  </si>
  <si>
    <t>YE30-T-06-132-05</t>
  </si>
  <si>
    <t>YE30-T-06-132-06</t>
  </si>
  <si>
    <t>YE30-T-06-132-07</t>
  </si>
  <si>
    <t>YE30-T-06-132-02-A10</t>
  </si>
  <si>
    <t>YE30-T-06-132-03-A10</t>
  </si>
  <si>
    <t>YE30-T-06-132-04-A10</t>
  </si>
  <si>
    <t>YE30-T-06-132-05-A10</t>
  </si>
  <si>
    <t>YE30-T-06-132-06-A10</t>
  </si>
  <si>
    <t>YE30-T-06-132-07-A10</t>
  </si>
  <si>
    <t>YE30-T-11-132-02</t>
  </si>
  <si>
    <t>YE30-T-11-132-03</t>
  </si>
  <si>
    <t>YE30-T-11-132-04</t>
  </si>
  <si>
    <t>YE30-T-11-132-05</t>
  </si>
  <si>
    <t>YE30-T-11-132-06</t>
  </si>
  <si>
    <t>YE30-T-11-132-07</t>
  </si>
  <si>
    <t>YE30-T-11-132-08</t>
  </si>
  <si>
    <t>YE30-T-11-132-09</t>
  </si>
  <si>
    <t>YE30-T-22-132-02</t>
  </si>
  <si>
    <t>YE30-T-22-132-03</t>
  </si>
  <si>
    <t>YE30-T-22-132-04</t>
  </si>
  <si>
    <t>YE30-T-22-132-05</t>
  </si>
  <si>
    <t>YE30-T-22-132-06</t>
  </si>
  <si>
    <t>YE30-T-22-132-07</t>
  </si>
  <si>
    <t>YE30-T-22-132-08</t>
  </si>
  <si>
    <t>YE30-T-22-132-09</t>
  </si>
  <si>
    <t>GR30-T-11-132-02</t>
  </si>
  <si>
    <t>GR30-T-11-132-03</t>
  </si>
  <si>
    <t>GR30-T-11-132-04</t>
  </si>
  <si>
    <t>GR30-T-11-132-05</t>
  </si>
  <si>
    <t>GR30-T-11-132-06</t>
  </si>
  <si>
    <t>GR30-T-11-132-07</t>
  </si>
  <si>
    <t>YE30-T-00-162-02</t>
  </si>
  <si>
    <t>YE30-T-00-162-03</t>
  </si>
  <si>
    <t>YE30-T-00-162-04</t>
  </si>
  <si>
    <t>YE30-T-00-162-05</t>
  </si>
  <si>
    <t>YE30-T-00-162-06</t>
  </si>
  <si>
    <t>YE30-T-00-162-07</t>
  </si>
  <si>
    <t>YE30-T-00-162-08</t>
  </si>
  <si>
    <t>YE30-T-00-162-09</t>
  </si>
  <si>
    <t>YE30-T-00-201-02</t>
  </si>
  <si>
    <t>YE30-T-00-201-03</t>
  </si>
  <si>
    <t>YE30-T-00-201-04</t>
  </si>
  <si>
    <t>YE30-T-00-201-05</t>
  </si>
  <si>
    <t>YE30-T-00-201-06</t>
  </si>
  <si>
    <t>YE30-T-00-201-07</t>
  </si>
  <si>
    <t>YE30-T-06-201-02</t>
  </si>
  <si>
    <t>YE30-T-06-201-03</t>
  </si>
  <si>
    <t>YE30-T-06-201-04</t>
  </si>
  <si>
    <t>YE30-T-06-201-05</t>
  </si>
  <si>
    <t>YE30-T-06-201-06</t>
  </si>
  <si>
    <t>YE30-T-06-201-07</t>
  </si>
  <si>
    <t>YE30-T-06-201-02-A10</t>
  </si>
  <si>
    <t>YE30-T-06-201-03-A10</t>
  </si>
  <si>
    <t>YE30-T-06-201-04-A10</t>
  </si>
  <si>
    <t>YE30-T-06-201-05-A10</t>
  </si>
  <si>
    <t>YE30-T-06-201-06-A10</t>
  </si>
  <si>
    <t>YE30-T-06-201-07-A10</t>
  </si>
  <si>
    <t>YE30-T-99-201-02</t>
  </si>
  <si>
    <t>YE30-T-99-201-03</t>
  </si>
  <si>
    <t>YE30-T-99-201-04</t>
  </si>
  <si>
    <t>YE30-T-99-201-05</t>
  </si>
  <si>
    <t>YE30-T-99-201-06</t>
  </si>
  <si>
    <t>YE30-T-99-201-07</t>
  </si>
  <si>
    <t>YE30-T-00-223-02</t>
  </si>
  <si>
    <t>YE30-T-00-223-03</t>
  </si>
  <si>
    <t>YE30-T-00-223-04</t>
  </si>
  <si>
    <t>YE30-T-00-223-05</t>
  </si>
  <si>
    <t>YE30-T-00-223-06</t>
  </si>
  <si>
    <t>YE30-T-00-223-07</t>
  </si>
  <si>
    <t>YE30-T-00-241-02-G02</t>
  </si>
  <si>
    <t>YE30-T-00-241-03-G02</t>
  </si>
  <si>
    <t>YE30-T-00-241-04-G02</t>
  </si>
  <si>
    <t>YE30-T-00-241-05-G02</t>
  </si>
  <si>
    <t>YE30-T-00-241-06-G02</t>
  </si>
  <si>
    <t>YE30-T-00-241-07-G02</t>
  </si>
  <si>
    <t>YE30-T-00-241-08-G02</t>
  </si>
  <si>
    <t>YE30-T-00-241-09-G02</t>
  </si>
  <si>
    <t>YE30-T-06-301-02</t>
  </si>
  <si>
    <t>YE30-T-06-301-03</t>
  </si>
  <si>
    <t>YE30-T-06-301-04</t>
  </si>
  <si>
    <t>YE30-T-06-301-05</t>
  </si>
  <si>
    <t>YE30-T-06-301-06</t>
  </si>
  <si>
    <t>YE30-T-06-301-07</t>
  </si>
  <si>
    <t>YE30-T-99-301-02</t>
  </si>
  <si>
    <t>YE30-T-99-301-03</t>
  </si>
  <si>
    <t>YE30-T-99-301-04</t>
  </si>
  <si>
    <t>YE30-T-99-301-05</t>
  </si>
  <si>
    <t>YE30-T-99-301-06</t>
  </si>
  <si>
    <t>YE30-T-99-301-07</t>
  </si>
  <si>
    <t>YE30-T-00-302-02</t>
  </si>
  <si>
    <t>YE30-T-00-302-03</t>
  </si>
  <si>
    <t>YE30-T-00-302-04</t>
  </si>
  <si>
    <t>YE30-T-00-302-05</t>
  </si>
  <si>
    <t>YE30-T-00-302-06</t>
  </si>
  <si>
    <t>YE30-T-00-302-07</t>
  </si>
  <si>
    <t>YE30-T-00-515-00</t>
  </si>
  <si>
    <t>YE30-T-00-700-02</t>
  </si>
  <si>
    <t>YE30-T-00-700-03</t>
  </si>
  <si>
    <t>YE30-T-00-700-04</t>
  </si>
  <si>
    <t>YE30-T-00-700-05</t>
  </si>
  <si>
    <t>YE30-T-00-700-06</t>
  </si>
  <si>
    <t>YE30-T-00-700-07</t>
  </si>
  <si>
    <t>YE30-T-00-701-02</t>
  </si>
  <si>
    <t>YE30-T-00-701-03</t>
  </si>
  <si>
    <t>YE30-T-00-701-04</t>
  </si>
  <si>
    <t>YE30-T-00-701-05</t>
  </si>
  <si>
    <t>YE30-T-00-701-06</t>
  </si>
  <si>
    <t>YE30-T-00-701-07</t>
  </si>
  <si>
    <t>YE30-T-99-701-02</t>
  </si>
  <si>
    <t>YE30-T-99-701-03</t>
  </si>
  <si>
    <t>YE30-T-99-701-04</t>
  </si>
  <si>
    <t>YE30-T-99-701-05</t>
  </si>
  <si>
    <t>YE30-T-99-701-06</t>
  </si>
  <si>
    <t>YE30-T-99-701-07</t>
  </si>
  <si>
    <t>YE30-T-00-704-02</t>
  </si>
  <si>
    <t>YE30-T-00-704-03</t>
  </si>
  <si>
    <t>YE30-T-00-704-04</t>
  </si>
  <si>
    <t>YE30-T-00-704-05</t>
  </si>
  <si>
    <t>YE30-T-00-704-06</t>
  </si>
  <si>
    <t>YE30-T-00-704-07</t>
  </si>
  <si>
    <t>YE30-T-99-704-02</t>
  </si>
  <si>
    <t>YE30-T-99-704-03</t>
  </si>
  <si>
    <t>YE30-T-99-704-04</t>
  </si>
  <si>
    <t>YE30-T-99-704-05</t>
  </si>
  <si>
    <t>YE30-T-99-704-06</t>
  </si>
  <si>
    <t>YE30-T-99-704-07</t>
  </si>
  <si>
    <t>YE30-T-00-705-02</t>
  </si>
  <si>
    <t>YE30-T-00-705-03</t>
  </si>
  <si>
    <t>YE30-T-00-705-04</t>
  </si>
  <si>
    <t>YE30-T-00-705-05</t>
  </si>
  <si>
    <t>YE30-T-00-705-06</t>
  </si>
  <si>
    <t>YE30-T-00-705-07</t>
  </si>
  <si>
    <t>YE30-T-99-705-02</t>
  </si>
  <si>
    <t>YE30-T-99-705-03</t>
  </si>
  <si>
    <t>YE30-T-99-705-04</t>
  </si>
  <si>
    <t>YE30-T-99-705-05</t>
  </si>
  <si>
    <t>YE30-T-99-705-06</t>
  </si>
  <si>
    <t>YE30-T-99-705-07</t>
  </si>
  <si>
    <t>YE30-T-00-750-02</t>
  </si>
  <si>
    <t>YE30-T-00-750-03</t>
  </si>
  <si>
    <t>YE30-T-00-750-04</t>
  </si>
  <si>
    <t>YE30-T-00-750-05</t>
  </si>
  <si>
    <t>YE30-T-00-750-06</t>
  </si>
  <si>
    <t>YE30-T-00-750-07</t>
  </si>
  <si>
    <t>YE30-T-92-750-02</t>
  </si>
  <si>
    <t>YE30-T-92-750-03</t>
  </si>
  <si>
    <t>YE30-T-92-750-04</t>
  </si>
  <si>
    <t>YE30-T-92-750-05</t>
  </si>
  <si>
    <t>YE30-T-92-750-06</t>
  </si>
  <si>
    <t>YE30-T-92-750-07</t>
  </si>
  <si>
    <t>YE30-T-99-750-02</t>
  </si>
  <si>
    <t>YE30-T-99-750-03</t>
  </si>
  <si>
    <t>YE30-T-99-750-04</t>
  </si>
  <si>
    <t>YE30-T-99-750-05</t>
  </si>
  <si>
    <t>YE30-T-99-750-06</t>
  </si>
  <si>
    <t>YE30-T-99-750-07</t>
  </si>
  <si>
    <t>YE30-T-00-752-02</t>
  </si>
  <si>
    <t>YE30-T-00-752-03</t>
  </si>
  <si>
    <t>YE30-T-00-752-04</t>
  </si>
  <si>
    <t>YE30-T-00-752-05</t>
  </si>
  <si>
    <t>YE30-T-00-752-06</t>
  </si>
  <si>
    <t>YE30-T-00-752-07</t>
  </si>
  <si>
    <t>YE30-T-00-752-08</t>
  </si>
  <si>
    <t>YE30-T-00-752-09</t>
  </si>
  <si>
    <t>YE30-T-92-752-02</t>
  </si>
  <si>
    <t>YE30-T-92-752-03</t>
  </si>
  <si>
    <t>YE30-T-92-752-04</t>
  </si>
  <si>
    <t>YE30-T-92-752-05</t>
  </si>
  <si>
    <t>YE30-T-92-752-06</t>
  </si>
  <si>
    <t>YE30-T-92-752-07</t>
  </si>
  <si>
    <t>YE30-T-92-752-08</t>
  </si>
  <si>
    <t>YE30-T-92-752-09</t>
  </si>
  <si>
    <t>YE30-T-00-754-02</t>
  </si>
  <si>
    <t>YE30-T-00-754-03</t>
  </si>
  <si>
    <t>YE30-T-00-754-04</t>
  </si>
  <si>
    <t>YE30-T-00-754-05</t>
  </si>
  <si>
    <t>YE30-T-00-754-06</t>
  </si>
  <si>
    <t>YE30-T-00-754-07</t>
  </si>
  <si>
    <t>YE30-T-00-754-02-G01</t>
  </si>
  <si>
    <t>YE30-T-00-754-03-G01</t>
  </si>
  <si>
    <t>YE30-T-00-754-04-G01</t>
  </si>
  <si>
    <t>YE30-T-00-754-05-G01</t>
  </si>
  <si>
    <t>YE30-T-00-754-06-G01</t>
  </si>
  <si>
    <t>YE30-T-00-754-07-G01</t>
  </si>
  <si>
    <t>YE30-T-00-754-02-G02</t>
  </si>
  <si>
    <t>YE30-T-00-754-03-G02</t>
  </si>
  <si>
    <t>YE30-T-00-754-04-G02</t>
  </si>
  <si>
    <t>YE30-T-00-754-05-G02</t>
  </si>
  <si>
    <t>YE30-T-00-754-06-G02</t>
  </si>
  <si>
    <t>YE30-T-00-754-07-G02</t>
  </si>
  <si>
    <t>YE30-T-00-754-02-G03</t>
  </si>
  <si>
    <t>YE30-T-00-754-03-G03</t>
  </si>
  <si>
    <t>YE30-T-00-754-04-G03</t>
  </si>
  <si>
    <t>YE30-T-00-754-05-G03</t>
  </si>
  <si>
    <t>YE30-T-00-754-06-G03</t>
  </si>
  <si>
    <t>YE30-T-00-754-07-G03</t>
  </si>
  <si>
    <t>YE30-T-02-754-02</t>
  </si>
  <si>
    <t>YE30-T-02-754-03</t>
  </si>
  <si>
    <t>YE30-T-02-754-04</t>
  </si>
  <si>
    <t>YE30-T-02-754-05</t>
  </si>
  <si>
    <t>YE30-T-02-754-06</t>
  </si>
  <si>
    <t>YE30-T-02-754-07</t>
  </si>
  <si>
    <t>YE30-T-00-755-02</t>
  </si>
  <si>
    <t>YE30-T-00-755-03</t>
  </si>
  <si>
    <t>YE30-T-00-755-04</t>
  </si>
  <si>
    <t>YE30-T-00-755-05</t>
  </si>
  <si>
    <t>YE30-T-00-755-06</t>
  </si>
  <si>
    <t>YE30-T-00-755-07</t>
  </si>
  <si>
    <t>YE30-T-00-755-02-G01</t>
  </si>
  <si>
    <t>YE30-T-00-755-03-G01</t>
  </si>
  <si>
    <t>YE30-T-00-755-04-G01</t>
  </si>
  <si>
    <t>YE30-T-00-755-05-G01</t>
  </si>
  <si>
    <t>YE30-T-00-755-06-G01</t>
  </si>
  <si>
    <t>YE30-T-00-755-07-G01</t>
  </si>
  <si>
    <t>YE30-T-00-755-02-G02</t>
  </si>
  <si>
    <t>YE30-T-00-755-03-G02</t>
  </si>
  <si>
    <t>YE30-T-00-755-04-G02</t>
  </si>
  <si>
    <t>YE30-T-00-755-05-G02</t>
  </si>
  <si>
    <t>YE30-T-00-755-06-G02</t>
  </si>
  <si>
    <t>YE30-T-00-755-07-G02</t>
  </si>
  <si>
    <t>YE30-T-00-755-02-G03</t>
  </si>
  <si>
    <t>YE30-T-00-755-03-G03</t>
  </si>
  <si>
    <t>YE30-T-00-755-04-G03</t>
  </si>
  <si>
    <t>YE30-T-00-755-05-G03</t>
  </si>
  <si>
    <t>YE30-T-00-755-06-G03</t>
  </si>
  <si>
    <t>YE30-T-00-755-07-G03</t>
  </si>
  <si>
    <t>YE30-T000-756-02</t>
  </si>
  <si>
    <t>YE30-T000-756-03</t>
  </si>
  <si>
    <t>YE30-T000-756-04</t>
  </si>
  <si>
    <t>YE30-T000-756-05</t>
  </si>
  <si>
    <t>YE30-T000-756-06</t>
  </si>
  <si>
    <t>YE30-T000-756-07</t>
  </si>
  <si>
    <t>YE30-T000-756-02-G01</t>
  </si>
  <si>
    <t>YE30-T000-756-03-G01</t>
  </si>
  <si>
    <t>YE30-T000-756-04-G01</t>
  </si>
  <si>
    <t>YE30-T000-756-05-G01</t>
  </si>
  <si>
    <t>YE30-T000-756-06-G01</t>
  </si>
  <si>
    <t>YE30-T000-756-07-G01</t>
  </si>
  <si>
    <t>YE30-T000-756-02-G02</t>
  </si>
  <si>
    <t>YE30-T000-756-03-G02</t>
  </si>
  <si>
    <t>YE30-T000-756-04-G02</t>
  </si>
  <si>
    <t>YE30-T000-756-05-G02</t>
  </si>
  <si>
    <t>YE30-T000-756-06-G02</t>
  </si>
  <si>
    <t>YE30-T000-756-07-G02</t>
  </si>
  <si>
    <t>YE30-T099-756-02</t>
  </si>
  <si>
    <t>YE30-T099-756-03</t>
  </si>
  <si>
    <t>YE30-T099-756-04</t>
  </si>
  <si>
    <t>YE30-T099-756-05</t>
  </si>
  <si>
    <t>YE30-T099-756-06</t>
  </si>
  <si>
    <t>YE30-T099-756-07</t>
  </si>
  <si>
    <t>YE30-TA00-756-02</t>
  </si>
  <si>
    <t>YE30-TA00-756-03</t>
  </si>
  <si>
    <t>YE30-TA00-756-04</t>
  </si>
  <si>
    <t>YE30-TA00-756-05</t>
  </si>
  <si>
    <t>YE30-TA00-756-06</t>
  </si>
  <si>
    <t>YE30-TA00-756-07</t>
  </si>
  <si>
    <t>YE30-TA00-756-02-G01</t>
  </si>
  <si>
    <t>YE30-TA00-756-03-G01</t>
  </si>
  <si>
    <t>YE30-TA00-756-04-G01</t>
  </si>
  <si>
    <t>YE30-TA00-756-05-G01</t>
  </si>
  <si>
    <t>YE30-TA00-756-06-G01</t>
  </si>
  <si>
    <t>YE30-TA00-756-07-G01</t>
  </si>
  <si>
    <t>YE30-TA00-756-02-G03</t>
  </si>
  <si>
    <t>YE30-TA00-756-03-G03</t>
  </si>
  <si>
    <t>YE30-TA00-756-04-G03</t>
  </si>
  <si>
    <t>YE30-TA00-756-05-G03</t>
  </si>
  <si>
    <t>YE30-TA00-756-06-G03</t>
  </si>
  <si>
    <t>YE30-TA00-756-07-G03</t>
  </si>
  <si>
    <t>YE30-T000-757-02</t>
  </si>
  <si>
    <t>YE30-T000-757-03</t>
  </si>
  <si>
    <t>YE30-T000-757-04</t>
  </si>
  <si>
    <t>YE30-T000-757-05</t>
  </si>
  <si>
    <t>YE30-T000-757-06</t>
  </si>
  <si>
    <t>YE30-T000-757-07</t>
  </si>
  <si>
    <t>YE30-T000-757-02-G01</t>
  </si>
  <si>
    <t>YE30-T000-757-03-G01</t>
  </si>
  <si>
    <t>YE30-T000-757-04-G01</t>
  </si>
  <si>
    <t>YE30-T000-757-05-G01</t>
  </si>
  <si>
    <t>YE30-T000-757-06-G01</t>
  </si>
  <si>
    <t>YE30-T000-757-07-G01</t>
  </si>
  <si>
    <t>YE30-T000-757-02-G02</t>
  </si>
  <si>
    <t>YE30-T000-757-03-G02</t>
  </si>
  <si>
    <t>YE30-T000-757-04-G02</t>
  </si>
  <si>
    <t>YE30-T000-757-05-G02</t>
  </si>
  <si>
    <t>YE30-T000-757-06-G02</t>
  </si>
  <si>
    <t>YE30-T000-757-07-G02</t>
  </si>
  <si>
    <t>YE30-T099-757-02</t>
  </si>
  <si>
    <t>YE30-T099-757-03</t>
  </si>
  <si>
    <t>YE30-T099-757-04</t>
  </si>
  <si>
    <t>YE30-T099-757-05</t>
  </si>
  <si>
    <t>YE30-T099-757-06</t>
  </si>
  <si>
    <t>YE30-T099-757-07</t>
  </si>
  <si>
    <t>YE30-TA00-757-02</t>
  </si>
  <si>
    <t>YE30-TA00-757-03</t>
  </si>
  <si>
    <t>YE30-TA00-757-04</t>
  </si>
  <si>
    <t>YE30-TA00-757-05</t>
  </si>
  <si>
    <t>YE30-TA00-757-06</t>
  </si>
  <si>
    <t>YE30-TA00-757-07</t>
  </si>
  <si>
    <t>YE30-TA00-757-02-G02</t>
  </si>
  <si>
    <t>YE30-TA00-757-03-G02</t>
  </si>
  <si>
    <t>YE30-TA00-757-04-G02</t>
  </si>
  <si>
    <t>YE30-TA00-757-05-G02</t>
  </si>
  <si>
    <t>YE30-TA00-757-06-G02</t>
  </si>
  <si>
    <t>YE30-TA00-757-07-G02</t>
  </si>
  <si>
    <t>YE30-TA00-757-02-G03</t>
  </si>
  <si>
    <t>YE30-TA00-757-03-G03</t>
  </si>
  <si>
    <t>YE30-TA00-757-04-G03</t>
  </si>
  <si>
    <t>YE30-TA00-757-05-G03</t>
  </si>
  <si>
    <t>YE30-TA00-757-06-G03</t>
  </si>
  <si>
    <t>YE30-TA00-757-07-G03</t>
  </si>
  <si>
    <t>4000 Welded</t>
  </si>
  <si>
    <t>GR40-W-00-212-00</t>
  </si>
  <si>
    <t>GR40-W-38-212-00</t>
  </si>
  <si>
    <t>GR40-W-92-212-00</t>
  </si>
  <si>
    <t>GR40-W-00-406-00</t>
  </si>
  <si>
    <t>GR40-W-04-406-00</t>
  </si>
  <si>
    <t>GR40-W-38-406-00</t>
  </si>
  <si>
    <t>GR40-W-92-406-00</t>
  </si>
  <si>
    <t>GR40-W-99-406-00</t>
  </si>
  <si>
    <t>GR40-W-00-411-00</t>
  </si>
  <si>
    <t>GR40-W-92-411-00</t>
  </si>
  <si>
    <t>GR40-W-00-412-00</t>
  </si>
  <si>
    <t>GR40-W-00-507-00</t>
  </si>
  <si>
    <t>GR40-W-92-507-00</t>
  </si>
  <si>
    <t>GR40-W-00-510-00</t>
  </si>
  <si>
    <t>GR40-T-00-516-00</t>
  </si>
  <si>
    <t>GR40-T-38-516-00</t>
  </si>
  <si>
    <t>GR40-T-92-516-00</t>
  </si>
  <si>
    <t>GR40-T-99-516-00</t>
  </si>
  <si>
    <t>GR40-W-00-600-00</t>
  </si>
  <si>
    <t>GR40-W-99-600-00</t>
  </si>
  <si>
    <t>GR40-W-00-907-00</t>
  </si>
  <si>
    <t>4000 Welded &amp; Taped</t>
  </si>
  <si>
    <t>GR40-T-00-103-02</t>
  </si>
  <si>
    <r>
      <rPr>
        <sz val="9"/>
        <rFont val="Times New Roman"/>
        <charset val="134"/>
      </rPr>
      <t>43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11</t>
    </r>
    <r>
      <rPr>
        <sz val="9"/>
        <rFont val="宋体"/>
        <charset val="134"/>
      </rPr>
      <t>衣片）</t>
    </r>
  </si>
  <si>
    <t>210　　　</t>
  </si>
  <si>
    <t>GR40-T-00-103-03</t>
  </si>
  <si>
    <t>GR40-T-00-103-04</t>
  </si>
  <si>
    <t>GR40-T-00-103-05</t>
  </si>
  <si>
    <t>GR40-T-00-103-06</t>
  </si>
  <si>
    <t>GR40-T-00-103-07</t>
  </si>
  <si>
    <t>GR40-T-00-103-08</t>
  </si>
  <si>
    <t>GR40-T-00-103-09</t>
  </si>
  <si>
    <t>GR40-T-92-103-02</t>
  </si>
  <si>
    <t>GR40-T-92-103-03</t>
  </si>
  <si>
    <t>GR40-T-92-103-04</t>
  </si>
  <si>
    <t>GR40-T-92-103-05</t>
  </si>
  <si>
    <t>GR40-T-92-103-06</t>
  </si>
  <si>
    <t>GR40-T-92-103-07</t>
  </si>
  <si>
    <t>GR40-T-92-103-08</t>
  </si>
  <si>
    <t>GR40-T-92-103-09</t>
  </si>
  <si>
    <t>GR40-T-00-111-01</t>
  </si>
  <si>
    <t>GR40-T-00-111-02</t>
  </si>
  <si>
    <t>GR40-T-00-111-03</t>
  </si>
  <si>
    <t>GR40-T-00-111-04</t>
  </si>
  <si>
    <t>GR40-T-00-111-05</t>
  </si>
  <si>
    <t>GR40-T-00-111-06</t>
  </si>
  <si>
    <t>GR40-T-00-111-07</t>
  </si>
  <si>
    <t>GR40-T-00-111-08</t>
  </si>
  <si>
    <t>GR40-T-00-111-09</t>
  </si>
  <si>
    <t>GR40-T-00-111-10</t>
  </si>
  <si>
    <t>GR40-T-00-111-11</t>
  </si>
  <si>
    <t>GR40-T-04-111-02</t>
  </si>
  <si>
    <r>
      <rPr>
        <sz val="9"/>
        <rFont val="Times New Roman"/>
        <charset val="134"/>
      </rPr>
      <t>45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14衣片）</t>
    </r>
  </si>
  <si>
    <r>
      <rPr>
        <sz val="10"/>
        <rFont val="Lucida Console"/>
        <charset val="134"/>
      </rPr>
      <t>GR40-T-04-111-03</t>
    </r>
  </si>
  <si>
    <r>
      <rPr>
        <sz val="10"/>
        <rFont val="Lucida Console"/>
        <charset val="134"/>
      </rPr>
      <t>GR40-T-04-111-04</t>
    </r>
  </si>
  <si>
    <r>
      <rPr>
        <sz val="10"/>
        <rFont val="Lucida Console"/>
        <charset val="134"/>
      </rPr>
      <t>GR40-T-04-111-05</t>
    </r>
  </si>
  <si>
    <r>
      <rPr>
        <sz val="10"/>
        <rFont val="Lucida Console"/>
        <charset val="134"/>
      </rPr>
      <t>GR40-T-04-111-06</t>
    </r>
  </si>
  <si>
    <r>
      <rPr>
        <sz val="10"/>
        <rFont val="Lucida Console"/>
        <charset val="134"/>
      </rPr>
      <t>GR40-T-04-111-07</t>
    </r>
  </si>
  <si>
    <t>GR40-T-06-111-02</t>
  </si>
  <si>
    <t>GR40-T-06-111-03</t>
  </si>
  <si>
    <t>GR40-T-06-111-04</t>
  </si>
  <si>
    <t>GR40-T-06-111-05</t>
  </si>
  <si>
    <t>GR40-T-06-111-06</t>
  </si>
  <si>
    <t>GR40-T-06-111-07</t>
  </si>
  <si>
    <t>GR40-T-06-111-02-A15</t>
  </si>
  <si>
    <t>GR40-T-06-111-03-A15</t>
  </si>
  <si>
    <t>GR40-T-06-111-04-A15</t>
  </si>
  <si>
    <t>GR40-T-06-111-05-A15</t>
  </si>
  <si>
    <t>GR40-T-06-111-06-A15</t>
  </si>
  <si>
    <t>GR40-T-06-111-07-A15</t>
  </si>
  <si>
    <t>GR40-T-06-111-02-A16</t>
  </si>
  <si>
    <t>GR40-T-06-111-03-A16</t>
  </si>
  <si>
    <t>GR40-T-06-111-04-A16</t>
  </si>
  <si>
    <t>GR40-T-06-111-05-A16</t>
  </si>
  <si>
    <t>GR40-T-06-111-06-A16</t>
  </si>
  <si>
    <t>GR40-T-06-111-07-A16</t>
  </si>
  <si>
    <t>GR40-T-22-111-01</t>
  </si>
  <si>
    <t>GR40-T-22-111-02</t>
  </si>
  <si>
    <t>GR40-T-22-111-03</t>
  </si>
  <si>
    <t>GR40-T-22-111-04</t>
  </si>
  <si>
    <t>GR40-T-22-111-05</t>
  </si>
  <si>
    <t>GR40-T-22-111-06</t>
  </si>
  <si>
    <t>GR40-T-22-111-07</t>
  </si>
  <si>
    <t>GR40-T-22-111-08</t>
  </si>
  <si>
    <t>GR40-T-22-111-09</t>
  </si>
  <si>
    <t>GR40-T-35-111-02</t>
  </si>
  <si>
    <t>GR40-T-35-111-03</t>
  </si>
  <si>
    <t>GR40-T-35-111-04</t>
  </si>
  <si>
    <t>GR40-T-35-111-05</t>
  </si>
  <si>
    <t>GR40-T-35-111-06</t>
  </si>
  <si>
    <t>GR40-T-35-111-07</t>
  </si>
  <si>
    <t>GR40-T-35-111-08</t>
  </si>
  <si>
    <t>GR40-T-35-111-09</t>
  </si>
  <si>
    <t>GR40-T-38-111-02</t>
  </si>
  <si>
    <t>GR40-T-38-111-03</t>
  </si>
  <si>
    <t>GR40-T-38-111-04</t>
  </si>
  <si>
    <t>GR40-T-38-111-05</t>
  </si>
  <si>
    <t>GR40-T-38-111-06</t>
  </si>
  <si>
    <t>GR40-T-38-111-07</t>
  </si>
  <si>
    <t>GR40-T-38-111-08</t>
  </si>
  <si>
    <t>GR40-T-38-111-09</t>
  </si>
  <si>
    <t>GR40-T-92-111-02</t>
  </si>
  <si>
    <t>GR40-T-92-111-03</t>
  </si>
  <si>
    <t>GR40-T-92-111-04</t>
  </si>
  <si>
    <t>GR40-T-92-111-05</t>
  </si>
  <si>
    <t>GR40-T-92-111-06</t>
  </si>
  <si>
    <t>GR40-T-92-111-07</t>
  </si>
  <si>
    <t>GR40-T-92-111-08</t>
  </si>
  <si>
    <t>GR40-T-92-111-09</t>
  </si>
  <si>
    <t>OR40-T-98-111-02</t>
  </si>
  <si>
    <t>OR40-T-98-111-03</t>
  </si>
  <si>
    <t>OR40-T-98-111-04</t>
  </si>
  <si>
    <t>OR40-T-98-111-05</t>
  </si>
  <si>
    <t>OR40-T-98-111-06</t>
  </si>
  <si>
    <t>OR40-T-98-111-07</t>
  </si>
  <si>
    <t>GR40-T-99-111-02</t>
  </si>
  <si>
    <t>45号（共14衣片）</t>
  </si>
  <si>
    <t>GR40-T-99-111-03</t>
  </si>
  <si>
    <t>GR40-T-99-111-04</t>
  </si>
  <si>
    <t>GR40-T-99-111-05</t>
  </si>
  <si>
    <t>GR40-T-99-111-06</t>
  </si>
  <si>
    <t>GR40-T-99-111-07</t>
  </si>
  <si>
    <t>GR40-T-99-111-08</t>
  </si>
  <si>
    <t>GR40-T-99-111-09</t>
  </si>
  <si>
    <t>GR40-T-99-111-02-A23</t>
  </si>
  <si>
    <t>GR40-T-99-111-03-A23</t>
  </si>
  <si>
    <t>GR40-T-99-111-04-A23</t>
  </si>
  <si>
    <t>GR40-T-99-111-05-A23</t>
  </si>
  <si>
    <t>GR40-T-99-111-06-A23</t>
  </si>
  <si>
    <t>GR40-T-99-111-07-A23</t>
  </si>
  <si>
    <t>GR40-T-00-121-02</t>
  </si>
  <si>
    <t>GR40-T-00-121-03</t>
  </si>
  <si>
    <t>GR40-T-00-121-04</t>
  </si>
  <si>
    <t>GR40-T-00-121-05</t>
  </si>
  <si>
    <t>GR40-T-00-121-06</t>
  </si>
  <si>
    <t>GR40-T-00-121-07</t>
  </si>
  <si>
    <t>GR40-T-00-121-08</t>
  </si>
  <si>
    <t>GR40-T-00-121-09</t>
  </si>
  <si>
    <t>GR40-T-00-121-02-G03</t>
  </si>
  <si>
    <t>GR40-T-00-121-03-G03</t>
  </si>
  <si>
    <t>GR40-T-00-121-04-G03</t>
  </si>
  <si>
    <t>GR40-T-00-121-05-G03</t>
  </si>
  <si>
    <t>GR40-T-00-121-06-G03</t>
  </si>
  <si>
    <t>GR40-T-00-121-07-G03</t>
  </si>
  <si>
    <t>GR40-T-00-121-08-G03</t>
  </si>
  <si>
    <t>GR40-T-00-121-09-G03</t>
  </si>
  <si>
    <t>GR40-T-92-121-02</t>
  </si>
  <si>
    <t>GR40-T-92-121-03</t>
  </si>
  <si>
    <t>GR40-T-92-121-04</t>
  </si>
  <si>
    <t>GR40-T-92-121-05</t>
  </si>
  <si>
    <t>GR40-T-92-121-06</t>
  </si>
  <si>
    <t>GR40-T-92-121-07</t>
  </si>
  <si>
    <t>GR40-T-92-121-08</t>
  </si>
  <si>
    <t>GR40-T-92-121-09</t>
  </si>
  <si>
    <t>GR40-T-00-122-02</t>
  </si>
  <si>
    <t>GR40-T-00-122-03</t>
  </si>
  <si>
    <t>GR40-T-00-122-04</t>
  </si>
  <si>
    <t>GR40-T-00-122-05</t>
  </si>
  <si>
    <t>GR40-T-00-122-06</t>
  </si>
  <si>
    <t>GR40-T-00-122-07</t>
  </si>
  <si>
    <t>GR40-T-00-122-08</t>
  </si>
  <si>
    <t>GR40-T-00-122-09</t>
  </si>
  <si>
    <t>GR40-T-04-122-02</t>
  </si>
  <si>
    <t>GR40-T-04-122-03</t>
  </si>
  <si>
    <t>GR40-T-04-122-04</t>
  </si>
  <si>
    <t>GR40-T-04-122-05</t>
  </si>
  <si>
    <t>GR40-T-04-122-06</t>
  </si>
  <si>
    <t>GR40-T-04-122-07</t>
  </si>
  <si>
    <t>GR40-T-38-122-02</t>
  </si>
  <si>
    <t>GR40-T-38-122-03</t>
  </si>
  <si>
    <t>GR40-T-38-122-04</t>
  </si>
  <si>
    <t>GR40-T-38-122-05</t>
  </si>
  <si>
    <t>GR40-T-38-122-06</t>
  </si>
  <si>
    <t>GR40-T-38-122-07</t>
  </si>
  <si>
    <t>GR40-T-38-122-08</t>
  </si>
  <si>
    <t>GR40-T-38-122-09</t>
  </si>
  <si>
    <t>GR40-T-92-122-02</t>
  </si>
  <si>
    <t>GR40-T-92-122-03</t>
  </si>
  <si>
    <t>GR40-T-92-122-04</t>
  </si>
  <si>
    <t>GR40-T-92-122-05</t>
  </si>
  <si>
    <t>GR40-T-92-122-06</t>
  </si>
  <si>
    <t>GR40-T-92-122-07</t>
  </si>
  <si>
    <t>GR40-T-92-122-08</t>
  </si>
  <si>
    <t>GR40-T-92-122-09</t>
  </si>
  <si>
    <t>GR40-T-99-122-02</t>
  </si>
  <si>
    <t>GR40-T-99-122-03</t>
  </si>
  <si>
    <t>GR40-T-99-122-04</t>
  </si>
  <si>
    <t>GR40-T-99-122-05</t>
  </si>
  <si>
    <t>GR40-T-99-122-06</t>
  </si>
  <si>
    <t>GR40-T-99-122-07</t>
  </si>
  <si>
    <t>GR40-T-00-125-02</t>
  </si>
  <si>
    <t>GR40-T-00-125-03</t>
  </si>
  <si>
    <t>GR40-T-00-125-04</t>
  </si>
  <si>
    <t>GR40-T-00-125-05</t>
  </si>
  <si>
    <t>GR40-T-00-125-06</t>
  </si>
  <si>
    <t>GR40-T-00-125-07</t>
  </si>
  <si>
    <t>GR40-T-00-125-08</t>
  </si>
  <si>
    <t>GR40-T-00-125-09</t>
  </si>
  <si>
    <t>GR40-T-00-125-02-G03</t>
  </si>
  <si>
    <t>GR40-T-00-125-03-G03</t>
  </si>
  <si>
    <t>GR40-T-00-125-04-G03</t>
  </si>
  <si>
    <t>GR40-T-00-125-05-G03</t>
  </si>
  <si>
    <t>GR40-T-00-125-06-G03</t>
  </si>
  <si>
    <t>GR40-T-00-125-07-G03</t>
  </si>
  <si>
    <t>GR40-T-00-125-08-G03</t>
  </si>
  <si>
    <t>GR40-T-00-125-09-G03</t>
  </si>
  <si>
    <t>GR40-T-92-125-02</t>
  </si>
  <si>
    <t>GR40-T-92-125-03</t>
  </si>
  <si>
    <t>GR40-T-92-125-04</t>
  </si>
  <si>
    <t>GR40-T-92-125-05</t>
  </si>
  <si>
    <t>GR40-T-92-125-06</t>
  </si>
  <si>
    <t>GR40-T-92-125-07</t>
  </si>
  <si>
    <t>GR40-T-92-125-08</t>
  </si>
  <si>
    <t>GR40-T-92-125-09</t>
  </si>
  <si>
    <t>GR40-T-00-126-02</t>
  </si>
  <si>
    <t>GR40-T-00-126-03</t>
  </si>
  <si>
    <t>GR40-T-00-126-04</t>
  </si>
  <si>
    <t>GR40-T-00-126-05</t>
  </si>
  <si>
    <t>GR40-T-00-126-06</t>
  </si>
  <si>
    <t>GR40-T-00-126-07</t>
  </si>
  <si>
    <t>GR40-T-04-126-02</t>
  </si>
  <si>
    <t>GR40-T-04-126-03</t>
  </si>
  <si>
    <t>GR40-T-04-126-04</t>
  </si>
  <si>
    <t>GR40-T-04-126-05</t>
  </si>
  <si>
    <t>GR40-T-04-126-06</t>
  </si>
  <si>
    <t>GR40-T-04-126-07</t>
  </si>
  <si>
    <t>GR40-T-06-126-02</t>
  </si>
  <si>
    <t>GR40-T-06-126-03</t>
  </si>
  <si>
    <t>GR40-T-06-126-04</t>
  </si>
  <si>
    <t>GR40-T-06-126-05</t>
  </si>
  <si>
    <t>GR40-T-06-126-06</t>
  </si>
  <si>
    <t>GR40-T-06-126-07</t>
  </si>
  <si>
    <t>GR40-T-06-126-02-A18</t>
  </si>
  <si>
    <t>GR40-T-06-126-03-A18</t>
  </si>
  <si>
    <t>GR40-T-06-126-04-A18</t>
  </si>
  <si>
    <t>GR40-T-06-126-05-A18</t>
  </si>
  <si>
    <t>GR40-T-06-126-06-A18</t>
  </si>
  <si>
    <t>GR40-T-06-126-07-A18</t>
  </si>
  <si>
    <t>GR40-T-38-126-02</t>
  </si>
  <si>
    <t>GR40-T-38-126-03</t>
  </si>
  <si>
    <t>GR40-T-38-126-04</t>
  </si>
  <si>
    <t>GR40-T-38-126-05</t>
  </si>
  <si>
    <t>GR40-T-38-126-06</t>
  </si>
  <si>
    <t>GR40-T-38-126-07</t>
  </si>
  <si>
    <t>GR40-T-92-126-02</t>
  </si>
  <si>
    <t>GR40-T-92-126-03</t>
  </si>
  <si>
    <t>GR40-T-92-126-04</t>
  </si>
  <si>
    <t>GR40-T-92-126-05</t>
  </si>
  <si>
    <t>GR40-T-92-126-06</t>
  </si>
  <si>
    <t>GR40-T-92-126-07</t>
  </si>
  <si>
    <t>GR40-T-92-126-08</t>
  </si>
  <si>
    <t>GR40-T-99-126-02</t>
  </si>
  <si>
    <t>GR40-T-99-126-03</t>
  </si>
  <si>
    <t>GR40-T-99-126-04</t>
  </si>
  <si>
    <t>GR40-T-99-126-05</t>
  </si>
  <si>
    <t>GR40-T-99-126-06</t>
  </si>
  <si>
    <t>GR40-T-99-126-07</t>
  </si>
  <si>
    <t>GR40-T-00-132-02</t>
  </si>
  <si>
    <t>GR40-T-00-132-03</t>
  </si>
  <si>
    <t>GR40-T-00-132-04</t>
  </si>
  <si>
    <t>GR40-T-00-132-05</t>
  </si>
  <si>
    <t>GR40-T-00-132-06</t>
  </si>
  <si>
    <t>GR40-T-00-132-07</t>
  </si>
  <si>
    <t>GR40-T-00-132-08</t>
  </si>
  <si>
    <t>GR40-T-00-132-09</t>
  </si>
  <si>
    <t>OR40-T-00-132-02</t>
  </si>
  <si>
    <t>OR40-T-00-132-03</t>
  </si>
  <si>
    <t>OR40-T-00-132-04</t>
  </si>
  <si>
    <t>OR40-T-00-132-05</t>
  </si>
  <si>
    <t>OR40-T-00-132-06</t>
  </si>
  <si>
    <t>OR40-T-00-132-07</t>
  </si>
  <si>
    <t>OR40-T-00-132-08</t>
  </si>
  <si>
    <t>OR40-T-00-132-09</t>
  </si>
  <si>
    <t>GR40-T-00-151-02</t>
  </si>
  <si>
    <t>GR40-T-00-151-03</t>
  </si>
  <si>
    <t>GR40-T-00-151-04</t>
  </si>
  <si>
    <t>GR40-T-00-151-05</t>
  </si>
  <si>
    <t>GR40-T-00-151-06</t>
  </si>
  <si>
    <t>GR40-T-00-151-07</t>
  </si>
  <si>
    <t>GR40-T-00-151-08</t>
  </si>
  <si>
    <t>GR40-T-00-151-09</t>
  </si>
  <si>
    <t>GR40-T-00-151-02-G02</t>
  </si>
  <si>
    <t>GR40-T-00-151-03-G02</t>
  </si>
  <si>
    <t>GR40-T-00-151-04-G02</t>
  </si>
  <si>
    <t>GR40-T-00-151-05-G02</t>
  </si>
  <si>
    <t>GR40-T-00-151-06-G02</t>
  </si>
  <si>
    <t>GR40-T-00-151-07-G02</t>
  </si>
  <si>
    <t>GR40-T-00-151-08-G02</t>
  </si>
  <si>
    <t>GR40-T-00-151-09-G02</t>
  </si>
  <si>
    <t>GR40-T-04-151-02-G02</t>
  </si>
  <si>
    <t>GR40-T-04-151-03-G02</t>
  </si>
  <si>
    <t>GR40-T-04-151-04-G02</t>
  </si>
  <si>
    <t>GR40-T-04-151-05-G02</t>
  </si>
  <si>
    <t>GR40-T-04-151-06-G02</t>
  </si>
  <si>
    <t>GR40-T-04-151-07-G02</t>
  </si>
  <si>
    <t>GR40-T-92-151-02</t>
  </si>
  <si>
    <t>GR40-T-92-151-03</t>
  </si>
  <si>
    <t>GR40-T-92-151-04</t>
  </si>
  <si>
    <t>GR40-T-92-151-05</t>
  </si>
  <si>
    <t>GR40-T-92-151-06</t>
  </si>
  <si>
    <t>GR40-T-92-151-07</t>
  </si>
  <si>
    <t>GR40-T-92-151-08</t>
  </si>
  <si>
    <t>GR40-T-92-151-09</t>
  </si>
  <si>
    <t>GR40-T-99-151-02</t>
  </si>
  <si>
    <t>GR40-T-99-151-03</t>
  </si>
  <si>
    <t>GR40-T-99-151-04</t>
  </si>
  <si>
    <t>GR40-T-99-151-05</t>
  </si>
  <si>
    <t>GR40-T-99-151-06</t>
  </si>
  <si>
    <t>GR40-T-99-151-07</t>
  </si>
  <si>
    <t>GR40-T-99-151-08</t>
  </si>
  <si>
    <t>GR40-T-99-151-09</t>
  </si>
  <si>
    <t>GR40-T-38-151-02-G02</t>
  </si>
  <si>
    <t>GR40-T-38-151-03-G02</t>
  </si>
  <si>
    <t>GR40-T-38-151-04-G02</t>
  </si>
  <si>
    <t>GR40-T-38-151-05-G02</t>
  </si>
  <si>
    <t>GR40-T-38-151-06-G02</t>
  </si>
  <si>
    <t>GR40-T-38-151-07-G02</t>
  </si>
  <si>
    <t>GR40-T-38-151-08-G02</t>
  </si>
  <si>
    <t>GR40-T-92-151-02-G02</t>
  </si>
  <si>
    <t>GR40-T-92-151-03-G02</t>
  </si>
  <si>
    <t>GR40-T-92-151-04-G02</t>
  </si>
  <si>
    <t>GR40-T-92-151-05-G02</t>
  </si>
  <si>
    <t>GR40-T-92-151-06-G02</t>
  </si>
  <si>
    <t>GR40-T-92-151-07-G02</t>
  </si>
  <si>
    <t>GR40-T-92-151-08-G02</t>
  </si>
  <si>
    <t>GR40-T-92-151-09-G02</t>
  </si>
  <si>
    <t>GR40-T-99-151-02-G02</t>
  </si>
  <si>
    <t>GR40-T-99-151-03-G02</t>
  </si>
  <si>
    <t>GR40-T-99-151-04-G02</t>
  </si>
  <si>
    <t>GR40-T-99-151-05-G02</t>
  </si>
  <si>
    <t>GR40-T-99-151-06-G02</t>
  </si>
  <si>
    <t>GR40-T-99-151-07-G02</t>
  </si>
  <si>
    <t>GR40-T-00-162-02</t>
  </si>
  <si>
    <t>GR40-T-00-162-03</t>
  </si>
  <si>
    <t>GR40-T-00-162-04</t>
  </si>
  <si>
    <t>GR40-T-00-162-05</t>
  </si>
  <si>
    <t>GR40-T-00-162-06</t>
  </si>
  <si>
    <t>GR40-T-00-162-07</t>
  </si>
  <si>
    <t>GR40-T-00-162-08</t>
  </si>
  <si>
    <t>GR40-T-00-162-09</t>
  </si>
  <si>
    <t>GR40-T-92-162-02</t>
  </si>
  <si>
    <t>GR40-T-92-162-03</t>
  </si>
  <si>
    <t>GR40-T-92-162-04</t>
  </si>
  <si>
    <t>GR40-T-92-162-05</t>
  </si>
  <si>
    <t>GR40-T-92-162-06</t>
  </si>
  <si>
    <t>GR40-T-92-162-07</t>
  </si>
  <si>
    <t>GR40-T-92-162-08</t>
  </si>
  <si>
    <t>GR40-T-92-162-09</t>
  </si>
  <si>
    <t>GR40-T-99-162-02</t>
  </si>
  <si>
    <t>GR40-T-99-162-03</t>
  </si>
  <si>
    <t>GR40-T-99-162-04</t>
  </si>
  <si>
    <t>GR40-T-99-162-05</t>
  </si>
  <si>
    <t>GR40-T-99-162-06</t>
  </si>
  <si>
    <t>GR40-T-99-162-07</t>
  </si>
  <si>
    <t>GR40-T-99-162-08</t>
  </si>
  <si>
    <t>GR40-T-99-162-09</t>
  </si>
  <si>
    <t>GR40-T-00-166-01</t>
  </si>
  <si>
    <t>GR40-T-00-166-02</t>
  </si>
  <si>
    <t>与111款一样，外挡风粘双面胶</t>
  </si>
  <si>
    <t>GR40-T-00-166-03</t>
  </si>
  <si>
    <t>GR40-T-00-166-04</t>
  </si>
  <si>
    <t>GR40-T-00-166-05</t>
  </si>
  <si>
    <t>GR40-T-00-166-06</t>
  </si>
  <si>
    <t>GR40-T-00-166-07</t>
  </si>
  <si>
    <t>GR40-T-00-166-08</t>
  </si>
  <si>
    <t>电脑版,外挡风粘双面胶</t>
  </si>
  <si>
    <t>GR40-T-00-166-09</t>
  </si>
  <si>
    <t>GR40-T-00-167-02</t>
  </si>
  <si>
    <r>
      <rPr>
        <sz val="10"/>
        <rFont val="宋体"/>
        <charset val="134"/>
      </rPr>
      <t>电脑版</t>
    </r>
    <r>
      <rPr>
        <sz val="10"/>
        <rFont val="Lucida Console"/>
        <charset val="134"/>
      </rPr>
      <t>,</t>
    </r>
    <r>
      <rPr>
        <sz val="10"/>
        <rFont val="宋体"/>
        <charset val="134"/>
      </rPr>
      <t>外挡风粘双面胶</t>
    </r>
  </si>
  <si>
    <t>GR40-T-00-167-03</t>
  </si>
  <si>
    <t>GR40-T-00-167-04</t>
  </si>
  <si>
    <t>GR40-T-00-167-05</t>
  </si>
  <si>
    <t>GR40-T-00-167-06</t>
  </si>
  <si>
    <t>GR40-T-00-167-07</t>
  </si>
  <si>
    <t>GR40-T-00-167-08</t>
  </si>
  <si>
    <t>GR40-T-00-167-09</t>
  </si>
  <si>
    <t>GR40-T-00-185-02</t>
  </si>
  <si>
    <t>GR40-T-00-185-03</t>
  </si>
  <si>
    <t>GR40-T-00-185-04</t>
  </si>
  <si>
    <t>GR40-T-00-185-05</t>
  </si>
  <si>
    <t>GR40-T-00-185-06</t>
  </si>
  <si>
    <t>GR40-T-00-185-07</t>
  </si>
  <si>
    <t>GR40-T-00-185-08</t>
  </si>
  <si>
    <t>GR40-T-00-185-09</t>
  </si>
  <si>
    <t>GR40-T-04-187-02</t>
  </si>
  <si>
    <t>电脑版，颈部对折带自粘魔术贴20CM挡风</t>
  </si>
  <si>
    <t>GR40-T-04-187-03</t>
  </si>
  <si>
    <t>GR40-T-04-187-04</t>
  </si>
  <si>
    <t>GR40-T-04-187-05</t>
  </si>
  <si>
    <t>GR40-T-04-187-06</t>
  </si>
  <si>
    <t>GR40-T-04-187-07</t>
  </si>
  <si>
    <t>GR40-T-00-215-02</t>
  </si>
  <si>
    <r>
      <rPr>
        <sz val="9"/>
        <rFont val="Times New Roman"/>
        <charset val="134"/>
      </rPr>
      <t>47</t>
    </r>
    <r>
      <rPr>
        <sz val="9"/>
        <rFont val="宋体"/>
        <charset val="134"/>
      </rPr>
      <t>号（共</t>
    </r>
    <r>
      <rPr>
        <sz val="9"/>
        <rFont val="Times New Roman"/>
        <charset val="134"/>
      </rPr>
      <t>10</t>
    </r>
    <r>
      <rPr>
        <sz val="9"/>
        <rFont val="宋体"/>
        <charset val="134"/>
      </rPr>
      <t>衣片）</t>
    </r>
  </si>
  <si>
    <t>GR40-T-00-215-03</t>
  </si>
  <si>
    <t>GR40-T-00-215-04</t>
  </si>
  <si>
    <t>GR40-T-00-215-05</t>
  </si>
  <si>
    <t>GR40-T-00-215-06</t>
  </si>
  <si>
    <t>GR40-T-00-215-07</t>
  </si>
  <si>
    <t>GR40-T-00-215-08</t>
  </si>
  <si>
    <t>GR40-T-00-215-09</t>
  </si>
  <si>
    <t>GR40-T-06-215-02</t>
  </si>
  <si>
    <t>GR40-T-06-215-03</t>
  </si>
  <si>
    <t>GR40-T-06-215-04</t>
  </si>
  <si>
    <t>GR40-T-06-215-05</t>
  </si>
  <si>
    <t>GR40-T-06-215-06</t>
  </si>
  <si>
    <t>GR40-T-06-215-07</t>
  </si>
  <si>
    <t>GR40-T-38-215-02</t>
  </si>
  <si>
    <t>GR40-T-38-215-03</t>
  </si>
  <si>
    <t>GR40-T-38-215-04</t>
  </si>
  <si>
    <t>GR40-T-38-215-05</t>
  </si>
  <si>
    <t>GR40-T-38-215-06</t>
  </si>
  <si>
    <t>GR40-T-38-215-07</t>
  </si>
  <si>
    <t>GR40-T-92-215-02</t>
  </si>
  <si>
    <t>GR40-T-92-215-03</t>
  </si>
  <si>
    <t>GR40-T-92-215-04</t>
  </si>
  <si>
    <t>GR40-T-92-215-05</t>
  </si>
  <si>
    <t>GR40-T-92-215-06</t>
  </si>
  <si>
    <t>GR40-T-92-215-07</t>
  </si>
  <si>
    <t>GR40-T-92-215-08</t>
  </si>
  <si>
    <t>GR40-T-92-215-09</t>
  </si>
  <si>
    <t>GR40-T-99-215-02</t>
  </si>
  <si>
    <t>GR40-T-99-215-03</t>
  </si>
  <si>
    <t>GR40-T-99-215-04</t>
  </si>
  <si>
    <t>GR40-T-99-215-05</t>
  </si>
  <si>
    <t>GR40-T-99-215-06</t>
  </si>
  <si>
    <t>GR40-T-99-215-07</t>
  </si>
  <si>
    <t>GR40-T-00-230-02</t>
  </si>
  <si>
    <t>GR40-T-00-230-03</t>
  </si>
  <si>
    <t>GR40-T-00-230-04</t>
  </si>
  <si>
    <t>GR40-T-00-230-05</t>
  </si>
  <si>
    <t>GR40-T-00-230-06</t>
  </si>
  <si>
    <t>GR40-T-00-230-07</t>
  </si>
  <si>
    <t>GR40-T-99-230-02</t>
  </si>
  <si>
    <t>GR40-T-99-230-03</t>
  </si>
  <si>
    <t>GR40-T-99-230-04</t>
  </si>
  <si>
    <t>GR40-T-99-230-05</t>
  </si>
  <si>
    <t>GR40-T-99-230-06</t>
  </si>
  <si>
    <t>GR40-T-99-230-07</t>
  </si>
  <si>
    <t>GR40-T-92-230-02</t>
  </si>
  <si>
    <t>GR40-T-92-230-03</t>
  </si>
  <si>
    <t>GR40-T-92-230-04</t>
  </si>
  <si>
    <t>GR40-T-92-230-05</t>
  </si>
  <si>
    <t>GR40-T-92-230-06</t>
  </si>
  <si>
    <t>GR40-T-92-230-07</t>
  </si>
  <si>
    <t>GR40-T-92-230-08</t>
  </si>
  <si>
    <t>GR40-T-92-230-09</t>
  </si>
  <si>
    <t>GR40-T-00-301-02</t>
  </si>
  <si>
    <t>GR40-T-00-301-03</t>
  </si>
  <si>
    <t>GR40-T-00-301-04</t>
  </si>
  <si>
    <t>GR40-T-00-301-05</t>
  </si>
  <si>
    <t>GR40-T-00-301-06</t>
  </si>
  <si>
    <t>GR40-T-00-301-07</t>
  </si>
  <si>
    <t>GR40-T-92-301-02</t>
  </si>
  <si>
    <t>GR40-T-92-301-03</t>
  </si>
  <si>
    <t>GR40-T-92-301-04</t>
  </si>
  <si>
    <t>GR40-T-92-301-05</t>
  </si>
  <si>
    <t>GR40-T-92-301-06</t>
  </si>
  <si>
    <t>GR40-T-92-301-07</t>
  </si>
  <si>
    <t>GR40-T-92-301-08</t>
  </si>
  <si>
    <t>GR40-T-92-301-09</t>
  </si>
  <si>
    <t>GR40-T-99-301-02</t>
  </si>
  <si>
    <t>GR40-T-99-301-03</t>
  </si>
  <si>
    <t>GR40-T-99-301-04</t>
  </si>
  <si>
    <t>GR40-T-99-301-05</t>
  </si>
  <si>
    <t>GR40-T-99-301-06</t>
  </si>
  <si>
    <t>GR40-T-99-301-07</t>
  </si>
  <si>
    <t>GR40-T-00-424-00</t>
  </si>
  <si>
    <t>GR40-T-00-700-02</t>
  </si>
  <si>
    <t>GR40-T-00-700-03</t>
  </si>
  <si>
    <t>GR40-T-00-700-04</t>
  </si>
  <si>
    <t>GR40-T-00-700-05</t>
  </si>
  <si>
    <t>GR40-T-00-700-06</t>
  </si>
  <si>
    <t>GR40-T-00-700-07</t>
  </si>
  <si>
    <t>GR40-T-92-700-02</t>
  </si>
  <si>
    <t>GR40-T-92-700-03</t>
  </si>
  <si>
    <t>GR40-T-92-700-04</t>
  </si>
  <si>
    <t>GR40-T-92-700-05</t>
  </si>
  <si>
    <t>GR40-T-92-700-06</t>
  </si>
  <si>
    <t>GR40-T-92-700-07</t>
  </si>
  <si>
    <t>GR40-T-00-701-02</t>
  </si>
  <si>
    <t>GR40-T-00-701-03</t>
  </si>
  <si>
    <t>GR40-T-00-701-04</t>
  </si>
  <si>
    <t>GR40-T-00-701-05</t>
  </si>
  <si>
    <t>GR40-T-00-701-06</t>
  </si>
  <si>
    <t>GR40-T-00-701-07</t>
  </si>
  <si>
    <t>GR40-T-00-704-02</t>
  </si>
  <si>
    <t>GR40-T-00-704-03</t>
  </si>
  <si>
    <t>GR40-T-00-704-04</t>
  </si>
  <si>
    <t>GR40-T-00-704-05</t>
  </si>
  <si>
    <t>GR40-T-00-704-06</t>
  </si>
  <si>
    <t>GR40-T-00-704-07</t>
  </si>
  <si>
    <t>GR40-T-99-704-02</t>
  </si>
  <si>
    <t>GR40-T-99-704-03</t>
  </si>
  <si>
    <t>GR40-T-99-704-04</t>
  </si>
  <si>
    <t>GR40-T-99-704-05</t>
  </si>
  <si>
    <t>GR40-T-99-704-06</t>
  </si>
  <si>
    <t>GR40-T-99-704-07</t>
  </si>
  <si>
    <t>GR40-T-00-705-02</t>
  </si>
  <si>
    <t>GR40-T-00-705-03</t>
  </si>
  <si>
    <t>GR40-T-00-705-04</t>
  </si>
  <si>
    <t>GR40-T-00-705-05</t>
  </si>
  <si>
    <t>GR40-T-00-705-06</t>
  </si>
  <si>
    <t>GR40-T-00-705-07</t>
  </si>
  <si>
    <t>GR40-T-00-750-02</t>
  </si>
  <si>
    <t>GR40-T-00-750-03</t>
  </si>
  <si>
    <t>GR40-T-00-750-04</t>
  </si>
  <si>
    <t>GR40-T-00-750-05</t>
  </si>
  <si>
    <t>GR40-T-00-750-06</t>
  </si>
  <si>
    <t>GR40-T-00-750-07</t>
  </si>
  <si>
    <t>GR40-T-92-750-02</t>
  </si>
  <si>
    <t>GR40-T-92-750-03</t>
  </si>
  <si>
    <t>GR40-T-92-750-04</t>
  </si>
  <si>
    <t>GR40-T-92-750-05</t>
  </si>
  <si>
    <t>GR40-T-92-750-06</t>
  </si>
  <si>
    <t>GR40-T-92-750-07</t>
  </si>
  <si>
    <t>GR40-T-92-750-08</t>
  </si>
  <si>
    <t>GR40-T-99-750-02</t>
  </si>
  <si>
    <t>GR40-T-99-750-03</t>
  </si>
  <si>
    <t>GR40-T-99-750-04</t>
  </si>
  <si>
    <t>GR40-T-99-750-05</t>
  </si>
  <si>
    <t>GR40-T-99-750-06</t>
  </si>
  <si>
    <t>GR40-T-99-750-07</t>
  </si>
  <si>
    <t>GR40-T-00-752-02</t>
  </si>
  <si>
    <t>GR40-T-00-752-03</t>
  </si>
  <si>
    <t>GR40-T-00-752-04</t>
  </si>
  <si>
    <t>GR40-T-00-752-05</t>
  </si>
  <si>
    <t>GR40-T-00-752-06</t>
  </si>
  <si>
    <t>GR40-T-00-752-07</t>
  </si>
  <si>
    <t>GR40-T-92-752-02</t>
  </si>
  <si>
    <t>GR40-T-92-752-03</t>
  </si>
  <si>
    <t>GR40-T-92-752-04</t>
  </si>
  <si>
    <t>GR40-T-92-752-05</t>
  </si>
  <si>
    <t>GR40-T-92-752-06</t>
  </si>
  <si>
    <t>GR40-T-92-752-07</t>
  </si>
  <si>
    <t>GR40-T-00-754-02</t>
  </si>
  <si>
    <t>GR40-T-00-754-03</t>
  </si>
  <si>
    <t>GR40-T-00-754-04</t>
  </si>
  <si>
    <t>GR40-T-00-754-05</t>
  </si>
  <si>
    <t>GR40-T-00-754-06</t>
  </si>
  <si>
    <t>GR40-T-00-754-07</t>
  </si>
  <si>
    <t>GR40-T-02-754-02</t>
  </si>
  <si>
    <t>GR40-T-02-754-03</t>
  </si>
  <si>
    <t>GR40-T-02-754-04</t>
  </si>
  <si>
    <t>GR40-T-02-754-05</t>
  </si>
  <si>
    <t>GR40-T-02-754-06</t>
  </si>
  <si>
    <t>GR40-T-02-754-07</t>
  </si>
  <si>
    <t>GR40-T-00-754-02-G01</t>
  </si>
  <si>
    <t>GR40-T-00-754-03-G01</t>
  </si>
  <si>
    <t>GR40-T-00-754-04-G01</t>
  </si>
  <si>
    <t>GR40-T-00-754-05-G01</t>
  </si>
  <si>
    <t>GR40-T-00-754-06-G01</t>
  </si>
  <si>
    <t>GR40-T-00-754-07-G01</t>
  </si>
  <si>
    <t>GR40-T-00-754-02-G02</t>
  </si>
  <si>
    <t>GR40-T-00-754-03-G02</t>
  </si>
  <si>
    <t>GR40-T-00-754-04-G02</t>
  </si>
  <si>
    <t>GR40-T-00-754-05-G02</t>
  </si>
  <si>
    <t>GR40-T-00-754-06-G02</t>
  </si>
  <si>
    <t>GR40-T-00-754-07-G02</t>
  </si>
  <si>
    <t>GR40-T-00-754-02-G03</t>
  </si>
  <si>
    <t>GR40-T-00-754-03-G03</t>
  </si>
  <si>
    <t>GR40-T-00-754-04-G03</t>
  </si>
  <si>
    <t>GR40-T-00-754-05-G03</t>
  </si>
  <si>
    <t>GR40-T-00-754-06-G03</t>
  </si>
  <si>
    <t>GR40-T-00-754-07-G03</t>
  </si>
  <si>
    <t>GR40-T-02-754-02-G03</t>
  </si>
  <si>
    <t>GR40-T-02-754-03-G03</t>
  </si>
  <si>
    <t>GR40-T-02-754-04-G03</t>
  </si>
  <si>
    <t>GR40-T-02-754-05-G03</t>
  </si>
  <si>
    <t>GR40-T-02-754-06-G03</t>
  </si>
  <si>
    <t>GR40-T-02-754-07-G03</t>
  </si>
  <si>
    <t>GR40-T-00-755-02</t>
  </si>
  <si>
    <t>GR40-T-00-755-03</t>
  </si>
  <si>
    <t>GR40-T-00-755-04</t>
  </si>
  <si>
    <t>GR40-T-00-755-05</t>
  </si>
  <si>
    <t>GR40-T-00-755-06</t>
  </si>
  <si>
    <t>GR40-T-00-755-07</t>
  </si>
  <si>
    <t>GR40-T-00-755-02-G01</t>
  </si>
  <si>
    <t>GR40-T-00-755-03-G01</t>
  </si>
  <si>
    <t>GR40-T-00-755-04-G01</t>
  </si>
  <si>
    <t>GR40-T-00-755-05-G01</t>
  </si>
  <si>
    <t>GR40-T-00-755-06-G01</t>
  </si>
  <si>
    <t>GR40-T-00-755-07-G01</t>
  </si>
  <si>
    <t>GR40-T-00-755-02-G02</t>
  </si>
  <si>
    <t>GR40-T-00-755-03-G02</t>
  </si>
  <si>
    <t>GR40-T-00-755-04-G02</t>
  </si>
  <si>
    <t>GR40-T-00-755-05-G02</t>
  </si>
  <si>
    <t>GR40-T-00-755-06-G02</t>
  </si>
  <si>
    <t>GR40-T-00-755-07-G02</t>
  </si>
  <si>
    <t>GR40-T-00-755-02-G03</t>
  </si>
  <si>
    <t>GR40-T-00-755-03-G03</t>
  </si>
  <si>
    <t>GR40-T-00-755-04-G03</t>
  </si>
  <si>
    <t>GR40-T-00-755-05-G03</t>
  </si>
  <si>
    <t>GR40-T-00-755-06-G03</t>
  </si>
  <si>
    <t>GR40-T-00-755-07-G03</t>
  </si>
  <si>
    <t>GR40-T000-756-02</t>
  </si>
  <si>
    <t>GR40-T000-756-03</t>
  </si>
  <si>
    <t>GR40-T000-756-04</t>
  </si>
  <si>
    <t>GR40-T000-756-05</t>
  </si>
  <si>
    <t>GR40-T000-756-06</t>
  </si>
  <si>
    <t>GR40-T000-756-07</t>
  </si>
  <si>
    <t>GR40-T000-756-02-G01</t>
  </si>
  <si>
    <t>GR40-T000-756-03-G01</t>
  </si>
  <si>
    <t>GR40-T000-756-04-G01</t>
  </si>
  <si>
    <t>GR40-T000-756-05-G01</t>
  </si>
  <si>
    <t>GR40-T000-756-06-G01</t>
  </si>
  <si>
    <t>GR40-T000-756-07-G01</t>
  </si>
  <si>
    <t>GR40-T000-756-02-G02</t>
  </si>
  <si>
    <t>GR40-T000-756-03-G02</t>
  </si>
  <si>
    <t>GR40-T000-756-04-G02</t>
  </si>
  <si>
    <t>GR40-T000-756-05-G02</t>
  </si>
  <si>
    <t>GR40-T000-756-06-G02</t>
  </si>
  <si>
    <t>GR40-T000-756-07-G02</t>
  </si>
  <si>
    <t>GR40-T000-756-02-G03</t>
  </si>
  <si>
    <t>GR40-T000-756-03-G03</t>
  </si>
  <si>
    <t>GR40-T000-756-04-G03</t>
  </si>
  <si>
    <t>GR40-T000-756-05-G03</t>
  </si>
  <si>
    <t>GR40-T000-756-06-G03</t>
  </si>
  <si>
    <t>GR40-T000-756-07-G03</t>
  </si>
  <si>
    <t>GR40-TA00-756-02</t>
  </si>
  <si>
    <t>GR40-TA00-756-03</t>
  </si>
  <si>
    <t>GR40-TA00-756-04</t>
  </si>
  <si>
    <t>GR40-TA00-756-05</t>
  </si>
  <si>
    <t>GR40-TA00-756-06</t>
  </si>
  <si>
    <t>GR40-TA00-756-07</t>
  </si>
  <si>
    <t>GR40-TA99-756-02</t>
  </si>
  <si>
    <t>GR40-TA99-756-03</t>
  </si>
  <si>
    <t>GR40-TA99-756-04</t>
  </si>
  <si>
    <t>GR40-TA99-756-05</t>
  </si>
  <si>
    <t>GR40-TA99-756-06</t>
  </si>
  <si>
    <t>GR40-TA99-756-07</t>
  </si>
  <si>
    <t>GR40-TA00-756-02-G02</t>
  </si>
  <si>
    <t>GR40-TA00-756-03-G02</t>
  </si>
  <si>
    <t>GR40-TA00-756-04-G02</t>
  </si>
  <si>
    <t>GR40-TA00-756-05-G02</t>
  </si>
  <si>
    <t>GR40-TA00-756-06-G02</t>
  </si>
  <si>
    <t>GR40-TA00-756-07-G02</t>
  </si>
  <si>
    <t>GR40-TA00-756-02-G03</t>
  </si>
  <si>
    <t>GR40-TA00-756-03-G03</t>
  </si>
  <si>
    <t>GR40-TA00-756-04-G03</t>
  </si>
  <si>
    <t>GR40-TA00-756-05-G03</t>
  </si>
  <si>
    <t>GR40-TA00-756-06-G03</t>
  </si>
  <si>
    <t>GR40-TA00-756-07-G03</t>
  </si>
  <si>
    <t>GR40-TA00-756-08-G03</t>
  </si>
  <si>
    <t>GR40-T000-757-02</t>
  </si>
  <si>
    <t>GR40-T000-757-03</t>
  </si>
  <si>
    <t>GR40-T000-757-04</t>
  </si>
  <si>
    <t>GR40-T000-757-05</t>
  </si>
  <si>
    <t>GR40-T000-757-06</t>
  </si>
  <si>
    <t>GR40-T000-757-07</t>
  </si>
  <si>
    <t>GR40-T000-757-02-G01</t>
  </si>
  <si>
    <t>GR40-T000-757-03-G01</t>
  </si>
  <si>
    <t>GR40-T000-757-04-G01</t>
  </si>
  <si>
    <t>GR40-T000-757-05-G01</t>
  </si>
  <si>
    <t>GR40-T000-757-06-G01</t>
  </si>
  <si>
    <t>GR40-T000-757-07-G01</t>
  </si>
  <si>
    <t>GR40-T000-757-02-G02</t>
  </si>
  <si>
    <t>GR40-T000-757-03-G02</t>
  </si>
  <si>
    <t>GR40-T000-757-04-G02</t>
  </si>
  <si>
    <t>GR40-T000-757-05-G02</t>
  </si>
  <si>
    <t>GR40-T000-757-06-G02</t>
  </si>
  <si>
    <t>GR40-T000-757-07-G02</t>
  </si>
  <si>
    <t>GR40-T000-757-02-G03</t>
  </si>
  <si>
    <t>GR40-T000-757-03-G03</t>
  </si>
  <si>
    <t>GR40-T000-757-04-G03</t>
  </si>
  <si>
    <t>GR40-T000-757-05-G03</t>
  </si>
  <si>
    <t>GR40-T000-757-06-G03</t>
  </si>
  <si>
    <t>GR40-T000-757-07-G03</t>
  </si>
  <si>
    <t>GR40-TA00-757-02</t>
  </si>
  <si>
    <t>GR40-TA00-757-03</t>
  </si>
  <si>
    <t>GR40-TA00-757-04</t>
  </si>
  <si>
    <t>GR40-TA00-757-05</t>
  </si>
  <si>
    <t>GR40-TA00-757-06</t>
  </si>
  <si>
    <t>GR40-TA00-757-07</t>
  </si>
  <si>
    <t>GR40-TA00-757-02-G02</t>
  </si>
  <si>
    <t>GR40-TA00-757-03-G02</t>
  </si>
  <si>
    <t>GR40-TA00-757-04-G02</t>
  </si>
  <si>
    <t>GR40-TA00-757-05-G02</t>
  </si>
  <si>
    <t>GR40-TA00-757-06-G02</t>
  </si>
  <si>
    <t>GR40-TA00-757-07-G02</t>
  </si>
  <si>
    <t>GR40-TA00-757-02-G03</t>
  </si>
  <si>
    <t>GR40-TA00-757-03-G03</t>
  </si>
  <si>
    <t>GR40-TA00-757-04-G03</t>
  </si>
  <si>
    <t>GR40-TA00-757-05-G03</t>
  </si>
  <si>
    <t>GR40-TA00-757-06-G03</t>
  </si>
  <si>
    <t>GR40-TA00-757-07-G03</t>
  </si>
  <si>
    <t>GR40-T004-757-02-G02</t>
  </si>
  <si>
    <t>GR40-T004-757-03-G02</t>
  </si>
  <si>
    <t>GR40-T004-757-04-G02</t>
  </si>
  <si>
    <t>GR40-T004-757-05-G02</t>
  </si>
  <si>
    <t>GR40-T004-757-06-G02</t>
  </si>
  <si>
    <t>GR40-T004-757-07-G02</t>
  </si>
  <si>
    <t>GR40-T-99-755-02</t>
  </si>
  <si>
    <t>GR40-T-99-755-03</t>
  </si>
  <si>
    <t>GR40-T-99-755-04</t>
  </si>
  <si>
    <t>GR40-T-99-755-05</t>
  </si>
  <si>
    <t>GR40-T-99-755-06</t>
  </si>
  <si>
    <t>GR40-T-99-755-07</t>
  </si>
  <si>
    <t>GR40-T-99-755-02-G01</t>
  </si>
  <si>
    <t>GR40-T-99-755-03-G01</t>
  </si>
  <si>
    <t>GR40-T-99-755-04-G01</t>
  </si>
  <si>
    <t>GR40-T-99-755-05-G01</t>
  </si>
  <si>
    <t>GR40-T-99-755-06-G01</t>
  </si>
  <si>
    <t>GR40-T-99-755-07-G01</t>
  </si>
  <si>
    <t>GR40-T-99-755-02-G02</t>
  </si>
  <si>
    <t>GR40-T-99-755-03-G02</t>
  </si>
  <si>
    <t>GR40-T-99-755-04-G02</t>
  </si>
  <si>
    <t>GR40-T-99-755-05-G02</t>
  </si>
  <si>
    <t>GR40-T-99-755-06-G02</t>
  </si>
  <si>
    <t>GR40-T-99-755-07-G02</t>
  </si>
  <si>
    <t>GR40-T-99-755-02-G03</t>
  </si>
  <si>
    <t>GR40-T-99-755-03-G03</t>
  </si>
  <si>
    <t>GR40-T-99-755-04-G03</t>
  </si>
  <si>
    <t>GR40-T-99-755-05-G03</t>
  </si>
  <si>
    <t>GR40-T-99-755-06-G03</t>
  </si>
  <si>
    <t>GR40-T-99-755-07-G03</t>
  </si>
  <si>
    <t>GR40-T099-757-02</t>
  </si>
  <si>
    <t>GR40-T099-757-03</t>
  </si>
  <si>
    <t>GR40-T099-757-04</t>
  </si>
  <si>
    <t>GR40-T099-757-05</t>
  </si>
  <si>
    <t>GR40-T099-757-06</t>
  </si>
  <si>
    <t>GR40-T099-757-07</t>
  </si>
  <si>
    <t>GR40-T099-757-02-G01</t>
  </si>
  <si>
    <t>GR40-T099-757-03-G01</t>
  </si>
  <si>
    <t>GR40-T099-757-04-G01</t>
  </si>
  <si>
    <t>GR40-T099-757-05-G01</t>
  </si>
  <si>
    <t>GR40-T099-757-06-G01</t>
  </si>
  <si>
    <t>GR40-T099-757-07-G01</t>
  </si>
  <si>
    <t>GR40-T099-757-02-G02</t>
  </si>
  <si>
    <t>GR40-T099-757-03-G02</t>
  </si>
  <si>
    <t>GR40-T099-757-04-G02</t>
  </si>
  <si>
    <t>GR40-T099-757-05-G02</t>
  </si>
  <si>
    <t>GR40-T099-757-06-G02</t>
  </si>
  <si>
    <t>GR40-T099-757-07-G02</t>
  </si>
  <si>
    <t>GR40-T099-757-02-G03</t>
  </si>
  <si>
    <t>GR40-T099-757-03-G03</t>
  </si>
  <si>
    <t>GR40-T099-757-04-G03</t>
  </si>
  <si>
    <t>GR40-T099-757-05-G03</t>
  </si>
  <si>
    <t>GR40-T099-757-06-G03</t>
  </si>
  <si>
    <t>GR40-T099-757-07-G03</t>
  </si>
  <si>
    <t>GR40-T-00-762-02</t>
  </si>
  <si>
    <t>GR40-T-00-762-03</t>
  </si>
  <si>
    <t>GR40-T-00-762-04</t>
  </si>
  <si>
    <t>GR40-T-00-762-05</t>
  </si>
  <si>
    <t>GR40-T-00-762-06</t>
  </si>
  <si>
    <t>GR40-T-00-762-07</t>
  </si>
  <si>
    <t>OR47-T-00-111-02-Y01</t>
  </si>
  <si>
    <t>OR47-T-00-111-03-Y01</t>
  </si>
  <si>
    <t>OR47-T-00-111-04-Y01</t>
  </si>
  <si>
    <t>OR47-T-00-111-05-Y01</t>
  </si>
  <si>
    <t>OR47-T-00-111-06-Y01</t>
  </si>
  <si>
    <t>OR47-T-00-111-07-Y01</t>
  </si>
  <si>
    <t>OR47-T-00-122-02-Y01</t>
  </si>
  <si>
    <t>OR47-T-00-122-03-Y01</t>
  </si>
  <si>
    <t>OR47-T-00-122-04-Y01</t>
  </si>
  <si>
    <t>OR47-T-00-122-05-Y01</t>
  </si>
  <si>
    <t>OR47-T-00-122-06-Y01</t>
  </si>
  <si>
    <t>OR47-T-00-122-07-Y01</t>
  </si>
  <si>
    <t>5000 Welded &amp; Taped</t>
  </si>
  <si>
    <t>OR50-T-00-103-02</t>
  </si>
  <si>
    <t>43号（共11衣片）</t>
  </si>
  <si>
    <t>150　　　</t>
  </si>
  <si>
    <t>OR50-T-00-103-03</t>
  </si>
  <si>
    <t>OR50-T-00-103-04</t>
  </si>
  <si>
    <t>OR50-T-00-103-05</t>
  </si>
  <si>
    <t>OR50-T-00-103-06</t>
  </si>
  <si>
    <t>OR50-T-00-103-07</t>
  </si>
  <si>
    <t>OR50-T-92-103-02</t>
  </si>
  <si>
    <t>OR50-T-92-103-03</t>
  </si>
  <si>
    <t>OR50-T-92-103-04</t>
  </si>
  <si>
    <t>OR50-T-92-103-05</t>
  </si>
  <si>
    <t>OR50-T-92-103-06</t>
  </si>
  <si>
    <t>OR50-T-92-103-07</t>
  </si>
  <si>
    <t>OR50-T-92-103-08</t>
  </si>
  <si>
    <t>OR50-T-00-111-02</t>
  </si>
  <si>
    <t>OR50-T-00-111-03</t>
  </si>
  <si>
    <t>OR50-T-00-111-04</t>
  </si>
  <si>
    <t>OR50-T-00-111-05</t>
  </si>
  <si>
    <t>OR50-T-00-111-06</t>
  </si>
  <si>
    <t>OR50-T-00-111-07</t>
  </si>
  <si>
    <t>OR50-T-00-111-08</t>
  </si>
  <si>
    <t>OR50-T-00-111-09</t>
  </si>
  <si>
    <t>OR50-T-04-111-02</t>
  </si>
  <si>
    <t>OR50-T-04-111-03</t>
  </si>
  <si>
    <t>OR50-T-04-111-04</t>
  </si>
  <si>
    <t>OR50-T-04-111-05</t>
  </si>
  <si>
    <t>OR50-T-04-111-06</t>
  </si>
  <si>
    <t>OR50-T-04-111-07</t>
  </si>
  <si>
    <t>OR50-T-04-111-08</t>
  </si>
  <si>
    <t>OR50-T-04-111-09</t>
  </si>
  <si>
    <t>OR50-T-38-111-02</t>
  </si>
  <si>
    <t>OR50-T-38-111-03</t>
  </si>
  <si>
    <t>OR50-T-38-111-04</t>
  </si>
  <si>
    <t>OR50-T-38-111-05</t>
  </si>
  <si>
    <t>OR50-T-38-111-06</t>
  </si>
  <si>
    <t>OR50-T-38-111-07</t>
  </si>
  <si>
    <t>OR50-T-38-111-08</t>
  </si>
  <si>
    <t>OR50-T-38-111-09</t>
  </si>
  <si>
    <t>OR50-T-92-111-02</t>
  </si>
  <si>
    <t>OR50-T-92-111-03</t>
  </si>
  <si>
    <t>OR50-T-92-111-04</t>
  </si>
  <si>
    <t>OR50-T-92-111-05</t>
  </si>
  <si>
    <t>OR50-T-92-111-06</t>
  </si>
  <si>
    <t>OR50-T-92-111-07</t>
  </si>
  <si>
    <t>OR50-T-92-111-08</t>
  </si>
  <si>
    <t>OR50-T-92-111-09</t>
  </si>
  <si>
    <t>OR50-T-99-111-02</t>
  </si>
  <si>
    <t>OR50-T-99-111-03</t>
  </si>
  <si>
    <t>OR50-T-99-111-04</t>
  </si>
  <si>
    <t>OR50-T-99-111-05</t>
  </si>
  <si>
    <t>OR50-T-99-111-06</t>
  </si>
  <si>
    <t>OR50-T-99-111-07</t>
  </si>
  <si>
    <t>OR50-T-99-111-02-A23</t>
  </si>
  <si>
    <t>OR50-T-99-111-03-A23</t>
  </si>
  <si>
    <t>OR50-T-99-111-04-A23</t>
  </si>
  <si>
    <t>OR50-T-99-111-05-A23</t>
  </si>
  <si>
    <t>OR50-T-99-111-06-A23</t>
  </si>
  <si>
    <t>OR50-T-99-111-07-A23</t>
  </si>
  <si>
    <t>OR50-T-00-121-02-G02</t>
  </si>
  <si>
    <t>OR50-T-00-121-03-G02</t>
  </si>
  <si>
    <t>OR50-T-00-121-04-G02</t>
  </si>
  <si>
    <t>OR50-T-00-121-05-G02</t>
  </si>
  <si>
    <t>OR50-T-00-121-06-G02</t>
  </si>
  <si>
    <t>OR50-T-00-121-07-G02</t>
  </si>
  <si>
    <t>OR50-T-00-121-08-G02</t>
  </si>
  <si>
    <t>OR50-T-00-121-09-G02</t>
  </si>
  <si>
    <t>OR50-T-92-121-02-G02</t>
  </si>
  <si>
    <t>OR50-T-92-121-03-G02</t>
  </si>
  <si>
    <t>OR50-T-92-121-04-G02</t>
  </si>
  <si>
    <t>OR50-T-92-121-05-G02</t>
  </si>
  <si>
    <t>OR50-T-92-121-06-G02</t>
  </si>
  <si>
    <t>OR50-T-92-121-07-G02</t>
  </si>
  <si>
    <t>OR50-T-92-121-08-G02</t>
  </si>
  <si>
    <t>OR50-T-92-121-09-G02</t>
  </si>
  <si>
    <t>OR50-T-00-122-02</t>
  </si>
  <si>
    <t>OR50-T-00-122-03</t>
  </si>
  <si>
    <t>OR50-T-00-122-04</t>
  </si>
  <si>
    <t>OR50-T-00-122-05</t>
  </si>
  <si>
    <t>OR50-T-00-122-06</t>
  </si>
  <si>
    <t>OR50-T-00-122-07</t>
  </si>
  <si>
    <t>OR50-T-00-122-08</t>
  </si>
  <si>
    <t>OR50-T-00-122-09</t>
  </si>
  <si>
    <t>OR50-T-38-122-02</t>
  </si>
  <si>
    <t>OR50-T-38-122-03</t>
  </si>
  <si>
    <t>OR50-T-38-122-04</t>
  </si>
  <si>
    <t>OR50-T-38-122-05</t>
  </si>
  <si>
    <t>OR50-T-38-122-06</t>
  </si>
  <si>
    <t>OR50-T-38-122-07</t>
  </si>
  <si>
    <t>OR50-T-38-122-08</t>
  </si>
  <si>
    <t>OR50-T-38-122-09</t>
  </si>
  <si>
    <t>OR50-T-92-122-02</t>
  </si>
  <si>
    <t>OR50-T-92-122-03</t>
  </si>
  <si>
    <t>OR50-T-92-122-04</t>
  </si>
  <si>
    <t>OR50-T-92-122-05</t>
  </si>
  <si>
    <t>OR50-T-92-122-06</t>
  </si>
  <si>
    <t>OR50-T-92-122-07</t>
  </si>
  <si>
    <t>OR50-T-92-122-08</t>
  </si>
  <si>
    <t>OR50-T-92-122-09</t>
  </si>
  <si>
    <t>OR50-T-99-122-02</t>
  </si>
  <si>
    <t>OR50-T-99-122-03</t>
  </si>
  <si>
    <t>OR50-T-99-122-04</t>
  </si>
  <si>
    <t>OR50-T-99-122-05</t>
  </si>
  <si>
    <t>OR50-T-99-122-06</t>
  </si>
  <si>
    <t>OR50-T-99-122-07</t>
  </si>
  <si>
    <t>OR50-T-00-125-02-G02</t>
  </si>
  <si>
    <t>OR50-T-00-125-03-G02</t>
  </si>
  <si>
    <t>OR50-T-00-125-04-G02</t>
  </si>
  <si>
    <t>OR50-T-00-125-05-G02</t>
  </si>
  <si>
    <t>OR50-T-00-125-06-G02</t>
  </si>
  <si>
    <t>OR50-T-00-125-07-G02</t>
  </si>
  <si>
    <t>OR50-T-00-125-08-G02</t>
  </si>
  <si>
    <t>OR50-T-00-125-09-G02</t>
  </si>
  <si>
    <t>OR50-T-92-125-02-G02</t>
  </si>
  <si>
    <t>OR50-T-92-125-03-G02</t>
  </si>
  <si>
    <t>OR50-T-92-125-04-G02</t>
  </si>
  <si>
    <t>OR50-T-92-125-05-G02</t>
  </si>
  <si>
    <t>OR50-T-92-125-06-G02</t>
  </si>
  <si>
    <t>OR50-T-92-125-07-G02</t>
  </si>
  <si>
    <t>OR50-T-92-125-08-G02</t>
  </si>
  <si>
    <t>OR50-T-92-125-09-G02</t>
  </si>
  <si>
    <t>OR50-T-00-151-02</t>
  </si>
  <si>
    <t>OR50-T-00-151-03</t>
  </si>
  <si>
    <t>OR50-T-00-151-04</t>
  </si>
  <si>
    <t>OR50-T-00-151-05</t>
  </si>
  <si>
    <t>OR50-T-00-151-06</t>
  </si>
  <si>
    <t>OR50-T-00-151-07</t>
  </si>
  <si>
    <t>OR50-T-00-151-08</t>
  </si>
  <si>
    <t>OR50-T-00-151-02-G02</t>
  </si>
  <si>
    <t>OR50-T-00-151-03-G02</t>
  </si>
  <si>
    <t>OR50-T-00-151-04-G02</t>
  </si>
  <si>
    <t>OR50-T-00-151-05-G02</t>
  </si>
  <si>
    <t>OR50-T-00-151-06-G02</t>
  </si>
  <si>
    <t>OR50-T-00-151-07-G02</t>
  </si>
  <si>
    <t>OR50-T-00-151-08-G02</t>
  </si>
  <si>
    <t>OR50-T-00-151-09-G02</t>
  </si>
  <si>
    <t>OR50-T-35-151-02-G02</t>
  </si>
  <si>
    <t>OR50-T-35-151-03-G02</t>
  </si>
  <si>
    <t>OR50-T-35-151-04-G02</t>
  </si>
  <si>
    <t>OR50-T-35-151-05-G02</t>
  </si>
  <si>
    <t>OR50-T-35-151-06-G02</t>
  </si>
  <si>
    <t>OR50-T-35-151-07-G02</t>
  </si>
  <si>
    <t>OR50-T-92-151-02</t>
  </si>
  <si>
    <t>OR50-T-92-151-03</t>
  </si>
  <si>
    <t>OR50-T-92-151-04</t>
  </si>
  <si>
    <t>OR50-T-92-151-05</t>
  </si>
  <si>
    <t>OR50-T-92-151-06</t>
  </si>
  <si>
    <t>OR50-T-92-151-07</t>
  </si>
  <si>
    <t>OR50-T-92-151-08</t>
  </si>
  <si>
    <t>OR50-T-92-151-09</t>
  </si>
  <si>
    <t>OR50-T-99-151-02</t>
  </si>
  <si>
    <t>OR50-T-99-151-03</t>
  </si>
  <si>
    <t>OR50-T-99-151-04</t>
  </si>
  <si>
    <t>OR50-T-99-151-05</t>
  </si>
  <si>
    <t>OR50-T-99-151-06</t>
  </si>
  <si>
    <t>OR50-T-99-151-07</t>
  </si>
  <si>
    <t>OR50-T-92-151-02-G02</t>
  </si>
  <si>
    <t>OR50-T-92-151-03-G02</t>
  </si>
  <si>
    <t>OR50-T-92-151-04-G02</t>
  </si>
  <si>
    <t>OR50-T-92-151-05-G02</t>
  </si>
  <si>
    <t>OR50-T-92-151-06-G02</t>
  </si>
  <si>
    <t>OR50-T-92-151-07-G02</t>
  </si>
  <si>
    <t>OR50-T-92-151-08-G02</t>
  </si>
  <si>
    <t>OR50-T-92-151-09-G02</t>
  </si>
  <si>
    <t>OR50-T-99-151-02-G02</t>
  </si>
  <si>
    <t>OR50-T-99-151-03-G02</t>
  </si>
  <si>
    <t>OR50-T-99-151-04-G02</t>
  </si>
  <si>
    <t>OR50-T-99-151-05-G02</t>
  </si>
  <si>
    <t>OR50-T-99-151-06-G02</t>
  </si>
  <si>
    <t>OR50-T-99-151-07-G02</t>
  </si>
  <si>
    <t>OR50-T-99-151-08-G02</t>
  </si>
  <si>
    <t>OR50-T-99-151-09-G02</t>
  </si>
  <si>
    <t>OR50-T-99-151-02-GP1</t>
  </si>
  <si>
    <t>OR50-T-99-151-03-GP1</t>
  </si>
  <si>
    <t>OR50-T-99-151-04-GP1</t>
  </si>
  <si>
    <t>OR50-T-99-151-05-GP1</t>
  </si>
  <si>
    <t>OR50-T-99-151-06-GP1</t>
  </si>
  <si>
    <t>OR50-T-99-151-07-GP1</t>
  </si>
  <si>
    <t>OR50-T-00-152-02-G02</t>
  </si>
  <si>
    <t>OR50-T-00-152-03-G02</t>
  </si>
  <si>
    <t>OR50-T-00-152-04-G02</t>
  </si>
  <si>
    <t>OR50-T-00-152-05-G02</t>
  </si>
  <si>
    <t>OR50-T-00-152-06-G02</t>
  </si>
  <si>
    <t>OR50-T-00-152-07-G02</t>
  </si>
  <si>
    <t>OR50-T-00-152-08-G02</t>
  </si>
  <si>
    <t>OR50-T-00-152-09-G02</t>
  </si>
  <si>
    <t>OR50-T-00-164-02-G04</t>
  </si>
  <si>
    <t>OR50-T-00-164-03-G04</t>
  </si>
  <si>
    <t>OR50-T-00-164-04-G04</t>
  </si>
  <si>
    <t>OR50-T-00-164-05-G04</t>
  </si>
  <si>
    <t>OR50-T-00-164-06-G04</t>
  </si>
  <si>
    <t>OR50-T-00-164-07-G04</t>
  </si>
  <si>
    <t>OR50-T-00-164-08-G04</t>
  </si>
  <si>
    <t>OR50-T-00-164-09-G04</t>
  </si>
  <si>
    <t>OR50-T-00-164-02-G05</t>
  </si>
  <si>
    <t>OR50-T-00-164-03-G05</t>
  </si>
  <si>
    <t>OR50-T-00-164-04-G05</t>
  </si>
  <si>
    <t>OR50-T-00-164-05-G05</t>
  </si>
  <si>
    <t>OR50-T-00-164-06-G05</t>
  </si>
  <si>
    <t>OR50-T-00-164-07-G05</t>
  </si>
  <si>
    <t>OR50-T-00-164-08-G05</t>
  </si>
  <si>
    <t>OR50-T-00-164-09-G05</t>
  </si>
  <si>
    <t>OR50-T-00-186-02-G02</t>
  </si>
  <si>
    <t>OR50-T-00-186-03-G02</t>
  </si>
  <si>
    <t>OR50-T-00-186-04-G02</t>
  </si>
  <si>
    <t>OR50-T-00-186-05-G02</t>
  </si>
  <si>
    <t>OR50-T-00-186-06-G02</t>
  </si>
  <si>
    <t>OR50-T-00-186-07-G02</t>
  </si>
  <si>
    <t>OR50-T-00-186-08-G02</t>
  </si>
  <si>
    <t>OR50-T-00-186-09-G02</t>
  </si>
  <si>
    <t>OR50-T-38-186-02-G02</t>
  </si>
  <si>
    <t>OR50-T-38-186-03-G02</t>
  </si>
  <si>
    <t>OR50-T-38-186-04-G02</t>
  </si>
  <si>
    <t>OR50-T-38-186-05-G02</t>
  </si>
  <si>
    <t>OR50-T-38-186-06-G02</t>
  </si>
  <si>
    <t>OR50-T-38-186-07-G02</t>
  </si>
  <si>
    <t>OR50-T-38-186-08-G02</t>
  </si>
  <si>
    <t>OR50-T-38-186-09-G02</t>
  </si>
  <si>
    <t>OR50-T-92-186-02-G02</t>
  </si>
  <si>
    <t>OR50-T-92-186-03-G02</t>
  </si>
  <si>
    <t>OR50-T-92-186-04-G02</t>
  </si>
  <si>
    <t>OR50-T-92-186-05-G02</t>
  </si>
  <si>
    <t>OR50-T-92-186-06-G02</t>
  </si>
  <si>
    <t>OR50-T-92-186-07-G02</t>
  </si>
  <si>
    <t>OR50-T-92-186-08-G02</t>
  </si>
  <si>
    <t>OR50-T-92-186-09-G02</t>
  </si>
  <si>
    <t>OR50-T-99-186-02-G02</t>
  </si>
  <si>
    <t>OR50-T-99-186-03-G02</t>
  </si>
  <si>
    <t>OR50-T-99-186-04-G02</t>
  </si>
  <si>
    <t>OR50-T-99-186-05-G02</t>
  </si>
  <si>
    <t>OR50-T-99-186-06-G02</t>
  </si>
  <si>
    <t>OR50-T-99-186-07-G02</t>
  </si>
  <si>
    <t>OR50-T-99-186-08-G02</t>
  </si>
  <si>
    <t>OR50-T-99-186-09-G02</t>
  </si>
  <si>
    <t>OR50-T-00-198-02</t>
  </si>
  <si>
    <t>OR50-T-00-198-03</t>
  </si>
  <si>
    <t>OR50-T-00-198-04</t>
  </si>
  <si>
    <t>OR50-T-00-198-05</t>
  </si>
  <si>
    <t>OR50-T-00-198-06</t>
  </si>
  <si>
    <t>OR50-T-00-198-07</t>
  </si>
  <si>
    <t>OR50-T-00-198-08</t>
  </si>
  <si>
    <t>OR50-T-00-198-09</t>
  </si>
  <si>
    <t>OR50-T-00-236-02</t>
  </si>
  <si>
    <t>OR50-T-00-236-03</t>
  </si>
  <si>
    <t>OR50-T-00-236-04</t>
  </si>
  <si>
    <t>OR50-T-00-236-05</t>
  </si>
  <si>
    <t>OR50-T-00-236-06</t>
  </si>
  <si>
    <t>OR50-T-00-236-07</t>
  </si>
  <si>
    <t>OR50-T-00-236-08</t>
  </si>
  <si>
    <t>OR50-T-00-236-09</t>
  </si>
  <si>
    <t>OR50-TA00-521-00</t>
  </si>
  <si>
    <t>OR50-T000-521-00</t>
  </si>
  <si>
    <t>OR50-T-00-911-00</t>
  </si>
  <si>
    <t>OR60-T-00-801-02-G02</t>
  </si>
  <si>
    <t>30　</t>
  </si>
  <si>
    <t>OR60-T-00-801-03-G02</t>
  </si>
  <si>
    <t>OR60-T-00-801-04-G02</t>
  </si>
  <si>
    <t>OR60-T-00-801-05-G02</t>
  </si>
  <si>
    <t>OR60-T-00-801-06-G02</t>
  </si>
  <si>
    <t>OR60-T-00-801-07-G02</t>
  </si>
  <si>
    <t>OR60-T-92-801-02-G02</t>
  </si>
  <si>
    <t>OR60-T-92-801-03-G02</t>
  </si>
  <si>
    <t>OR60-T-92-801-04-G02</t>
  </si>
  <si>
    <t>OR60-T-92-801-05-G02</t>
  </si>
  <si>
    <t>OR60-T-92-801-06-G02</t>
  </si>
  <si>
    <t>OR60-T-92-801-07-G02</t>
  </si>
  <si>
    <t>OR60-T-00-802-02-GA1</t>
  </si>
  <si>
    <t>OR60-T-00-802-03-GA1</t>
  </si>
  <si>
    <t>OR60-T-00-802-04-GA1</t>
  </si>
  <si>
    <t>OR60-T-00-802-05-GA1</t>
  </si>
  <si>
    <t>OR60-T-00-802-06-GA1</t>
  </si>
  <si>
    <t>OR60-T-00-802-07-GA1</t>
  </si>
  <si>
    <t>OR60-T-04-802-02-GA1</t>
  </si>
  <si>
    <t>OR60-T-04-802-03-GA1</t>
  </si>
  <si>
    <t>OR60-T-04-802-04-GA1</t>
  </si>
  <si>
    <t>OR60-T-04-802-05-GA1</t>
  </si>
  <si>
    <t>OR60-T-04-802-06-GA1</t>
  </si>
  <si>
    <t>OR60-T-04-802-07-GA1</t>
  </si>
  <si>
    <t>OR60-T-22-802-02-GA1</t>
  </si>
  <si>
    <t>OR60-T-22-802-03-GA1</t>
  </si>
  <si>
    <t>OR60-T-22-802-04-GA1</t>
  </si>
  <si>
    <t>OR60-T-22-802-05-GA1</t>
  </si>
  <si>
    <t>OR60-T-22-802-06-GA1</t>
  </si>
  <si>
    <t>OR60-T-22-802-07-GA1</t>
  </si>
  <si>
    <t>OR60-T-38-802-02-GA1</t>
  </si>
  <si>
    <t>OR60-T-38-802-03-GA1</t>
  </si>
  <si>
    <t>OR60-T-38-802-04-GA1</t>
  </si>
  <si>
    <t>OR60-T-38-802-05-GA1</t>
  </si>
  <si>
    <t>OR60-T-38-802-06-GA1</t>
  </si>
  <si>
    <t>OR60-T-38-802-07-GA1</t>
  </si>
  <si>
    <t>OR60-T-39-802-02-GA1</t>
  </si>
  <si>
    <t>OR60-T-39-802-03-GA1</t>
  </si>
  <si>
    <t>OR60-T-39-802-04-GA1</t>
  </si>
  <si>
    <t>OR60-T-39-802-05-GA1</t>
  </si>
  <si>
    <t>OR60-T-39-802-06-GA1</t>
  </si>
  <si>
    <t>OR60-T-39-802-07-GA1</t>
  </si>
  <si>
    <t>OR60-T-92-802-02-GA1</t>
  </si>
  <si>
    <t>OR60-T-92-802-03-GA1</t>
  </si>
  <si>
    <t>OR60-T-92-802-04-GA1</t>
  </si>
  <si>
    <t>OR60-T-92-802-05-GA1</t>
  </si>
  <si>
    <t>OR60-T-92-802-06-GA1</t>
  </si>
  <si>
    <t>OR60-T-92-802-07-GA1</t>
  </si>
  <si>
    <t>OR60-T-99-802-02-GA1</t>
  </si>
  <si>
    <t>OR60-T-99-802-03-GA1</t>
  </si>
  <si>
    <t>OR60-T-99-802-04-GA1</t>
  </si>
  <si>
    <t>OR60-T-99-802-05-GA1</t>
  </si>
  <si>
    <t>OR60-T-99-802-06-GA1</t>
  </si>
  <si>
    <t>OR60-T-99-802-07-GA1</t>
  </si>
  <si>
    <t>OR60-T-00-803-02-GA1</t>
  </si>
  <si>
    <t>OR60-T-00-803-03-GA1</t>
  </si>
  <si>
    <t>OR60-T-00-803-04-GA1</t>
  </si>
  <si>
    <t>OR60-T-00-803-05-GA1</t>
  </si>
  <si>
    <t>OR60-T-00-803-06-GA1</t>
  </si>
  <si>
    <t>OR60-T-00-803-07-GA1</t>
  </si>
  <si>
    <t>OR60-T-92-803-02-GA1</t>
  </si>
  <si>
    <t>OR60-T-92-803-03-GA1</t>
  </si>
  <si>
    <t>OR60-T-92-803-04-GA1</t>
  </si>
  <si>
    <t>OR60-T-92-803-05-GA1</t>
  </si>
  <si>
    <t>OR60-T-92-803-06-GA1</t>
  </si>
  <si>
    <t>OR60-T-92-803-07-GA1</t>
  </si>
  <si>
    <t>OR60-T-00-807-02-G02</t>
  </si>
  <si>
    <t>OR60-T-00-807-03-G02</t>
  </si>
  <si>
    <t>OR60-T-00-807-04-G02</t>
  </si>
  <si>
    <t>OR60-T-00-807-05-G02</t>
  </si>
  <si>
    <t>OR60-T-00-807-06-G02</t>
  </si>
  <si>
    <t>OR60-T-00-807-07-G02</t>
  </si>
  <si>
    <t>OR60-T-00-808-02-GA1</t>
  </si>
  <si>
    <t>OR60-T-00-808-03-GA1</t>
  </si>
  <si>
    <t>OR60-T-00-808-04-GA1</t>
  </si>
  <si>
    <t>OR60-T-00-808-05-GA1</t>
  </si>
  <si>
    <t>OR60-T-00-808-06-GA1</t>
  </si>
  <si>
    <t>OR60-T-00-808-07-GA1</t>
  </si>
  <si>
    <t>OR60-T-04-808-02-GA1</t>
  </si>
  <si>
    <t>OR60-T-04-808-03-GA1</t>
  </si>
  <si>
    <t>OR60-T-04-808-04-GA1</t>
  </si>
  <si>
    <t>OR60-T-04-808-05-GA1</t>
  </si>
  <si>
    <t>OR60-T-04-808-06-GA1</t>
  </si>
  <si>
    <t>OR60-T-04-808-07-GA1</t>
  </si>
  <si>
    <t>OR60-T-38-808-02-GA1</t>
  </si>
  <si>
    <t>OR60-T-38-808-03-GA1</t>
  </si>
  <si>
    <t>OR60-T-38-808-04-GA1</t>
  </si>
  <si>
    <t>OR60-T-38-808-05-GA1</t>
  </si>
  <si>
    <t>OR60-T-38-808-06-GA1</t>
  </si>
  <si>
    <t>OR60-T-38-808-07-GA1</t>
  </si>
  <si>
    <t>OR60-T-99-808-02-GA1</t>
  </si>
  <si>
    <t>OR60-T-99-808-03-GA1</t>
  </si>
  <si>
    <t>OR60-T-99-808-04-GA1</t>
  </si>
  <si>
    <t>OR60-T-99-808-05-GA1</t>
  </si>
  <si>
    <t>OR60-T-99-808-06-GA1</t>
  </si>
  <si>
    <t>OR60-T-99-808-07-GA1</t>
  </si>
  <si>
    <t>OR60-T-00-809-02-GA1</t>
  </si>
  <si>
    <t>OR60-T-00-809-03-GA1</t>
  </si>
  <si>
    <t>OR60-T-00-809-04-GA1</t>
  </si>
  <si>
    <t>OR60-T-00-809-05-GA1</t>
  </si>
  <si>
    <t>OR60-T-00-809-06-GA1</t>
  </si>
  <si>
    <t>OR60-T-00-809-07-GA1</t>
  </si>
  <si>
    <t>OR60-T-06-809-02-GA1</t>
  </si>
  <si>
    <t>OR60-T-06-809-03-GA1</t>
  </si>
  <si>
    <t>OR60-T-06-809-04-GA1</t>
  </si>
  <si>
    <t>OR60-T-06-809-05-GA1</t>
  </si>
  <si>
    <t>OR60-T-06-809-06-GA1</t>
  </si>
  <si>
    <t>OR60-T-06-809-07-GA1</t>
  </si>
  <si>
    <t>OR60-TA00-811-02-G02</t>
  </si>
  <si>
    <t>OR60-TA00-811-03-G02</t>
  </si>
  <si>
    <t>OR60-TA00-811-04-G02</t>
  </si>
  <si>
    <t>OR60-TA00-811-05-G02</t>
  </si>
  <si>
    <t>OR60-TA00-811-06-G02</t>
  </si>
  <si>
    <t>OR60-TA00-811-07-G02</t>
  </si>
  <si>
    <t>OR60-TA00-812-02-GA1</t>
  </si>
  <si>
    <t>OR60-TA00-812-03-GA1</t>
  </si>
  <si>
    <t>OR60-TA00-812-04-GA1</t>
  </si>
  <si>
    <t>OR60-TA00-812-05-GA1</t>
  </si>
  <si>
    <t>OR60-TA00-812-06-GA1</t>
  </si>
  <si>
    <t>OR60-TA00-812-07-GA1</t>
  </si>
  <si>
    <t>OR60-TA00-813-02-GA1</t>
  </si>
  <si>
    <t>OR60-TA00-813-03-GA1</t>
  </si>
  <si>
    <t>OR60-TA00-813-04-GA1</t>
  </si>
  <si>
    <t>OR60-TA00-813-05-GA1</t>
  </si>
  <si>
    <t>OR60-TA00-813-06-GA1</t>
  </si>
  <si>
    <t>OR60-TA00-813-07-GA1</t>
  </si>
  <si>
    <t>OR60-TA00-817-02-G02</t>
  </si>
  <si>
    <t>OR60-TA00-817-03-G02</t>
  </si>
  <si>
    <t>OR60-TA00-817-04-G02</t>
  </si>
  <si>
    <t>OR60-TA00-817-05-G02</t>
  </si>
  <si>
    <t>OR60-TA00-817-06-G02</t>
  </si>
  <si>
    <t>OR60-TA00-817-07-G02</t>
  </si>
  <si>
    <t>OR60-TA00-818-02-GA1</t>
  </si>
  <si>
    <t>OR60-TA00-818-03-GA1</t>
  </si>
  <si>
    <t>OR60-TA00-818-04-GA1</t>
  </si>
  <si>
    <t>OR60-TA00-818-05-GA1</t>
  </si>
  <si>
    <t>OR60-TA00-818-06-GA1</t>
  </si>
  <si>
    <t>OR60-TA00-818-07-GA1</t>
  </si>
  <si>
    <t>OR60-TA99-818-02-GA1</t>
  </si>
  <si>
    <t>OR60-TA99-818-03-GA1</t>
  </si>
  <si>
    <t>OR60-TA99-818-04-GA1</t>
  </si>
  <si>
    <t>OR60-TA99-818-05-GA1</t>
  </si>
  <si>
    <t>OR60-TA99-818-06-GA1</t>
  </si>
  <si>
    <t>OR60-TA99-818-07-GA1</t>
  </si>
  <si>
    <t>OR60-TA00-819-02-GA1</t>
  </si>
  <si>
    <t>OR60-TA00-819-03-GA1</t>
  </si>
  <si>
    <t>OR60-TA00-819-04-GA1</t>
  </si>
  <si>
    <t>OR60-TA00-819-05-GA1</t>
  </si>
  <si>
    <t>OR60-TA00-819-06-GA1</t>
  </si>
  <si>
    <t>OR60-TA00-819-07-GA1</t>
  </si>
  <si>
    <t>OR60-T-00-912-00</t>
  </si>
  <si>
    <t>WW2T000003</t>
  </si>
  <si>
    <t>WW2T000004</t>
  </si>
  <si>
    <t>WW2T000005</t>
  </si>
  <si>
    <t>BL65-T-00-2010-02</t>
  </si>
  <si>
    <t>BL65-T-00-2010-03</t>
  </si>
  <si>
    <t>BL65-T-00-2010-04</t>
  </si>
  <si>
    <t>BL65-T-00-2010-05</t>
  </si>
  <si>
    <t>BL65-T-00-2010-06</t>
  </si>
  <si>
    <t>BL65-T-00-2010-07</t>
  </si>
  <si>
    <t>WGN01BL01A</t>
  </si>
  <si>
    <t>WGN01BL02A</t>
  </si>
  <si>
    <t>CBKWCS0001</t>
  </si>
  <si>
    <t>Flame retartdent (FR) Overlocked</t>
  </si>
  <si>
    <t>BL95-S-92-103-02</t>
  </si>
  <si>
    <t>BL95-S-92-103-03</t>
  </si>
  <si>
    <t>BL95-S-92-103-04</t>
  </si>
  <si>
    <t>BL95-S-92-103-05</t>
  </si>
  <si>
    <t>BL95-S-92-103-06</t>
  </si>
  <si>
    <t>BL95-S-92-103-07</t>
  </si>
  <si>
    <t>BL95-S-92-103-08</t>
  </si>
  <si>
    <t>BL95-S-92-103-09</t>
  </si>
  <si>
    <t>BL95-S-00-111-02</t>
  </si>
  <si>
    <t>BL95-S-00-111-03</t>
  </si>
  <si>
    <t>BL95-S-00-111-04</t>
  </si>
  <si>
    <t>BL95-S-00-111-05</t>
  </si>
  <si>
    <t>BL95-S-00-111-06</t>
  </si>
  <si>
    <t>BL95-S-00-111-07</t>
  </si>
  <si>
    <t>BL95-S-00-111-08</t>
  </si>
  <si>
    <t>BL95-S-00-111-09</t>
  </si>
  <si>
    <t>BL95-S-00-111-10</t>
  </si>
  <si>
    <t>BL95-S-00-111-11</t>
  </si>
  <si>
    <t>BL95-S-00-111-12</t>
  </si>
  <si>
    <t>BL95-S-06-111-02</t>
  </si>
  <si>
    <t>BL95-S-06-111-03</t>
  </si>
  <si>
    <t>BL95-S-06-111-04</t>
  </si>
  <si>
    <t>BL95-S-06-111-05</t>
  </si>
  <si>
    <t>BL95-S-06-111-06</t>
  </si>
  <si>
    <t>BL95-S-06-111-07</t>
  </si>
  <si>
    <t>BL95-S-35-111-02</t>
  </si>
  <si>
    <t>BL95-S-35-111-03</t>
  </si>
  <si>
    <t>BL95-S-35-111-04</t>
  </si>
  <si>
    <t>BL95-S-35-111-05</t>
  </si>
  <si>
    <t>BL95-S-35-111-06</t>
  </si>
  <si>
    <t>BL95-S-35-111-07</t>
  </si>
  <si>
    <t>BL95-S-92-111-02</t>
  </si>
  <si>
    <t>BL95-S-92-111-03</t>
  </si>
  <si>
    <t>BL95-S-92-111-04</t>
  </si>
  <si>
    <t>BL95-S-92-111-05</t>
  </si>
  <si>
    <t>BL95-S-92-111-06</t>
  </si>
  <si>
    <t>BL95-S-92-111-07</t>
  </si>
  <si>
    <t>BL95-S-92-111-08</t>
  </si>
  <si>
    <t>BL95-S-92-111-09</t>
  </si>
  <si>
    <t>BL95-S-99-111-02</t>
  </si>
  <si>
    <t>BL95-S-99-111-03</t>
  </si>
  <si>
    <t>BL95-S-99-111-04</t>
  </si>
  <si>
    <t>BL95-S-99-111-05</t>
  </si>
  <si>
    <t>BL95-S-99-111-06</t>
  </si>
  <si>
    <t>BL95-S-99-111-07</t>
  </si>
  <si>
    <t>Chemical &amp; Flame Retartdant (CFR) Overlocked &amp; Taped</t>
  </si>
  <si>
    <t>RD96-T-00-103-02</t>
  </si>
  <si>
    <t>RD96-T-00-103-03</t>
  </si>
  <si>
    <t>RD96-T-00-103-04</t>
  </si>
  <si>
    <t>RD96-T-00-103-05</t>
  </si>
  <si>
    <t>RD96-T-00-103-06</t>
  </si>
  <si>
    <t>RD96-T-00-103-07</t>
  </si>
  <si>
    <t>RD96-T-00-103-08</t>
  </si>
  <si>
    <t>RD96-T-00-103-09</t>
  </si>
  <si>
    <t>RD96-T-92-103-02</t>
  </si>
  <si>
    <t>RD96-T-92-103-03</t>
  </si>
  <si>
    <t>RD96-T-92-103-04</t>
  </si>
  <si>
    <t>RD96-T-92-103-05</t>
  </si>
  <si>
    <t>RD96-T-92-103-06</t>
  </si>
  <si>
    <t>RD96-T-92-103-07</t>
  </si>
  <si>
    <t>RD96-T-92-103-08</t>
  </si>
  <si>
    <t>RD96-T-92-103-09</t>
  </si>
  <si>
    <t>RD96-T-00-111-02</t>
  </si>
  <si>
    <r>
      <rPr>
        <sz val="10"/>
        <rFont val="Lucida Console"/>
        <charset val="134"/>
      </rPr>
      <t>30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9衣片）</t>
    </r>
  </si>
  <si>
    <t>RD96-T-00-111-03</t>
  </si>
  <si>
    <t>RD96-T-00-111-04</t>
  </si>
  <si>
    <t>RD96-T-00-111-05</t>
  </si>
  <si>
    <t>RD96-T-00-111-06</t>
  </si>
  <si>
    <t>RD96-T-00-111-07</t>
  </si>
  <si>
    <t>RD96-T-00-111-08</t>
  </si>
  <si>
    <t>RD96-T-00-111-09</t>
  </si>
  <si>
    <t>RD96-T-06-111-02</t>
  </si>
  <si>
    <t>RD96-T-06-111-03</t>
  </si>
  <si>
    <t>RD96-T-06-111-04</t>
  </si>
  <si>
    <t>RD96-T-06-111-05</t>
  </si>
  <si>
    <t>RD96-T-06-111-06</t>
  </si>
  <si>
    <t>RD96-T-06-111-07</t>
  </si>
  <si>
    <t>RD96-T-06-111-08</t>
  </si>
  <si>
    <t>RD96-T-06-111-09</t>
  </si>
  <si>
    <t>RD96-T-22-111-02</t>
  </si>
  <si>
    <t>RD96-T-22-111-03</t>
  </si>
  <si>
    <t>RD96-T-22-111-04</t>
  </si>
  <si>
    <t>RD96-T-22-111-05</t>
  </si>
  <si>
    <t>RD96-T-22-111-06</t>
  </si>
  <si>
    <t>RD96-T-22-111-07</t>
  </si>
  <si>
    <t>RD96-T-22-111-08</t>
  </si>
  <si>
    <t>RD96-T-22-111-09</t>
  </si>
  <si>
    <t>RD96-T-35-111-02</t>
  </si>
  <si>
    <t>RD96-T-35-111-03</t>
  </si>
  <si>
    <t>RD96-T-35-111-04</t>
  </si>
  <si>
    <t>RD96-T-35-111-05</t>
  </si>
  <si>
    <t>RD96-T-35-111-06</t>
  </si>
  <si>
    <t>RD96-T-35-111-07</t>
  </si>
  <si>
    <t>RD96-T-38-111-02</t>
  </si>
  <si>
    <t>RD96-T-38-111-03</t>
  </si>
  <si>
    <t>RD96-T-38-111-04</t>
  </si>
  <si>
    <t>RD96-T-38-111-05</t>
  </si>
  <si>
    <t>RD96-T-38-111-06</t>
  </si>
  <si>
    <t>RD96-T-38-111-07</t>
  </si>
  <si>
    <t>RD96-T-38-111-08</t>
  </si>
  <si>
    <t>RD96-T-38-111-09</t>
  </si>
  <si>
    <t>RD96-T-39-111-02</t>
  </si>
  <si>
    <t>RD96-T-39-111-03</t>
  </si>
  <si>
    <t>RD96-T-39-111-04</t>
  </si>
  <si>
    <t>RD96-T-39-111-05</t>
  </si>
  <si>
    <t>RD96-T-39-111-06</t>
  </si>
  <si>
    <t>RD96-T-39-111-07</t>
  </si>
  <si>
    <t>RD96-T-39-111-08</t>
  </si>
  <si>
    <t>RD96-T-39-111-09</t>
  </si>
  <si>
    <t>RD96-T-92-111-02</t>
  </si>
  <si>
    <t>RD96-T-92-111-03</t>
  </si>
  <si>
    <t>RD96-T-92-111-04</t>
  </si>
  <si>
    <t>RD96-T-92-111-05</t>
  </si>
  <si>
    <t>RD96-T-92-111-06</t>
  </si>
  <si>
    <t>RD96-T-92-111-07</t>
  </si>
  <si>
    <t>RD96-T-92-111-08</t>
  </si>
  <si>
    <t>RD96-T-92-111-09</t>
  </si>
  <si>
    <t>RD96-T-99-111-02</t>
  </si>
  <si>
    <t>RD96-T-99-111-03</t>
  </si>
  <si>
    <t>RD96-T-99-111-04</t>
  </si>
  <si>
    <t>RD96-T-99-111-05</t>
  </si>
  <si>
    <t>RD96-T-99-111-06</t>
  </si>
  <si>
    <t>RD96-T-99-111-07</t>
  </si>
  <si>
    <t>RD96-T-99-111-08</t>
  </si>
  <si>
    <t>RD96-T-99-111-09</t>
  </si>
  <si>
    <t>RD96-T-92-113-02</t>
  </si>
  <si>
    <t>RD96-T-92-113-03</t>
  </si>
  <si>
    <t>RD96-T-92-113-04</t>
  </si>
  <si>
    <t>RD96-T-92-113-05</t>
  </si>
  <si>
    <t>RD96-T-92-113-06</t>
  </si>
  <si>
    <t>RD96-T-92-113-07</t>
  </si>
  <si>
    <t>RD96-T-92-113-08</t>
  </si>
  <si>
    <t>RD96-T-92-113-09</t>
  </si>
  <si>
    <t>RD96-T-92-194-02</t>
  </si>
  <si>
    <t>RD96-T-92-194-03</t>
  </si>
  <si>
    <t>RD96-T-92-194-04</t>
  </si>
  <si>
    <t>RD96-T-92-194-05</t>
  </si>
  <si>
    <t>RD96-T-92-194-06</t>
  </si>
  <si>
    <t>RD96-T-92-194-07</t>
  </si>
  <si>
    <t>RD96-T-92-194-08</t>
  </si>
  <si>
    <t>RD96-T-92-194-09</t>
  </si>
  <si>
    <t>Coolvest</t>
  </si>
  <si>
    <t>WHCV-B-00-218-00</t>
  </si>
  <si>
    <t>WHCV-B-06-218-00</t>
  </si>
  <si>
    <t>WHCV-B-99-218-00</t>
  </si>
  <si>
    <t>Surestep Overshoes</t>
  </si>
  <si>
    <t>BLSS-S-00-403-00</t>
  </si>
  <si>
    <r>
      <rPr>
        <sz val="10"/>
        <rFont val="Lucida Console"/>
        <charset val="134"/>
      </rPr>
      <t>59</t>
    </r>
    <r>
      <rPr>
        <sz val="10"/>
        <rFont val="宋体"/>
        <charset val="134"/>
      </rPr>
      <t>号（共</t>
    </r>
    <r>
      <rPr>
        <sz val="10"/>
        <rFont val="Lucida Console"/>
        <charset val="134"/>
      </rPr>
      <t>2</t>
    </r>
    <r>
      <rPr>
        <sz val="10"/>
        <rFont val="宋体"/>
        <charset val="134"/>
      </rPr>
      <t>衣片）</t>
    </r>
  </si>
  <si>
    <t>BLSS-S-00-403-05</t>
  </si>
  <si>
    <t>BLSS-S-06-403-00</t>
  </si>
  <si>
    <t>WHSS-S-00-403-00</t>
  </si>
  <si>
    <t>WHSS-S-00-403-05</t>
  </si>
  <si>
    <t>WHSS-S-06-403-00</t>
  </si>
  <si>
    <t>单件用量</t>
  </si>
  <si>
    <r>
      <rPr>
        <sz val="10"/>
        <rFont val="Lucida Console"/>
        <charset val="134"/>
      </rPr>
      <t>GR40-T-00-111-04-</t>
    </r>
    <r>
      <rPr>
        <sz val="10"/>
        <rFont val="宋体"/>
        <charset val="134"/>
      </rPr>
      <t>无挡风</t>
    </r>
  </si>
  <si>
    <t>FNA40GRA02</t>
  </si>
  <si>
    <t>绿色</t>
  </si>
  <si>
    <t>挡风用量</t>
  </si>
  <si>
    <r>
      <rPr>
        <sz val="10"/>
        <rFont val="Lucida Console"/>
        <charset val="134"/>
      </rPr>
      <t>GR40-T-00-111-05-</t>
    </r>
    <r>
      <rPr>
        <sz val="10"/>
        <rFont val="宋体"/>
        <charset val="134"/>
      </rPr>
      <t>无挡风</t>
    </r>
  </si>
  <si>
    <r>
      <rPr>
        <sz val="10"/>
        <rFont val="Lucida Console"/>
        <charset val="134"/>
      </rPr>
      <t>GR40-T-00-111-06-</t>
    </r>
    <r>
      <rPr>
        <sz val="10"/>
        <rFont val="宋体"/>
        <charset val="134"/>
      </rPr>
      <t>无挡风</t>
    </r>
  </si>
  <si>
    <r>
      <rPr>
        <sz val="10"/>
        <rFont val="Lucida Console"/>
        <charset val="134"/>
      </rPr>
      <t>GR40-T-00-111-07-</t>
    </r>
    <r>
      <rPr>
        <sz val="10"/>
        <rFont val="宋体"/>
        <charset val="134"/>
      </rPr>
      <t>无挡风</t>
    </r>
  </si>
  <si>
    <t>AC01-P-99-033-00</t>
  </si>
  <si>
    <r>
      <rPr>
        <sz val="10"/>
        <rFont val="Times New Roman"/>
        <charset val="134"/>
      </rPr>
      <t>PVC</t>
    </r>
    <r>
      <rPr>
        <sz val="10"/>
        <rFont val="宋体"/>
        <charset val="134"/>
      </rPr>
      <t>用量</t>
    </r>
  </si>
  <si>
    <t>GR40-T099-756-03</t>
  </si>
  <si>
    <t>GR40-T-99-754-03</t>
  </si>
  <si>
    <r>
      <rPr>
        <sz val="10"/>
        <rFont val="Arial"/>
        <charset val="134"/>
      </rPr>
      <t>754</t>
    </r>
    <r>
      <rPr>
        <sz val="10"/>
        <rFont val="宋体"/>
        <charset val="134"/>
      </rPr>
      <t>与</t>
    </r>
    <r>
      <rPr>
        <sz val="10"/>
        <rFont val="Arial"/>
        <charset val="134"/>
      </rPr>
      <t>756</t>
    </r>
    <r>
      <rPr>
        <sz val="10"/>
        <rFont val="宋体"/>
        <charset val="134"/>
      </rPr>
      <t>一样</t>
    </r>
  </si>
  <si>
    <r>
      <rPr>
        <sz val="10"/>
        <rFont val="Arial"/>
        <charset val="134"/>
      </rPr>
      <t>755</t>
    </r>
    <r>
      <rPr>
        <sz val="10"/>
        <rFont val="宋体"/>
        <charset val="134"/>
      </rPr>
      <t>与</t>
    </r>
    <r>
      <rPr>
        <sz val="10"/>
        <rFont val="Arial"/>
        <charset val="134"/>
      </rPr>
      <t>757</t>
    </r>
    <r>
      <rPr>
        <sz val="10"/>
        <rFont val="宋体"/>
        <charset val="134"/>
      </rPr>
      <t>一样</t>
    </r>
  </si>
  <si>
    <r>
      <rPr>
        <b/>
        <sz val="18"/>
        <rFont val="Calibri"/>
        <charset val="134"/>
      </rPr>
      <t>EXP</t>
    </r>
    <r>
      <rPr>
        <b/>
        <sz val="18"/>
        <rFont val="宋体"/>
        <charset val="134"/>
      </rPr>
      <t>编码规则</t>
    </r>
  </si>
  <si>
    <t>A</t>
  </si>
  <si>
    <r>
      <rPr>
        <b/>
        <sz val="12"/>
        <rFont val="宋体"/>
        <charset val="134"/>
      </rPr>
      <t>①</t>
    </r>
    <r>
      <rPr>
        <b/>
        <sz val="12"/>
        <rFont val="Calibri"/>
        <charset val="134"/>
      </rPr>
      <t xml:space="preserve">           </t>
    </r>
  </si>
  <si>
    <t>②</t>
  </si>
  <si>
    <t>③</t>
  </si>
  <si>
    <t>④</t>
  </si>
  <si>
    <r>
      <rPr>
        <b/>
        <sz val="12"/>
        <rFont val="Calibri"/>
        <charset val="134"/>
      </rPr>
      <t xml:space="preserve">   </t>
    </r>
    <r>
      <rPr>
        <b/>
        <sz val="12"/>
        <rFont val="宋体"/>
        <charset val="134"/>
      </rPr>
      <t>①</t>
    </r>
    <r>
      <rPr>
        <b/>
        <sz val="12"/>
        <rFont val="Calibri"/>
        <charset val="134"/>
      </rPr>
      <t xml:space="preserve">   :        </t>
    </r>
  </si>
  <si>
    <r>
      <rPr>
        <sz val="12"/>
        <rFont val="宋体"/>
        <charset val="134"/>
      </rPr>
      <t>代表产品类别</t>
    </r>
    <r>
      <rPr>
        <sz val="12"/>
        <rFont val="Calibri"/>
        <charset val="134"/>
      </rPr>
      <t>;</t>
    </r>
  </si>
  <si>
    <r>
      <rPr>
        <b/>
        <sz val="12"/>
        <rFont val="宋体"/>
        <charset val="134"/>
      </rPr>
      <t>②</t>
    </r>
    <r>
      <rPr>
        <b/>
        <sz val="12"/>
        <rFont val="Calibri"/>
        <charset val="134"/>
      </rPr>
      <t>:</t>
    </r>
  </si>
  <si>
    <r>
      <rPr>
        <sz val="12"/>
        <rFont val="宋体"/>
        <charset val="134"/>
      </rPr>
      <t>产品的款式</t>
    </r>
    <r>
      <rPr>
        <sz val="12"/>
        <rFont val="Calibri"/>
        <charset val="134"/>
      </rPr>
      <t>;</t>
    </r>
  </si>
  <si>
    <r>
      <rPr>
        <b/>
        <sz val="12"/>
        <rFont val="宋体"/>
        <charset val="134"/>
      </rPr>
      <t>③</t>
    </r>
    <r>
      <rPr>
        <b/>
        <sz val="12"/>
        <rFont val="Calibri"/>
        <charset val="134"/>
      </rPr>
      <t>:</t>
    </r>
  </si>
  <si>
    <r>
      <rPr>
        <sz val="12"/>
        <rFont val="宋体"/>
        <charset val="134"/>
      </rPr>
      <t>产品和款式相同的情况下</t>
    </r>
    <r>
      <rPr>
        <sz val="12"/>
        <rFont val="Calibri"/>
        <charset val="134"/>
      </rPr>
      <t>,</t>
    </r>
    <r>
      <rPr>
        <sz val="12"/>
        <rFont val="宋体"/>
        <charset val="134"/>
      </rPr>
      <t>该款式所用的</t>
    </r>
    <r>
      <rPr>
        <sz val="12"/>
        <rFont val="Calibri"/>
        <charset val="134"/>
      </rPr>
      <t>EXP</t>
    </r>
    <r>
      <rPr>
        <sz val="12"/>
        <rFont val="宋体"/>
        <charset val="134"/>
      </rPr>
      <t>的数量</t>
    </r>
    <r>
      <rPr>
        <sz val="12"/>
        <rFont val="Calibri"/>
        <charset val="134"/>
      </rPr>
      <t>;(</t>
    </r>
    <r>
      <rPr>
        <sz val="12"/>
        <rFont val="宋体"/>
        <charset val="134"/>
      </rPr>
      <t>或者说</t>
    </r>
    <r>
      <rPr>
        <sz val="12"/>
        <rFont val="Calibri"/>
        <charset val="134"/>
      </rPr>
      <t>,</t>
    </r>
    <r>
      <rPr>
        <sz val="12"/>
        <rFont val="宋体"/>
        <charset val="134"/>
      </rPr>
      <t>该款式由多少种布料的衣片组成</t>
    </r>
    <r>
      <rPr>
        <sz val="12"/>
        <rFont val="Calibri"/>
        <charset val="134"/>
      </rPr>
      <t>).</t>
    </r>
  </si>
  <si>
    <r>
      <rPr>
        <b/>
        <sz val="12"/>
        <rFont val="宋体"/>
        <charset val="134"/>
      </rPr>
      <t>④</t>
    </r>
    <r>
      <rPr>
        <b/>
        <sz val="12"/>
        <rFont val="Calibri"/>
        <charset val="134"/>
      </rPr>
      <t>:</t>
    </r>
  </si>
  <si>
    <r>
      <rPr>
        <sz val="12"/>
        <rFont val="宋体"/>
        <charset val="134"/>
      </rPr>
      <t>表示产品和款式相同的情况下</t>
    </r>
    <r>
      <rPr>
        <sz val="12"/>
        <rFont val="Calibri"/>
        <charset val="134"/>
      </rPr>
      <t>,</t>
    </r>
    <r>
      <rPr>
        <sz val="12"/>
        <rFont val="宋体"/>
        <charset val="134"/>
      </rPr>
      <t>生产工艺不同时</t>
    </r>
    <r>
      <rPr>
        <sz val="12"/>
        <rFont val="Calibri"/>
        <charset val="134"/>
      </rPr>
      <t>,</t>
    </r>
    <r>
      <rPr>
        <sz val="12"/>
        <rFont val="宋体"/>
        <charset val="134"/>
      </rPr>
      <t>所用的</t>
    </r>
    <r>
      <rPr>
        <sz val="12"/>
        <rFont val="Calibri"/>
        <charset val="134"/>
      </rPr>
      <t>EXP</t>
    </r>
    <r>
      <rPr>
        <sz val="12"/>
        <rFont val="宋体"/>
        <charset val="134"/>
      </rPr>
      <t>种类</t>
    </r>
    <r>
      <rPr>
        <sz val="12"/>
        <rFont val="Calibri"/>
        <charset val="134"/>
      </rPr>
      <t>.</t>
    </r>
  </si>
  <si>
    <t>尺码</t>
  </si>
  <si>
    <t>无双面
胶挡风</t>
  </si>
  <si>
    <t>有双面
胶挡风</t>
  </si>
  <si>
    <r>
      <rPr>
        <b/>
        <sz val="12"/>
        <rFont val="Arial"/>
        <charset val="134"/>
      </rPr>
      <t>XX15-</t>
    </r>
    <r>
      <rPr>
        <b/>
        <sz val="16"/>
        <rFont val="Arial"/>
        <charset val="134"/>
      </rPr>
      <t>B</t>
    </r>
    <r>
      <rPr>
        <b/>
        <sz val="12"/>
        <rFont val="Arial"/>
        <charset val="134"/>
      </rPr>
      <t>-XX-148</t>
    </r>
  </si>
  <si>
    <t>02/03/04</t>
  </si>
  <si>
    <t>82CM</t>
  </si>
  <si>
    <t>GR20-B-14-110</t>
  </si>
  <si>
    <t>04</t>
  </si>
  <si>
    <t>05/06/07</t>
  </si>
  <si>
    <t>92CM</t>
  </si>
  <si>
    <r>
      <rPr>
        <b/>
        <sz val="12"/>
        <rFont val="Arial"/>
        <charset val="134"/>
      </rPr>
      <t>XX15-</t>
    </r>
    <r>
      <rPr>
        <b/>
        <sz val="16"/>
        <rFont val="Arial"/>
        <charset val="134"/>
      </rPr>
      <t>S</t>
    </r>
    <r>
      <rPr>
        <b/>
        <sz val="12"/>
        <rFont val="Arial"/>
        <charset val="134"/>
      </rPr>
      <t>-XX-148</t>
    </r>
  </si>
  <si>
    <t>78CM</t>
  </si>
  <si>
    <r>
      <rPr>
        <b/>
        <sz val="12"/>
        <rFont val="Arial"/>
        <charset val="134"/>
      </rPr>
      <t>XX20-</t>
    </r>
    <r>
      <rPr>
        <b/>
        <sz val="16"/>
        <rFont val="Arial"/>
        <charset val="134"/>
      </rPr>
      <t>B</t>
    </r>
    <r>
      <rPr>
        <b/>
        <sz val="12"/>
        <rFont val="Arial"/>
        <charset val="134"/>
      </rPr>
      <t>-XX-111</t>
    </r>
  </si>
  <si>
    <t>88CM</t>
  </si>
  <si>
    <t>XX15-S-XX-100</t>
  </si>
  <si>
    <t>70CM</t>
  </si>
  <si>
    <t>08/09</t>
  </si>
  <si>
    <t>102CM</t>
  </si>
  <si>
    <r>
      <rPr>
        <b/>
        <sz val="12"/>
        <rFont val="Arial"/>
        <charset val="134"/>
      </rPr>
      <t>XX20-</t>
    </r>
    <r>
      <rPr>
        <b/>
        <sz val="16"/>
        <rFont val="Arial"/>
        <charset val="134"/>
      </rPr>
      <t>T</t>
    </r>
    <r>
      <rPr>
        <b/>
        <sz val="12"/>
        <rFont val="Arial"/>
        <charset val="134"/>
      </rPr>
      <t>-00-111</t>
    </r>
  </si>
  <si>
    <t>XX15-S-XX-101</t>
  </si>
  <si>
    <t>98CM</t>
  </si>
  <si>
    <t>XX20-B-XX-113</t>
  </si>
  <si>
    <t>XX15-S-XX-106</t>
  </si>
  <si>
    <t>YE20-B-90-147</t>
  </si>
  <si>
    <t>XX15-S-XX-113</t>
  </si>
  <si>
    <r>
      <rPr>
        <b/>
        <sz val="12"/>
        <rFont val="Arial"/>
        <charset val="134"/>
      </rPr>
      <t>XX20-</t>
    </r>
    <r>
      <rPr>
        <b/>
        <sz val="16"/>
        <rFont val="Arial"/>
        <charset val="134"/>
      </rPr>
      <t>B</t>
    </r>
    <r>
      <rPr>
        <b/>
        <sz val="12"/>
        <rFont val="Arial"/>
        <charset val="134"/>
      </rPr>
      <t>-XX-156</t>
    </r>
  </si>
  <si>
    <t>XX15-S-XX-114</t>
  </si>
  <si>
    <r>
      <rPr>
        <b/>
        <sz val="12"/>
        <rFont val="Arial"/>
        <charset val="134"/>
      </rPr>
      <t>XX20-</t>
    </r>
    <r>
      <rPr>
        <b/>
        <sz val="16"/>
        <rFont val="Arial"/>
        <charset val="134"/>
      </rPr>
      <t>T</t>
    </r>
    <r>
      <rPr>
        <b/>
        <sz val="12"/>
        <rFont val="Arial"/>
        <charset val="134"/>
      </rPr>
      <t>-XX-156</t>
    </r>
  </si>
  <si>
    <t>XX15-S-XX-118</t>
  </si>
  <si>
    <t>GR22-T-00-111</t>
  </si>
  <si>
    <t>XX15-S-XX-138</t>
  </si>
  <si>
    <t>WH25-T-XX-103</t>
  </si>
  <si>
    <t>72CM</t>
  </si>
  <si>
    <t>XX15-S-XX-154</t>
  </si>
  <si>
    <t>80CM</t>
  </si>
  <si>
    <t>NV15-S-00-160</t>
  </si>
  <si>
    <t>WH25-T-XX-111</t>
  </si>
  <si>
    <t>WH15-S-00-175</t>
  </si>
  <si>
    <t>XX15-X-XX-219</t>
  </si>
  <si>
    <t>03</t>
  </si>
  <si>
    <t>61CM</t>
  </si>
  <si>
    <t>64CM</t>
  </si>
  <si>
    <t>05</t>
  </si>
  <si>
    <t>66CM</t>
  </si>
  <si>
    <t>XX15-B-XX-157</t>
  </si>
  <si>
    <t>XX15-B-XX-227</t>
  </si>
  <si>
    <t>XX15-S-XX-111</t>
  </si>
  <si>
    <t>XX15-S-XX-136</t>
  </si>
  <si>
    <t>XX15-S-XX-144</t>
  </si>
  <si>
    <t>XX15-S-XX-176</t>
  </si>
  <si>
    <t>XX15-S-XX-178</t>
  </si>
  <si>
    <t>XX15-S-XX-181</t>
  </si>
  <si>
    <r>
      <rPr>
        <sz val="10"/>
        <rFont val="Arial"/>
        <charset val="134"/>
      </rPr>
      <t>754</t>
    </r>
    <r>
      <rPr>
        <sz val="10"/>
        <rFont val="宋体"/>
        <charset val="134"/>
      </rPr>
      <t>与</t>
    </r>
    <r>
      <rPr>
        <sz val="10"/>
        <rFont val="Arial"/>
        <charset val="134"/>
      </rPr>
      <t>756</t>
    </r>
    <r>
      <rPr>
        <sz val="10"/>
        <rFont val="宋体"/>
        <charset val="134"/>
      </rPr>
      <t>款一样</t>
    </r>
  </si>
  <si>
    <r>
      <rPr>
        <sz val="10"/>
        <rFont val="Arial"/>
        <charset val="134"/>
      </rPr>
      <t>755</t>
    </r>
    <r>
      <rPr>
        <sz val="10"/>
        <rFont val="宋体"/>
        <charset val="134"/>
      </rPr>
      <t>与</t>
    </r>
    <r>
      <rPr>
        <sz val="10"/>
        <rFont val="Arial"/>
        <charset val="134"/>
      </rPr>
      <t>757</t>
    </r>
    <r>
      <rPr>
        <sz val="10"/>
        <rFont val="宋体"/>
        <charset val="134"/>
      </rPr>
      <t>款一样</t>
    </r>
  </si>
  <si>
    <r>
      <rPr>
        <sz val="10"/>
        <rFont val="Arial"/>
        <charset val="134"/>
      </rPr>
      <t>GR40-T000</t>
    </r>
    <r>
      <rPr>
        <sz val="10"/>
        <rFont val="宋体"/>
        <charset val="134"/>
      </rPr>
      <t>和</t>
    </r>
    <r>
      <rPr>
        <sz val="10"/>
        <rFont val="Arial"/>
        <charset val="134"/>
      </rPr>
      <t>-TXXX</t>
    </r>
    <r>
      <rPr>
        <sz val="10"/>
        <rFont val="宋体"/>
        <charset val="134"/>
      </rPr>
      <t>一样</t>
    </r>
  </si>
  <si>
    <t>M6000</t>
  </si>
  <si>
    <t>AC60-T-06-809-05A003</t>
  </si>
  <si>
    <t>M1800</t>
  </si>
  <si>
    <t>B-CA-BADSH-AX-02</t>
  </si>
  <si>
    <t>B-CA-BADSH-AX-03</t>
  </si>
  <si>
    <t>B-CA-BADSH-AX-04</t>
  </si>
  <si>
    <t>B-CA-BADSH-AX-05</t>
  </si>
  <si>
    <t>B-CA-BADSH-AX-06</t>
  </si>
  <si>
    <t>B-CA-BADSH-AX-07</t>
  </si>
  <si>
    <t>M2000</t>
  </si>
  <si>
    <t>BDSH-02</t>
  </si>
  <si>
    <t>BDSH-03</t>
  </si>
  <si>
    <t>BDSH-04</t>
  </si>
  <si>
    <t>BDSH-05</t>
  </si>
  <si>
    <t>BDSH-06</t>
  </si>
  <si>
    <t>M1500</t>
  </si>
  <si>
    <t>BL15-S-00-103-02</t>
  </si>
  <si>
    <t>BL15-S-00-103-03</t>
  </si>
  <si>
    <t>BL15-S-00-103-04</t>
  </si>
  <si>
    <t>BL15-S-00-103-05</t>
  </si>
  <si>
    <t>BL15-S-00-103-06</t>
  </si>
  <si>
    <t>BL15-S-00-103-07</t>
  </si>
  <si>
    <t>BL15-S-00-103-08</t>
  </si>
  <si>
    <t>BL15-S-00-103-09</t>
  </si>
  <si>
    <t>BL15-S-00-111-01</t>
  </si>
  <si>
    <t>BL15-S-00-111-02-A09</t>
  </si>
  <si>
    <t>BL15-S-00-111-03-A09</t>
  </si>
  <si>
    <t>BL15-S-00-111-04-A09</t>
  </si>
  <si>
    <t>BL15-S-00-111-05-A09</t>
  </si>
  <si>
    <t>BL15-S-00-111-06-A09</t>
  </si>
  <si>
    <t>BL15-S-00-111-07-A09</t>
  </si>
  <si>
    <t>BL15-S-00-144-08</t>
  </si>
  <si>
    <t>BL15-S-00-144-09</t>
  </si>
  <si>
    <t>BL15-S-00-1487P05</t>
  </si>
  <si>
    <t>BL15-S-00-8016-04</t>
  </si>
  <si>
    <t>BL15-S-00-8016-05</t>
  </si>
  <si>
    <t>BL15-S-00-8016-06</t>
  </si>
  <si>
    <t>BL15-S-00-8017-04</t>
  </si>
  <si>
    <t>BL15-S-00-8017-05</t>
  </si>
  <si>
    <t>BL15-S-00-8017-06</t>
  </si>
  <si>
    <t>BL15-S-00-8018-04</t>
  </si>
  <si>
    <t>BL15-S-00-8018-05</t>
  </si>
  <si>
    <t>BL15-S-00-8018-06</t>
  </si>
  <si>
    <t>BL15-S-04-154-02</t>
  </si>
  <si>
    <t>BL15-S-04-154-03</t>
  </si>
  <si>
    <t>BL15-S-04-154-04</t>
  </si>
  <si>
    <t>BL15-S-04-154-05</t>
  </si>
  <si>
    <t>BL15-S-04-154-06</t>
  </si>
  <si>
    <t>BL15-S-04-154-07</t>
  </si>
  <si>
    <t>BL15-S-04-178-02</t>
  </si>
  <si>
    <t>BL15-S-04-178-03</t>
  </si>
  <si>
    <t>BL15-S-04-178-04</t>
  </si>
  <si>
    <t>BL15-S-04-178-05</t>
  </si>
  <si>
    <t>BL15-S-04-178-06</t>
  </si>
  <si>
    <t>BL15-S-04-178-07</t>
  </si>
  <si>
    <t>BL15-S-10-111-02</t>
  </si>
  <si>
    <t>BL15-S-10-111-03</t>
  </si>
  <si>
    <t>BL15-S-10-111-04</t>
  </si>
  <si>
    <t>BL15-S-10-111-05</t>
  </si>
  <si>
    <t>BL15-S-10-111-06</t>
  </si>
  <si>
    <t>BL15-S-10-111-07</t>
  </si>
  <si>
    <t>BL15-S-10-111-08</t>
  </si>
  <si>
    <t>BL15-S-10-111-09</t>
  </si>
  <si>
    <t>BL15-S-38-A111-04</t>
  </si>
  <si>
    <t>BL15-S-38-A111-05</t>
  </si>
  <si>
    <t>BL15-S-38-A111-06</t>
  </si>
  <si>
    <t>BL16-S-00-1621-05</t>
  </si>
  <si>
    <t>DG15-S-06-1332-05</t>
  </si>
  <si>
    <t>GR20-B-00-111-09</t>
  </si>
  <si>
    <t>GR20-B-00-210-02</t>
  </si>
  <si>
    <t>GR20-B-00-210-06</t>
  </si>
  <si>
    <t>GR20-B-00-210-07</t>
  </si>
  <si>
    <t>GR20-B-05-111-02</t>
  </si>
  <si>
    <t>GR20-B-05-111-03</t>
  </si>
  <si>
    <t>GR20-B-05-111-04</t>
  </si>
  <si>
    <t>GR20-B-05-111-05</t>
  </si>
  <si>
    <t>GR20-B-05-111-06</t>
  </si>
  <si>
    <t>GR20-B-05-111-07</t>
  </si>
  <si>
    <t>GR20-B-05-111-08</t>
  </si>
  <si>
    <t>GR20-B-05-111-09</t>
  </si>
  <si>
    <t>GR20-B-06-2261-03</t>
  </si>
  <si>
    <t>GR20-B-06-2261-04</t>
  </si>
  <si>
    <t>GR20-B-06-2261-05</t>
  </si>
  <si>
    <t>GR20-B-06-2263-03</t>
  </si>
  <si>
    <t>GR20-B-06-2263-04</t>
  </si>
  <si>
    <t>GR20-B-06-2263-05</t>
  </si>
  <si>
    <t>GR20-B-10-111-02</t>
  </si>
  <si>
    <t>GR20-B-10-111-03</t>
  </si>
  <si>
    <t>GR20-B-10-111-04</t>
  </si>
  <si>
    <t>GR20-B-10-111-05</t>
  </si>
  <si>
    <t>GR20-B-10-111-06</t>
  </si>
  <si>
    <t>GR20-B-10-111-07</t>
  </si>
  <si>
    <t>GR20-B-10-111-08</t>
  </si>
  <si>
    <t>GR20-B-14-110-04</t>
  </si>
  <si>
    <t>GR20-B-14-110-05</t>
  </si>
  <si>
    <t>GR20-B-14-110-06</t>
  </si>
  <si>
    <t>GR20-B-14-110-07</t>
  </si>
  <si>
    <t>GR20-B-92-103-02</t>
  </si>
  <si>
    <t>GR20-B-92-103-03</t>
  </si>
  <si>
    <t>GR20-B-92-103-04</t>
  </si>
  <si>
    <t>GR20-B-92-103-05</t>
  </si>
  <si>
    <t>GR20-B-92-103-06</t>
  </si>
  <si>
    <t>GR20-B-92-103-07</t>
  </si>
  <si>
    <t>GR20-B-92-103-08</t>
  </si>
  <si>
    <t>GR20-B-92-A103-06</t>
  </si>
  <si>
    <t>GR20-B-99-110-05</t>
  </si>
  <si>
    <t>GR20-T-10-111-02</t>
  </si>
  <si>
    <t>GR20-T-10-111-03</t>
  </si>
  <si>
    <t>GR20-T-10-111-04</t>
  </si>
  <si>
    <t>GR20-T-10-111-05</t>
  </si>
  <si>
    <t>GR20-T-10-111-06</t>
  </si>
  <si>
    <t>GR20-T-10-111-07</t>
  </si>
  <si>
    <t>GR20-T-92-111-02</t>
  </si>
  <si>
    <t>GR20-T-92-111-03</t>
  </si>
  <si>
    <t>GR20-T-92-111-04</t>
  </si>
  <si>
    <t>GR20-T-92-111-05</t>
  </si>
  <si>
    <t>GR20-T-92-111-06</t>
  </si>
  <si>
    <t>GR20-T-92-111-07</t>
  </si>
  <si>
    <t>GR20-T-92-111-08</t>
  </si>
  <si>
    <t>GR20-T-92-111-09</t>
  </si>
  <si>
    <t>M2300</t>
  </si>
  <si>
    <t>GR23-T-00-103-02</t>
  </si>
  <si>
    <t>GR23-T-00-103-03</t>
  </si>
  <si>
    <t>GR23-T-00-103-04</t>
  </si>
  <si>
    <t>GR23-T-00-103-05</t>
  </si>
  <si>
    <t>GR23-T-00-103-06</t>
  </si>
  <si>
    <t>GR23-T-00-103-07</t>
  </si>
  <si>
    <t>GR23-T-00-103-08</t>
  </si>
  <si>
    <t>GR23-T-00-103-09</t>
  </si>
  <si>
    <t>GR23-T-00-122-06</t>
  </si>
  <si>
    <t>GR23-T-00-122-07</t>
  </si>
  <si>
    <t>GR23-T-00-122-08</t>
  </si>
  <si>
    <t>GR23-T-00-122-09</t>
  </si>
  <si>
    <t>GR23-T-00-156-02</t>
  </si>
  <si>
    <t>GR23-T-00-156-03</t>
  </si>
  <si>
    <t>GR23-T-00-156-04</t>
  </si>
  <si>
    <t>GR23-T-00-156-05</t>
  </si>
  <si>
    <t>GR23-T-00-156-06</t>
  </si>
  <si>
    <t>GR23-T-00-156-07</t>
  </si>
  <si>
    <t>GR23-T-00-156-08</t>
  </si>
  <si>
    <t>GR23-T-00-156-09</t>
  </si>
  <si>
    <t>GR23-T-00-A122-02</t>
  </si>
  <si>
    <t>GR23-T-00-A122-03</t>
  </si>
  <si>
    <t>GR23-T-00-A122-04</t>
  </si>
  <si>
    <t>GR23-T-00-A122-05</t>
  </si>
  <si>
    <t>GR23-T-00-A122-06</t>
  </si>
  <si>
    <t>M3000</t>
  </si>
  <si>
    <t>GR30-T-98-132-02</t>
  </si>
  <si>
    <t>GR30-T-98-132-03</t>
  </si>
  <si>
    <t>GR30-T-98-132-04</t>
  </si>
  <si>
    <t>GR30-T-98-132-05</t>
  </si>
  <si>
    <t>GR30-T-98-132-06</t>
  </si>
  <si>
    <t>M4000</t>
  </si>
  <si>
    <t>GR40-T000-1809-02</t>
  </si>
  <si>
    <t>GR40-T000-1810-03</t>
  </si>
  <si>
    <t>GR40-T000-756-02-G05</t>
  </si>
  <si>
    <t>GR40-T000-756-03-G05</t>
  </si>
  <si>
    <t>GR40-T000-756-04-G05</t>
  </si>
  <si>
    <t>GR40-T000-756-05-G05</t>
  </si>
  <si>
    <t>GR40-T000-756-06-G05</t>
  </si>
  <si>
    <t>GR40-T000-756-07-G05</t>
  </si>
  <si>
    <t>GR40-T000-757-02-G05</t>
  </si>
  <si>
    <t>GR40-T000-757-03-G05</t>
  </si>
  <si>
    <t>GR40-T000-757-04-G05</t>
  </si>
  <si>
    <t>GR40-T000-757-05-G05</t>
  </si>
  <si>
    <t>GR40-T000-757-06-G05</t>
  </si>
  <si>
    <t>GR40-T000-757-07-G05</t>
  </si>
  <si>
    <t>GR40-T000-A757-04</t>
  </si>
  <si>
    <t>GR40-T-00-121-02-G05</t>
  </si>
  <si>
    <t>GR40-T-00-121-03-G05</t>
  </si>
  <si>
    <t>GR40-T-00-121-04-G05</t>
  </si>
  <si>
    <t>GR40-T-00-121-05-G05</t>
  </si>
  <si>
    <t>GR40-T-00-121-06-G05</t>
  </si>
  <si>
    <t>GR40-T-00-121-07-G05</t>
  </si>
  <si>
    <t>GR40-T-00-121-08-G05</t>
  </si>
  <si>
    <t>GR40-T-00-121-09-G05</t>
  </si>
  <si>
    <t>GR40-T-00-122-02-A08</t>
  </si>
  <si>
    <t>GR40-T-00-122-03-A08</t>
  </si>
  <si>
    <t>GR40-T-00-122-04-A08</t>
  </si>
  <si>
    <t>GR40-T-00-122-05-A08</t>
  </si>
  <si>
    <t>GR40-T-00-122-06-A08</t>
  </si>
  <si>
    <t>GR40-T-00-122-07-A08</t>
  </si>
  <si>
    <t>GR40-T-00-122-08-A08</t>
  </si>
  <si>
    <t>GR40-T-00-122-09-A08</t>
  </si>
  <si>
    <t>GR40-T-00-1222-04</t>
  </si>
  <si>
    <t>GR40-T-00-1222-05</t>
  </si>
  <si>
    <t>GR40-T-00-125-01</t>
  </si>
  <si>
    <t>GR40-T-00-125-02-G05</t>
  </si>
  <si>
    <t>GR40-T-00-125-03-G05</t>
  </si>
  <si>
    <t>GR40-T-00-125-04-G05</t>
  </si>
  <si>
    <t>GR40-T-00-125-05-G05</t>
  </si>
  <si>
    <t>GR40-T-00-125-06-G05</t>
  </si>
  <si>
    <t>GR40-T-00-125-07-G05</t>
  </si>
  <si>
    <t>GR40-T-00-125-08-G05</t>
  </si>
  <si>
    <t>GR40-T-00-125-09-G05</t>
  </si>
  <si>
    <t>GR40-T-00-127-03</t>
  </si>
  <si>
    <t>GR40-T-00-127-04</t>
  </si>
  <si>
    <t>GR40-T-00-127-05</t>
  </si>
  <si>
    <t>GR40-T-00-127-06</t>
  </si>
  <si>
    <t>GR40-T-00-127-07</t>
  </si>
  <si>
    <t>GR40-T-00-1469-05</t>
  </si>
  <si>
    <t>GR40-T-00-151-01-G02</t>
  </si>
  <si>
    <t>GR40-T-00-1557-05</t>
  </si>
  <si>
    <t>GR40-T-00-1619-05</t>
  </si>
  <si>
    <t>GR40-T-00-164-02-G04</t>
  </si>
  <si>
    <t>GR40-T-00-164-02-G05</t>
  </si>
  <si>
    <t>GR40-T-00-164-03-G04</t>
  </si>
  <si>
    <t>GR40-T-00-164-03-G05</t>
  </si>
  <si>
    <t>GR40-T-00-164-04-G04</t>
  </si>
  <si>
    <t>GR40-T-00-164-04-G05</t>
  </si>
  <si>
    <t>GR40-T-00-164-05-G04</t>
  </si>
  <si>
    <t>GR40-T-00-164-05-G05</t>
  </si>
  <si>
    <t>GR40-T-00-164-06-G04</t>
  </si>
  <si>
    <t>GR40-T-00-164-06-G05</t>
  </si>
  <si>
    <t>GR40-T-00-164-07-G04</t>
  </si>
  <si>
    <t>GR40-T-00-164-07-G05</t>
  </si>
  <si>
    <t>GR40-T-00-164-08-G04</t>
  </si>
  <si>
    <t>GR40-T-00-164-08-G05</t>
  </si>
  <si>
    <t>GR40-T-00-164-09-G04</t>
  </si>
  <si>
    <t>GR40-T-00-164-09-G05</t>
  </si>
  <si>
    <t>GR40-T-00-165-02-G04</t>
  </si>
  <si>
    <t>GR40-T-00-165-03-G04</t>
  </si>
  <si>
    <t>GR40-T-00-165-04-G04</t>
  </si>
  <si>
    <t>GR40-T-00-165-05-G04</t>
  </si>
  <si>
    <t>GR40-T-00-165-06-G04</t>
  </si>
  <si>
    <t>GR40-T-00-165-07-G04</t>
  </si>
  <si>
    <t>GR40-T-00-165-08-G04</t>
  </si>
  <si>
    <t>GR40-T-00-165-09-G04</t>
  </si>
  <si>
    <t>GR40-T-00-1714-04</t>
  </si>
  <si>
    <t>GR40-T-00-1714-05</t>
  </si>
  <si>
    <t>GR40-T-00-182-02-G02</t>
  </si>
  <si>
    <t>GR40-T-00-182-03-G02</t>
  </si>
  <si>
    <t>GR40-T-00-182-04-G02</t>
  </si>
  <si>
    <t>GR40-T-00-182-05-G02</t>
  </si>
  <si>
    <t>GR40-T-00-182-06-G02</t>
  </si>
  <si>
    <t>GR40-T-00-182-07-G02</t>
  </si>
  <si>
    <t>GR40-T-00-182-08-G02</t>
  </si>
  <si>
    <t>GR40-T-00-182-09-G02</t>
  </si>
  <si>
    <t>GR40-T-00-2021-05</t>
  </si>
  <si>
    <t>GR40-T-00-2036-05</t>
  </si>
  <si>
    <t>GR40-T-00-2148-04</t>
  </si>
  <si>
    <t>GR40-T-00-2148-05</t>
  </si>
  <si>
    <t>GR40-T-00-2149-04</t>
  </si>
  <si>
    <t>GR40-T-00-2149-05</t>
  </si>
  <si>
    <t>GR40-T-00-2179-05</t>
  </si>
  <si>
    <t>GR40-T-00-753-02</t>
  </si>
  <si>
    <t>GR40-T-00-753-03</t>
  </si>
  <si>
    <t>GR40-T-00-753-04</t>
  </si>
  <si>
    <t>GR40-T-00-753-05</t>
  </si>
  <si>
    <t>GR40-T-00-753-06</t>
  </si>
  <si>
    <t>GR40-T-00-753-07</t>
  </si>
  <si>
    <t>GR40-T-00-754-02-G05</t>
  </si>
  <si>
    <t>GR40-T-00-754-03-G05</t>
  </si>
  <si>
    <t>GR40-T-00-754-04-G05</t>
  </si>
  <si>
    <t>GR40-T-00-754-05-G05</t>
  </si>
  <si>
    <t>GR40-T-00-754-06-G05</t>
  </si>
  <si>
    <t>GR40-T-00-754-07-G05</t>
  </si>
  <si>
    <t>GR40-T-00-755-02-G05</t>
  </si>
  <si>
    <t>GR40-T-00-755-03-G05</t>
  </si>
  <si>
    <t>GR40-T-00-755-04-G05</t>
  </si>
  <si>
    <t>GR40-T-00-755-05-G05</t>
  </si>
  <si>
    <t>GR40-T-00-755-06-G05</t>
  </si>
  <si>
    <t>GR40-T-00-755-07-G05</t>
  </si>
  <si>
    <t>GR40-T-00-A705-04</t>
  </si>
  <si>
    <t>GR40-T-00-A754-04</t>
  </si>
  <si>
    <t>GR40-T-00-A755-04</t>
  </si>
  <si>
    <t>GR40-T-00-A764-06</t>
  </si>
  <si>
    <t>GR40-T-00-A765-05</t>
  </si>
  <si>
    <t>GR40-T-00-A765-06</t>
  </si>
  <si>
    <t>GR40-T-04-111-03</t>
  </si>
  <si>
    <t>GR40-T-04-111-04</t>
  </si>
  <si>
    <t>GR40-T-04-111-05</t>
  </si>
  <si>
    <t>GR40-T-04-111-06</t>
  </si>
  <si>
    <t>GR40-T-04-111-07</t>
  </si>
  <si>
    <t>GR40-T-04-127-03</t>
  </si>
  <si>
    <t>GR40-T-04-127-04</t>
  </si>
  <si>
    <t>GR40-T-04-127-05</t>
  </si>
  <si>
    <t>GR40-T-04-127-06</t>
  </si>
  <si>
    <t>GR40-T-04-127-07</t>
  </si>
  <si>
    <t>GR40-T-04-1854-05</t>
  </si>
  <si>
    <t>GR40-T-05-111-02</t>
  </si>
  <si>
    <t>GR40-T-05-111-03</t>
  </si>
  <si>
    <t>GR40-T-05-111-04</t>
  </si>
  <si>
    <t>GR40-T-05-111-05</t>
  </si>
  <si>
    <t>GR40-T-05-111-06</t>
  </si>
  <si>
    <t>GR40-T-05-111-07</t>
  </si>
  <si>
    <t>GR40-T-05-111-08</t>
  </si>
  <si>
    <t>GR40-T-05-111-09</t>
  </si>
  <si>
    <t>GR40-T-05-121-02</t>
  </si>
  <si>
    <t>GR40-T-05-121-03</t>
  </si>
  <si>
    <t>GR40-T-05-121-04</t>
  </si>
  <si>
    <t>GR40-T-05-121-05</t>
  </si>
  <si>
    <t>GR40-T-05-121-06</t>
  </si>
  <si>
    <t>GR40-T-05-121-07</t>
  </si>
  <si>
    <t>GR40-T-05-122-06</t>
  </si>
  <si>
    <t>GR40-T-05-122-07</t>
  </si>
  <si>
    <t>GR40-T-05-126-04</t>
  </si>
  <si>
    <t>GR40-T-05-126-05</t>
  </si>
  <si>
    <t>GR40-T-05-701-02</t>
  </si>
  <si>
    <t>GR40-T-05-701-03</t>
  </si>
  <si>
    <t>GR40-T-05-701-04</t>
  </si>
  <si>
    <t>GR40-T-05-701-05</t>
  </si>
  <si>
    <t>GR40-T-05-701-06</t>
  </si>
  <si>
    <t>GR40-T-05-701-07</t>
  </si>
  <si>
    <t>GR40-T-06-127-03</t>
  </si>
  <si>
    <t>GR40-T-06-127-04</t>
  </si>
  <si>
    <t>GR40-T-06-127-05</t>
  </si>
  <si>
    <t>GR40-T-06-127-06</t>
  </si>
  <si>
    <t>GR40-T-06-127-07</t>
  </si>
  <si>
    <t>GR40-T-07-111-02</t>
  </si>
  <si>
    <t>GR40-T-07-111-03</t>
  </si>
  <si>
    <t>GR40-T-07-111-04</t>
  </si>
  <si>
    <t>GR40-T-07-111-05</t>
  </si>
  <si>
    <t>GR40-T-07-111-06</t>
  </si>
  <si>
    <t>GR40-T-07-111-07</t>
  </si>
  <si>
    <t>GR40-T099-756-02</t>
  </si>
  <si>
    <t>GR40-T099-756-04</t>
  </si>
  <si>
    <t>GR40-T099-756-05</t>
  </si>
  <si>
    <t>GR40-T099-756-06</t>
  </si>
  <si>
    <t>GR40-T099-756-07</t>
  </si>
  <si>
    <t>GR40-T-10-111-02</t>
  </si>
  <si>
    <t>GR40-T-10-111-03</t>
  </si>
  <si>
    <t>GR40-T-10-111-04</t>
  </si>
  <si>
    <t>GR40-T-10-111-05</t>
  </si>
  <si>
    <t>GR40-T-10-111-06</t>
  </si>
  <si>
    <t>GR40-T-10-111-07</t>
  </si>
  <si>
    <t>GR40-T-10-111-08</t>
  </si>
  <si>
    <t>GR40-T-10-111-09</t>
  </si>
  <si>
    <t>GR40-T-10-122-02</t>
  </si>
  <si>
    <t>GR40-T-10-122-03</t>
  </si>
  <si>
    <t>GR40-T-10-122-04</t>
  </si>
  <si>
    <t>GR40-T-10-122-05</t>
  </si>
  <si>
    <t>GR40-T-10-122-06</t>
  </si>
  <si>
    <t>GR40-T-10-122-07</t>
  </si>
  <si>
    <t>GR40-T-10-122-08</t>
  </si>
  <si>
    <t>GR40-T-10-122-09</t>
  </si>
  <si>
    <t>GR40-T-10-125-02</t>
  </si>
  <si>
    <t>GR40-T-10-125-03</t>
  </si>
  <si>
    <t>GR40-T-10-125-04</t>
  </si>
  <si>
    <t>GR40-T-10-125-05</t>
  </si>
  <si>
    <t>GR40-T-10-125-06</t>
  </si>
  <si>
    <t>GR40-T-10-125-07</t>
  </si>
  <si>
    <t>GR40-T-10-125-08</t>
  </si>
  <si>
    <t>GR40-T-10-125-09</t>
  </si>
  <si>
    <t>GR40-T-10-126-03</t>
  </si>
  <si>
    <t>GR40-T-10-126-04</t>
  </si>
  <si>
    <t>GR40-T-10-126-05</t>
  </si>
  <si>
    <t>GR40-T-10-126-06</t>
  </si>
  <si>
    <t>GR40-T-10-151-02</t>
  </si>
  <si>
    <t>GR40-T-10-151-03</t>
  </si>
  <si>
    <t>GR40-T-10-151-04</t>
  </si>
  <si>
    <t>GR40-T-10-151-05</t>
  </si>
  <si>
    <t>GR40-T-10-151-06</t>
  </si>
  <si>
    <t>GR40-T-10-151-07</t>
  </si>
  <si>
    <t>GR40-T-10-151-08</t>
  </si>
  <si>
    <t>GR40-T-10-701-02</t>
  </si>
  <si>
    <t>GR40-T-10-701-03</t>
  </si>
  <si>
    <t>GR40-T-10-701-04</t>
  </si>
  <si>
    <t>GR40-T-10-701-05</t>
  </si>
  <si>
    <t>GR40-T-10-701-06</t>
  </si>
  <si>
    <t>GR40-T-10-701-07</t>
  </si>
  <si>
    <t>GR40-T-10-750-02</t>
  </si>
  <si>
    <t>GR40-T-10-750-03</t>
  </si>
  <si>
    <t>GR40-T-10-750-04</t>
  </si>
  <si>
    <t>GR40-T-10-750-05</t>
  </si>
  <si>
    <t>GR40-T-10-750-06</t>
  </si>
  <si>
    <t>GR40-T-10-750-07</t>
  </si>
  <si>
    <t>GR40-T-10-752-02</t>
  </si>
  <si>
    <t>GR40-T-10-752-03</t>
  </si>
  <si>
    <t>GR40-T-10-752-04</t>
  </si>
  <si>
    <t>GR40-T-10-752-05</t>
  </si>
  <si>
    <t>GR40-T-10-752-06</t>
  </si>
  <si>
    <t>GR40-T-10-752-07</t>
  </si>
  <si>
    <t>GR40-T-13-111-02</t>
  </si>
  <si>
    <t>GR40-T-13-111-03</t>
  </si>
  <si>
    <t>GR40-T-13-111-04</t>
  </si>
  <si>
    <t>GR40-T-13-111-05</t>
  </si>
  <si>
    <t>GR40-T-13-111-06</t>
  </si>
  <si>
    <t>GR40-T-13-111-07</t>
  </si>
  <si>
    <t>GR40-T-13-111-08</t>
  </si>
  <si>
    <t>GR40-T-13-111-09</t>
  </si>
  <si>
    <t>GR40-T-13-122-02</t>
  </si>
  <si>
    <t>GR40-T-13-122-03</t>
  </si>
  <si>
    <t>GR40-T-13-122-04</t>
  </si>
  <si>
    <t>GR40-T-13-122-05</t>
  </si>
  <si>
    <t>GR40-T-13-122-06</t>
  </si>
  <si>
    <t>GR40-T-13-122-07</t>
  </si>
  <si>
    <t>GR40-T-13-122-08</t>
  </si>
  <si>
    <t>GR40-T-13-122-09</t>
  </si>
  <si>
    <t>GR40-T-13-126-03</t>
  </si>
  <si>
    <t>GR40-T-13-126-04</t>
  </si>
  <si>
    <t>GR40-T-13-126-05</t>
  </si>
  <si>
    <t>GR40-T-13-126-06</t>
  </si>
  <si>
    <t>GR40-T-13-126-07</t>
  </si>
  <si>
    <t>GR40-T-13-127-03</t>
  </si>
  <si>
    <t>GR40-T-13-127-04</t>
  </si>
  <si>
    <t>GR40-T-13-127-05</t>
  </si>
  <si>
    <t>GR40-T-13-127-06</t>
  </si>
  <si>
    <t>GR40-T-13-127-07</t>
  </si>
  <si>
    <t>GR40-T-13-151-02</t>
  </si>
  <si>
    <t>GR40-T-13-151-03</t>
  </si>
  <si>
    <t>GR40-T-13-151-04</t>
  </si>
  <si>
    <t>GR40-T-13-151-05</t>
  </si>
  <si>
    <t>GR40-T-13-151-06</t>
  </si>
  <si>
    <t>GR40-T-13-151-07</t>
  </si>
  <si>
    <t>GR40-T-13-704-02</t>
  </si>
  <si>
    <t>GR40-T-13-704-03</t>
  </si>
  <si>
    <t>GR40-T-13-704-04</t>
  </si>
  <si>
    <t>GR40-T-13-704-05</t>
  </si>
  <si>
    <t>GR40-T-13-704-06</t>
  </si>
  <si>
    <t>GR40-T-13-704-07</t>
  </si>
  <si>
    <t>GR40-T-17-111-02</t>
  </si>
  <si>
    <t>GR40-T-17-111-03</t>
  </si>
  <si>
    <t>GR40-T-17-111-04</t>
  </si>
  <si>
    <t>GR40-T-17-111-05</t>
  </si>
  <si>
    <t>GR40-T-17-111-06</t>
  </si>
  <si>
    <t>GR40-T-17-111-07</t>
  </si>
  <si>
    <t>GR40-T-17-111-08</t>
  </si>
  <si>
    <t>GR40-T-17-111-09</t>
  </si>
  <si>
    <t>GR40-T-19-111-02</t>
  </si>
  <si>
    <t>GR40-T-19-111-03</t>
  </si>
  <si>
    <t>GR40-T-19-111-04</t>
  </si>
  <si>
    <t>GR40-T-19-111-05</t>
  </si>
  <si>
    <t>GR40-T-19-111-06</t>
  </si>
  <si>
    <t>GR40-T-19-111-07</t>
  </si>
  <si>
    <t>GR40-T-20-111-02</t>
  </si>
  <si>
    <t>GR40-T-20-111-03</t>
  </si>
  <si>
    <t>GR40-T-20-111-04</t>
  </si>
  <si>
    <t>GR40-T-20-111-05</t>
  </si>
  <si>
    <t>GR40-T-20-111-06</t>
  </si>
  <si>
    <t>GR40-T-20-111-07</t>
  </si>
  <si>
    <t>GR40-T-20-111-08</t>
  </si>
  <si>
    <t>GR40-T-20-111-09</t>
  </si>
  <si>
    <t>GR40-T-20-121-02</t>
  </si>
  <si>
    <t>GR40-T-20-121-03</t>
  </si>
  <si>
    <t>GR40-T-20-121-04</t>
  </si>
  <si>
    <t>GR40-T-20-121-05</t>
  </si>
  <si>
    <t>GR40-T-20-121-06</t>
  </si>
  <si>
    <t>GR40-T-20-121-07</t>
  </si>
  <si>
    <t>GR40-T-20-121-08</t>
  </si>
  <si>
    <t>GR40-T-20-121-09</t>
  </si>
  <si>
    <t>GR40-T-20-122-02</t>
  </si>
  <si>
    <t>GR40-T-20-122-03</t>
  </si>
  <si>
    <t>GR40-T-20-122-04</t>
  </si>
  <si>
    <t>GR40-T-20-122-05</t>
  </si>
  <si>
    <t>GR40-T-20-122-06</t>
  </si>
  <si>
    <t>GR40-T-20-122-07</t>
  </si>
  <si>
    <t>GR40-T-20-122-08</t>
  </si>
  <si>
    <t>GR40-T-20-122-09</t>
  </si>
  <si>
    <t>GR40-T-27-111-02</t>
  </si>
  <si>
    <t>GR40-T-27-111-03</t>
  </si>
  <si>
    <t>GR40-T-27-111-04</t>
  </si>
  <si>
    <t>GR40-T-27-111-05</t>
  </si>
  <si>
    <t>GR40-T-27-111-06</t>
  </si>
  <si>
    <t>GR40-T-31-111-02</t>
  </si>
  <si>
    <t>GR40-T-31-111-03</t>
  </si>
  <si>
    <t>GR40-T-31-111-04</t>
  </si>
  <si>
    <t>GR40-T-31-111-05</t>
  </si>
  <si>
    <t>GR40-T-31-111-06</t>
  </si>
  <si>
    <t>GR40-T-31-111-07</t>
  </si>
  <si>
    <t>GR40-T-37-111-02</t>
  </si>
  <si>
    <t>GR40-T-37-111-03</t>
  </si>
  <si>
    <t>GR40-T-37-111-04</t>
  </si>
  <si>
    <t>GR40-T-37-111-05</t>
  </si>
  <si>
    <t>GR40-T-37-111-06</t>
  </si>
  <si>
    <t>GR40-T-37-111-07</t>
  </si>
  <si>
    <t>GR40-T-38-122-01</t>
  </si>
  <si>
    <t>GR40-T-38-151-09-G02</t>
  </si>
  <si>
    <t>GR40-T-90-103-02</t>
  </si>
  <si>
    <t>GR40-T-90-103-03</t>
  </si>
  <si>
    <t>GR40-T-90-103-04</t>
  </si>
  <si>
    <t>GR40-T-90-103-05</t>
  </si>
  <si>
    <t>GR40-T-90-103-06</t>
  </si>
  <si>
    <t>GR40-T-90-103-07</t>
  </si>
  <si>
    <t>GR40-T-90-103-08</t>
  </si>
  <si>
    <t>GR40-T-90-103-09</t>
  </si>
  <si>
    <t>GR40-T-90-111-02</t>
  </si>
  <si>
    <t>GR40-T-90-111-03</t>
  </si>
  <si>
    <t>GR40-T-90-111-04</t>
  </si>
  <si>
    <t>GR40-T-90-111-05</t>
  </si>
  <si>
    <t>GR40-T-90-111-06</t>
  </si>
  <si>
    <t>GR40-T-90-111-07</t>
  </si>
  <si>
    <t>GR40-T-90-111-08</t>
  </si>
  <si>
    <t>GR40-T-90-111-09</t>
  </si>
  <si>
    <t>GR40-T-90-122-02</t>
  </si>
  <si>
    <t>GR40-T-90-122-03</t>
  </si>
  <si>
    <t>GR40-T-90-122-04</t>
  </si>
  <si>
    <t>GR40-T-90-122-05</t>
  </si>
  <si>
    <t>GR40-T-90-122-06</t>
  </si>
  <si>
    <t>GR40-T-90-122-07</t>
  </si>
  <si>
    <t>GR40-T-90-122-08</t>
  </si>
  <si>
    <t>GR40-T-90-122-09</t>
  </si>
  <si>
    <t>GR40-T-90-126-02</t>
  </si>
  <si>
    <t>GR40-T-90-126-03</t>
  </si>
  <si>
    <t>GR40-T-90-126-04</t>
  </si>
  <si>
    <t>GR40-T-90-126-05</t>
  </si>
  <si>
    <t>GR40-T-90-126-06</t>
  </si>
  <si>
    <t>GR40-T-90-126-07</t>
  </si>
  <si>
    <t>GR40-T-90-151-02-G02</t>
  </si>
  <si>
    <t>GR40-T-90-151-03-G02</t>
  </si>
  <si>
    <t>GR40-T-90-151-04-G02</t>
  </si>
  <si>
    <t>GR40-T-90-151-05-G02</t>
  </si>
  <si>
    <t>GR40-T-90-151-06-G02</t>
  </si>
  <si>
    <t>GR40-T-90-151-07-G02</t>
  </si>
  <si>
    <t>GR40-T-90-151-08-G02</t>
  </si>
  <si>
    <t>GR40-T-90-151-09-G02</t>
  </si>
  <si>
    <t>GR40-T-90-750-02</t>
  </si>
  <si>
    <t>GR40-T-90-750-03</t>
  </si>
  <si>
    <t>GR40-T-90-750-04</t>
  </si>
  <si>
    <t>GR40-T-90-750-05</t>
  </si>
  <si>
    <t>GR40-T-90-750-06</t>
  </si>
  <si>
    <t>GR40-T-90-750-07</t>
  </si>
  <si>
    <t>GR40-T-90-752-02</t>
  </si>
  <si>
    <t>GR40-T-90-752-03</t>
  </si>
  <si>
    <t>GR40-T-90-752-04</t>
  </si>
  <si>
    <t>GR40-T-90-752-05</t>
  </si>
  <si>
    <t>GR40-T-90-752-06</t>
  </si>
  <si>
    <t>GR40-T-90-752-07</t>
  </si>
  <si>
    <t>GR40-T-92-126-09</t>
  </si>
  <si>
    <t>GR40-T-92-1683-07</t>
  </si>
  <si>
    <t>GR40-T-92-1683-08</t>
  </si>
  <si>
    <t>GR40-T-92-700-08</t>
  </si>
  <si>
    <t>GR40-T-92-700-09</t>
  </si>
  <si>
    <t>GR40-T-92-750-09</t>
  </si>
  <si>
    <t>GR40-T-92-752-08</t>
  </si>
  <si>
    <t>GR40-T-92-752-09</t>
  </si>
  <si>
    <t>GR40-T-92-755-02</t>
  </si>
  <si>
    <t>GR40-T-92-755-03</t>
  </si>
  <si>
    <t>GR40-T-92-755-04</t>
  </si>
  <si>
    <t>GR40-T-92-755-05</t>
  </si>
  <si>
    <t>GR40-T-92-755-06</t>
  </si>
  <si>
    <t>GR40-T-92-755-07</t>
  </si>
  <si>
    <t>GR40-T-92-755-08</t>
  </si>
  <si>
    <t>GR40-T-92-755-09</t>
  </si>
  <si>
    <t>GR40-T-92-A151-06</t>
  </si>
  <si>
    <t>GR40-T-92-A750-05</t>
  </si>
  <si>
    <t>GR40-T-99-127-03</t>
  </si>
  <si>
    <t>GR40-T-99-127-04</t>
  </si>
  <si>
    <t>GR40-T-99-127-05</t>
  </si>
  <si>
    <t>GR40-T-99-127-06</t>
  </si>
  <si>
    <t>GR40-T-99-127-07</t>
  </si>
  <si>
    <t>GR40-T-99-754-02</t>
  </si>
  <si>
    <t>GR40-T-99-754-04</t>
  </si>
  <si>
    <t>GR40-T-99-754-05</t>
  </si>
  <si>
    <t>GR40-T-99-754-06</t>
  </si>
  <si>
    <t>GR40-T-99-754-07</t>
  </si>
  <si>
    <t>GR40-T-99-A125-05</t>
  </si>
  <si>
    <t>GR40-TA00-1422-03</t>
  </si>
  <si>
    <t>GR40-TA00-1422-04</t>
  </si>
  <si>
    <t>GR40-TA00-1422-05</t>
  </si>
  <si>
    <t>GR40-TA00-1422-06</t>
  </si>
  <si>
    <t>GR40-TA00-1422-07</t>
  </si>
  <si>
    <t>GR40-TA00-756-02-G01</t>
  </si>
  <si>
    <t>GR40-TA00-756-02-G05</t>
  </si>
  <si>
    <t>GR40-TA00-756-03-G01</t>
  </si>
  <si>
    <t>GR40-TA00-756-03-G05</t>
  </si>
  <si>
    <t>GR40-TA00-756-04-G01</t>
  </si>
  <si>
    <t>GR40-TA00-756-04-G05</t>
  </si>
  <si>
    <t>GR40-TA00-756-05-G01</t>
  </si>
  <si>
    <t>GR40-TA00-756-05-G05</t>
  </si>
  <si>
    <t>GR40-TA00-756-06-G01</t>
  </si>
  <si>
    <t>GR40-TA00-756-06-G05</t>
  </si>
  <si>
    <t>GR40-TA00-756-07-G01</t>
  </si>
  <si>
    <t>GR40-TA00-756-07-G05</t>
  </si>
  <si>
    <t>GR40-TA00-757-02-G01</t>
  </si>
  <si>
    <t>GR40-TA00-757-02-G05</t>
  </si>
  <si>
    <t>GR40-TA00-757-03-G01</t>
  </si>
  <si>
    <t>GR40-TA00-757-03-G05</t>
  </si>
  <si>
    <t>GR40-TA00-757-04-G01</t>
  </si>
  <si>
    <t>GR40-TA00-757-04-G05</t>
  </si>
  <si>
    <t>GR40-TA00-757-05-G01</t>
  </si>
  <si>
    <t>GR40-TA00-757-05-G05</t>
  </si>
  <si>
    <t>GR40-TA00-757-06-G01</t>
  </si>
  <si>
    <t>GR40-TA00-757-06-G05</t>
  </si>
  <si>
    <t>GR40-TA00-757-07-G01</t>
  </si>
  <si>
    <t>GR40-TA00-757-07-G05</t>
  </si>
  <si>
    <t>GR40-TA00-A756-04</t>
  </si>
  <si>
    <t>GR40-TA00-A757-04</t>
  </si>
  <si>
    <t>GR40-TA99-757-02-G03</t>
  </si>
  <si>
    <t>GR40-TA99-757-03-G03</t>
  </si>
  <si>
    <t>GR40-TA99-757-04-G03</t>
  </si>
  <si>
    <t>GR40-TA99-757-05-G03</t>
  </si>
  <si>
    <t>GR40-TA99-757-06-G03</t>
  </si>
  <si>
    <t>GR40-TA99-757-07-G03</t>
  </si>
  <si>
    <t>GR40-TB00-756-02-G01</t>
  </si>
  <si>
    <t>GR40-TB00-756-02-G02</t>
  </si>
  <si>
    <t>GR40-TB00-756-02-G03</t>
  </si>
  <si>
    <t>GR40-TB00-756-03-G01</t>
  </si>
  <si>
    <t>GR40-TB00-756-03-G02</t>
  </si>
  <si>
    <t>GR40-TB00-756-03-G03</t>
  </si>
  <si>
    <t>GR40-TB00-756-04-G01</t>
  </si>
  <si>
    <t>GR40-TB00-756-04-G02</t>
  </si>
  <si>
    <t>GR40-TB00-756-04-G03</t>
  </si>
  <si>
    <t>GR40-TB00-756-05-G01</t>
  </si>
  <si>
    <t>GR40-TB00-756-05-G02</t>
  </si>
  <si>
    <t>GR40-TB00-756-05-G03</t>
  </si>
  <si>
    <t>GR40-TB00-756-06-G01</t>
  </si>
  <si>
    <t>GR40-TB00-756-06-G02</t>
  </si>
  <si>
    <t>GR40-TB00-756-06-G03</t>
  </si>
  <si>
    <t>GR40-TB00-756-07-G01</t>
  </si>
  <si>
    <t>GR40-TB00-756-07-G02</t>
  </si>
  <si>
    <t>GR40-TB00-756-07-G03</t>
  </si>
  <si>
    <t>GR40-TB00-757-02-G01</t>
  </si>
  <si>
    <t>GR40-TB00-757-02-G02</t>
  </si>
  <si>
    <t>GR40-TB00-757-02-G03</t>
  </si>
  <si>
    <t>GR40-TB00-757-03-G01</t>
  </si>
  <si>
    <t>GR40-TB00-757-03-G02</t>
  </si>
  <si>
    <t>GR40-TB00-757-03-G03</t>
  </si>
  <si>
    <t>GR40-TB00-757-04-G01</t>
  </si>
  <si>
    <t>GR40-TB00-757-04-G02</t>
  </si>
  <si>
    <t>GR40-TB00-757-04-G03</t>
  </si>
  <si>
    <t>GR40-TB00-757-05-G01</t>
  </si>
  <si>
    <t>GR40-TB00-757-05-G02</t>
  </si>
  <si>
    <t>GR40-TB00-757-05-G03</t>
  </si>
  <si>
    <t>GR40-TB00-757-06-G01</t>
  </si>
  <si>
    <t>GR40-TB00-757-06-G02</t>
  </si>
  <si>
    <t>GR40-TB00-757-06-G03</t>
  </si>
  <si>
    <t>GR40-TB00-757-07-G01</t>
  </si>
  <si>
    <t>GR40-TB00-757-07-G02</t>
  </si>
  <si>
    <t>GR40-TB00-757-07-G03</t>
  </si>
  <si>
    <t>GR40-W-00-1986-00</t>
  </si>
  <si>
    <t>MGMC-X-00-1826-04</t>
  </si>
  <si>
    <t>MGMC-X-00-1826-05</t>
  </si>
  <si>
    <t>NG15-B-14-118-04</t>
  </si>
  <si>
    <t>NG15-B-14-118-05</t>
  </si>
  <si>
    <t>NG15-B-14-118-06</t>
  </si>
  <si>
    <t>NG15-B-14-118-07</t>
  </si>
  <si>
    <t>NR17-S-90-111-02</t>
  </si>
  <si>
    <t>NR17-S-90-111-03</t>
  </si>
  <si>
    <t>NR17-S-90-111-04</t>
  </si>
  <si>
    <t>NR17-S-90-111-05</t>
  </si>
  <si>
    <t>NR17-S-90-111-06</t>
  </si>
  <si>
    <t>NR17-S-90-111-07</t>
  </si>
  <si>
    <t>NR17-S-90-111-08</t>
  </si>
  <si>
    <t>NR17-S-90-111-09</t>
  </si>
  <si>
    <t>NR17-S-90-147-02</t>
  </si>
  <si>
    <t>NR17-S-90-147-03</t>
  </si>
  <si>
    <t>NR17-S-90-147-04</t>
  </si>
  <si>
    <t>NR17-S-90-147-05</t>
  </si>
  <si>
    <t>NR17-S-90-147-06</t>
  </si>
  <si>
    <t>NR17-S-90-147-07</t>
  </si>
  <si>
    <t>NR17-S-90-147-08</t>
  </si>
  <si>
    <t>NR17-S-90-147-09</t>
  </si>
  <si>
    <t>NV15-B-00-1330-02</t>
  </si>
  <si>
    <t>NV15-B-00-1330-03</t>
  </si>
  <si>
    <t>NV15-B-00-1330-04</t>
  </si>
  <si>
    <t>NV15-B-00-1330-05</t>
  </si>
  <si>
    <t>NV15-B-00-1330-06</t>
  </si>
  <si>
    <t>NV15-B-00-1330-07</t>
  </si>
  <si>
    <t>NV15-B-00-1330-08</t>
  </si>
  <si>
    <t>NV15-B-00-1330-09</t>
  </si>
  <si>
    <t>NV15-B-00-138-08</t>
  </si>
  <si>
    <t>NV15-B-00-138-09</t>
  </si>
  <si>
    <t>NV15-S-00-138-01</t>
  </si>
  <si>
    <t>NV15-S-00-160-02</t>
  </si>
  <si>
    <t>NV15-S-00-160-03</t>
  </si>
  <si>
    <t>NV15-S-00-160-04</t>
  </si>
  <si>
    <t>NV15-S-00-160-05</t>
  </si>
  <si>
    <t>NV15-S-00-160-06</t>
  </si>
  <si>
    <t>NV15-S-00-160-07</t>
  </si>
  <si>
    <t>NV15-S-06-219-03</t>
  </si>
  <si>
    <t>NV15-S-10-111-02</t>
  </si>
  <si>
    <t>NV15-S-10-111-03</t>
  </si>
  <si>
    <t>NV15-S-10-111-04</t>
  </si>
  <si>
    <t>NV15-S-10-111-05</t>
  </si>
  <si>
    <t>NV15-S-10-111-06</t>
  </si>
  <si>
    <t>NV15-S-10-111-07</t>
  </si>
  <si>
    <t>NV15-S-10-111-08</t>
  </si>
  <si>
    <t>NV15-S-10-111-09</t>
  </si>
  <si>
    <t>NV15-S-10-138-02</t>
  </si>
  <si>
    <t>NV15-S-10-138-03</t>
  </si>
  <si>
    <t>NV15-S-10-138-04</t>
  </si>
  <si>
    <t>NV15-S-10-138-05</t>
  </si>
  <si>
    <t>NV15-S-10-138-06</t>
  </si>
  <si>
    <t>NV15-S-10-138-07</t>
  </si>
  <si>
    <t>NV15-S-10-138-08</t>
  </si>
  <si>
    <t>NV15-S-14-118-04</t>
  </si>
  <si>
    <t>NV15-S-14-118-05</t>
  </si>
  <si>
    <t>NV15-S-14-118-06</t>
  </si>
  <si>
    <t>NV15-S-14-118-07</t>
  </si>
  <si>
    <t>NV15-S-22-A111-05</t>
  </si>
  <si>
    <t>NV15-S-27-111-02</t>
  </si>
  <si>
    <t>NV15-S-27-111-03</t>
  </si>
  <si>
    <t>NV15-S-27-111-04</t>
  </si>
  <si>
    <t>NV15-S-27-111-05</t>
  </si>
  <si>
    <t>NV15-S-27-111-06</t>
  </si>
  <si>
    <t>NV15-S-38-111-09</t>
  </si>
  <si>
    <t>NV15-S-38-A111-04</t>
  </si>
  <si>
    <t>NV15-S-38-A111-05</t>
  </si>
  <si>
    <t>NV15-S-90-100-02</t>
  </si>
  <si>
    <t>NV15-S-90-100-03</t>
  </si>
  <si>
    <t>NV15-S-90-100-04</t>
  </si>
  <si>
    <t>NV15-S-90-100-05</t>
  </si>
  <si>
    <t>NV15-S-90-100-06</t>
  </si>
  <si>
    <t>NV15-S-90-100-07</t>
  </si>
  <si>
    <t>NV15-S-90-100-08</t>
  </si>
  <si>
    <t>NV15-S-90-100-09</t>
  </si>
  <si>
    <t>NV15-S-90-101-02</t>
  </si>
  <si>
    <t>NV15-S-90-101-03</t>
  </si>
  <si>
    <t>NV15-S-90-101-04</t>
  </si>
  <si>
    <t>NV15-S-90-101-05</t>
  </si>
  <si>
    <t>NV15-S-90-101-06</t>
  </si>
  <si>
    <t>NV15-S-90-101-07</t>
  </si>
  <si>
    <t>NV15-S-90-101-08</t>
  </si>
  <si>
    <t>NV15-S-90-101-09</t>
  </si>
  <si>
    <t>NV15-S-90-111-02</t>
  </si>
  <si>
    <t>NV15-S-90-111-03</t>
  </si>
  <si>
    <t>NV15-S-90-111-04</t>
  </si>
  <si>
    <t>NV15-S-90-111-05</t>
  </si>
  <si>
    <t>NV15-S-90-111-06</t>
  </si>
  <si>
    <t>NV15-S-90-111-07</t>
  </si>
  <si>
    <t>NV15-S-90-111-08</t>
  </si>
  <si>
    <t>NV15-S-90-111-09</t>
  </si>
  <si>
    <t>NV15-S-92-100-01</t>
  </si>
  <si>
    <t>NV15-S-92-100-02</t>
  </si>
  <si>
    <t>NV15-S-92-100-03</t>
  </si>
  <si>
    <t>NV15-S-92-100-04</t>
  </si>
  <si>
    <t>NV15-S-92-100-05</t>
  </si>
  <si>
    <t>NV15-S-92-100-06</t>
  </si>
  <si>
    <t>NV15-S-92-100-07</t>
  </si>
  <si>
    <t>NV15-S-92-100-08</t>
  </si>
  <si>
    <t>NV15-S-92-100-09</t>
  </si>
  <si>
    <t>NV15-S-92-101-08</t>
  </si>
  <si>
    <t>NV15-S-92-101-09</t>
  </si>
  <si>
    <t>NV15-S-92-106-02</t>
  </si>
  <si>
    <t>NV15-S-92-106-03</t>
  </si>
  <si>
    <t>NV15-S-92-106-04</t>
  </si>
  <si>
    <t>NV15-S-92-106-05</t>
  </si>
  <si>
    <t>NV15-S-92-106-06</t>
  </si>
  <si>
    <t>NV15-S-92-106-07</t>
  </si>
  <si>
    <t>NV15-S-92-106-08</t>
  </si>
  <si>
    <t>NV15-S-92-106-09</t>
  </si>
  <si>
    <t>OR15-S-00-113-10</t>
  </si>
  <si>
    <t>OR15-S-00-113-11</t>
  </si>
  <si>
    <t>OR15-S-00-2032-02</t>
  </si>
  <si>
    <t>OR15-S-00-2032-03</t>
  </si>
  <si>
    <t>OR15-S-00-2032-04</t>
  </si>
  <si>
    <t>OR15-S-00-2032-05</t>
  </si>
  <si>
    <t>OR15-S-00-2032-06</t>
  </si>
  <si>
    <t>OR15-S-00-2032-07</t>
  </si>
  <si>
    <t>OR15-S-00-2032-08</t>
  </si>
  <si>
    <t>OR15-S-00-2032-09</t>
  </si>
  <si>
    <t>OR15-S-10-113-02</t>
  </si>
  <si>
    <t>OR15-S-10-113-03</t>
  </si>
  <si>
    <t>OR15-S-10-113-04</t>
  </si>
  <si>
    <t>OR15-S-10-113-05</t>
  </si>
  <si>
    <t>OR15-S-10-113-06</t>
  </si>
  <si>
    <t>OR15-S-10-113-07</t>
  </si>
  <si>
    <t>OR15-S-10-113-08</t>
  </si>
  <si>
    <t>OR15-S-10-113-09</t>
  </si>
  <si>
    <t>OR15-S-16-113-08</t>
  </si>
  <si>
    <t>OR15-S-21-138-02</t>
  </si>
  <si>
    <t>OR15-S-21-138-03</t>
  </si>
  <si>
    <t>OR15-S-21-138-04</t>
  </si>
  <si>
    <t>OR15-S-21-138-05</t>
  </si>
  <si>
    <t>OR15-S-21-138-06</t>
  </si>
  <si>
    <t>OR15-S-21-138-07</t>
  </si>
  <si>
    <t>OR15-S-38-113-07</t>
  </si>
  <si>
    <t>OR15-S-38-113-08</t>
  </si>
  <si>
    <t>OR15-S-38-113-09</t>
  </si>
  <si>
    <t>OR15-S-92-115-08</t>
  </si>
  <si>
    <t>OR15-S-92-115-09</t>
  </si>
  <si>
    <t>OR15-S-92-2032-04</t>
  </si>
  <si>
    <t>OR15-S-92-2032-05</t>
  </si>
  <si>
    <t>OR15-S-92-2032-06</t>
  </si>
  <si>
    <t>OR40-T-00-1133-05</t>
  </si>
  <si>
    <t>OR40-T-04-1853-05</t>
  </si>
  <si>
    <t>OR40-T-04-1961-05</t>
  </si>
  <si>
    <t>OR40-T-99-1499-03</t>
  </si>
  <si>
    <t>OR47-T-00-1982-02</t>
  </si>
  <si>
    <t>OR47-T-00-1982-03</t>
  </si>
  <si>
    <t>OR47-T-00-1982-04</t>
  </si>
  <si>
    <t>OR47-T-00-1982-05</t>
  </si>
  <si>
    <t>OR47-T-00-1982-06</t>
  </si>
  <si>
    <t>OR47-T-00-1982-07</t>
  </si>
  <si>
    <t>OR47-T-00-1982-08</t>
  </si>
  <si>
    <t>OR47-T-00-1982-09</t>
  </si>
  <si>
    <t>OR47-T-00-A102-04</t>
  </si>
  <si>
    <t>OR47-T-00-A103-05</t>
  </si>
  <si>
    <t>OR47-T-00-A122-05</t>
  </si>
  <si>
    <t>OR47-T-00-A214-04</t>
  </si>
  <si>
    <t>OR47-T-00-A214-05</t>
  </si>
  <si>
    <t>OR47-T-00-A214-06</t>
  </si>
  <si>
    <t>OR47-T-00-A222-05</t>
  </si>
  <si>
    <t>OR47-T-00-A301-05</t>
  </si>
  <si>
    <t>M5000</t>
  </si>
  <si>
    <t>OR50-T-00-103-08</t>
  </si>
  <si>
    <t>OR50-T-00-103-09</t>
  </si>
  <si>
    <t>OR50-T-00-1167-04</t>
  </si>
  <si>
    <t>OR50-T-00-1167-05</t>
  </si>
  <si>
    <t>OR50-T-00-151-09</t>
  </si>
  <si>
    <t>OR50-T-00-1557-05</t>
  </si>
  <si>
    <t>OR50-T-00-1586-04</t>
  </si>
  <si>
    <t>OR50-T-00-1586-05</t>
  </si>
  <si>
    <t>OR50-T-00-1591-05</t>
  </si>
  <si>
    <t>OR50-T-00-1591-06</t>
  </si>
  <si>
    <t>OR50-T-00-1592-06</t>
  </si>
  <si>
    <t>OR50-T-00-1593-04</t>
  </si>
  <si>
    <t>OR50-T-00-1593-06</t>
  </si>
  <si>
    <t>OR50-T-00-1626-04</t>
  </si>
  <si>
    <t>OR50-T-00-1626-05</t>
  </si>
  <si>
    <t>OR50-T-00-1640-05</t>
  </si>
  <si>
    <t>OR50-T-00-165-02-G04</t>
  </si>
  <si>
    <t>OR50-T-00-165-03-G04</t>
  </si>
  <si>
    <t>OR50-T-00-165-04-G04</t>
  </si>
  <si>
    <t>OR50-T-00-165-05-G04</t>
  </si>
  <si>
    <t>OR50-T-00-165-06-G04</t>
  </si>
  <si>
    <t>OR50-T-00-165-07-G04</t>
  </si>
  <si>
    <t>OR50-T-00-165-08-G04</t>
  </si>
  <si>
    <t>OR50-T-00-165-09-G04</t>
  </si>
  <si>
    <t>OR50-T-00-1656-04</t>
  </si>
  <si>
    <t>OR50-T-00-1656-05</t>
  </si>
  <si>
    <t>OR50-T-00-1660-05</t>
  </si>
  <si>
    <t>OR50-T-00-1660-06</t>
  </si>
  <si>
    <t>OR50-T-00-1956-00</t>
  </si>
  <si>
    <t>OR50-T-00-2179-05</t>
  </si>
  <si>
    <t>OR50-T-00-A186-04</t>
  </si>
  <si>
    <t>OR50-T-00-A186-05</t>
  </si>
  <si>
    <t>OR50-T-05-111-02</t>
  </si>
  <si>
    <t>OR50-T-05-111-03</t>
  </si>
  <si>
    <t>OR50-T-05-111-04</t>
  </si>
  <si>
    <t>OR50-T-05-111-05</t>
  </si>
  <si>
    <t>OR50-T-05-111-06</t>
  </si>
  <si>
    <t>OR50-T-05-111-07</t>
  </si>
  <si>
    <t>OR50-T-05-111-08</t>
  </si>
  <si>
    <t>OR50-T-05-111-09</t>
  </si>
  <si>
    <t>OR50-T-10-111-02</t>
  </si>
  <si>
    <t>OR50-T-10-111-03</t>
  </si>
  <si>
    <t>OR50-T-10-111-04</t>
  </si>
  <si>
    <t>OR50-T-10-111-05</t>
  </si>
  <si>
    <t>OR50-T-10-111-06</t>
  </si>
  <si>
    <t>OR50-T-10-111-07</t>
  </si>
  <si>
    <t>OR50-T-10-111-08</t>
  </si>
  <si>
    <t>OR50-T-10-111-09</t>
  </si>
  <si>
    <t>OR50-T-10-122-02</t>
  </si>
  <si>
    <t>OR50-T-10-122-03</t>
  </si>
  <si>
    <t>OR50-T-10-122-04</t>
  </si>
  <si>
    <t>OR50-T-10-122-05</t>
  </si>
  <si>
    <t>OR50-T-10-122-06</t>
  </si>
  <si>
    <t>OR50-T-10-122-07</t>
  </si>
  <si>
    <t>OR50-T-10-122-08</t>
  </si>
  <si>
    <t>OR50-T-10-122-09</t>
  </si>
  <si>
    <t>OR50-T-10-151-02-G02</t>
  </si>
  <si>
    <t>OR50-T-10-151-03-G02</t>
  </si>
  <si>
    <t>OR50-T-10-151-04-G02</t>
  </si>
  <si>
    <t>OR50-T-10-151-05-G02</t>
  </si>
  <si>
    <t>OR50-T-10-151-06-G02</t>
  </si>
  <si>
    <t>OR50-T-10-151-07-G02</t>
  </si>
  <si>
    <t>OR50-T-10-186-02-G02</t>
  </si>
  <si>
    <t>OR50-T-10-186-03-G02</t>
  </si>
  <si>
    <t>OR50-T-10-186-04-G02</t>
  </si>
  <si>
    <t>OR50-T-10-186-05-G02</t>
  </si>
  <si>
    <t>OR50-T-10-186-06-G02</t>
  </si>
  <si>
    <t>OR50-T-10-186-07-G02</t>
  </si>
  <si>
    <t>OR50-T-10-186-08-G02</t>
  </si>
  <si>
    <t>OR50-T-10-186-09-G02</t>
  </si>
  <si>
    <t>OR50-T-13-151-02</t>
  </si>
  <si>
    <t>OR50-T-13-151-03</t>
  </si>
  <si>
    <t>OR50-T-13-151-04</t>
  </si>
  <si>
    <t>OR50-T-13-151-05</t>
  </si>
  <si>
    <t>OR50-T-13-151-06</t>
  </si>
  <si>
    <t>OR50-T-13-151-07</t>
  </si>
  <si>
    <t>OR50-T-13-151-08</t>
  </si>
  <si>
    <t>OR50-T-13-151-09</t>
  </si>
  <si>
    <t>OR50-T-19-111-02</t>
  </si>
  <si>
    <t>OR50-T-19-111-03</t>
  </si>
  <si>
    <t>OR50-T-19-111-04</t>
  </si>
  <si>
    <t>OR50-T-19-111-05</t>
  </si>
  <si>
    <t>OR50-T-19-111-06</t>
  </si>
  <si>
    <t>OR50-T-19-111-07</t>
  </si>
  <si>
    <t>OR50-T-19-111-08</t>
  </si>
  <si>
    <t>OR50-T-19-111-09</t>
  </si>
  <si>
    <t>OR50-T-35-151-08-G02</t>
  </si>
  <si>
    <t>OR50-T-35-151-09-G02</t>
  </si>
  <si>
    <t>OR50-T-37-111-02</t>
  </si>
  <si>
    <t>OR50-T-37-111-03</t>
  </si>
  <si>
    <t>OR50-T-37-111-04</t>
  </si>
  <si>
    <t>OR50-T-37-111-05</t>
  </si>
  <si>
    <t>OR50-T-37-111-06</t>
  </si>
  <si>
    <t>OR50-T-37-111-07</t>
  </si>
  <si>
    <t>OR50-T-37-151-02</t>
  </si>
  <si>
    <t>OR50-T-37-151-03</t>
  </si>
  <si>
    <t>OR50-T-37-151-04</t>
  </si>
  <si>
    <t>OR50-T-37-151-05</t>
  </si>
  <si>
    <t>OR50-T-37-151-06</t>
  </si>
  <si>
    <t>OR50-T-37-151-07</t>
  </si>
  <si>
    <t>OR50-T-39-111-02</t>
  </si>
  <si>
    <t>OR50-T-39-111-03</t>
  </si>
  <si>
    <t>OR50-T-39-111-04</t>
  </si>
  <si>
    <t>OR50-T-39-111-05</t>
  </si>
  <si>
    <t>OR50-T-39-111-06</t>
  </si>
  <si>
    <t>OR50-T-39-111-07</t>
  </si>
  <si>
    <t>OR50-T-39-111-08</t>
  </si>
  <si>
    <t>OR50-T-39-111-09</t>
  </si>
  <si>
    <t>OR50-T-90-103-02</t>
  </si>
  <si>
    <t>OR50-T-90-103-03</t>
  </si>
  <si>
    <t>OR50-T-90-103-04</t>
  </si>
  <si>
    <t>OR50-T-90-103-05</t>
  </si>
  <si>
    <t>OR50-T-90-103-06</t>
  </si>
  <si>
    <t>OR50-T-90-103-07</t>
  </si>
  <si>
    <t>OR50-T-90-103-08</t>
  </si>
  <si>
    <t>OR50-T-90-103-09</t>
  </si>
  <si>
    <t>OR50-T-90-111-02</t>
  </si>
  <si>
    <t>OR50-T-90-111-03</t>
  </si>
  <si>
    <t>OR50-T-90-111-04</t>
  </si>
  <si>
    <t>OR50-T-90-111-05</t>
  </si>
  <si>
    <t>OR50-T-90-111-06</t>
  </si>
  <si>
    <t>OR50-T-90-111-07</t>
  </si>
  <si>
    <t>OR50-T-90-111-08</t>
  </si>
  <si>
    <t>OR50-T-90-111-09</t>
  </si>
  <si>
    <t>OR50-T-90-122-02</t>
  </si>
  <si>
    <t>OR50-T-90-122-03</t>
  </si>
  <si>
    <t>OR50-T-90-122-04</t>
  </si>
  <si>
    <t>OR50-T-90-122-05</t>
  </si>
  <si>
    <t>OR50-T-90-122-06</t>
  </si>
  <si>
    <t>OR50-T-90-122-07</t>
  </si>
  <si>
    <t>OR50-T-90-122-08</t>
  </si>
  <si>
    <t>OR50-T-90-122-09</t>
  </si>
  <si>
    <t>OR50-T-90-125-02-G02</t>
  </si>
  <si>
    <t>OR50-T-90-125-03-G02</t>
  </si>
  <si>
    <t>OR50-T-90-125-04-G02</t>
  </si>
  <si>
    <t>OR50-T-90-125-05-G02</t>
  </si>
  <si>
    <t>OR50-T-90-125-06-G02</t>
  </si>
  <si>
    <t>OR50-T-90-125-07-G02</t>
  </si>
  <si>
    <t>OR50-T-90-125-08-G02</t>
  </si>
  <si>
    <t>OR50-T-90-125-09-G02</t>
  </si>
  <si>
    <t>OR50-T-90-151-02</t>
  </si>
  <si>
    <t>OR50-T-90-151-02-G02</t>
  </si>
  <si>
    <t>OR50-T-90-151-03</t>
  </si>
  <si>
    <t>OR50-T-90-151-03-G02</t>
  </si>
  <si>
    <t>OR50-T-90-151-04</t>
  </si>
  <si>
    <t>OR50-T-90-151-04-G02</t>
  </si>
  <si>
    <t>OR50-T-90-151-05</t>
  </si>
  <si>
    <t>OR50-T-90-151-05-G02</t>
  </si>
  <si>
    <t>OR50-T-90-151-06</t>
  </si>
  <si>
    <t>OR50-T-90-151-06-G02</t>
  </si>
  <si>
    <t>OR50-T-90-151-07</t>
  </si>
  <si>
    <t>OR50-T-90-151-07-G02</t>
  </si>
  <si>
    <t>OR50-T-90-151-08</t>
  </si>
  <si>
    <t>OR50-T-90-151-08-G02</t>
  </si>
  <si>
    <t>OR50-T-90-151-09</t>
  </si>
  <si>
    <t>OR50-T-90-151-09-G02</t>
  </si>
  <si>
    <t>OR50-T-92-103-09</t>
  </si>
  <si>
    <t>OR50-T-92-A151-06</t>
  </si>
  <si>
    <t>OR50-T-99-121-02-G02</t>
  </si>
  <si>
    <t>OR50-T-99-121-03-G02</t>
  </si>
  <si>
    <t>OR50-T-99-121-04-G02</t>
  </si>
  <si>
    <t>OR50-T-99-121-05-G02</t>
  </si>
  <si>
    <t>OR50-T-99-121-06-G02</t>
  </si>
  <si>
    <t>OR50-T-99-121-07-G02</t>
  </si>
  <si>
    <t>OR50-T-99-125-02-G02</t>
  </si>
  <si>
    <t>OR50-T-99-125-03-G02</t>
  </si>
  <si>
    <t>OR50-T-99-125-04-G02</t>
  </si>
  <si>
    <t>OR50-T-99-125-05-G02</t>
  </si>
  <si>
    <t>OR50-T-99-125-06-G02</t>
  </si>
  <si>
    <t>OR50-T-99-125-07-G02</t>
  </si>
  <si>
    <t>OR50-T-99-125-08-G02</t>
  </si>
  <si>
    <t>OR50-T-99-125-09-G02</t>
  </si>
  <si>
    <t>OR60-A-00-002-02</t>
  </si>
  <si>
    <t>OR60-A-00-002-03</t>
  </si>
  <si>
    <t>OR60-A-00-002-04</t>
  </si>
  <si>
    <t>OR60-A-00-002-05</t>
  </si>
  <si>
    <t>OR60-A-00-002-06</t>
  </si>
  <si>
    <t>OR60-A-00-002-07</t>
  </si>
  <si>
    <t>OR60-T-00-0663-02</t>
  </si>
  <si>
    <t>OR60-T-00-0663-03</t>
  </si>
  <si>
    <t>OR60-T-00-0663-04</t>
  </si>
  <si>
    <t>OR60-T-00-0663-05</t>
  </si>
  <si>
    <t>OR60-T-00-0663-06</t>
  </si>
  <si>
    <t>OR60-T-00-0663-07</t>
  </si>
  <si>
    <t>OR60-T-00-1135-00</t>
  </si>
  <si>
    <t>OR60-T-00-1325-05</t>
  </si>
  <si>
    <t>OR60-T-00-1325-06</t>
  </si>
  <si>
    <t>OR60-T-00-1390-02</t>
  </si>
  <si>
    <t>OR60-T-00-1390-03</t>
  </si>
  <si>
    <t>OR60-T-00-1390-04</t>
  </si>
  <si>
    <t>OR60-T-00-1390-05</t>
  </si>
  <si>
    <t>OR60-T-00-1390-06</t>
  </si>
  <si>
    <t>OR60-T-00-1587-05</t>
  </si>
  <si>
    <t>OR60-T-00-1819-03</t>
  </si>
  <si>
    <t>OR60-T-00-806-04-GA1</t>
  </si>
  <si>
    <t>OR60-T-06-1706-02</t>
  </si>
  <si>
    <t>OR60-T-06-1706-03</t>
  </si>
  <si>
    <t>OR60-T-06-1706-04</t>
  </si>
  <si>
    <t>OR60-T-06-1706-05</t>
  </si>
  <si>
    <t>OR60-T-06-1706-06</t>
  </si>
  <si>
    <t>OR60-T-10-802-02-GA1</t>
  </si>
  <si>
    <t>OR60-T-10-802-03-GA1</t>
  </si>
  <si>
    <t>OR60-T-10-802-04-GA1</t>
  </si>
  <si>
    <t>OR60-T-10-802-05-GA1</t>
  </si>
  <si>
    <t>OR60-T-10-802-06-GA1</t>
  </si>
  <si>
    <t>OR60-T-10-802-07-GA1</t>
  </si>
  <si>
    <t>OR60-T-10-808-02-GA1</t>
  </si>
  <si>
    <t>OR60-T-10-808-03-GA1</t>
  </si>
  <si>
    <t>OR60-T-10-808-04-GA1</t>
  </si>
  <si>
    <t>OR60-T-10-808-05-GA1</t>
  </si>
  <si>
    <t>OR60-T-10-808-06-GA1</t>
  </si>
  <si>
    <t>OR60-T-13-801-02-G02</t>
  </si>
  <si>
    <t>OR60-T-13-801-03-G02</t>
  </si>
  <si>
    <t>OR60-T-13-801-04-G02</t>
  </si>
  <si>
    <t>OR60-T-13-801-05-G02</t>
  </si>
  <si>
    <t>OR60-T-13-801-06-G02</t>
  </si>
  <si>
    <t>OR60-T-13-801-07-G02</t>
  </si>
  <si>
    <t>OR60-T-13-808-02-GA1</t>
  </si>
  <si>
    <t>OR60-T-13-808-03-GA1</t>
  </si>
  <si>
    <t>OR60-T-13-808-04-GA1</t>
  </si>
  <si>
    <t>OR60-T-13-808-05-GA1</t>
  </si>
  <si>
    <t>OR60-T-13-808-06-GA1</t>
  </si>
  <si>
    <t>OR60-T-13-808-07-GA1</t>
  </si>
  <si>
    <t>OR60-TA00-815-04-GA1</t>
  </si>
  <si>
    <t>OR60-TD00-1688-05</t>
  </si>
  <si>
    <t>OR60-TF00-818-02-GA1</t>
  </si>
  <si>
    <t>OR60-TF00-818-03-GA1</t>
  </si>
  <si>
    <t>OR60-TF00-818-04-GA1</t>
  </si>
  <si>
    <t>OR60-TF00-818-05-GA1</t>
  </si>
  <si>
    <t>OR60-TF00-818-06-GA1</t>
  </si>
  <si>
    <t>OR60-TF00-818-07-GA1</t>
  </si>
  <si>
    <t>RD15-S-14-118-04</t>
  </si>
  <si>
    <t>RD15-S-14-118-05</t>
  </si>
  <si>
    <t>RD15-S-14-118-06</t>
  </si>
  <si>
    <t>RD15-S-14-118-07</t>
  </si>
  <si>
    <t>RD15-S-90-100-02</t>
  </si>
  <si>
    <t>RD15-S-90-100-03</t>
  </si>
  <si>
    <t>RD15-S-90-100-04</t>
  </si>
  <si>
    <t>RD15-S-90-100-05</t>
  </si>
  <si>
    <t>RD15-S-90-100-06</t>
  </si>
  <si>
    <t>RD15-S-90-100-07</t>
  </si>
  <si>
    <t>RD15-S-90-100-08</t>
  </si>
  <si>
    <t>RD15-S-90-100-09</t>
  </si>
  <si>
    <t>RD15-S-90-101-02</t>
  </si>
  <si>
    <t>RD15-S-90-101-03</t>
  </si>
  <si>
    <t>RD15-S-90-101-04</t>
  </si>
  <si>
    <t>RD15-S-90-101-05</t>
  </si>
  <si>
    <t>RD15-S-90-101-06</t>
  </si>
  <si>
    <t>RD15-S-90-101-07</t>
  </si>
  <si>
    <t>RD15-S-90-101-08</t>
  </si>
  <si>
    <t>RD15-S-90-101-09</t>
  </si>
  <si>
    <t>RD15-S-92-100-01</t>
  </si>
  <si>
    <t>RD15-S-92-101-02</t>
  </si>
  <si>
    <t>RD15-S-92-101-03</t>
  </si>
  <si>
    <t>RD15-S-92-101-04</t>
  </si>
  <si>
    <t>RD15-S-92-101-05</t>
  </si>
  <si>
    <t>RD15-S-92-101-06</t>
  </si>
  <si>
    <t>RD15-S-92-101-07</t>
  </si>
  <si>
    <t>RD15-S-92-101-08</t>
  </si>
  <si>
    <t>RD15-S-92-101-09</t>
  </si>
  <si>
    <t>RG15-B-14-118-04</t>
  </si>
  <si>
    <t>RG15-B-14-118-05</t>
  </si>
  <si>
    <t>RG15-B-14-118-06</t>
  </si>
  <si>
    <t>RG15-B-14-118-07</t>
  </si>
  <si>
    <t>WG15-B-14-114-04</t>
  </si>
  <si>
    <t>WG15-B-14-114-05</t>
  </si>
  <si>
    <t>WG15-B-14-114-06</t>
  </si>
  <si>
    <t>WG15-B-14-114-07</t>
  </si>
  <si>
    <t>WG15-B-14-118-04</t>
  </si>
  <si>
    <t>WG15-B-14-118-05</t>
  </si>
  <si>
    <t>WG15-B-14-118-06</t>
  </si>
  <si>
    <t>WG15-B-14-118-07</t>
  </si>
  <si>
    <t>WG15-T-14-114-04</t>
  </si>
  <si>
    <t>WG15-T-14-114-05</t>
  </si>
  <si>
    <t>WG15-T-14-114-06</t>
  </si>
  <si>
    <t>WG15-T-14-114-07</t>
  </si>
  <si>
    <t>WG15-T-14-118-04</t>
  </si>
  <si>
    <t>WG15-T-14-118-05</t>
  </si>
  <si>
    <t>WG15-T-14-118-06</t>
  </si>
  <si>
    <t>WG15-T-14-118-07</t>
  </si>
  <si>
    <t>WG23-T-00-103-02</t>
  </si>
  <si>
    <t>WG23-T-00-103-03</t>
  </si>
  <si>
    <t>WG23-T-00-103-04</t>
  </si>
  <si>
    <t>WG23-T-00-103-05</t>
  </si>
  <si>
    <t>WG23-T-00-103-06</t>
  </si>
  <si>
    <t>WG23-T-00-103-07</t>
  </si>
  <si>
    <t>WG23-T-00-103-08</t>
  </si>
  <si>
    <t>WG23-T-00-103-09</t>
  </si>
  <si>
    <t>WG23-T-00-122-02</t>
  </si>
  <si>
    <t>WG23-T-00-122-03</t>
  </si>
  <si>
    <t>WG23-T-00-122-04</t>
  </si>
  <si>
    <t>WG23-T-00-122-05</t>
  </si>
  <si>
    <t>WG23-T-00-122-06</t>
  </si>
  <si>
    <t>WG23-T-00-122-07</t>
  </si>
  <si>
    <t>WG23-T-00-122-08</t>
  </si>
  <si>
    <t>WG23-T-00-122-09</t>
  </si>
  <si>
    <t>WG23-T-00-156-02</t>
  </si>
  <si>
    <t>WG23-T-00-156-03</t>
  </si>
  <si>
    <t>WG23-T-00-156-04</t>
  </si>
  <si>
    <t>WG23-T-00-156-05</t>
  </si>
  <si>
    <t>WG23-T-00-156-06</t>
  </si>
  <si>
    <t>WG23-T-00-156-07</t>
  </si>
  <si>
    <t>WG23-T-00-156-08</t>
  </si>
  <si>
    <t>WG23-T-00-156-09</t>
  </si>
  <si>
    <t>WG23-T-05-111-02</t>
  </si>
  <si>
    <t>WG23-T-05-111-03</t>
  </si>
  <si>
    <t>WG23-T-05-111-04</t>
  </si>
  <si>
    <t>WG23-T-05-111-05</t>
  </si>
  <si>
    <t>WG23-T-05-111-06</t>
  </si>
  <si>
    <t>WG23-T-05-111-07</t>
  </si>
  <si>
    <t>WG23-T-05-111-08</t>
  </si>
  <si>
    <t>WG23-T-05-111-09</t>
  </si>
  <si>
    <t>WH15-B-00-1330-02</t>
  </si>
  <si>
    <t>WH15-B-00-1330-03</t>
  </si>
  <si>
    <t>WH15-B-00-1330-04</t>
  </si>
  <si>
    <t>WH15-B-00-1330-05</t>
  </si>
  <si>
    <t>WH15-B-00-1330-06</t>
  </si>
  <si>
    <t>WH15-B-00-1330-07</t>
  </si>
  <si>
    <t>WH15-B-00-1330-08</t>
  </si>
  <si>
    <t>WH15-B-00-1330-09</t>
  </si>
  <si>
    <t>WH15-B-97-157-02</t>
  </si>
  <si>
    <t>WH15-B-97-157-03</t>
  </si>
  <si>
    <t>WH15-B-97-157-04</t>
  </si>
  <si>
    <t>WH15-B-97-157-05</t>
  </si>
  <si>
    <t>WH15-B-97-157-06</t>
  </si>
  <si>
    <t>WH15-B-97-157-07</t>
  </si>
  <si>
    <t>WH15-B-99-A157-04</t>
  </si>
  <si>
    <t>WH15-B-99-A157-05</t>
  </si>
  <si>
    <t>WH15-B-99-A157-06</t>
  </si>
  <si>
    <t>WH15-S-00-103-08</t>
  </si>
  <si>
    <t>WH15-S-00-103-09</t>
  </si>
  <si>
    <t>WH15-S-00-111-10</t>
  </si>
  <si>
    <t>WH15-S-00-114-02</t>
  </si>
  <si>
    <t>WH15-S-00-114-03</t>
  </si>
  <si>
    <t>WH15-S-00-114-04</t>
  </si>
  <si>
    <t>WH15-S-00-114-05</t>
  </si>
  <si>
    <t>WH15-S-00-114-06</t>
  </si>
  <si>
    <t>WH15-S-00-114-07</t>
  </si>
  <si>
    <t>WH15-S-00-114-08</t>
  </si>
  <si>
    <t>WH15-S-00-114-09</t>
  </si>
  <si>
    <t>WH15-S-00-138-02-A12</t>
  </si>
  <si>
    <t>WH15-S-00-138-03-A12</t>
  </si>
  <si>
    <t>WH15-S-00-138-04-A12</t>
  </si>
  <si>
    <t>WH15-S-00-138-05-A12</t>
  </si>
  <si>
    <t>WH15-S-00-138-06-A12</t>
  </si>
  <si>
    <t>WH15-S-00-138-07-A12</t>
  </si>
  <si>
    <t>WH15-S-00-138-08-A12</t>
  </si>
  <si>
    <t>WH15-S-00-138-09-A12</t>
  </si>
  <si>
    <t>WH15-S-00-144-02</t>
  </si>
  <si>
    <t>WH15-S-00-144-03</t>
  </si>
  <si>
    <t>WH15-S-00-144-04</t>
  </si>
  <si>
    <t>WH15-S-00-144-05</t>
  </si>
  <si>
    <t>WH15-S-00-144-06</t>
  </si>
  <si>
    <t>WH15-S-00-144-07</t>
  </si>
  <si>
    <t>WH15-S-00-149-02-A06</t>
  </si>
  <si>
    <t>WH15-S-00-149-02-A13</t>
  </si>
  <si>
    <t>WH15-S-00-149-03-A06</t>
  </si>
  <si>
    <t>WH15-S-00-149-03-A13</t>
  </si>
  <si>
    <t>WH15-S-00-149-04-A06</t>
  </si>
  <si>
    <t>WH15-S-00-149-04-A13</t>
  </si>
  <si>
    <t>WH15-S-00-149-05-A06</t>
  </si>
  <si>
    <t>WH15-S-00-149-05-A13</t>
  </si>
  <si>
    <t>WH15-S-00-149-06-A06</t>
  </si>
  <si>
    <t>WH15-S-00-149-06-A13</t>
  </si>
  <si>
    <t>WH15-S-00-149-07-A06</t>
  </si>
  <si>
    <t>WH15-S-00-149-07-A13</t>
  </si>
  <si>
    <t>WH15-S-00-1528-05</t>
  </si>
  <si>
    <t>WH15-S-00-1662-05</t>
  </si>
  <si>
    <t>WH15-S-00-175-02</t>
  </si>
  <si>
    <t>WH15-S-00-175-03</t>
  </si>
  <si>
    <t>WH15-S-00-175-04</t>
  </si>
  <si>
    <t>WH15-S-00-175-05</t>
  </si>
  <si>
    <t>WH15-S-00-175-06</t>
  </si>
  <si>
    <t>WH15-S-00-175-07</t>
  </si>
  <si>
    <t>WH15-S-00-A111-04</t>
  </si>
  <si>
    <t>WH15-S-04-2160-04</t>
  </si>
  <si>
    <t>WH15-S-05-111-02</t>
  </si>
  <si>
    <t>WH15-S-05-111-03</t>
  </si>
  <si>
    <t>WH15-S-05-111-04</t>
  </si>
  <si>
    <t>WH15-S-05-111-05</t>
  </si>
  <si>
    <t>WH15-S-05-111-06</t>
  </si>
  <si>
    <t>WH15-S-05-111-07</t>
  </si>
  <si>
    <t>WH15-S-05-138-02</t>
  </si>
  <si>
    <t>WH15-S-05-138-03</t>
  </si>
  <si>
    <t>WH15-S-05-138-04</t>
  </si>
  <si>
    <t>WH15-S-05-138-05</t>
  </si>
  <si>
    <t>WH15-S-05-138-06</t>
  </si>
  <si>
    <t>WH15-S-05-138-07</t>
  </si>
  <si>
    <t>WH15-S-07-111-03</t>
  </si>
  <si>
    <t>WH15-S-07-111-04</t>
  </si>
  <si>
    <t>WH15-S-07-111-05</t>
  </si>
  <si>
    <t>WH15-S-07-111-06</t>
  </si>
  <si>
    <t>WH15-S-10-111-02</t>
  </si>
  <si>
    <t>WH15-S-10-111-03</t>
  </si>
  <si>
    <t>WH15-S-10-111-04</t>
  </si>
  <si>
    <t>WH15-S-10-111-05</t>
  </si>
  <si>
    <t>WH15-S-10-111-06</t>
  </si>
  <si>
    <t>WH15-S-10-111-07</t>
  </si>
  <si>
    <t>WH15-S-10-111-08</t>
  </si>
  <si>
    <t>WH15-S-10-111-09</t>
  </si>
  <si>
    <t>WH15-S-10-111P02</t>
  </si>
  <si>
    <t>WH15-S-10-111P03</t>
  </si>
  <si>
    <t>WH15-S-10-111P04</t>
  </si>
  <si>
    <t>WH15-S-10-111P05</t>
  </si>
  <si>
    <t>WH15-S-10-111P06</t>
  </si>
  <si>
    <t>WH15-S-10-111P07</t>
  </si>
  <si>
    <t>WH15-S-10-111P08</t>
  </si>
  <si>
    <t>WH15-S-10-111P09</t>
  </si>
  <si>
    <t>WH15-S-10-138-02</t>
  </si>
  <si>
    <t>WH15-S-10-138-03</t>
  </si>
  <si>
    <t>WH15-S-10-138-04</t>
  </si>
  <si>
    <t>WH15-S-10-138-05</t>
  </si>
  <si>
    <t>WH15-S-10-138-06</t>
  </si>
  <si>
    <t>WH15-S-10-138-07</t>
  </si>
  <si>
    <t>WH15-S-10-138-08</t>
  </si>
  <si>
    <t>WH15-S-13-111-02</t>
  </si>
  <si>
    <t>WH15-S-13-111-03</t>
  </si>
  <si>
    <t>WH15-S-13-111-04</t>
  </si>
  <si>
    <t>WH15-S-13-111-05</t>
  </si>
  <si>
    <t>WH15-S-13-111-06</t>
  </si>
  <si>
    <t>WH15-S-13-111-07</t>
  </si>
  <si>
    <t>WH15-S-14-114-04</t>
  </si>
  <si>
    <t>WH15-S-14-114-05</t>
  </si>
  <si>
    <t>WH15-S-14-114-06</t>
  </si>
  <si>
    <t>WH15-S-14-114-07</t>
  </si>
  <si>
    <t>WH15-S-14-118-04</t>
  </si>
  <si>
    <t>WH15-S-14-118-05</t>
  </si>
  <si>
    <t>WH15-S-14-118-06</t>
  </si>
  <si>
    <t>WH15-S-14-118-07</t>
  </si>
  <si>
    <t>WH15-S-17-111-02</t>
  </si>
  <si>
    <t>WH15-S-17-111-03</t>
  </si>
  <si>
    <t>WH15-S-17-111-04</t>
  </si>
  <si>
    <t>WH15-S-17-111-05</t>
  </si>
  <si>
    <t>WH15-S-17-111-06</t>
  </si>
  <si>
    <t>WH15-S-17-111-07</t>
  </si>
  <si>
    <t>WH15-S-17-111-08</t>
  </si>
  <si>
    <t>WH15-S-17-111-09</t>
  </si>
  <si>
    <t>WH15-S-19-138-02</t>
  </si>
  <si>
    <t>WH15-S-19-138-03</t>
  </si>
  <si>
    <t>WH15-S-19-138-04</t>
  </si>
  <si>
    <t>WH15-S-19-138-05</t>
  </si>
  <si>
    <t>WH15-S-19-138-06</t>
  </si>
  <si>
    <t>WH15-S-19-138-07</t>
  </si>
  <si>
    <t>WH15-S-19-138-08</t>
  </si>
  <si>
    <t>WH15-S-20-111-02</t>
  </si>
  <si>
    <t>WH15-S-20-111-03</t>
  </si>
  <si>
    <t>WH15-S-20-111-04</t>
  </si>
  <si>
    <t>WH15-S-20-111-05</t>
  </si>
  <si>
    <t>WH15-S-20-111-06</t>
  </si>
  <si>
    <t>WH15-S-20-111-07</t>
  </si>
  <si>
    <t>WH15-S-20-111-08</t>
  </si>
  <si>
    <t>WH15-S-20-111-09</t>
  </si>
  <si>
    <t>WH15-S-20-138-02</t>
  </si>
  <si>
    <t>WH15-S-20-138-03</t>
  </si>
  <si>
    <t>WH15-S-20-138-04</t>
  </si>
  <si>
    <t>WH15-S-20-138-05</t>
  </si>
  <si>
    <t>WH15-S-20-138-06</t>
  </si>
  <si>
    <t>WH15-S-20-138-07</t>
  </si>
  <si>
    <t>WH15-S-20-138-08</t>
  </si>
  <si>
    <t>WH15-S-20-138-09</t>
  </si>
  <si>
    <t>WH15-S-22-A138-05</t>
  </si>
  <si>
    <t>WH15-S-25-138-02</t>
  </si>
  <si>
    <t>WH15-S-25-138-03</t>
  </si>
  <si>
    <t>WH15-S-25-138-04</t>
  </si>
  <si>
    <t>WH15-S-25-138-05</t>
  </si>
  <si>
    <t>WH15-S-25-138-06</t>
  </si>
  <si>
    <t>WH15-S-25-138-07</t>
  </si>
  <si>
    <t>WH15-S-25-138-08</t>
  </si>
  <si>
    <t>WH15-S-25-138-09</t>
  </si>
  <si>
    <t>WH15-S-27-111-02</t>
  </si>
  <si>
    <t>WH15-S-27-111-03</t>
  </si>
  <si>
    <t>WH15-S-27-111-04</t>
  </si>
  <si>
    <t>WH15-S-27-111-05</t>
  </si>
  <si>
    <t>WH15-S-27-111-06</t>
  </si>
  <si>
    <t>WH15-S-29-138-02</t>
  </si>
  <si>
    <t>WH15-S-29-138-03</t>
  </si>
  <si>
    <t>WH15-S-29-138-04</t>
  </si>
  <si>
    <t>WH15-S-29-138-05</t>
  </si>
  <si>
    <t>WH15-S-29-138-06</t>
  </si>
  <si>
    <t>WH15-S-29-138-07</t>
  </si>
  <si>
    <t>WH15-S-29-138-08</t>
  </si>
  <si>
    <t>WH15-S-29-138-09</t>
  </si>
  <si>
    <t>WH15-S-31-138-02</t>
  </si>
  <si>
    <t>WH15-S-31-138-03</t>
  </si>
  <si>
    <t>WH15-S-31-138-04</t>
  </si>
  <si>
    <t>WH15-S-31-138-05</t>
  </si>
  <si>
    <t>WH15-S-31-138-06</t>
  </si>
  <si>
    <t>WH15-S-31-138-07</t>
  </si>
  <si>
    <t>WH15-S-37-111-02</t>
  </si>
  <si>
    <t>WH15-S-37-111-03</t>
  </si>
  <si>
    <t>WH15-S-37-111-04</t>
  </si>
  <si>
    <t>WH15-S-37-111-05</t>
  </si>
  <si>
    <t>WH15-S-37-111-06</t>
  </si>
  <si>
    <t>WH15-S-37-111-07</t>
  </si>
  <si>
    <t>WH15-S-90-100-02</t>
  </si>
  <si>
    <t>WH15-S-90-100-03</t>
  </si>
  <si>
    <t>WH15-S-90-100-04</t>
  </si>
  <si>
    <t>WH15-S-90-100-05</t>
  </si>
  <si>
    <t>WH15-S-90-100-06</t>
  </si>
  <si>
    <t>WH15-S-90-100-07</t>
  </si>
  <si>
    <t>WH15-S-90-100-08</t>
  </si>
  <si>
    <t>WH15-S-90-100-09</t>
  </si>
  <si>
    <t>WH15-S-90-101-02</t>
  </si>
  <si>
    <t>WH15-S-90-101-03</t>
  </si>
  <si>
    <t>WH15-S-90-101-04</t>
  </si>
  <si>
    <t>WH15-S-90-101-05</t>
  </si>
  <si>
    <t>WH15-S-90-101-06</t>
  </si>
  <si>
    <t>WH15-S-90-101-07</t>
  </si>
  <si>
    <t>WH15-S-90-101-08</t>
  </si>
  <si>
    <t>WH15-S-90-101-09</t>
  </si>
  <si>
    <t>WH15-S-90-103-02</t>
  </si>
  <si>
    <t>WH15-S-90-103-03</t>
  </si>
  <si>
    <t>WH15-S-90-103-04</t>
  </si>
  <si>
    <t>WH15-S-90-103-05</t>
  </si>
  <si>
    <t>WH15-S-90-103-06</t>
  </si>
  <si>
    <t>WH15-S-90-103-07</t>
  </si>
  <si>
    <t>WH15-S-90-103-08</t>
  </si>
  <si>
    <t>WH15-S-90-103-09</t>
  </si>
  <si>
    <t>WH15-S-90-106-02</t>
  </si>
  <si>
    <t>WH15-S-90-106-03</t>
  </si>
  <si>
    <t>WH15-S-90-106-04</t>
  </si>
  <si>
    <t>WH15-S-90-106-05</t>
  </si>
  <si>
    <t>WH15-S-90-106-06</t>
  </si>
  <si>
    <t>WH15-S-90-106-07</t>
  </si>
  <si>
    <t>WH15-S-90-106-08</t>
  </si>
  <si>
    <t>WH15-S-90-106-09</t>
  </si>
  <si>
    <t>WH15-S-90-107-02</t>
  </si>
  <si>
    <t>WH15-S-90-107-03</t>
  </si>
  <si>
    <t>WH15-S-90-107-04</t>
  </si>
  <si>
    <t>WH15-S-90-107-05</t>
  </si>
  <si>
    <t>WH15-S-90-107-06</t>
  </si>
  <si>
    <t>WH15-S-90-107-07</t>
  </si>
  <si>
    <t>WH15-S-90-107-08</t>
  </si>
  <si>
    <t>WH15-S-90-107-09</t>
  </si>
  <si>
    <t>WH15-S-90-111-02</t>
  </si>
  <si>
    <t>WH15-S-90-111-03</t>
  </si>
  <si>
    <t>WH15-S-90-111-04</t>
  </si>
  <si>
    <t>WH15-S-90-111-05</t>
  </si>
  <si>
    <t>WH15-S-90-111-06</t>
  </si>
  <si>
    <t>WH15-S-90-111-07</t>
  </si>
  <si>
    <t>WH15-S-90-111-08</t>
  </si>
  <si>
    <t>WH15-S-90-111-09</t>
  </si>
  <si>
    <t>WH15-S-90-147-02</t>
  </si>
  <si>
    <t>WH15-S-90-147-03</t>
  </si>
  <si>
    <t>WH15-S-90-147-04</t>
  </si>
  <si>
    <t>WH15-S-90-147-05</t>
  </si>
  <si>
    <t>WH15-S-90-147-06</t>
  </si>
  <si>
    <t>WH15-S-90-147-07</t>
  </si>
  <si>
    <t>WH15-S-90-147-08</t>
  </si>
  <si>
    <t>WH15-S-90-147-09</t>
  </si>
  <si>
    <t>WH15-S-92-147-02</t>
  </si>
  <si>
    <t>WH15-S-92-147-03</t>
  </si>
  <si>
    <t>WH15-S-92-147-04</t>
  </si>
  <si>
    <t>WH15-S-92-147-05</t>
  </si>
  <si>
    <t>WH15-S-92-147-06</t>
  </si>
  <si>
    <t>WH15-S-92-147-07</t>
  </si>
  <si>
    <t>WH15-S-92-147-08</t>
  </si>
  <si>
    <t>WH15-S-92-147-09</t>
  </si>
  <si>
    <t>WH17-S-00-1329-02</t>
  </si>
  <si>
    <t>WH17-S-00-1329-03</t>
  </si>
  <si>
    <t>WH17-S-00-1329-04</t>
  </si>
  <si>
    <t>WH17-S-00-1329-05</t>
  </si>
  <si>
    <t>WH17-S-00-1329-06</t>
  </si>
  <si>
    <t>WH17-S-00-1329-07</t>
  </si>
  <si>
    <t>WH17-S-00-1329-08</t>
  </si>
  <si>
    <t>WH17-S-00-1329-09</t>
  </si>
  <si>
    <t>WH17-S-00-1798-05</t>
  </si>
  <si>
    <t>WH17-S-00-1798-06</t>
  </si>
  <si>
    <t>WH17-S-00-1799-05</t>
  </si>
  <si>
    <t>WH17-S-00-1799-06</t>
  </si>
  <si>
    <t>WH17-S-00-1800-05</t>
  </si>
  <si>
    <t>WH17-S-00-1800-06</t>
  </si>
  <si>
    <t>WH17-S-00-1801-05</t>
  </si>
  <si>
    <t>WH17-S-00-1801-06</t>
  </si>
  <si>
    <t>WH17-S-00-1802-05</t>
  </si>
  <si>
    <t>WH17-S-00-1802-06</t>
  </si>
  <si>
    <t>WH18-B-00-111-02V</t>
  </si>
  <si>
    <t>WH18-B-00-111-03V</t>
  </si>
  <si>
    <t>WH18-B-00-111-04V</t>
  </si>
  <si>
    <t>WH18-B-00-111-05V</t>
  </si>
  <si>
    <t>WH18-B-00-111-06V</t>
  </si>
  <si>
    <t>WH18-B-00-1350-06</t>
  </si>
  <si>
    <t>WH18-B-00-1352-06</t>
  </si>
  <si>
    <t>WH18-B-00-1646-04</t>
  </si>
  <si>
    <t>WH18-B-00-1646-05</t>
  </si>
  <si>
    <t>WH18-B-00-1646-06</t>
  </si>
  <si>
    <t>WH18-B-00-1662-04</t>
  </si>
  <si>
    <t>WH18-B-00-1662-05</t>
  </si>
  <si>
    <t>WH18-B-00-1662-06</t>
  </si>
  <si>
    <t>WH18-B-00-1804-04</t>
  </si>
  <si>
    <t>WH18-B-00-1804-05</t>
  </si>
  <si>
    <t>WH18-B-00-A111-04</t>
  </si>
  <si>
    <t>WH18-B-04-1507-04</t>
  </si>
  <si>
    <t>WH18-B-04-1554-02</t>
  </si>
  <si>
    <t>WH18-B-04-1554-03</t>
  </si>
  <si>
    <t>WH18-B-04-1554-04</t>
  </si>
  <si>
    <t>WH18-B-05-111-02</t>
  </si>
  <si>
    <t>WH18-B-05-111-03</t>
  </si>
  <si>
    <t>WH18-B-05-111-04</t>
  </si>
  <si>
    <t>WH18-B-05-111-05</t>
  </si>
  <si>
    <t>WH18-B-05-111-06</t>
  </si>
  <si>
    <t>WH18-B-05-111-07</t>
  </si>
  <si>
    <t>WH18-B-05-111-08</t>
  </si>
  <si>
    <t>WH18-B-05-111-09</t>
  </si>
  <si>
    <t>WH18-B-10-111-02</t>
  </si>
  <si>
    <t>WH18-B-10-111-03</t>
  </si>
  <si>
    <t>WH18-B-10-111-04</t>
  </si>
  <si>
    <t>WH18-B-10-111-05</t>
  </si>
  <si>
    <t>WH18-B-10-111-06</t>
  </si>
  <si>
    <t>WH18-B-10-111-07</t>
  </si>
  <si>
    <t>WH18-B-10-111-08</t>
  </si>
  <si>
    <t>WH18-B-10-111-09</t>
  </si>
  <si>
    <t>WH18-B-10-193-02</t>
  </si>
  <si>
    <t>WH18-B-10-193-03</t>
  </si>
  <si>
    <t>WH18-B-10-193-04</t>
  </si>
  <si>
    <t>WH18-B-10-193-05</t>
  </si>
  <si>
    <t>WH18-B-10-193-06</t>
  </si>
  <si>
    <t>WH18-B-10-193-07</t>
  </si>
  <si>
    <t>WH18-B-10-193-08</t>
  </si>
  <si>
    <t>WH18-B-10-193-09</t>
  </si>
  <si>
    <t>WH18-B-13-111-02</t>
  </si>
  <si>
    <t>WH18-B-13-111-03</t>
  </si>
  <si>
    <t>WH18-B-13-111-04</t>
  </si>
  <si>
    <t>WH18-B-13-111-05</t>
  </si>
  <si>
    <t>WH18-B-13-111-06</t>
  </si>
  <si>
    <t>WH18-B-13-111-07</t>
  </si>
  <si>
    <t>WH18-B-13-111-08</t>
  </si>
  <si>
    <t>WH18-B-13-111-09</t>
  </si>
  <si>
    <t>WH18-B-22-193-02</t>
  </si>
  <si>
    <t>WH18-B-22-193-03</t>
  </si>
  <si>
    <t>WH18-B-22-193-04</t>
  </si>
  <si>
    <t>WH18-B-22-193-05</t>
  </si>
  <si>
    <t>WH18-B-22-193-06</t>
  </si>
  <si>
    <t>WH18-B-22-193-07</t>
  </si>
  <si>
    <t>WH18-B-22-193-08</t>
  </si>
  <si>
    <t>WH18-B-22-193-09</t>
  </si>
  <si>
    <t>WH18-B-22-A193-05</t>
  </si>
  <si>
    <t>WH18-B-27-111-02</t>
  </si>
  <si>
    <t>WH18-B-27-111-03</t>
  </si>
  <si>
    <t>WH18-B-27-111-04</t>
  </si>
  <si>
    <t>WH18-B-27-111-05</t>
  </si>
  <si>
    <t>WH18-B-27-111-06</t>
  </si>
  <si>
    <t>WH18-B-31-111-02</t>
  </si>
  <si>
    <t>WH18-B-31-111-03</t>
  </si>
  <si>
    <t>WH18-B-31-111-04</t>
  </si>
  <si>
    <t>WH18-B-31-111-05</t>
  </si>
  <si>
    <t>WH18-B-31-111-06</t>
  </si>
  <si>
    <t>WH18-B-31-111-07</t>
  </si>
  <si>
    <t>WH18-B-31-111-08</t>
  </si>
  <si>
    <t>WH18-B-31-111-09</t>
  </si>
  <si>
    <t>WH18-B-39-193-02</t>
  </si>
  <si>
    <t>WH18-B-39-193-03</t>
  </si>
  <si>
    <t>WH18-B-39-193-04</t>
  </si>
  <si>
    <t>WH18-B-39-193-05</t>
  </si>
  <si>
    <t>WH18-B-39-193-06</t>
  </si>
  <si>
    <t>WH18-B-39-193-07</t>
  </si>
  <si>
    <t>WH18-B-39-193-08</t>
  </si>
  <si>
    <t>WH18-B-39-193-09</t>
  </si>
  <si>
    <t>WH18-B-90-103-02</t>
  </si>
  <si>
    <t>WH18-B-90-103-03</t>
  </si>
  <si>
    <t>WH18-B-90-103-04</t>
  </si>
  <si>
    <t>WH18-B-90-103-05</t>
  </si>
  <si>
    <t>WH18-B-90-103-06</t>
  </si>
  <si>
    <t>WH18-B-90-103-07</t>
  </si>
  <si>
    <t>WH18-B-90-103-08</t>
  </si>
  <si>
    <t>WH18-B-90-103-09</t>
  </si>
  <si>
    <t>WH18-B-90-107-02</t>
  </si>
  <si>
    <t>WH18-B-90-107-03</t>
  </si>
  <si>
    <t>WH18-B-90-107-04</t>
  </si>
  <si>
    <t>WH18-B-90-107-05</t>
  </si>
  <si>
    <t>WH18-B-90-107-06</t>
  </si>
  <si>
    <t>WH18-B-90-107-07</t>
  </si>
  <si>
    <t>WH18-B-90-107-08</t>
  </si>
  <si>
    <t>WH18-B-90-107-09</t>
  </si>
  <si>
    <t>WH18-B-90-111-02</t>
  </si>
  <si>
    <t>WH18-B-90-111-03</t>
  </si>
  <si>
    <t>WH18-B-90-111-04</t>
  </si>
  <si>
    <t>WH18-B-90-111-05</t>
  </si>
  <si>
    <t>WH18-B-90-111-06</t>
  </si>
  <si>
    <t>WH18-B-90-111-07</t>
  </si>
  <si>
    <t>WH18-B-90-111-08</t>
  </si>
  <si>
    <t>WH18-B-90-111-09</t>
  </si>
  <si>
    <t>WH18-B-92-129-02</t>
  </si>
  <si>
    <t>WH18-B-92-129-03</t>
  </si>
  <si>
    <t>WH18-B-92-129-04</t>
  </si>
  <si>
    <t>WH18-B-92-129-05</t>
  </si>
  <si>
    <t>WH18-B-92-129-06</t>
  </si>
  <si>
    <t>WH18-B-92-129-07</t>
  </si>
  <si>
    <t>WH18-B-92-129-08</t>
  </si>
  <si>
    <t>WH18-B-92-129-09</t>
  </si>
  <si>
    <t>WH18-B-92-2035-05</t>
  </si>
  <si>
    <t>WH18-B-92-2035-06</t>
  </si>
  <si>
    <t>WH18-B-92-2259-05</t>
  </si>
  <si>
    <t>WH18-B-92-2259-06</t>
  </si>
  <si>
    <t>WH18-B-92-2312-05</t>
  </si>
  <si>
    <t>WH18-B-92-2312-06</t>
  </si>
  <si>
    <t>WH18-NSR-821-02</t>
  </si>
  <si>
    <t>WH18-NSR-821-03</t>
  </si>
  <si>
    <t>WH18-NSR-821-04</t>
  </si>
  <si>
    <t>WH18-NSR-821-05</t>
  </si>
  <si>
    <t>WH18-NSR-821-06</t>
  </si>
  <si>
    <t>WH18-NSR-821-07</t>
  </si>
  <si>
    <t>WH18-S-00-111-02</t>
  </si>
  <si>
    <t>WH18-S-00-111-03</t>
  </si>
  <si>
    <t>WH18-S-00-111-04</t>
  </si>
  <si>
    <t>WH18-S-00-111-05</t>
  </si>
  <si>
    <t>WH18-S-00-111-06</t>
  </si>
  <si>
    <t>WH18-S-00-111-07</t>
  </si>
  <si>
    <t>WH18-S-00-111-08</t>
  </si>
  <si>
    <t>WH18-S-00-111-09</t>
  </si>
  <si>
    <t>WH18-S-05-111-02</t>
  </si>
  <si>
    <t>WH18-S-05-111-03</t>
  </si>
  <si>
    <t>WH18-S-05-111-04</t>
  </si>
  <si>
    <t>WH18-S-05-111-05</t>
  </si>
  <si>
    <t>WH18-S-05-111-06</t>
  </si>
  <si>
    <t>WH18-S-05-111-07</t>
  </si>
  <si>
    <t>WH18-S-05-111-08</t>
  </si>
  <si>
    <t>WH18-S-05-111-09</t>
  </si>
  <si>
    <t>WH18-S-10-111-02</t>
  </si>
  <si>
    <t>WH18-S-10-111-03</t>
  </si>
  <si>
    <t>WH18-S-10-111-04</t>
  </si>
  <si>
    <t>WH18-S-10-111-05</t>
  </si>
  <si>
    <t>WH18-S-10-111-06</t>
  </si>
  <si>
    <t>WH18-S-10-111-07</t>
  </si>
  <si>
    <t>WH18-S-10-111-08</t>
  </si>
  <si>
    <t>WH18-S-10-111-09</t>
  </si>
  <si>
    <t>WH18-S-18-174-02</t>
  </si>
  <si>
    <t>WH18-S-18-174-03</t>
  </si>
  <si>
    <t>WH18-S-18-174-04</t>
  </si>
  <si>
    <t>WH18-S-18-174-05</t>
  </si>
  <si>
    <t>WH18-S-18-174-06</t>
  </si>
  <si>
    <t>WH18-S-18-174-07</t>
  </si>
  <si>
    <t>WH18-S-24-111-02</t>
  </si>
  <si>
    <t>WH18-S-24-111-03</t>
  </si>
  <si>
    <t>WH18-S-24-111-04</t>
  </si>
  <si>
    <t>WH18-S-24-111-05</t>
  </si>
  <si>
    <t>WH18-S-24-111-06</t>
  </si>
  <si>
    <t>WH18-S-24-111-07</t>
  </si>
  <si>
    <t>WH18-S-29-111-02</t>
  </si>
  <si>
    <t>WH18-S-29-111-03</t>
  </si>
  <si>
    <t>WH18-S-29-111-04</t>
  </si>
  <si>
    <t>WH18-S-29-111-05</t>
  </si>
  <si>
    <t>WH18-S-29-111-06</t>
  </si>
  <si>
    <t>WH18-S-29-111-07</t>
  </si>
  <si>
    <t>WH18-S-29-111-08</t>
  </si>
  <si>
    <t>WH18-S-29-111-09</t>
  </si>
  <si>
    <t>WH18-S-90-107-02</t>
  </si>
  <si>
    <t>WH18-S-90-107-03</t>
  </si>
  <si>
    <t>WH18-S-90-107-04</t>
  </si>
  <si>
    <t>WH18-S-90-107-05</t>
  </si>
  <si>
    <t>WH18-S-90-107-06</t>
  </si>
  <si>
    <t>WH18-S-90-107-07</t>
  </si>
  <si>
    <t>WH18-S-90-107-08</t>
  </si>
  <si>
    <t>WH18-S-90-107-09</t>
  </si>
  <si>
    <t>WH18-S-90-111-02</t>
  </si>
  <si>
    <t>WH18-S-90-111-03</t>
  </si>
  <si>
    <t>WH18-S-90-111-04</t>
  </si>
  <si>
    <t>WH18-S-90-111-05</t>
  </si>
  <si>
    <t>WH18-S-90-111-06</t>
  </si>
  <si>
    <t>WH18-S-90-111-07</t>
  </si>
  <si>
    <t>WH18-S-90-111-08</t>
  </si>
  <si>
    <t>WH18-S-90-111-09</t>
  </si>
  <si>
    <t>WH18-T-00-A111-04</t>
  </si>
  <si>
    <t>WH18-T-00-A111-05</t>
  </si>
  <si>
    <t>WH18-T-00-A111-06</t>
  </si>
  <si>
    <t>WH18-T-00-A111-07</t>
  </si>
  <si>
    <t>WH18-T-00-A122-05</t>
  </si>
  <si>
    <t>WH18-T-00-A122-06</t>
  </si>
  <si>
    <t>WH18-T-04-1357-05</t>
  </si>
  <si>
    <t>WH18-T-04-1549-02</t>
  </si>
  <si>
    <t>WH18-T-04-1549-03</t>
  </si>
  <si>
    <t>WH18-T-04-1549-04</t>
  </si>
  <si>
    <t>WH18-T-04-A134-05</t>
  </si>
  <si>
    <t>WH18-T-04-A134-06</t>
  </si>
  <si>
    <t>WH18-T-23-2207-05</t>
  </si>
  <si>
    <t>WH20-B-00-102-02</t>
  </si>
  <si>
    <t>WH20-B-00-102-03</t>
  </si>
  <si>
    <t>WH20-B-00-102-04</t>
  </si>
  <si>
    <t>WH20-B-00-102-05</t>
  </si>
  <si>
    <t>WH20-B-00-102-06</t>
  </si>
  <si>
    <t>WH20-B-00-102-07</t>
  </si>
  <si>
    <t>WH20-B-00-102-08</t>
  </si>
  <si>
    <t>WH20-B-00-102-09</t>
  </si>
  <si>
    <t>WH20-B-00-103-02-SN1</t>
  </si>
  <si>
    <t>WH20-B-00-103-03-SN1</t>
  </si>
  <si>
    <t>WH20-B-00-103-04-SN1</t>
  </si>
  <si>
    <t>WH20-B-00-103-05-SN1</t>
  </si>
  <si>
    <t>WH20-B-00-103-06-SN1</t>
  </si>
  <si>
    <t>WH20-B-00-103-07-SN1</t>
  </si>
  <si>
    <t>WH20-B-00-103-09</t>
  </si>
  <si>
    <t>WH20-B-00-1037-04</t>
  </si>
  <si>
    <t>WH20-B-00-1037-05</t>
  </si>
  <si>
    <t>WH20-B-00-1065-03</t>
  </si>
  <si>
    <t>WH20-B-00-1065-04</t>
  </si>
  <si>
    <t>WH20-B-00-1065-05</t>
  </si>
  <si>
    <t>WH20-B-00-1065-06</t>
  </si>
  <si>
    <t>WH20-B-00-111-02-SN1</t>
  </si>
  <si>
    <t>WH20-B-00-111-03-SN1</t>
  </si>
  <si>
    <t>WH20-B-00-111-04-SN1</t>
  </si>
  <si>
    <t>WH20-B-00-111-05-SN1</t>
  </si>
  <si>
    <t>WH20-B-00-111-06-SN1</t>
  </si>
  <si>
    <t>WH20-B-00-111-07-SN1</t>
  </si>
  <si>
    <t>WH20-B-00-122-02-SN1</t>
  </si>
  <si>
    <t>WH20-B-00-122-03-SN1</t>
  </si>
  <si>
    <t>WH20-B-00-122-04-SN1</t>
  </si>
  <si>
    <t>WH20-B-00-122-05-SN1</t>
  </si>
  <si>
    <t>WH20-B-00-122-06-SN1</t>
  </si>
  <si>
    <t>WH20-B-00-122-07-SN1</t>
  </si>
  <si>
    <t>WH20-B-00-122-08</t>
  </si>
  <si>
    <t>WH20-B-00-122-09</t>
  </si>
  <si>
    <t>WH20-B-00-129-10</t>
  </si>
  <si>
    <t>WH20-B-00-1328-02</t>
  </si>
  <si>
    <t>WH20-B-00-1328-03</t>
  </si>
  <si>
    <t>WH20-B-00-1328-04</t>
  </si>
  <si>
    <t>WH20-B-00-1328-05</t>
  </si>
  <si>
    <t>WH20-B-00-1328-06</t>
  </si>
  <si>
    <t>WH20-B-00-1328-07</t>
  </si>
  <si>
    <t>WH20-B-00-1328-08</t>
  </si>
  <si>
    <t>WH20-B-00-1328-09</t>
  </si>
  <si>
    <t>WH20-B-00-139-02-A01</t>
  </si>
  <si>
    <t>WH20-B-00-139-02-A02</t>
  </si>
  <si>
    <t>WH20-B-00-139-02-A04</t>
  </si>
  <si>
    <t>WH20-B-00-139-02-A11</t>
  </si>
  <si>
    <t>WH20-B-00-139-02-A19</t>
  </si>
  <si>
    <t>WH20-B-00-139-03-A01</t>
  </si>
  <si>
    <t>WH20-B-00-139-03-A02</t>
  </si>
  <si>
    <t>WH20-B-00-139-03-A04</t>
  </si>
  <si>
    <t>WH20-B-00-139-03-A11</t>
  </si>
  <si>
    <t>WH20-B-00-139-03-A19</t>
  </si>
  <si>
    <t>WH20-B-00-139-04-A01</t>
  </si>
  <si>
    <t>WH20-B-00-139-04-A02</t>
  </si>
  <si>
    <t>WH20-B-00-139-04-A04</t>
  </si>
  <si>
    <t>WH20-B-00-139-04-A11</t>
  </si>
  <si>
    <t>WH20-B-00-139-04-A19</t>
  </si>
  <si>
    <t>WH20-B-00-139-05-A01</t>
  </si>
  <si>
    <t>WH20-B-00-139-05-A02</t>
  </si>
  <si>
    <t>WH20-B-00-139-05-A04</t>
  </si>
  <si>
    <t>WH20-B-00-139-05-A11</t>
  </si>
  <si>
    <t>WH20-B-00-139-05-A19</t>
  </si>
  <si>
    <t>WH20-B-00-139-06-A01</t>
  </si>
  <si>
    <t>WH20-B-00-139-06-A02</t>
  </si>
  <si>
    <t>WH20-B-00-139-06-A04</t>
  </si>
  <si>
    <t>WH20-B-00-139-06-A11</t>
  </si>
  <si>
    <t>WH20-B-00-139-06-A19</t>
  </si>
  <si>
    <t>WH20-B-00-139-07-A01</t>
  </si>
  <si>
    <t>WH20-B-00-139-07-A02</t>
  </si>
  <si>
    <t>WH20-B-00-139-07-A04</t>
  </si>
  <si>
    <t>WH20-B-00-139-07-A11</t>
  </si>
  <si>
    <t>WH20-B-00-139-07-A19</t>
  </si>
  <si>
    <t>WH20-B-00-1662-05</t>
  </si>
  <si>
    <t>WH20-B-00-1699-03</t>
  </si>
  <si>
    <t>WH20-B-00-1699-04</t>
  </si>
  <si>
    <t>WH20-B-00-1699-05</t>
  </si>
  <si>
    <t>WH20-B-00-177-02</t>
  </si>
  <si>
    <t>WH20-B-00-177-03</t>
  </si>
  <si>
    <t>WH20-B-00-177-04</t>
  </si>
  <si>
    <t>WH20-B-00-177-05</t>
  </si>
  <si>
    <t>WH20-B-00-177-06</t>
  </si>
  <si>
    <t>WH20-B-00-177-07</t>
  </si>
  <si>
    <t>WH20-B-00-177-08</t>
  </si>
  <si>
    <t>WH20-B-00-177-09</t>
  </si>
  <si>
    <t>WH20-B-00-219-08</t>
  </si>
  <si>
    <t>WH20-B-00-219-09</t>
  </si>
  <si>
    <t>WH20-B-05-111-04</t>
  </si>
  <si>
    <t>WH20-B-05-111-05</t>
  </si>
  <si>
    <t>WH20-B-05-111-06</t>
  </si>
  <si>
    <t>WH20-B-05-111-07</t>
  </si>
  <si>
    <t>WH20-B-05-122-02</t>
  </si>
  <si>
    <t>WH20-B-05-122-03</t>
  </si>
  <si>
    <t>WH20-B-05-122-04</t>
  </si>
  <si>
    <t>WH20-B-05-122-05</t>
  </si>
  <si>
    <t>WH20-B-05-122-06</t>
  </si>
  <si>
    <t>WH20-B-05-122-07</t>
  </si>
  <si>
    <t>WH20-B-05-129-03</t>
  </si>
  <si>
    <t>WH20-B-05-129-04</t>
  </si>
  <si>
    <t>WH20-B-05-129-05</t>
  </si>
  <si>
    <t>WH20-B-05-129-06</t>
  </si>
  <si>
    <t>WH20-B-06-111-02</t>
  </si>
  <si>
    <t>WH20-B-06-139-02-A21</t>
  </si>
  <si>
    <t>WH20-B-06-139-03-A21</t>
  </si>
  <si>
    <t>WH20-B-06-139-04-A21</t>
  </si>
  <si>
    <t>WH20-B-06-139-05-A21</t>
  </si>
  <si>
    <t>WH20-B-06-139-06-A21</t>
  </si>
  <si>
    <t>WH20-B-06-139-07-A21</t>
  </si>
  <si>
    <t>WH20-B-07-111-03</t>
  </si>
  <si>
    <t>WH20-B-07-111-04</t>
  </si>
  <si>
    <t>WH20-B-07-111-05</t>
  </si>
  <si>
    <t>WH20-B-07-111-06</t>
  </si>
  <si>
    <t>WH20-B-07-129-03</t>
  </si>
  <si>
    <t>WH20-B-07-129-04</t>
  </si>
  <si>
    <t>WH20-B-07-129-05</t>
  </si>
  <si>
    <t>WH20-B-07-129-06</t>
  </si>
  <si>
    <t>WH20-B-10-103-02</t>
  </si>
  <si>
    <t>WH20-B-10-103-03</t>
  </si>
  <si>
    <t>WH20-B-10-103-04</t>
  </si>
  <si>
    <t>WH20-B-10-103-05</t>
  </si>
  <si>
    <t>WH20-B-10-103-06</t>
  </si>
  <si>
    <t>WH20-B-10-103-07</t>
  </si>
  <si>
    <t>WH20-B-10-103-08</t>
  </si>
  <si>
    <t>WH20-B-10-103-09</t>
  </si>
  <si>
    <t>WH20-B-10-111-02</t>
  </si>
  <si>
    <t>WH20-B-10-111-03</t>
  </si>
  <si>
    <t>WH20-B-10-111-04</t>
  </si>
  <si>
    <t>WH20-B-10-111-05</t>
  </si>
  <si>
    <t>WH20-B-10-111-06</t>
  </si>
  <si>
    <t>WH20-B-10-111-07</t>
  </si>
  <si>
    <t>WH20-B-10-111-08</t>
  </si>
  <si>
    <t>WH20-B-10-111-09</t>
  </si>
  <si>
    <t>WH20-B-10-111-45</t>
  </si>
  <si>
    <t>WH20-B-10-113-02</t>
  </si>
  <si>
    <t>WH20-B-10-113-03</t>
  </si>
  <si>
    <t>WH20-B-10-113-04</t>
  </si>
  <si>
    <t>WH20-B-10-113-05</t>
  </si>
  <si>
    <t>WH20-B-10-113-06</t>
  </si>
  <si>
    <t>WH20-B-10-113-07</t>
  </si>
  <si>
    <t>WH20-B-10-113-08</t>
  </si>
  <si>
    <t>WH20-B-10-113-09</t>
  </si>
  <si>
    <t>WH20-B-10-122-02</t>
  </si>
  <si>
    <t>WH20-B-10-122-03</t>
  </si>
  <si>
    <t>WH20-B-10-122-04</t>
  </si>
  <si>
    <t>WH20-B-10-122-05</t>
  </si>
  <si>
    <t>WH20-B-10-122-06</t>
  </si>
  <si>
    <t>WH20-B-10-122-07</t>
  </si>
  <si>
    <t>WH20-B-10-122-08</t>
  </si>
  <si>
    <t>WH20-B-10-122-09</t>
  </si>
  <si>
    <t>WH20-B-10-128-02</t>
  </si>
  <si>
    <t>WH20-B-10-128-03</t>
  </si>
  <si>
    <t>WH20-B-10-128-04</t>
  </si>
  <si>
    <t>WH20-B-10-128-05</t>
  </si>
  <si>
    <t>WH20-B-10-128-06</t>
  </si>
  <si>
    <t>WH20-B-10-128-07</t>
  </si>
  <si>
    <t>WH20-B-10-128-08</t>
  </si>
  <si>
    <t>WH20-B-10-128-09</t>
  </si>
  <si>
    <t>WH20-B-10-129-02</t>
  </si>
  <si>
    <t>WH20-B-10-129-03</t>
  </si>
  <si>
    <t>WH20-B-10-129-04</t>
  </si>
  <si>
    <t>WH20-B-10-129-05</t>
  </si>
  <si>
    <t>WH20-B-10-129-06</t>
  </si>
  <si>
    <t>WH20-B-10-129-07</t>
  </si>
  <si>
    <t>WH20-B-10-135-02</t>
  </si>
  <si>
    <t>WH20-B-10-135-03</t>
  </si>
  <si>
    <t>WH20-B-10-135-04</t>
  </si>
  <si>
    <t>WH20-B-10-135-05</t>
  </si>
  <si>
    <t>WH20-B-10-135-06</t>
  </si>
  <si>
    <t>WH20-B-10-135-07</t>
  </si>
  <si>
    <t>WH20-B-10-135-08</t>
  </si>
  <si>
    <t>WH20-B-10-135-09</t>
  </si>
  <si>
    <t>WH20-B-10-135-10</t>
  </si>
  <si>
    <t>WH20-B-13-111-02</t>
  </si>
  <si>
    <t>WH20-B-13-111-03</t>
  </si>
  <si>
    <t>WH20-B-13-111-04</t>
  </si>
  <si>
    <t>WH20-B-13-111-05</t>
  </si>
  <si>
    <t>WH20-B-13-111-06</t>
  </si>
  <si>
    <t>WH20-B-13-111-07</t>
  </si>
  <si>
    <t>WH20-B-13-122-02</t>
  </si>
  <si>
    <t>WH20-B-13-122-03</t>
  </si>
  <si>
    <t>WH20-B-13-122-04</t>
  </si>
  <si>
    <t>WH20-B-13-122-05</t>
  </si>
  <si>
    <t>WH20-B-13-122-06</t>
  </si>
  <si>
    <t>WH20-B-13-122-07</t>
  </si>
  <si>
    <t>WH20-B-13-219-02</t>
  </si>
  <si>
    <t>WH20-B-13-219-03</t>
  </si>
  <si>
    <t>WH20-B-13-219-04</t>
  </si>
  <si>
    <t>WH20-B-13-219-05</t>
  </si>
  <si>
    <t>WH20-B-13-219-06</t>
  </si>
  <si>
    <t>WH20-B-13-219-07</t>
  </si>
  <si>
    <t>WH20-B-14-109-04</t>
  </si>
  <si>
    <t>WH20-B-14-109-05</t>
  </si>
  <si>
    <t>WH20-B-14-109-06</t>
  </si>
  <si>
    <t>WH20-B-14-109-07</t>
  </si>
  <si>
    <t>WH20-B-14-114-04</t>
  </si>
  <si>
    <t>WH20-B-14-114-05</t>
  </si>
  <si>
    <t>WH20-B-14-114-06</t>
  </si>
  <si>
    <t>WH20-B-14-114-07</t>
  </si>
  <si>
    <t>WH20-B-14-120-04</t>
  </si>
  <si>
    <t>WH20-B-14-120-05</t>
  </si>
  <si>
    <t>WH20-B-14-120-06</t>
  </si>
  <si>
    <t>WH20-B-14-120-07</t>
  </si>
  <si>
    <t>WH20-B-14-163-04</t>
  </si>
  <si>
    <t>WH20-B-14-163-05</t>
  </si>
  <si>
    <t>WH20-B-14-163-06</t>
  </si>
  <si>
    <t>WH20-B-14-163-07</t>
  </si>
  <si>
    <t>WH20-B-15-129-03</t>
  </si>
  <si>
    <t>WH20-B-15-129-04</t>
  </si>
  <si>
    <t>WH20-B-15-129-05</t>
  </si>
  <si>
    <t>WH20-B-15-129-06</t>
  </si>
  <si>
    <t>WH20-B-15-129-07</t>
  </si>
  <si>
    <t>WH20-B-17-111-02</t>
  </si>
  <si>
    <t>WH20-B-17-111-03</t>
  </si>
  <si>
    <t>WH20-B-17-111-04</t>
  </si>
  <si>
    <t>WH20-B-17-111-05</t>
  </si>
  <si>
    <t>WH20-B-17-111-06</t>
  </si>
  <si>
    <t>WH20-B-17-111-07</t>
  </si>
  <si>
    <t>WH20-B-18-173-02</t>
  </si>
  <si>
    <t>WH20-B-18-173-03</t>
  </si>
  <si>
    <t>WH20-B-18-173-04</t>
  </si>
  <si>
    <t>WH20-B-18-173-05</t>
  </si>
  <si>
    <t>WH20-B-18-173-06</t>
  </si>
  <si>
    <t>WH20-B-18-173-07</t>
  </si>
  <si>
    <t>WH20-B-18-174-02</t>
  </si>
  <si>
    <t>WH20-B-18-174-02-HV1</t>
  </si>
  <si>
    <t>WH20-B-18-174-03</t>
  </si>
  <si>
    <t>WH20-B-18-174-03-HV1</t>
  </si>
  <si>
    <t>WH20-B-18-174-04</t>
  </si>
  <si>
    <t>WH20-B-18-174-04-HV1</t>
  </si>
  <si>
    <t>WH20-B-18-174-05</t>
  </si>
  <si>
    <t>WH20-B-18-174-05-HV1</t>
  </si>
  <si>
    <t>WH20-B-18-174-06</t>
  </si>
  <si>
    <t>WH20-B-18-174-06-HV1</t>
  </si>
  <si>
    <t>WH20-B-18-174-07</t>
  </si>
  <si>
    <t>WH20-B-18-174-07-HV1</t>
  </si>
  <si>
    <t>WH20-B-19-111-03</t>
  </si>
  <si>
    <t>WH20-B-19-111-04</t>
  </si>
  <si>
    <t>WH20-B-19-111-05</t>
  </si>
  <si>
    <t>WH20-B-19-111-06</t>
  </si>
  <si>
    <t>WH20-B-19-111-07</t>
  </si>
  <si>
    <t>WH20-B-19-122-02</t>
  </si>
  <si>
    <t>WH20-B-19-122-03</t>
  </si>
  <si>
    <t>WH20-B-19-122-04</t>
  </si>
  <si>
    <t>WH20-B-19-122-05</t>
  </si>
  <si>
    <t>WH20-B-19-122-06</t>
  </si>
  <si>
    <t>WH20-B-19-122-07</t>
  </si>
  <si>
    <t>WH20-B-19-128-02</t>
  </si>
  <si>
    <t>WH20-B-19-128-03</t>
  </si>
  <si>
    <t>WH20-B-19-128-04</t>
  </si>
  <si>
    <t>WH20-B-19-128-05</t>
  </si>
  <si>
    <t>WH20-B-19-128-06</t>
  </si>
  <si>
    <t>WH20-B-19-128-07</t>
  </si>
  <si>
    <t>WH20-B-19-129-02</t>
  </si>
  <si>
    <t>WH20-B-19-129-03</t>
  </si>
  <si>
    <t>WH20-B-19-129-04</t>
  </si>
  <si>
    <t>WH20-B-19-129-05</t>
  </si>
  <si>
    <t>WH20-B-19-129-06</t>
  </si>
  <si>
    <t>WH20-B-19-129-07</t>
  </si>
  <si>
    <t>WH20-B-19-129-08</t>
  </si>
  <si>
    <t>WH20-B-19-129-09</t>
  </si>
  <si>
    <t>WH20-B-20-111-02</t>
  </si>
  <si>
    <t>WH20-B-20-111-03</t>
  </si>
  <si>
    <t>WH20-B-20-111-04</t>
  </si>
  <si>
    <t>WH20-B-20-111-05</t>
  </si>
  <si>
    <t>WH20-B-20-111-06</t>
  </si>
  <si>
    <t>WH20-B-20-111-07</t>
  </si>
  <si>
    <t>WH20-B-22-A129-05</t>
  </si>
  <si>
    <t>WH20-B-27-111-02</t>
  </si>
  <si>
    <t>WH20-B-27-111-03</t>
  </si>
  <si>
    <t>WH20-B-27-111-04</t>
  </si>
  <si>
    <t>WH20-B-27-111-05</t>
  </si>
  <si>
    <t>WH20-B-27-111-06</t>
  </si>
  <si>
    <t>WH20-B-31-129-02</t>
  </si>
  <si>
    <t>WH20-B-31-129-03</t>
  </si>
  <si>
    <t>WH20-B-31-129-04</t>
  </si>
  <si>
    <t>WH20-B-31-129-05</t>
  </si>
  <si>
    <t>WH20-B-31-129-06</t>
  </si>
  <si>
    <t>WH20-B-31-129-07</t>
  </si>
  <si>
    <t>WH20-B-31-129-08</t>
  </si>
  <si>
    <t>WH20-B-31-129-09</t>
  </si>
  <si>
    <t>WH20-B-35-111-02</t>
  </si>
  <si>
    <t>WH20-B-35-111-03</t>
  </si>
  <si>
    <t>WH20-B-35-111-04</t>
  </si>
  <si>
    <t>WH20-B-35-111-05</t>
  </si>
  <si>
    <t>WH20-B-35-111-06</t>
  </si>
  <si>
    <t>WH20-B-35-111-07</t>
  </si>
  <si>
    <t>WH20-B-35-111-08</t>
  </si>
  <si>
    <t>WH20-B-35-111-09</t>
  </si>
  <si>
    <t>WH20-B-37-111-02</t>
  </si>
  <si>
    <t>WH20-B-37-111-03</t>
  </si>
  <si>
    <t>WH20-B-37-111-04</t>
  </si>
  <si>
    <t>WH20-B-37-111-05</t>
  </si>
  <si>
    <t>WH20-B-37-111-06</t>
  </si>
  <si>
    <t>WH20-B-37-111-07</t>
  </si>
  <si>
    <t>WH20-B-37-129-02</t>
  </si>
  <si>
    <t>WH20-B-37-129-03</t>
  </si>
  <si>
    <t>WH20-B-37-129-04</t>
  </si>
  <si>
    <t>WH20-B-37-129-05</t>
  </si>
  <si>
    <t>WH20-B-37-129-06</t>
  </si>
  <si>
    <t>WH20-B-37-129-07</t>
  </si>
  <si>
    <t>WH20-B-38-103-02</t>
  </si>
  <si>
    <t>WH20-B-38-103-03</t>
  </si>
  <si>
    <t>WH20-B-38-103-04</t>
  </si>
  <si>
    <t>WH20-B-38-103-05</t>
  </si>
  <si>
    <t>WH20-B-38-103-06</t>
  </si>
  <si>
    <t>WH20-B-38-103-07</t>
  </si>
  <si>
    <t>WH20-B-38-103-08</t>
  </si>
  <si>
    <t>WH20-B-38-103-09</t>
  </si>
  <si>
    <t>WH20-B-38-113-02</t>
  </si>
  <si>
    <t>WH20-B-38-113-03</t>
  </si>
  <si>
    <t>WH20-B-38-113-04</t>
  </si>
  <si>
    <t>WH20-B-38-113-05</t>
  </si>
  <si>
    <t>WH20-B-38-113-06</t>
  </si>
  <si>
    <t>WH20-B-38-113-07</t>
  </si>
  <si>
    <t>WH20-B-38-113-08</t>
  </si>
  <si>
    <t>WH20-B-38-113-09</t>
  </si>
  <si>
    <t>WH20-B-90-103-02</t>
  </si>
  <si>
    <t>WH20-B-90-103-03</t>
  </si>
  <si>
    <t>WH20-B-90-103-04</t>
  </si>
  <si>
    <t>WH20-B-90-103-05</t>
  </si>
  <si>
    <t>WH20-B-90-103-06</t>
  </si>
  <si>
    <t>WH20-B-90-103-07</t>
  </si>
  <si>
    <t>WH20-B-90-103-08</t>
  </si>
  <si>
    <t>WH20-B-90-103-09</t>
  </si>
  <si>
    <t>WH20-B-90-107-02</t>
  </si>
  <si>
    <t>WH20-B-90-107-03</t>
  </si>
  <si>
    <t>WH20-B-90-107-04</t>
  </si>
  <si>
    <t>WH20-B-90-107-05</t>
  </si>
  <si>
    <t>WH20-B-90-107-06</t>
  </si>
  <si>
    <t>WH20-B-90-107-07</t>
  </si>
  <si>
    <t>WH20-B-90-107-08</t>
  </si>
  <si>
    <t>WH20-B-90-107-09</t>
  </si>
  <si>
    <t>WH20-B-90-111-02</t>
  </si>
  <si>
    <t>WH20-B-90-111-03</t>
  </si>
  <si>
    <t>WH20-B-90-111-04</t>
  </si>
  <si>
    <t>WH20-B-90-111-05</t>
  </si>
  <si>
    <t>WH20-B-90-111-06</t>
  </si>
  <si>
    <t>WH20-B-90-111-07</t>
  </si>
  <si>
    <t>WH20-B-90-111-08</t>
  </si>
  <si>
    <t>WH20-B-90-111-09</t>
  </si>
  <si>
    <t>WH20-B-90-129-02</t>
  </si>
  <si>
    <t>WH20-B-90-129-03</t>
  </si>
  <si>
    <t>WH20-B-90-129-04</t>
  </si>
  <si>
    <t>WH20-B-90-129-05</t>
  </si>
  <si>
    <t>WH20-B-90-129-06</t>
  </si>
  <si>
    <t>WH20-B-90-129-07</t>
  </si>
  <si>
    <t>WH20-B-90-129-08</t>
  </si>
  <si>
    <t>WH20-B-90-129-09</t>
  </si>
  <si>
    <t>WH20-B-90-147-02</t>
  </si>
  <si>
    <t>WH20-B-90-147-03</t>
  </si>
  <si>
    <t>WH20-B-90-147-04</t>
  </si>
  <si>
    <t>WH20-B-90-147-05</t>
  </si>
  <si>
    <t>WH20-B-90-147-06</t>
  </si>
  <si>
    <t>WH20-B-90-147-07</t>
  </si>
  <si>
    <t>WH20-B-90-147-08</t>
  </si>
  <si>
    <t>WH20-B-90-147-09</t>
  </si>
  <si>
    <t>WH20-B-90-162-02</t>
  </si>
  <si>
    <t>WH20-B-90-162-03</t>
  </si>
  <si>
    <t>WH20-B-90-162-04</t>
  </si>
  <si>
    <t>WH20-B-90-162-05</t>
  </si>
  <si>
    <t>WH20-B-90-162-06</t>
  </si>
  <si>
    <t>WH20-B-90-162-07</t>
  </si>
  <si>
    <t>WH20-B-90-162-08</t>
  </si>
  <si>
    <t>WH20-B-90-162-09</t>
  </si>
  <si>
    <t>WH20-B-90-177-02</t>
  </si>
  <si>
    <t>WH20-B-90-177-03</t>
  </si>
  <si>
    <t>WH20-B-90-177-04</t>
  </si>
  <si>
    <t>WH20-B-90-177-05</t>
  </si>
  <si>
    <t>WH20-B-90-177-06</t>
  </si>
  <si>
    <t>WH20-B-90-177-07</t>
  </si>
  <si>
    <t>WH20-B-90-177-08</t>
  </si>
  <si>
    <t>WH20-B-90-177-09</t>
  </si>
  <si>
    <t>WH20-B-90-A128-06</t>
  </si>
  <si>
    <t>WH20-B-91-111-02</t>
  </si>
  <si>
    <t>WH20-B-91-111-03</t>
  </si>
  <si>
    <t>WH20-B-91-111-04</t>
  </si>
  <si>
    <t>WH20-B-91-111-05</t>
  </si>
  <si>
    <t>WH20-B-91-111-06</t>
  </si>
  <si>
    <t>WH20-B-91-111-07</t>
  </si>
  <si>
    <t>WH20-B-91-111-08</t>
  </si>
  <si>
    <t>WH20-B-91-111-09</t>
  </si>
  <si>
    <t>WH20-B-92-156-02</t>
  </si>
  <si>
    <t>WH20-B-92-156-03</t>
  </si>
  <si>
    <t>WH20-B-92-156-04</t>
  </si>
  <si>
    <t>WH20-B-92-156-05</t>
  </si>
  <si>
    <t>WH20-B-92-156-06</t>
  </si>
  <si>
    <t>WH20-B-92-156-07</t>
  </si>
  <si>
    <t>WH20-B-92-156-08</t>
  </si>
  <si>
    <t>WH20-B-92-156-09</t>
  </si>
  <si>
    <t>WH20-B-92-162-02</t>
  </si>
  <si>
    <t>WH20-B-92-162-03</t>
  </si>
  <si>
    <t>WH20-B-92-162-04</t>
  </si>
  <si>
    <t>WH20-B-92-162-05</t>
  </si>
  <si>
    <t>WH20-B-92-162-06</t>
  </si>
  <si>
    <t>WH20-B-92-162-07</t>
  </si>
  <si>
    <t>WH20-B-92-162-08</t>
  </si>
  <si>
    <t>WH20-B-92-162-09</t>
  </si>
  <si>
    <t>WH20-B-92-219-08</t>
  </si>
  <si>
    <t>WH20-B-92-219-09</t>
  </si>
  <si>
    <t>WH20-B-92-2258-05</t>
  </si>
  <si>
    <t>WH20-B-92-2258-06</t>
  </si>
  <si>
    <t>WH20-B-96-157-02</t>
  </si>
  <si>
    <t>WH20-B-96-157-03</t>
  </si>
  <si>
    <t>WH20-B-96-157-04</t>
  </si>
  <si>
    <t>WH20-B-96-157-05</t>
  </si>
  <si>
    <t>WH20-B-96-157-06</t>
  </si>
  <si>
    <t>WH20-B-96-157-07</t>
  </si>
  <si>
    <t>WH20-B-96-159-02</t>
  </si>
  <si>
    <t>WH20-B-96-159-03</t>
  </si>
  <si>
    <t>WH20-B-96-159-04</t>
  </si>
  <si>
    <t>WH20-B-96-159-05</t>
  </si>
  <si>
    <t>WH20-B-96-159-06</t>
  </si>
  <si>
    <t>WH20-B-96-159-07</t>
  </si>
  <si>
    <t>WH20-B-99-156-05</t>
  </si>
  <si>
    <t>WH20-B-99-162-04</t>
  </si>
  <si>
    <t>WH20-T-00-1030-03</t>
  </si>
  <si>
    <t>WH20-T-00-1031-04</t>
  </si>
  <si>
    <t>WH20-T-00-111-01</t>
  </si>
  <si>
    <t>WH20-T-00-122-01-SN1</t>
  </si>
  <si>
    <t>WH20-T-00-122-02-SN1</t>
  </si>
  <si>
    <t>WH20-T-00-122-03-SN1</t>
  </si>
  <si>
    <t>WH20-T-00-122-04-SN1</t>
  </si>
  <si>
    <t>WH20-T-00-122-05-SN1</t>
  </si>
  <si>
    <t>WH20-T-00-122-06-SN1</t>
  </si>
  <si>
    <t>WH20-T-00-122-07-SN1</t>
  </si>
  <si>
    <t>WH20-T-00-122-08</t>
  </si>
  <si>
    <t>WH20-T-00-122-08-SN1</t>
  </si>
  <si>
    <t>WH20-T-00-122-09</t>
  </si>
  <si>
    <t>WH20-T-00-122-09-SN1</t>
  </si>
  <si>
    <t>WH20-T-00-219-02</t>
  </si>
  <si>
    <t>WH20-T-00-219-03</t>
  </si>
  <si>
    <t>WH20-T-00-219-04</t>
  </si>
  <si>
    <t>WH20-T-00-219-05</t>
  </si>
  <si>
    <t>WH20-T-00-219-06</t>
  </si>
  <si>
    <t>WH20-T-00-219-07</t>
  </si>
  <si>
    <t>WH20-T-04-137-02</t>
  </si>
  <si>
    <t>WH20-T-04-137-03</t>
  </si>
  <si>
    <t>WH20-T-04-137-04</t>
  </si>
  <si>
    <t>WH20-T-04-137-05</t>
  </si>
  <si>
    <t>WH20-T-04-137-06</t>
  </si>
  <si>
    <t>WH20-T-04-137-07</t>
  </si>
  <si>
    <t>WH20-T-04-2161-04</t>
  </si>
  <si>
    <t>WH20-T-05-111-04</t>
  </si>
  <si>
    <t>WH20-T-05-111-05</t>
  </si>
  <si>
    <t>WH20-T-05-111-06</t>
  </si>
  <si>
    <t>WH20-T-05-111-07</t>
  </si>
  <si>
    <t>WH20-T-10-103-02</t>
  </si>
  <si>
    <t>WH20-T-10-103-03</t>
  </si>
  <si>
    <t>WH20-T-10-103-04</t>
  </si>
  <si>
    <t>WH20-T-10-103-05</t>
  </si>
  <si>
    <t>WH20-T-10-103-06</t>
  </si>
  <si>
    <t>WH20-T-10-103-07</t>
  </si>
  <si>
    <t>WH20-T-10-111-02</t>
  </si>
  <si>
    <t>WH20-T-10-111-03</t>
  </si>
  <si>
    <t>WH20-T-10-111-04</t>
  </si>
  <si>
    <t>WH20-T-10-111-05</t>
  </si>
  <si>
    <t>WH20-T-10-111-06</t>
  </si>
  <si>
    <t>WH20-T-10-111-07</t>
  </si>
  <si>
    <t>WH20-T-10-111-08</t>
  </si>
  <si>
    <t>WH20-T-10-122-02</t>
  </si>
  <si>
    <t>WH20-T-10-122-03</t>
  </si>
  <si>
    <t>WH20-T-10-122-04</t>
  </si>
  <si>
    <t>WH20-T-10-122-05</t>
  </si>
  <si>
    <t>WH20-T-10-122-06</t>
  </si>
  <si>
    <t>WH20-T-10-122-07</t>
  </si>
  <si>
    <t>WH20-T-27-111-02</t>
  </si>
  <si>
    <t>WH20-T-27-111-03</t>
  </si>
  <si>
    <t>WH20-T-27-111-04</t>
  </si>
  <si>
    <t>WH20-T-27-111-05</t>
  </si>
  <si>
    <t>WH20-T-27-111-06</t>
  </si>
  <si>
    <t>WH20-T-34-111-02</t>
  </si>
  <si>
    <t>WH20-T-34-111-03</t>
  </si>
  <si>
    <t>WH20-T-34-111-04</t>
  </si>
  <si>
    <t>WH20-T-34-111-05</t>
  </si>
  <si>
    <t>WH20-T-34-111-06</t>
  </si>
  <si>
    <t>WH20-T-34-111-07</t>
  </si>
  <si>
    <t>WH20-T-34-111-08</t>
  </si>
  <si>
    <t>WH20-T-34-111-09</t>
  </si>
  <si>
    <t>WH20-T-37-111-02</t>
  </si>
  <si>
    <t>WH20-T-37-111-03</t>
  </si>
  <si>
    <t>WH20-T-37-111-04</t>
  </si>
  <si>
    <t>WH20-T-37-111-05</t>
  </si>
  <si>
    <t>WH20-T-37-111-06</t>
  </si>
  <si>
    <t>WH20-T-37-111-07</t>
  </si>
  <si>
    <t>WH20-T-38-156-02</t>
  </si>
  <si>
    <t>WH20-T-38-156-03</t>
  </si>
  <si>
    <t>WH20-T-38-156-04</t>
  </si>
  <si>
    <t>WH20-T-38-156-05</t>
  </si>
  <si>
    <t>WH20-T-38-156-06</t>
  </si>
  <si>
    <t>WH20-T-38-156-07</t>
  </si>
  <si>
    <t>WH20-T-38-156-08</t>
  </si>
  <si>
    <t>WH20-T-38-156-09</t>
  </si>
  <si>
    <t>WH20-T-90-111-02</t>
  </si>
  <si>
    <t>WH20-T-90-111-03</t>
  </si>
  <si>
    <t>WH20-T-90-111-04</t>
  </si>
  <si>
    <t>WH20-T-90-111-05</t>
  </si>
  <si>
    <t>WH20-T-90-111-06</t>
  </si>
  <si>
    <t>WH20-T-90-111-07</t>
  </si>
  <si>
    <t>WH20-T-90-111-08</t>
  </si>
  <si>
    <t>WH20-T-90-111-09</t>
  </si>
  <si>
    <t>WH20-T-92-122-02</t>
  </si>
  <si>
    <t>WH20-T-92-122-03</t>
  </si>
  <si>
    <t>WH20-T-92-122-04</t>
  </si>
  <si>
    <t>WH20-T-92-122-05</t>
  </si>
  <si>
    <t>WH20-T-92-122-06</t>
  </si>
  <si>
    <t>WH20-T-92-122-07</t>
  </si>
  <si>
    <t>WH20-T-92-122-08</t>
  </si>
  <si>
    <t>WH20-T-92-122-09</t>
  </si>
  <si>
    <t>WH20-T-92-156-09</t>
  </si>
  <si>
    <t>WH20-TS00-122-02</t>
  </si>
  <si>
    <t>WH20-TS00-122-03</t>
  </si>
  <si>
    <t>WH20-TS00-122-04</t>
  </si>
  <si>
    <t>WH20-TS00-122-05</t>
  </si>
  <si>
    <t>WH20-TS00-122-06</t>
  </si>
  <si>
    <t>WH20-TS00-122-07</t>
  </si>
  <si>
    <t>WH20-TS00-122-08</t>
  </si>
  <si>
    <t>WH20-TS00-122-09</t>
  </si>
  <si>
    <t>WH20-TS04-137-02</t>
  </si>
  <si>
    <t>WH20-TS04-137-03</t>
  </si>
  <si>
    <t>WH20-TS04-137-04</t>
  </si>
  <si>
    <t>WH20-TS04-137-05</t>
  </si>
  <si>
    <t>WH20-TS04-137-06</t>
  </si>
  <si>
    <t>WH20-TS04-137-07</t>
  </si>
  <si>
    <t>M2500</t>
  </si>
  <si>
    <t>WH25-T000-757-02-G03</t>
  </si>
  <si>
    <t>WH25-T000-757-03-G03</t>
  </si>
  <si>
    <t>WH25-T000-757-04-G03</t>
  </si>
  <si>
    <t>WH25-T000-757-05-G03</t>
  </si>
  <si>
    <t>WH25-T000-757-06-G03</t>
  </si>
  <si>
    <t>WH25-T000-757-07-G03</t>
  </si>
  <si>
    <t>WH25-T-00-0803-04</t>
  </si>
  <si>
    <t>WH25-T-00-0803-05</t>
  </si>
  <si>
    <t>WH25-T-00-103-02</t>
  </si>
  <si>
    <t>WH25-T-00-103-03</t>
  </si>
  <si>
    <t>WH25-T-00-103-04</t>
  </si>
  <si>
    <t>WH25-T-00-103-05</t>
  </si>
  <si>
    <t>WH25-T-00-103-06</t>
  </si>
  <si>
    <t>WH25-T-00-103-07</t>
  </si>
  <si>
    <t>WH25-T-00-103-08</t>
  </si>
  <si>
    <t>WH25-T-00-103-09</t>
  </si>
  <si>
    <t>WH25-T-00-A700-04</t>
  </si>
  <si>
    <t>WH25-T-00-A705-04</t>
  </si>
  <si>
    <t>WH25-T-05-1075-05</t>
  </si>
  <si>
    <t>WH25-T-05-750-02</t>
  </si>
  <si>
    <t>WH25-T-05-750-03</t>
  </si>
  <si>
    <t>WH25-T-05-750-04</t>
  </si>
  <si>
    <t>WH25-T-05-750-05</t>
  </si>
  <si>
    <t>WH25-T-05-750-06</t>
  </si>
  <si>
    <t>WH25-T-05-750-07</t>
  </si>
  <si>
    <t>WH25-T-10-111-02</t>
  </si>
  <si>
    <t>WH25-T-10-111-03</t>
  </si>
  <si>
    <t>WH25-T-10-111-04</t>
  </si>
  <si>
    <t>WH25-T-10-111-05</t>
  </si>
  <si>
    <t>WH25-T-10-111-06</t>
  </si>
  <si>
    <t>WH25-T-10-111-07</t>
  </si>
  <si>
    <t>WH25-T-10-111-08</t>
  </si>
  <si>
    <t>WH25-T-10-111-09</t>
  </si>
  <si>
    <t>WH25-T-10-122-02</t>
  </si>
  <si>
    <t>WH25-T-10-122-03</t>
  </si>
  <si>
    <t>WH25-T-10-122-04</t>
  </si>
  <si>
    <t>WH25-T-10-122-05</t>
  </si>
  <si>
    <t>WH25-T-10-122-06</t>
  </si>
  <si>
    <t>WH25-T-10-122-07</t>
  </si>
  <si>
    <t>WH25-T-10-122-08</t>
  </si>
  <si>
    <t>WH25-T-10-122-09</t>
  </si>
  <si>
    <t>WH25-T-10-700-02</t>
  </si>
  <si>
    <t>WH25-T-10-700-03</t>
  </si>
  <si>
    <t>WH25-T-10-700-04</t>
  </si>
  <si>
    <t>WH25-T-10-700-05</t>
  </si>
  <si>
    <t>WH25-T-10-700-06</t>
  </si>
  <si>
    <t>WH25-T-10-700-07</t>
  </si>
  <si>
    <t>WH25-T-10-701-02</t>
  </si>
  <si>
    <t>WH25-T-10-701-03</t>
  </si>
  <si>
    <t>WH25-T-10-701-04</t>
  </si>
  <si>
    <t>WH25-T-10-701-05</t>
  </si>
  <si>
    <t>WH25-T-10-701-06</t>
  </si>
  <si>
    <t>WH25-T-10-701-07</t>
  </si>
  <si>
    <t>WH25-T-10-704-02</t>
  </si>
  <si>
    <t>WH25-T-10-704-03</t>
  </si>
  <si>
    <t>WH25-T-10-704-04</t>
  </si>
  <si>
    <t>WH25-T-10-704-05</t>
  </si>
  <si>
    <t>WH25-T-10-704-06</t>
  </si>
  <si>
    <t>WH25-T-10-704-07</t>
  </si>
  <si>
    <t>WH25-T-10-705-02</t>
  </si>
  <si>
    <t>WH25-T-10-705-03</t>
  </si>
  <si>
    <t>WH25-T-10-705-04</t>
  </si>
  <si>
    <t>WH25-T-10-705-05</t>
  </si>
  <si>
    <t>WH25-T-10-705-06</t>
  </si>
  <si>
    <t>WH25-T-10-705-07</t>
  </si>
  <si>
    <t>WH25-T-10-750-02</t>
  </si>
  <si>
    <t>WH25-T-10-750-03</t>
  </si>
  <si>
    <t>WH25-T-10-750-04</t>
  </si>
  <si>
    <t>WH25-T-10-750-05</t>
  </si>
  <si>
    <t>WH25-T-10-750-06</t>
  </si>
  <si>
    <t>WH25-T-10-750-07</t>
  </si>
  <si>
    <t>WH25-T-10-752-02</t>
  </si>
  <si>
    <t>WH25-T-10-752-03</t>
  </si>
  <si>
    <t>WH25-T-10-752-04</t>
  </si>
  <si>
    <t>WH25-T-10-752-05</t>
  </si>
  <si>
    <t>WH25-T-10-752-06</t>
  </si>
  <si>
    <t>WH25-T-10-752-07</t>
  </si>
  <si>
    <t>WH25-T-10-755-02-G01</t>
  </si>
  <si>
    <t>WH25-T-10-755-03-G01</t>
  </si>
  <si>
    <t>WH25-T-10-755-04-G01</t>
  </si>
  <si>
    <t>WH25-T-10-755-05-G01</t>
  </si>
  <si>
    <t>WH25-T-10-755-06-G01</t>
  </si>
  <si>
    <t>WH25-T-10-755-07-G01</t>
  </si>
  <si>
    <t>WH25-T-13-111-02</t>
  </si>
  <si>
    <t>WH25-T-13-111-03</t>
  </si>
  <si>
    <t>WH25-T-13-111-04</t>
  </si>
  <si>
    <t>WH25-T-13-111-05</t>
  </si>
  <si>
    <t>WH25-T-13-111-06</t>
  </si>
  <si>
    <t>WH25-T-13-111-07</t>
  </si>
  <si>
    <t>WH25-T-13-701-02</t>
  </si>
  <si>
    <t>WH25-T-13-701-03</t>
  </si>
  <si>
    <t>WH25-T-13-701-04</t>
  </si>
  <si>
    <t>WH25-T-13-701-05</t>
  </si>
  <si>
    <t>WH25-T-13-701-06</t>
  </si>
  <si>
    <t>WH25-T-13-701-07</t>
  </si>
  <si>
    <t>WH25-T-13-705-02</t>
  </si>
  <si>
    <t>WH25-T-13-705-03</t>
  </si>
  <si>
    <t>WH25-T-13-705-04</t>
  </si>
  <si>
    <t>WH25-T-13-705-05</t>
  </si>
  <si>
    <t>WH25-T-13-705-06</t>
  </si>
  <si>
    <t>WH25-T-13-705-07</t>
  </si>
  <si>
    <t>WH25-T-13-750-02</t>
  </si>
  <si>
    <t>WH25-T-13-750-03</t>
  </si>
  <si>
    <t>WH25-T-13-750-04</t>
  </si>
  <si>
    <t>WH25-T-13-750-05</t>
  </si>
  <si>
    <t>WH25-T-13-750-06</t>
  </si>
  <si>
    <t>WH25-T-13-750-07</t>
  </si>
  <si>
    <t>WH25-T-17-122-02</t>
  </si>
  <si>
    <t>WH25-T-17-122-03</t>
  </si>
  <si>
    <t>WH25-T-17-122-04</t>
  </si>
  <si>
    <t>WH25-T-17-122-05</t>
  </si>
  <si>
    <t>WH25-T-17-122-06</t>
  </si>
  <si>
    <t>WH25-T-17-122-07</t>
  </si>
  <si>
    <t>WH25-T-17-122-08</t>
  </si>
  <si>
    <t>WH25-T-17-122-09</t>
  </si>
  <si>
    <t>WH25-T-90-111-01</t>
  </si>
  <si>
    <t>WH25-T-90-111-02</t>
  </si>
  <si>
    <t>WH25-T-90-111-03</t>
  </si>
  <si>
    <t>WH25-T-90-111-04</t>
  </si>
  <si>
    <t>WH25-T-90-111-05</t>
  </si>
  <si>
    <t>WH25-T-90-111-06</t>
  </si>
  <si>
    <t>WH25-T-90-111-07</t>
  </si>
  <si>
    <t>WH25-T-90-111-08</t>
  </si>
  <si>
    <t>WH25-T-90-111-09</t>
  </si>
  <si>
    <t>WH25-T-90-111-10</t>
  </si>
  <si>
    <t>WH25-T-90-111-11</t>
  </si>
  <si>
    <t>WH25-T-92-A701-04</t>
  </si>
  <si>
    <t>WH25-T-99-754-02</t>
  </si>
  <si>
    <t>WH25-T-99-754-03</t>
  </si>
  <si>
    <t>WH25-T-99-754-04</t>
  </si>
  <si>
    <t>WH25-T-99-754-05</t>
  </si>
  <si>
    <t>WH25-T-99-754-06</t>
  </si>
  <si>
    <t>WH25-T-99-754-07</t>
  </si>
  <si>
    <t>WH25-TA00-756-02-G02</t>
  </si>
  <si>
    <t>WH25-TA00-756-03-G02</t>
  </si>
  <si>
    <t>WH25-TA00-756-04-G02</t>
  </si>
  <si>
    <t>WH25-TA00-756-05-G02</t>
  </si>
  <si>
    <t>WH25-TA00-756-06-G02</t>
  </si>
  <si>
    <t>WH25-TA00-756-07-G02</t>
  </si>
  <si>
    <t>WH25-TA00-757-02-G02</t>
  </si>
  <si>
    <t>WH25-TA00-757-02-G03</t>
  </si>
  <si>
    <t>WH25-TA00-757-03-G02</t>
  </si>
  <si>
    <t>WH25-TA00-757-03-G03</t>
  </si>
  <si>
    <t>WH25-TA00-757-04-G02</t>
  </si>
  <si>
    <t>WH25-TA00-757-04-G03</t>
  </si>
  <si>
    <t>WH25-TA00-757-05-G02</t>
  </si>
  <si>
    <t>WH25-TA00-757-05-G03</t>
  </si>
  <si>
    <t>WH25-TA00-757-06-G02</t>
  </si>
  <si>
    <t>WH25-TA00-757-06-G03</t>
  </si>
  <si>
    <t>WH25-TA00-757-07-G02</t>
  </si>
  <si>
    <t>WH25-TA00-757-07-G03</t>
  </si>
  <si>
    <t>WH25-TB00-756-02-G01</t>
  </si>
  <si>
    <t>WH25-TB00-756-02-G02</t>
  </si>
  <si>
    <t>WH25-TB00-756-02-G03</t>
  </si>
  <si>
    <t>WH25-TB00-756-03-G01</t>
  </si>
  <si>
    <t>WH25-TB00-756-03-G02</t>
  </si>
  <si>
    <t>WH25-TB00-756-03-G03</t>
  </si>
  <si>
    <t>WH25-TB00-756-04-G01</t>
  </si>
  <si>
    <t>WH25-TB00-756-04-G02</t>
  </si>
  <si>
    <t>WH25-TB00-756-04-G03</t>
  </si>
  <si>
    <t>WH25-TB00-756-05-G01</t>
  </si>
  <si>
    <t>WH25-TB00-756-05-G02</t>
  </si>
  <si>
    <t>WH25-TB00-756-05-G03</t>
  </si>
  <si>
    <t>WH25-TB00-756-06-G01</t>
  </si>
  <si>
    <t>WH25-TB00-756-06-G02</t>
  </si>
  <si>
    <t>WH25-TB00-756-06-G03</t>
  </si>
  <si>
    <t>WH25-TB00-756-07-G01</t>
  </si>
  <si>
    <t>WH25-TB00-756-07-G02</t>
  </si>
  <si>
    <t>WH25-TB00-756-07-G03</t>
  </si>
  <si>
    <t>WH25-TB00-757-02-G01</t>
  </si>
  <si>
    <t>WH25-TB00-757-02-G02</t>
  </si>
  <si>
    <t>WH25-TB00-757-02-G03</t>
  </si>
  <si>
    <t>WH25-TB00-757-03-G01</t>
  </si>
  <si>
    <t>WH25-TB00-757-03-G02</t>
  </si>
  <si>
    <t>WH25-TB00-757-03-G03</t>
  </si>
  <si>
    <t>WH25-TB00-757-04-G01</t>
  </si>
  <si>
    <t>WH25-TB00-757-04-G02</t>
  </si>
  <si>
    <t>WH25-TB00-757-04-G03</t>
  </si>
  <si>
    <t>WH25-TB00-757-05-G01</t>
  </si>
  <si>
    <t>WH25-TB00-757-05-G02</t>
  </si>
  <si>
    <t>WH25-TB00-757-05-G03</t>
  </si>
  <si>
    <t>WH25-TB00-757-06-G01</t>
  </si>
  <si>
    <t>WH25-TB00-757-06-G02</t>
  </si>
  <si>
    <t>WH25-TB00-757-06-G03</t>
  </si>
  <si>
    <t>WH25-TB00-757-07-G01</t>
  </si>
  <si>
    <t>WH25-TB00-757-07-G02</t>
  </si>
  <si>
    <t>WH25-TB00-757-07-G03</t>
  </si>
  <si>
    <t>WH25-W-00-103-02</t>
  </si>
  <si>
    <t>WH25-W-00-103-03</t>
  </si>
  <si>
    <t>WH25-W-00-103-04</t>
  </si>
  <si>
    <t>WH25-W-00-103-05</t>
  </si>
  <si>
    <t>WH25-W-00-103-06</t>
  </si>
  <si>
    <t>WH25-W-00-103-07</t>
  </si>
  <si>
    <t>WH25-W-00-103-08</t>
  </si>
  <si>
    <t>WH25-W-00-111-02-A08</t>
  </si>
  <si>
    <t>WH25-W-00-111-03-A08</t>
  </si>
  <si>
    <t>WH25-W-00-111-04-A08</t>
  </si>
  <si>
    <t>WH25-W-00-111-05-A08</t>
  </si>
  <si>
    <t>WH25-W-00-111-06-A08</t>
  </si>
  <si>
    <t>WH25-W-00-111-07-A08</t>
  </si>
  <si>
    <t>WH25-W-00-111-08-A08</t>
  </si>
  <si>
    <t>WH25-W-00-122-09</t>
  </si>
  <si>
    <t>WH25-W-02-112-04</t>
  </si>
  <si>
    <t>WH25-W-02-112-05</t>
  </si>
  <si>
    <t>WH25-W-02-123-04</t>
  </si>
  <si>
    <t>WH25-W-02-123-05</t>
  </si>
  <si>
    <t>WH25-W-02-145-07</t>
  </si>
  <si>
    <t>WH25-W-04-111-03</t>
  </si>
  <si>
    <t>WH25-W-04-111-04</t>
  </si>
  <si>
    <t>WH25-W-04-111-05</t>
  </si>
  <si>
    <t>WH25-W-04-111-06</t>
  </si>
  <si>
    <t>WH25-W-04-111-07</t>
  </si>
  <si>
    <t>WH25-W-06-111-02</t>
  </si>
  <si>
    <t>WH25-W-06-111-03</t>
  </si>
  <si>
    <t>WH25-W-06-111-04</t>
  </si>
  <si>
    <t>WH25-W-06-111-05</t>
  </si>
  <si>
    <t>WH25-W-06-111-06</t>
  </si>
  <si>
    <t>WH25-W-10-111-02</t>
  </si>
  <si>
    <t>WH25-W-10-111-03</t>
  </si>
  <si>
    <t>WH25-W-10-111-04</t>
  </si>
  <si>
    <t>WH25-W-10-111-05</t>
  </si>
  <si>
    <t>WH25-W-10-111-06</t>
  </si>
  <si>
    <t>WH25-W-10-111-07</t>
  </si>
  <si>
    <t>WH25-W-10-111-08</t>
  </si>
  <si>
    <t>WH25-W-10-111-09</t>
  </si>
  <si>
    <t>WH25-W-34-111-02</t>
  </si>
  <si>
    <t>WH25-W-34-111-03</t>
  </si>
  <si>
    <t>WH25-W-34-111-04</t>
  </si>
  <si>
    <t>WH25-W-34-111-05</t>
  </si>
  <si>
    <t>WH25-W-34-111-06</t>
  </si>
  <si>
    <t>WH25-W-34-111-07</t>
  </si>
  <si>
    <t>WH25-W-34-111-08</t>
  </si>
  <si>
    <t>WH25-W-34-111-09</t>
  </si>
  <si>
    <t>WH25-W-90-111-02</t>
  </si>
  <si>
    <t>WH25-W-90-111-03</t>
  </si>
  <si>
    <t>WH25-W-90-111-04</t>
  </si>
  <si>
    <t>WH25-W-90-111-05</t>
  </si>
  <si>
    <t>WH25-W-90-111-06</t>
  </si>
  <si>
    <t>WH25-W-90-111-07</t>
  </si>
  <si>
    <t>WH25-W-90-111-08</t>
  </si>
  <si>
    <t>WH25-W-90-111-09</t>
  </si>
  <si>
    <t>WH25-W-92-111-01</t>
  </si>
  <si>
    <t>WH25-W-92-122-09</t>
  </si>
  <si>
    <t>WH26-T-99-1499-04</t>
  </si>
  <si>
    <t>WN15-B-00-138-08</t>
  </si>
  <si>
    <t>WN15-B-00-138-09</t>
  </si>
  <si>
    <t>WN15-S-30-1575-04</t>
  </si>
  <si>
    <t>WN15-S-30-1575-05</t>
  </si>
  <si>
    <t>WN15-S-30-1575-06</t>
  </si>
  <si>
    <t>WN16-S-00-1641-02</t>
  </si>
  <si>
    <t>WN16-S-00-1641-03</t>
  </si>
  <si>
    <t>WN16-S-00-1641-04</t>
  </si>
  <si>
    <t>WN16-S-00-1641-05</t>
  </si>
  <si>
    <t>WN16-S-00-1641-06</t>
  </si>
  <si>
    <t>WN18-B-00-1614-04</t>
  </si>
  <si>
    <t>WN18-B-00-1614-05</t>
  </si>
  <si>
    <t>WN18-B-00-1658-05</t>
  </si>
  <si>
    <t>WN18-B-00-195-02</t>
  </si>
  <si>
    <t>WN18-B-00-195-03</t>
  </si>
  <si>
    <t>WN18-B-00-195-04</t>
  </si>
  <si>
    <t>WN18-B-00-195-05</t>
  </si>
  <si>
    <t>WN18-B-00-195-06</t>
  </si>
  <si>
    <t>WN18-B-00-195-07</t>
  </si>
  <si>
    <t>WN18-B-00-195-08</t>
  </si>
  <si>
    <t>WN18-B-00-195-09</t>
  </si>
  <si>
    <t>WN18-B-00-A195-03</t>
  </si>
  <si>
    <t>WN18-B-00-A195-04</t>
  </si>
  <si>
    <t>WN18-B-00-A195-05</t>
  </si>
  <si>
    <t>WN18-B-30-1551-04</t>
  </si>
  <si>
    <t>WN18-B-30-1551-05</t>
  </si>
  <si>
    <t>WN18-B-30-A195-04</t>
  </si>
  <si>
    <t>WN18-B-30-A195-05</t>
  </si>
  <si>
    <t>WN18-B-40-2092-05</t>
  </si>
  <si>
    <t>WN18-B-92-1691-05</t>
  </si>
  <si>
    <t>WN18-B-99-1410-07</t>
  </si>
  <si>
    <t>WN18-B-99-1512-04</t>
  </si>
  <si>
    <t>WN18-B-99-159-04</t>
  </si>
  <si>
    <t>WN18-B-99-159-05</t>
  </si>
  <si>
    <t>WN18-B-99-195-02</t>
  </si>
  <si>
    <t>WN18-B-99-195-03</t>
  </si>
  <si>
    <t>WN18-B-99-195-04</t>
  </si>
  <si>
    <t>WN18-B-99-195-05</t>
  </si>
  <si>
    <t>WN18-B-99-195-06</t>
  </si>
  <si>
    <t>WN18-B-99-A159-03</t>
  </si>
  <si>
    <t>WN18-B-99-A159-04</t>
  </si>
  <si>
    <t>WN18-B-99-A159-05</t>
  </si>
  <si>
    <t>WN20-B-00-168-02</t>
  </si>
  <si>
    <t>WN20-B-00-168-03</t>
  </si>
  <si>
    <t>WN20-B-00-168-04</t>
  </si>
  <si>
    <t>WN20-B-00-168-05</t>
  </si>
  <si>
    <t>WN20-B-00-168-06</t>
  </si>
  <si>
    <t>WN20-B-00-168-07</t>
  </si>
  <si>
    <t>WN20-B-30-180-02</t>
  </si>
  <si>
    <t>WN20-B-30-180-03</t>
  </si>
  <si>
    <t>WN20-B-30-180-04</t>
  </si>
  <si>
    <t>WN20-B-30-180-05</t>
  </si>
  <si>
    <t>WN20-B-30-180-06</t>
  </si>
  <si>
    <t>WN20-B-30-180-07</t>
  </si>
  <si>
    <t>WN20-B-30-180-08</t>
  </si>
  <si>
    <t>WN20-B-30-180-09</t>
  </si>
  <si>
    <t>WN23-B-30-1417-04</t>
  </si>
  <si>
    <t>WN23-B-30-1417-05</t>
  </si>
  <si>
    <t>WN23-B-30-190-02</t>
  </si>
  <si>
    <t>WN23-B-30-190-03</t>
  </si>
  <si>
    <t>WN23-B-30-190-04</t>
  </si>
  <si>
    <t>WN23-B-30-190-05</t>
  </si>
  <si>
    <t>WN23-B-30-190-06</t>
  </si>
  <si>
    <t>WN23-B-30-190-07</t>
  </si>
  <si>
    <t>WN23-B-30-190-08</t>
  </si>
  <si>
    <t>WN23-B-30-190-09</t>
  </si>
  <si>
    <t>WN23-S-00-1223-06</t>
  </si>
  <si>
    <t>WN23-S-30-190-02</t>
  </si>
  <si>
    <t>WN23-S-30-190-03</t>
  </si>
  <si>
    <t>WN23-S-30-190-04</t>
  </si>
  <si>
    <t>WN23-S-30-190-05</t>
  </si>
  <si>
    <t>WN23-S-30-190-06</t>
  </si>
  <si>
    <t>WN23-S-30-190-07</t>
  </si>
  <si>
    <t>WN23-S-30-190-08</t>
  </si>
  <si>
    <t>WN23-S-30-190-09</t>
  </si>
  <si>
    <t>WO18-T-11-1747-04</t>
  </si>
  <si>
    <t>WO18-T-11-1747-05</t>
  </si>
  <si>
    <t>WR15-B-00-A148-02</t>
  </si>
  <si>
    <t>WR15-B-00-A148-03</t>
  </si>
  <si>
    <t>WR15-B-00-A148-04</t>
  </si>
  <si>
    <t>WR15-B-00-A148-05</t>
  </si>
  <si>
    <t>WR15-B-00-A148-06</t>
  </si>
  <si>
    <t>WR15-B-00-A148-07</t>
  </si>
  <si>
    <t>WR15-B-30-1552-05</t>
  </si>
  <si>
    <t>WR15-B-30-A196-04</t>
  </si>
  <si>
    <t>WR15-B-92-1692-05</t>
  </si>
  <si>
    <t>WR17-S-05-111-02</t>
  </si>
  <si>
    <t>WR17-S-05-111-03</t>
  </si>
  <si>
    <t>WR17-S-05-111-04</t>
  </si>
  <si>
    <t>WR17-S-05-111-05</t>
  </si>
  <si>
    <t>WR17-S-05-111-06</t>
  </si>
  <si>
    <t>WR17-S-05-111-07</t>
  </si>
  <si>
    <t>WR17-S-05-111-08</t>
  </si>
  <si>
    <t>WR17-S-05-111-09</t>
  </si>
  <si>
    <t>WR17-S-10-111-02</t>
  </si>
  <si>
    <t>WR17-S-10-111-03</t>
  </si>
  <si>
    <t>WR17-S-10-111-04</t>
  </si>
  <si>
    <t>WR17-S-10-111-05</t>
  </si>
  <si>
    <t>WR17-S-10-111-06</t>
  </si>
  <si>
    <t>WR17-S-10-111-07</t>
  </si>
  <si>
    <t>WR17-S-10-111-08</t>
  </si>
  <si>
    <t>WR17-S-10-111-09</t>
  </si>
  <si>
    <t>WR17-S-19-111-02</t>
  </si>
  <si>
    <t>WR17-S-19-111-03</t>
  </si>
  <si>
    <t>WR17-S-19-111-04</t>
  </si>
  <si>
    <t>WR17-S-19-111-05</t>
  </si>
  <si>
    <t>WR17-S-19-111-06</t>
  </si>
  <si>
    <t>WR17-S-19-111-07</t>
  </si>
  <si>
    <t>WR17-S-25-111-02</t>
  </si>
  <si>
    <t>WR17-S-25-111-03</t>
  </si>
  <si>
    <t>WR17-S-25-111-04</t>
  </si>
  <si>
    <t>WR17-S-25-111-05</t>
  </si>
  <si>
    <t>WR17-S-25-111-06</t>
  </si>
  <si>
    <t>WR17-S-25-111-07</t>
  </si>
  <si>
    <t>WR17-S-25-111-08</t>
  </si>
  <si>
    <t>WR17-S-25-111-09</t>
  </si>
  <si>
    <t>WR17-S-31-111-02</t>
  </si>
  <si>
    <t>WR17-S-31-111-03</t>
  </si>
  <si>
    <t>WR17-S-31-111-04</t>
  </si>
  <si>
    <t>WR17-S-31-111-05</t>
  </si>
  <si>
    <t>WR17-S-31-111-06</t>
  </si>
  <si>
    <t>WR17-S-31-111-07</t>
  </si>
  <si>
    <t>WR23-B-00-189-02</t>
  </si>
  <si>
    <t>WR23-B-00-189-03</t>
  </si>
  <si>
    <t>WR23-B-00-189-04</t>
  </si>
  <si>
    <t>WR23-B-00-189-05</t>
  </si>
  <si>
    <t>WR23-B-00-189-06</t>
  </si>
  <si>
    <t>WR23-B-00-189-07</t>
  </si>
  <si>
    <t>WR23-B-00-189-08</t>
  </si>
  <si>
    <t>WR23-B-00-189-09</t>
  </si>
  <si>
    <t>WR23-B-30-1416-04</t>
  </si>
  <si>
    <t>WR23-B-30-1416-05</t>
  </si>
  <si>
    <t>WR23-B-30-189-02</t>
  </si>
  <si>
    <t>WR23-B-30-189-03</t>
  </si>
  <si>
    <t>WR23-B-30-189-04</t>
  </si>
  <si>
    <t>WR23-B-30-189-05</t>
  </si>
  <si>
    <t>WR23-B-30-189-06</t>
  </si>
  <si>
    <t>WR23-B-30-189-07</t>
  </si>
  <si>
    <t>WR23-B-30-189-08</t>
  </si>
  <si>
    <t>WR23-B-30-189-09</t>
  </si>
  <si>
    <t>WR23-S-00-1224-06</t>
  </si>
  <si>
    <t>WR23-S-30-189-02</t>
  </si>
  <si>
    <t>WR23-S-30-189-03</t>
  </si>
  <si>
    <t>WR23-S-30-189-04</t>
  </si>
  <si>
    <t>WR23-S-30-189-05</t>
  </si>
  <si>
    <t>WR23-S-30-189-06</t>
  </si>
  <si>
    <t>WR23-S-30-189-07</t>
  </si>
  <si>
    <t>WR23-S-30-189-08</t>
  </si>
  <si>
    <t>WR23-S-30-189-09</t>
  </si>
  <si>
    <t>WY18-B-00-A157-04</t>
  </si>
  <si>
    <t>WY18-B-99-104-05</t>
  </si>
  <si>
    <t>WY18-B-99-104-06</t>
  </si>
  <si>
    <t>WY18-B-99-104-07</t>
  </si>
  <si>
    <t>WY18-B-99-1410-04</t>
  </si>
  <si>
    <t>WY18-B-99-1410-05</t>
  </si>
  <si>
    <t>WY18-B-99-1410-07</t>
  </si>
  <si>
    <t>WY18-B-99-2180-05</t>
  </si>
  <si>
    <t>WY18-B-99-2180-06</t>
  </si>
  <si>
    <t>WY18-B-99-2180-07</t>
  </si>
  <si>
    <t>WY23-B-10-129-02</t>
  </si>
  <si>
    <t>WY23-B-10-129-03</t>
  </si>
  <si>
    <t>WY23-B-10-129-04</t>
  </si>
  <si>
    <t>WY23-B-10-129-05</t>
  </si>
  <si>
    <t>WY23-B-10-129-06</t>
  </si>
  <si>
    <t>WY23-B-10-129-07</t>
  </si>
  <si>
    <t>WY23-B-10-129-08</t>
  </si>
  <si>
    <t>WY23-B-10-129-09</t>
  </si>
  <si>
    <t>WY23-B-19-129-02</t>
  </si>
  <si>
    <t>WY23-B-19-129-03</t>
  </si>
  <si>
    <t>WY23-B-19-129-04</t>
  </si>
  <si>
    <t>WY23-B-19-129-05</t>
  </si>
  <si>
    <t>WY23-B-19-129-06</t>
  </si>
  <si>
    <t>WY23-B-19-129-07</t>
  </si>
  <si>
    <t>WY23-B-19-129-08</t>
  </si>
  <si>
    <t>WY23-B-19-129-09</t>
  </si>
  <si>
    <t>WY23-B-90-129-02</t>
  </si>
  <si>
    <t>WY23-B-90-129-03</t>
  </si>
  <si>
    <t>WY23-B-90-129-04</t>
  </si>
  <si>
    <t>WY23-B-90-129-05</t>
  </si>
  <si>
    <t>WY23-B-90-129-06</t>
  </si>
  <si>
    <t>WY23-B-90-129-07</t>
  </si>
  <si>
    <t>WY23-B-90-129-08</t>
  </si>
  <si>
    <t>WY23-B-90-129-09</t>
  </si>
  <si>
    <t>WY23-B-90-A129-06</t>
  </si>
  <si>
    <t>WY23-B-99-104-06</t>
  </si>
  <si>
    <t>WY23-B-99-1898-05</t>
  </si>
  <si>
    <t>WY23-B-99-1898-06</t>
  </si>
  <si>
    <t>WY23-T-99-1499-04</t>
  </si>
  <si>
    <t>YE20-B-00-111-02</t>
  </si>
  <si>
    <t>YE20-B-00-111-03</t>
  </si>
  <si>
    <t>YE20-B-00-111-04</t>
  </si>
  <si>
    <t>YE20-B-00-111-05</t>
  </si>
  <si>
    <t>YE20-B-00-111-06</t>
  </si>
  <si>
    <t>YE20-B-00-111-07</t>
  </si>
  <si>
    <t>YE20-B-00-111-08</t>
  </si>
  <si>
    <t>YE20-B-00-111-09</t>
  </si>
  <si>
    <t>YE20-B-16-113-08</t>
  </si>
  <si>
    <t>YE20-B-90-111-02</t>
  </si>
  <si>
    <t>YE20-B-90-111-03</t>
  </si>
  <si>
    <t>YE20-B-90-111-04</t>
  </si>
  <si>
    <t>YE20-B-90-111-05</t>
  </si>
  <si>
    <t>YE20-B-90-111-06</t>
  </si>
  <si>
    <t>YE20-B-90-111-07</t>
  </si>
  <si>
    <t>YE20-B-90-111-08</t>
  </si>
  <si>
    <t>YE20-B-90-111-09</t>
  </si>
  <si>
    <t>YE20-B-90-147-02</t>
  </si>
  <si>
    <t>YE20-B-90-147-03</t>
  </si>
  <si>
    <t>YE20-B-90-147-04</t>
  </si>
  <si>
    <t>YE20-B-90-147-05</t>
  </si>
  <si>
    <t>YE20-B-90-147-06</t>
  </si>
  <si>
    <t>YE20-B-90-147-07</t>
  </si>
  <si>
    <t>YE20-B-90-147-08</t>
  </si>
  <si>
    <t>YE20-B-90-147-09</t>
  </si>
  <si>
    <t>YE20-B-92-103-02</t>
  </si>
  <si>
    <t>YE20-B-92-103-03</t>
  </si>
  <si>
    <t>YE20-B-92-103-04</t>
  </si>
  <si>
    <t>YE20-B-92-103-05</t>
  </si>
  <si>
    <t>YE20-B-92-103-06</t>
  </si>
  <si>
    <t>YE20-B-92-103-07</t>
  </si>
  <si>
    <t>YE20-B-92-107-02</t>
  </si>
  <si>
    <t>YE20-B-92-107-03</t>
  </si>
  <si>
    <t>YE20-B-92-107-04</t>
  </si>
  <si>
    <t>YE20-B-92-107-05</t>
  </si>
  <si>
    <t>YE20-B-92-107-06</t>
  </si>
  <si>
    <t>YE20-B-92-107-07</t>
  </si>
  <si>
    <t>YE20-B-92-107-08</t>
  </si>
  <si>
    <t>YE20-B-92-107-09</t>
  </si>
  <si>
    <t>YE20-B-92-111-02</t>
  </si>
  <si>
    <t>YE20-B-92-111-03</t>
  </si>
  <si>
    <t>YE20-B-92-111-04</t>
  </si>
  <si>
    <t>YE20-B-92-111-05</t>
  </si>
  <si>
    <t>YE20-B-92-111-06</t>
  </si>
  <si>
    <t>YE20-B-92-111-07</t>
  </si>
  <si>
    <t>YE20-B-92-111-08</t>
  </si>
  <si>
    <t>YE20-B-92-111-09</t>
  </si>
  <si>
    <t>YE20-B-92-A103-06</t>
  </si>
  <si>
    <t>YE20-B-92-A111-05</t>
  </si>
  <si>
    <t>YE20-B-92-A147-04</t>
  </si>
  <si>
    <t>YE20-B-92-A147-05</t>
  </si>
  <si>
    <t>YE20-B-92-A147-06</t>
  </si>
  <si>
    <t>YE20-B-92-A147-07</t>
  </si>
  <si>
    <t>YE20-B-92-A147-08</t>
  </si>
  <si>
    <t>YE20-RAINCOAT-02</t>
  </si>
  <si>
    <t>YE20-RAINCOAT-03</t>
  </si>
  <si>
    <t>YE20-RAINCOAT-04</t>
  </si>
  <si>
    <t>YE20-RAINCOAT-05</t>
  </si>
  <si>
    <t>YE30-T000-756-02-G03</t>
  </si>
  <si>
    <t>YE30-T000-756-02-G05</t>
  </si>
  <si>
    <t>YE30-T000-756-03-G03</t>
  </si>
  <si>
    <t>YE30-T000-756-03-G05</t>
  </si>
  <si>
    <t>YE30-T000-756-04-G03</t>
  </si>
  <si>
    <t>YE30-T000-756-04-G05</t>
  </si>
  <si>
    <t>YE30-T000-756-05-G03</t>
  </si>
  <si>
    <t>YE30-T000-756-05-G05</t>
  </si>
  <si>
    <t>YE30-T000-756-06-G03</t>
  </si>
  <si>
    <t>YE30-T000-756-06-G05</t>
  </si>
  <si>
    <t>YE30-T000-756-07-G03</t>
  </si>
  <si>
    <t>YE30-T000-756-07-G05</t>
  </si>
  <si>
    <t>YE30-T000-757-02-G03</t>
  </si>
  <si>
    <t>YE30-T000-757-02-G05</t>
  </si>
  <si>
    <t>YE30-T000-757-03-G03</t>
  </si>
  <si>
    <t>YE30-T000-757-03-G05</t>
  </si>
  <si>
    <t>YE30-T000-757-04-G03</t>
  </si>
  <si>
    <t>YE30-T000-757-04-G05</t>
  </si>
  <si>
    <t>YE30-T000-757-05-G03</t>
  </si>
  <si>
    <t>YE30-T000-757-05-G05</t>
  </si>
  <si>
    <t>YE30-T000-757-06-G03</t>
  </si>
  <si>
    <t>YE30-T000-757-06-G05</t>
  </si>
  <si>
    <t>YE30-T000-757-07-G03</t>
  </si>
  <si>
    <t>YE30-T000-757-07-G05</t>
  </si>
  <si>
    <t>YE30-T-00-121-02-G05</t>
  </si>
  <si>
    <t>YE30-T-00-121-03-G05</t>
  </si>
  <si>
    <t>YE30-T-00-121-04-G05</t>
  </si>
  <si>
    <t>YE30-T-00-121-05-G05</t>
  </si>
  <si>
    <t>YE30-T-00-121-06-G05</t>
  </si>
  <si>
    <t>YE30-T-00-121-07-G05</t>
  </si>
  <si>
    <t>YE30-T-00-121-08-G05</t>
  </si>
  <si>
    <t>YE30-T-00-121-09-G05</t>
  </si>
  <si>
    <t>YE30-T-00-122-02</t>
  </si>
  <si>
    <t>YE30-T-00-122-03</t>
  </si>
  <si>
    <t>YE30-T-00-122-04</t>
  </si>
  <si>
    <t>YE30-T-00-122-05</t>
  </si>
  <si>
    <t>YE30-T-00-122-06</t>
  </si>
  <si>
    <t>YE30-T-00-122-07</t>
  </si>
  <si>
    <t>YE30-T-00-122-08</t>
  </si>
  <si>
    <t>YE30-T-00-122-09</t>
  </si>
  <si>
    <t>YE30-T-00-132-02</t>
  </si>
  <si>
    <t>YE30-T-00-132-03</t>
  </si>
  <si>
    <t>YE30-T-00-132-04</t>
  </si>
  <si>
    <t>YE30-T-00-132-05</t>
  </si>
  <si>
    <t>YE30-T-00-132-06</t>
  </si>
  <si>
    <t>YE30-T-00-132-07</t>
  </si>
  <si>
    <t>YE30-T-00-132-08</t>
  </si>
  <si>
    <t>YE30-T-00-132-09</t>
  </si>
  <si>
    <t>YE30-T-00-1531-05</t>
  </si>
  <si>
    <t>YE30-T-00-1531-06</t>
  </si>
  <si>
    <t>YE30-T-00-1531-07</t>
  </si>
  <si>
    <t>YE30-T-00-1631-04</t>
  </si>
  <si>
    <t>YE30-T-00-1698-04</t>
  </si>
  <si>
    <t>YE30-T-00-1698-05</t>
  </si>
  <si>
    <t>YE30-T-00-185-02</t>
  </si>
  <si>
    <t>YE30-T-00-185-02-G02</t>
  </si>
  <si>
    <t>YE30-T-00-185-03</t>
  </si>
  <si>
    <t>YE30-T-00-185-03-G02</t>
  </si>
  <si>
    <t>YE30-T-00-185-04</t>
  </si>
  <si>
    <t>YE30-T-00-185-04-G02</t>
  </si>
  <si>
    <t>YE30-T-00-185-05</t>
  </si>
  <si>
    <t>YE30-T-00-185-05-G02</t>
  </si>
  <si>
    <t>YE30-T-00-185-06</t>
  </si>
  <si>
    <t>YE30-T-00-185-06-G02</t>
  </si>
  <si>
    <t>YE30-T-00-185-07</t>
  </si>
  <si>
    <t>YE30-T-00-185-07-G02</t>
  </si>
  <si>
    <t>YE30-T-00-185-08</t>
  </si>
  <si>
    <t>YE30-T-00-185-08-G02</t>
  </si>
  <si>
    <t>YE30-T-00-185-09</t>
  </si>
  <si>
    <t>YE30-T-00-185-09-G02</t>
  </si>
  <si>
    <t>YE30-T-00-2026-05</t>
  </si>
  <si>
    <t>YE30-T-00-753-02</t>
  </si>
  <si>
    <t>YE30-T-00-753-03</t>
  </si>
  <si>
    <t>YE30-T-00-753-04</t>
  </si>
  <si>
    <t>YE30-T-00-753-05</t>
  </si>
  <si>
    <t>YE30-T-00-753-06</t>
  </si>
  <si>
    <t>YE30-T-00-753-07</t>
  </si>
  <si>
    <t>YE30-T-00-754-02-G05</t>
  </si>
  <si>
    <t>YE30-T-00-754-03-G05</t>
  </si>
  <si>
    <t>YE30-T-00-754-04-G05</t>
  </si>
  <si>
    <t>YE30-T-00-754-05-G05</t>
  </si>
  <si>
    <t>YE30-T-00-754-06-G05</t>
  </si>
  <si>
    <t>YE30-T-00-754-07-G05</t>
  </si>
  <si>
    <t>YE30-T-00-755-02-G05</t>
  </si>
  <si>
    <t>YE30-T-00-755-03-G05</t>
  </si>
  <si>
    <t>YE30-T-00-755-04-G05</t>
  </si>
  <si>
    <t>YE30-T-00-755-05-G05</t>
  </si>
  <si>
    <t>YE30-T-00-755-06-G05</t>
  </si>
  <si>
    <t>YE30-T-00-755-07-G05</t>
  </si>
  <si>
    <t>YE30-T-00-A701-04</t>
  </si>
  <si>
    <t>YE30-T-00-A754-05</t>
  </si>
  <si>
    <t>YE30-T-00-A755-05</t>
  </si>
  <si>
    <t>YE30-T-02-1627-02</t>
  </si>
  <si>
    <t>YE30-T-02-1627-03</t>
  </si>
  <si>
    <t>YE30-T-06-1359-04</t>
  </si>
  <si>
    <t>YE30-T-10-111-02</t>
  </si>
  <si>
    <t>YE30-T-10-111-03</t>
  </si>
  <si>
    <t>YE30-T-10-111-04</t>
  </si>
  <si>
    <t>YE30-T-10-111-05</t>
  </si>
  <si>
    <t>YE30-T-10-111-06</t>
  </si>
  <si>
    <t>YE30-T-10-111-07</t>
  </si>
  <si>
    <t>YE30-T-10-111-08</t>
  </si>
  <si>
    <t>YE30-T-10-111-09</t>
  </si>
  <si>
    <t>YE30-T-10-750-02</t>
  </si>
  <si>
    <t>YE30-T-10-750-03</t>
  </si>
  <si>
    <t>YE30-T-10-750-04</t>
  </si>
  <si>
    <t>YE30-T-10-750-05</t>
  </si>
  <si>
    <t>YE30-T-10-750-06</t>
  </si>
  <si>
    <t>YE30-T-10-750-07</t>
  </si>
  <si>
    <t>YE30-T-11-1954-04</t>
  </si>
  <si>
    <t>YE30-T-11-1954-05</t>
  </si>
  <si>
    <t>YE30-T-13-701-02</t>
  </si>
  <si>
    <t>YE30-T-13-701-03</t>
  </si>
  <si>
    <t>YE30-T-13-701-04</t>
  </si>
  <si>
    <t>YE30-T-13-701-05</t>
  </si>
  <si>
    <t>YE30-T-13-701-06</t>
  </si>
  <si>
    <t>YE30-T-13-701-07</t>
  </si>
  <si>
    <t>YE30-T-13-705-02</t>
  </si>
  <si>
    <t>YE30-T-13-705-03</t>
  </si>
  <si>
    <t>YE30-T-13-705-04</t>
  </si>
  <si>
    <t>YE30-T-13-705-05</t>
  </si>
  <si>
    <t>YE30-T-13-705-06</t>
  </si>
  <si>
    <t>YE30-T-13-705-07</t>
  </si>
  <si>
    <t>YE30-T-38-122-02</t>
  </si>
  <si>
    <t>YE30-T-38-122-03</t>
  </si>
  <si>
    <t>YE30-T-38-122-04</t>
  </si>
  <si>
    <t>YE30-T-38-122-05</t>
  </si>
  <si>
    <t>YE30-T-38-122-06</t>
  </si>
  <si>
    <t>YE30-T-38-122-07</t>
  </si>
  <si>
    <t>YE30-T-38-122-08</t>
  </si>
  <si>
    <t>YE30-T-38-122-09</t>
  </si>
  <si>
    <t>YE30-T-90-752-02</t>
  </si>
  <si>
    <t>YE30-T-90-752-03</t>
  </si>
  <si>
    <t>YE30-T-90-752-04</t>
  </si>
  <si>
    <t>YE30-T-90-752-05</t>
  </si>
  <si>
    <t>YE30-T-90-752-06</t>
  </si>
  <si>
    <t>YE30-T-90-752-07</t>
  </si>
  <si>
    <t>YE30-T-90-752-08</t>
  </si>
  <si>
    <t>YE30-T-90-752-09</t>
  </si>
  <si>
    <t>YE30-T-92-750-08</t>
  </si>
  <si>
    <t>YE30-T-92-750-09</t>
  </si>
  <si>
    <t>YE30-T-92-755-02</t>
  </si>
  <si>
    <t>YE30-T-92-755-03</t>
  </si>
  <si>
    <t>YE30-T-92-755-04</t>
  </si>
  <si>
    <t>YE30-T-92-755-05</t>
  </si>
  <si>
    <t>YE30-T-92-755-06</t>
  </si>
  <si>
    <t>YE30-T-92-755-07</t>
  </si>
  <si>
    <t>YE30-T-92-755-08</t>
  </si>
  <si>
    <t>YE30-T-92-755-09</t>
  </si>
  <si>
    <t>YE30-T-99-1499-04</t>
  </si>
  <si>
    <t>YE30-TA00-756-02-G02</t>
  </si>
  <si>
    <t>YE30-TA00-756-03-G02</t>
  </si>
  <si>
    <t>YE30-TA00-756-04-G02</t>
  </si>
  <si>
    <t>YE30-TA00-756-05-G02</t>
  </si>
  <si>
    <t>YE30-TA00-756-06-G02</t>
  </si>
  <si>
    <t>YE30-TA00-756-07-G02</t>
  </si>
  <si>
    <t>YE30-TA00-757-02-G01</t>
  </si>
  <si>
    <t>YE30-TA00-757-03-G01</t>
  </si>
  <si>
    <t>YE30-TA00-757-04-G01</t>
  </si>
  <si>
    <t>YE30-TA00-757-05-G01</t>
  </si>
  <si>
    <t>YE30-TA00-757-06-G01</t>
  </si>
  <si>
    <t>YE30-TA00-757-07-G01</t>
  </si>
  <si>
    <t>YE30-TA00-A756-04</t>
  </si>
  <si>
    <t>YE30-TA00-A756-05</t>
  </si>
  <si>
    <t>YE30-TA00-A757-05</t>
  </si>
  <si>
    <t>YE30-TA00-B757-03</t>
  </si>
  <si>
    <t>YE30-TA00-B757-04</t>
  </si>
  <si>
    <t>YE30-TA99-756-02</t>
  </si>
  <si>
    <t>YE30-TA99-756-03</t>
  </si>
  <si>
    <t>YE30-TA99-756-04</t>
  </si>
  <si>
    <t>YE30-TA99-756-05</t>
  </si>
  <si>
    <t>YE30-TA99-756-06</t>
  </si>
  <si>
    <t>YE30-TA99-756-07</t>
  </si>
  <si>
    <t>YE30-TA99-757-02-G03</t>
  </si>
  <si>
    <t>YE30-TA99-757-03-G03</t>
  </si>
  <si>
    <t>YE30-TA99-757-04-G03</t>
  </si>
  <si>
    <t>YE30-TA99-757-05-G03</t>
  </si>
  <si>
    <t>YE30-TA99-757-06-G03</t>
  </si>
  <si>
    <t>YE30-TA99-757-07-G03</t>
  </si>
  <si>
    <t>YE30-TB00-756-02-G01</t>
  </si>
  <si>
    <t>YE30-TB00-756-02-G02</t>
  </si>
  <si>
    <t>YE30-TB00-756-02-G03</t>
  </si>
  <si>
    <t>YE30-TB00-756-03-G01</t>
  </si>
  <si>
    <t>YE30-TB00-756-03-G02</t>
  </si>
  <si>
    <t>YE30-TB00-756-03-G03</t>
  </si>
  <si>
    <t>YE30-TB00-756-04-G01</t>
  </si>
  <si>
    <t>YE30-TB00-756-04-G02</t>
  </si>
  <si>
    <t>YE30-TB00-756-04-G03</t>
  </si>
  <si>
    <t>YE30-TB00-756-05-G01</t>
  </si>
  <si>
    <t>YE30-TB00-756-05-G02</t>
  </si>
  <si>
    <t>YE30-TB00-756-05-G03</t>
  </si>
  <si>
    <t>YE30-TB00-756-06-G01</t>
  </si>
  <si>
    <t>YE30-TB00-756-06-G02</t>
  </si>
  <si>
    <t>YE30-TB00-756-06-G03</t>
  </si>
  <si>
    <t>YE30-TB00-756-07-G01</t>
  </si>
  <si>
    <t>YE30-TB00-756-07-G02</t>
  </si>
  <si>
    <t>YE30-TB00-756-07-G03</t>
  </si>
  <si>
    <t>YE30-TB00-757-02-G01</t>
  </si>
  <si>
    <t>YE30-TB00-757-02-G02</t>
  </si>
  <si>
    <t>YE30-TB00-757-02-G03</t>
  </si>
  <si>
    <t>YE30-TB00-757-03-G01</t>
  </si>
  <si>
    <t>YE30-TB00-757-03-G02</t>
  </si>
  <si>
    <t>YE30-TB00-757-03-G03</t>
  </si>
  <si>
    <t>YE30-TB00-757-04-G01</t>
  </si>
  <si>
    <t>YE30-TB00-757-04-G02</t>
  </si>
  <si>
    <t>YE30-TB00-757-04-G03</t>
  </si>
  <si>
    <t>YE30-TB00-757-05-G01</t>
  </si>
  <si>
    <t>YE30-TB00-757-05-G02</t>
  </si>
  <si>
    <t>YE30-TB00-757-05-G03</t>
  </si>
  <si>
    <t>YE30-TB00-757-06-G01</t>
  </si>
  <si>
    <t>YE30-TB00-757-06-G02</t>
  </si>
  <si>
    <t>YE30-TB00-757-06-G03</t>
  </si>
  <si>
    <t>YE30-TB00-757-07-G01</t>
  </si>
  <si>
    <t>YE30-TB00-757-07-G02</t>
  </si>
  <si>
    <t>YE30-TB00-757-07-G03</t>
  </si>
  <si>
    <t>YE30-W-00-122-01</t>
  </si>
  <si>
    <t>YE30-W-00-2036-05</t>
  </si>
  <si>
    <t>YE30-W-05-111-02</t>
  </si>
  <si>
    <t>YE30-W-05-111-03</t>
  </si>
  <si>
    <t>YE30-W-05-111-04</t>
  </si>
  <si>
    <t>YE30-W-05-111-05</t>
  </si>
  <si>
    <t>YE30-W-05-111-06</t>
  </si>
  <si>
    <t>YE30-W-05-111-07</t>
  </si>
  <si>
    <t>YE30-W-06-111-02</t>
  </si>
  <si>
    <t>YE30-W-06-111-03</t>
  </si>
  <si>
    <t>YE30-W-06-111-04</t>
  </si>
  <si>
    <t>YE30-W-06-111-05</t>
  </si>
  <si>
    <t>YE30-W-06-111-06</t>
  </si>
  <si>
    <t>YE30-W-06-111-07</t>
  </si>
  <si>
    <t>YE30-W-07-111-02</t>
  </si>
  <si>
    <t>YE30-W-07-111-03</t>
  </si>
  <si>
    <t>YE30-W-07-111-04</t>
  </si>
  <si>
    <t>YE30-W-07-111-05</t>
  </si>
  <si>
    <t>YE30-W-07-111-06</t>
  </si>
  <si>
    <t>YE30-W-07-111-07</t>
  </si>
  <si>
    <t>YE30-W-10-103-02</t>
  </si>
  <si>
    <t>YE30-W-10-103-03</t>
  </si>
  <si>
    <t>YE30-W-10-103-04</t>
  </si>
  <si>
    <t>YE30-W-10-103-05</t>
  </si>
  <si>
    <t>YE30-W-10-103-06</t>
  </si>
  <si>
    <t>YE30-W-10-103-07</t>
  </si>
  <si>
    <t>YE30-W-10-111-02</t>
  </si>
  <si>
    <t>YE30-W-10-111-03</t>
  </si>
  <si>
    <t>YE30-W-10-111-04</t>
  </si>
  <si>
    <t>YE30-W-10-111-05</t>
  </si>
  <si>
    <t>YE30-W-10-111-06</t>
  </si>
  <si>
    <t>YE30-W-10-111-07</t>
  </si>
  <si>
    <t>YE30-W-10-111-08</t>
  </si>
  <si>
    <t>YE30-W-10-111-09</t>
  </si>
  <si>
    <t>YE30-W-10-122-02</t>
  </si>
  <si>
    <t>YE30-W-10-122-03</t>
  </si>
  <si>
    <t>YE30-W-10-122-04</t>
  </si>
  <si>
    <t>YE30-W-10-122-05</t>
  </si>
  <si>
    <t>YE30-W-10-122-06</t>
  </si>
  <si>
    <t>YE30-W-10-122-07</t>
  </si>
  <si>
    <t>YE30-W-10-132-02</t>
  </si>
  <si>
    <t>YE30-W-10-132-03</t>
  </si>
  <si>
    <t>YE30-W-10-132-04</t>
  </si>
  <si>
    <t>YE30-W-10-132-05</t>
  </si>
  <si>
    <t>YE30-W-10-132-06</t>
  </si>
  <si>
    <t>YE30-W-10-132-07</t>
  </si>
  <si>
    <t>YE30-W-10-132-08</t>
  </si>
  <si>
    <t>YE30-W-10-132-09</t>
  </si>
  <si>
    <t>YE30-W-13-111-02</t>
  </si>
  <si>
    <t>YE30-W-13-111-03</t>
  </si>
  <si>
    <t>YE30-W-13-111-04</t>
  </si>
  <si>
    <t>YE30-W-13-111-05</t>
  </si>
  <si>
    <t>YE30-W-13-111-06</t>
  </si>
  <si>
    <t>YE30-W-13-111-07</t>
  </si>
  <si>
    <t>YE30-W-17-111-02</t>
  </si>
  <si>
    <t>YE30-W-17-111-03</t>
  </si>
  <si>
    <t>YE30-W-17-111-04</t>
  </si>
  <si>
    <t>YE30-W-17-111-05</t>
  </si>
  <si>
    <t>YE30-W-17-111-06</t>
  </si>
  <si>
    <t>YE30-W-17-111-07</t>
  </si>
  <si>
    <t>YE30-W-17-111-08</t>
  </si>
  <si>
    <t>YE30-W-17-111-09</t>
  </si>
  <si>
    <t>YE30-W-19-111-02</t>
  </si>
  <si>
    <t>YE30-W-19-111-03</t>
  </si>
  <si>
    <t>YE30-W-19-111-04</t>
  </si>
  <si>
    <t>YE30-W-19-111-05</t>
  </si>
  <si>
    <t>YE30-W-19-111-06</t>
  </si>
  <si>
    <t>YE30-W-19-111-07</t>
  </si>
  <si>
    <t>YE30-W-19-111-08</t>
  </si>
  <si>
    <t>YE30-W-19-111-09</t>
  </si>
  <si>
    <t>YE30-W-20-111-02</t>
  </si>
  <si>
    <t>YE30-W-20-111-03</t>
  </si>
  <si>
    <t>YE30-W-20-111-04</t>
  </si>
  <si>
    <t>YE30-W-20-111-05</t>
  </si>
  <si>
    <t>YE30-W-20-111-06</t>
  </si>
  <si>
    <t>YE30-W-20-111-07</t>
  </si>
  <si>
    <t>YE30-W-20-111-08</t>
  </si>
  <si>
    <t>YE30-W-20-111-09</t>
  </si>
  <si>
    <t>YE30-W-20-122-02</t>
  </si>
  <si>
    <t>YE30-W-20-122-03</t>
  </si>
  <si>
    <t>YE30-W-20-122-04</t>
  </si>
  <si>
    <t>YE30-W-20-122-05</t>
  </si>
  <si>
    <t>YE30-W-20-122-06</t>
  </si>
  <si>
    <t>YE30-W-20-122-07</t>
  </si>
  <si>
    <t>YE30-W-25-111-02</t>
  </si>
  <si>
    <t>YE30-W-25-111-03</t>
  </si>
  <si>
    <t>YE30-W-25-111-04</t>
  </si>
  <si>
    <t>YE30-W-25-111-05</t>
  </si>
  <si>
    <t>YE30-W-25-111-06</t>
  </si>
  <si>
    <t>YE30-W-25-111-07</t>
  </si>
  <si>
    <t>YE30-W-25-111-08</t>
  </si>
  <si>
    <t>YE30-W-25-111-09</t>
  </si>
  <si>
    <t>YE30-W-27-132-02</t>
  </si>
  <si>
    <t>YE30-W-27-132-03</t>
  </si>
  <si>
    <t>YE30-W-27-132-04</t>
  </si>
  <si>
    <t>YE30-W-27-132-05</t>
  </si>
  <si>
    <t>YE30-W-27-132-06</t>
  </si>
  <si>
    <t>YE30-W-31-111-02</t>
  </si>
  <si>
    <t>YE30-W-31-111-03</t>
  </si>
  <si>
    <t>YE30-W-31-111-04</t>
  </si>
  <si>
    <t>YE30-W-31-111-05</t>
  </si>
  <si>
    <t>YE30-W-31-111-06</t>
  </si>
  <si>
    <t>YE30-W-31-111-07</t>
  </si>
  <si>
    <t>YE30-W-35-111-03</t>
  </si>
  <si>
    <t>YE30-W-35-111-04</t>
  </si>
  <si>
    <t>YE30-W-35-111-05</t>
  </si>
  <si>
    <t>YE30-W-35-111-06</t>
  </si>
  <si>
    <t>YE30-W-35-111-07</t>
  </si>
  <si>
    <t>YE30-W-35-111-08</t>
  </si>
  <si>
    <t>YE30-W-35-111-09</t>
  </si>
  <si>
    <t>YE30-W-37-111-02</t>
  </si>
  <si>
    <t>YE30-W-37-111-03</t>
  </si>
  <si>
    <t>YE30-W-37-111-04</t>
  </si>
  <si>
    <t>YE30-W-37-111-05</t>
  </si>
  <si>
    <t>YE30-W-37-111-06</t>
  </si>
  <si>
    <t>YE30-W-37-111-07</t>
  </si>
  <si>
    <t>YE30-W-37-122-02</t>
  </si>
  <si>
    <t>YE30-W-37-122-03</t>
  </si>
  <si>
    <t>YE30-W-37-122-04</t>
  </si>
  <si>
    <t>YE30-W-37-122-05</t>
  </si>
  <si>
    <t>YE30-W-37-122-06</t>
  </si>
  <si>
    <t>YE30-W-37-122-07</t>
  </si>
  <si>
    <t>YE30-W-38-111-08</t>
  </si>
  <si>
    <t>YE30-W-38-111-09</t>
  </si>
  <si>
    <t>YE30-W-38-122-08</t>
  </si>
  <si>
    <t>YE30-W-38-122-09</t>
  </si>
  <si>
    <t>YE30-W-90-103-02</t>
  </si>
  <si>
    <t>YE30-W-90-103-03</t>
  </si>
  <si>
    <t>YE30-W-90-103-04</t>
  </si>
  <si>
    <t>YE30-W-90-103-05</t>
  </si>
  <si>
    <t>YE30-W-90-103-06</t>
  </si>
  <si>
    <t>YE30-W-90-103-07</t>
  </si>
  <si>
    <t>YE30-W-90-103-08</t>
  </si>
  <si>
    <t>YE30-W-90-103-09</t>
  </si>
  <si>
    <t>YE30-W-90-111-02</t>
  </si>
  <si>
    <t>YE30-W-90-111-03</t>
  </si>
  <si>
    <t>YE30-W-90-111-04</t>
  </si>
  <si>
    <t>YE30-W-90-111-05</t>
  </si>
  <si>
    <t>YE30-W-90-111-06</t>
  </si>
  <si>
    <t>YE30-W-90-111-07</t>
  </si>
  <si>
    <t>YE30-W-90-111-08</t>
  </si>
  <si>
    <t>YE30-W-90-111-09</t>
  </si>
  <si>
    <t>YE30-W-90-121-02</t>
  </si>
  <si>
    <t>YE30-W-90-121-03</t>
  </si>
  <si>
    <t>YE30-W-90-121-04</t>
  </si>
  <si>
    <t>YE30-W-90-121-05</t>
  </si>
  <si>
    <t>YE30-W-90-121-06</t>
  </si>
  <si>
    <t>YE30-W-90-121-07</t>
  </si>
  <si>
    <t>YE30-W-90-122-02</t>
  </si>
  <si>
    <t>YE30-W-90-122-03</t>
  </si>
  <si>
    <t>YE30-W-90-122-04</t>
  </si>
  <si>
    <t>YE30-W-90-122-05</t>
  </si>
  <si>
    <t>YE30-W-90-122-06</t>
  </si>
  <si>
    <t>YE30-W-90-122-07</t>
  </si>
  <si>
    <t>YE30-W-90-122-08</t>
  </si>
  <si>
    <t>YE30-W-90-122-09</t>
  </si>
  <si>
    <t>YE30-W-90-132-02</t>
  </si>
  <si>
    <t>YE30-W-90-132-03</t>
  </si>
  <si>
    <t>YE30-W-90-132-04</t>
  </si>
  <si>
    <t>YE30-W-90-132-05</t>
  </si>
  <si>
    <t>YE30-W-90-132-06</t>
  </si>
  <si>
    <t>YE30-W-90-132-07</t>
  </si>
  <si>
    <t>YE30-W-90-132-08</t>
  </si>
  <si>
    <t>YE30-W-90-132-09</t>
  </si>
  <si>
    <t>YE30-W-99-121-02</t>
  </si>
  <si>
    <t>YE30-W-99-121-03</t>
  </si>
  <si>
    <t>YE30-W-99-121-04</t>
  </si>
  <si>
    <t>YE30-W-99-121-05</t>
  </si>
  <si>
    <t>YE30-W-99-121-06</t>
  </si>
  <si>
    <t>YE30-W-99-121-07</t>
  </si>
  <si>
    <t>YG23-T-11-1953-05</t>
  </si>
  <si>
    <t>YY23-B-06-111-08</t>
  </si>
  <si>
    <t>YY23-B-06-111-09</t>
  </si>
  <si>
    <t>YY23-B-13-156-02</t>
  </si>
  <si>
    <t>YY23-B-13-156-03</t>
  </si>
  <si>
    <t>YY23-B-13-156-04</t>
  </si>
  <si>
    <t>YY23-B-13-156-05</t>
  </si>
  <si>
    <t>YY23-B-13-156-06</t>
  </si>
  <si>
    <t>YY23-B-13-156-07</t>
  </si>
  <si>
    <t>YY23-B-13-156-08</t>
  </si>
  <si>
    <t>YY23-B-13-156-09</t>
  </si>
  <si>
    <t>YY23-B-37-111-02</t>
  </si>
  <si>
    <t>YY23-B-37-111-03</t>
  </si>
  <si>
    <t>YY23-B-37-111-04</t>
  </si>
  <si>
    <t>YY23-B-37-111-05</t>
  </si>
  <si>
    <t>YY23-B-37-111-06</t>
  </si>
  <si>
    <t>YY23-B-37-111-07</t>
  </si>
  <si>
    <t>YY23-B-90-103-02</t>
  </si>
  <si>
    <t>YY23-B-90-103-03</t>
  </si>
  <si>
    <t>YY23-B-90-103-04</t>
  </si>
  <si>
    <t>YY23-B-90-103-05</t>
  </si>
  <si>
    <t>YY23-B-90-103-06</t>
  </si>
  <si>
    <t>YY23-B-90-103-07</t>
  </si>
  <si>
    <t>YY23-B-90-103-08</t>
  </si>
  <si>
    <t>YY23-B-90-103-09</t>
  </si>
  <si>
    <t>YY23-B-90-111-02</t>
  </si>
  <si>
    <t>YY23-B-90-111-03</t>
  </si>
  <si>
    <t>YY23-B-90-111-04</t>
  </si>
  <si>
    <t>YY23-B-90-111-05</t>
  </si>
  <si>
    <t>YY23-B-90-111-06</t>
  </si>
  <si>
    <t>YY23-B-90-111-07</t>
  </si>
  <si>
    <t>YY23-B-90-111-08</t>
  </si>
  <si>
    <t>YY23-B-90-111-09</t>
  </si>
  <si>
    <t>YY23-B-90-147-02</t>
  </si>
  <si>
    <t>YY23-B-90-147-03</t>
  </si>
  <si>
    <t>YY23-B-90-147-04</t>
  </si>
  <si>
    <t>YY23-B-90-147-05</t>
  </si>
  <si>
    <t>YY23-B-90-147-06</t>
  </si>
  <si>
    <t>YY23-B-90-147-07</t>
  </si>
  <si>
    <t>YY23-B-90-147-08</t>
  </si>
  <si>
    <t>YY23-B-90-147-09</t>
  </si>
  <si>
    <t>YY23-B-90-1506-07</t>
  </si>
  <si>
    <t>YY23-B-90-1506-08</t>
  </si>
  <si>
    <t>YY23-B-90-1506-09</t>
  </si>
  <si>
    <t>YY23-B-92-A107-04</t>
  </si>
  <si>
    <t>YY23-T-00-1482-04</t>
  </si>
  <si>
    <t>YY23-T-00-1482-05</t>
  </si>
  <si>
    <t>YY23-T-00-1482-06</t>
  </si>
  <si>
    <t>YY23-T-00-1527-04</t>
  </si>
  <si>
    <t>YY23-T-00-1527-05</t>
  </si>
  <si>
    <t>YY23-T-00-1527-06</t>
  </si>
  <si>
    <t>YY23-T-05-132-02</t>
  </si>
  <si>
    <t>YY23-T-05-132-03</t>
  </si>
  <si>
    <t>YY23-T-05-132-04</t>
  </si>
  <si>
    <t>YY23-T-05-132-05</t>
  </si>
  <si>
    <t>YY23-T-05-132-06</t>
  </si>
  <si>
    <t>YY23-T-05-132-07</t>
  </si>
  <si>
    <t>YY23-T-05-132-08</t>
  </si>
  <si>
    <t>YY23-T-05-132-09</t>
  </si>
  <si>
    <t>YY23-T-06-111-08</t>
  </si>
  <si>
    <t>YY23-T-06-111-09</t>
  </si>
  <si>
    <t>YY23-T-06-A111-06</t>
  </si>
  <si>
    <t>YY23-T-0A-1775-05</t>
  </si>
  <si>
    <t>YY23-T-0B-1775-05</t>
  </si>
  <si>
    <t>YY23-T-10-132-02</t>
  </si>
  <si>
    <t>YY23-T-10-132-03</t>
  </si>
  <si>
    <t>YY23-T-10-132-04</t>
  </si>
  <si>
    <t>YY23-T-10-132-05</t>
  </si>
  <si>
    <t>YY23-T-10-132-06</t>
  </si>
  <si>
    <t>YY23-T-10-132-07</t>
  </si>
  <si>
    <t>YY23-T-10-132-08</t>
  </si>
  <si>
    <t>YY23-T-10-132-09</t>
  </si>
  <si>
    <t>YY23-T-13-132-02</t>
  </si>
  <si>
    <t>YY23-T-13-132-03</t>
  </si>
  <si>
    <t>YY23-T-13-132-04</t>
  </si>
  <si>
    <t>YY23-T-13-132-05</t>
  </si>
  <si>
    <t>YY23-T-13-132-06</t>
  </si>
  <si>
    <t>YY23-T-13-132-07</t>
  </si>
  <si>
    <t>YY23-T-13-132-08</t>
  </si>
  <si>
    <t>YY23-T-13-132-09</t>
  </si>
  <si>
    <t>YY23-T-27-132-02</t>
  </si>
  <si>
    <t>YY23-T-27-132-03</t>
  </si>
  <si>
    <t>YY23-T-27-132-04</t>
  </si>
  <si>
    <t>YY23-T-27-132-05</t>
  </si>
  <si>
    <t>YY23-T-27-132-06</t>
  </si>
  <si>
    <t>YY23-T-99-1644-03</t>
  </si>
  <si>
    <t>YY23-T-99-1644-04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</si>
</sst>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.000_);[Red]\(0.000\)"/>
    <numFmt numFmtId="177" formatCode="0.0000_);[Red]\(0.0000\)"/>
    <numFmt numFmtId="178" formatCode="0_);[Red]\(0\)"/>
    <numFmt numFmtId="179" formatCode="0.000_ "/>
  </numFmts>
  <fonts count="75">
    <font>
      <sz val="10"/>
      <name val="Arial"/>
      <charset val="134"/>
    </font>
    <font>
      <b/>
      <sz val="12"/>
      <name val="Times New Roman"/>
      <charset val="134"/>
    </font>
    <font>
      <b/>
      <sz val="12"/>
      <name val="Arial"/>
      <charset val="134"/>
    </font>
    <font>
      <b/>
      <sz val="12"/>
      <name val="宋体"/>
      <charset val="134"/>
    </font>
    <font>
      <b/>
      <sz val="10"/>
      <name val="宋体"/>
      <charset val="134"/>
    </font>
    <font>
      <b/>
      <sz val="10"/>
      <name val="Arial"/>
      <charset val="134"/>
    </font>
    <font>
      <b/>
      <sz val="18"/>
      <name val="Calibri"/>
      <charset val="134"/>
    </font>
    <font>
      <sz val="10"/>
      <name val="Calibri"/>
      <charset val="134"/>
    </font>
    <font>
      <b/>
      <u/>
      <sz val="18"/>
      <name val="Calibri"/>
      <charset val="134"/>
    </font>
    <font>
      <b/>
      <sz val="12"/>
      <name val="Calibri"/>
      <charset val="134"/>
    </font>
    <font>
      <sz val="12"/>
      <name val="宋体"/>
      <charset val="134"/>
    </font>
    <font>
      <sz val="12"/>
      <name val="Calibri"/>
      <charset val="134"/>
    </font>
    <font>
      <sz val="8"/>
      <name val="Times New Roman"/>
      <charset val="134"/>
    </font>
    <font>
      <sz val="9"/>
      <name val="Times New Roman"/>
      <charset val="134"/>
    </font>
    <font>
      <sz val="10"/>
      <name val="Lucida Console"/>
      <charset val="134"/>
    </font>
    <font>
      <sz val="10"/>
      <color rgb="FFFF0000"/>
      <name val="Lucida Console"/>
      <charset val="134"/>
    </font>
    <font>
      <sz val="10"/>
      <name val="Lucida Fax"/>
      <charset val="134"/>
    </font>
    <font>
      <sz val="10"/>
      <color theme="1"/>
      <name val="Lucida Console"/>
      <charset val="134"/>
    </font>
    <font>
      <sz val="10"/>
      <name val="Times New Roman"/>
      <charset val="134"/>
    </font>
    <font>
      <sz val="8"/>
      <name val="华文细黑"/>
      <charset val="134"/>
    </font>
    <font>
      <sz val="10"/>
      <name val="宋体"/>
      <charset val="134"/>
    </font>
    <font>
      <b/>
      <sz val="16"/>
      <name val="宋体"/>
      <charset val="134"/>
    </font>
    <font>
      <sz val="9"/>
      <name val="宋体"/>
      <charset val="134"/>
    </font>
    <font>
      <b/>
      <i/>
      <sz val="9"/>
      <name val="Times New Roman"/>
      <charset val="134"/>
    </font>
    <font>
      <sz val="10"/>
      <color theme="1"/>
      <name val="Calibri"/>
      <charset val="134"/>
    </font>
    <font>
      <b/>
      <i/>
      <sz val="10"/>
      <name val="Times New Roman"/>
      <charset val="134"/>
    </font>
    <font>
      <sz val="10"/>
      <color rgb="FFFF0000"/>
      <name val="Times New Roman"/>
      <charset val="134"/>
    </font>
    <font>
      <sz val="11"/>
      <name val="宋体"/>
      <charset val="134"/>
    </font>
    <font>
      <sz val="10"/>
      <name val="宋体"/>
      <charset val="134"/>
      <scheme val="minor"/>
    </font>
    <font>
      <sz val="10"/>
      <name val="微软雅黑"/>
      <charset val="134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indexed="62"/>
      <name val="宋体"/>
      <charset val="134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indexed="9"/>
      <name val="宋体"/>
      <charset val="134"/>
    </font>
    <font>
      <sz val="11"/>
      <color rgb="FFFA7D00"/>
      <name val="宋体"/>
      <charset val="0"/>
      <scheme val="minor"/>
    </font>
    <font>
      <sz val="11"/>
      <color indexed="62"/>
      <name val="宋体"/>
      <charset val="134"/>
    </font>
    <font>
      <b/>
      <sz val="11"/>
      <color indexed="6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18"/>
      <name val="宋体"/>
      <charset val="134"/>
    </font>
    <font>
      <i/>
      <sz val="11"/>
      <color indexed="23"/>
      <name val="宋体"/>
      <charset val="134"/>
    </font>
    <font>
      <b/>
      <sz val="11"/>
      <color indexed="8"/>
      <name val="宋体"/>
      <charset val="134"/>
    </font>
    <font>
      <b/>
      <sz val="18"/>
      <color indexed="62"/>
      <name val="宋体"/>
      <charset val="134"/>
    </font>
    <font>
      <sz val="11"/>
      <color indexed="10"/>
      <name val="宋体"/>
      <charset val="134"/>
    </font>
    <font>
      <b/>
      <sz val="11"/>
      <color indexed="9"/>
      <name val="宋体"/>
      <charset val="134"/>
    </font>
    <font>
      <sz val="11"/>
      <color indexed="20"/>
      <name val="宋体"/>
      <charset val="134"/>
    </font>
    <font>
      <b/>
      <sz val="11"/>
      <color indexed="52"/>
      <name val="宋体"/>
      <charset val="134"/>
    </font>
    <font>
      <sz val="11"/>
      <color indexed="17"/>
      <name val="宋体"/>
      <charset val="134"/>
    </font>
    <font>
      <b/>
      <sz val="13"/>
      <color indexed="62"/>
      <name val="宋体"/>
      <charset val="134"/>
    </font>
    <font>
      <sz val="11"/>
      <color indexed="52"/>
      <name val="宋体"/>
      <charset val="134"/>
    </font>
    <font>
      <b/>
      <sz val="16"/>
      <name val="Arial"/>
      <charset val="134"/>
    </font>
    <font>
      <b/>
      <sz val="18"/>
      <name val="宋体"/>
      <charset val="134"/>
    </font>
    <font>
      <b/>
      <sz val="12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sz val="9"/>
      <name val="Tahoma"/>
      <charset val="134"/>
    </font>
    <font>
      <b/>
      <sz val="9"/>
      <name val="Tahoma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49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</borders>
  <cellStyleXfs count="91">
    <xf numFmtId="0" fontId="0" fillId="0" borderId="0"/>
    <xf numFmtId="42" fontId="30" fillId="0" borderId="0" applyFont="0" applyFill="0" applyBorder="0" applyAlignment="0" applyProtection="0">
      <alignment vertical="center"/>
    </xf>
    <xf numFmtId="0" fontId="33" fillId="6" borderId="0" applyNumberFormat="0" applyBorder="0" applyAlignment="0" applyProtection="0">
      <alignment vertical="center"/>
    </xf>
    <xf numFmtId="0" fontId="42" fillId="19" borderId="9" applyNumberFormat="0" applyAlignment="0" applyProtection="0">
      <alignment vertical="center"/>
    </xf>
    <xf numFmtId="44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30" fillId="10" borderId="6" applyNumberFormat="0" applyFont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9" fillId="0" borderId="7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10" fillId="0" borderId="0"/>
    <xf numFmtId="0" fontId="32" fillId="20" borderId="0" applyNumberFormat="0" applyBorder="0" applyAlignment="0" applyProtection="0">
      <alignment vertical="center"/>
    </xf>
    <xf numFmtId="0" fontId="35" fillId="0" borderId="4" applyNumberFormat="0" applyFill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8" fillId="8" borderId="5" applyNumberFormat="0" applyAlignment="0" applyProtection="0">
      <alignment vertical="center"/>
    </xf>
    <xf numFmtId="0" fontId="53" fillId="30" borderId="13" applyNumberFormat="0" applyAlignment="0" applyProtection="0">
      <alignment vertical="center"/>
    </xf>
    <xf numFmtId="0" fontId="41" fillId="8" borderId="9" applyNumberFormat="0" applyAlignment="0" applyProtection="0">
      <alignment vertical="center"/>
    </xf>
    <xf numFmtId="0" fontId="40" fillId="17" borderId="8" applyNumberFormat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52" fillId="0" borderId="12" applyNumberFormat="0" applyFill="0" applyAlignment="0" applyProtection="0">
      <alignment vertical="center"/>
    </xf>
    <xf numFmtId="0" fontId="48" fillId="0" borderId="11" applyNumberFormat="0" applyFill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54" fillId="0" borderId="14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5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51" fillId="34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51" fillId="35" borderId="0" applyNumberFormat="0" applyBorder="0" applyAlignment="0" applyProtection="0">
      <alignment vertical="center"/>
    </xf>
    <xf numFmtId="0" fontId="51" fillId="45" borderId="0" applyNumberFormat="0" applyBorder="0" applyAlignment="0" applyProtection="0">
      <alignment vertical="center"/>
    </xf>
    <xf numFmtId="0" fontId="51" fillId="46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51" fillId="47" borderId="0" applyNumberFormat="0" applyBorder="0" applyAlignment="0" applyProtection="0">
      <alignment vertical="center"/>
    </xf>
    <xf numFmtId="0" fontId="63" fillId="49" borderId="0" applyNumberFormat="0" applyBorder="0" applyAlignment="0" applyProtection="0">
      <alignment vertical="center"/>
    </xf>
    <xf numFmtId="0" fontId="64" fillId="22" borderId="13" applyNumberFormat="0" applyAlignment="0" applyProtection="0">
      <alignment vertical="center"/>
    </xf>
    <xf numFmtId="0" fontId="62" fillId="48" borderId="18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65" fillId="50" borderId="0" applyNumberFormat="0" applyBorder="0" applyAlignment="0" applyProtection="0">
      <alignment vertical="center"/>
    </xf>
    <xf numFmtId="0" fontId="45" fillId="0" borderId="10" applyNumberFormat="0" applyFill="0" applyAlignment="0" applyProtection="0">
      <alignment vertical="center"/>
    </xf>
    <xf numFmtId="0" fontId="66" fillId="0" borderId="19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7" fillId="0" borderId="20" applyNumberFormat="0" applyFill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7" fillId="40" borderId="16" applyNumberFormat="0" applyFont="0" applyAlignment="0" applyProtection="0">
      <alignment vertical="center"/>
    </xf>
    <xf numFmtId="0" fontId="56" fillId="22" borderId="15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9" fillId="0" borderId="17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</cellStyleXfs>
  <cellXfs count="11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176" fontId="1" fillId="0" borderId="1" xfId="0" applyNumberFormat="1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6" fillId="0" borderId="0" xfId="0" applyFont="1"/>
    <xf numFmtId="0" fontId="8" fillId="0" borderId="0" xfId="0" applyFont="1" applyAlignment="1">
      <alignment horizontal="center"/>
    </xf>
    <xf numFmtId="49" fontId="3" fillId="0" borderId="0" xfId="0" applyNumberFormat="1" applyFont="1" applyBorder="1" applyAlignment="1">
      <alignment horizontal="center" vertical="center" wrapText="1"/>
    </xf>
    <xf numFmtId="49" fontId="3" fillId="0" borderId="0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/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0" fontId="14" fillId="2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176" fontId="18" fillId="0" borderId="0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top" wrapText="1"/>
    </xf>
    <xf numFmtId="0" fontId="13" fillId="2" borderId="1" xfId="0" applyFont="1" applyFill="1" applyBorder="1" applyAlignment="1">
      <alignment horizontal="center" vertical="top" wrapText="1"/>
    </xf>
    <xf numFmtId="0" fontId="19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0" fontId="19" fillId="0" borderId="2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top" wrapText="1"/>
    </xf>
    <xf numFmtId="0" fontId="22" fillId="0" borderId="1" xfId="0" applyFont="1" applyFill="1" applyBorder="1" applyAlignment="1">
      <alignment horizontal="center" vertical="top" wrapText="1"/>
    </xf>
    <xf numFmtId="0" fontId="23" fillId="0" borderId="1" xfId="0" applyFont="1" applyFill="1" applyBorder="1" applyAlignment="1">
      <alignment horizontal="left" vertical="top" wrapText="1"/>
    </xf>
    <xf numFmtId="0" fontId="14" fillId="0" borderId="1" xfId="0" applyFont="1" applyFill="1" applyBorder="1" applyAlignment="1">
      <alignment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vertical="center"/>
    </xf>
    <xf numFmtId="0" fontId="18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vertical="center"/>
    </xf>
    <xf numFmtId="0" fontId="24" fillId="0" borderId="1" xfId="0" applyNumberFormat="1" applyFont="1" applyBorder="1" applyAlignment="1">
      <alignment vertical="center"/>
    </xf>
    <xf numFmtId="0" fontId="14" fillId="0" borderId="3" xfId="0" applyFont="1" applyFill="1" applyBorder="1" applyAlignment="1">
      <alignment vertical="center" wrapText="1"/>
    </xf>
    <xf numFmtId="176" fontId="13" fillId="2" borderId="1" xfId="0" applyNumberFormat="1" applyFont="1" applyFill="1" applyBorder="1" applyAlignment="1">
      <alignment horizontal="center" vertical="top" wrapText="1"/>
    </xf>
    <xf numFmtId="176" fontId="13" fillId="0" borderId="2" xfId="0" applyNumberFormat="1" applyFont="1" applyFill="1" applyBorder="1" applyAlignment="1">
      <alignment horizontal="center" vertical="top" wrapText="1"/>
    </xf>
    <xf numFmtId="176" fontId="22" fillId="0" borderId="1" xfId="0" applyNumberFormat="1" applyFont="1" applyFill="1" applyBorder="1" applyAlignment="1">
      <alignment horizontal="center" vertical="top" wrapText="1"/>
    </xf>
    <xf numFmtId="176" fontId="13" fillId="0" borderId="1" xfId="0" applyNumberFormat="1" applyFont="1" applyFill="1" applyBorder="1" applyAlignment="1">
      <alignment horizontal="center" vertical="top" wrapText="1"/>
    </xf>
    <xf numFmtId="176" fontId="18" fillId="0" borderId="1" xfId="0" applyNumberFormat="1" applyFont="1" applyFill="1" applyBorder="1" applyAlignment="1">
      <alignment horizontal="center" vertical="center"/>
    </xf>
    <xf numFmtId="2" fontId="20" fillId="0" borderId="1" xfId="0" applyNumberFormat="1" applyFont="1" applyFill="1" applyBorder="1" applyAlignment="1">
      <alignment vertical="center"/>
    </xf>
    <xf numFmtId="176" fontId="18" fillId="0" borderId="3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0" fillId="2" borderId="1" xfId="0" applyFont="1" applyFill="1" applyBorder="1" applyAlignment="1">
      <alignment horizontal="center"/>
    </xf>
    <xf numFmtId="0" fontId="22" fillId="2" borderId="0" xfId="0" applyFont="1" applyFill="1" applyBorder="1" applyAlignment="1">
      <alignment horizontal="center" vertical="top" wrapText="1"/>
    </xf>
    <xf numFmtId="0" fontId="13" fillId="0" borderId="1" xfId="0" applyFont="1" applyFill="1" applyBorder="1" applyAlignment="1">
      <alignment horizontal="center" vertical="top" wrapText="1"/>
    </xf>
    <xf numFmtId="0" fontId="20" fillId="0" borderId="1" xfId="0" applyFont="1" applyFill="1" applyBorder="1" applyAlignment="1">
      <alignment horizontal="center" vertical="center"/>
    </xf>
    <xf numFmtId="9" fontId="13" fillId="0" borderId="0" xfId="0" applyNumberFormat="1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vertical="center"/>
    </xf>
    <xf numFmtId="0" fontId="18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176" fontId="18" fillId="2" borderId="1" xfId="0" applyNumberFormat="1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vertical="center" wrapText="1"/>
    </xf>
    <xf numFmtId="176" fontId="13" fillId="0" borderId="0" xfId="0" applyNumberFormat="1" applyFont="1" applyFill="1" applyBorder="1" applyAlignment="1">
      <alignment horizontal="center"/>
    </xf>
    <xf numFmtId="176" fontId="18" fillId="0" borderId="2" xfId="0" applyNumberFormat="1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vertical="center"/>
    </xf>
    <xf numFmtId="0" fontId="18" fillId="0" borderId="1" xfId="0" applyFont="1" applyFill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176" fontId="20" fillId="0" borderId="1" xfId="0" applyNumberFormat="1" applyFont="1" applyFill="1" applyBorder="1" applyAlignment="1">
      <alignment vertical="center"/>
    </xf>
    <xf numFmtId="176" fontId="26" fillId="3" borderId="1" xfId="0" applyNumberFormat="1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vertical="center"/>
    </xf>
    <xf numFmtId="176" fontId="20" fillId="0" borderId="2" xfId="0" applyNumberFormat="1" applyFont="1" applyFill="1" applyBorder="1" applyAlignment="1">
      <alignment vertical="center"/>
    </xf>
    <xf numFmtId="0" fontId="13" fillId="2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vertical="center"/>
    </xf>
    <xf numFmtId="177" fontId="18" fillId="0" borderId="1" xfId="0" applyNumberFormat="1" applyFont="1" applyFill="1" applyBorder="1" applyAlignment="1">
      <alignment horizontal="center" vertical="center"/>
    </xf>
    <xf numFmtId="0" fontId="16" fillId="0" borderId="1" xfId="23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176" fontId="16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shrinkToFit="1"/>
    </xf>
    <xf numFmtId="0" fontId="25" fillId="0" borderId="1" xfId="0" applyFont="1" applyFill="1" applyBorder="1" applyAlignment="1">
      <alignment horizontal="left" vertical="center" wrapText="1"/>
    </xf>
    <xf numFmtId="0" fontId="25" fillId="0" borderId="1" xfId="0" applyFont="1" applyFill="1" applyBorder="1" applyAlignment="1">
      <alignment vertical="center" wrapText="1"/>
    </xf>
    <xf numFmtId="179" fontId="20" fillId="0" borderId="1" xfId="0" applyNumberFormat="1" applyFont="1" applyFill="1" applyBorder="1" applyAlignment="1">
      <alignment vertical="center"/>
    </xf>
    <xf numFmtId="0" fontId="20" fillId="0" borderId="1" xfId="0" applyFont="1" applyFill="1" applyBorder="1" applyAlignment="1">
      <alignment horizontal="right" vertical="center"/>
    </xf>
    <xf numFmtId="0" fontId="20" fillId="0" borderId="1" xfId="0" applyFont="1" applyFill="1" applyBorder="1" applyAlignment="1">
      <alignment horizontal="center" vertical="top" wrapText="1"/>
    </xf>
    <xf numFmtId="49" fontId="28" fillId="0" borderId="1" xfId="0" applyNumberFormat="1" applyFont="1" applyFill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176" fontId="20" fillId="0" borderId="1" xfId="0" applyNumberFormat="1" applyFont="1" applyFill="1" applyBorder="1" applyAlignment="1">
      <alignment horizontal="center" vertical="center"/>
    </xf>
    <xf numFmtId="178" fontId="18" fillId="0" borderId="1" xfId="0" applyNumberFormat="1" applyFont="1" applyFill="1" applyBorder="1" applyAlignment="1">
      <alignment horizontal="center" vertical="center"/>
    </xf>
  </cellXfs>
  <cellStyles count="9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20% - Accent4" xf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40% - Accent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标题 2" xfId="22" builtinId="17"/>
    <cellStyle name="0,0_x000d__x000a_NA_x000d__x000a_" xfId="23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Input" xfId="28"/>
    <cellStyle name="计算" xfId="29" builtinId="22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Heading 3" xfId="36"/>
    <cellStyle name="适中" xfId="37" builtinId="28"/>
    <cellStyle name="20% - 强调文字颜色 5" xfId="38" builtinId="46"/>
    <cellStyle name="强调文字颜色 1" xfId="39" builtinId="29"/>
    <cellStyle name="20% - 强调文字颜色 1" xfId="40" builtinId="30"/>
    <cellStyle name="20% - Accent2" xfId="41"/>
    <cellStyle name="40% - 强调文字颜色 1" xfId="42" builtinId="31"/>
    <cellStyle name="20% - 强调文字颜色 2" xfId="43" builtinId="34"/>
    <cellStyle name="20% - Accent3" xfId="44"/>
    <cellStyle name="40% - 强调文字颜色 2" xfId="45" builtinId="35"/>
    <cellStyle name="强调文字颜色 3" xfId="46" builtinId="37"/>
    <cellStyle name="强调文字颜色 4" xfId="47" builtinId="41"/>
    <cellStyle name="20% - 强调文字颜色 4" xfId="48" builtinId="42"/>
    <cellStyle name="60% - Accent1" xfId="49"/>
    <cellStyle name="20% - Accent5" xfId="50"/>
    <cellStyle name="40% - 强调文字颜色 4" xfId="51" builtinId="43"/>
    <cellStyle name="强调文字颜色 5" xfId="52" builtinId="45"/>
    <cellStyle name="60% - Accent2" xfId="53"/>
    <cellStyle name="20% - Accent6" xfId="54"/>
    <cellStyle name="40% - 强调文字颜色 5" xfId="55" builtinId="47"/>
    <cellStyle name="60% - 强调文字颜色 5" xfId="56" builtinId="48"/>
    <cellStyle name="强调文字颜色 6" xfId="57" builtinId="49"/>
    <cellStyle name="60% - Accent3" xfId="58"/>
    <cellStyle name="40% - 强调文字颜色 6" xfId="59" builtinId="51"/>
    <cellStyle name="60% - 强调文字颜色 6" xfId="60" builtinId="52"/>
    <cellStyle name="20% - Accent1" xfId="61"/>
    <cellStyle name="40% - Accent1" xfId="62"/>
    <cellStyle name="40% - Accent2" xfId="63"/>
    <cellStyle name="40% - Accent3" xfId="64"/>
    <cellStyle name="40% - Accent4" xfId="65"/>
    <cellStyle name="40% - Accent5" xfId="66"/>
    <cellStyle name="60% - Accent4" xfId="67"/>
    <cellStyle name="60% - Accent5" xfId="68"/>
    <cellStyle name="60% - Accent6" xfId="69"/>
    <cellStyle name="Accent1" xfId="70"/>
    <cellStyle name="Accent2" xfId="71"/>
    <cellStyle name="Accent3" xfId="72"/>
    <cellStyle name="Accent4" xfId="73"/>
    <cellStyle name="Accent5" xfId="74"/>
    <cellStyle name="Accent6" xfId="75"/>
    <cellStyle name="Bad" xfId="76"/>
    <cellStyle name="Calculation" xfId="77"/>
    <cellStyle name="Check Cell" xfId="78"/>
    <cellStyle name="Explanatory Text" xfId="79"/>
    <cellStyle name="Good" xfId="80"/>
    <cellStyle name="Heading 1" xfId="81"/>
    <cellStyle name="Heading 2" xfId="82"/>
    <cellStyle name="Heading 4" xfId="83"/>
    <cellStyle name="Linked Cell" xfId="84"/>
    <cellStyle name="Neutral" xfId="85"/>
    <cellStyle name="Note" xfId="86"/>
    <cellStyle name="Output" xfId="87"/>
    <cellStyle name="Title" xfId="88"/>
    <cellStyle name="Total" xfId="89"/>
    <cellStyle name="Warning Text" xfId="9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104775</xdr:colOff>
      <xdr:row>3</xdr:row>
      <xdr:rowOff>161925</xdr:rowOff>
    </xdr:from>
    <xdr:to>
      <xdr:col>2</xdr:col>
      <xdr:colOff>361950</xdr:colOff>
      <xdr:row>3</xdr:row>
      <xdr:rowOff>161925</xdr:rowOff>
    </xdr:to>
    <xdr:sp>
      <xdr:nvSpPr>
        <xdr:cNvPr id="19582" name="Line 1"/>
        <xdr:cNvSpPr>
          <a:spLocks noChangeShapeType="1"/>
        </xdr:cNvSpPr>
      </xdr:nvSpPr>
      <xdr:spPr>
        <a:xfrm>
          <a:off x="1390650" y="647700"/>
          <a:ext cx="257175" cy="0"/>
        </a:xfrm>
        <a:prstGeom prst="line">
          <a:avLst/>
        </a:prstGeom>
        <a:noFill/>
        <a:ln w="9525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142875</xdr:colOff>
      <xdr:row>3</xdr:row>
      <xdr:rowOff>180975</xdr:rowOff>
    </xdr:from>
    <xdr:to>
      <xdr:col>4</xdr:col>
      <xdr:colOff>523875</xdr:colOff>
      <xdr:row>3</xdr:row>
      <xdr:rowOff>180975</xdr:rowOff>
    </xdr:to>
    <xdr:sp>
      <xdr:nvSpPr>
        <xdr:cNvPr id="19583" name="Line 2"/>
        <xdr:cNvSpPr>
          <a:spLocks noChangeShapeType="1"/>
        </xdr:cNvSpPr>
      </xdr:nvSpPr>
      <xdr:spPr>
        <a:xfrm>
          <a:off x="2628900" y="666750"/>
          <a:ext cx="38100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Standard%20Cost\HPW%20Database\HPW%20Databas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PW"/>
      <sheetName val="接缝技术"/>
      <sheetName val="成品编码规则"/>
      <sheetName val="FG Coding Rule"/>
      <sheetName val="EXP编码规则"/>
      <sheetName val="物料目录代码"/>
      <sheetName val="产品组代码"/>
      <sheetName val="库位MXL"/>
      <sheetName val="库位MSL"/>
      <sheetName val="颜色"/>
      <sheetName val="尺码"/>
      <sheetName val="单位"/>
      <sheetName val="单位体积"/>
      <sheetName val="工程编码"/>
      <sheetName val="贸易方式"/>
    </sheetNames>
    <sheetDataSet>
      <sheetData sheetId="0">
        <row r="5">
          <cell r="A5">
            <v>2100060</v>
          </cell>
          <cell r="B5" t="str">
            <v>ec等;02-100 Siz</v>
          </cell>
          <cell r="C5">
            <v>0</v>
          </cell>
          <cell r="D5" t="str">
            <v>06</v>
          </cell>
          <cell r="E5" t="str">
            <v>WH</v>
          </cell>
          <cell r="F5">
            <v>72</v>
          </cell>
          <cell r="G5" t="str">
            <v>PR</v>
          </cell>
          <cell r="H5" t="str">
            <v>AlphaTec 2-100白色手套 IND02520</v>
          </cell>
          <cell r="I5" t="str">
            <v>AlphaTec 02-100</v>
          </cell>
          <cell r="J5" t="str">
            <v>ACC</v>
          </cell>
          <cell r="K5" t="str">
            <v>MGOTHEACCS</v>
          </cell>
          <cell r="L5">
            <v>0.01</v>
          </cell>
          <cell r="M5" t="str">
            <v>00010117</v>
          </cell>
          <cell r="N5" t="str">
            <v/>
          </cell>
          <cell r="O5" t="str">
            <v>DC3G</v>
          </cell>
        </row>
        <row r="5">
          <cell r="Q5">
            <v>2.21</v>
          </cell>
          <cell r="R5">
            <v>24.4444444444444</v>
          </cell>
          <cell r="S5">
            <v>1.76</v>
          </cell>
          <cell r="T5" t="str">
            <v>-</v>
          </cell>
          <cell r="U5" t="str">
            <v>N/A</v>
          </cell>
        </row>
        <row r="6">
          <cell r="A6">
            <v>2100070</v>
          </cell>
          <cell r="B6" t="str">
            <v>ec等;02-100 Siz</v>
          </cell>
          <cell r="C6">
            <v>0</v>
          </cell>
          <cell r="D6" t="str">
            <v>07</v>
          </cell>
          <cell r="E6" t="str">
            <v>WH</v>
          </cell>
          <cell r="F6">
            <v>72</v>
          </cell>
          <cell r="G6" t="str">
            <v>PR</v>
          </cell>
          <cell r="H6" t="str">
            <v>AlphaTec 2-100白色手套 IND02520</v>
          </cell>
          <cell r="I6" t="str">
            <v>AlphaTec 02-100</v>
          </cell>
          <cell r="J6" t="str">
            <v>ACC</v>
          </cell>
          <cell r="K6" t="str">
            <v>MGOTHEACCS</v>
          </cell>
          <cell r="L6">
            <v>0.01</v>
          </cell>
          <cell r="M6" t="str">
            <v>00010118</v>
          </cell>
          <cell r="N6" t="str">
            <v/>
          </cell>
          <cell r="O6" t="str">
            <v>DC3G</v>
          </cell>
        </row>
        <row r="6">
          <cell r="Q6">
            <v>2.28</v>
          </cell>
          <cell r="R6">
            <v>25.4166666666667</v>
          </cell>
          <cell r="S6">
            <v>1.83</v>
          </cell>
          <cell r="T6" t="str">
            <v>-</v>
          </cell>
          <cell r="U6" t="str">
            <v>N/A</v>
          </cell>
        </row>
        <row r="7">
          <cell r="A7">
            <v>2100080</v>
          </cell>
          <cell r="B7" t="str">
            <v>ec等;02-100 Siz</v>
          </cell>
          <cell r="C7">
            <v>0</v>
          </cell>
          <cell r="D7" t="str">
            <v>08</v>
          </cell>
          <cell r="E7" t="str">
            <v>WH</v>
          </cell>
          <cell r="F7">
            <v>72</v>
          </cell>
          <cell r="G7" t="str">
            <v>PR</v>
          </cell>
          <cell r="H7" t="str">
            <v>AlphaTec 2-100白色手套 IND02520</v>
          </cell>
          <cell r="I7" t="str">
            <v>AlphaTec 02-100</v>
          </cell>
          <cell r="J7" t="str">
            <v>ACC</v>
          </cell>
          <cell r="K7" t="str">
            <v>MGOTHEACCS</v>
          </cell>
          <cell r="L7">
            <v>0.01</v>
          </cell>
          <cell r="M7" t="str">
            <v>00010119</v>
          </cell>
          <cell r="N7" t="str">
            <v/>
          </cell>
          <cell r="O7" t="str">
            <v>DC3G</v>
          </cell>
        </row>
        <row r="7">
          <cell r="Q7">
            <v>2.35</v>
          </cell>
          <cell r="R7">
            <v>26.3888888888889</v>
          </cell>
          <cell r="S7">
            <v>1.9</v>
          </cell>
          <cell r="T7" t="str">
            <v>-</v>
          </cell>
          <cell r="U7" t="str">
            <v>N/A</v>
          </cell>
        </row>
        <row r="8">
          <cell r="A8">
            <v>2100090</v>
          </cell>
          <cell r="B8" t="str">
            <v>ec等;02-100 Siz</v>
          </cell>
          <cell r="C8">
            <v>0</v>
          </cell>
          <cell r="D8" t="str">
            <v>09</v>
          </cell>
          <cell r="E8" t="str">
            <v>WH</v>
          </cell>
          <cell r="F8">
            <v>72</v>
          </cell>
          <cell r="G8" t="str">
            <v>PR</v>
          </cell>
          <cell r="H8" t="str">
            <v>AlphaTec 2-100白色手套 IND02520</v>
          </cell>
          <cell r="I8" t="str">
            <v>AlphaTec 02-100</v>
          </cell>
          <cell r="J8" t="str">
            <v>ACC</v>
          </cell>
          <cell r="K8" t="str">
            <v>MGOTHEACCS</v>
          </cell>
          <cell r="L8">
            <v>0.01</v>
          </cell>
          <cell r="M8" t="str">
            <v>00010120</v>
          </cell>
          <cell r="N8" t="str">
            <v/>
          </cell>
          <cell r="O8" t="str">
            <v>DC3G</v>
          </cell>
        </row>
        <row r="8">
          <cell r="Q8">
            <v>2.43</v>
          </cell>
          <cell r="R8">
            <v>27.5</v>
          </cell>
          <cell r="S8">
            <v>1.98</v>
          </cell>
          <cell r="T8" t="str">
            <v>-</v>
          </cell>
          <cell r="U8" t="str">
            <v>N/A</v>
          </cell>
        </row>
        <row r="9">
          <cell r="A9">
            <v>2100100</v>
          </cell>
          <cell r="B9" t="str">
            <v>c等;02-100 Size</v>
          </cell>
          <cell r="C9">
            <v>0</v>
          </cell>
          <cell r="D9" t="str">
            <v>10</v>
          </cell>
          <cell r="E9" t="str">
            <v>WH</v>
          </cell>
          <cell r="F9">
            <v>72</v>
          </cell>
          <cell r="G9" t="str">
            <v>PR</v>
          </cell>
          <cell r="H9" t="str">
            <v>AlphaTec 2-100白色手套 IND02520</v>
          </cell>
          <cell r="I9" t="str">
            <v>AlphaTec 02-100</v>
          </cell>
          <cell r="J9" t="str">
            <v>ACC</v>
          </cell>
          <cell r="K9" t="str">
            <v>MGOTHEACCS</v>
          </cell>
          <cell r="L9">
            <v>0.01</v>
          </cell>
          <cell r="M9" t="str">
            <v>00110121</v>
          </cell>
          <cell r="N9" t="str">
            <v/>
          </cell>
          <cell r="O9" t="str">
            <v>DC3G</v>
          </cell>
        </row>
        <row r="9">
          <cell r="Q9">
            <v>2.5</v>
          </cell>
          <cell r="R9">
            <v>28.4722222222222</v>
          </cell>
          <cell r="S9">
            <v>2.05</v>
          </cell>
          <cell r="T9" t="str">
            <v>-</v>
          </cell>
          <cell r="U9" t="str">
            <v>N/A</v>
          </cell>
        </row>
        <row r="10">
          <cell r="A10">
            <v>2100110</v>
          </cell>
          <cell r="B10" t="str">
            <v>c等;02-100 Size</v>
          </cell>
          <cell r="C10">
            <v>0</v>
          </cell>
          <cell r="D10" t="str">
            <v>11</v>
          </cell>
          <cell r="E10" t="str">
            <v>WH</v>
          </cell>
          <cell r="F10">
            <v>72</v>
          </cell>
          <cell r="G10" t="str">
            <v>PR</v>
          </cell>
          <cell r="H10" t="str">
            <v>AlphaTec 2-100白色手套 IND02520</v>
          </cell>
          <cell r="I10" t="str">
            <v>AlphaTec 02-100</v>
          </cell>
          <cell r="J10" t="str">
            <v>ACC</v>
          </cell>
          <cell r="K10" t="str">
            <v>MGOTHEACCS</v>
          </cell>
          <cell r="L10">
            <v>0.01</v>
          </cell>
          <cell r="M10" t="str">
            <v>00110122</v>
          </cell>
          <cell r="N10" t="str">
            <v/>
          </cell>
          <cell r="O10" t="str">
            <v>DC3G</v>
          </cell>
        </row>
        <row r="10">
          <cell r="Q10">
            <v>2.58</v>
          </cell>
          <cell r="R10">
            <v>29.5833333333333</v>
          </cell>
          <cell r="S10">
            <v>2.13</v>
          </cell>
          <cell r="T10" t="str">
            <v>-</v>
          </cell>
          <cell r="U10" t="str">
            <v>N/A</v>
          </cell>
        </row>
        <row r="11">
          <cell r="A11">
            <v>902209</v>
          </cell>
          <cell r="B11" t="e">
            <v>#N/A</v>
          </cell>
          <cell r="C11" t="e">
            <v>#N/A</v>
          </cell>
          <cell r="D11" t="str">
            <v>06</v>
          </cell>
          <cell r="E11" t="str">
            <v>WH</v>
          </cell>
          <cell r="F11">
            <v>72</v>
          </cell>
          <cell r="G11" t="str">
            <v>PR</v>
          </cell>
          <cell r="H11" t="str">
            <v>AlphaTec 2-100白色手套 IND00028</v>
          </cell>
          <cell r="I11" t="str">
            <v>AlphaTec 02-100</v>
          </cell>
          <cell r="J11" t="str">
            <v>ACC</v>
          </cell>
          <cell r="K11" t="str">
            <v>MGOTHEACCS</v>
          </cell>
          <cell r="L11">
            <v>0.01</v>
          </cell>
          <cell r="M11" t="e">
            <v>#N/A</v>
          </cell>
          <cell r="N11" t="e">
            <v>#N/A</v>
          </cell>
          <cell r="O11" t="str">
            <v>DC3G</v>
          </cell>
        </row>
        <row r="11">
          <cell r="Q11">
            <v>2.21</v>
          </cell>
          <cell r="R11">
            <v>24.4444444444444</v>
          </cell>
          <cell r="S11">
            <v>1.76</v>
          </cell>
          <cell r="T11" t="str">
            <v>-</v>
          </cell>
          <cell r="U11" t="str">
            <v>N/A</v>
          </cell>
        </row>
        <row r="12">
          <cell r="A12">
            <v>988825</v>
          </cell>
          <cell r="B12" t="str">
            <v>phaTec等;02-100</v>
          </cell>
          <cell r="C12">
            <v>0</v>
          </cell>
          <cell r="D12" t="str">
            <v>07</v>
          </cell>
          <cell r="E12" t="str">
            <v>WH</v>
          </cell>
          <cell r="F12">
            <v>72</v>
          </cell>
          <cell r="G12" t="str">
            <v>PR</v>
          </cell>
          <cell r="H12" t="str">
            <v>AlphaTec 2-100白色手套 IND00028</v>
          </cell>
          <cell r="I12" t="str">
            <v>AlphaTec 02-100</v>
          </cell>
          <cell r="J12" t="str">
            <v>ACC</v>
          </cell>
          <cell r="K12" t="str">
            <v>MGOTHEACCS</v>
          </cell>
          <cell r="L12">
            <v>0.01</v>
          </cell>
          <cell r="M12" t="str">
            <v>02-10889</v>
          </cell>
          <cell r="N12" t="str">
            <v/>
          </cell>
          <cell r="O12" t="str">
            <v>DC3G</v>
          </cell>
        </row>
        <row r="12">
          <cell r="Q12">
            <v>2.28</v>
          </cell>
          <cell r="R12">
            <v>25.4166666666667</v>
          </cell>
          <cell r="S12">
            <v>1.83</v>
          </cell>
          <cell r="T12" t="str">
            <v>-</v>
          </cell>
          <cell r="U12" t="str">
            <v>N/A</v>
          </cell>
        </row>
        <row r="13">
          <cell r="A13">
            <v>988826</v>
          </cell>
          <cell r="B13" t="str">
            <v>phaTec等;02-100</v>
          </cell>
          <cell r="C13">
            <v>0</v>
          </cell>
          <cell r="D13" t="str">
            <v>08</v>
          </cell>
          <cell r="E13" t="str">
            <v>WH</v>
          </cell>
          <cell r="F13">
            <v>72</v>
          </cell>
          <cell r="G13" t="str">
            <v>PR</v>
          </cell>
          <cell r="H13" t="str">
            <v>AlphaTec 2-100白色手套 IND00028</v>
          </cell>
          <cell r="I13" t="str">
            <v>AlphaTec 02-100</v>
          </cell>
          <cell r="J13" t="str">
            <v>ACC</v>
          </cell>
          <cell r="K13" t="str">
            <v>MGOTHEACCS</v>
          </cell>
          <cell r="L13">
            <v>0.01</v>
          </cell>
          <cell r="M13" t="str">
            <v>02-10890</v>
          </cell>
          <cell r="N13" t="str">
            <v/>
          </cell>
          <cell r="O13" t="str">
            <v>DC3G</v>
          </cell>
        </row>
        <row r="13">
          <cell r="Q13">
            <v>2.35</v>
          </cell>
          <cell r="R13">
            <v>26.3888888888889</v>
          </cell>
          <cell r="S13">
            <v>1.9</v>
          </cell>
          <cell r="T13" t="str">
            <v>-</v>
          </cell>
          <cell r="U13" t="str">
            <v>N/A</v>
          </cell>
        </row>
        <row r="14">
          <cell r="A14">
            <v>988827</v>
          </cell>
          <cell r="B14" t="str">
            <v>phaTec等;02-100</v>
          </cell>
          <cell r="C14">
            <v>0</v>
          </cell>
          <cell r="D14" t="str">
            <v>09</v>
          </cell>
          <cell r="E14" t="str">
            <v>WH</v>
          </cell>
          <cell r="F14">
            <v>72</v>
          </cell>
          <cell r="G14" t="str">
            <v>PR</v>
          </cell>
          <cell r="H14" t="str">
            <v>AlphaTec 2-100白色手套 IND00028</v>
          </cell>
          <cell r="I14" t="str">
            <v>AlphaTec 02-100</v>
          </cell>
          <cell r="J14" t="str">
            <v>ACC</v>
          </cell>
          <cell r="K14" t="str">
            <v>MGOTHEACCS</v>
          </cell>
          <cell r="L14">
            <v>0.01</v>
          </cell>
          <cell r="M14" t="str">
            <v>02-10891</v>
          </cell>
          <cell r="N14" t="str">
            <v/>
          </cell>
          <cell r="O14" t="str">
            <v>DC3G</v>
          </cell>
        </row>
        <row r="14">
          <cell r="Q14">
            <v>2.43</v>
          </cell>
          <cell r="R14">
            <v>27.5</v>
          </cell>
          <cell r="S14">
            <v>1.98</v>
          </cell>
          <cell r="T14" t="str">
            <v>-</v>
          </cell>
          <cell r="U14" t="str">
            <v>N/A</v>
          </cell>
        </row>
        <row r="15">
          <cell r="A15">
            <v>988828</v>
          </cell>
          <cell r="B15" t="str">
            <v>haTec等;02-100</v>
          </cell>
          <cell r="C15">
            <v>0</v>
          </cell>
          <cell r="D15" t="str">
            <v>10</v>
          </cell>
          <cell r="E15" t="str">
            <v>WH</v>
          </cell>
          <cell r="F15">
            <v>72</v>
          </cell>
          <cell r="G15" t="str">
            <v>PR</v>
          </cell>
          <cell r="H15" t="str">
            <v>AlphaTec 2-100白色手套 IND00028</v>
          </cell>
          <cell r="I15" t="str">
            <v>AlphaTec 02-100</v>
          </cell>
          <cell r="J15" t="str">
            <v>ACC</v>
          </cell>
          <cell r="K15" t="str">
            <v>MGOTHEACCS</v>
          </cell>
          <cell r="L15">
            <v>0.01</v>
          </cell>
          <cell r="M15" t="str">
            <v>02-10892</v>
          </cell>
          <cell r="N15" t="str">
            <v/>
          </cell>
          <cell r="O15" t="str">
            <v>DC3G</v>
          </cell>
        </row>
        <row r="15">
          <cell r="Q15">
            <v>2.5</v>
          </cell>
          <cell r="R15">
            <v>28.4722222222222</v>
          </cell>
          <cell r="S15">
            <v>2.05</v>
          </cell>
          <cell r="T15" t="str">
            <v>-</v>
          </cell>
          <cell r="U15" t="str">
            <v>N/A</v>
          </cell>
        </row>
        <row r="16">
          <cell r="A16">
            <v>988829</v>
          </cell>
          <cell r="B16" t="str">
            <v>haTec等;02-100</v>
          </cell>
          <cell r="C16">
            <v>0</v>
          </cell>
          <cell r="D16" t="str">
            <v>11</v>
          </cell>
          <cell r="E16" t="str">
            <v>WH</v>
          </cell>
          <cell r="F16">
            <v>72</v>
          </cell>
          <cell r="G16" t="str">
            <v>PR</v>
          </cell>
          <cell r="H16" t="str">
            <v>AlphaTec 2-100白色手套 IND00028</v>
          </cell>
          <cell r="I16" t="str">
            <v>AlphaTec 02-100</v>
          </cell>
          <cell r="J16" t="str">
            <v>ACC</v>
          </cell>
          <cell r="K16" t="str">
            <v>MGOTHEACCS</v>
          </cell>
          <cell r="L16">
            <v>0.01</v>
          </cell>
          <cell r="M16" t="str">
            <v>01-11138</v>
          </cell>
          <cell r="N16" t="str">
            <v/>
          </cell>
          <cell r="O16" t="str">
            <v>DC3G</v>
          </cell>
        </row>
        <row r="16">
          <cell r="Q16">
            <v>2.58</v>
          </cell>
          <cell r="R16">
            <v>29.5833333333333</v>
          </cell>
          <cell r="S16">
            <v>2.13</v>
          </cell>
          <cell r="T16" t="str">
            <v>-</v>
          </cell>
          <cell r="U16" t="str">
            <v>N/A</v>
          </cell>
        </row>
        <row r="17">
          <cell r="A17" t="str">
            <v>3PXD1</v>
          </cell>
          <cell r="B17" t="e">
            <v>#N/A</v>
          </cell>
          <cell r="C17" t="e">
            <v>#N/A</v>
          </cell>
          <cell r="D17" t="str">
            <v>06</v>
          </cell>
          <cell r="E17" t="str">
            <v>WH</v>
          </cell>
          <cell r="F17">
            <v>72</v>
          </cell>
          <cell r="G17" t="str">
            <v>PR</v>
          </cell>
          <cell r="H17" t="str">
            <v>AlphaTec 2-100白色手套 IND02525</v>
          </cell>
          <cell r="I17" t="str">
            <v>AlphaTec 02-100</v>
          </cell>
          <cell r="J17" t="str">
            <v>ACC</v>
          </cell>
          <cell r="K17" t="str">
            <v>MGOTHEACCS</v>
          </cell>
          <cell r="L17">
            <v>0.01</v>
          </cell>
          <cell r="M17" t="e">
            <v>#N/A</v>
          </cell>
          <cell r="N17" t="e">
            <v>#N/A</v>
          </cell>
          <cell r="O17" t="str">
            <v>DC3G</v>
          </cell>
        </row>
        <row r="17">
          <cell r="Q17">
            <v>2.21</v>
          </cell>
          <cell r="R17">
            <v>24.4444444444444</v>
          </cell>
          <cell r="S17">
            <v>1.76</v>
          </cell>
          <cell r="T17" t="str">
            <v>-</v>
          </cell>
          <cell r="U17" t="str">
            <v>N/A</v>
          </cell>
        </row>
        <row r="18">
          <cell r="A18" t="str">
            <v>3PXD2</v>
          </cell>
          <cell r="B18" t="e">
            <v>#N/A</v>
          </cell>
          <cell r="C18" t="e">
            <v>#N/A</v>
          </cell>
          <cell r="D18" t="str">
            <v>07</v>
          </cell>
          <cell r="E18" t="str">
            <v>WH</v>
          </cell>
          <cell r="F18">
            <v>72</v>
          </cell>
          <cell r="G18" t="str">
            <v>PR</v>
          </cell>
          <cell r="H18" t="str">
            <v>AlphaTec 2-100白色手套 IND02525</v>
          </cell>
          <cell r="I18" t="str">
            <v>AlphaTec 02-100</v>
          </cell>
          <cell r="J18" t="str">
            <v>ACC</v>
          </cell>
          <cell r="K18" t="str">
            <v>MGOTHEACCS</v>
          </cell>
          <cell r="L18">
            <v>0.01</v>
          </cell>
          <cell r="M18" t="e">
            <v>#N/A</v>
          </cell>
          <cell r="N18" t="e">
            <v>#N/A</v>
          </cell>
          <cell r="O18" t="str">
            <v>DC3G</v>
          </cell>
        </row>
        <row r="18">
          <cell r="Q18">
            <v>2.28</v>
          </cell>
          <cell r="R18">
            <v>25.4166666666667</v>
          </cell>
          <cell r="S18">
            <v>1.83</v>
          </cell>
          <cell r="T18" t="str">
            <v>-</v>
          </cell>
          <cell r="U18" t="str">
            <v>N/A</v>
          </cell>
          <cell r="V18">
            <v>450</v>
          </cell>
          <cell r="W18" t="str">
            <v>Paid Import</v>
          </cell>
        </row>
        <row r="18">
          <cell r="Y18" t="str">
            <v>PR</v>
          </cell>
          <cell r="Z18">
            <v>106136</v>
          </cell>
        </row>
        <row r="19">
          <cell r="A19" t="str">
            <v>3PXD3</v>
          </cell>
          <cell r="B19" t="e">
            <v>#N/A</v>
          </cell>
          <cell r="C19" t="e">
            <v>#N/A</v>
          </cell>
          <cell r="D19" t="str">
            <v>08</v>
          </cell>
          <cell r="E19" t="str">
            <v>WH</v>
          </cell>
          <cell r="F19">
            <v>72</v>
          </cell>
          <cell r="G19" t="str">
            <v>PR</v>
          </cell>
          <cell r="H19" t="str">
            <v>AlphaTec 2-100白色手套 IND02525</v>
          </cell>
          <cell r="I19" t="str">
            <v>AlphaTec 02-100</v>
          </cell>
          <cell r="J19" t="str">
            <v>ACC</v>
          </cell>
          <cell r="K19" t="str">
            <v>MGOTHEACCS</v>
          </cell>
          <cell r="L19">
            <v>0.01</v>
          </cell>
          <cell r="M19" t="e">
            <v>#N/A</v>
          </cell>
          <cell r="N19" t="e">
            <v>#N/A</v>
          </cell>
          <cell r="O19" t="str">
            <v>DC3G</v>
          </cell>
        </row>
        <row r="19">
          <cell r="Q19">
            <v>2.35</v>
          </cell>
          <cell r="R19">
            <v>26.3888888888889</v>
          </cell>
          <cell r="S19">
            <v>1.9</v>
          </cell>
          <cell r="T19" t="str">
            <v>-</v>
          </cell>
          <cell r="U19" t="str">
            <v>N/A</v>
          </cell>
          <cell r="V19">
            <v>450</v>
          </cell>
          <cell r="W19" t="str">
            <v>Paid Import</v>
          </cell>
        </row>
        <row r="19">
          <cell r="Y19" t="str">
            <v>PR</v>
          </cell>
          <cell r="Z19">
            <v>106137</v>
          </cell>
        </row>
        <row r="20">
          <cell r="A20" t="str">
            <v>3PXD4</v>
          </cell>
          <cell r="B20" t="e">
            <v>#N/A</v>
          </cell>
          <cell r="C20" t="e">
            <v>#N/A</v>
          </cell>
          <cell r="D20" t="str">
            <v>09</v>
          </cell>
          <cell r="E20" t="str">
            <v>WH</v>
          </cell>
          <cell r="F20">
            <v>72</v>
          </cell>
          <cell r="G20" t="str">
            <v>PR</v>
          </cell>
          <cell r="H20" t="str">
            <v>AlphaTec 2-100白色手套 IND02525</v>
          </cell>
          <cell r="I20" t="str">
            <v>AlphaTec 02-100</v>
          </cell>
          <cell r="J20" t="str">
            <v>ACC</v>
          </cell>
          <cell r="K20" t="str">
            <v>MGOTHEACCS</v>
          </cell>
          <cell r="L20">
            <v>0.01</v>
          </cell>
          <cell r="M20" t="e">
            <v>#N/A</v>
          </cell>
          <cell r="N20" t="e">
            <v>#N/A</v>
          </cell>
          <cell r="O20" t="str">
            <v>DC3G</v>
          </cell>
        </row>
        <row r="20">
          <cell r="Q20">
            <v>2.43</v>
          </cell>
          <cell r="R20">
            <v>27.5</v>
          </cell>
          <cell r="S20">
            <v>1.98</v>
          </cell>
          <cell r="T20" t="str">
            <v>-</v>
          </cell>
          <cell r="U20" t="str">
            <v>N/A</v>
          </cell>
          <cell r="V20">
            <v>450</v>
          </cell>
          <cell r="W20" t="str">
            <v>Paid Import</v>
          </cell>
        </row>
        <row r="20">
          <cell r="Y20" t="str">
            <v>PR</v>
          </cell>
          <cell r="Z20">
            <v>106138</v>
          </cell>
        </row>
        <row r="21">
          <cell r="A21" t="str">
            <v>3PXD5</v>
          </cell>
          <cell r="B21" t="e">
            <v>#N/A</v>
          </cell>
          <cell r="C21" t="e">
            <v>#N/A</v>
          </cell>
          <cell r="D21" t="str">
            <v>10</v>
          </cell>
          <cell r="E21" t="str">
            <v>WH</v>
          </cell>
          <cell r="F21">
            <v>72</v>
          </cell>
          <cell r="G21" t="str">
            <v>PR</v>
          </cell>
          <cell r="H21" t="str">
            <v>AlphaTec 2-100白色手套 IND02525</v>
          </cell>
          <cell r="I21" t="str">
            <v>AlphaTec 02-100</v>
          </cell>
          <cell r="J21" t="str">
            <v>ACC</v>
          </cell>
          <cell r="K21" t="str">
            <v>MGOTHEACCS</v>
          </cell>
          <cell r="L21">
            <v>0.01</v>
          </cell>
          <cell r="M21" t="e">
            <v>#N/A</v>
          </cell>
          <cell r="N21" t="e">
            <v>#N/A</v>
          </cell>
          <cell r="O21" t="str">
            <v>DC3G</v>
          </cell>
        </row>
        <row r="21">
          <cell r="Q21">
            <v>2.5</v>
          </cell>
          <cell r="R21">
            <v>28.4722222222222</v>
          </cell>
          <cell r="S21">
            <v>2.05</v>
          </cell>
          <cell r="T21" t="str">
            <v>-</v>
          </cell>
          <cell r="U21" t="str">
            <v>N/A</v>
          </cell>
          <cell r="V21">
            <v>450</v>
          </cell>
          <cell r="W21" t="str">
            <v>Paid Import</v>
          </cell>
        </row>
        <row r="21">
          <cell r="Y21" t="str">
            <v>PR</v>
          </cell>
          <cell r="Z21">
            <v>106139</v>
          </cell>
        </row>
        <row r="22">
          <cell r="A22" t="str">
            <v>3PXD6</v>
          </cell>
          <cell r="B22" t="e">
            <v>#N/A</v>
          </cell>
          <cell r="C22" t="e">
            <v>#N/A</v>
          </cell>
          <cell r="D22" t="str">
            <v>11</v>
          </cell>
          <cell r="E22" t="str">
            <v>WH</v>
          </cell>
          <cell r="F22">
            <v>72</v>
          </cell>
          <cell r="G22" t="str">
            <v>PR</v>
          </cell>
          <cell r="H22" t="str">
            <v>AlphaTec 2-100白色手套 IND02525</v>
          </cell>
          <cell r="I22" t="str">
            <v>AlphaTec 02-100</v>
          </cell>
          <cell r="J22" t="str">
            <v>ACC</v>
          </cell>
          <cell r="K22" t="str">
            <v>MGOTHEACCS</v>
          </cell>
          <cell r="L22">
            <v>0.01</v>
          </cell>
          <cell r="M22" t="e">
            <v>#N/A</v>
          </cell>
          <cell r="N22" t="e">
            <v>#N/A</v>
          </cell>
          <cell r="O22" t="str">
            <v>DC3G</v>
          </cell>
        </row>
        <row r="22">
          <cell r="Q22">
            <v>2.58</v>
          </cell>
          <cell r="R22">
            <v>29.5833333333333</v>
          </cell>
          <cell r="S22">
            <v>2.13</v>
          </cell>
          <cell r="T22" t="str">
            <v>-</v>
          </cell>
          <cell r="U22" t="str">
            <v>N/A</v>
          </cell>
          <cell r="V22">
            <v>450</v>
          </cell>
          <cell r="W22" t="str">
            <v>Paid Import</v>
          </cell>
        </row>
        <row r="22">
          <cell r="Y22" t="str">
            <v>PR</v>
          </cell>
          <cell r="Z22">
            <v>106140</v>
          </cell>
        </row>
        <row r="23">
          <cell r="A23" t="str">
            <v>AC01-P-00-007-00</v>
          </cell>
          <cell r="B23" t="e">
            <v>#N/A</v>
          </cell>
          <cell r="C23" t="e">
            <v>#N/A</v>
          </cell>
          <cell r="D23" t="str">
            <v>One Size</v>
          </cell>
          <cell r="E23" t="str">
            <v>BK</v>
          </cell>
          <cell r="F23">
            <v>20</v>
          </cell>
          <cell r="G23" t="str">
            <v>PR</v>
          </cell>
          <cell r="H23" t="str">
            <v>MICROCHEM外手套连接装置</v>
          </cell>
          <cell r="I23" t="str">
            <v>External locking stystem</v>
          </cell>
          <cell r="J23" t="str">
            <v>ACC</v>
          </cell>
          <cell r="K23" t="str">
            <v>MGOTHEACCS</v>
          </cell>
          <cell r="L23">
            <v>0.045747</v>
          </cell>
          <cell r="M23" t="e">
            <v>#N/A</v>
          </cell>
          <cell r="N23" t="e">
            <v>#N/A</v>
          </cell>
          <cell r="O23" t="str">
            <v>DC4B</v>
          </cell>
        </row>
        <row r="23">
          <cell r="Q23" t="str">
            <v>0</v>
          </cell>
          <cell r="R23">
            <v>0</v>
          </cell>
          <cell r="S23">
            <v>0</v>
          </cell>
        </row>
        <row r="23">
          <cell r="U23" t="str">
            <v>N/A</v>
          </cell>
        </row>
        <row r="23">
          <cell r="W23" t="str">
            <v>Paid Import</v>
          </cell>
        </row>
        <row r="23">
          <cell r="Y23" t="str">
            <v>PR</v>
          </cell>
          <cell r="Z23" t="str">
            <v>--</v>
          </cell>
          <cell r="AA23" t="str">
            <v>P</v>
          </cell>
        </row>
        <row r="24">
          <cell r="A24" t="str">
            <v>AC01-P-00-012-00</v>
          </cell>
          <cell r="B24" t="str">
            <v>VANT STS等；阀芯材质</v>
          </cell>
          <cell r="C24">
            <v>0</v>
          </cell>
          <cell r="D24" t="str">
            <v>One Size</v>
          </cell>
          <cell r="E24" t="str">
            <v>BK</v>
          </cell>
          <cell r="F24">
            <v>25</v>
          </cell>
          <cell r="G24" t="str">
            <v>EA</v>
          </cell>
          <cell r="H24" t="str">
            <v>AVANT空气流量调节阀</v>
          </cell>
          <cell r="I24" t="str">
            <v>AVANT Pass-Thru Housing</v>
          </cell>
          <cell r="J24" t="str">
            <v>ACC</v>
          </cell>
          <cell r="K24" t="str">
            <v>MGOTHEACCS</v>
          </cell>
          <cell r="L24">
            <v>0.012</v>
          </cell>
          <cell r="M24" t="str">
            <v>01-5708</v>
          </cell>
          <cell r="N24" t="str">
            <v/>
          </cell>
          <cell r="O24" t="str">
            <v>DC4B</v>
          </cell>
        </row>
        <row r="24">
          <cell r="Q24">
            <v>4.8</v>
          </cell>
          <cell r="R24">
            <v>184</v>
          </cell>
          <cell r="S24">
            <v>4.6</v>
          </cell>
        </row>
        <row r="24">
          <cell r="U24" t="str">
            <v>N/A</v>
          </cell>
          <cell r="V24">
            <v>200</v>
          </cell>
          <cell r="W24" t="str">
            <v>Paid Import</v>
          </cell>
        </row>
        <row r="24">
          <cell r="Y24" t="str">
            <v>EA</v>
          </cell>
          <cell r="Z24">
            <v>822561</v>
          </cell>
          <cell r="AA24" t="str">
            <v>P</v>
          </cell>
        </row>
        <row r="25">
          <cell r="A25" t="str">
            <v>AC01-P-00-014-00</v>
          </cell>
          <cell r="B25" t="str">
            <v>:100%尼龙；幅宽50 ±</v>
          </cell>
          <cell r="C25">
            <v>0</v>
          </cell>
          <cell r="D25" t="str">
            <v>One Size</v>
          </cell>
          <cell r="E25" t="str">
            <v>LG</v>
          </cell>
          <cell r="F25">
            <v>120</v>
          </cell>
          <cell r="G25" t="str">
            <v>EA</v>
          </cell>
          <cell r="H25" t="str">
            <v>AVANT调节阀装置腰带</v>
          </cell>
          <cell r="I25" t="str">
            <v>Grey PES Belt &amp; YKK Buckle</v>
          </cell>
          <cell r="J25" t="str">
            <v>ACC</v>
          </cell>
          <cell r="K25" t="str">
            <v>MGOTHEACCS</v>
          </cell>
          <cell r="L25">
            <v>0.045747</v>
          </cell>
          <cell r="M25" t="str">
            <v>01-4531</v>
          </cell>
          <cell r="N25" t="str">
            <v/>
          </cell>
          <cell r="O25" t="str">
            <v>DC4B</v>
          </cell>
        </row>
        <row r="25">
          <cell r="Q25">
            <v>15</v>
          </cell>
          <cell r="R25">
            <v>117.291666666667</v>
          </cell>
          <cell r="S25">
            <v>14.075</v>
          </cell>
        </row>
        <row r="25">
          <cell r="U25" t="str">
            <v>N/A</v>
          </cell>
          <cell r="V25">
            <v>925</v>
          </cell>
          <cell r="W25" t="str">
            <v>Paid Import</v>
          </cell>
        </row>
        <row r="25">
          <cell r="Y25" t="str">
            <v>EA</v>
          </cell>
          <cell r="Z25">
            <v>822562</v>
          </cell>
          <cell r="AA25" t="str">
            <v>P</v>
          </cell>
        </row>
        <row r="26">
          <cell r="A26" t="str">
            <v>AC01-P-00-014-05</v>
          </cell>
          <cell r="B26" t="str">
            <v>:100%尼龙；幅宽50 ±</v>
          </cell>
          <cell r="C26">
            <v>0</v>
          </cell>
          <cell r="D26" t="str">
            <v>XL</v>
          </cell>
          <cell r="E26" t="str">
            <v>LG</v>
          </cell>
          <cell r="F26">
            <v>120</v>
          </cell>
          <cell r="G26" t="str">
            <v>EA</v>
          </cell>
          <cell r="H26" t="str">
            <v>AVANT调节阀装置腰带</v>
          </cell>
          <cell r="I26" t="str">
            <v>Grey PES Belt &amp; YKK Buckle</v>
          </cell>
          <cell r="J26" t="str">
            <v>ACC</v>
          </cell>
          <cell r="K26" t="str">
            <v>MGOTHEACCS</v>
          </cell>
          <cell r="L26">
            <v>0.045747</v>
          </cell>
          <cell r="M26" t="str">
            <v>01-6205</v>
          </cell>
          <cell r="N26" t="str">
            <v/>
          </cell>
          <cell r="O26" t="str">
            <v>DC4B</v>
          </cell>
        </row>
        <row r="26">
          <cell r="Q26">
            <v>19</v>
          </cell>
          <cell r="R26">
            <v>150.625</v>
          </cell>
          <cell r="S26">
            <v>18.075</v>
          </cell>
        </row>
        <row r="26">
          <cell r="U26" t="str">
            <v>N/A</v>
          </cell>
          <cell r="V26">
            <v>925</v>
          </cell>
          <cell r="W26" t="str">
            <v>Paid Import</v>
          </cell>
        </row>
        <row r="26">
          <cell r="Y26" t="str">
            <v>EA</v>
          </cell>
          <cell r="Z26">
            <v>822563</v>
          </cell>
          <cell r="AA26" t="str">
            <v>P</v>
          </cell>
        </row>
        <row r="27">
          <cell r="A27" t="str">
            <v>AC01-P-00-022-00-N00</v>
          </cell>
          <cell r="B27">
            <v>0</v>
          </cell>
          <cell r="C27">
            <v>0</v>
          </cell>
          <cell r="D27" t="str">
            <v>One Size</v>
          </cell>
          <cell r="E27" t="str">
            <v>BK</v>
          </cell>
          <cell r="F27">
            <v>18</v>
          </cell>
          <cell r="G27" t="str">
            <v>SET</v>
          </cell>
          <cell r="H27" t="str">
            <v>AVANT调节阀装置</v>
          </cell>
          <cell r="I27" t="str">
            <v>AVANT STS Regulator</v>
          </cell>
          <cell r="J27" t="str">
            <v>ACC</v>
          </cell>
          <cell r="K27" t="str">
            <v>MGOTHEACCS</v>
          </cell>
          <cell r="L27">
            <v>0.073593</v>
          </cell>
          <cell r="M27" t="str">
            <v>01-4191</v>
          </cell>
          <cell r="N27" t="str">
            <v/>
          </cell>
          <cell r="O27" t="str">
            <v>DC4B</v>
          </cell>
        </row>
        <row r="27">
          <cell r="Q27" t="str">
            <v>0</v>
          </cell>
          <cell r="R27">
            <v>0</v>
          </cell>
          <cell r="S27">
            <v>0</v>
          </cell>
        </row>
        <row r="27">
          <cell r="U27" t="str">
            <v>N/A</v>
          </cell>
          <cell r="V27">
            <v>1120</v>
          </cell>
          <cell r="W27" t="str">
            <v>Paid Import</v>
          </cell>
        </row>
        <row r="27">
          <cell r="Y27" t="str">
            <v>SET</v>
          </cell>
          <cell r="Z27">
            <v>822564</v>
          </cell>
          <cell r="AA27" t="str">
            <v>P</v>
          </cell>
        </row>
        <row r="28">
          <cell r="A28" t="str">
            <v>AC01-P-00-022-00-N0A</v>
          </cell>
          <cell r="B28">
            <v>0</v>
          </cell>
          <cell r="C28">
            <v>0</v>
          </cell>
          <cell r="D28" t="str">
            <v>One Size</v>
          </cell>
          <cell r="E28" t="str">
            <v>BK</v>
          </cell>
          <cell r="F28">
            <v>18</v>
          </cell>
          <cell r="G28" t="str">
            <v>SET</v>
          </cell>
          <cell r="H28" t="str">
            <v>AVANT调节阀装置</v>
          </cell>
          <cell r="I28" t="str">
            <v>AVANT STS Regulator</v>
          </cell>
          <cell r="J28" t="str">
            <v>ACC</v>
          </cell>
          <cell r="K28" t="str">
            <v>MGOTHEACCS</v>
          </cell>
          <cell r="L28">
            <v>0.073593</v>
          </cell>
          <cell r="M28" t="str">
            <v>01-4190</v>
          </cell>
          <cell r="N28" t="str">
            <v/>
          </cell>
          <cell r="O28" t="str">
            <v>DC4B</v>
          </cell>
        </row>
        <row r="28">
          <cell r="Q28">
            <v>14</v>
          </cell>
          <cell r="R28">
            <v>582.777777777778</v>
          </cell>
          <cell r="S28">
            <v>10.49</v>
          </cell>
        </row>
        <row r="28">
          <cell r="U28" t="str">
            <v>N/A</v>
          </cell>
          <cell r="V28">
            <v>1120</v>
          </cell>
          <cell r="W28" t="str">
            <v>Paid Import</v>
          </cell>
        </row>
        <row r="28">
          <cell r="Y28" t="str">
            <v>SET</v>
          </cell>
          <cell r="Z28">
            <v>820450</v>
          </cell>
          <cell r="AA28" t="str">
            <v>P</v>
          </cell>
        </row>
        <row r="29">
          <cell r="A29" t="str">
            <v>AC01-P-00-022-00-N0B</v>
          </cell>
          <cell r="B29">
            <v>0</v>
          </cell>
          <cell r="C29">
            <v>0</v>
          </cell>
          <cell r="D29" t="str">
            <v>One Size</v>
          </cell>
          <cell r="E29" t="str">
            <v>BK</v>
          </cell>
          <cell r="F29">
            <v>18</v>
          </cell>
          <cell r="G29" t="str">
            <v>SET</v>
          </cell>
          <cell r="H29" t="str">
            <v>AVANT调节阀装置</v>
          </cell>
          <cell r="I29" t="str">
            <v>AVANT STS Regulator</v>
          </cell>
          <cell r="J29" t="str">
            <v>ACC</v>
          </cell>
          <cell r="K29" t="str">
            <v>MGOTHEACCS</v>
          </cell>
          <cell r="L29">
            <v>0.073593</v>
          </cell>
          <cell r="M29" t="str">
            <v>01-9070</v>
          </cell>
          <cell r="N29" t="str">
            <v/>
          </cell>
          <cell r="O29" t="str">
            <v>DC4B</v>
          </cell>
        </row>
        <row r="29">
          <cell r="Q29" t="str">
            <v>0</v>
          </cell>
          <cell r="R29">
            <v>0</v>
          </cell>
          <cell r="S29">
            <v>0</v>
          </cell>
        </row>
        <row r="29">
          <cell r="U29" t="str">
            <v>N/A</v>
          </cell>
          <cell r="V29">
            <v>1120</v>
          </cell>
          <cell r="W29" t="str">
            <v>Paid Import</v>
          </cell>
        </row>
        <row r="29">
          <cell r="Y29" t="str">
            <v>SET</v>
          </cell>
          <cell r="Z29" t="str">
            <v>--</v>
          </cell>
          <cell r="AA29" t="str">
            <v>P</v>
          </cell>
        </row>
        <row r="30">
          <cell r="A30" t="str">
            <v>AC01-P-00-022-00-N0C</v>
          </cell>
          <cell r="B30">
            <v>0</v>
          </cell>
          <cell r="C30">
            <v>0</v>
          </cell>
          <cell r="D30" t="str">
            <v>One Size</v>
          </cell>
          <cell r="E30" t="str">
            <v>BK</v>
          </cell>
          <cell r="F30">
            <v>18</v>
          </cell>
          <cell r="G30" t="str">
            <v>SET</v>
          </cell>
          <cell r="H30" t="str">
            <v>AVANT调节阀装置</v>
          </cell>
          <cell r="I30" t="str">
            <v>AVANT STS Regulator</v>
          </cell>
          <cell r="J30" t="str">
            <v>ACC</v>
          </cell>
          <cell r="K30" t="str">
            <v>MGOTHEACCS</v>
          </cell>
          <cell r="L30">
            <v>0.073593</v>
          </cell>
          <cell r="M30" t="str">
            <v>01-8154</v>
          </cell>
          <cell r="N30" t="str">
            <v/>
          </cell>
          <cell r="O30" t="str">
            <v>DC4B</v>
          </cell>
        </row>
        <row r="30">
          <cell r="Q30">
            <v>14</v>
          </cell>
          <cell r="R30">
            <v>582.777777777778</v>
          </cell>
          <cell r="S30">
            <v>10.49</v>
          </cell>
        </row>
        <row r="30">
          <cell r="U30" t="str">
            <v>N/A</v>
          </cell>
          <cell r="V30">
            <v>1120</v>
          </cell>
          <cell r="W30" t="str">
            <v>Paid Import</v>
          </cell>
        </row>
        <row r="30">
          <cell r="Y30" t="str">
            <v>SET</v>
          </cell>
          <cell r="Z30">
            <v>822565</v>
          </cell>
          <cell r="AA30" t="str">
            <v>P</v>
          </cell>
        </row>
        <row r="31">
          <cell r="A31" t="str">
            <v>AC01-P-00-032-00</v>
          </cell>
          <cell r="B31" t="str">
            <v>01-P-XX-032-00</v>
          </cell>
          <cell r="C31" t="str">
            <v>A1</v>
          </cell>
          <cell r="D31" t="str">
            <v>One Size</v>
          </cell>
          <cell r="E31" t="str">
            <v>BK</v>
          </cell>
          <cell r="F31">
            <v>125</v>
          </cell>
          <cell r="G31" t="str">
            <v>EA</v>
          </cell>
          <cell r="H31" t="str">
            <v>海绵垫</v>
          </cell>
          <cell r="I31" t="str">
            <v>Comfort waist Pad</v>
          </cell>
          <cell r="J31" t="str">
            <v>ACC</v>
          </cell>
          <cell r="K31" t="str">
            <v>MGOTHEACCS</v>
          </cell>
          <cell r="L31">
            <v>0.073593</v>
          </cell>
          <cell r="M31" t="str">
            <v>01-4984</v>
          </cell>
          <cell r="N31" t="str">
            <v>Comfort Waist Pad  (4984)/01-P-XX-032-00-A1</v>
          </cell>
          <cell r="O31" t="str">
            <v>DC2A</v>
          </cell>
        </row>
        <row r="31">
          <cell r="Q31">
            <v>6.4</v>
          </cell>
          <cell r="R31">
            <v>51.2</v>
          </cell>
          <cell r="S31">
            <v>6.4</v>
          </cell>
        </row>
        <row r="31">
          <cell r="U31" t="str">
            <v>N/A</v>
          </cell>
          <cell r="V31">
            <v>85</v>
          </cell>
          <cell r="W31" t="str">
            <v>Paid Import</v>
          </cell>
        </row>
        <row r="31">
          <cell r="Y31" t="str">
            <v>EA</v>
          </cell>
          <cell r="Z31">
            <v>822566</v>
          </cell>
          <cell r="AA31" t="str">
            <v>P</v>
          </cell>
        </row>
        <row r="32">
          <cell r="A32" t="str">
            <v>AC01-P-00-034-00</v>
          </cell>
          <cell r="B32" t="e">
            <v>#N/A</v>
          </cell>
          <cell r="C32">
            <v>0</v>
          </cell>
          <cell r="D32" t="str">
            <v>One Size</v>
          </cell>
          <cell r="E32" t="str">
            <v>BL</v>
          </cell>
          <cell r="F32">
            <v>5</v>
          </cell>
          <cell r="G32" t="str">
            <v>EA</v>
          </cell>
          <cell r="H32" t="str">
            <v>蓝色耐高温空气管带接头</v>
          </cell>
          <cell r="I32" t="str">
            <v>20" A/S  BREATHING HOSE KCL1565 M THREAD</v>
          </cell>
          <cell r="J32" t="str">
            <v>ACC</v>
          </cell>
          <cell r="K32" t="str">
            <v>MGOTHEACCS</v>
          </cell>
          <cell r="L32">
            <v>0.00373</v>
          </cell>
          <cell r="M32" t="str">
            <v>01-</v>
          </cell>
          <cell r="N32" t="e">
            <v>#N/A</v>
          </cell>
          <cell r="O32" t="str">
            <v>DC2A</v>
          </cell>
        </row>
        <row r="32">
          <cell r="Q32">
            <v>0.85</v>
          </cell>
          <cell r="R32">
            <v>153</v>
          </cell>
          <cell r="S32">
            <v>0.765</v>
          </cell>
        </row>
        <row r="32">
          <cell r="U32" t="str">
            <v>N/A</v>
          </cell>
          <cell r="V32">
            <v>85</v>
          </cell>
          <cell r="W32" t="str">
            <v>Paid Import</v>
          </cell>
        </row>
        <row r="32">
          <cell r="Y32" t="str">
            <v>EA</v>
          </cell>
          <cell r="Z32">
            <v>822567</v>
          </cell>
          <cell r="AA32" t="str">
            <v>P</v>
          </cell>
        </row>
        <row r="33">
          <cell r="A33" t="str">
            <v>AC01-P-00-035-00</v>
          </cell>
          <cell r="B33" t="str">
            <v>罩用。浸渍物的成分:乙醇</v>
          </cell>
          <cell r="C33">
            <v>0</v>
          </cell>
          <cell r="D33" t="str">
            <v>One Size</v>
          </cell>
          <cell r="E33" t="str">
            <v>WH</v>
          </cell>
          <cell r="F33">
            <v>4500</v>
          </cell>
          <cell r="G33" t="str">
            <v>EA</v>
          </cell>
          <cell r="H33" t="str">
            <v>防雾湿巾</v>
          </cell>
          <cell r="I33" t="str">
            <v>FOGTECH DX Wipe</v>
          </cell>
          <cell r="J33" t="str">
            <v>ACC</v>
          </cell>
          <cell r="K33" t="str">
            <v>MGOTHEACCS</v>
          </cell>
          <cell r="L33">
            <v>0.073593</v>
          </cell>
          <cell r="M33" t="str">
            <v>01-6033</v>
          </cell>
          <cell r="N33" t="str">
            <v/>
          </cell>
          <cell r="O33" t="str">
            <v>DC4B</v>
          </cell>
        </row>
        <row r="33">
          <cell r="Q33">
            <v>15.52</v>
          </cell>
          <cell r="R33">
            <v>3.2</v>
          </cell>
          <cell r="S33">
            <v>14.4</v>
          </cell>
        </row>
        <row r="33">
          <cell r="U33" t="str">
            <v>N/A</v>
          </cell>
          <cell r="V33">
            <v>1120</v>
          </cell>
          <cell r="W33" t="str">
            <v>Paid Import</v>
          </cell>
        </row>
        <row r="33">
          <cell r="Y33" t="str">
            <v>EA</v>
          </cell>
          <cell r="Z33">
            <v>828605</v>
          </cell>
          <cell r="AA33" t="str">
            <v>P</v>
          </cell>
        </row>
        <row r="34">
          <cell r="A34" t="str">
            <v>AC01-P-00-036-00</v>
          </cell>
          <cell r="B34" t="e">
            <v>#N/A</v>
          </cell>
          <cell r="C34" t="e">
            <v>#N/A</v>
          </cell>
          <cell r="D34" t="str">
            <v>One Size</v>
          </cell>
          <cell r="E34" t="str">
            <v>BK</v>
          </cell>
          <cell r="F34">
            <v>20</v>
          </cell>
          <cell r="G34" t="str">
            <v>SET</v>
          </cell>
          <cell r="H34" t="str">
            <v>组合手套</v>
          </cell>
          <cell r="I34" t="str">
            <v>GA1 SET</v>
          </cell>
          <cell r="J34" t="str">
            <v>ACC</v>
          </cell>
          <cell r="K34" t="str">
            <v>MGOTHEACCS</v>
          </cell>
          <cell r="L34">
            <v>0.045747</v>
          </cell>
          <cell r="M34" t="e">
            <v>#N/A</v>
          </cell>
          <cell r="N34" t="e">
            <v>#N/A</v>
          </cell>
          <cell r="O34" t="str">
            <v>DC4B-GT</v>
          </cell>
        </row>
        <row r="34">
          <cell r="Q34">
            <v>7.3</v>
          </cell>
          <cell r="R34">
            <v>318.75</v>
          </cell>
          <cell r="S34">
            <v>6.375</v>
          </cell>
        </row>
        <row r="34">
          <cell r="U34" t="str">
            <v>N/A</v>
          </cell>
          <cell r="V34">
            <v>925</v>
          </cell>
          <cell r="W34" t="str">
            <v>Paid Import</v>
          </cell>
        </row>
        <row r="34">
          <cell r="Y34" t="str">
            <v>SET</v>
          </cell>
          <cell r="Z34" t="str">
            <v>--</v>
          </cell>
          <cell r="AA34" t="str">
            <v>P</v>
          </cell>
        </row>
        <row r="35">
          <cell r="A35" t="str">
            <v>AC01-P-00-045-00</v>
          </cell>
          <cell r="B35" t="e">
            <v>#N/A</v>
          </cell>
          <cell r="C35" t="e">
            <v>#N/A</v>
          </cell>
          <cell r="D35" t="str">
            <v>One Size</v>
          </cell>
          <cell r="E35" t="str">
            <v>BL</v>
          </cell>
          <cell r="F35">
            <v>5</v>
          </cell>
          <cell r="G35" t="str">
            <v>EA</v>
          </cell>
          <cell r="H35" t="str">
            <v>蓝色耐高温空气管</v>
          </cell>
          <cell r="I35" t="str">
            <v>20" A/S BREATHING HOSE KCL1564 M THREAD</v>
          </cell>
          <cell r="J35" t="str">
            <v>ACC</v>
          </cell>
          <cell r="K35" t="str">
            <v>MGOTHEACCS</v>
          </cell>
          <cell r="L35">
            <v>0.00373</v>
          </cell>
          <cell r="M35" t="e">
            <v>#N/A</v>
          </cell>
          <cell r="N35" t="e">
            <v>#N/A</v>
          </cell>
          <cell r="O35" t="str">
            <v>DC4B</v>
          </cell>
        </row>
        <row r="35">
          <cell r="Q35" t="str">
            <v>0</v>
          </cell>
          <cell r="R35">
            <v>0</v>
          </cell>
          <cell r="S35">
            <v>0</v>
          </cell>
        </row>
        <row r="35">
          <cell r="U35" t="str">
            <v>N/A</v>
          </cell>
          <cell r="V35">
            <v>85</v>
          </cell>
          <cell r="W35" t="str">
            <v>Paid Import</v>
          </cell>
        </row>
        <row r="35">
          <cell r="Y35" t="str">
            <v>EA</v>
          </cell>
          <cell r="Z35">
            <v>822568</v>
          </cell>
          <cell r="AA35" t="str">
            <v>P</v>
          </cell>
        </row>
        <row r="36">
          <cell r="A36" t="str">
            <v>AC01-P-00-046-43</v>
          </cell>
          <cell r="B36" t="e">
            <v>#N/A</v>
          </cell>
          <cell r="C36" t="e">
            <v>#N/A</v>
          </cell>
          <cell r="D36">
            <v>43</v>
          </cell>
          <cell r="E36" t="str">
            <v>BK</v>
          </cell>
          <cell r="F36">
            <v>1</v>
          </cell>
          <cell r="G36" t="str">
            <v>PR</v>
          </cell>
          <cell r="H36" t="str">
            <v>安全长筒靴</v>
          </cell>
          <cell r="I36" t="str">
            <v>Boots</v>
          </cell>
          <cell r="J36" t="str">
            <v>ACC</v>
          </cell>
          <cell r="K36" t="str">
            <v>MGOTHEACCS</v>
          </cell>
          <cell r="L36">
            <v>0.045747</v>
          </cell>
          <cell r="M36" t="e">
            <v>#N/A</v>
          </cell>
          <cell r="N36" t="e">
            <v>#N/A</v>
          </cell>
          <cell r="O36" t="str">
            <v>DC4B-GT</v>
          </cell>
        </row>
        <row r="36">
          <cell r="Q36" t="str">
            <v>0</v>
          </cell>
          <cell r="R36">
            <v>0</v>
          </cell>
          <cell r="S36">
            <v>0</v>
          </cell>
        </row>
        <row r="36">
          <cell r="U36">
            <v>1</v>
          </cell>
        </row>
        <row r="36">
          <cell r="W36" t="str">
            <v>Paid Import</v>
          </cell>
        </row>
        <row r="36">
          <cell r="Y36" t="str">
            <v>PR</v>
          </cell>
          <cell r="Z36" t="str">
            <v>--</v>
          </cell>
          <cell r="AA36" t="str">
            <v>P</v>
          </cell>
        </row>
        <row r="37">
          <cell r="A37" t="str">
            <v>AC01-P-00-046-45</v>
          </cell>
          <cell r="B37" t="e">
            <v>#N/A</v>
          </cell>
          <cell r="C37" t="e">
            <v>#N/A</v>
          </cell>
          <cell r="D37">
            <v>45</v>
          </cell>
          <cell r="E37" t="str">
            <v>BK</v>
          </cell>
          <cell r="F37">
            <v>1</v>
          </cell>
          <cell r="G37" t="str">
            <v>PR</v>
          </cell>
          <cell r="H37" t="str">
            <v>安全长筒靴</v>
          </cell>
          <cell r="I37" t="str">
            <v>Boots</v>
          </cell>
          <cell r="J37" t="str">
            <v>ACC</v>
          </cell>
          <cell r="K37" t="str">
            <v>MGOTHEACCS</v>
          </cell>
          <cell r="L37">
            <v>0.045747</v>
          </cell>
          <cell r="M37" t="e">
            <v>#N/A</v>
          </cell>
          <cell r="N37" t="e">
            <v>#N/A</v>
          </cell>
          <cell r="O37" t="str">
            <v>DC4B-GT</v>
          </cell>
        </row>
        <row r="37">
          <cell r="Q37" t="str">
            <v>0</v>
          </cell>
          <cell r="R37">
            <v>0</v>
          </cell>
          <cell r="S37">
            <v>0</v>
          </cell>
        </row>
        <row r="37">
          <cell r="U37">
            <v>1</v>
          </cell>
        </row>
        <row r="37">
          <cell r="W37" t="str">
            <v>Paid Import</v>
          </cell>
        </row>
        <row r="37">
          <cell r="Y37" t="str">
            <v>PR</v>
          </cell>
          <cell r="Z37" t="str">
            <v>--</v>
          </cell>
          <cell r="AA37" t="str">
            <v>P</v>
          </cell>
        </row>
        <row r="38">
          <cell r="A38" t="str">
            <v>AC01-P-00-046-46</v>
          </cell>
          <cell r="B38" t="e">
            <v>#N/A</v>
          </cell>
          <cell r="C38" t="e">
            <v>#N/A</v>
          </cell>
          <cell r="D38">
            <v>46</v>
          </cell>
          <cell r="E38" t="str">
            <v>BK</v>
          </cell>
          <cell r="F38">
            <v>1</v>
          </cell>
          <cell r="G38" t="str">
            <v>PR</v>
          </cell>
          <cell r="H38" t="str">
            <v>安全长筒靴</v>
          </cell>
          <cell r="I38" t="str">
            <v>Boots</v>
          </cell>
          <cell r="J38" t="str">
            <v>ACC</v>
          </cell>
          <cell r="K38" t="str">
            <v>MGOTHEACCS</v>
          </cell>
          <cell r="L38">
            <v>0.045747</v>
          </cell>
          <cell r="M38" t="e">
            <v>#N/A</v>
          </cell>
          <cell r="N38" t="e">
            <v>#N/A</v>
          </cell>
          <cell r="O38" t="str">
            <v>DC4B-GT</v>
          </cell>
        </row>
        <row r="38">
          <cell r="Q38" t="str">
            <v>0</v>
          </cell>
          <cell r="R38">
            <v>0</v>
          </cell>
          <cell r="S38">
            <v>0</v>
          </cell>
        </row>
        <row r="38">
          <cell r="U38">
            <v>1</v>
          </cell>
        </row>
        <row r="38">
          <cell r="W38" t="str">
            <v>Paid Import</v>
          </cell>
        </row>
        <row r="38">
          <cell r="Y38" t="str">
            <v>PR</v>
          </cell>
          <cell r="Z38" t="str">
            <v>--</v>
          </cell>
          <cell r="AA38" t="str">
            <v>P</v>
          </cell>
        </row>
        <row r="39">
          <cell r="A39" t="str">
            <v>AC01-P-00-046-48</v>
          </cell>
          <cell r="B39" t="e">
            <v>#N/A</v>
          </cell>
          <cell r="C39" t="e">
            <v>#N/A</v>
          </cell>
          <cell r="D39">
            <v>48</v>
          </cell>
          <cell r="E39" t="str">
            <v>BK</v>
          </cell>
          <cell r="F39">
            <v>1</v>
          </cell>
          <cell r="G39" t="str">
            <v>PR</v>
          </cell>
          <cell r="H39" t="str">
            <v>安全长筒靴</v>
          </cell>
          <cell r="I39" t="str">
            <v>Boots</v>
          </cell>
          <cell r="J39" t="str">
            <v>ACC</v>
          </cell>
          <cell r="K39" t="str">
            <v>MGOTHEACCS</v>
          </cell>
          <cell r="L39">
            <v>0.045747</v>
          </cell>
          <cell r="M39" t="e">
            <v>#N/A</v>
          </cell>
          <cell r="N39" t="e">
            <v>#N/A</v>
          </cell>
          <cell r="O39" t="str">
            <v>DC4B-GT</v>
          </cell>
        </row>
        <row r="39">
          <cell r="Q39" t="str">
            <v>0</v>
          </cell>
          <cell r="R39">
            <v>0</v>
          </cell>
          <cell r="S39">
            <v>0</v>
          </cell>
        </row>
        <row r="39">
          <cell r="U39">
            <v>1</v>
          </cell>
        </row>
        <row r="39">
          <cell r="W39" t="str">
            <v>Paid Import</v>
          </cell>
        </row>
        <row r="39">
          <cell r="Y39" t="str">
            <v>PR</v>
          </cell>
          <cell r="Z39" t="str">
            <v>--</v>
          </cell>
          <cell r="AA39" t="str">
            <v>P</v>
          </cell>
        </row>
        <row r="40">
          <cell r="A40" t="str">
            <v>AC01-P-00-054-00</v>
          </cell>
          <cell r="B40" t="str">
            <v>01-P-00-054-00</v>
          </cell>
          <cell r="C40">
            <v>0</v>
          </cell>
          <cell r="D40" t="str">
            <v>One Size</v>
          </cell>
          <cell r="E40" t="str">
            <v>BK</v>
          </cell>
          <cell r="F40">
            <v>1</v>
          </cell>
          <cell r="G40" t="str">
            <v>SET</v>
          </cell>
          <cell r="H40" t="str">
            <v>气密测试适配器</v>
          </cell>
          <cell r="I40" t="str">
            <v>Valve Adaptors for Pressure Test</v>
          </cell>
          <cell r="J40" t="str">
            <v>ACC</v>
          </cell>
          <cell r="K40" t="str">
            <v>MGOTHEACCS</v>
          </cell>
          <cell r="L40">
            <v>0.00373</v>
          </cell>
          <cell r="M40" t="str">
            <v>01-8065</v>
          </cell>
          <cell r="N40" t="str">
            <v/>
          </cell>
          <cell r="O40" t="str">
            <v>DC4B-GT</v>
          </cell>
        </row>
        <row r="40">
          <cell r="Q40">
            <v>0.225</v>
          </cell>
          <cell r="R40">
            <v>140</v>
          </cell>
          <cell r="S40">
            <v>0.14</v>
          </cell>
        </row>
        <row r="40">
          <cell r="U40" t="str">
            <v>N/A</v>
          </cell>
          <cell r="V40">
            <v>85</v>
          </cell>
          <cell r="W40" t="str">
            <v>Paid Import</v>
          </cell>
        </row>
        <row r="40">
          <cell r="Y40" t="str">
            <v>SET</v>
          </cell>
          <cell r="Z40" t="str">
            <v>--</v>
          </cell>
          <cell r="AA40" t="str">
            <v>P</v>
          </cell>
        </row>
        <row r="41">
          <cell r="A41" t="str">
            <v>AC01-P-00-056-00</v>
          </cell>
          <cell r="B41" t="str">
            <v>用，Microchem牌等，</v>
          </cell>
          <cell r="C41">
            <v>0</v>
          </cell>
          <cell r="D41" t="str">
            <v>One Size</v>
          </cell>
          <cell r="E41" t="str">
            <v>BK</v>
          </cell>
          <cell r="F41">
            <v>500</v>
          </cell>
          <cell r="G41" t="str">
            <v>SET</v>
          </cell>
          <cell r="H41" t="str">
            <v>排气阀座带排气阀膜</v>
          </cell>
          <cell r="I41" t="str">
            <v>Exhalation valve seat with Diaphram</v>
          </cell>
          <cell r="J41" t="str">
            <v>ACC</v>
          </cell>
          <cell r="K41" t="str">
            <v>MGOTHEACCS</v>
          </cell>
          <cell r="L41">
            <v>0.071</v>
          </cell>
          <cell r="M41" t="str">
            <v>01-6932</v>
          </cell>
          <cell r="N41" t="str">
            <v/>
          </cell>
          <cell r="O41" t="str">
            <v>DC2A</v>
          </cell>
        </row>
        <row r="41">
          <cell r="R41">
            <v>0</v>
          </cell>
          <cell r="S41">
            <v>0</v>
          </cell>
        </row>
        <row r="41">
          <cell r="U41" t="str">
            <v>N/A</v>
          </cell>
          <cell r="V41">
            <v>1120</v>
          </cell>
          <cell r="W41" t="str">
            <v>Paid Import</v>
          </cell>
        </row>
        <row r="41">
          <cell r="Y41" t="str">
            <v>SET</v>
          </cell>
          <cell r="Z41" t="str">
            <v>--</v>
          </cell>
          <cell r="AA41" t="str">
            <v>P</v>
          </cell>
        </row>
        <row r="42">
          <cell r="A42" t="str">
            <v>AC01-P-00-056-01</v>
          </cell>
          <cell r="B42" t="str">
            <v>用，Microchem牌等，</v>
          </cell>
          <cell r="C42">
            <v>0</v>
          </cell>
          <cell r="D42" t="str">
            <v>One Size</v>
          </cell>
          <cell r="E42" t="str">
            <v>BK</v>
          </cell>
          <cell r="F42">
            <v>500</v>
          </cell>
          <cell r="G42" t="str">
            <v>SET</v>
          </cell>
          <cell r="H42" t="str">
            <v>Alphatec排气阀座带排气阀膜</v>
          </cell>
          <cell r="I42" t="str">
            <v>Alphatec Exhalation valve seat with Diaphram</v>
          </cell>
          <cell r="J42" t="str">
            <v>ACC</v>
          </cell>
          <cell r="K42" t="str">
            <v>MGOTHEACCS</v>
          </cell>
          <cell r="L42">
            <v>0.071</v>
          </cell>
          <cell r="M42" t="str">
            <v>01-6932</v>
          </cell>
          <cell r="N42" t="str">
            <v/>
          </cell>
          <cell r="O42" t="str">
            <v>DC2A</v>
          </cell>
        </row>
        <row r="42">
          <cell r="Q42">
            <v>6.8</v>
          </cell>
          <cell r="R42">
            <v>0</v>
          </cell>
          <cell r="S42">
            <v>0</v>
          </cell>
        </row>
        <row r="42">
          <cell r="U42" t="str">
            <v>N/A</v>
          </cell>
          <cell r="V42">
            <v>1800</v>
          </cell>
          <cell r="W42" t="str">
            <v>Paid Import</v>
          </cell>
        </row>
        <row r="42">
          <cell r="Y42" t="str">
            <v>SET</v>
          </cell>
          <cell r="Z42" t="str">
            <v>--</v>
          </cell>
          <cell r="AA42" t="str">
            <v>P</v>
          </cell>
        </row>
        <row r="43">
          <cell r="A43" t="str">
            <v>AC01-P-00-061-00</v>
          </cell>
          <cell r="B43" t="str">
            <v>01-P-00-061-00</v>
          </cell>
          <cell r="C43">
            <v>0</v>
          </cell>
          <cell r="D43" t="str">
            <v>One Size</v>
          </cell>
          <cell r="E43" t="str">
            <v>BK</v>
          </cell>
          <cell r="F43">
            <v>18</v>
          </cell>
          <cell r="G43" t="str">
            <v>SET</v>
          </cell>
          <cell r="H43" t="str">
            <v>气密测试连接头</v>
          </cell>
          <cell r="I43" t="str">
            <v>EXH VLV P-TEST PLUG ADAPT</v>
          </cell>
          <cell r="J43" t="str">
            <v>ACC</v>
          </cell>
          <cell r="K43" t="str">
            <v>MGOTHEACCS</v>
          </cell>
          <cell r="L43">
            <v>0.073593</v>
          </cell>
          <cell r="M43" t="str">
            <v>01-8231</v>
          </cell>
          <cell r="N43" t="str">
            <v/>
          </cell>
          <cell r="O43" t="str">
            <v>DC4B-GT</v>
          </cell>
        </row>
        <row r="43">
          <cell r="R43">
            <v>0</v>
          </cell>
          <cell r="S43">
            <v>0</v>
          </cell>
        </row>
        <row r="43">
          <cell r="U43" t="str">
            <v>N/A</v>
          </cell>
          <cell r="V43">
            <v>1120</v>
          </cell>
          <cell r="W43" t="str">
            <v>Paid Import</v>
          </cell>
        </row>
        <row r="43">
          <cell r="Y43" t="str">
            <v>SET</v>
          </cell>
          <cell r="Z43">
            <v>830935</v>
          </cell>
          <cell r="AA43" t="str">
            <v>P</v>
          </cell>
        </row>
        <row r="44">
          <cell r="A44" t="str">
            <v>AC01-P-00-062-00</v>
          </cell>
          <cell r="B44" t="str">
            <v>服上，无品牌，无型号，POM</v>
          </cell>
          <cell r="C44">
            <v>0</v>
          </cell>
          <cell r="D44" t="str">
            <v>One Size</v>
          </cell>
          <cell r="E44" t="str">
            <v>BK</v>
          </cell>
          <cell r="F44">
            <v>18</v>
          </cell>
          <cell r="G44" t="str">
            <v>SET</v>
          </cell>
          <cell r="H44" t="str">
            <v>气密测试连接头</v>
          </cell>
          <cell r="I44" t="str">
            <v>EXH VLV P-TEST PLUG ADAPT</v>
          </cell>
          <cell r="J44" t="str">
            <v>ACC</v>
          </cell>
          <cell r="K44" t="str">
            <v>MGOTHEACCS</v>
          </cell>
          <cell r="L44">
            <v>0.073593</v>
          </cell>
          <cell r="M44" t="str">
            <v>01-9015</v>
          </cell>
          <cell r="N44" t="str">
            <v/>
          </cell>
          <cell r="O44" t="str">
            <v>DC4B-GT</v>
          </cell>
        </row>
        <row r="44">
          <cell r="Q44">
            <v>2.45</v>
          </cell>
          <cell r="R44">
            <v>0</v>
          </cell>
          <cell r="S44">
            <v>0</v>
          </cell>
        </row>
        <row r="44">
          <cell r="U44" t="str">
            <v>N/A</v>
          </cell>
          <cell r="V44">
            <v>1120</v>
          </cell>
          <cell r="W44" t="str">
            <v>Paid Import</v>
          </cell>
        </row>
        <row r="44">
          <cell r="Y44" t="str">
            <v>SET</v>
          </cell>
          <cell r="Z44">
            <v>830936</v>
          </cell>
          <cell r="AA44" t="str">
            <v>P</v>
          </cell>
        </row>
        <row r="45">
          <cell r="A45" t="str">
            <v>AC01-P-00-070-00</v>
          </cell>
          <cell r="B45">
            <v>0</v>
          </cell>
          <cell r="C45" t="str">
            <v>A2</v>
          </cell>
          <cell r="D45" t="str">
            <v>One Size</v>
          </cell>
          <cell r="E45" t="str">
            <v>PC</v>
          </cell>
          <cell r="F45">
            <v>40</v>
          </cell>
          <cell r="G45" t="str">
            <v>PR</v>
          </cell>
          <cell r="H45" t="str">
            <v>AlphaTec®手套连接环</v>
          </cell>
          <cell r="I45" t="str">
            <v>AlphaTec® Glove Link</v>
          </cell>
          <cell r="J45" t="str">
            <v>ACC</v>
          </cell>
          <cell r="K45" t="str">
            <v>MGOTHEACCS</v>
          </cell>
          <cell r="L45">
            <v>0.073593</v>
          </cell>
          <cell r="M45" t="str">
            <v>01-9556</v>
          </cell>
          <cell r="N45" t="str">
            <v/>
          </cell>
          <cell r="O45" t="str">
            <v>DC2A</v>
          </cell>
        </row>
        <row r="45">
          <cell r="Q45">
            <v>6.8</v>
          </cell>
          <cell r="R45">
            <v>125</v>
          </cell>
          <cell r="S45">
            <v>5</v>
          </cell>
        </row>
        <row r="45">
          <cell r="U45" t="str">
            <v>N/A</v>
          </cell>
          <cell r="V45">
            <v>1800</v>
          </cell>
          <cell r="W45" t="str">
            <v>Paid Import</v>
          </cell>
        </row>
        <row r="45">
          <cell r="Y45" t="str">
            <v>PR</v>
          </cell>
          <cell r="Z45">
            <v>825745</v>
          </cell>
          <cell r="AA45" t="str">
            <v>P</v>
          </cell>
        </row>
        <row r="46">
          <cell r="A46" t="str">
            <v>AC01-P-00-073-00</v>
          </cell>
          <cell r="B46">
            <v>0</v>
          </cell>
          <cell r="C46">
            <v>0</v>
          </cell>
          <cell r="D46" t="str">
            <v>One Size</v>
          </cell>
          <cell r="E46" t="str">
            <v>BL</v>
          </cell>
          <cell r="F46">
            <v>70</v>
          </cell>
          <cell r="G46" t="str">
            <v>EA</v>
          </cell>
          <cell r="H46" t="str">
            <v>DYNAT蜡棒</v>
          </cell>
          <cell r="I46" t="str">
            <v>Zip Lubricant</v>
          </cell>
          <cell r="J46" t="str">
            <v>ACC</v>
          </cell>
          <cell r="K46" t="str">
            <v>MGOTHEACCS</v>
          </cell>
          <cell r="L46">
            <v>0.00373</v>
          </cell>
          <cell r="M46">
            <v>0</v>
          </cell>
          <cell r="N46">
            <v>0</v>
          </cell>
          <cell r="O46" t="str">
            <v>DC4B</v>
          </cell>
        </row>
        <row r="46">
          <cell r="R46">
            <v>0</v>
          </cell>
          <cell r="S46">
            <v>0</v>
          </cell>
        </row>
        <row r="46">
          <cell r="U46" t="str">
            <v>N/A</v>
          </cell>
          <cell r="V46">
            <v>925</v>
          </cell>
          <cell r="W46" t="str">
            <v>Paid Import</v>
          </cell>
        </row>
        <row r="46">
          <cell r="Y46" t="str">
            <v>EA</v>
          </cell>
          <cell r="Z46">
            <v>828604</v>
          </cell>
          <cell r="AA46" t="str">
            <v>P</v>
          </cell>
        </row>
        <row r="47">
          <cell r="A47" t="str">
            <v>AC01-P-00-N0A-00</v>
          </cell>
          <cell r="B47">
            <v>0</v>
          </cell>
          <cell r="C47">
            <v>0</v>
          </cell>
          <cell r="D47" t="str">
            <v>One Size</v>
          </cell>
          <cell r="E47" t="str">
            <v>SL</v>
          </cell>
          <cell r="F47">
            <v>100</v>
          </cell>
          <cell r="G47" t="str">
            <v>EA</v>
          </cell>
          <cell r="H47" t="str">
            <v>CEJN 外接头</v>
          </cell>
          <cell r="I47" t="str">
            <v>CEJN Series 342 Connector</v>
          </cell>
          <cell r="J47" t="str">
            <v>ACC</v>
          </cell>
          <cell r="K47" t="str">
            <v>MGOTHEACCS</v>
          </cell>
          <cell r="L47">
            <v>0.00373</v>
          </cell>
          <cell r="M47" t="str">
            <v>01-3478</v>
          </cell>
          <cell r="N47">
            <v>0</v>
          </cell>
          <cell r="O47" t="str">
            <v>DC2A</v>
          </cell>
        </row>
        <row r="47">
          <cell r="Q47">
            <v>2.45</v>
          </cell>
          <cell r="R47">
            <v>23.65</v>
          </cell>
          <cell r="S47">
            <v>2.365</v>
          </cell>
        </row>
        <row r="47">
          <cell r="U47" t="str">
            <v>N/A</v>
          </cell>
          <cell r="V47">
            <v>85</v>
          </cell>
          <cell r="W47" t="str">
            <v>Paid Import</v>
          </cell>
        </row>
        <row r="47">
          <cell r="Y47" t="str">
            <v>EA</v>
          </cell>
          <cell r="Z47">
            <v>822569</v>
          </cell>
          <cell r="AA47" t="str">
            <v>P</v>
          </cell>
        </row>
        <row r="48">
          <cell r="A48" t="str">
            <v>AC01-P-00-N0E-00</v>
          </cell>
          <cell r="B48">
            <v>0</v>
          </cell>
          <cell r="C48">
            <v>0</v>
          </cell>
          <cell r="D48" t="str">
            <v>One Size</v>
          </cell>
          <cell r="E48" t="str">
            <v>SL</v>
          </cell>
          <cell r="F48">
            <v>100</v>
          </cell>
          <cell r="G48" t="str">
            <v>EA</v>
          </cell>
          <cell r="H48" t="str">
            <v>CEJN 外接头</v>
          </cell>
          <cell r="I48" t="str">
            <v>CEJN Series 341 Connector</v>
          </cell>
          <cell r="J48" t="str">
            <v>ACC</v>
          </cell>
          <cell r="K48" t="str">
            <v>MGOTHEACCS</v>
          </cell>
          <cell r="L48">
            <v>0.00373</v>
          </cell>
          <cell r="M48">
            <v>0</v>
          </cell>
          <cell r="N48">
            <v>0</v>
          </cell>
          <cell r="O48" t="str">
            <v>DC4B</v>
          </cell>
        </row>
        <row r="48">
          <cell r="Q48">
            <v>0.2</v>
          </cell>
          <cell r="R48">
            <v>0</v>
          </cell>
          <cell r="S48">
            <v>0</v>
          </cell>
        </row>
        <row r="48">
          <cell r="U48" t="str">
            <v>N/A</v>
          </cell>
          <cell r="V48">
            <v>85</v>
          </cell>
          <cell r="W48" t="str">
            <v>Paid Import</v>
          </cell>
        </row>
        <row r="48">
          <cell r="Y48" t="str">
            <v>EA</v>
          </cell>
          <cell r="Z48">
            <v>822570</v>
          </cell>
          <cell r="AA48" t="str">
            <v>P</v>
          </cell>
        </row>
        <row r="49">
          <cell r="A49" t="str">
            <v>AC01-P-04-003-00</v>
          </cell>
          <cell r="B49" t="str">
            <v>-</v>
          </cell>
          <cell r="C49" t="str">
            <v>A1</v>
          </cell>
          <cell r="D49" t="str">
            <v>One Size</v>
          </cell>
          <cell r="E49" t="str">
            <v>CL</v>
          </cell>
          <cell r="F49">
            <v>18</v>
          </cell>
          <cell r="G49" t="str">
            <v>EA</v>
          </cell>
          <cell r="H49" t="str">
            <v>N白色印刷透明PVC标志</v>
          </cell>
          <cell r="I49" t="str">
            <v>N label, transparent PVC</v>
          </cell>
          <cell r="J49" t="str">
            <v>ACC</v>
          </cell>
          <cell r="K49" t="str">
            <v>MGOTHEACCS</v>
          </cell>
          <cell r="L49">
            <v>0.073593</v>
          </cell>
          <cell r="M49" t="str">
            <v>01-418</v>
          </cell>
          <cell r="N49" t="str">
            <v>(418)/ --A1</v>
          </cell>
          <cell r="O49" t="str">
            <v>DC2A</v>
          </cell>
        </row>
        <row r="49">
          <cell r="Q49" t="str">
            <v>0</v>
          </cell>
          <cell r="R49" t="e">
            <v>#DIV/0!</v>
          </cell>
          <cell r="S49">
            <v>0</v>
          </cell>
        </row>
        <row r="49">
          <cell r="U49" t="str">
            <v>N/A</v>
          </cell>
          <cell r="V49">
            <v>1120</v>
          </cell>
          <cell r="W49" t="str">
            <v>Paid Import</v>
          </cell>
        </row>
        <row r="49">
          <cell r="Y49" t="str">
            <v>EA</v>
          </cell>
          <cell r="Z49">
            <v>823913</v>
          </cell>
          <cell r="AA49" t="str">
            <v>P</v>
          </cell>
        </row>
        <row r="50">
          <cell r="A50" t="str">
            <v>AC01-P-04-036-00</v>
          </cell>
          <cell r="B50" t="e">
            <v>#N/A</v>
          </cell>
          <cell r="C50">
            <v>0</v>
          </cell>
          <cell r="D50" t="str">
            <v>One Size</v>
          </cell>
          <cell r="E50" t="str">
            <v>BK</v>
          </cell>
          <cell r="F50">
            <v>20</v>
          </cell>
          <cell r="G50" t="str">
            <v>SET</v>
          </cell>
          <cell r="H50" t="str">
            <v>组合手套</v>
          </cell>
          <cell r="I50" t="str">
            <v>GA1 SET</v>
          </cell>
          <cell r="J50" t="str">
            <v>ACC</v>
          </cell>
          <cell r="K50" t="str">
            <v>MGOTHEACCS</v>
          </cell>
          <cell r="L50">
            <v>0.045747</v>
          </cell>
          <cell r="M50" t="str">
            <v>01-</v>
          </cell>
          <cell r="N50" t="e">
            <v>#N/A</v>
          </cell>
          <cell r="O50" t="str">
            <v>DC4B-GT</v>
          </cell>
        </row>
        <row r="50">
          <cell r="Q50">
            <v>7.3</v>
          </cell>
          <cell r="R50">
            <v>318.75</v>
          </cell>
          <cell r="S50">
            <v>6.375</v>
          </cell>
        </row>
        <row r="50">
          <cell r="U50" t="str">
            <v>N/A</v>
          </cell>
          <cell r="V50">
            <v>925</v>
          </cell>
          <cell r="W50" t="str">
            <v>Paid Import</v>
          </cell>
        </row>
        <row r="50">
          <cell r="Y50" t="str">
            <v>SET</v>
          </cell>
          <cell r="Z50">
            <v>823914</v>
          </cell>
          <cell r="AA50" t="str">
            <v>P</v>
          </cell>
        </row>
        <row r="51">
          <cell r="A51" t="str">
            <v>AC01-P-04-054-00</v>
          </cell>
          <cell r="B51" t="e">
            <v>#N/A</v>
          </cell>
          <cell r="C51" t="e">
            <v>#N/A</v>
          </cell>
          <cell r="D51" t="str">
            <v>One Size</v>
          </cell>
          <cell r="E51" t="str">
            <v>BK</v>
          </cell>
          <cell r="F51">
            <v>6</v>
          </cell>
          <cell r="G51" t="str">
            <v>SET</v>
          </cell>
          <cell r="H51" t="str">
            <v>气密测试适配器</v>
          </cell>
          <cell r="I51" t="str">
            <v>Valve Adaptors for Pressure Test</v>
          </cell>
          <cell r="J51" t="str">
            <v>ACC</v>
          </cell>
          <cell r="K51" t="str">
            <v>MGOTHEACCS</v>
          </cell>
          <cell r="L51">
            <v>0.045747</v>
          </cell>
          <cell r="M51" t="e">
            <v>#N/A</v>
          </cell>
          <cell r="N51" t="e">
            <v>#N/A</v>
          </cell>
          <cell r="O51" t="str">
            <v>DC4B-GT</v>
          </cell>
        </row>
        <row r="51">
          <cell r="Q51" t="str">
            <v>0</v>
          </cell>
          <cell r="R51">
            <v>0</v>
          </cell>
          <cell r="S51">
            <v>0</v>
          </cell>
        </row>
        <row r="51">
          <cell r="U51" t="str">
            <v>N/A</v>
          </cell>
          <cell r="V51">
            <v>925</v>
          </cell>
          <cell r="W51" t="str">
            <v>Paid Import</v>
          </cell>
          <cell r="X51" t="str">
            <v>Gen. Trade</v>
          </cell>
          <cell r="Y51" t="str">
            <v>SET</v>
          </cell>
          <cell r="Z51">
            <v>835528</v>
          </cell>
          <cell r="AA51" t="str">
            <v>P</v>
          </cell>
        </row>
        <row r="52">
          <cell r="A52" t="str">
            <v>AC01-P-92-022-00-N0A</v>
          </cell>
          <cell r="B52">
            <v>0</v>
          </cell>
          <cell r="C52">
            <v>0</v>
          </cell>
          <cell r="D52" t="str">
            <v>One Size</v>
          </cell>
          <cell r="E52" t="str">
            <v>BK</v>
          </cell>
          <cell r="F52">
            <v>18</v>
          </cell>
          <cell r="G52" t="str">
            <v>SET</v>
          </cell>
          <cell r="H52" t="str">
            <v>AVANT调节阀装置</v>
          </cell>
          <cell r="I52" t="str">
            <v>AVANT STS Regulator</v>
          </cell>
          <cell r="J52" t="str">
            <v>ACC</v>
          </cell>
          <cell r="K52" t="str">
            <v>MGOTHEACCS</v>
          </cell>
          <cell r="L52">
            <v>0.073593</v>
          </cell>
          <cell r="M52" t="str">
            <v>01-9242</v>
          </cell>
          <cell r="N52" t="str">
            <v/>
          </cell>
          <cell r="O52" t="str">
            <v>DC4B</v>
          </cell>
          <cell r="P52" t="str">
            <v>DC3S</v>
          </cell>
          <cell r="Q52">
            <v>14</v>
          </cell>
          <cell r="R52">
            <v>582.777777777778</v>
          </cell>
          <cell r="S52">
            <v>10.49</v>
          </cell>
        </row>
        <row r="52">
          <cell r="U52" t="str">
            <v>N/A</v>
          </cell>
          <cell r="V52">
            <v>1120</v>
          </cell>
          <cell r="W52" t="str">
            <v>Paid Import</v>
          </cell>
          <cell r="X52" t="str">
            <v>Gen. Trade</v>
          </cell>
          <cell r="Y52" t="str">
            <v>SET</v>
          </cell>
          <cell r="Z52">
            <v>832027</v>
          </cell>
          <cell r="AA52" t="str">
            <v>P</v>
          </cell>
        </row>
        <row r="53">
          <cell r="A53" t="str">
            <v>AC01-P-92-061-00</v>
          </cell>
          <cell r="B53" t="str">
            <v>01-P-00-061-00</v>
          </cell>
          <cell r="C53">
            <v>0</v>
          </cell>
          <cell r="D53" t="str">
            <v>One Size</v>
          </cell>
          <cell r="E53" t="str">
            <v>BK</v>
          </cell>
          <cell r="F53">
            <v>1</v>
          </cell>
          <cell r="G53" t="str">
            <v>SET</v>
          </cell>
          <cell r="H53" t="str">
            <v>气密测试连接头</v>
          </cell>
          <cell r="I53" t="str">
            <v>PRESSURE TEST ADAPTOR PLUG KIT</v>
          </cell>
          <cell r="J53" t="str">
            <v>ACC</v>
          </cell>
          <cell r="K53" t="str">
            <v>MGOTHEACCS</v>
          </cell>
          <cell r="L53">
            <v>0.00373</v>
          </cell>
          <cell r="M53" t="str">
            <v>01-8231</v>
          </cell>
          <cell r="N53" t="str">
            <v/>
          </cell>
          <cell r="O53" t="str">
            <v>DC4B-GT</v>
          </cell>
          <cell r="P53" t="str">
            <v>DC3S</v>
          </cell>
          <cell r="Q53">
            <v>0.2</v>
          </cell>
          <cell r="R53">
            <v>115</v>
          </cell>
          <cell r="S53">
            <v>0.115</v>
          </cell>
        </row>
        <row r="53">
          <cell r="U53" t="str">
            <v>N/A</v>
          </cell>
          <cell r="V53">
            <v>85</v>
          </cell>
          <cell r="W53" t="str">
            <v>Paid Import</v>
          </cell>
          <cell r="X53" t="str">
            <v>Gen. Trade</v>
          </cell>
          <cell r="Y53" t="str">
            <v>SET</v>
          </cell>
          <cell r="Z53">
            <v>828938</v>
          </cell>
          <cell r="AA53" t="str">
            <v>P</v>
          </cell>
        </row>
        <row r="54">
          <cell r="A54" t="str">
            <v>AC01-P-92-062-00</v>
          </cell>
          <cell r="B54" t="e">
            <v>#N/A</v>
          </cell>
          <cell r="C54" t="e">
            <v>#N/A</v>
          </cell>
          <cell r="D54" t="str">
            <v>One Size</v>
          </cell>
          <cell r="E54" t="str">
            <v>BK</v>
          </cell>
          <cell r="F54">
            <v>18</v>
          </cell>
          <cell r="G54" t="str">
            <v>SET</v>
          </cell>
          <cell r="H54" t="str">
            <v>气密测试连接头</v>
          </cell>
          <cell r="I54" t="str">
            <v>EXH VLV P-TEST PLUG ADAPT</v>
          </cell>
          <cell r="J54" t="str">
            <v>ACC</v>
          </cell>
          <cell r="K54" t="str">
            <v>MGOTHEACCS</v>
          </cell>
          <cell r="L54">
            <v>0.073593</v>
          </cell>
          <cell r="M54" t="e">
            <v>#N/A</v>
          </cell>
          <cell r="N54" t="e">
            <v>#N/A</v>
          </cell>
          <cell r="O54" t="str">
            <v>DC4B-GT</v>
          </cell>
        </row>
        <row r="54">
          <cell r="Q54" t="str">
            <v>0</v>
          </cell>
          <cell r="R54">
            <v>0</v>
          </cell>
          <cell r="S54">
            <v>0</v>
          </cell>
        </row>
        <row r="54">
          <cell r="U54" t="str">
            <v>N/A</v>
          </cell>
          <cell r="V54">
            <v>1120</v>
          </cell>
          <cell r="W54" t="str">
            <v>Paid Import</v>
          </cell>
          <cell r="X54" t="str">
            <v>Gen. Trade</v>
          </cell>
          <cell r="Y54" t="str">
            <v>SET</v>
          </cell>
          <cell r="Z54">
            <v>833551</v>
          </cell>
          <cell r="AA54" t="str">
            <v>P</v>
          </cell>
          <cell r="AB54" t="str">
            <v>FNA40GRA02</v>
          </cell>
          <cell r="AC54" t="str">
            <v>4000-033-1A</v>
          </cell>
          <cell r="AD54">
            <v>1.55</v>
          </cell>
          <cell r="AE54" t="str">
            <v>绿色</v>
          </cell>
          <cell r="AF54">
            <v>0.359157142857143</v>
          </cell>
          <cell r="AG54" t="str">
            <v>FFVA1CLD01</v>
          </cell>
          <cell r="AH54" t="str">
            <v>4000-033-2A</v>
          </cell>
        </row>
        <row r="55">
          <cell r="A55" t="str">
            <v>AC01-P-92-070-00</v>
          </cell>
          <cell r="B55">
            <v>0</v>
          </cell>
          <cell r="C55" t="str">
            <v>A2</v>
          </cell>
          <cell r="D55" t="str">
            <v>One Size</v>
          </cell>
          <cell r="E55" t="str">
            <v>PC</v>
          </cell>
          <cell r="F55">
            <v>40</v>
          </cell>
          <cell r="G55" t="str">
            <v>PR</v>
          </cell>
          <cell r="H55" t="str">
            <v>AlphaTec®手套连接环</v>
          </cell>
          <cell r="I55" t="str">
            <v>AlphaTec® Glove Link</v>
          </cell>
          <cell r="J55" t="str">
            <v>ACC</v>
          </cell>
          <cell r="K55" t="str">
            <v>MGOTHEACCS</v>
          </cell>
          <cell r="L55">
            <v>0.073593</v>
          </cell>
          <cell r="M55" t="str">
            <v>01-8295</v>
          </cell>
          <cell r="N55" t="str">
            <v/>
          </cell>
          <cell r="O55" t="str">
            <v>DC2A</v>
          </cell>
          <cell r="P55" t="str">
            <v>DC3S</v>
          </cell>
          <cell r="Q55">
            <v>6.8</v>
          </cell>
          <cell r="R55">
            <v>125</v>
          </cell>
          <cell r="S55">
            <v>5</v>
          </cell>
        </row>
        <row r="55">
          <cell r="U55" t="str">
            <v>N/A</v>
          </cell>
          <cell r="V55">
            <v>1800</v>
          </cell>
          <cell r="W55" t="str">
            <v>Paid Import</v>
          </cell>
          <cell r="X55" t="str">
            <v>Gen. Trade</v>
          </cell>
          <cell r="Y55" t="str">
            <v>PR</v>
          </cell>
          <cell r="Z55">
            <v>828929</v>
          </cell>
          <cell r="AA55" t="str">
            <v>P</v>
          </cell>
        </row>
        <row r="56">
          <cell r="A56" t="str">
            <v>AC01-P-99-003-00</v>
          </cell>
          <cell r="B56" t="e">
            <v>#N/A</v>
          </cell>
          <cell r="C56" t="e">
            <v>#N/A</v>
          </cell>
          <cell r="D56" t="str">
            <v>One Size</v>
          </cell>
          <cell r="E56" t="str">
            <v>RA</v>
          </cell>
          <cell r="F56">
            <v>1</v>
          </cell>
          <cell r="G56" t="str">
            <v>SET</v>
          </cell>
          <cell r="H56" t="str">
            <v>气密测试仪</v>
          </cell>
          <cell r="I56" t="str">
            <v>Leak Tester</v>
          </cell>
          <cell r="J56" t="str">
            <v>ACC</v>
          </cell>
          <cell r="K56" t="str">
            <v>MGOTHEACCS</v>
          </cell>
          <cell r="L56">
            <v>0.045747</v>
          </cell>
          <cell r="M56" t="e">
            <v>#N/A</v>
          </cell>
          <cell r="N56" t="e">
            <v>#N/A</v>
          </cell>
          <cell r="O56" t="str">
            <v>DC2A</v>
          </cell>
          <cell r="P56" t="str">
            <v>DC3S</v>
          </cell>
          <cell r="Q56" t="str">
            <v>0</v>
          </cell>
          <cell r="R56">
            <v>0</v>
          </cell>
          <cell r="S56">
            <v>0</v>
          </cell>
        </row>
        <row r="56">
          <cell r="U56" t="str">
            <v>N/A</v>
          </cell>
        </row>
        <row r="56">
          <cell r="X56" t="str">
            <v>Gen. Trade</v>
          </cell>
          <cell r="Y56" t="str">
            <v>SET</v>
          </cell>
          <cell r="Z56" t="str">
            <v>--</v>
          </cell>
          <cell r="AA56" t="str">
            <v>P</v>
          </cell>
        </row>
        <row r="57">
          <cell r="A57" t="str">
            <v>AC01-P-99-022-00-N00</v>
          </cell>
          <cell r="B57" t="e">
            <v>#N/A</v>
          </cell>
          <cell r="C57" t="e">
            <v>#N/A</v>
          </cell>
          <cell r="D57" t="str">
            <v>One Size</v>
          </cell>
          <cell r="E57" t="str">
            <v>BK</v>
          </cell>
          <cell r="F57">
            <v>18</v>
          </cell>
          <cell r="G57" t="str">
            <v>SET</v>
          </cell>
          <cell r="H57" t="str">
            <v>AVANT调节阀装置</v>
          </cell>
          <cell r="I57" t="str">
            <v>AVANT STS Regulator</v>
          </cell>
          <cell r="J57" t="str">
            <v>ACC</v>
          </cell>
          <cell r="K57" t="str">
            <v>MGOTHEACCS</v>
          </cell>
          <cell r="L57">
            <v>0.073593</v>
          </cell>
          <cell r="M57" t="e">
            <v>#N/A</v>
          </cell>
          <cell r="N57" t="e">
            <v>#N/A</v>
          </cell>
          <cell r="O57" t="str">
            <v>SAMPLE</v>
          </cell>
          <cell r="P57" t="str">
            <v>DC3S</v>
          </cell>
          <cell r="Q57" t="str">
            <v>0</v>
          </cell>
          <cell r="R57">
            <v>0</v>
          </cell>
          <cell r="S57">
            <v>0</v>
          </cell>
        </row>
        <row r="57">
          <cell r="U57" t="str">
            <v>N/A</v>
          </cell>
          <cell r="V57">
            <v>1120</v>
          </cell>
        </row>
        <row r="57">
          <cell r="X57" t="str">
            <v>Gen. Trade</v>
          </cell>
          <cell r="Y57" t="str">
            <v>SET</v>
          </cell>
          <cell r="Z57" t="str">
            <v>--</v>
          </cell>
          <cell r="AA57" t="str">
            <v>P</v>
          </cell>
        </row>
        <row r="58">
          <cell r="A58" t="str">
            <v>AC01-P-99-022-00-N0A</v>
          </cell>
          <cell r="B58" t="e">
            <v>#N/A</v>
          </cell>
          <cell r="C58" t="e">
            <v>#N/A</v>
          </cell>
          <cell r="D58" t="str">
            <v>One Size</v>
          </cell>
          <cell r="E58" t="str">
            <v>BK</v>
          </cell>
          <cell r="F58">
            <v>18</v>
          </cell>
          <cell r="G58" t="str">
            <v>SET</v>
          </cell>
          <cell r="H58" t="str">
            <v>AVANT调节阀装置</v>
          </cell>
          <cell r="I58" t="str">
            <v>AVANT STS Regulator</v>
          </cell>
          <cell r="J58" t="str">
            <v>ACC</v>
          </cell>
          <cell r="K58" t="str">
            <v>MGOTHEACCS</v>
          </cell>
          <cell r="L58">
            <v>0.073593</v>
          </cell>
          <cell r="M58" t="e">
            <v>#N/A</v>
          </cell>
          <cell r="N58" t="e">
            <v>#N/A</v>
          </cell>
          <cell r="O58" t="str">
            <v>SAMPLE</v>
          </cell>
          <cell r="P58" t="str">
            <v>DC3S</v>
          </cell>
          <cell r="Q58" t="str">
            <v>0</v>
          </cell>
          <cell r="R58">
            <v>0</v>
          </cell>
          <cell r="S58">
            <v>0</v>
          </cell>
        </row>
        <row r="58">
          <cell r="U58" t="str">
            <v>N/A</v>
          </cell>
          <cell r="V58">
            <v>1120</v>
          </cell>
        </row>
        <row r="58">
          <cell r="X58" t="str">
            <v>Gen. Trade</v>
          </cell>
          <cell r="Y58" t="str">
            <v>SET</v>
          </cell>
          <cell r="Z58" t="str">
            <v>--</v>
          </cell>
          <cell r="AA58" t="str">
            <v>P</v>
          </cell>
        </row>
        <row r="59">
          <cell r="A59" t="str">
            <v>AC01-P-99-033-00</v>
          </cell>
          <cell r="B59" t="e">
            <v>#N/A</v>
          </cell>
          <cell r="C59" t="e">
            <v>#N/A</v>
          </cell>
          <cell r="D59" t="str">
            <v>One Size</v>
          </cell>
          <cell r="E59" t="str">
            <v>BK</v>
          </cell>
          <cell r="F59">
            <v>40</v>
          </cell>
          <cell r="G59" t="str">
            <v>EA</v>
          </cell>
          <cell r="H59" t="str">
            <v>安全长筒靴</v>
          </cell>
          <cell r="I59" t="str">
            <v>4000 KIT BAG</v>
          </cell>
          <cell r="J59" t="str">
            <v>ACC</v>
          </cell>
          <cell r="K59" t="str">
            <v>MGOTHEACCS</v>
          </cell>
          <cell r="L59">
            <v>0.073593</v>
          </cell>
          <cell r="M59" t="e">
            <v>#N/A</v>
          </cell>
          <cell r="N59" t="e">
            <v>#N/A</v>
          </cell>
          <cell r="O59" t="str">
            <v>DC2A</v>
          </cell>
        </row>
        <row r="59">
          <cell r="Q59" t="str">
            <v>0</v>
          </cell>
          <cell r="R59">
            <v>0</v>
          </cell>
          <cell r="S59">
            <v>0</v>
          </cell>
        </row>
        <row r="59">
          <cell r="U59">
            <v>40</v>
          </cell>
          <cell r="V59">
            <v>925</v>
          </cell>
          <cell r="W59" t="str">
            <v>Paid Import</v>
          </cell>
          <cell r="X59" t="str">
            <v>Gen. Trade</v>
          </cell>
          <cell r="Y59" t="str">
            <v>EA</v>
          </cell>
          <cell r="Z59" t="str">
            <v>--</v>
          </cell>
          <cell r="AA59" t="str">
            <v>P</v>
          </cell>
          <cell r="AB59" t="str">
            <v>FNA40GRA02</v>
          </cell>
          <cell r="AC59" t="str">
            <v>4000-033-1A</v>
          </cell>
          <cell r="AD59">
            <v>1.55</v>
          </cell>
          <cell r="AE59" t="str">
            <v>绿色</v>
          </cell>
          <cell r="AF59">
            <v>0.359157142857143</v>
          </cell>
          <cell r="AG59" t="str">
            <v>FFVA1CLD01</v>
          </cell>
          <cell r="AH59" t="str">
            <v>4000-033-2A</v>
          </cell>
        </row>
        <row r="60">
          <cell r="A60" t="str">
            <v>AC01-P-99-046-43</v>
          </cell>
          <cell r="B60" t="str">
            <v>，AC01-P-99-046</v>
          </cell>
          <cell r="C60">
            <v>0</v>
          </cell>
          <cell r="D60">
            <v>43</v>
          </cell>
          <cell r="E60" t="str">
            <v>BK</v>
          </cell>
          <cell r="F60">
            <v>1</v>
          </cell>
          <cell r="G60" t="str">
            <v>PR</v>
          </cell>
          <cell r="H60" t="str">
            <v>安全长筒靴</v>
          </cell>
          <cell r="I60" t="str">
            <v>Boots</v>
          </cell>
          <cell r="J60" t="str">
            <v>ACC</v>
          </cell>
          <cell r="K60" t="str">
            <v>MGOTHEACCS</v>
          </cell>
          <cell r="L60">
            <v>0.045747</v>
          </cell>
          <cell r="M60" t="str">
            <v>01-5700</v>
          </cell>
          <cell r="N60" t="str">
            <v/>
          </cell>
          <cell r="O60" t="str">
            <v>SAMPLE</v>
          </cell>
          <cell r="P60" t="str">
            <v>DC3S</v>
          </cell>
          <cell r="Q60" t="str">
            <v>0</v>
          </cell>
          <cell r="R60">
            <v>0</v>
          </cell>
          <cell r="S60">
            <v>0</v>
          </cell>
        </row>
        <row r="60">
          <cell r="U60">
            <v>1</v>
          </cell>
          <cell r="V60">
            <v>925</v>
          </cell>
          <cell r="W60" t="str">
            <v>Paid Import</v>
          </cell>
          <cell r="X60" t="str">
            <v>Gen. Trade</v>
          </cell>
          <cell r="Y60" t="str">
            <v>PR</v>
          </cell>
          <cell r="Z60" t="str">
            <v>--</v>
          </cell>
          <cell r="AA60" t="str">
            <v>P</v>
          </cell>
        </row>
        <row r="60">
          <cell r="AG60" t="str">
            <v>FWNA5BLB01</v>
          </cell>
          <cell r="AH60" t="str">
            <v>6000-bag-1a</v>
          </cell>
        </row>
        <row r="61">
          <cell r="A61" t="str">
            <v>AC01-P-99-046-45</v>
          </cell>
          <cell r="B61" t="e">
            <v>#N/A</v>
          </cell>
          <cell r="C61" t="e">
            <v>#N/A</v>
          </cell>
          <cell r="D61">
            <v>45</v>
          </cell>
          <cell r="E61" t="str">
            <v>BK</v>
          </cell>
          <cell r="F61">
            <v>1</v>
          </cell>
          <cell r="G61" t="str">
            <v>PR</v>
          </cell>
          <cell r="H61" t="str">
            <v>安全长筒靴</v>
          </cell>
          <cell r="I61" t="str">
            <v>Boots</v>
          </cell>
          <cell r="J61" t="str">
            <v>ACC</v>
          </cell>
          <cell r="K61" t="str">
            <v>MGOTHEACCS</v>
          </cell>
          <cell r="L61">
            <v>0.045747</v>
          </cell>
          <cell r="M61" t="e">
            <v>#N/A</v>
          </cell>
          <cell r="N61" t="e">
            <v>#N/A</v>
          </cell>
          <cell r="O61" t="str">
            <v>SAMPLE</v>
          </cell>
          <cell r="P61" t="str">
            <v>DC3S</v>
          </cell>
          <cell r="Q61" t="str">
            <v>0</v>
          </cell>
          <cell r="R61">
            <v>0</v>
          </cell>
          <cell r="S61">
            <v>0</v>
          </cell>
          <cell r="T61" t="str">
            <v>N/A</v>
          </cell>
          <cell r="U61">
            <v>1</v>
          </cell>
          <cell r="V61">
            <v>1120</v>
          </cell>
          <cell r="W61" t="str">
            <v>Paid Import</v>
          </cell>
          <cell r="X61" t="str">
            <v>Gen. Trade</v>
          </cell>
          <cell r="Y61" t="str">
            <v>PR</v>
          </cell>
          <cell r="Z61" t="str">
            <v>--</v>
          </cell>
          <cell r="AA61" t="str">
            <v>P</v>
          </cell>
        </row>
        <row r="62">
          <cell r="A62" t="str">
            <v>AC01-P-99-046-46</v>
          </cell>
          <cell r="B62" t="e">
            <v>#N/A</v>
          </cell>
          <cell r="C62" t="e">
            <v>#N/A</v>
          </cell>
          <cell r="D62">
            <v>46</v>
          </cell>
          <cell r="E62" t="str">
            <v>BK</v>
          </cell>
          <cell r="F62">
            <v>1</v>
          </cell>
          <cell r="G62" t="str">
            <v>PR</v>
          </cell>
          <cell r="H62" t="str">
            <v>安全长筒靴</v>
          </cell>
          <cell r="I62" t="str">
            <v>Boots</v>
          </cell>
          <cell r="J62" t="str">
            <v>ACC</v>
          </cell>
          <cell r="K62" t="str">
            <v>MGOTHEACCS</v>
          </cell>
          <cell r="L62">
            <v>0.045747</v>
          </cell>
          <cell r="M62" t="e">
            <v>#N/A</v>
          </cell>
          <cell r="N62" t="e">
            <v>#N/A</v>
          </cell>
          <cell r="O62" t="str">
            <v>sAMPLE</v>
          </cell>
          <cell r="P62" t="str">
            <v>DC3S</v>
          </cell>
          <cell r="Q62" t="str">
            <v>0</v>
          </cell>
          <cell r="R62">
            <v>0</v>
          </cell>
          <cell r="S62">
            <v>0</v>
          </cell>
          <cell r="T62" t="str">
            <v>N/A</v>
          </cell>
          <cell r="U62">
            <v>1</v>
          </cell>
          <cell r="V62">
            <v>1120</v>
          </cell>
          <cell r="W62" t="str">
            <v>Paid Import</v>
          </cell>
          <cell r="X62" t="str">
            <v>Gen. Trade</v>
          </cell>
          <cell r="Y62" t="str">
            <v>PR</v>
          </cell>
          <cell r="Z62" t="str">
            <v>--</v>
          </cell>
          <cell r="AA62" t="str">
            <v>P</v>
          </cell>
        </row>
        <row r="63">
          <cell r="A63" t="str">
            <v>AC01-P-99-046-48</v>
          </cell>
          <cell r="B63" t="e">
            <v>#N/A</v>
          </cell>
          <cell r="C63" t="e">
            <v>#N/A</v>
          </cell>
          <cell r="D63">
            <v>48</v>
          </cell>
          <cell r="E63" t="str">
            <v>BK</v>
          </cell>
          <cell r="F63">
            <v>1</v>
          </cell>
          <cell r="G63" t="str">
            <v>PR</v>
          </cell>
          <cell r="H63" t="str">
            <v>安全长筒靴</v>
          </cell>
          <cell r="I63" t="str">
            <v>Boots</v>
          </cell>
          <cell r="J63" t="str">
            <v>ACC</v>
          </cell>
          <cell r="K63" t="str">
            <v>MGOTHEACCS</v>
          </cell>
          <cell r="L63">
            <v>0.045747</v>
          </cell>
          <cell r="M63" t="e">
            <v>#N/A</v>
          </cell>
          <cell r="N63" t="e">
            <v>#N/A</v>
          </cell>
          <cell r="O63" t="str">
            <v>SAMPLE</v>
          </cell>
          <cell r="P63" t="str">
            <v>DC3S</v>
          </cell>
          <cell r="Q63" t="str">
            <v>0</v>
          </cell>
          <cell r="R63">
            <v>0</v>
          </cell>
          <cell r="S63">
            <v>0</v>
          </cell>
          <cell r="T63" t="str">
            <v>N/A</v>
          </cell>
          <cell r="U63">
            <v>1</v>
          </cell>
          <cell r="V63">
            <v>4400</v>
          </cell>
          <cell r="W63" t="str">
            <v>Paid Import</v>
          </cell>
          <cell r="X63" t="str">
            <v>Gen. Trade</v>
          </cell>
          <cell r="Y63" t="str">
            <v>PR</v>
          </cell>
          <cell r="Z63" t="str">
            <v>--</v>
          </cell>
          <cell r="AA63" t="str">
            <v>P</v>
          </cell>
          <cell r="AB63" t="str">
            <v>FNA60RAB01</v>
          </cell>
          <cell r="AC63" t="str">
            <v>6000-808-1A</v>
          </cell>
          <cell r="AD63">
            <v>1.53</v>
          </cell>
          <cell r="AE63" t="str">
            <v>橙色</v>
          </cell>
          <cell r="AF63">
            <v>7.62858</v>
          </cell>
          <cell r="AG63" t="str">
            <v>FFGA1CLD02</v>
          </cell>
          <cell r="AH63" t="str">
            <v>6000-801-2A</v>
          </cell>
        </row>
        <row r="64">
          <cell r="A64" t="str">
            <v>AC01-S-00-001-00</v>
          </cell>
          <cell r="B64" t="str">
            <v>1-S-XX-001-0</v>
          </cell>
          <cell r="C64" t="str">
            <v>A1</v>
          </cell>
          <cell r="D64" t="str">
            <v>One Size</v>
          </cell>
          <cell r="E64" t="str">
            <v>BK</v>
          </cell>
          <cell r="F64">
            <v>15</v>
          </cell>
          <cell r="G64" t="str">
            <v>EA</v>
          </cell>
          <cell r="H64" t="str">
            <v>手提袋</v>
          </cell>
          <cell r="I64" t="str">
            <v>Carry bag</v>
          </cell>
          <cell r="J64" t="str">
            <v>ACC</v>
          </cell>
          <cell r="K64" t="str">
            <v>MGOTHEACCS</v>
          </cell>
          <cell r="L64">
            <v>0.045747</v>
          </cell>
          <cell r="M64" t="str">
            <v>01-6098</v>
          </cell>
          <cell r="N64" t="str">
            <v>Carry bag (6098)/1-S-XX-001-0-A1</v>
          </cell>
          <cell r="O64" t="str">
            <v>DC3A</v>
          </cell>
        </row>
        <row r="64">
          <cell r="Q64">
            <v>12</v>
          </cell>
          <cell r="R64">
            <v>738.333333333333</v>
          </cell>
          <cell r="S64">
            <v>11.075</v>
          </cell>
          <cell r="T64">
            <v>10</v>
          </cell>
          <cell r="U64">
            <v>15</v>
          </cell>
          <cell r="V64">
            <v>925</v>
          </cell>
          <cell r="W64" t="str">
            <v>Paid Import</v>
          </cell>
        </row>
        <row r="64">
          <cell r="Y64" t="str">
            <v>EA</v>
          </cell>
          <cell r="Z64">
            <v>828524</v>
          </cell>
          <cell r="AA64" t="str">
            <v>S</v>
          </cell>
          <cell r="AB64" t="str">
            <v>FNA15BLA05</v>
          </cell>
        </row>
        <row r="64">
          <cell r="AD64">
            <v>1.55</v>
          </cell>
          <cell r="AE64" t="str">
            <v>浅蓝</v>
          </cell>
          <cell r="AF64">
            <v>1.9608</v>
          </cell>
          <cell r="AG64" t="str">
            <v>FWNA5BLB01</v>
          </cell>
          <cell r="AH64" t="str">
            <v>6000-bag-1a</v>
          </cell>
        </row>
        <row r="65">
          <cell r="A65" t="str">
            <v>AC01-S-00-002-00</v>
          </cell>
          <cell r="B65" t="e">
            <v>#N/A</v>
          </cell>
          <cell r="C65" t="e">
            <v>#N/A</v>
          </cell>
          <cell r="D65" t="str">
            <v>One Size</v>
          </cell>
          <cell r="E65" t="str">
            <v>BK</v>
          </cell>
          <cell r="F65">
            <v>15</v>
          </cell>
          <cell r="G65" t="str">
            <v>EA</v>
          </cell>
          <cell r="H65" t="str">
            <v>手提袋</v>
          </cell>
          <cell r="I65" t="str">
            <v>Carry bag</v>
          </cell>
          <cell r="J65" t="str">
            <v>ACC</v>
          </cell>
          <cell r="K65" t="str">
            <v>MGOTHEACCS</v>
          </cell>
          <cell r="L65">
            <v>0.045747</v>
          </cell>
          <cell r="M65" t="e">
            <v>#N/A</v>
          </cell>
          <cell r="N65" t="e">
            <v>#N/A</v>
          </cell>
          <cell r="O65" t="str">
            <v>DC3A</v>
          </cell>
        </row>
        <row r="65">
          <cell r="Q65">
            <v>12</v>
          </cell>
          <cell r="R65">
            <v>738.333333333333</v>
          </cell>
          <cell r="S65">
            <v>11.075</v>
          </cell>
          <cell r="T65">
            <v>10</v>
          </cell>
          <cell r="U65">
            <v>15</v>
          </cell>
          <cell r="V65">
            <v>925</v>
          </cell>
          <cell r="W65" t="str">
            <v>Paid Import</v>
          </cell>
        </row>
        <row r="65">
          <cell r="Y65" t="str">
            <v>EA</v>
          </cell>
          <cell r="Z65" t="str">
            <v>--</v>
          </cell>
          <cell r="AA65" t="str">
            <v>S</v>
          </cell>
          <cell r="AB65" t="str">
            <v>FNA15BLA05</v>
          </cell>
          <cell r="AC65" t="str">
            <v>1500-202-1A</v>
          </cell>
          <cell r="AD65">
            <v>1.55</v>
          </cell>
          <cell r="AE65" t="str">
            <v>浅蓝</v>
          </cell>
          <cell r="AF65">
            <v>2.1096</v>
          </cell>
          <cell r="AG65" t="str">
            <v>FWNA5BLB01</v>
          </cell>
          <cell r="AH65" t="str">
            <v>6000-bag-1a</v>
          </cell>
        </row>
        <row r="66">
          <cell r="A66" t="str">
            <v>AC02-P-00-001-00</v>
          </cell>
          <cell r="B66">
            <v>0</v>
          </cell>
          <cell r="C66">
            <v>0</v>
          </cell>
          <cell r="D66" t="str">
            <v>One Size</v>
          </cell>
          <cell r="E66" t="str">
            <v>PC</v>
          </cell>
          <cell r="F66">
            <v>500</v>
          </cell>
          <cell r="G66" t="str">
            <v>EA</v>
          </cell>
          <cell r="H66" t="str">
            <v>布料样本册</v>
          </cell>
          <cell r="I66" t="str">
            <v>Fabric Swatch Booklets</v>
          </cell>
          <cell r="J66" t="str">
            <v>ACC</v>
          </cell>
          <cell r="K66" t="str">
            <v>MGOTHEACCS</v>
          </cell>
          <cell r="L66">
            <v>0.073593</v>
          </cell>
          <cell r="M66" t="str">
            <v>02-6339</v>
          </cell>
          <cell r="N66">
            <v>0</v>
          </cell>
          <cell r="O66" t="str">
            <v>DC4B-GT</v>
          </cell>
        </row>
        <row r="66">
          <cell r="Q66" t="str">
            <v>0</v>
          </cell>
          <cell r="R66">
            <v>0</v>
          </cell>
          <cell r="S66">
            <v>0</v>
          </cell>
          <cell r="T66" t="str">
            <v>N/A</v>
          </cell>
          <cell r="U66">
            <v>500</v>
          </cell>
          <cell r="V66">
            <v>1120</v>
          </cell>
          <cell r="W66" t="str">
            <v>Paid Import</v>
          </cell>
        </row>
        <row r="66">
          <cell r="Y66" t="str">
            <v>EA</v>
          </cell>
          <cell r="Z66" t="str">
            <v>--</v>
          </cell>
          <cell r="AA66" t="str">
            <v>P</v>
          </cell>
          <cell r="AB66" t="str">
            <v>FNA15BLA05</v>
          </cell>
          <cell r="AC66" t="str">
            <v>1500-202-1A</v>
          </cell>
          <cell r="AD66">
            <v>1.55</v>
          </cell>
          <cell r="AE66" t="str">
            <v>浅蓝</v>
          </cell>
          <cell r="AF66">
            <v>2.3712</v>
          </cell>
        </row>
        <row r="67">
          <cell r="A67" t="str">
            <v>AC02-P-92-001-00</v>
          </cell>
          <cell r="B67">
            <v>0</v>
          </cell>
          <cell r="C67">
            <v>0</v>
          </cell>
          <cell r="D67" t="str">
            <v>One Size</v>
          </cell>
          <cell r="E67" t="str">
            <v>PC</v>
          </cell>
          <cell r="F67">
            <v>500</v>
          </cell>
          <cell r="G67" t="str">
            <v>EA</v>
          </cell>
          <cell r="H67" t="str">
            <v>USA布料样本册</v>
          </cell>
          <cell r="I67" t="str">
            <v>USA Fabric Swatch Booklets</v>
          </cell>
          <cell r="J67" t="str">
            <v>ACC</v>
          </cell>
          <cell r="K67" t="str">
            <v>MGOTHEACCS</v>
          </cell>
          <cell r="L67">
            <v>0.073593</v>
          </cell>
          <cell r="M67" t="str">
            <v>02-6339</v>
          </cell>
          <cell r="N67">
            <v>0</v>
          </cell>
          <cell r="O67" t="str">
            <v>DC4B-GT</v>
          </cell>
        </row>
        <row r="67">
          <cell r="Q67">
            <v>22.3</v>
          </cell>
          <cell r="R67">
            <v>42.36</v>
          </cell>
          <cell r="S67">
            <v>21.18</v>
          </cell>
          <cell r="T67" t="str">
            <v>N/A</v>
          </cell>
          <cell r="U67">
            <v>500</v>
          </cell>
          <cell r="V67">
            <v>1120</v>
          </cell>
          <cell r="W67" t="str">
            <v>Paid Import</v>
          </cell>
        </row>
        <row r="67">
          <cell r="Y67" t="str">
            <v>EA</v>
          </cell>
          <cell r="Z67" t="str">
            <v>--</v>
          </cell>
          <cell r="AA67" t="str">
            <v>P</v>
          </cell>
          <cell r="AB67" t="str">
            <v>FNA15BLA05</v>
          </cell>
          <cell r="AC67" t="str">
            <v>1500-202-1A</v>
          </cell>
          <cell r="AD67">
            <v>1.55</v>
          </cell>
          <cell r="AE67" t="str">
            <v>浅蓝</v>
          </cell>
          <cell r="AF67">
            <v>2.716</v>
          </cell>
        </row>
        <row r="68">
          <cell r="A68" t="str">
            <v>AC60-T-06-809-05A003</v>
          </cell>
          <cell r="B68" t="e">
            <v>#N/A</v>
          </cell>
          <cell r="C68" t="e">
            <v>#N/A</v>
          </cell>
          <cell r="D68" t="str">
            <v>XL</v>
          </cell>
          <cell r="E68" t="str">
            <v>RA</v>
          </cell>
          <cell r="F68">
            <v>1</v>
          </cell>
          <cell r="G68" t="str">
            <v>EA</v>
          </cell>
          <cell r="H68" t="str">
            <v>6000气密服</v>
          </cell>
          <cell r="I68" t="str">
            <v>M6000 GAS TIGHT SUIT</v>
          </cell>
          <cell r="J68" t="str">
            <v>M6000</v>
          </cell>
          <cell r="K68" t="str">
            <v>MC6000CVRL</v>
          </cell>
          <cell r="L68">
            <v>0.13</v>
          </cell>
          <cell r="M68" t="e">
            <v>#N/A</v>
          </cell>
          <cell r="N68" t="e">
            <v>#N/A</v>
          </cell>
          <cell r="O68" t="str">
            <v>DC4B-GT</v>
          </cell>
        </row>
        <row r="68">
          <cell r="Q68">
            <v>10.2</v>
          </cell>
          <cell r="R68">
            <v>5600</v>
          </cell>
          <cell r="S68">
            <v>5.8</v>
          </cell>
          <cell r="T68" t="str">
            <v>N/A</v>
          </cell>
          <cell r="U68">
            <v>1</v>
          </cell>
          <cell r="V68">
            <v>4400</v>
          </cell>
          <cell r="W68" t="str">
            <v>Paid Import</v>
          </cell>
        </row>
        <row r="68">
          <cell r="Y68" t="str">
            <v>EA</v>
          </cell>
          <cell r="Z68">
            <v>828567</v>
          </cell>
          <cell r="AA68" t="str">
            <v>WT</v>
          </cell>
          <cell r="AB68" t="str">
            <v>FNA60RAB01</v>
          </cell>
          <cell r="AC68" t="str">
            <v>6000-808-1A</v>
          </cell>
          <cell r="AD68">
            <v>1.53</v>
          </cell>
          <cell r="AE68" t="str">
            <v>橙色</v>
          </cell>
          <cell r="AF68">
            <v>7.62858</v>
          </cell>
          <cell r="AG68" t="str">
            <v>FFGA1CLD02</v>
          </cell>
          <cell r="AH68" t="str">
            <v>6000-801-2A</v>
          </cell>
        </row>
        <row r="69">
          <cell r="A69" t="str">
            <v>BL15-B-00-202-02</v>
          </cell>
          <cell r="B69" t="str">
            <v>16-B-XX-202-02</v>
          </cell>
          <cell r="C69" t="str">
            <v>A1</v>
          </cell>
          <cell r="D69" t="str">
            <v>S</v>
          </cell>
          <cell r="E69" t="str">
            <v>BL</v>
          </cell>
          <cell r="F69">
            <v>60</v>
          </cell>
          <cell r="G69" t="str">
            <v>EA</v>
          </cell>
          <cell r="H69" t="str">
            <v>1500防护服(上衣)</v>
          </cell>
          <cell r="I69" t="str">
            <v>M1500 COAT</v>
          </cell>
          <cell r="J69" t="str">
            <v>ACC</v>
          </cell>
          <cell r="K69" t="str">
            <v>MG1500ACCS</v>
          </cell>
          <cell r="L69">
            <v>0.073593</v>
          </cell>
          <cell r="M69" t="str">
            <v>15-6177</v>
          </cell>
          <cell r="N69" t="str">
            <v>M1500 COAT (6177)防护服(上衣)/16-B-XX-202-02-A1</v>
          </cell>
          <cell r="O69" t="str">
            <v>DC3A</v>
          </cell>
        </row>
        <row r="69">
          <cell r="Q69">
            <v>12.8</v>
          </cell>
          <cell r="R69">
            <v>194.666666666667</v>
          </cell>
          <cell r="S69">
            <v>11.68</v>
          </cell>
          <cell r="T69">
            <v>10</v>
          </cell>
          <cell r="U69">
            <v>30</v>
          </cell>
          <cell r="V69">
            <v>1120</v>
          </cell>
          <cell r="W69" t="str">
            <v>Paid Import</v>
          </cell>
        </row>
        <row r="69">
          <cell r="Y69" t="str">
            <v>EA</v>
          </cell>
          <cell r="Z69">
            <v>822571</v>
          </cell>
          <cell r="AA69" t="str">
            <v>B</v>
          </cell>
          <cell r="AB69" t="str">
            <v>FNA15BLA05</v>
          </cell>
          <cell r="AC69" t="str">
            <v>1500-202-1A</v>
          </cell>
          <cell r="AD69">
            <v>1.55</v>
          </cell>
          <cell r="AE69" t="str">
            <v>浅蓝</v>
          </cell>
          <cell r="AF69">
            <v>1.9608</v>
          </cell>
        </row>
        <row r="70">
          <cell r="A70" t="str">
            <v>BL15-B-00-202-03</v>
          </cell>
          <cell r="B70" t="str">
            <v>16-B-XX-202-03</v>
          </cell>
          <cell r="C70" t="str">
            <v>A1</v>
          </cell>
          <cell r="D70" t="str">
            <v>M</v>
          </cell>
          <cell r="E70" t="str">
            <v>BL</v>
          </cell>
          <cell r="F70">
            <v>60</v>
          </cell>
          <cell r="G70" t="str">
            <v>EA</v>
          </cell>
          <cell r="H70" t="str">
            <v>1500防护服(上衣)</v>
          </cell>
          <cell r="I70" t="str">
            <v>M1500 COAT</v>
          </cell>
          <cell r="J70" t="str">
            <v>ACC</v>
          </cell>
          <cell r="K70" t="str">
            <v>MG1500ACCS</v>
          </cell>
          <cell r="L70">
            <v>0.073593</v>
          </cell>
          <cell r="M70" t="str">
            <v>15-6178</v>
          </cell>
          <cell r="N70" t="str">
            <v>M1500 COAT (6178)防护服(上衣)/16-B-XX-202-03-A1</v>
          </cell>
          <cell r="O70" t="str">
            <v>DC3A</v>
          </cell>
          <cell r="P70" t="str">
            <v>DC3S</v>
          </cell>
          <cell r="Q70">
            <v>13.4</v>
          </cell>
          <cell r="R70">
            <v>204.666666666667</v>
          </cell>
          <cell r="S70">
            <v>12.28</v>
          </cell>
          <cell r="T70">
            <v>10</v>
          </cell>
          <cell r="U70">
            <v>30</v>
          </cell>
          <cell r="V70">
            <v>1120</v>
          </cell>
          <cell r="W70" t="str">
            <v>Paid Import</v>
          </cell>
          <cell r="X70" t="str">
            <v>Gen. Trade</v>
          </cell>
          <cell r="Y70" t="str">
            <v>EA</v>
          </cell>
          <cell r="Z70">
            <v>822572</v>
          </cell>
          <cell r="AA70" t="str">
            <v>B</v>
          </cell>
          <cell r="AB70" t="str">
            <v>FNA15BLA05</v>
          </cell>
          <cell r="AC70" t="str">
            <v>1500-202-1A</v>
          </cell>
          <cell r="AD70">
            <v>1.55</v>
          </cell>
          <cell r="AE70" t="str">
            <v>浅蓝</v>
          </cell>
          <cell r="AF70">
            <v>2.1096</v>
          </cell>
          <cell r="AG70" t="str">
            <v>FRVA1WHA01</v>
          </cell>
          <cell r="AH70" t="str">
            <v>1500-122-2A</v>
          </cell>
        </row>
        <row r="71">
          <cell r="A71" t="str">
            <v>BL15-B-00-202-04</v>
          </cell>
          <cell r="B71" t="str">
            <v>16-B-XX-202-04</v>
          </cell>
          <cell r="C71" t="str">
            <v>A1</v>
          </cell>
          <cell r="D71" t="str">
            <v>L</v>
          </cell>
          <cell r="E71" t="str">
            <v>BL</v>
          </cell>
          <cell r="F71">
            <v>60</v>
          </cell>
          <cell r="G71" t="str">
            <v>EA</v>
          </cell>
          <cell r="H71" t="str">
            <v>1500防护服(上衣)</v>
          </cell>
          <cell r="I71" t="str">
            <v>M1500 COAT</v>
          </cell>
          <cell r="J71" t="str">
            <v>ACC</v>
          </cell>
          <cell r="K71" t="str">
            <v>MG1500ACCS</v>
          </cell>
          <cell r="L71">
            <v>0.073593</v>
          </cell>
          <cell r="M71" t="str">
            <v>15-6179</v>
          </cell>
          <cell r="N71" t="str">
            <v>M1500 COAT (6179)防护服(上衣)/16-B-XX-202-04-A1</v>
          </cell>
          <cell r="O71" t="str">
            <v>DC3A</v>
          </cell>
          <cell r="P71" t="str">
            <v>DC3S</v>
          </cell>
          <cell r="Q71">
            <v>14</v>
          </cell>
          <cell r="R71">
            <v>214.666666666667</v>
          </cell>
          <cell r="S71">
            <v>12.88</v>
          </cell>
          <cell r="T71">
            <v>10</v>
          </cell>
          <cell r="U71">
            <v>30</v>
          </cell>
          <cell r="V71">
            <v>1120</v>
          </cell>
          <cell r="W71" t="str">
            <v>Paid Import</v>
          </cell>
          <cell r="X71" t="str">
            <v>Gen. Trade</v>
          </cell>
          <cell r="Y71" t="str">
            <v>EA</v>
          </cell>
          <cell r="Z71">
            <v>822573</v>
          </cell>
          <cell r="AA71" t="str">
            <v>B</v>
          </cell>
          <cell r="AB71" t="str">
            <v>FNA15BLA05</v>
          </cell>
          <cell r="AC71" t="str">
            <v>1500-202-1A</v>
          </cell>
          <cell r="AD71">
            <v>1.55</v>
          </cell>
          <cell r="AE71" t="str">
            <v>浅蓝</v>
          </cell>
          <cell r="AF71">
            <v>2.3712</v>
          </cell>
          <cell r="AG71" t="str">
            <v>FRVA1WHA01</v>
          </cell>
          <cell r="AH71" t="str">
            <v>1500-122-2A</v>
          </cell>
        </row>
        <row r="72">
          <cell r="A72" t="str">
            <v>BL15-B-00-202-05</v>
          </cell>
          <cell r="B72" t="str">
            <v>16-B-XX-202-05</v>
          </cell>
          <cell r="C72" t="str">
            <v>A1</v>
          </cell>
          <cell r="D72" t="str">
            <v>XL</v>
          </cell>
          <cell r="E72" t="str">
            <v>BL</v>
          </cell>
          <cell r="F72">
            <v>60</v>
          </cell>
          <cell r="G72" t="str">
            <v>EA</v>
          </cell>
          <cell r="H72" t="str">
            <v>1500防护服(上衣)</v>
          </cell>
          <cell r="I72" t="str">
            <v>M1500 COAT</v>
          </cell>
          <cell r="J72" t="str">
            <v>ACC</v>
          </cell>
          <cell r="K72" t="str">
            <v>MG1500ACCS</v>
          </cell>
          <cell r="L72">
            <v>0.073593</v>
          </cell>
          <cell r="M72" t="str">
            <v>15-6180</v>
          </cell>
          <cell r="N72" t="str">
            <v>M1500 COAT (6180)防护服(上衣)/16-B-XX-202-05-A1</v>
          </cell>
          <cell r="O72" t="str">
            <v>DC3A</v>
          </cell>
          <cell r="P72" t="str">
            <v>DC3S</v>
          </cell>
          <cell r="Q72">
            <v>14.6</v>
          </cell>
          <cell r="R72">
            <v>224.666666666667</v>
          </cell>
          <cell r="S72">
            <v>13.48</v>
          </cell>
          <cell r="T72">
            <v>10</v>
          </cell>
          <cell r="U72">
            <v>30</v>
          </cell>
          <cell r="V72">
            <v>1120</v>
          </cell>
          <cell r="W72" t="str">
            <v>Paid Import</v>
          </cell>
          <cell r="X72" t="str">
            <v>Gen. Trade</v>
          </cell>
          <cell r="Y72" t="str">
            <v>EA</v>
          </cell>
          <cell r="Z72">
            <v>822574</v>
          </cell>
          <cell r="AA72" t="str">
            <v>B</v>
          </cell>
          <cell r="AB72" t="str">
            <v>FNA15BLA05</v>
          </cell>
          <cell r="AC72" t="str">
            <v>1500-202-1A</v>
          </cell>
          <cell r="AD72">
            <v>1.55</v>
          </cell>
          <cell r="AE72" t="str">
            <v>浅蓝</v>
          </cell>
          <cell r="AF72">
            <v>2.716</v>
          </cell>
          <cell r="AG72" t="str">
            <v>FRVA1WHA01</v>
          </cell>
          <cell r="AH72" t="str">
            <v>1500-122-2A</v>
          </cell>
        </row>
        <row r="73">
          <cell r="A73" t="str">
            <v>BL15-B-00-202-06</v>
          </cell>
          <cell r="B73" t="str">
            <v>16-B-XX-202-06</v>
          </cell>
          <cell r="C73" t="str">
            <v>A1</v>
          </cell>
          <cell r="D73" t="str">
            <v>2XL</v>
          </cell>
          <cell r="E73" t="str">
            <v>BL</v>
          </cell>
          <cell r="F73">
            <v>60</v>
          </cell>
          <cell r="G73" t="str">
            <v>EA</v>
          </cell>
          <cell r="H73" t="str">
            <v>1500防护服(上衣)</v>
          </cell>
          <cell r="I73" t="str">
            <v>M1500 COAT</v>
          </cell>
          <cell r="J73" t="str">
            <v>ACC</v>
          </cell>
          <cell r="K73" t="str">
            <v>MG1500ACCS</v>
          </cell>
          <cell r="L73">
            <v>0.073593</v>
          </cell>
          <cell r="M73" t="str">
            <v>15-6181</v>
          </cell>
          <cell r="N73" t="str">
            <v>M1500 COAT (6181)防护服(上衣)/16-B-XX-202-06-A1</v>
          </cell>
          <cell r="O73" t="str">
            <v>DC3A</v>
          </cell>
          <cell r="P73" t="str">
            <v>DC3S</v>
          </cell>
          <cell r="Q73">
            <v>15.2</v>
          </cell>
          <cell r="R73">
            <v>234.666666666667</v>
          </cell>
          <cell r="S73">
            <v>14.08</v>
          </cell>
          <cell r="T73">
            <v>10</v>
          </cell>
          <cell r="U73">
            <v>30</v>
          </cell>
          <cell r="V73">
            <v>1120</v>
          </cell>
          <cell r="W73" t="str">
            <v>Paid Import</v>
          </cell>
          <cell r="X73" t="str">
            <v>Gen. Trade</v>
          </cell>
          <cell r="Y73" t="str">
            <v>EA</v>
          </cell>
          <cell r="Z73">
            <v>822575</v>
          </cell>
          <cell r="AA73" t="str">
            <v>B</v>
          </cell>
          <cell r="AB73" t="str">
            <v>FNA15BLA05</v>
          </cell>
          <cell r="AC73" t="str">
            <v>1500-202-1A</v>
          </cell>
          <cell r="AD73">
            <v>1.55</v>
          </cell>
          <cell r="AE73" t="str">
            <v>浅蓝</v>
          </cell>
          <cell r="AF73">
            <v>3.156</v>
          </cell>
          <cell r="AG73" t="str">
            <v>FRVA1WHA01</v>
          </cell>
          <cell r="AH73" t="str">
            <v>1500-122-2A</v>
          </cell>
        </row>
        <row r="74">
          <cell r="A74" t="str">
            <v>BL15-B-00-202-07</v>
          </cell>
          <cell r="B74" t="str">
            <v>16-B-XX-202-07</v>
          </cell>
          <cell r="C74" t="str">
            <v>A1</v>
          </cell>
          <cell r="D74" t="str">
            <v>3XL</v>
          </cell>
          <cell r="E74" t="str">
            <v>BL</v>
          </cell>
          <cell r="F74">
            <v>60</v>
          </cell>
          <cell r="G74" t="str">
            <v>EA</v>
          </cell>
          <cell r="H74" t="str">
            <v>1500防护服(上衣)</v>
          </cell>
          <cell r="I74" t="str">
            <v>M1500 COAT</v>
          </cell>
          <cell r="J74" t="str">
            <v>ACC</v>
          </cell>
          <cell r="K74" t="str">
            <v>MG1500ACCS</v>
          </cell>
          <cell r="L74">
            <v>0.073593</v>
          </cell>
          <cell r="M74" t="str">
            <v>15-6182</v>
          </cell>
          <cell r="N74" t="str">
            <v>M1500 COAT (6182)防护服(上衣)/16-B-XX-202-07-A1</v>
          </cell>
          <cell r="O74" t="str">
            <v>DC3A</v>
          </cell>
          <cell r="P74" t="str">
            <v>DC3S</v>
          </cell>
          <cell r="Q74">
            <v>15.8</v>
          </cell>
          <cell r="R74">
            <v>244.666666666667</v>
          </cell>
          <cell r="S74">
            <v>14.68</v>
          </cell>
          <cell r="T74">
            <v>10</v>
          </cell>
          <cell r="U74">
            <v>30</v>
          </cell>
          <cell r="V74">
            <v>1120</v>
          </cell>
          <cell r="W74" t="str">
            <v>Paid Import</v>
          </cell>
          <cell r="X74" t="str">
            <v>Gen. Trade</v>
          </cell>
          <cell r="Y74" t="str">
            <v>EA</v>
          </cell>
          <cell r="Z74" t="str">
            <v>--</v>
          </cell>
          <cell r="AA74" t="str">
            <v>B</v>
          </cell>
          <cell r="AB74" t="str">
            <v>FNA15BLA05</v>
          </cell>
          <cell r="AC74" t="str">
            <v>1500-202-1A</v>
          </cell>
          <cell r="AD74">
            <v>1.55</v>
          </cell>
          <cell r="AE74" t="str">
            <v>浅蓝</v>
          </cell>
          <cell r="AF74">
            <v>4.172</v>
          </cell>
          <cell r="AG74" t="str">
            <v>FRVA1WHA01</v>
          </cell>
          <cell r="AH74" t="str">
            <v>1500-122-2A</v>
          </cell>
        </row>
        <row r="75">
          <cell r="A75" t="str">
            <v>BL15-B-99-122-02</v>
          </cell>
          <cell r="B75" t="e">
            <v>#N/A</v>
          </cell>
          <cell r="C75" t="e">
            <v>#N/A</v>
          </cell>
          <cell r="D75" t="str">
            <v>S</v>
          </cell>
          <cell r="E75" t="str">
            <v>BL</v>
          </cell>
          <cell r="F75">
            <v>30</v>
          </cell>
          <cell r="G75" t="str">
            <v>EA</v>
          </cell>
          <cell r="H75" t="str">
            <v>1500连体防护服</v>
          </cell>
          <cell r="I75" t="str">
            <v>M1500 Coverall</v>
          </cell>
          <cell r="J75" t="str">
            <v>M1500</v>
          </cell>
          <cell r="K75" t="str">
            <v>MG1500CVRL</v>
          </cell>
          <cell r="L75">
            <v>0.073593</v>
          </cell>
          <cell r="M75" t="e">
            <v>#N/A</v>
          </cell>
          <cell r="N75" t="e">
            <v>#N/A</v>
          </cell>
          <cell r="O75" t="str">
            <v>SAMPLE</v>
          </cell>
          <cell r="P75" t="str">
            <v>DC3S</v>
          </cell>
          <cell r="Q75" t="str">
            <v>0</v>
          </cell>
          <cell r="R75">
            <v>0</v>
          </cell>
          <cell r="S75">
            <v>0</v>
          </cell>
          <cell r="T75">
            <v>10</v>
          </cell>
          <cell r="U75">
            <v>15</v>
          </cell>
          <cell r="V75">
            <v>1120</v>
          </cell>
        </row>
        <row r="75">
          <cell r="X75" t="str">
            <v>Gen. Trade</v>
          </cell>
          <cell r="Y75" t="str">
            <v>EA</v>
          </cell>
          <cell r="Z75" t="str">
            <v>--</v>
          </cell>
          <cell r="AA75" t="str">
            <v>B</v>
          </cell>
          <cell r="AB75" t="str">
            <v>FNA15BLA05</v>
          </cell>
          <cell r="AC75" t="str">
            <v>1500-122-1A</v>
          </cell>
          <cell r="AD75">
            <v>1.55</v>
          </cell>
          <cell r="AE75" t="str">
            <v>浅蓝</v>
          </cell>
          <cell r="AF75">
            <v>3.47213333333333</v>
          </cell>
          <cell r="AG75" t="str">
            <v>FRVA1WHA01</v>
          </cell>
          <cell r="AH75" t="str">
            <v>1500-122-2A</v>
          </cell>
        </row>
        <row r="76">
          <cell r="A76" t="str">
            <v>BL15-B-99-122-03</v>
          </cell>
          <cell r="B76" t="e">
            <v>#N/A</v>
          </cell>
          <cell r="C76" t="e">
            <v>#N/A</v>
          </cell>
          <cell r="D76" t="str">
            <v>M</v>
          </cell>
          <cell r="E76" t="str">
            <v>BL</v>
          </cell>
          <cell r="F76">
            <v>30</v>
          </cell>
          <cell r="G76" t="str">
            <v>EA</v>
          </cell>
          <cell r="H76" t="str">
            <v>1500连体防护服</v>
          </cell>
          <cell r="I76" t="str">
            <v>M1500 Coverall</v>
          </cell>
          <cell r="J76" t="str">
            <v>M1500</v>
          </cell>
          <cell r="K76" t="str">
            <v>MG1500CVRL</v>
          </cell>
          <cell r="L76">
            <v>0.073593</v>
          </cell>
          <cell r="M76" t="e">
            <v>#N/A</v>
          </cell>
          <cell r="N76" t="e">
            <v>#N/A</v>
          </cell>
          <cell r="O76" t="str">
            <v>SAMPLE</v>
          </cell>
          <cell r="P76" t="str">
            <v>DC3S</v>
          </cell>
          <cell r="Q76" t="str">
            <v>0</v>
          </cell>
          <cell r="R76">
            <v>0</v>
          </cell>
          <cell r="S76">
            <v>0</v>
          </cell>
          <cell r="T76">
            <v>10</v>
          </cell>
          <cell r="U76">
            <v>15</v>
          </cell>
          <cell r="V76">
            <v>1120</v>
          </cell>
        </row>
        <row r="76">
          <cell r="X76" t="str">
            <v>Gen. Trade</v>
          </cell>
          <cell r="Y76" t="str">
            <v>EA</v>
          </cell>
          <cell r="Z76" t="str">
            <v>--</v>
          </cell>
          <cell r="AA76" t="str">
            <v>B</v>
          </cell>
          <cell r="AB76" t="str">
            <v>FNA15BLA05</v>
          </cell>
          <cell r="AC76" t="str">
            <v>1500-122-1A</v>
          </cell>
          <cell r="AD76">
            <v>1.55</v>
          </cell>
          <cell r="AE76" t="str">
            <v>浅蓝</v>
          </cell>
          <cell r="AF76">
            <v>3.7416</v>
          </cell>
          <cell r="AG76" t="str">
            <v>FRVA1WHA01</v>
          </cell>
          <cell r="AH76" t="str">
            <v>1500-122-2A</v>
          </cell>
        </row>
        <row r="77">
          <cell r="A77" t="str">
            <v>BL15-B-99-122-04</v>
          </cell>
          <cell r="B77" t="e">
            <v>#N/A</v>
          </cell>
          <cell r="C77" t="e">
            <v>#N/A</v>
          </cell>
          <cell r="D77" t="str">
            <v>L</v>
          </cell>
          <cell r="E77" t="str">
            <v>BL</v>
          </cell>
          <cell r="F77">
            <v>30</v>
          </cell>
          <cell r="G77" t="str">
            <v>EA</v>
          </cell>
          <cell r="H77" t="str">
            <v>1500连体防护服</v>
          </cell>
          <cell r="I77" t="str">
            <v>M1500 Coverall</v>
          </cell>
          <cell r="J77" t="str">
            <v>M1500</v>
          </cell>
          <cell r="K77" t="str">
            <v>MG1500CVRL</v>
          </cell>
          <cell r="L77">
            <v>0.073593</v>
          </cell>
          <cell r="M77" t="e">
            <v>#N/A</v>
          </cell>
          <cell r="N77" t="e">
            <v>#N/A</v>
          </cell>
          <cell r="O77" t="str">
            <v>SAMPLE</v>
          </cell>
          <cell r="P77" t="str">
            <v>DC3S</v>
          </cell>
          <cell r="Q77" t="str">
            <v>0</v>
          </cell>
          <cell r="R77">
            <v>0</v>
          </cell>
          <cell r="S77">
            <v>0</v>
          </cell>
          <cell r="T77">
            <v>10</v>
          </cell>
          <cell r="U77">
            <v>15</v>
          </cell>
          <cell r="V77">
            <v>1120</v>
          </cell>
        </row>
        <row r="77">
          <cell r="X77" t="str">
            <v>Gen. Trade</v>
          </cell>
          <cell r="Y77" t="str">
            <v>EA</v>
          </cell>
          <cell r="Z77" t="str">
            <v>--</v>
          </cell>
          <cell r="AA77" t="str">
            <v>B</v>
          </cell>
          <cell r="AB77" t="str">
            <v>FNA15BLA05</v>
          </cell>
          <cell r="AC77" t="str">
            <v>1500-122-1A</v>
          </cell>
          <cell r="AD77">
            <v>1.55</v>
          </cell>
          <cell r="AE77" t="str">
            <v>浅蓝</v>
          </cell>
          <cell r="AF77">
            <v>4.09232</v>
          </cell>
          <cell r="AG77" t="str">
            <v>FRVA1WHA01</v>
          </cell>
          <cell r="AH77" t="str">
            <v>1500-122-2A</v>
          </cell>
        </row>
        <row r="78">
          <cell r="A78" t="str">
            <v>BL15-B-99-122-05</v>
          </cell>
          <cell r="B78" t="e">
            <v>#N/A</v>
          </cell>
          <cell r="C78" t="e">
            <v>#N/A</v>
          </cell>
          <cell r="D78" t="str">
            <v>XL</v>
          </cell>
          <cell r="E78" t="str">
            <v>BL</v>
          </cell>
          <cell r="F78">
            <v>30</v>
          </cell>
          <cell r="G78" t="str">
            <v>EA</v>
          </cell>
          <cell r="H78" t="str">
            <v>1500连体防护服</v>
          </cell>
          <cell r="I78" t="str">
            <v>M1500 Coverall</v>
          </cell>
          <cell r="J78" t="str">
            <v>M1500</v>
          </cell>
          <cell r="K78" t="str">
            <v>MG1500CVRL</v>
          </cell>
          <cell r="L78">
            <v>0.073593</v>
          </cell>
          <cell r="M78" t="e">
            <v>#N/A</v>
          </cell>
          <cell r="N78" t="e">
            <v>#N/A</v>
          </cell>
          <cell r="O78" t="str">
            <v>SAMPLE</v>
          </cell>
          <cell r="P78" t="str">
            <v>DC3S</v>
          </cell>
          <cell r="Q78" t="str">
            <v>0</v>
          </cell>
          <cell r="R78">
            <v>0</v>
          </cell>
          <cell r="S78">
            <v>0</v>
          </cell>
          <cell r="T78">
            <v>10</v>
          </cell>
          <cell r="U78">
            <v>15</v>
          </cell>
          <cell r="V78">
            <v>1120</v>
          </cell>
        </row>
        <row r="78">
          <cell r="X78" t="str">
            <v>Gen. Trade</v>
          </cell>
          <cell r="Y78" t="str">
            <v>EA</v>
          </cell>
          <cell r="Z78" t="str">
            <v>--</v>
          </cell>
          <cell r="AA78" t="str">
            <v>B</v>
          </cell>
          <cell r="AB78" t="str">
            <v>FNA15BLA05</v>
          </cell>
          <cell r="AC78" t="str">
            <v>1500-122-1A</v>
          </cell>
          <cell r="AD78">
            <v>1.55</v>
          </cell>
          <cell r="AE78" t="str">
            <v>浅蓝</v>
          </cell>
          <cell r="AF78">
            <v>4.3504</v>
          </cell>
          <cell r="AG78" t="str">
            <v>FRVA1WHA01</v>
          </cell>
          <cell r="AH78" t="str">
            <v>1500-122-2A</v>
          </cell>
        </row>
        <row r="79">
          <cell r="A79" t="str">
            <v>BL15-B-99-122-06</v>
          </cell>
          <cell r="B79" t="e">
            <v>#N/A</v>
          </cell>
          <cell r="C79" t="e">
            <v>#N/A</v>
          </cell>
          <cell r="D79" t="str">
            <v>2XL</v>
          </cell>
          <cell r="E79" t="str">
            <v>BL</v>
          </cell>
          <cell r="F79">
            <v>25</v>
          </cell>
          <cell r="G79" t="str">
            <v>EA</v>
          </cell>
          <cell r="H79" t="str">
            <v>1500连体防护服</v>
          </cell>
          <cell r="I79" t="str">
            <v>M1500 Coverall</v>
          </cell>
          <cell r="J79" t="str">
            <v>M1500</v>
          </cell>
          <cell r="K79" t="str">
            <v>MG1500CVRL</v>
          </cell>
          <cell r="L79">
            <v>0.073593</v>
          </cell>
          <cell r="M79" t="e">
            <v>#N/A</v>
          </cell>
          <cell r="N79" t="e">
            <v>#N/A</v>
          </cell>
          <cell r="O79" t="str">
            <v>SAMPLE</v>
          </cell>
          <cell r="P79" t="str">
            <v>DC3S</v>
          </cell>
          <cell r="Q79" t="str">
            <v>0</v>
          </cell>
          <cell r="R79">
            <v>0</v>
          </cell>
          <cell r="S79">
            <v>0</v>
          </cell>
          <cell r="T79">
            <v>10</v>
          </cell>
          <cell r="U79">
            <v>25</v>
          </cell>
          <cell r="V79">
            <v>1120</v>
          </cell>
        </row>
        <row r="79">
          <cell r="X79" t="str">
            <v>Gen. Trade</v>
          </cell>
          <cell r="Y79" t="str">
            <v>EA</v>
          </cell>
          <cell r="Z79" t="str">
            <v>--</v>
          </cell>
          <cell r="AA79" t="str">
            <v>B</v>
          </cell>
          <cell r="AB79" t="str">
            <v>FNA15BLA05</v>
          </cell>
          <cell r="AC79" t="str">
            <v>1500-122-1A</v>
          </cell>
          <cell r="AD79">
            <v>1.55</v>
          </cell>
          <cell r="AE79" t="str">
            <v>浅蓝</v>
          </cell>
          <cell r="AF79">
            <v>4.652</v>
          </cell>
          <cell r="AG79" t="str">
            <v>FRVA1WHA01</v>
          </cell>
          <cell r="AH79" t="str">
            <v>1500-122-2A</v>
          </cell>
        </row>
        <row r="80">
          <cell r="A80" t="str">
            <v>BL15-B-99-122-07</v>
          </cell>
          <cell r="B80" t="e">
            <v>#N/A</v>
          </cell>
          <cell r="C80" t="e">
            <v>#N/A</v>
          </cell>
          <cell r="D80" t="str">
            <v>3XL</v>
          </cell>
          <cell r="E80" t="str">
            <v>BL</v>
          </cell>
          <cell r="F80">
            <v>25</v>
          </cell>
          <cell r="G80" t="str">
            <v>EA</v>
          </cell>
          <cell r="H80" t="str">
            <v>1500连体防护服</v>
          </cell>
          <cell r="I80" t="str">
            <v>M1500 Coverall</v>
          </cell>
          <cell r="J80" t="str">
            <v>M1500</v>
          </cell>
          <cell r="K80" t="str">
            <v>MG1500CVRL</v>
          </cell>
          <cell r="L80">
            <v>0.073593</v>
          </cell>
          <cell r="M80" t="e">
            <v>#N/A</v>
          </cell>
          <cell r="N80" t="e">
            <v>#N/A</v>
          </cell>
          <cell r="O80" t="str">
            <v>SAMPLE</v>
          </cell>
          <cell r="P80" t="str">
            <v>DC3S</v>
          </cell>
          <cell r="Q80" t="str">
            <v>0</v>
          </cell>
          <cell r="R80">
            <v>0</v>
          </cell>
          <cell r="S80">
            <v>0</v>
          </cell>
          <cell r="T80">
            <v>10</v>
          </cell>
          <cell r="U80">
            <v>25</v>
          </cell>
          <cell r="V80">
            <v>1120</v>
          </cell>
        </row>
        <row r="80">
          <cell r="X80" t="str">
            <v>Gen. Trade</v>
          </cell>
          <cell r="Y80" t="str">
            <v>EA</v>
          </cell>
          <cell r="Z80" t="str">
            <v>--</v>
          </cell>
          <cell r="AA80" t="str">
            <v>B</v>
          </cell>
          <cell r="AB80" t="str">
            <v>FNA15BLA05</v>
          </cell>
          <cell r="AC80" t="str">
            <v>1500-122-1A</v>
          </cell>
          <cell r="AD80">
            <v>1.55</v>
          </cell>
          <cell r="AE80" t="str">
            <v>浅蓝</v>
          </cell>
          <cell r="AF80">
            <v>4.9872</v>
          </cell>
          <cell r="AG80" t="str">
            <v>FRVA1WHA01</v>
          </cell>
          <cell r="AH80" t="str">
            <v>1500-122-2A</v>
          </cell>
        </row>
        <row r="81">
          <cell r="A81" t="str">
            <v>BL15-B-99-122-08</v>
          </cell>
          <cell r="B81" t="e">
            <v>#N/A</v>
          </cell>
          <cell r="C81" t="e">
            <v>#N/A</v>
          </cell>
          <cell r="D81" t="str">
            <v>2XL</v>
          </cell>
          <cell r="E81" t="str">
            <v>BL</v>
          </cell>
          <cell r="F81">
            <v>25</v>
          </cell>
          <cell r="G81" t="str">
            <v>EA</v>
          </cell>
          <cell r="H81" t="str">
            <v>1500连体防护服</v>
          </cell>
          <cell r="I81" t="str">
            <v>M1500 Coverall</v>
          </cell>
          <cell r="J81" t="str">
            <v>M1500</v>
          </cell>
          <cell r="K81" t="str">
            <v>MG1500CVRL</v>
          </cell>
          <cell r="L81">
            <v>0.073593</v>
          </cell>
          <cell r="M81" t="e">
            <v>#N/A</v>
          </cell>
          <cell r="N81" t="e">
            <v>#N/A</v>
          </cell>
          <cell r="O81" t="str">
            <v>SAMPLE</v>
          </cell>
          <cell r="P81" t="str">
            <v>DC3S</v>
          </cell>
          <cell r="Q81" t="str">
            <v>0</v>
          </cell>
          <cell r="R81">
            <v>0</v>
          </cell>
          <cell r="S81">
            <v>0</v>
          </cell>
          <cell r="T81">
            <v>10</v>
          </cell>
          <cell r="U81">
            <v>25</v>
          </cell>
          <cell r="V81">
            <v>1120</v>
          </cell>
        </row>
        <row r="81">
          <cell r="X81" t="str">
            <v>Gen. Trade</v>
          </cell>
          <cell r="Y81" t="str">
            <v>EA</v>
          </cell>
          <cell r="Z81" t="str">
            <v>--</v>
          </cell>
          <cell r="AA81" t="str">
            <v>B</v>
          </cell>
          <cell r="AB81" t="str">
            <v>FNA15BLA05</v>
          </cell>
          <cell r="AC81" t="str">
            <v>1500-122-1A</v>
          </cell>
          <cell r="AD81">
            <v>1.55</v>
          </cell>
          <cell r="AE81" t="str">
            <v>浅蓝</v>
          </cell>
          <cell r="AF81">
            <v>5.4828</v>
          </cell>
          <cell r="AG81" t="str">
            <v>FRVA1WHA01</v>
          </cell>
          <cell r="AH81" t="str">
            <v>1500-122-2A</v>
          </cell>
        </row>
        <row r="82">
          <cell r="A82" t="str">
            <v>BL15-B-99-122-09</v>
          </cell>
          <cell r="B82" t="e">
            <v>#N/A</v>
          </cell>
          <cell r="C82" t="e">
            <v>#N/A</v>
          </cell>
          <cell r="D82" t="str">
            <v>3XL</v>
          </cell>
          <cell r="E82" t="str">
            <v>BL</v>
          </cell>
          <cell r="F82">
            <v>25</v>
          </cell>
          <cell r="G82" t="str">
            <v>EA</v>
          </cell>
          <cell r="H82" t="str">
            <v>1500连体防护服</v>
          </cell>
          <cell r="I82" t="str">
            <v>M1500 Coverall</v>
          </cell>
          <cell r="J82" t="str">
            <v>M1500</v>
          </cell>
          <cell r="K82" t="str">
            <v>MG1500CVRL</v>
          </cell>
          <cell r="L82">
            <v>0.073593</v>
          </cell>
          <cell r="M82" t="e">
            <v>#N/A</v>
          </cell>
          <cell r="N82" t="e">
            <v>#N/A</v>
          </cell>
          <cell r="O82" t="str">
            <v>SAMPLE</v>
          </cell>
          <cell r="P82" t="str">
            <v>DC3S</v>
          </cell>
          <cell r="Q82" t="str">
            <v>0</v>
          </cell>
          <cell r="R82">
            <v>0</v>
          </cell>
          <cell r="S82">
            <v>0</v>
          </cell>
          <cell r="T82">
            <v>10</v>
          </cell>
          <cell r="U82">
            <v>25</v>
          </cell>
          <cell r="V82">
            <v>1120</v>
          </cell>
        </row>
        <row r="82">
          <cell r="X82" t="str">
            <v>Gen. Trade</v>
          </cell>
          <cell r="Y82" t="str">
            <v>EA</v>
          </cell>
          <cell r="Z82" t="str">
            <v>--</v>
          </cell>
          <cell r="AA82" t="str">
            <v>B</v>
          </cell>
          <cell r="AB82" t="str">
            <v>FNA15BLA05</v>
          </cell>
          <cell r="AC82" t="str">
            <v>1500-122-1A</v>
          </cell>
          <cell r="AD82">
            <v>1.55</v>
          </cell>
          <cell r="AE82" t="str">
            <v>浅蓝</v>
          </cell>
          <cell r="AF82">
            <v>6.0152</v>
          </cell>
          <cell r="AG82" t="str">
            <v>FRVA1WHA01</v>
          </cell>
          <cell r="AH82" t="str">
            <v>1500-122-2A</v>
          </cell>
        </row>
        <row r="83">
          <cell r="A83" t="str">
            <v>BL15-B-99-157-02</v>
          </cell>
          <cell r="B83" t="e">
            <v>#N/A</v>
          </cell>
          <cell r="C83" t="e">
            <v>#N/A</v>
          </cell>
          <cell r="D83" t="str">
            <v>S</v>
          </cell>
          <cell r="E83" t="str">
            <v>BL</v>
          </cell>
          <cell r="F83">
            <v>40</v>
          </cell>
          <cell r="G83" t="str">
            <v>EA</v>
          </cell>
          <cell r="H83" t="str">
            <v>1500连体防护服</v>
          </cell>
          <cell r="I83" t="str">
            <v>M1500 Coverall</v>
          </cell>
          <cell r="J83" t="str">
            <v>M1500</v>
          </cell>
          <cell r="K83" t="str">
            <v>MG1500CVRL</v>
          </cell>
          <cell r="L83">
            <v>0.073593</v>
          </cell>
          <cell r="M83" t="e">
            <v>#N/A</v>
          </cell>
          <cell r="N83" t="e">
            <v>#N/A</v>
          </cell>
          <cell r="O83" t="str">
            <v>SAMPLE</v>
          </cell>
          <cell r="P83" t="str">
            <v>DC3S</v>
          </cell>
          <cell r="Q83">
            <v>9.8</v>
          </cell>
          <cell r="R83">
            <v>217</v>
          </cell>
          <cell r="S83">
            <v>8.68</v>
          </cell>
          <cell r="T83">
            <v>10</v>
          </cell>
          <cell r="U83">
            <v>20</v>
          </cell>
          <cell r="V83">
            <v>1120</v>
          </cell>
        </row>
        <row r="83">
          <cell r="X83" t="str">
            <v>Gen. Trade</v>
          </cell>
          <cell r="Y83" t="str">
            <v>EA</v>
          </cell>
          <cell r="Z83" t="str">
            <v>--</v>
          </cell>
          <cell r="AA83" t="str">
            <v>B</v>
          </cell>
          <cell r="AB83" t="str">
            <v>FNA15BLA05</v>
          </cell>
          <cell r="AC83" t="str">
            <v>1500-157-1A</v>
          </cell>
          <cell r="AD83">
            <v>1.55</v>
          </cell>
          <cell r="AE83" t="str">
            <v>浅蓝</v>
          </cell>
          <cell r="AF83">
            <v>3.21333333333333</v>
          </cell>
        </row>
        <row r="84">
          <cell r="A84" t="str">
            <v>BL15-B-99-157-03</v>
          </cell>
          <cell r="B84" t="str">
            <v>15-B-99-157-03</v>
          </cell>
          <cell r="C84" t="str">
            <v>A1</v>
          </cell>
          <cell r="D84" t="str">
            <v>M</v>
          </cell>
          <cell r="E84" t="str">
            <v>BL</v>
          </cell>
          <cell r="F84">
            <v>40</v>
          </cell>
          <cell r="G84" t="str">
            <v>EA</v>
          </cell>
          <cell r="H84" t="str">
            <v>1500连体防护服</v>
          </cell>
          <cell r="I84" t="str">
            <v>M1500 Coverall</v>
          </cell>
          <cell r="J84" t="str">
            <v>M1500</v>
          </cell>
          <cell r="K84" t="str">
            <v>MG1500CVRL</v>
          </cell>
          <cell r="L84">
            <v>0.073593</v>
          </cell>
          <cell r="M84" t="str">
            <v>15-6543</v>
          </cell>
          <cell r="N84" t="str">
            <v>M1500 Coverall (6543)连体防护服/15-B-99-157-03-A1</v>
          </cell>
          <cell r="O84" t="str">
            <v>SAMPLE</v>
          </cell>
          <cell r="P84" t="str">
            <v>DC3S</v>
          </cell>
          <cell r="Q84">
            <v>9.8</v>
          </cell>
          <cell r="R84">
            <v>217</v>
          </cell>
          <cell r="S84">
            <v>8.68</v>
          </cell>
          <cell r="T84">
            <v>10</v>
          </cell>
          <cell r="U84">
            <v>20</v>
          </cell>
          <cell r="V84">
            <v>1120</v>
          </cell>
          <cell r="W84" t="str">
            <v>Paid Import</v>
          </cell>
          <cell r="X84" t="str">
            <v>Gen. Trade</v>
          </cell>
          <cell r="Y84" t="str">
            <v>EA</v>
          </cell>
          <cell r="Z84" t="str">
            <v>--</v>
          </cell>
          <cell r="AA84" t="str">
            <v>B</v>
          </cell>
          <cell r="AB84" t="str">
            <v>FNA15BLA05</v>
          </cell>
          <cell r="AC84" t="str">
            <v>1500-157-1A</v>
          </cell>
          <cell r="AD84">
            <v>1.55</v>
          </cell>
          <cell r="AE84" t="str">
            <v>浅蓝</v>
          </cell>
          <cell r="AF84">
            <v>3.39653333333333</v>
          </cell>
        </row>
        <row r="85">
          <cell r="A85" t="str">
            <v>BL15-B-99-157-04</v>
          </cell>
          <cell r="B85" t="str">
            <v>15-B-99-157-04</v>
          </cell>
          <cell r="C85" t="str">
            <v>E1</v>
          </cell>
          <cell r="D85" t="str">
            <v>L</v>
          </cell>
          <cell r="E85" t="str">
            <v>BL</v>
          </cell>
          <cell r="F85">
            <v>40</v>
          </cell>
          <cell r="G85" t="str">
            <v>EA</v>
          </cell>
          <cell r="H85" t="str">
            <v>1500连体防护服</v>
          </cell>
          <cell r="I85" t="str">
            <v>M1500 Coverall</v>
          </cell>
          <cell r="J85" t="str">
            <v>M1500</v>
          </cell>
          <cell r="K85" t="str">
            <v>MG1500CVRL</v>
          </cell>
          <cell r="L85">
            <v>0.073593</v>
          </cell>
          <cell r="M85" t="str">
            <v>15-10679</v>
          </cell>
          <cell r="N85" t="str">
            <v>M1500 Coverall (10679)连体防护服/15-B-99-157-04-E1</v>
          </cell>
          <cell r="O85" t="str">
            <v>SAMPLE</v>
          </cell>
          <cell r="P85" t="str">
            <v>DC3S</v>
          </cell>
          <cell r="Q85">
            <v>10.4</v>
          </cell>
          <cell r="R85">
            <v>232</v>
          </cell>
          <cell r="S85">
            <v>9.28</v>
          </cell>
          <cell r="T85">
            <v>10</v>
          </cell>
          <cell r="U85">
            <v>20</v>
          </cell>
          <cell r="V85">
            <v>1120</v>
          </cell>
          <cell r="W85" t="str">
            <v>Paid Import</v>
          </cell>
          <cell r="X85" t="str">
            <v>Gen. Trade</v>
          </cell>
          <cell r="Y85" t="str">
            <v>EA</v>
          </cell>
          <cell r="Z85" t="str">
            <v>--</v>
          </cell>
          <cell r="AA85" t="str">
            <v>B</v>
          </cell>
          <cell r="AB85" t="str">
            <v>FNA15BLA05</v>
          </cell>
          <cell r="AC85" t="str">
            <v>1500-157-1A</v>
          </cell>
          <cell r="AD85">
            <v>1.55</v>
          </cell>
          <cell r="AE85" t="str">
            <v>浅蓝</v>
          </cell>
          <cell r="AF85">
            <v>3.6376</v>
          </cell>
        </row>
        <row r="86">
          <cell r="A86" t="str">
            <v>BL15-B-99-157-05</v>
          </cell>
          <cell r="B86" t="str">
            <v>6-S--XX-157-05</v>
          </cell>
          <cell r="C86" t="str">
            <v>A1</v>
          </cell>
          <cell r="D86" t="str">
            <v>XL</v>
          </cell>
          <cell r="E86" t="str">
            <v>BL</v>
          </cell>
          <cell r="F86">
            <v>30</v>
          </cell>
          <cell r="G86" t="str">
            <v>EA</v>
          </cell>
          <cell r="H86" t="str">
            <v>1500连体防护服</v>
          </cell>
          <cell r="I86" t="str">
            <v>M1500 Coverall</v>
          </cell>
          <cell r="J86" t="str">
            <v>M1500</v>
          </cell>
          <cell r="K86" t="str">
            <v>MG1500CVRL</v>
          </cell>
          <cell r="L86">
            <v>0.073593</v>
          </cell>
          <cell r="M86" t="str">
            <v>15-5954</v>
          </cell>
          <cell r="N86" t="str">
            <v>M1500 Coverall (5954)连体防护服/6-S--XX-157-05-A1</v>
          </cell>
          <cell r="O86" t="str">
            <v>SAMPLE</v>
          </cell>
          <cell r="P86" t="str">
            <v>DC3S</v>
          </cell>
          <cell r="Q86">
            <v>8.62</v>
          </cell>
          <cell r="R86">
            <v>250</v>
          </cell>
          <cell r="S86">
            <v>7.5</v>
          </cell>
          <cell r="T86">
            <v>10</v>
          </cell>
          <cell r="U86">
            <v>15</v>
          </cell>
          <cell r="V86">
            <v>1120</v>
          </cell>
          <cell r="W86" t="str">
            <v>Paid Import</v>
          </cell>
          <cell r="X86" t="str">
            <v>Gen. Trade</v>
          </cell>
          <cell r="Y86" t="str">
            <v>EA</v>
          </cell>
          <cell r="Z86" t="str">
            <v>--</v>
          </cell>
          <cell r="AA86" t="str">
            <v>B</v>
          </cell>
          <cell r="AB86" t="str">
            <v>FNA15BLA05</v>
          </cell>
          <cell r="AC86" t="str">
            <v>1500-157-1A</v>
          </cell>
          <cell r="AD86">
            <v>1.55</v>
          </cell>
          <cell r="AE86" t="str">
            <v>浅蓝</v>
          </cell>
          <cell r="AF86">
            <v>3.82773333333333</v>
          </cell>
        </row>
        <row r="87">
          <cell r="A87" t="str">
            <v>BL15-B-99-157-06</v>
          </cell>
          <cell r="B87" t="e">
            <v>#N/A</v>
          </cell>
          <cell r="C87" t="e">
            <v>#N/A</v>
          </cell>
          <cell r="D87" t="str">
            <v>2XL</v>
          </cell>
          <cell r="E87" t="str">
            <v>BL</v>
          </cell>
          <cell r="F87">
            <v>30</v>
          </cell>
          <cell r="G87" t="str">
            <v>EA</v>
          </cell>
          <cell r="H87" t="str">
            <v>1500连体防护服</v>
          </cell>
          <cell r="I87" t="str">
            <v>M1500 Coverall</v>
          </cell>
          <cell r="J87" t="str">
            <v>M1500</v>
          </cell>
          <cell r="K87" t="str">
            <v>MG1500CVRL</v>
          </cell>
          <cell r="L87">
            <v>0.073593</v>
          </cell>
          <cell r="M87" t="e">
            <v>#N/A</v>
          </cell>
          <cell r="N87" t="e">
            <v>#N/A</v>
          </cell>
          <cell r="O87" t="str">
            <v>SAMPLE</v>
          </cell>
          <cell r="P87" t="str">
            <v>DC3S</v>
          </cell>
          <cell r="Q87">
            <v>8.99</v>
          </cell>
          <cell r="R87">
            <v>262.333333333333</v>
          </cell>
          <cell r="S87">
            <v>7.87</v>
          </cell>
          <cell r="T87">
            <v>10</v>
          </cell>
          <cell r="U87">
            <v>15</v>
          </cell>
          <cell r="V87">
            <v>1120</v>
          </cell>
          <cell r="W87" t="str">
            <v>Paid Import</v>
          </cell>
          <cell r="X87" t="str">
            <v>Gen. Trade</v>
          </cell>
          <cell r="Y87" t="str">
            <v>EA</v>
          </cell>
          <cell r="Z87" t="str">
            <v>--</v>
          </cell>
          <cell r="AA87" t="str">
            <v>B</v>
          </cell>
          <cell r="AB87" t="str">
            <v>FNA15BLA05</v>
          </cell>
          <cell r="AC87" t="str">
            <v>1500-157-1A</v>
          </cell>
          <cell r="AD87">
            <v>1.55</v>
          </cell>
          <cell r="AE87" t="str">
            <v>浅蓝</v>
          </cell>
          <cell r="AF87">
            <v>4.14506666666667</v>
          </cell>
        </row>
        <row r="88">
          <cell r="A88" t="str">
            <v>BL15-B-99-157-07</v>
          </cell>
          <cell r="B88" t="e">
            <v>#N/A</v>
          </cell>
          <cell r="C88" t="e">
            <v>#N/A</v>
          </cell>
          <cell r="D88" t="str">
            <v>3XL</v>
          </cell>
          <cell r="E88" t="str">
            <v>BL</v>
          </cell>
          <cell r="F88">
            <v>30</v>
          </cell>
          <cell r="G88" t="str">
            <v>EA</v>
          </cell>
          <cell r="H88" t="str">
            <v>1500连体防护服</v>
          </cell>
          <cell r="I88" t="str">
            <v>M1500 Coverall</v>
          </cell>
          <cell r="J88" t="str">
            <v>M1500</v>
          </cell>
          <cell r="K88" t="str">
            <v>MG1500CVRL</v>
          </cell>
          <cell r="L88">
            <v>0.073593</v>
          </cell>
          <cell r="M88" t="e">
            <v>#N/A</v>
          </cell>
          <cell r="N88" t="e">
            <v>#N/A</v>
          </cell>
          <cell r="O88" t="str">
            <v>SAMPLE</v>
          </cell>
          <cell r="P88" t="str">
            <v>DC3S</v>
          </cell>
          <cell r="Q88">
            <v>9.45</v>
          </cell>
          <cell r="R88">
            <v>277.666666666667</v>
          </cell>
          <cell r="S88">
            <v>8.33</v>
          </cell>
          <cell r="T88">
            <v>10</v>
          </cell>
          <cell r="U88">
            <v>15</v>
          </cell>
          <cell r="V88">
            <v>1120</v>
          </cell>
          <cell r="W88" t="str">
            <v>Paid Import</v>
          </cell>
          <cell r="X88" t="str">
            <v>Gen. Trade</v>
          </cell>
          <cell r="Y88" t="str">
            <v>EA</v>
          </cell>
          <cell r="Z88" t="str">
            <v>--</v>
          </cell>
          <cell r="AA88" t="str">
            <v>B</v>
          </cell>
          <cell r="AB88" t="str">
            <v>FNA15BLA05</v>
          </cell>
          <cell r="AC88" t="str">
            <v>1500-157-1A</v>
          </cell>
          <cell r="AD88">
            <v>1.55</v>
          </cell>
          <cell r="AE88" t="str">
            <v>浅蓝</v>
          </cell>
          <cell r="AF88">
            <v>4.40106666666667</v>
          </cell>
        </row>
        <row r="89">
          <cell r="A89" t="str">
            <v>BL15-S-00-103-02</v>
          </cell>
          <cell r="B89" t="str">
            <v>15-S-00-103-02</v>
          </cell>
          <cell r="C89" t="str">
            <v>E1</v>
          </cell>
          <cell r="D89" t="str">
            <v>S</v>
          </cell>
          <cell r="E89" t="str">
            <v>BL</v>
          </cell>
          <cell r="F89">
            <v>40</v>
          </cell>
          <cell r="G89" t="str">
            <v>EA</v>
          </cell>
          <cell r="H89" t="str">
            <v>1500连体防护服</v>
          </cell>
          <cell r="I89" t="str">
            <v>M1500 Coverall</v>
          </cell>
          <cell r="J89" t="str">
            <v>M1500</v>
          </cell>
          <cell r="K89" t="str">
            <v>MG1500CVRL</v>
          </cell>
          <cell r="L89">
            <v>0.073593</v>
          </cell>
          <cell r="M89" t="str">
            <v>15-11072</v>
          </cell>
          <cell r="N89" t="str">
            <v>M1500 Coverall (11072)连体防护服/15-S-00-103-02-E1</v>
          </cell>
          <cell r="O89" t="str">
            <v>DC4B</v>
          </cell>
        </row>
        <row r="89">
          <cell r="Q89" t="str">
            <v>0</v>
          </cell>
          <cell r="R89">
            <v>0</v>
          </cell>
          <cell r="S89">
            <v>0</v>
          </cell>
          <cell r="T89">
            <v>10</v>
          </cell>
          <cell r="U89">
            <v>20</v>
          </cell>
          <cell r="V89">
            <v>1120</v>
          </cell>
          <cell r="W89" t="str">
            <v>Paid Import</v>
          </cell>
        </row>
        <row r="89">
          <cell r="Y89" t="str">
            <v>EA</v>
          </cell>
          <cell r="Z89" t="str">
            <v>--</v>
          </cell>
          <cell r="AA89" t="str">
            <v>S</v>
          </cell>
          <cell r="AB89" t="str">
            <v>FNA15BLA05</v>
          </cell>
          <cell r="AC89" t="str">
            <v>1500-103-1A</v>
          </cell>
          <cell r="AD89">
            <v>1.55</v>
          </cell>
          <cell r="AE89" t="str">
            <v>浅蓝</v>
          </cell>
          <cell r="AF89">
            <v>3.09386666666667</v>
          </cell>
        </row>
        <row r="90">
          <cell r="A90" t="str">
            <v>BL15-S-00-103-03</v>
          </cell>
          <cell r="B90" t="str">
            <v>15-S-00-103-03</v>
          </cell>
          <cell r="C90" t="str">
            <v>E1</v>
          </cell>
          <cell r="D90" t="str">
            <v>M</v>
          </cell>
          <cell r="E90" t="str">
            <v>BL</v>
          </cell>
          <cell r="F90">
            <v>40</v>
          </cell>
          <cell r="G90" t="str">
            <v>EA</v>
          </cell>
          <cell r="H90" t="str">
            <v>1500连体防护服</v>
          </cell>
          <cell r="I90" t="str">
            <v>M1500 Coverall</v>
          </cell>
          <cell r="J90" t="str">
            <v>M1500</v>
          </cell>
          <cell r="K90" t="str">
            <v>MG1500CVRL</v>
          </cell>
          <cell r="L90">
            <v>0.073593</v>
          </cell>
          <cell r="M90" t="str">
            <v>15-11003</v>
          </cell>
          <cell r="N90" t="str">
            <v>M1500 Coverall (11003)连体防护服/15-S-00-103-03-E1</v>
          </cell>
          <cell r="O90" t="str">
            <v>DC4B</v>
          </cell>
        </row>
        <row r="90">
          <cell r="Q90" t="str">
            <v>0</v>
          </cell>
          <cell r="R90">
            <v>0</v>
          </cell>
          <cell r="S90">
            <v>0</v>
          </cell>
          <cell r="T90">
            <v>10</v>
          </cell>
          <cell r="U90">
            <v>20</v>
          </cell>
          <cell r="V90">
            <v>1120</v>
          </cell>
          <cell r="W90" t="str">
            <v>Paid Import</v>
          </cell>
        </row>
        <row r="90">
          <cell r="Y90" t="str">
            <v>EA</v>
          </cell>
          <cell r="Z90" t="str">
            <v>--</v>
          </cell>
          <cell r="AA90" t="str">
            <v>S</v>
          </cell>
          <cell r="AB90" t="str">
            <v>FNA15BLA05</v>
          </cell>
          <cell r="AC90" t="str">
            <v>1500-103-1A</v>
          </cell>
          <cell r="AD90">
            <v>1.55</v>
          </cell>
          <cell r="AE90" t="str">
            <v>浅蓝</v>
          </cell>
          <cell r="AF90">
            <v>3.385</v>
          </cell>
        </row>
        <row r="91">
          <cell r="A91" t="str">
            <v>BL15-S-00-103-04</v>
          </cell>
          <cell r="B91" t="str">
            <v>15-S-00-103-04</v>
          </cell>
          <cell r="C91" t="str">
            <v>E1</v>
          </cell>
          <cell r="D91" t="str">
            <v>L</v>
          </cell>
          <cell r="E91" t="str">
            <v>BL</v>
          </cell>
          <cell r="F91">
            <v>40</v>
          </cell>
          <cell r="G91" t="str">
            <v>EA</v>
          </cell>
          <cell r="H91" t="str">
            <v>1500连体防护服</v>
          </cell>
          <cell r="I91" t="str">
            <v>M1500 Coverall</v>
          </cell>
          <cell r="J91" t="str">
            <v>M1500</v>
          </cell>
          <cell r="K91" t="str">
            <v>MG1500CVRL</v>
          </cell>
          <cell r="L91">
            <v>0.073593</v>
          </cell>
          <cell r="M91" t="str">
            <v>15-11004</v>
          </cell>
          <cell r="N91" t="str">
            <v>M1500 Coverall (11004)连体防护服/15-S-00-103-04-E1</v>
          </cell>
          <cell r="O91" t="str">
            <v>DC4B</v>
          </cell>
        </row>
        <row r="91">
          <cell r="Q91" t="str">
            <v>0</v>
          </cell>
          <cell r="R91">
            <v>0</v>
          </cell>
          <cell r="S91">
            <v>0</v>
          </cell>
          <cell r="T91">
            <v>10</v>
          </cell>
          <cell r="U91">
            <v>20</v>
          </cell>
          <cell r="V91">
            <v>1120</v>
          </cell>
          <cell r="W91" t="str">
            <v>Paid Import</v>
          </cell>
        </row>
        <row r="91">
          <cell r="Y91" t="str">
            <v>EA</v>
          </cell>
          <cell r="Z91" t="str">
            <v>--</v>
          </cell>
          <cell r="AA91" t="str">
            <v>S</v>
          </cell>
          <cell r="AB91" t="str">
            <v>FNA15BLA05</v>
          </cell>
          <cell r="AC91" t="str">
            <v>1500-103-1A</v>
          </cell>
          <cell r="AD91">
            <v>1.55</v>
          </cell>
          <cell r="AE91" t="str">
            <v>浅蓝</v>
          </cell>
          <cell r="AF91">
            <v>3.5696</v>
          </cell>
        </row>
        <row r="92">
          <cell r="A92" t="str">
            <v>BL15-S-00-103-05</v>
          </cell>
          <cell r="B92" t="str">
            <v>15-S-00-103-05</v>
          </cell>
          <cell r="C92" t="str">
            <v>E1</v>
          </cell>
          <cell r="D92" t="str">
            <v>XL</v>
          </cell>
          <cell r="E92" t="str">
            <v>BL</v>
          </cell>
          <cell r="F92">
            <v>30</v>
          </cell>
          <cell r="G92" t="str">
            <v>EA</v>
          </cell>
          <cell r="H92" t="str">
            <v>1500连体防护服</v>
          </cell>
          <cell r="I92" t="str">
            <v>M1500 Coverall</v>
          </cell>
          <cell r="J92" t="str">
            <v>M1500</v>
          </cell>
          <cell r="K92" t="str">
            <v>MG1500CVRL</v>
          </cell>
          <cell r="L92">
            <v>0.073593</v>
          </cell>
          <cell r="M92" t="str">
            <v>15-11005</v>
          </cell>
          <cell r="N92" t="str">
            <v>M1500 Coverall (11005)连体防护服/15-S-00-103-05-E1</v>
          </cell>
          <cell r="O92" t="str">
            <v>DC4B</v>
          </cell>
        </row>
        <row r="92">
          <cell r="Q92" t="str">
            <v>0</v>
          </cell>
          <cell r="R92">
            <v>0</v>
          </cell>
          <cell r="S92">
            <v>0</v>
          </cell>
          <cell r="T92">
            <v>10</v>
          </cell>
          <cell r="U92">
            <v>15</v>
          </cell>
          <cell r="V92">
            <v>1120</v>
          </cell>
          <cell r="W92" t="str">
            <v>Paid Import</v>
          </cell>
        </row>
        <row r="92">
          <cell r="Y92" t="str">
            <v>EA</v>
          </cell>
          <cell r="Z92" t="str">
            <v>--</v>
          </cell>
          <cell r="AA92" t="str">
            <v>S</v>
          </cell>
          <cell r="AB92" t="str">
            <v>FNA15BLA05</v>
          </cell>
          <cell r="AC92" t="str">
            <v>1500-103-1A</v>
          </cell>
          <cell r="AD92">
            <v>1.55</v>
          </cell>
          <cell r="AE92" t="str">
            <v>浅蓝</v>
          </cell>
          <cell r="AF92">
            <v>3.79072</v>
          </cell>
        </row>
        <row r="93">
          <cell r="A93" t="str">
            <v>BL15-S-00-103-06</v>
          </cell>
          <cell r="B93" t="e">
            <v>#N/A</v>
          </cell>
          <cell r="C93" t="e">
            <v>#N/A</v>
          </cell>
          <cell r="D93" t="str">
            <v>2XL</v>
          </cell>
          <cell r="E93" t="str">
            <v>BL</v>
          </cell>
          <cell r="F93">
            <v>30</v>
          </cell>
          <cell r="G93" t="str">
            <v>EA</v>
          </cell>
          <cell r="H93" t="str">
            <v>1500连体防护服</v>
          </cell>
          <cell r="I93" t="str">
            <v>M1500 Coverall</v>
          </cell>
          <cell r="J93" t="str">
            <v>M1500</v>
          </cell>
          <cell r="K93" t="str">
            <v>MG1500CVRL</v>
          </cell>
          <cell r="L93">
            <v>0.073593</v>
          </cell>
          <cell r="M93" t="e">
            <v>#N/A</v>
          </cell>
          <cell r="N93" t="e">
            <v>#N/A</v>
          </cell>
          <cell r="O93" t="str">
            <v>DC4B</v>
          </cell>
        </row>
        <row r="93">
          <cell r="Q93" t="str">
            <v>0</v>
          </cell>
          <cell r="R93">
            <v>0</v>
          </cell>
          <cell r="S93">
            <v>0</v>
          </cell>
          <cell r="T93">
            <v>10</v>
          </cell>
          <cell r="U93">
            <v>15</v>
          </cell>
          <cell r="V93">
            <v>1120</v>
          </cell>
          <cell r="W93" t="str">
            <v>Paid Import</v>
          </cell>
        </row>
        <row r="93">
          <cell r="Y93" t="str">
            <v>EA</v>
          </cell>
          <cell r="Z93" t="str">
            <v>--</v>
          </cell>
          <cell r="AA93" t="str">
            <v>S</v>
          </cell>
          <cell r="AB93" t="str">
            <v>FNA15BLA05</v>
          </cell>
          <cell r="AC93" t="str">
            <v>1500-103-1A</v>
          </cell>
          <cell r="AD93">
            <v>1.55</v>
          </cell>
          <cell r="AE93" t="str">
            <v>浅蓝</v>
          </cell>
          <cell r="AF93">
            <v>4.0464</v>
          </cell>
        </row>
        <row r="94">
          <cell r="A94" t="str">
            <v>BL15-S-00-103-07</v>
          </cell>
          <cell r="B94" t="e">
            <v>#N/A</v>
          </cell>
          <cell r="C94" t="e">
            <v>#N/A</v>
          </cell>
          <cell r="D94" t="str">
            <v>3XL</v>
          </cell>
          <cell r="E94" t="str">
            <v>BL</v>
          </cell>
          <cell r="F94">
            <v>30</v>
          </cell>
          <cell r="G94" t="str">
            <v>EA</v>
          </cell>
          <cell r="H94" t="str">
            <v>1500连体防护服</v>
          </cell>
          <cell r="I94" t="str">
            <v>M1500 Coverall</v>
          </cell>
          <cell r="J94" t="str">
            <v>M1500</v>
          </cell>
          <cell r="K94" t="str">
            <v>MG1500CVRL</v>
          </cell>
          <cell r="L94">
            <v>0.073593</v>
          </cell>
          <cell r="M94" t="e">
            <v>#N/A</v>
          </cell>
          <cell r="N94" t="e">
            <v>#N/A</v>
          </cell>
          <cell r="O94" t="str">
            <v>DC4B</v>
          </cell>
        </row>
        <row r="94">
          <cell r="Q94" t="str">
            <v>0</v>
          </cell>
          <cell r="R94">
            <v>0</v>
          </cell>
          <cell r="S94">
            <v>0</v>
          </cell>
          <cell r="T94">
            <v>10</v>
          </cell>
          <cell r="U94">
            <v>15</v>
          </cell>
          <cell r="V94">
            <v>1120</v>
          </cell>
          <cell r="W94" t="str">
            <v>Paid Import</v>
          </cell>
        </row>
        <row r="94">
          <cell r="Y94" t="str">
            <v>EA</v>
          </cell>
          <cell r="Z94" t="str">
            <v>--</v>
          </cell>
          <cell r="AA94" t="str">
            <v>S</v>
          </cell>
          <cell r="AB94" t="str">
            <v>FNA15BLA05</v>
          </cell>
          <cell r="AC94" t="str">
            <v>1500-103-1A</v>
          </cell>
          <cell r="AD94">
            <v>1.55</v>
          </cell>
          <cell r="AE94" t="str">
            <v>浅蓝</v>
          </cell>
          <cell r="AF94">
            <v>4.30704</v>
          </cell>
        </row>
        <row r="95">
          <cell r="A95" t="str">
            <v>BL15-S-00-103-08</v>
          </cell>
          <cell r="B95" t="e">
            <v>#N/A</v>
          </cell>
          <cell r="C95" t="e">
            <v>#N/A</v>
          </cell>
          <cell r="D95" t="str">
            <v>4XL</v>
          </cell>
          <cell r="E95" t="str">
            <v>BL</v>
          </cell>
          <cell r="F95">
            <v>30</v>
          </cell>
          <cell r="G95" t="str">
            <v>EA</v>
          </cell>
          <cell r="H95" t="str">
            <v>1500连体防护服</v>
          </cell>
          <cell r="I95" t="str">
            <v>M1500 Coverall</v>
          </cell>
          <cell r="J95" t="str">
            <v>M1500</v>
          </cell>
          <cell r="K95" t="str">
            <v>MG1500CVRL</v>
          </cell>
          <cell r="L95">
            <v>0.073593</v>
          </cell>
          <cell r="M95" t="e">
            <v>#N/A</v>
          </cell>
          <cell r="N95" t="e">
            <v>#N/A</v>
          </cell>
          <cell r="O95" t="str">
            <v>DC4B</v>
          </cell>
        </row>
        <row r="95">
          <cell r="Q95" t="str">
            <v>0</v>
          </cell>
          <cell r="R95">
            <v>0</v>
          </cell>
          <cell r="S95">
            <v>0</v>
          </cell>
          <cell r="T95">
            <v>6</v>
          </cell>
          <cell r="U95">
            <v>15</v>
          </cell>
          <cell r="V95">
            <v>1120</v>
          </cell>
          <cell r="W95" t="str">
            <v>Paid Import</v>
          </cell>
        </row>
        <row r="95">
          <cell r="Y95" t="str">
            <v>EA</v>
          </cell>
          <cell r="Z95" t="str">
            <v>--</v>
          </cell>
          <cell r="AA95" t="str">
            <v>S</v>
          </cell>
          <cell r="AB95" t="str">
            <v>FNA15BLA05</v>
          </cell>
          <cell r="AC95" t="str">
            <v>1500-103-1A</v>
          </cell>
          <cell r="AD95">
            <v>1.55</v>
          </cell>
          <cell r="AE95" t="str">
            <v>浅蓝</v>
          </cell>
          <cell r="AF95">
            <v>5.1212</v>
          </cell>
        </row>
        <row r="96">
          <cell r="A96" t="str">
            <v>BL15-S-00-103-09</v>
          </cell>
          <cell r="B96" t="e">
            <v>#N/A</v>
          </cell>
          <cell r="C96" t="e">
            <v>#N/A</v>
          </cell>
          <cell r="D96" t="str">
            <v>5XL</v>
          </cell>
          <cell r="E96" t="str">
            <v>BL</v>
          </cell>
          <cell r="F96">
            <v>30</v>
          </cell>
          <cell r="G96" t="str">
            <v>EA</v>
          </cell>
          <cell r="H96" t="str">
            <v>1500连体防护服</v>
          </cell>
          <cell r="I96" t="str">
            <v>M1500 Coverall</v>
          </cell>
          <cell r="J96" t="str">
            <v>M1500</v>
          </cell>
          <cell r="K96" t="str">
            <v>MG1500CVRL</v>
          </cell>
          <cell r="L96">
            <v>0.073593</v>
          </cell>
          <cell r="M96" t="e">
            <v>#N/A</v>
          </cell>
          <cell r="N96" t="e">
            <v>#N/A</v>
          </cell>
          <cell r="O96" t="str">
            <v>DC4B</v>
          </cell>
        </row>
        <row r="96">
          <cell r="Q96" t="str">
            <v>0</v>
          </cell>
          <cell r="R96">
            <v>0</v>
          </cell>
          <cell r="S96">
            <v>0</v>
          </cell>
          <cell r="T96">
            <v>6</v>
          </cell>
          <cell r="U96">
            <v>15</v>
          </cell>
          <cell r="V96">
            <v>1120</v>
          </cell>
          <cell r="W96" t="str">
            <v>Paid Import</v>
          </cell>
        </row>
        <row r="96">
          <cell r="Y96" t="str">
            <v>EA</v>
          </cell>
          <cell r="Z96" t="str">
            <v>--</v>
          </cell>
          <cell r="AA96" t="str">
            <v>S</v>
          </cell>
          <cell r="AB96" t="str">
            <v>FNA15BLA05</v>
          </cell>
          <cell r="AC96" t="str">
            <v>1500-103-1A</v>
          </cell>
          <cell r="AD96">
            <v>1.55</v>
          </cell>
          <cell r="AE96" t="str">
            <v>浅蓝</v>
          </cell>
          <cell r="AF96">
            <v>5.5612</v>
          </cell>
        </row>
        <row r="97">
          <cell r="A97" t="str">
            <v>BL15-S-00-111-01</v>
          </cell>
          <cell r="B97" t="e">
            <v>#N/A</v>
          </cell>
          <cell r="C97" t="e">
            <v>#N/A</v>
          </cell>
          <cell r="D97" t="str">
            <v>XS</v>
          </cell>
          <cell r="E97" t="str">
            <v>BL</v>
          </cell>
          <cell r="F97">
            <v>40</v>
          </cell>
          <cell r="G97" t="str">
            <v>EA</v>
          </cell>
          <cell r="H97" t="str">
            <v>1500连体防护服</v>
          </cell>
          <cell r="I97" t="str">
            <v>M1500 Coverall</v>
          </cell>
          <cell r="J97" t="str">
            <v>M1500</v>
          </cell>
          <cell r="K97" t="str">
            <v>MG1500CVRL</v>
          </cell>
          <cell r="L97">
            <v>0.073593</v>
          </cell>
          <cell r="M97" t="e">
            <v>#N/A</v>
          </cell>
          <cell r="N97" t="e">
            <v>#N/A</v>
          </cell>
          <cell r="O97" t="str">
            <v>DC4B</v>
          </cell>
        </row>
        <row r="97">
          <cell r="Q97">
            <v>9</v>
          </cell>
          <cell r="R97">
            <v>0</v>
          </cell>
          <cell r="S97">
            <v>0</v>
          </cell>
          <cell r="T97">
            <v>10</v>
          </cell>
          <cell r="U97">
            <v>20</v>
          </cell>
          <cell r="V97">
            <v>1120</v>
          </cell>
          <cell r="W97" t="str">
            <v>Paid Import</v>
          </cell>
        </row>
        <row r="97">
          <cell r="Y97" t="str">
            <v>EA</v>
          </cell>
          <cell r="Z97" t="str">
            <v>--</v>
          </cell>
          <cell r="AA97" t="str">
            <v>S</v>
          </cell>
          <cell r="AB97" t="str">
            <v>FNA15BLA05</v>
          </cell>
          <cell r="AC97" t="str">
            <v>1500-111-1A</v>
          </cell>
          <cell r="AD97">
            <v>1.55</v>
          </cell>
          <cell r="AE97" t="str">
            <v>浅蓝</v>
          </cell>
          <cell r="AF97">
            <v>3.0776</v>
          </cell>
        </row>
        <row r="98">
          <cell r="A98" t="str">
            <v>BL15-S-00-111-02</v>
          </cell>
          <cell r="B98" t="str">
            <v>15-S-00-111-02</v>
          </cell>
          <cell r="C98" t="str">
            <v>E1</v>
          </cell>
          <cell r="D98" t="str">
            <v>S</v>
          </cell>
          <cell r="E98" t="str">
            <v>BL</v>
          </cell>
          <cell r="F98">
            <v>40</v>
          </cell>
          <cell r="G98" t="str">
            <v>EA</v>
          </cell>
          <cell r="H98" t="str">
            <v>1500连体防护服</v>
          </cell>
          <cell r="I98" t="str">
            <v>M1500 Coverall</v>
          </cell>
          <cell r="J98" t="str">
            <v>M1500</v>
          </cell>
          <cell r="K98" t="str">
            <v>MG1500CVRL</v>
          </cell>
          <cell r="L98">
            <v>0.073593</v>
          </cell>
          <cell r="M98" t="str">
            <v>15-9635</v>
          </cell>
          <cell r="N98" t="str">
            <v>M1500 Coverall (9635)连体防护服/15-S-00-111-02-E1</v>
          </cell>
          <cell r="O98" t="str">
            <v>DC4B</v>
          </cell>
        </row>
        <row r="98">
          <cell r="Q98">
            <v>9.2</v>
          </cell>
          <cell r="R98">
            <v>202</v>
          </cell>
          <cell r="S98">
            <v>8.08</v>
          </cell>
          <cell r="T98">
            <v>10</v>
          </cell>
          <cell r="U98">
            <v>20</v>
          </cell>
          <cell r="V98">
            <v>1120</v>
          </cell>
          <cell r="W98" t="str">
            <v>Paid Import</v>
          </cell>
        </row>
        <row r="98">
          <cell r="Y98" t="str">
            <v>EA</v>
          </cell>
          <cell r="Z98">
            <v>819112</v>
          </cell>
          <cell r="AA98" t="str">
            <v>S</v>
          </cell>
          <cell r="AB98" t="str">
            <v>FNA15BLA05</v>
          </cell>
          <cell r="AC98" t="str">
            <v>1500-111-1A</v>
          </cell>
          <cell r="AD98">
            <v>1.55</v>
          </cell>
          <cell r="AE98" t="str">
            <v>浅蓝</v>
          </cell>
          <cell r="AF98">
            <v>3.20826666666667</v>
          </cell>
        </row>
        <row r="99">
          <cell r="A99" t="str">
            <v>BL15-S-00-111-03</v>
          </cell>
          <cell r="B99" t="str">
            <v>15-S-00-111-03</v>
          </cell>
          <cell r="C99" t="str">
            <v>E1</v>
          </cell>
          <cell r="D99" t="str">
            <v>M</v>
          </cell>
          <cell r="E99" t="str">
            <v>BL</v>
          </cell>
          <cell r="F99">
            <v>40</v>
          </cell>
          <cell r="G99" t="str">
            <v>EA</v>
          </cell>
          <cell r="H99" t="str">
            <v>1500连体防护服</v>
          </cell>
          <cell r="I99" t="str">
            <v>M1500 Coverall</v>
          </cell>
          <cell r="J99" t="str">
            <v>M1500</v>
          </cell>
          <cell r="K99" t="str">
            <v>MG1500CVRL</v>
          </cell>
          <cell r="L99">
            <v>0.073593</v>
          </cell>
          <cell r="M99" t="str">
            <v>15-9636</v>
          </cell>
          <cell r="N99" t="str">
            <v>M1500 Coverall (9636)连体防护服/15-S-00-111-03-E1</v>
          </cell>
          <cell r="O99" t="str">
            <v>DC4B</v>
          </cell>
        </row>
        <row r="99">
          <cell r="Q99">
            <v>9.6</v>
          </cell>
          <cell r="R99">
            <v>212</v>
          </cell>
          <cell r="S99">
            <v>8.48</v>
          </cell>
          <cell r="T99">
            <v>10</v>
          </cell>
          <cell r="U99">
            <v>20</v>
          </cell>
          <cell r="V99">
            <v>1120</v>
          </cell>
          <cell r="W99" t="str">
            <v>Paid Import</v>
          </cell>
        </row>
        <row r="99">
          <cell r="Y99" t="str">
            <v>EA</v>
          </cell>
          <cell r="Z99">
            <v>820493</v>
          </cell>
          <cell r="AA99" t="str">
            <v>S</v>
          </cell>
          <cell r="AB99" t="str">
            <v>FNA15BLA05</v>
          </cell>
          <cell r="AC99" t="str">
            <v>1500-111-1A</v>
          </cell>
          <cell r="AD99">
            <v>1.55</v>
          </cell>
          <cell r="AE99" t="str">
            <v>浅蓝</v>
          </cell>
          <cell r="AF99">
            <v>3.4092</v>
          </cell>
        </row>
        <row r="100">
          <cell r="A100" t="str">
            <v>BL15-S-00-111-04</v>
          </cell>
          <cell r="B100" t="str">
            <v>15-S-00-111-04</v>
          </cell>
          <cell r="C100" t="str">
            <v>E1</v>
          </cell>
          <cell r="D100" t="str">
            <v>L</v>
          </cell>
          <cell r="E100" t="str">
            <v>BL</v>
          </cell>
          <cell r="F100">
            <v>40</v>
          </cell>
          <cell r="G100" t="str">
            <v>EA</v>
          </cell>
          <cell r="H100" t="str">
            <v>1500连体防护服</v>
          </cell>
          <cell r="I100" t="str">
            <v>M1500 Coverall</v>
          </cell>
          <cell r="J100" t="str">
            <v>M1500</v>
          </cell>
          <cell r="K100" t="str">
            <v>MG1500CVRL</v>
          </cell>
          <cell r="L100">
            <v>0.073593</v>
          </cell>
          <cell r="M100" t="str">
            <v>15-9637</v>
          </cell>
          <cell r="N100" t="str">
            <v>M1500 Coverall (9637)连体防护服/15-S-00-111-04-E1</v>
          </cell>
          <cell r="O100" t="str">
            <v>DC4B</v>
          </cell>
        </row>
        <row r="100">
          <cell r="Q100">
            <v>10.1</v>
          </cell>
          <cell r="R100">
            <v>224.5</v>
          </cell>
          <cell r="S100">
            <v>8.98</v>
          </cell>
          <cell r="T100">
            <v>10</v>
          </cell>
          <cell r="U100">
            <v>20</v>
          </cell>
          <cell r="V100">
            <v>1120</v>
          </cell>
          <cell r="W100" t="str">
            <v>Paid Import</v>
          </cell>
        </row>
        <row r="100">
          <cell r="Y100" t="str">
            <v>EA</v>
          </cell>
          <cell r="Z100">
            <v>819114</v>
          </cell>
          <cell r="AA100" t="str">
            <v>S</v>
          </cell>
          <cell r="AB100" t="str">
            <v>FNA15BLA05</v>
          </cell>
          <cell r="AC100" t="str">
            <v>1500-111-1A</v>
          </cell>
          <cell r="AD100">
            <v>1.55</v>
          </cell>
          <cell r="AE100" t="str">
            <v>浅蓝</v>
          </cell>
          <cell r="AF100">
            <v>3.7432</v>
          </cell>
        </row>
        <row r="101">
          <cell r="A101" t="str">
            <v>BL15-S-00-111-05</v>
          </cell>
          <cell r="B101" t="str">
            <v>15-S-00-111-05</v>
          </cell>
          <cell r="C101" t="str">
            <v>E1</v>
          </cell>
          <cell r="D101" t="str">
            <v>XL</v>
          </cell>
          <cell r="E101" t="str">
            <v>BL</v>
          </cell>
          <cell r="F101">
            <v>30</v>
          </cell>
          <cell r="G101" t="str">
            <v>EA</v>
          </cell>
          <cell r="H101" t="str">
            <v>1500连体防护服</v>
          </cell>
          <cell r="I101" t="str">
            <v>M1500 Coverall</v>
          </cell>
          <cell r="J101" t="str">
            <v>M1500</v>
          </cell>
          <cell r="K101" t="str">
            <v>MG1500CVRL</v>
          </cell>
          <cell r="L101">
            <v>0.073593</v>
          </cell>
          <cell r="M101" t="str">
            <v>15-10432</v>
          </cell>
          <cell r="N101" t="str">
            <v>M1500 Coverall (10432)连体防护服/15-S-00-111-05-E1</v>
          </cell>
          <cell r="O101" t="str">
            <v>DC4B</v>
          </cell>
        </row>
        <row r="101">
          <cell r="Q101">
            <v>8.6</v>
          </cell>
          <cell r="R101">
            <v>249.333333333333</v>
          </cell>
          <cell r="S101">
            <v>7.48</v>
          </cell>
          <cell r="T101">
            <v>10</v>
          </cell>
          <cell r="U101">
            <v>15</v>
          </cell>
          <cell r="V101">
            <v>1120</v>
          </cell>
          <cell r="W101" t="str">
            <v>Paid Import</v>
          </cell>
        </row>
        <row r="101">
          <cell r="Y101" t="str">
            <v>EA</v>
          </cell>
          <cell r="Z101">
            <v>820495</v>
          </cell>
          <cell r="AA101" t="str">
            <v>S</v>
          </cell>
          <cell r="AB101" t="str">
            <v>FNA15BLA05</v>
          </cell>
          <cell r="AC101" t="str">
            <v>1500-111-1A</v>
          </cell>
          <cell r="AD101">
            <v>1.55</v>
          </cell>
          <cell r="AE101" t="str">
            <v>浅蓝</v>
          </cell>
          <cell r="AF101">
            <v>3.9722</v>
          </cell>
        </row>
        <row r="102">
          <cell r="A102" t="str">
            <v>BL15-S-00-111-06</v>
          </cell>
          <cell r="B102" t="str">
            <v>15-S-00-111-06</v>
          </cell>
          <cell r="C102" t="str">
            <v>E1</v>
          </cell>
          <cell r="D102" t="str">
            <v>2XL</v>
          </cell>
          <cell r="E102" t="str">
            <v>BL</v>
          </cell>
          <cell r="F102">
            <v>30</v>
          </cell>
          <cell r="G102" t="str">
            <v>EA</v>
          </cell>
          <cell r="H102" t="str">
            <v>1500连体防护服</v>
          </cell>
          <cell r="I102" t="str">
            <v>M1500 Coverall</v>
          </cell>
          <cell r="J102" t="str">
            <v>M1500</v>
          </cell>
          <cell r="K102" t="str">
            <v>MG1500CVRL</v>
          </cell>
          <cell r="L102">
            <v>0.073593</v>
          </cell>
          <cell r="M102" t="str">
            <v>15-9638</v>
          </cell>
          <cell r="N102" t="str">
            <v>M1500 Coverall (9638)连体防护服/15-S-00-111-06-E1</v>
          </cell>
          <cell r="O102" t="str">
            <v>DC4B</v>
          </cell>
        </row>
        <row r="102">
          <cell r="Q102">
            <v>9</v>
          </cell>
          <cell r="R102">
            <v>262.666666666667</v>
          </cell>
          <cell r="S102">
            <v>7.88</v>
          </cell>
          <cell r="T102">
            <v>10</v>
          </cell>
          <cell r="U102">
            <v>15</v>
          </cell>
          <cell r="V102">
            <v>1120</v>
          </cell>
          <cell r="W102" t="str">
            <v>Paid Import</v>
          </cell>
        </row>
        <row r="102">
          <cell r="Y102" t="str">
            <v>EA</v>
          </cell>
          <cell r="Z102">
            <v>820496</v>
          </cell>
          <cell r="AA102" t="str">
            <v>S</v>
          </cell>
          <cell r="AB102" t="str">
            <v>FNA15BLA05</v>
          </cell>
          <cell r="AC102" t="str">
            <v>1500-111-1A</v>
          </cell>
          <cell r="AD102">
            <v>1.55</v>
          </cell>
          <cell r="AE102" t="str">
            <v>浅蓝</v>
          </cell>
          <cell r="AF102">
            <v>4.2042</v>
          </cell>
        </row>
        <row r="103">
          <cell r="A103" t="str">
            <v>BL15-S-00-111-07</v>
          </cell>
          <cell r="B103" t="str">
            <v>15-S-00-111-07</v>
          </cell>
          <cell r="C103" t="str">
            <v>E1</v>
          </cell>
          <cell r="D103" t="str">
            <v>3XL</v>
          </cell>
          <cell r="E103" t="str">
            <v>BL</v>
          </cell>
          <cell r="F103">
            <v>30</v>
          </cell>
          <cell r="G103" t="str">
            <v>EA</v>
          </cell>
          <cell r="H103" t="str">
            <v>1500连体防护服</v>
          </cell>
          <cell r="I103" t="str">
            <v>M1500 Coverall</v>
          </cell>
          <cell r="J103" t="str">
            <v>M1500</v>
          </cell>
          <cell r="K103" t="str">
            <v>MG1500CVRL</v>
          </cell>
          <cell r="L103">
            <v>0.073593</v>
          </cell>
          <cell r="M103" t="str">
            <v>15-9639</v>
          </cell>
          <cell r="N103" t="str">
            <v>M1500 Coverall (9639)连体防护服/15-S-00-111-07-E1</v>
          </cell>
          <cell r="O103" t="str">
            <v>DC4B</v>
          </cell>
        </row>
        <row r="103">
          <cell r="Q103">
            <v>9.5</v>
          </cell>
          <cell r="R103">
            <v>279.333333333333</v>
          </cell>
          <cell r="S103">
            <v>8.38</v>
          </cell>
          <cell r="T103">
            <v>10</v>
          </cell>
          <cell r="U103">
            <v>15</v>
          </cell>
          <cell r="V103">
            <v>1120</v>
          </cell>
          <cell r="W103" t="str">
            <v>Paid Import</v>
          </cell>
        </row>
        <row r="103">
          <cell r="Y103" t="str">
            <v>EA</v>
          </cell>
          <cell r="Z103">
            <v>819117</v>
          </cell>
          <cell r="AA103" t="str">
            <v>S</v>
          </cell>
          <cell r="AB103" t="str">
            <v>FNA15BLA05</v>
          </cell>
          <cell r="AC103" t="str">
            <v>1500-111-1A</v>
          </cell>
          <cell r="AD103">
            <v>1.55</v>
          </cell>
          <cell r="AE103" t="str">
            <v>浅蓝</v>
          </cell>
          <cell r="AF103">
            <v>4.461</v>
          </cell>
        </row>
        <row r="104">
          <cell r="A104" t="str">
            <v>BL15-S-00-111-08</v>
          </cell>
          <cell r="B104" t="str">
            <v>15-S-00-111-08</v>
          </cell>
          <cell r="C104" t="str">
            <v>E1</v>
          </cell>
          <cell r="D104" t="str">
            <v>4XL</v>
          </cell>
          <cell r="E104" t="str">
            <v>BL</v>
          </cell>
          <cell r="F104">
            <v>30</v>
          </cell>
          <cell r="G104" t="str">
            <v>EA</v>
          </cell>
          <cell r="H104" t="str">
            <v>1500连体防护服</v>
          </cell>
          <cell r="I104" t="str">
            <v>M1500 Coverall</v>
          </cell>
          <cell r="J104" t="str">
            <v>M1500</v>
          </cell>
          <cell r="K104" t="str">
            <v>MG1500CVRL</v>
          </cell>
          <cell r="L104">
            <v>0.073593</v>
          </cell>
          <cell r="M104" t="str">
            <v>15-9640</v>
          </cell>
          <cell r="N104" t="str">
            <v>M1500 Coverall (9640)连体防护服/15-S-00-111-08-E1</v>
          </cell>
          <cell r="O104" t="str">
            <v>DC4B</v>
          </cell>
        </row>
        <row r="104">
          <cell r="Q104">
            <v>10.5</v>
          </cell>
          <cell r="R104">
            <v>312.666666666667</v>
          </cell>
          <cell r="S104">
            <v>9.38</v>
          </cell>
          <cell r="T104">
            <v>5</v>
          </cell>
          <cell r="U104">
            <v>15</v>
          </cell>
          <cell r="V104">
            <v>1120</v>
          </cell>
          <cell r="W104" t="str">
            <v>Paid Import</v>
          </cell>
        </row>
        <row r="104">
          <cell r="Y104" t="str">
            <v>EA</v>
          </cell>
          <cell r="Z104">
            <v>820106</v>
          </cell>
          <cell r="AA104" t="str">
            <v>S</v>
          </cell>
          <cell r="AB104" t="str">
            <v>FNA15BLA05</v>
          </cell>
          <cell r="AC104" t="str">
            <v>1500-111-1A</v>
          </cell>
          <cell r="AD104">
            <v>1.55</v>
          </cell>
          <cell r="AE104" t="str">
            <v>浅蓝</v>
          </cell>
          <cell r="AF104">
            <v>5.12064</v>
          </cell>
        </row>
        <row r="105">
          <cell r="A105" t="str">
            <v>BL15-S-00-111-09</v>
          </cell>
          <cell r="B105" t="str">
            <v>15-S-00-111-09</v>
          </cell>
          <cell r="C105" t="str">
            <v>E1</v>
          </cell>
          <cell r="D105" t="str">
            <v>5XL</v>
          </cell>
          <cell r="E105" t="str">
            <v>BL</v>
          </cell>
          <cell r="F105">
            <v>30</v>
          </cell>
          <cell r="G105" t="str">
            <v>EA</v>
          </cell>
          <cell r="H105" t="str">
            <v>1500连体防护服</v>
          </cell>
          <cell r="I105" t="str">
            <v>M1500 Coverall</v>
          </cell>
          <cell r="J105" t="str">
            <v>M1500</v>
          </cell>
          <cell r="K105" t="str">
            <v>MG1500CVRL</v>
          </cell>
          <cell r="L105">
            <v>0.073593</v>
          </cell>
          <cell r="M105" t="str">
            <v>15-10618</v>
          </cell>
          <cell r="N105" t="str">
            <v>M1500 Coverall (10618)连体防护服/15-S-00-111-09-E1</v>
          </cell>
          <cell r="O105" t="str">
            <v>DC4B</v>
          </cell>
        </row>
        <row r="105">
          <cell r="Q105">
            <v>10.4</v>
          </cell>
          <cell r="R105">
            <v>309.333333333333</v>
          </cell>
          <cell r="S105">
            <v>9.28</v>
          </cell>
          <cell r="T105">
            <v>5</v>
          </cell>
          <cell r="U105">
            <v>15</v>
          </cell>
          <cell r="V105">
            <v>1120</v>
          </cell>
          <cell r="W105" t="str">
            <v>Paid Import</v>
          </cell>
        </row>
        <row r="105">
          <cell r="Y105" t="str">
            <v>EA</v>
          </cell>
          <cell r="Z105">
            <v>820107</v>
          </cell>
          <cell r="AA105" t="str">
            <v>S</v>
          </cell>
          <cell r="AB105" t="str">
            <v>FNA15BLA05</v>
          </cell>
          <cell r="AC105" t="str">
            <v>1500-111-1A</v>
          </cell>
          <cell r="AD105">
            <v>1.55</v>
          </cell>
          <cell r="AE105" t="str">
            <v>浅蓝</v>
          </cell>
          <cell r="AF105">
            <v>5.52032</v>
          </cell>
        </row>
        <row r="106">
          <cell r="A106" t="str">
            <v>BL15-S-00-111P02</v>
          </cell>
          <cell r="B106" t="str">
            <v>16-S-XX-111-02</v>
          </cell>
          <cell r="C106" t="str">
            <v>A7</v>
          </cell>
          <cell r="D106" t="str">
            <v>S</v>
          </cell>
          <cell r="E106" t="str">
            <v>BL</v>
          </cell>
          <cell r="F106">
            <v>40</v>
          </cell>
          <cell r="G106" t="str">
            <v>EA</v>
          </cell>
          <cell r="H106" t="str">
            <v>1500连体防护服</v>
          </cell>
          <cell r="I106" t="str">
            <v>M1500 Coverall</v>
          </cell>
          <cell r="J106" t="str">
            <v>M1500</v>
          </cell>
          <cell r="K106" t="str">
            <v>MG1500CVRL</v>
          </cell>
          <cell r="L106">
            <v>0.073593</v>
          </cell>
          <cell r="M106" t="str">
            <v>15-1936</v>
          </cell>
          <cell r="N106" t="str">
            <v>M1500 Coverall (1936)连体防护服/16-S-XX-111-02-A7</v>
          </cell>
          <cell r="O106" t="str">
            <v>DC4B</v>
          </cell>
        </row>
        <row r="106">
          <cell r="Q106">
            <v>9.2</v>
          </cell>
          <cell r="R106">
            <v>202</v>
          </cell>
          <cell r="S106">
            <v>8.08</v>
          </cell>
          <cell r="T106">
            <v>10</v>
          </cell>
          <cell r="U106">
            <v>20</v>
          </cell>
          <cell r="V106">
            <v>1120</v>
          </cell>
          <cell r="W106" t="str">
            <v>Paid Import</v>
          </cell>
        </row>
        <row r="106">
          <cell r="Y106" t="str">
            <v>EA</v>
          </cell>
          <cell r="Z106" t="str">
            <v>--</v>
          </cell>
          <cell r="AA106" t="str">
            <v>S</v>
          </cell>
          <cell r="AB106" t="str">
            <v>FNA15BLA05</v>
          </cell>
          <cell r="AC106" t="str">
            <v>1500-111-1A</v>
          </cell>
          <cell r="AD106">
            <v>1.55</v>
          </cell>
          <cell r="AE106" t="str">
            <v>浅蓝</v>
          </cell>
          <cell r="AF106">
            <v>3.20826666666667</v>
          </cell>
        </row>
        <row r="107">
          <cell r="A107" t="str">
            <v>BL15-S-00-111P03</v>
          </cell>
          <cell r="B107" t="str">
            <v>16-S-XX-111-03</v>
          </cell>
          <cell r="C107" t="str">
            <v>A7</v>
          </cell>
          <cell r="D107" t="str">
            <v>M</v>
          </cell>
          <cell r="E107" t="str">
            <v>BL</v>
          </cell>
          <cell r="F107">
            <v>40</v>
          </cell>
          <cell r="G107" t="str">
            <v>EA</v>
          </cell>
          <cell r="H107" t="str">
            <v>1500连体防护服</v>
          </cell>
          <cell r="I107" t="str">
            <v>M1500 Coverall</v>
          </cell>
          <cell r="J107" t="str">
            <v>M1500</v>
          </cell>
          <cell r="K107" t="str">
            <v>MG1500CVRL</v>
          </cell>
          <cell r="L107">
            <v>0.073593</v>
          </cell>
          <cell r="M107" t="str">
            <v>15-1937</v>
          </cell>
          <cell r="N107" t="str">
            <v>M1500 Coverall (1937)连体防护服/16-S-XX-111-03-A7</v>
          </cell>
          <cell r="O107" t="str">
            <v>DC4B</v>
          </cell>
        </row>
        <row r="107">
          <cell r="Q107">
            <v>9.8</v>
          </cell>
          <cell r="R107">
            <v>217</v>
          </cell>
          <cell r="S107">
            <v>8.68</v>
          </cell>
          <cell r="T107">
            <v>10</v>
          </cell>
          <cell r="U107">
            <v>20</v>
          </cell>
          <cell r="V107">
            <v>1120</v>
          </cell>
          <cell r="W107" t="str">
            <v>Paid Import</v>
          </cell>
        </row>
        <row r="107">
          <cell r="Y107" t="str">
            <v>EA</v>
          </cell>
          <cell r="Z107" t="str">
            <v>--</v>
          </cell>
          <cell r="AA107" t="str">
            <v>S</v>
          </cell>
          <cell r="AB107" t="str">
            <v>FNA15BLA05</v>
          </cell>
          <cell r="AC107" t="str">
            <v>1500-111-1A</v>
          </cell>
          <cell r="AD107">
            <v>1.55</v>
          </cell>
          <cell r="AE107" t="str">
            <v>浅蓝</v>
          </cell>
          <cell r="AF107">
            <v>3.4092</v>
          </cell>
        </row>
        <row r="108">
          <cell r="A108" t="str">
            <v>BL15-S-00-111P04</v>
          </cell>
          <cell r="B108" t="str">
            <v>15-S-00-111P04</v>
          </cell>
          <cell r="C108" t="str">
            <v>E1</v>
          </cell>
          <cell r="D108" t="str">
            <v>L</v>
          </cell>
          <cell r="E108" t="str">
            <v>BL</v>
          </cell>
          <cell r="F108">
            <v>40</v>
          </cell>
          <cell r="G108" t="str">
            <v>EA</v>
          </cell>
          <cell r="H108" t="str">
            <v>1500连体防护服</v>
          </cell>
          <cell r="I108" t="str">
            <v>M1500 Coverall</v>
          </cell>
          <cell r="J108" t="str">
            <v>M1500</v>
          </cell>
          <cell r="K108" t="str">
            <v>MG1500CVRL</v>
          </cell>
          <cell r="L108">
            <v>0.073593</v>
          </cell>
          <cell r="M108" t="str">
            <v>15-10304</v>
          </cell>
          <cell r="N108" t="str">
            <v>M1500 Coverall (10304)连体防护服/15-S-00-111P04-E1</v>
          </cell>
          <cell r="O108" t="str">
            <v>DC4B</v>
          </cell>
        </row>
        <row r="108">
          <cell r="Q108">
            <v>10.5</v>
          </cell>
          <cell r="R108">
            <v>234.5</v>
          </cell>
          <cell r="S108">
            <v>9.38</v>
          </cell>
          <cell r="T108">
            <v>10</v>
          </cell>
          <cell r="U108">
            <v>20</v>
          </cell>
          <cell r="V108">
            <v>1120</v>
          </cell>
          <cell r="W108" t="str">
            <v>Paid Import</v>
          </cell>
        </row>
        <row r="108">
          <cell r="Y108" t="str">
            <v>EA</v>
          </cell>
          <cell r="Z108" t="str">
            <v>--</v>
          </cell>
          <cell r="AA108" t="str">
            <v>S</v>
          </cell>
          <cell r="AB108" t="str">
            <v>FNA15BLA05</v>
          </cell>
          <cell r="AC108" t="str">
            <v>1500-111-1A</v>
          </cell>
          <cell r="AD108">
            <v>1.55</v>
          </cell>
          <cell r="AE108" t="str">
            <v>浅蓝</v>
          </cell>
          <cell r="AF108">
            <v>3.7432</v>
          </cell>
        </row>
        <row r="109">
          <cell r="A109" t="str">
            <v>BL15-S-00-111P05</v>
          </cell>
          <cell r="B109" t="str">
            <v>15-S-00-111P05</v>
          </cell>
          <cell r="C109" t="str">
            <v>E1</v>
          </cell>
          <cell r="D109" t="str">
            <v>XL</v>
          </cell>
          <cell r="E109" t="str">
            <v>BL</v>
          </cell>
          <cell r="F109">
            <v>30</v>
          </cell>
          <cell r="G109" t="str">
            <v>EA</v>
          </cell>
          <cell r="H109" t="str">
            <v>1500连体防护服</v>
          </cell>
          <cell r="I109" t="str">
            <v>M1500 Coverall</v>
          </cell>
          <cell r="J109" t="str">
            <v>M1500</v>
          </cell>
          <cell r="K109" t="str">
            <v>MG1500CVRL</v>
          </cell>
          <cell r="L109">
            <v>0.073593</v>
          </cell>
          <cell r="M109" t="str">
            <v>15-10846</v>
          </cell>
          <cell r="N109" t="str">
            <v>M1500 Coverall (10846)连体防护服/15-S-00-111P05-E1</v>
          </cell>
          <cell r="O109" t="str">
            <v>DC4B</v>
          </cell>
        </row>
        <row r="109">
          <cell r="Q109">
            <v>8.6</v>
          </cell>
          <cell r="R109">
            <v>249.333333333333</v>
          </cell>
          <cell r="S109">
            <v>7.48</v>
          </cell>
          <cell r="T109">
            <v>10</v>
          </cell>
          <cell r="U109">
            <v>15</v>
          </cell>
          <cell r="V109">
            <v>1120</v>
          </cell>
          <cell r="W109" t="str">
            <v>Paid Import</v>
          </cell>
        </row>
        <row r="109">
          <cell r="Y109" t="str">
            <v>EA</v>
          </cell>
          <cell r="Z109" t="str">
            <v>--</v>
          </cell>
          <cell r="AA109" t="str">
            <v>S</v>
          </cell>
          <cell r="AB109" t="str">
            <v>FNA15BLA05</v>
          </cell>
          <cell r="AC109" t="str">
            <v>1500-111-1A</v>
          </cell>
          <cell r="AD109">
            <v>1.55</v>
          </cell>
          <cell r="AE109" t="str">
            <v>浅蓝</v>
          </cell>
          <cell r="AF109">
            <v>3.9722</v>
          </cell>
        </row>
        <row r="110">
          <cell r="A110" t="str">
            <v>BL15-S-00-111P06</v>
          </cell>
          <cell r="B110" t="str">
            <v>15-S-00-111P06</v>
          </cell>
          <cell r="C110" t="str">
            <v>E1</v>
          </cell>
          <cell r="D110" t="str">
            <v>2XL</v>
          </cell>
          <cell r="E110" t="str">
            <v>BL</v>
          </cell>
          <cell r="F110">
            <v>30</v>
          </cell>
          <cell r="G110" t="str">
            <v>EA</v>
          </cell>
          <cell r="H110" t="str">
            <v>1500连体防护服</v>
          </cell>
          <cell r="I110" t="str">
            <v>M1500 Coverall</v>
          </cell>
          <cell r="J110" t="str">
            <v>M1500</v>
          </cell>
          <cell r="K110" t="str">
            <v>MG1500CVRL</v>
          </cell>
          <cell r="L110">
            <v>0.073593</v>
          </cell>
          <cell r="M110" t="str">
            <v>15-10847</v>
          </cell>
          <cell r="N110" t="str">
            <v>M1500 Coverall (10847)连体防护服/15-S-00-111P06-E1</v>
          </cell>
          <cell r="O110" t="str">
            <v>DC4B</v>
          </cell>
        </row>
        <row r="110">
          <cell r="Q110">
            <v>9</v>
          </cell>
          <cell r="R110">
            <v>262.666666666667</v>
          </cell>
          <cell r="S110">
            <v>7.88</v>
          </cell>
          <cell r="T110">
            <v>10</v>
          </cell>
          <cell r="U110">
            <v>15</v>
          </cell>
          <cell r="V110">
            <v>1120</v>
          </cell>
          <cell r="W110" t="str">
            <v>Paid Import</v>
          </cell>
        </row>
        <row r="110">
          <cell r="Y110" t="str">
            <v>EA</v>
          </cell>
          <cell r="Z110" t="str">
            <v>--</v>
          </cell>
          <cell r="AA110" t="str">
            <v>S</v>
          </cell>
          <cell r="AB110" t="str">
            <v>FNA15BLA05</v>
          </cell>
          <cell r="AC110" t="str">
            <v>1500-111-1A</v>
          </cell>
          <cell r="AD110">
            <v>1.55</v>
          </cell>
          <cell r="AE110" t="str">
            <v>浅蓝</v>
          </cell>
          <cell r="AF110">
            <v>4.2042</v>
          </cell>
        </row>
        <row r="111">
          <cell r="A111" t="str">
            <v>BL15-S-00-111P07</v>
          </cell>
          <cell r="B111" t="str">
            <v>15-S-00-111P07</v>
          </cell>
          <cell r="C111" t="str">
            <v>E1</v>
          </cell>
          <cell r="D111" t="str">
            <v>3XL</v>
          </cell>
          <cell r="E111" t="str">
            <v>BL</v>
          </cell>
          <cell r="F111">
            <v>30</v>
          </cell>
          <cell r="G111" t="str">
            <v>EA</v>
          </cell>
          <cell r="H111" t="str">
            <v>1500连体防护服</v>
          </cell>
          <cell r="I111" t="str">
            <v>M1500 Coverall</v>
          </cell>
          <cell r="J111" t="str">
            <v>M1500</v>
          </cell>
          <cell r="K111" t="str">
            <v>MG1500CVRL</v>
          </cell>
          <cell r="L111">
            <v>0.073593</v>
          </cell>
          <cell r="M111" t="str">
            <v>15-10305</v>
          </cell>
          <cell r="N111" t="str">
            <v>M1500 Coverall (10305)连体防护服/15-S-00-111P07-E1</v>
          </cell>
          <cell r="O111" t="str">
            <v>DC4B</v>
          </cell>
        </row>
        <row r="111">
          <cell r="Q111">
            <v>9.6</v>
          </cell>
          <cell r="R111">
            <v>282.666666666667</v>
          </cell>
          <cell r="S111">
            <v>8.48</v>
          </cell>
          <cell r="T111">
            <v>10</v>
          </cell>
          <cell r="U111">
            <v>15</v>
          </cell>
          <cell r="V111">
            <v>1120</v>
          </cell>
          <cell r="W111" t="str">
            <v>Paid Import</v>
          </cell>
        </row>
        <row r="111">
          <cell r="Y111" t="str">
            <v>EA</v>
          </cell>
          <cell r="Z111" t="str">
            <v>--</v>
          </cell>
          <cell r="AA111" t="str">
            <v>S</v>
          </cell>
          <cell r="AB111" t="str">
            <v>FNA15BLA05</v>
          </cell>
          <cell r="AC111" t="str">
            <v>1500-111-1A</v>
          </cell>
          <cell r="AD111">
            <v>1.55</v>
          </cell>
          <cell r="AE111" t="str">
            <v>浅蓝</v>
          </cell>
          <cell r="AF111">
            <v>4.461</v>
          </cell>
        </row>
        <row r="112">
          <cell r="A112" t="str">
            <v>BL15-S-00-111P08</v>
          </cell>
          <cell r="B112" t="str">
            <v>16-S-XX-111-08</v>
          </cell>
          <cell r="C112" t="str">
            <v>A7</v>
          </cell>
          <cell r="D112" t="str">
            <v>4XL</v>
          </cell>
          <cell r="E112" t="str">
            <v>BL</v>
          </cell>
          <cell r="F112">
            <v>30</v>
          </cell>
          <cell r="G112" t="str">
            <v>EA</v>
          </cell>
          <cell r="H112" t="str">
            <v>1500连体防护服</v>
          </cell>
          <cell r="I112" t="str">
            <v>M1500 Coverall</v>
          </cell>
          <cell r="J112" t="str">
            <v>M1500</v>
          </cell>
          <cell r="K112" t="str">
            <v>MG1500CVRL</v>
          </cell>
          <cell r="L112">
            <v>0.073593</v>
          </cell>
          <cell r="M112" t="str">
            <v>15-1942</v>
          </cell>
          <cell r="N112" t="str">
            <v>M1500 Coverall (1942)连体防护服/16-S-XX-111-08-A7</v>
          </cell>
          <cell r="O112" t="str">
            <v>DC4B</v>
          </cell>
        </row>
        <row r="112">
          <cell r="Q112">
            <v>10.5</v>
          </cell>
          <cell r="R112">
            <v>312.666666666667</v>
          </cell>
          <cell r="S112">
            <v>9.38</v>
          </cell>
          <cell r="T112">
            <v>5</v>
          </cell>
          <cell r="U112">
            <v>15</v>
          </cell>
          <cell r="V112">
            <v>1120</v>
          </cell>
          <cell r="W112" t="str">
            <v>Paid Import</v>
          </cell>
        </row>
        <row r="112">
          <cell r="Y112" t="str">
            <v>EA</v>
          </cell>
          <cell r="Z112" t="str">
            <v>--</v>
          </cell>
          <cell r="AA112" t="str">
            <v>S</v>
          </cell>
          <cell r="AB112" t="str">
            <v>FNA15BLA05</v>
          </cell>
          <cell r="AC112" t="str">
            <v>1500-111-1A</v>
          </cell>
          <cell r="AD112">
            <v>1.55</v>
          </cell>
          <cell r="AE112" t="str">
            <v>浅蓝</v>
          </cell>
          <cell r="AF112">
            <v>5.12064</v>
          </cell>
        </row>
        <row r="113">
          <cell r="A113" t="str">
            <v>BL15-S-00-111P09</v>
          </cell>
          <cell r="B113" t="str">
            <v>16-S-XX-111-09</v>
          </cell>
          <cell r="C113" t="str">
            <v>A7</v>
          </cell>
          <cell r="D113" t="str">
            <v>5XL</v>
          </cell>
          <cell r="E113" t="str">
            <v>BL</v>
          </cell>
          <cell r="F113">
            <v>30</v>
          </cell>
          <cell r="G113" t="str">
            <v>EA</v>
          </cell>
          <cell r="H113" t="str">
            <v>1500连体防护服</v>
          </cell>
          <cell r="I113" t="str">
            <v>M1500 Coverall</v>
          </cell>
          <cell r="J113" t="str">
            <v>M1500</v>
          </cell>
          <cell r="K113" t="str">
            <v>MG1500CVRL</v>
          </cell>
          <cell r="L113">
            <v>0.073593</v>
          </cell>
          <cell r="M113" t="str">
            <v>15-1943</v>
          </cell>
          <cell r="N113" t="str">
            <v>M1500 Coverall (1943)连体防护服/16-S-XX-111-09-A7</v>
          </cell>
          <cell r="O113" t="str">
            <v>DC4B</v>
          </cell>
        </row>
        <row r="113">
          <cell r="Q113">
            <v>10.4</v>
          </cell>
          <cell r="R113">
            <v>309.333333333333</v>
          </cell>
          <cell r="S113">
            <v>9.28</v>
          </cell>
          <cell r="T113">
            <v>5</v>
          </cell>
          <cell r="U113">
            <v>15</v>
          </cell>
          <cell r="V113">
            <v>1120</v>
          </cell>
          <cell r="W113" t="str">
            <v>Paid Import</v>
          </cell>
        </row>
        <row r="113">
          <cell r="Y113" t="str">
            <v>EA</v>
          </cell>
          <cell r="Z113" t="str">
            <v>--</v>
          </cell>
          <cell r="AA113" t="str">
            <v>S</v>
          </cell>
          <cell r="AB113" t="str">
            <v>FNA15BLA05</v>
          </cell>
          <cell r="AC113" t="str">
            <v>1500-111-1A</v>
          </cell>
          <cell r="AD113">
            <v>1.55</v>
          </cell>
          <cell r="AE113" t="str">
            <v>浅蓝</v>
          </cell>
          <cell r="AF113">
            <v>5.52032</v>
          </cell>
        </row>
        <row r="114">
          <cell r="A114" t="str">
            <v>BL15-S-00-113-02</v>
          </cell>
          <cell r="B114" t="e">
            <v>#N/A</v>
          </cell>
          <cell r="C114" t="e">
            <v>#N/A</v>
          </cell>
          <cell r="D114" t="str">
            <v>S</v>
          </cell>
          <cell r="E114" t="str">
            <v>BL</v>
          </cell>
          <cell r="F114">
            <v>40</v>
          </cell>
          <cell r="G114" t="str">
            <v>EA</v>
          </cell>
          <cell r="H114" t="str">
            <v>1500连体防护服</v>
          </cell>
          <cell r="I114" t="str">
            <v>M1500 Coverall</v>
          </cell>
          <cell r="J114" t="str">
            <v>M1500</v>
          </cell>
          <cell r="K114" t="str">
            <v>MG1500CVRL</v>
          </cell>
          <cell r="L114">
            <v>0.073593</v>
          </cell>
          <cell r="M114" t="e">
            <v>#N/A</v>
          </cell>
          <cell r="N114" t="e">
            <v>#N/A</v>
          </cell>
          <cell r="O114" t="str">
            <v>DC4B</v>
          </cell>
        </row>
        <row r="114">
          <cell r="Q114">
            <v>11.1</v>
          </cell>
          <cell r="R114">
            <v>249.5</v>
          </cell>
          <cell r="S114">
            <v>9.98</v>
          </cell>
          <cell r="T114">
            <v>10</v>
          </cell>
          <cell r="U114">
            <v>20</v>
          </cell>
          <cell r="V114">
            <v>1120</v>
          </cell>
          <cell r="W114" t="str">
            <v>Paid Import</v>
          </cell>
        </row>
        <row r="114">
          <cell r="Y114" t="str">
            <v>EA</v>
          </cell>
          <cell r="Z114">
            <v>822584</v>
          </cell>
          <cell r="AA114" t="str">
            <v>S</v>
          </cell>
          <cell r="AB114" t="str">
            <v>FNA15BLA05</v>
          </cell>
          <cell r="AC114" t="str">
            <v>1500-113-1A</v>
          </cell>
          <cell r="AD114">
            <v>1.55</v>
          </cell>
          <cell r="AE114" t="str">
            <v>浅蓝</v>
          </cell>
          <cell r="AF114">
            <v>3.20826666666667</v>
          </cell>
        </row>
        <row r="115">
          <cell r="A115" t="str">
            <v>BL15-S-00-113-03</v>
          </cell>
          <cell r="B115" t="e">
            <v>#N/A</v>
          </cell>
          <cell r="C115" t="e">
            <v>#N/A</v>
          </cell>
          <cell r="D115" t="str">
            <v>M</v>
          </cell>
          <cell r="E115" t="str">
            <v>BL</v>
          </cell>
          <cell r="F115">
            <v>40</v>
          </cell>
          <cell r="G115" t="str">
            <v>EA</v>
          </cell>
          <cell r="H115" t="str">
            <v>1500连体防护服</v>
          </cell>
          <cell r="I115" t="str">
            <v>M1500 Coverall</v>
          </cell>
          <cell r="J115" t="str">
            <v>M1500</v>
          </cell>
          <cell r="K115" t="str">
            <v>MG1500CVRL</v>
          </cell>
          <cell r="L115">
            <v>0.073593</v>
          </cell>
          <cell r="M115" t="e">
            <v>#N/A</v>
          </cell>
          <cell r="N115" t="e">
            <v>#N/A</v>
          </cell>
          <cell r="O115" t="str">
            <v>DC4B</v>
          </cell>
        </row>
        <row r="115">
          <cell r="Q115">
            <v>11.8</v>
          </cell>
          <cell r="R115">
            <v>267</v>
          </cell>
          <cell r="S115">
            <v>10.68</v>
          </cell>
          <cell r="T115">
            <v>10</v>
          </cell>
          <cell r="U115">
            <v>20</v>
          </cell>
          <cell r="V115">
            <v>1120</v>
          </cell>
          <cell r="W115" t="str">
            <v>Paid Import</v>
          </cell>
        </row>
        <row r="115">
          <cell r="Y115" t="str">
            <v>EA</v>
          </cell>
          <cell r="Z115">
            <v>822585</v>
          </cell>
          <cell r="AA115" t="str">
            <v>S</v>
          </cell>
          <cell r="AB115" t="str">
            <v>FNA15BLA05</v>
          </cell>
          <cell r="AC115" t="str">
            <v>1500-113-1A</v>
          </cell>
          <cell r="AD115">
            <v>1.55</v>
          </cell>
          <cell r="AE115" t="str">
            <v>浅蓝</v>
          </cell>
          <cell r="AF115">
            <v>3.4092</v>
          </cell>
        </row>
        <row r="116">
          <cell r="A116" t="str">
            <v>BL15-S-00-113-04</v>
          </cell>
          <cell r="B116" t="str">
            <v>15-S-00-113-04</v>
          </cell>
          <cell r="C116" t="str">
            <v>E1</v>
          </cell>
          <cell r="D116" t="str">
            <v>L</v>
          </cell>
          <cell r="E116" t="str">
            <v>BL</v>
          </cell>
          <cell r="F116">
            <v>40</v>
          </cell>
          <cell r="G116" t="str">
            <v>EA</v>
          </cell>
          <cell r="H116" t="str">
            <v>1500连体防护服</v>
          </cell>
          <cell r="I116" t="str">
            <v>M1500 Coverall</v>
          </cell>
          <cell r="J116" t="str">
            <v>M1500</v>
          </cell>
          <cell r="K116" t="str">
            <v>MG1500CVRL</v>
          </cell>
          <cell r="L116">
            <v>0.073593</v>
          </cell>
          <cell r="M116" t="str">
            <v>15-10334</v>
          </cell>
          <cell r="N116" t="str">
            <v>M1500 Coverall (10334)连体防护服/15-S-00-113-04-E1</v>
          </cell>
          <cell r="O116" t="str">
            <v>DC4B</v>
          </cell>
        </row>
        <row r="116">
          <cell r="Q116">
            <v>12.5</v>
          </cell>
          <cell r="R116">
            <v>284.5</v>
          </cell>
          <cell r="S116">
            <v>11.38</v>
          </cell>
          <cell r="T116">
            <v>10</v>
          </cell>
          <cell r="U116">
            <v>20</v>
          </cell>
          <cell r="V116">
            <v>1120</v>
          </cell>
          <cell r="W116" t="str">
            <v>Paid Import</v>
          </cell>
        </row>
        <row r="116">
          <cell r="Y116" t="str">
            <v>EA</v>
          </cell>
          <cell r="Z116">
            <v>822586</v>
          </cell>
          <cell r="AA116" t="str">
            <v>S</v>
          </cell>
          <cell r="AB116" t="str">
            <v>FNA15BLA05</v>
          </cell>
          <cell r="AC116" t="str">
            <v>1500-113-1A</v>
          </cell>
          <cell r="AD116">
            <v>1.55</v>
          </cell>
          <cell r="AE116" t="str">
            <v>浅蓝</v>
          </cell>
          <cell r="AF116">
            <v>3.7432</v>
          </cell>
        </row>
        <row r="117">
          <cell r="A117" t="str">
            <v>BL15-S-00-113-05</v>
          </cell>
          <cell r="B117" t="str">
            <v>15-S-00-113-05</v>
          </cell>
          <cell r="C117" t="str">
            <v>E1</v>
          </cell>
          <cell r="D117" t="str">
            <v>XL</v>
          </cell>
          <cell r="E117" t="str">
            <v>BL</v>
          </cell>
          <cell r="F117">
            <v>40</v>
          </cell>
          <cell r="G117" t="str">
            <v>EA</v>
          </cell>
          <cell r="H117" t="str">
            <v>1500连体防护服</v>
          </cell>
          <cell r="I117" t="str">
            <v>M1500 Coverall</v>
          </cell>
          <cell r="J117" t="str">
            <v>M1500</v>
          </cell>
          <cell r="K117" t="str">
            <v>MG1500CVRL</v>
          </cell>
          <cell r="L117">
            <v>0.073593</v>
          </cell>
          <cell r="M117" t="str">
            <v>15-11109</v>
          </cell>
          <cell r="N117" t="str">
            <v>M1500 Coverall (11109)连体防护服/15-S-00-113-05-E1</v>
          </cell>
          <cell r="O117" t="str">
            <v>DC4B</v>
          </cell>
        </row>
        <row r="117">
          <cell r="Q117">
            <v>13.8</v>
          </cell>
          <cell r="R117">
            <v>317</v>
          </cell>
          <cell r="S117">
            <v>12.68</v>
          </cell>
          <cell r="T117">
            <v>10</v>
          </cell>
          <cell r="U117">
            <v>20</v>
          </cell>
          <cell r="V117">
            <v>1120</v>
          </cell>
          <cell r="W117" t="str">
            <v>Paid Import</v>
          </cell>
        </row>
        <row r="117">
          <cell r="Y117" t="str">
            <v>EA</v>
          </cell>
          <cell r="Z117">
            <v>822587</v>
          </cell>
          <cell r="AA117" t="str">
            <v>S</v>
          </cell>
          <cell r="AB117" t="str">
            <v>FNA15BLA05</v>
          </cell>
          <cell r="AC117" t="str">
            <v>1500-113-1A</v>
          </cell>
          <cell r="AD117">
            <v>1.55</v>
          </cell>
          <cell r="AE117" t="str">
            <v>浅蓝</v>
          </cell>
          <cell r="AF117">
            <v>3.9722</v>
          </cell>
        </row>
        <row r="118">
          <cell r="A118" t="str">
            <v>BL15-S-00-113-06</v>
          </cell>
          <cell r="B118" t="e">
            <v>#N/A</v>
          </cell>
          <cell r="C118" t="e">
            <v>#N/A</v>
          </cell>
          <cell r="D118" t="str">
            <v>2XL</v>
          </cell>
          <cell r="E118" t="str">
            <v>BL</v>
          </cell>
          <cell r="F118">
            <v>30</v>
          </cell>
          <cell r="G118" t="str">
            <v>EA</v>
          </cell>
          <cell r="H118" t="str">
            <v>1500连体防护服</v>
          </cell>
          <cell r="I118" t="str">
            <v>M1500 Coverall</v>
          </cell>
          <cell r="J118" t="str">
            <v>M1500</v>
          </cell>
          <cell r="K118" t="str">
            <v>MG1500CVRL</v>
          </cell>
          <cell r="L118">
            <v>0.073593</v>
          </cell>
          <cell r="M118" t="e">
            <v>#N/A</v>
          </cell>
          <cell r="N118" t="e">
            <v>#N/A</v>
          </cell>
          <cell r="O118" t="str">
            <v>DC4B</v>
          </cell>
        </row>
        <row r="118">
          <cell r="Q118">
            <v>10.7</v>
          </cell>
          <cell r="R118">
            <v>319.333333333333</v>
          </cell>
          <cell r="S118">
            <v>9.58</v>
          </cell>
          <cell r="T118">
            <v>10</v>
          </cell>
          <cell r="U118">
            <v>15</v>
          </cell>
          <cell r="V118">
            <v>1120</v>
          </cell>
          <cell r="W118" t="str">
            <v>Paid Import</v>
          </cell>
        </row>
        <row r="118">
          <cell r="Y118" t="str">
            <v>EA</v>
          </cell>
          <cell r="Z118">
            <v>822588</v>
          </cell>
          <cell r="AA118" t="str">
            <v>S</v>
          </cell>
          <cell r="AB118" t="str">
            <v>FNA15BLA05</v>
          </cell>
          <cell r="AC118" t="str">
            <v>1500-113-1A</v>
          </cell>
          <cell r="AD118">
            <v>1.55</v>
          </cell>
          <cell r="AE118" t="str">
            <v>浅蓝</v>
          </cell>
          <cell r="AF118">
            <v>4.2042</v>
          </cell>
        </row>
        <row r="119">
          <cell r="A119" t="str">
            <v>BL15-S-00-113-07</v>
          </cell>
          <cell r="B119" t="str">
            <v>15-S-00-113-07</v>
          </cell>
          <cell r="C119" t="str">
            <v>E1</v>
          </cell>
          <cell r="D119" t="str">
            <v>3XL</v>
          </cell>
          <cell r="E119" t="str">
            <v>BL</v>
          </cell>
          <cell r="F119">
            <v>30</v>
          </cell>
          <cell r="G119" t="str">
            <v>EA</v>
          </cell>
          <cell r="H119" t="str">
            <v>1500连体防护服</v>
          </cell>
          <cell r="I119" t="str">
            <v>M1500 Coverall</v>
          </cell>
          <cell r="J119" t="str">
            <v>M1500</v>
          </cell>
          <cell r="K119" t="str">
            <v>MG1500CVRL</v>
          </cell>
          <cell r="L119">
            <v>0.073593</v>
          </cell>
          <cell r="M119" t="str">
            <v>15-10006</v>
          </cell>
          <cell r="N119" t="str">
            <v>M1500 Coverall (10006)连体防护服/15-S-00-113-07-E1</v>
          </cell>
          <cell r="O119" t="str">
            <v>DC4B</v>
          </cell>
        </row>
        <row r="119">
          <cell r="Q119">
            <v>11.3</v>
          </cell>
          <cell r="R119">
            <v>339.333333333333</v>
          </cell>
          <cell r="S119">
            <v>10.18</v>
          </cell>
          <cell r="T119">
            <v>10</v>
          </cell>
          <cell r="U119">
            <v>15</v>
          </cell>
          <cell r="V119">
            <v>1120</v>
          </cell>
          <cell r="W119" t="str">
            <v>Paid Import</v>
          </cell>
        </row>
        <row r="119">
          <cell r="Y119" t="str">
            <v>EA</v>
          </cell>
          <cell r="Z119">
            <v>822589</v>
          </cell>
          <cell r="AA119" t="str">
            <v>S</v>
          </cell>
          <cell r="AB119" t="str">
            <v>FNA15BLA05</v>
          </cell>
          <cell r="AC119" t="str">
            <v>1500-113-1A</v>
          </cell>
          <cell r="AD119">
            <v>1.55</v>
          </cell>
          <cell r="AE119" t="str">
            <v>浅蓝</v>
          </cell>
          <cell r="AF119">
            <v>4.461</v>
          </cell>
        </row>
        <row r="120">
          <cell r="A120" t="str">
            <v>BL15-S-00-124-02</v>
          </cell>
          <cell r="B120" t="str">
            <v>16-S-XX-124-02</v>
          </cell>
          <cell r="C120" t="str">
            <v>A2</v>
          </cell>
          <cell r="D120" t="str">
            <v>S</v>
          </cell>
          <cell r="E120" t="str">
            <v>BL</v>
          </cell>
          <cell r="F120">
            <v>30</v>
          </cell>
          <cell r="G120" t="str">
            <v>EA</v>
          </cell>
          <cell r="H120" t="str">
            <v>1500连体防护服</v>
          </cell>
          <cell r="I120" t="str">
            <v>M1500 Coverall</v>
          </cell>
          <cell r="J120" t="str">
            <v>M1500</v>
          </cell>
          <cell r="K120" t="str">
            <v>MG1500CVRL</v>
          </cell>
          <cell r="L120">
            <v>0.073593</v>
          </cell>
          <cell r="M120" t="str">
            <v>15-1953</v>
          </cell>
          <cell r="N120" t="str">
            <v>M1500 Coverall (1953)连体防护服/16-S-XX-124-02-A2</v>
          </cell>
          <cell r="O120" t="str">
            <v>DC4B</v>
          </cell>
        </row>
        <row r="120">
          <cell r="Q120">
            <v>7.5</v>
          </cell>
          <cell r="R120">
            <v>212.666666666667</v>
          </cell>
          <cell r="S120">
            <v>6.38</v>
          </cell>
          <cell r="T120">
            <v>10</v>
          </cell>
          <cell r="U120">
            <v>15</v>
          </cell>
          <cell r="V120">
            <v>1120</v>
          </cell>
          <cell r="W120" t="str">
            <v>Paid Import</v>
          </cell>
        </row>
        <row r="120">
          <cell r="Y120" t="str">
            <v>EA</v>
          </cell>
          <cell r="Z120" t="str">
            <v>--</v>
          </cell>
          <cell r="AA120" t="str">
            <v>S</v>
          </cell>
          <cell r="AB120" t="str">
            <v>FNA15BLA05</v>
          </cell>
          <cell r="AC120" t="str">
            <v>1500-124-1A</v>
          </cell>
          <cell r="AD120">
            <v>1.55</v>
          </cell>
          <cell r="AE120" t="str">
            <v>浅蓝</v>
          </cell>
          <cell r="AF120">
            <v>3.804</v>
          </cell>
        </row>
        <row r="121">
          <cell r="A121" t="str">
            <v>BL15-S-00-124-03</v>
          </cell>
          <cell r="B121" t="str">
            <v>16-S-XX-124-03</v>
          </cell>
          <cell r="C121" t="str">
            <v>A2</v>
          </cell>
          <cell r="D121" t="str">
            <v>M</v>
          </cell>
          <cell r="E121" t="str">
            <v>BL</v>
          </cell>
          <cell r="F121">
            <v>30</v>
          </cell>
          <cell r="G121" t="str">
            <v>EA</v>
          </cell>
          <cell r="H121" t="str">
            <v>1500连体防护服</v>
          </cell>
          <cell r="I121" t="str">
            <v>M1500 Coverall</v>
          </cell>
          <cell r="J121" t="str">
            <v>M1500</v>
          </cell>
          <cell r="K121" t="str">
            <v>MG1500CVRL</v>
          </cell>
          <cell r="L121">
            <v>0.073593</v>
          </cell>
          <cell r="M121" t="str">
            <v>15-1954</v>
          </cell>
          <cell r="N121" t="str">
            <v>M1500 Coverall (1954)连体防护服/16-S-XX-124-03-A2</v>
          </cell>
          <cell r="O121" t="str">
            <v>DC4B</v>
          </cell>
        </row>
        <row r="121">
          <cell r="Q121">
            <v>8.1</v>
          </cell>
          <cell r="R121">
            <v>232.666666666667</v>
          </cell>
          <cell r="S121">
            <v>6.98</v>
          </cell>
          <cell r="T121">
            <v>10</v>
          </cell>
          <cell r="U121">
            <v>15</v>
          </cell>
          <cell r="V121">
            <v>1120</v>
          </cell>
          <cell r="W121" t="str">
            <v>Paid Import</v>
          </cell>
        </row>
        <row r="121">
          <cell r="Y121" t="str">
            <v>EA</v>
          </cell>
          <cell r="Z121" t="str">
            <v>--</v>
          </cell>
          <cell r="AA121" t="str">
            <v>S</v>
          </cell>
          <cell r="AB121" t="str">
            <v>FNA15BLA05</v>
          </cell>
          <cell r="AC121" t="str">
            <v>1500-124-1A</v>
          </cell>
          <cell r="AD121">
            <v>1.55</v>
          </cell>
          <cell r="AE121" t="str">
            <v>浅蓝</v>
          </cell>
          <cell r="AF121">
            <v>4.1448</v>
          </cell>
        </row>
        <row r="122">
          <cell r="A122" t="str">
            <v>BL15-S-00-124-04</v>
          </cell>
          <cell r="B122" t="str">
            <v>16-S-XX-124-04</v>
          </cell>
          <cell r="C122" t="str">
            <v>A2</v>
          </cell>
          <cell r="D122" t="str">
            <v>L</v>
          </cell>
          <cell r="E122" t="str">
            <v>BL</v>
          </cell>
          <cell r="F122">
            <v>30</v>
          </cell>
          <cell r="G122" t="str">
            <v>EA</v>
          </cell>
          <cell r="H122" t="str">
            <v>1500连体防护服</v>
          </cell>
          <cell r="I122" t="str">
            <v>M1500 Coverall</v>
          </cell>
          <cell r="J122" t="str">
            <v>M1500</v>
          </cell>
          <cell r="K122" t="str">
            <v>MG1500CVRL</v>
          </cell>
          <cell r="L122">
            <v>0.073593</v>
          </cell>
          <cell r="M122" t="str">
            <v>15-1955</v>
          </cell>
          <cell r="N122" t="str">
            <v>M1500 Coverall (1955)连体防护服/16-S-XX-124-04-A2</v>
          </cell>
          <cell r="O122" t="str">
            <v>DC4B</v>
          </cell>
        </row>
        <row r="122">
          <cell r="Q122">
            <v>8.7</v>
          </cell>
          <cell r="R122">
            <v>252.666666666667</v>
          </cell>
          <cell r="S122">
            <v>7.58</v>
          </cell>
          <cell r="T122">
            <v>10</v>
          </cell>
          <cell r="U122">
            <v>15</v>
          </cell>
          <cell r="V122">
            <v>1120</v>
          </cell>
          <cell r="W122" t="str">
            <v>Paid Import</v>
          </cell>
        </row>
        <row r="122">
          <cell r="Y122" t="str">
            <v>EA</v>
          </cell>
          <cell r="Z122" t="str">
            <v>--</v>
          </cell>
          <cell r="AA122" t="str">
            <v>S</v>
          </cell>
          <cell r="AB122" t="str">
            <v>FNA15BLA05</v>
          </cell>
          <cell r="AC122" t="str">
            <v>1500-124-1A</v>
          </cell>
          <cell r="AD122">
            <v>1.55</v>
          </cell>
          <cell r="AE122" t="str">
            <v>浅蓝</v>
          </cell>
          <cell r="AF122">
            <v>4.4396</v>
          </cell>
        </row>
        <row r="123">
          <cell r="A123" t="str">
            <v>BL15-S-00-124-05</v>
          </cell>
          <cell r="B123" t="str">
            <v>16-S-XX-124-05</v>
          </cell>
          <cell r="C123" t="str">
            <v>A2</v>
          </cell>
          <cell r="D123" t="str">
            <v>XL</v>
          </cell>
          <cell r="E123" t="str">
            <v>BL</v>
          </cell>
          <cell r="F123">
            <v>30</v>
          </cell>
          <cell r="G123" t="str">
            <v>EA</v>
          </cell>
          <cell r="H123" t="str">
            <v>1500连体防护服</v>
          </cell>
          <cell r="I123" t="str">
            <v>M1500 Coverall</v>
          </cell>
          <cell r="J123" t="str">
            <v>M1500</v>
          </cell>
          <cell r="K123" t="str">
            <v>MG1500CVRL</v>
          </cell>
          <cell r="L123">
            <v>0.073593</v>
          </cell>
          <cell r="M123" t="str">
            <v>15-1956</v>
          </cell>
          <cell r="N123" t="str">
            <v>M1500 Coverall (1956)连体防护服/16-S-XX-124-05-A2</v>
          </cell>
          <cell r="O123" t="str">
            <v>DC4B</v>
          </cell>
        </row>
        <row r="123">
          <cell r="Q123">
            <v>9.3</v>
          </cell>
          <cell r="R123">
            <v>272.666666666667</v>
          </cell>
          <cell r="S123">
            <v>8.18</v>
          </cell>
          <cell r="T123">
            <v>10</v>
          </cell>
          <cell r="U123">
            <v>15</v>
          </cell>
          <cell r="V123">
            <v>1120</v>
          </cell>
          <cell r="W123" t="str">
            <v>Paid Import</v>
          </cell>
        </row>
        <row r="123">
          <cell r="Y123" t="str">
            <v>EA</v>
          </cell>
          <cell r="Z123">
            <v>822590</v>
          </cell>
          <cell r="AA123" t="str">
            <v>S</v>
          </cell>
          <cell r="AB123" t="str">
            <v>FNA15BLA05</v>
          </cell>
          <cell r="AC123" t="str">
            <v>1500-124-1A</v>
          </cell>
          <cell r="AD123">
            <v>1.55</v>
          </cell>
          <cell r="AE123" t="str">
            <v>浅蓝</v>
          </cell>
          <cell r="AF123">
            <v>4.6864</v>
          </cell>
        </row>
        <row r="124">
          <cell r="A124" t="str">
            <v>BL15-S-00-124-06</v>
          </cell>
          <cell r="B124" t="str">
            <v>16-S-XX-124-06</v>
          </cell>
          <cell r="C124" t="str">
            <v>A2</v>
          </cell>
          <cell r="D124" t="str">
            <v>2XL</v>
          </cell>
          <cell r="E124" t="str">
            <v>BL</v>
          </cell>
          <cell r="F124">
            <v>30</v>
          </cell>
          <cell r="G124" t="str">
            <v>EA</v>
          </cell>
          <cell r="H124" t="str">
            <v>1500连体防护服</v>
          </cell>
          <cell r="I124" t="str">
            <v>M1500 Coverall</v>
          </cell>
          <cell r="J124" t="str">
            <v>M1500</v>
          </cell>
          <cell r="K124" t="str">
            <v>MG1500CVRL</v>
          </cell>
          <cell r="L124">
            <v>0.073593</v>
          </cell>
          <cell r="M124" t="str">
            <v>15-1957</v>
          </cell>
          <cell r="N124" t="str">
            <v>M1500 Coverall (1957)连体防护服/16-S-XX-124-06-A2</v>
          </cell>
          <cell r="O124" t="str">
            <v>DC4B</v>
          </cell>
        </row>
        <row r="124">
          <cell r="Q124">
            <v>9.9</v>
          </cell>
          <cell r="R124">
            <v>292.666666666667</v>
          </cell>
          <cell r="S124">
            <v>8.78</v>
          </cell>
          <cell r="T124">
            <v>10</v>
          </cell>
          <cell r="U124">
            <v>15</v>
          </cell>
          <cell r="V124">
            <v>1120</v>
          </cell>
          <cell r="W124" t="str">
            <v>Paid Import</v>
          </cell>
        </row>
        <row r="124">
          <cell r="Y124" t="str">
            <v>EA</v>
          </cell>
          <cell r="Z124" t="str">
            <v>--</v>
          </cell>
          <cell r="AA124" t="str">
            <v>S</v>
          </cell>
          <cell r="AB124" t="str">
            <v>FNA15BLA05</v>
          </cell>
          <cell r="AC124" t="str">
            <v>1500-124-1A</v>
          </cell>
          <cell r="AD124">
            <v>1.55</v>
          </cell>
          <cell r="AE124" t="str">
            <v>浅蓝</v>
          </cell>
          <cell r="AF124">
            <v>4.9368</v>
          </cell>
        </row>
        <row r="125">
          <cell r="A125" t="str">
            <v>BL15-S-00-124-07</v>
          </cell>
          <cell r="B125" t="e">
            <v>#N/A</v>
          </cell>
          <cell r="C125" t="e">
            <v>#N/A</v>
          </cell>
          <cell r="D125" t="str">
            <v>3XL</v>
          </cell>
          <cell r="E125" t="str">
            <v>BL</v>
          </cell>
          <cell r="F125">
            <v>30</v>
          </cell>
          <cell r="G125" t="str">
            <v>EA</v>
          </cell>
          <cell r="H125" t="str">
            <v>1500连体防护服</v>
          </cell>
          <cell r="I125" t="str">
            <v>M1500 Coverall</v>
          </cell>
          <cell r="J125" t="str">
            <v>M1500</v>
          </cell>
          <cell r="K125" t="str">
            <v>MG1500CVRL</v>
          </cell>
          <cell r="L125">
            <v>0.073593</v>
          </cell>
          <cell r="M125" t="e">
            <v>#N/A</v>
          </cell>
          <cell r="N125" t="e">
            <v>#N/A</v>
          </cell>
          <cell r="O125" t="str">
            <v>DC4B</v>
          </cell>
        </row>
        <row r="125">
          <cell r="Q125">
            <v>10.5</v>
          </cell>
          <cell r="R125">
            <v>312.666666666667</v>
          </cell>
          <cell r="S125">
            <v>9.38</v>
          </cell>
          <cell r="T125">
            <v>10</v>
          </cell>
          <cell r="U125">
            <v>15</v>
          </cell>
          <cell r="V125">
            <v>1120</v>
          </cell>
          <cell r="W125" t="str">
            <v>Paid Import</v>
          </cell>
        </row>
        <row r="125">
          <cell r="Y125" t="str">
            <v>EA</v>
          </cell>
          <cell r="Z125" t="str">
            <v>--</v>
          </cell>
          <cell r="AA125" t="str">
            <v>S</v>
          </cell>
          <cell r="AB125" t="str">
            <v>FNA15BLA05</v>
          </cell>
          <cell r="AC125" t="str">
            <v>1500-124-1A</v>
          </cell>
          <cell r="AD125">
            <v>1.55</v>
          </cell>
          <cell r="AE125" t="str">
            <v>浅蓝</v>
          </cell>
          <cell r="AF125">
            <v>5.2176</v>
          </cell>
        </row>
        <row r="126">
          <cell r="A126" t="str">
            <v>BL15-S-00-144-02</v>
          </cell>
          <cell r="B126" t="str">
            <v>15-S-00-144-02</v>
          </cell>
          <cell r="C126" t="str">
            <v>A3</v>
          </cell>
          <cell r="D126" t="str">
            <v>S</v>
          </cell>
          <cell r="E126" t="str">
            <v>WH</v>
          </cell>
          <cell r="F126">
            <v>40</v>
          </cell>
          <cell r="G126" t="str">
            <v>EA</v>
          </cell>
          <cell r="H126" t="str">
            <v>1500连体防护服</v>
          </cell>
          <cell r="I126" t="str">
            <v>M1500 Coverall</v>
          </cell>
          <cell r="J126" t="str">
            <v>M1500</v>
          </cell>
          <cell r="K126" t="str">
            <v>MG1500CVRL</v>
          </cell>
          <cell r="L126">
            <v>0.073593</v>
          </cell>
          <cell r="M126" t="str">
            <v>15-6090</v>
          </cell>
          <cell r="N126" t="str">
            <v>M1500 Coverall (6090)连体防护服/15-S-00-144-02-A3</v>
          </cell>
          <cell r="O126" t="str">
            <v>DC4B</v>
          </cell>
        </row>
        <row r="126">
          <cell r="Q126">
            <v>9.5</v>
          </cell>
          <cell r="R126">
            <v>209.5</v>
          </cell>
          <cell r="S126">
            <v>8.38</v>
          </cell>
          <cell r="T126">
            <v>10</v>
          </cell>
          <cell r="U126">
            <v>20</v>
          </cell>
          <cell r="V126">
            <v>1120</v>
          </cell>
          <cell r="W126" t="str">
            <v>Paid Import</v>
          </cell>
        </row>
        <row r="126">
          <cell r="Y126" t="str">
            <v>EA</v>
          </cell>
          <cell r="Z126">
            <v>822591</v>
          </cell>
          <cell r="AA126" t="str">
            <v>S</v>
          </cell>
          <cell r="AB126" t="str">
            <v>FNA15BLA05</v>
          </cell>
          <cell r="AC126" t="str">
            <v>1500-144-1A</v>
          </cell>
          <cell r="AD126">
            <v>1.55</v>
          </cell>
          <cell r="AE126" t="str">
            <v>浅蓝</v>
          </cell>
          <cell r="AF126">
            <v>3.3928</v>
          </cell>
        </row>
        <row r="127">
          <cell r="A127" t="str">
            <v>BL15-S-00-144-03</v>
          </cell>
          <cell r="B127" t="str">
            <v>15-S-00-144-03</v>
          </cell>
          <cell r="C127" t="str">
            <v>A3</v>
          </cell>
          <cell r="D127" t="str">
            <v>M</v>
          </cell>
          <cell r="E127" t="str">
            <v>WH</v>
          </cell>
          <cell r="F127">
            <v>40</v>
          </cell>
          <cell r="G127" t="str">
            <v>EA</v>
          </cell>
          <cell r="H127" t="str">
            <v>1500连体防护服</v>
          </cell>
          <cell r="I127" t="str">
            <v>M1500 Coverall</v>
          </cell>
          <cell r="J127" t="str">
            <v>M1500</v>
          </cell>
          <cell r="K127" t="str">
            <v>MG1500CVRL</v>
          </cell>
          <cell r="L127">
            <v>0.073593</v>
          </cell>
          <cell r="M127" t="str">
            <v>15-6091</v>
          </cell>
          <cell r="N127" t="str">
            <v>M1500 Coverall (6091)连体防护服/15-S-00-144-03-A3</v>
          </cell>
          <cell r="O127" t="str">
            <v>DC4B</v>
          </cell>
        </row>
        <row r="127">
          <cell r="Q127">
            <v>10.1</v>
          </cell>
          <cell r="R127">
            <v>224.5</v>
          </cell>
          <cell r="S127">
            <v>8.98</v>
          </cell>
          <cell r="T127">
            <v>10</v>
          </cell>
          <cell r="U127">
            <v>20</v>
          </cell>
          <cell r="V127">
            <v>1120</v>
          </cell>
          <cell r="W127" t="str">
            <v>Paid Import</v>
          </cell>
        </row>
        <row r="127">
          <cell r="Y127" t="str">
            <v>EA</v>
          </cell>
          <cell r="Z127">
            <v>822592</v>
          </cell>
          <cell r="AA127" t="str">
            <v>S</v>
          </cell>
          <cell r="AB127" t="str">
            <v>FNA15BLA05</v>
          </cell>
          <cell r="AC127" t="str">
            <v>1500-144-1A</v>
          </cell>
          <cell r="AD127">
            <v>1.55</v>
          </cell>
          <cell r="AE127" t="str">
            <v>浅蓝</v>
          </cell>
          <cell r="AF127">
            <v>3.69306666666667</v>
          </cell>
        </row>
        <row r="128">
          <cell r="A128" t="str">
            <v>BL15-S-00-144-04</v>
          </cell>
          <cell r="B128" t="str">
            <v>15-S-00-144-04</v>
          </cell>
          <cell r="C128" t="str">
            <v>A3</v>
          </cell>
          <cell r="D128" t="str">
            <v>L</v>
          </cell>
          <cell r="E128" t="str">
            <v>WH</v>
          </cell>
          <cell r="F128">
            <v>40</v>
          </cell>
          <cell r="G128" t="str">
            <v>EA</v>
          </cell>
          <cell r="H128" t="str">
            <v>1500连体防护服</v>
          </cell>
          <cell r="I128" t="str">
            <v>M1500 Coverall</v>
          </cell>
          <cell r="J128" t="str">
            <v>M1500</v>
          </cell>
          <cell r="K128" t="str">
            <v>MG1500CVRL</v>
          </cell>
          <cell r="L128">
            <v>0.073593</v>
          </cell>
          <cell r="M128" t="str">
            <v>15-6092</v>
          </cell>
          <cell r="N128" t="str">
            <v>M1500 Coverall (6092)连体防护服/15-S-00-144-04-A3</v>
          </cell>
          <cell r="O128" t="str">
            <v>DC4B</v>
          </cell>
        </row>
        <row r="128">
          <cell r="Q128">
            <v>10.6</v>
          </cell>
          <cell r="R128">
            <v>237</v>
          </cell>
          <cell r="S128">
            <v>9.48</v>
          </cell>
          <cell r="T128">
            <v>10</v>
          </cell>
          <cell r="U128">
            <v>20</v>
          </cell>
          <cell r="V128">
            <v>1120</v>
          </cell>
          <cell r="W128" t="str">
            <v>Paid Import</v>
          </cell>
        </row>
        <row r="128">
          <cell r="Y128" t="str">
            <v>EA</v>
          </cell>
          <cell r="Z128">
            <v>822593</v>
          </cell>
          <cell r="AA128" t="str">
            <v>S</v>
          </cell>
          <cell r="AB128" t="str">
            <v>FNA15BLA05</v>
          </cell>
          <cell r="AC128" t="str">
            <v>1500-144-1A</v>
          </cell>
          <cell r="AD128">
            <v>1.55</v>
          </cell>
          <cell r="AE128" t="str">
            <v>浅蓝</v>
          </cell>
          <cell r="AF128">
            <v>3.93493333333333</v>
          </cell>
        </row>
        <row r="129">
          <cell r="A129" t="str">
            <v>BL15-S-00-144-05</v>
          </cell>
          <cell r="B129" t="str">
            <v>15-S-00-144-05</v>
          </cell>
          <cell r="C129" t="str">
            <v>A3</v>
          </cell>
          <cell r="D129" t="str">
            <v>XL</v>
          </cell>
          <cell r="E129" t="str">
            <v>WH</v>
          </cell>
          <cell r="F129">
            <v>30</v>
          </cell>
          <cell r="G129" t="str">
            <v>EA</v>
          </cell>
          <cell r="H129" t="str">
            <v>1500连体防护服</v>
          </cell>
          <cell r="I129" t="str">
            <v>M1500 Coverall</v>
          </cell>
          <cell r="J129" t="str">
            <v>M1500</v>
          </cell>
          <cell r="K129" t="str">
            <v>MG1500CVRL</v>
          </cell>
          <cell r="L129">
            <v>0.073593</v>
          </cell>
          <cell r="M129" t="str">
            <v>15-6093</v>
          </cell>
          <cell r="N129" t="str">
            <v>M1500 Coverall (6093)连体防护服/15-S-00-144-05-A3</v>
          </cell>
          <cell r="O129" t="str">
            <v>DC4B</v>
          </cell>
        </row>
        <row r="129">
          <cell r="Q129">
            <v>8.8</v>
          </cell>
          <cell r="R129">
            <v>256</v>
          </cell>
          <cell r="S129">
            <v>7.68</v>
          </cell>
          <cell r="T129">
            <v>10</v>
          </cell>
          <cell r="U129">
            <v>15</v>
          </cell>
          <cell r="V129">
            <v>1120</v>
          </cell>
          <cell r="W129" t="str">
            <v>Paid Import</v>
          </cell>
        </row>
        <row r="129">
          <cell r="Y129" t="str">
            <v>EA</v>
          </cell>
          <cell r="Z129">
            <v>822594</v>
          </cell>
          <cell r="AA129" t="str">
            <v>S</v>
          </cell>
          <cell r="AB129" t="str">
            <v>FNA15BLA05</v>
          </cell>
          <cell r="AC129" t="str">
            <v>1500-144-1A</v>
          </cell>
          <cell r="AD129">
            <v>1.55</v>
          </cell>
          <cell r="AE129" t="str">
            <v>浅蓝</v>
          </cell>
          <cell r="AF129">
            <v>4.18106666666667</v>
          </cell>
        </row>
        <row r="130">
          <cell r="A130" t="str">
            <v>BL15-S-00-144-06</v>
          </cell>
          <cell r="B130" t="str">
            <v>15-S-00-144-06</v>
          </cell>
          <cell r="C130" t="str">
            <v>A3</v>
          </cell>
          <cell r="D130" t="str">
            <v>2XL</v>
          </cell>
          <cell r="E130" t="str">
            <v>WH</v>
          </cell>
          <cell r="F130">
            <v>30</v>
          </cell>
          <cell r="G130" t="str">
            <v>EA</v>
          </cell>
          <cell r="H130" t="str">
            <v>1500连体防护服</v>
          </cell>
          <cell r="I130" t="str">
            <v>M1500 Coverall</v>
          </cell>
          <cell r="J130" t="str">
            <v>M1500</v>
          </cell>
          <cell r="K130" t="str">
            <v>MG1500CVRL</v>
          </cell>
          <cell r="L130">
            <v>0.073593</v>
          </cell>
          <cell r="M130" t="str">
            <v>15-6094</v>
          </cell>
          <cell r="N130" t="str">
            <v>M1500 Coverall (6094)连体防护服/15-S-00-144-06-A3</v>
          </cell>
          <cell r="O130" t="str">
            <v>DC4B</v>
          </cell>
        </row>
        <row r="130">
          <cell r="Q130">
            <v>9.1</v>
          </cell>
          <cell r="R130">
            <v>266</v>
          </cell>
          <cell r="S130">
            <v>7.98</v>
          </cell>
          <cell r="T130">
            <v>10</v>
          </cell>
          <cell r="U130">
            <v>15</v>
          </cell>
          <cell r="V130">
            <v>1120</v>
          </cell>
          <cell r="W130" t="str">
            <v>Paid Import</v>
          </cell>
        </row>
        <row r="130">
          <cell r="Y130" t="str">
            <v>EA</v>
          </cell>
          <cell r="Z130">
            <v>822595</v>
          </cell>
          <cell r="AA130" t="str">
            <v>S</v>
          </cell>
          <cell r="AB130" t="str">
            <v>FNA15BLA05</v>
          </cell>
          <cell r="AC130" t="str">
            <v>1500-144-1A</v>
          </cell>
          <cell r="AD130">
            <v>1.55</v>
          </cell>
          <cell r="AE130" t="str">
            <v>浅蓝</v>
          </cell>
          <cell r="AF130">
            <v>4.41093333333333</v>
          </cell>
        </row>
        <row r="131">
          <cell r="A131" t="str">
            <v>BL15-S-00-144-07</v>
          </cell>
          <cell r="B131" t="str">
            <v>15-S-00-144-07</v>
          </cell>
          <cell r="C131" t="str">
            <v>A3</v>
          </cell>
          <cell r="D131" t="str">
            <v>3XL</v>
          </cell>
          <cell r="E131" t="str">
            <v>WH</v>
          </cell>
          <cell r="F131">
            <v>30</v>
          </cell>
          <cell r="G131" t="str">
            <v>EA</v>
          </cell>
          <cell r="H131" t="str">
            <v>1500连体防护服</v>
          </cell>
          <cell r="I131" t="str">
            <v>M1500 Coverall</v>
          </cell>
          <cell r="J131" t="str">
            <v>M1500</v>
          </cell>
          <cell r="K131" t="str">
            <v>MG1500CVRL</v>
          </cell>
          <cell r="L131">
            <v>0.073593</v>
          </cell>
          <cell r="M131" t="str">
            <v>15-6095</v>
          </cell>
          <cell r="N131" t="str">
            <v>M1500 Coverall (6095)连体防护服/15-S-00-144-07-A3</v>
          </cell>
          <cell r="O131" t="str">
            <v>DC4B</v>
          </cell>
        </row>
        <row r="131">
          <cell r="Q131">
            <v>9.8</v>
          </cell>
          <cell r="R131">
            <v>289.333333333333</v>
          </cell>
          <cell r="S131">
            <v>8.68</v>
          </cell>
          <cell r="T131">
            <v>10</v>
          </cell>
          <cell r="U131">
            <v>15</v>
          </cell>
          <cell r="V131">
            <v>1120</v>
          </cell>
          <cell r="W131" t="str">
            <v>Paid Import</v>
          </cell>
        </row>
        <row r="131">
          <cell r="Y131" t="str">
            <v>EA</v>
          </cell>
          <cell r="Z131">
            <v>822596</v>
          </cell>
          <cell r="AA131" t="str">
            <v>S</v>
          </cell>
          <cell r="AB131" t="str">
            <v>FNA15BLA05</v>
          </cell>
          <cell r="AC131" t="str">
            <v>1500-144-1A</v>
          </cell>
          <cell r="AD131">
            <v>1.55</v>
          </cell>
          <cell r="AE131" t="str">
            <v>浅蓝</v>
          </cell>
          <cell r="AF131">
            <v>4.6744</v>
          </cell>
        </row>
        <row r="132">
          <cell r="A132" t="str">
            <v>BL15-S-00-144-08</v>
          </cell>
          <cell r="B132" t="e">
            <v>#N/A</v>
          </cell>
          <cell r="C132" t="e">
            <v>#N/A</v>
          </cell>
          <cell r="D132" t="str">
            <v>4XL</v>
          </cell>
          <cell r="E132" t="str">
            <v>WH</v>
          </cell>
          <cell r="F132">
            <v>30</v>
          </cell>
          <cell r="G132" t="str">
            <v>EA</v>
          </cell>
          <cell r="H132" t="str">
            <v>1500连体防护服</v>
          </cell>
          <cell r="I132" t="str">
            <v>M1500 Coverall</v>
          </cell>
          <cell r="J132" t="str">
            <v>M1500</v>
          </cell>
          <cell r="K132" t="str">
            <v>MG1500CVRL</v>
          </cell>
          <cell r="L132">
            <v>0.073593</v>
          </cell>
          <cell r="M132" t="e">
            <v>#N/A</v>
          </cell>
          <cell r="N132" t="e">
            <v>#N/A</v>
          </cell>
          <cell r="O132" t="str">
            <v>DC4B</v>
          </cell>
        </row>
        <row r="132">
          <cell r="Q132">
            <v>10.5</v>
          </cell>
          <cell r="R132">
            <v>0</v>
          </cell>
          <cell r="S132">
            <v>0</v>
          </cell>
          <cell r="T132">
            <v>10</v>
          </cell>
          <cell r="U132">
            <v>15</v>
          </cell>
          <cell r="V132">
            <v>1120</v>
          </cell>
          <cell r="W132" t="str">
            <v>Paid Import</v>
          </cell>
        </row>
        <row r="132">
          <cell r="Y132" t="str">
            <v>EA</v>
          </cell>
          <cell r="Z132">
            <v>822597</v>
          </cell>
          <cell r="AA132" t="str">
            <v>S</v>
          </cell>
          <cell r="AB132" t="str">
            <v>FNA15BLA05</v>
          </cell>
          <cell r="AC132" t="str">
            <v>1500-144-1A</v>
          </cell>
          <cell r="AD132">
            <v>1.55</v>
          </cell>
          <cell r="AE132" t="str">
            <v>浅蓝</v>
          </cell>
          <cell r="AF132">
            <v>3.89493333333333</v>
          </cell>
        </row>
        <row r="133">
          <cell r="A133" t="str">
            <v>BL15-S-00-144-09</v>
          </cell>
          <cell r="B133" t="e">
            <v>#N/A</v>
          </cell>
          <cell r="C133" t="e">
            <v>#N/A</v>
          </cell>
          <cell r="D133" t="str">
            <v>5XL</v>
          </cell>
          <cell r="E133" t="str">
            <v>WH</v>
          </cell>
          <cell r="F133">
            <v>30</v>
          </cell>
          <cell r="G133" t="str">
            <v>EA</v>
          </cell>
          <cell r="H133" t="str">
            <v>1500连体防护服</v>
          </cell>
          <cell r="I133" t="str">
            <v>M1500 Coverall</v>
          </cell>
          <cell r="J133" t="str">
            <v>M1500</v>
          </cell>
          <cell r="K133" t="str">
            <v>MG1500CVRL</v>
          </cell>
          <cell r="L133">
            <v>0.073593</v>
          </cell>
          <cell r="M133" t="e">
            <v>#N/A</v>
          </cell>
          <cell r="N133" t="e">
            <v>#N/A</v>
          </cell>
          <cell r="O133" t="str">
            <v>DC4B</v>
          </cell>
        </row>
        <row r="133">
          <cell r="Q133">
            <v>8.4</v>
          </cell>
          <cell r="R133">
            <v>0</v>
          </cell>
          <cell r="S133">
            <v>0</v>
          </cell>
          <cell r="T133">
            <v>10</v>
          </cell>
          <cell r="U133">
            <v>15</v>
          </cell>
          <cell r="V133">
            <v>1120</v>
          </cell>
          <cell r="W133" t="str">
            <v>Paid Import</v>
          </cell>
        </row>
        <row r="133">
          <cell r="Y133" t="str">
            <v>EA</v>
          </cell>
          <cell r="Z133">
            <v>822598</v>
          </cell>
          <cell r="AA133" t="str">
            <v>S</v>
          </cell>
          <cell r="AB133" t="str">
            <v>FNA15BLA05</v>
          </cell>
          <cell r="AC133" t="str">
            <v>1500-144-1A</v>
          </cell>
          <cell r="AD133">
            <v>1.55</v>
          </cell>
          <cell r="AE133" t="str">
            <v>浅蓝</v>
          </cell>
          <cell r="AF133">
            <v>4.12933333333333</v>
          </cell>
        </row>
        <row r="134">
          <cell r="A134" t="str">
            <v>BL16-S-04-154-02</v>
          </cell>
          <cell r="B134" t="str">
            <v>16-S-04-154-02</v>
          </cell>
          <cell r="C134" t="str">
            <v>A1</v>
          </cell>
          <cell r="D134" t="str">
            <v>S</v>
          </cell>
          <cell r="E134" t="str">
            <v>BL</v>
          </cell>
          <cell r="F134">
            <v>40</v>
          </cell>
          <cell r="G134" t="str">
            <v>EA</v>
          </cell>
          <cell r="H134" t="str">
            <v>1500AR连体防护服</v>
          </cell>
          <cell r="I134" t="str">
            <v>M1500AR Coverall</v>
          </cell>
          <cell r="J134" t="str">
            <v>M1500</v>
          </cell>
          <cell r="K134" t="str">
            <v>MG150BCVRL</v>
          </cell>
          <cell r="L134">
            <v>0.073593</v>
          </cell>
          <cell r="M134" t="str">
            <v>16-5441</v>
          </cell>
          <cell r="N134" t="str">
            <v>M1500AR Coverall (5441)AR连体防护服/16-S-04-154-02-A1</v>
          </cell>
          <cell r="O134" t="str">
            <v>DC4B</v>
          </cell>
        </row>
        <row r="134">
          <cell r="Q134">
            <v>8.6</v>
          </cell>
          <cell r="R134">
            <v>187</v>
          </cell>
          <cell r="S134">
            <v>7.48</v>
          </cell>
          <cell r="T134">
            <v>10</v>
          </cell>
          <cell r="U134">
            <v>20</v>
          </cell>
          <cell r="V134">
            <v>1120</v>
          </cell>
          <cell r="W134" t="str">
            <v>Paid Import</v>
          </cell>
        </row>
        <row r="134">
          <cell r="Y134" t="str">
            <v>EA</v>
          </cell>
          <cell r="Z134">
            <v>823923</v>
          </cell>
          <cell r="AA134" t="str">
            <v>S</v>
          </cell>
          <cell r="AB134" t="str">
            <v>FNA15BLA06</v>
          </cell>
          <cell r="AC134" t="str">
            <v>1500-154-1A</v>
          </cell>
          <cell r="AD134">
            <v>1.6</v>
          </cell>
          <cell r="AE134" t="str">
            <v>浅蓝</v>
          </cell>
          <cell r="AF134">
            <v>3.2056</v>
          </cell>
        </row>
        <row r="135">
          <cell r="A135" t="str">
            <v>BL16-S-04-154-03</v>
          </cell>
          <cell r="B135" t="str">
            <v>16-S-04-154-03</v>
          </cell>
          <cell r="C135" t="str">
            <v>A2</v>
          </cell>
          <cell r="D135" t="str">
            <v>M</v>
          </cell>
          <cell r="E135" t="str">
            <v>BL</v>
          </cell>
          <cell r="F135">
            <v>40</v>
          </cell>
          <cell r="G135" t="str">
            <v>EA</v>
          </cell>
          <cell r="H135" t="str">
            <v>1500AR连体防护服</v>
          </cell>
          <cell r="I135" t="str">
            <v>M1500AR Coverall</v>
          </cell>
          <cell r="J135" t="str">
            <v>M1500</v>
          </cell>
          <cell r="K135" t="str">
            <v>MG150BCVRL</v>
          </cell>
          <cell r="L135">
            <v>0.073593</v>
          </cell>
          <cell r="M135" t="str">
            <v>16-5442</v>
          </cell>
          <cell r="N135" t="str">
            <v>M1500AR Coverall (5442)AR连体防护服/16-S-04-154-03-A2</v>
          </cell>
          <cell r="O135" t="str">
            <v>DC4B</v>
          </cell>
        </row>
        <row r="135">
          <cell r="Q135">
            <v>9.1</v>
          </cell>
          <cell r="R135">
            <v>199.5</v>
          </cell>
          <cell r="S135">
            <v>7.98</v>
          </cell>
          <cell r="T135">
            <v>10</v>
          </cell>
          <cell r="U135">
            <v>20</v>
          </cell>
          <cell r="V135">
            <v>1120</v>
          </cell>
          <cell r="W135" t="str">
            <v>Paid Import</v>
          </cell>
        </row>
        <row r="135">
          <cell r="Y135" t="str">
            <v>EA</v>
          </cell>
          <cell r="Z135">
            <v>823924</v>
          </cell>
          <cell r="AA135" t="str">
            <v>S</v>
          </cell>
          <cell r="AB135" t="str">
            <v>FNA15BLA06</v>
          </cell>
          <cell r="AC135" t="str">
            <v>1500-154-1A</v>
          </cell>
          <cell r="AD135">
            <v>1.6</v>
          </cell>
          <cell r="AE135" t="str">
            <v>浅蓝</v>
          </cell>
          <cell r="AF135">
            <v>3.45226666666667</v>
          </cell>
        </row>
        <row r="136">
          <cell r="A136" t="str">
            <v>BL16-S-04-154-04</v>
          </cell>
          <cell r="B136" t="str">
            <v>16-S-04-154-04</v>
          </cell>
          <cell r="C136" t="str">
            <v>E1</v>
          </cell>
          <cell r="D136" t="str">
            <v>L</v>
          </cell>
          <cell r="E136" t="str">
            <v>BL</v>
          </cell>
          <cell r="F136">
            <v>40</v>
          </cell>
          <cell r="G136" t="str">
            <v>EA</v>
          </cell>
          <cell r="H136" t="str">
            <v>1500AR连体防护服</v>
          </cell>
          <cell r="I136" t="str">
            <v>M1500AR Coverall</v>
          </cell>
          <cell r="J136" t="str">
            <v>M1500</v>
          </cell>
          <cell r="K136" t="str">
            <v>MG150BCVRL</v>
          </cell>
          <cell r="L136">
            <v>0.073593</v>
          </cell>
          <cell r="M136" t="str">
            <v>16-10007</v>
          </cell>
          <cell r="N136" t="str">
            <v>M1500AR Coverall (10007)AR连体防护服/16-S-04-154-04-E1</v>
          </cell>
          <cell r="O136" t="str">
            <v>DC4B</v>
          </cell>
        </row>
        <row r="136">
          <cell r="Q136">
            <v>9.8</v>
          </cell>
          <cell r="R136">
            <v>217</v>
          </cell>
          <cell r="S136">
            <v>8.68</v>
          </cell>
          <cell r="T136">
            <v>10</v>
          </cell>
          <cell r="U136">
            <v>20</v>
          </cell>
          <cell r="V136">
            <v>1120</v>
          </cell>
          <cell r="W136" t="str">
            <v>Paid Import</v>
          </cell>
        </row>
        <row r="136">
          <cell r="Y136" t="str">
            <v>EA</v>
          </cell>
          <cell r="Z136">
            <v>823925</v>
          </cell>
          <cell r="AA136" t="str">
            <v>S</v>
          </cell>
          <cell r="AB136" t="str">
            <v>FNA15BLA06</v>
          </cell>
          <cell r="AC136" t="str">
            <v>1500-154-1A</v>
          </cell>
          <cell r="AD136">
            <v>1.6</v>
          </cell>
          <cell r="AE136" t="str">
            <v>浅蓝</v>
          </cell>
          <cell r="AF136">
            <v>3.68213333333333</v>
          </cell>
        </row>
        <row r="137">
          <cell r="A137" t="str">
            <v>BL16-S-04-154-05</v>
          </cell>
          <cell r="B137" t="str">
            <v>16-S-04-154-05</v>
          </cell>
          <cell r="C137" t="str">
            <v>E1</v>
          </cell>
          <cell r="D137" t="str">
            <v>XL</v>
          </cell>
          <cell r="E137" t="str">
            <v>BL</v>
          </cell>
          <cell r="F137">
            <v>40</v>
          </cell>
          <cell r="G137" t="str">
            <v>EA</v>
          </cell>
          <cell r="H137" t="str">
            <v>1500AR连体防护服</v>
          </cell>
          <cell r="I137" t="str">
            <v>M1500AR Coverall</v>
          </cell>
          <cell r="J137" t="str">
            <v>M1500</v>
          </cell>
          <cell r="K137" t="str">
            <v>MG150BCVRL</v>
          </cell>
          <cell r="L137">
            <v>0.073593</v>
          </cell>
          <cell r="M137" t="str">
            <v>16-10008</v>
          </cell>
          <cell r="N137" t="str">
            <v>M1500AR Coverall (10008)AR连体防护服/16-S-04-154-05-E1</v>
          </cell>
          <cell r="O137" t="str">
            <v>DC4B</v>
          </cell>
        </row>
        <row r="137">
          <cell r="Q137">
            <v>10.5</v>
          </cell>
          <cell r="R137">
            <v>234.5</v>
          </cell>
          <cell r="S137">
            <v>9.38</v>
          </cell>
          <cell r="T137">
            <v>10</v>
          </cell>
          <cell r="U137">
            <v>20</v>
          </cell>
          <cell r="V137">
            <v>1120</v>
          </cell>
          <cell r="W137" t="str">
            <v>Paid Import</v>
          </cell>
        </row>
        <row r="137">
          <cell r="Y137" t="str">
            <v>EA</v>
          </cell>
          <cell r="Z137">
            <v>823926</v>
          </cell>
          <cell r="AA137" t="str">
            <v>S</v>
          </cell>
          <cell r="AB137" t="str">
            <v>FNA15BLA06</v>
          </cell>
          <cell r="AC137" t="str">
            <v>1500-154-1A</v>
          </cell>
          <cell r="AD137">
            <v>1.6</v>
          </cell>
          <cell r="AE137" t="str">
            <v>浅蓝</v>
          </cell>
          <cell r="AF137">
            <v>3.89493333333333</v>
          </cell>
        </row>
        <row r="138">
          <cell r="A138" t="str">
            <v>BL16-S-04-154-06</v>
          </cell>
          <cell r="B138" t="str">
            <v>16-S-04-154-06</v>
          </cell>
          <cell r="C138" t="str">
            <v>E1</v>
          </cell>
          <cell r="D138" t="str">
            <v>2XL</v>
          </cell>
          <cell r="E138" t="str">
            <v>BL</v>
          </cell>
          <cell r="F138">
            <v>30</v>
          </cell>
          <cell r="G138" t="str">
            <v>EA</v>
          </cell>
          <cell r="H138" t="str">
            <v>1500AR连体防护服</v>
          </cell>
          <cell r="I138" t="str">
            <v>M1500AR Coverall</v>
          </cell>
          <cell r="J138" t="str">
            <v>M1500</v>
          </cell>
          <cell r="K138" t="str">
            <v>MG150BCVRL</v>
          </cell>
          <cell r="L138">
            <v>0.073593</v>
          </cell>
          <cell r="M138" t="str">
            <v>16-10009</v>
          </cell>
          <cell r="N138" t="str">
            <v>M1500AR Coverall (10009)AR连体防护服/16-S-04-154-06-E1</v>
          </cell>
          <cell r="O138" t="str">
            <v>DC4B</v>
          </cell>
        </row>
        <row r="138">
          <cell r="Q138">
            <v>8.4</v>
          </cell>
          <cell r="R138">
            <v>242.666666666667</v>
          </cell>
          <cell r="S138">
            <v>7.28</v>
          </cell>
          <cell r="T138">
            <v>10</v>
          </cell>
          <cell r="U138">
            <v>15</v>
          </cell>
          <cell r="V138">
            <v>1120</v>
          </cell>
          <cell r="W138" t="str">
            <v>Paid Import</v>
          </cell>
        </row>
        <row r="138">
          <cell r="Y138" t="str">
            <v>EA</v>
          </cell>
          <cell r="Z138">
            <v>823927</v>
          </cell>
          <cell r="AA138" t="str">
            <v>S</v>
          </cell>
          <cell r="AB138" t="str">
            <v>FNA15BLA06</v>
          </cell>
          <cell r="AC138" t="str">
            <v>1500-154-1A</v>
          </cell>
          <cell r="AD138">
            <v>1.6</v>
          </cell>
          <cell r="AE138" t="str">
            <v>浅蓝</v>
          </cell>
          <cell r="AF138">
            <v>4.12933333333333</v>
          </cell>
        </row>
        <row r="139">
          <cell r="A139" t="str">
            <v>BL16-S-04-154-07</v>
          </cell>
          <cell r="B139" t="str">
            <v>16-S-04-154-07</v>
          </cell>
          <cell r="C139" t="str">
            <v>E1</v>
          </cell>
          <cell r="D139" t="str">
            <v>3XL</v>
          </cell>
          <cell r="E139" t="str">
            <v>BL</v>
          </cell>
          <cell r="F139">
            <v>30</v>
          </cell>
          <cell r="G139" t="str">
            <v>EA</v>
          </cell>
          <cell r="H139" t="str">
            <v>1500AR连体防护服</v>
          </cell>
          <cell r="I139" t="str">
            <v>M1500AR Coverall</v>
          </cell>
          <cell r="J139" t="str">
            <v>M1500</v>
          </cell>
          <cell r="K139" t="str">
            <v>MG150BCVRL</v>
          </cell>
          <cell r="L139">
            <v>0.073593</v>
          </cell>
          <cell r="M139" t="str">
            <v>16-9681</v>
          </cell>
          <cell r="N139" t="str">
            <v>M1500AR Coverall (9681)AR连体防护服/16-S-04-154-07-E1</v>
          </cell>
          <cell r="O139" t="str">
            <v>DC4B</v>
          </cell>
        </row>
        <row r="139">
          <cell r="Q139">
            <v>8.8</v>
          </cell>
          <cell r="R139">
            <v>256</v>
          </cell>
          <cell r="S139">
            <v>7.68</v>
          </cell>
          <cell r="T139">
            <v>10</v>
          </cell>
          <cell r="U139">
            <v>15</v>
          </cell>
          <cell r="V139">
            <v>1120</v>
          </cell>
          <cell r="W139" t="str">
            <v>Paid Import</v>
          </cell>
        </row>
        <row r="139">
          <cell r="Y139" t="str">
            <v>EA</v>
          </cell>
          <cell r="Z139">
            <v>823928</v>
          </cell>
          <cell r="AA139" t="str">
            <v>S</v>
          </cell>
          <cell r="AB139" t="str">
            <v>FNA15BLA06</v>
          </cell>
          <cell r="AC139" t="str">
            <v>1500-154-1A</v>
          </cell>
          <cell r="AD139">
            <v>1.6</v>
          </cell>
          <cell r="AE139" t="str">
            <v>浅蓝</v>
          </cell>
          <cell r="AF139">
            <v>4.39813333333333</v>
          </cell>
        </row>
        <row r="140">
          <cell r="A140" t="str">
            <v>BL16-S-06-181-02</v>
          </cell>
          <cell r="B140" t="e">
            <v>#N/A</v>
          </cell>
          <cell r="C140" t="e">
            <v>#N/A</v>
          </cell>
          <cell r="D140" t="str">
            <v>S</v>
          </cell>
          <cell r="E140" t="str">
            <v>BL</v>
          </cell>
          <cell r="F140">
            <v>50</v>
          </cell>
          <cell r="G140" t="str">
            <v>EA</v>
          </cell>
          <cell r="H140" t="str">
            <v>1500AR连体防护服</v>
          </cell>
          <cell r="I140" t="str">
            <v>M1500AR Coverall</v>
          </cell>
          <cell r="J140" t="str">
            <v>M1500</v>
          </cell>
          <cell r="K140" t="str">
            <v>MG150BCVRL</v>
          </cell>
          <cell r="L140">
            <v>0.091494</v>
          </cell>
          <cell r="M140" t="e">
            <v>#N/A</v>
          </cell>
          <cell r="N140" t="e">
            <v>#N/A</v>
          </cell>
          <cell r="O140" t="str">
            <v>DC4B</v>
          </cell>
        </row>
        <row r="140">
          <cell r="Q140" t="str">
            <v>0</v>
          </cell>
          <cell r="R140">
            <v>0</v>
          </cell>
          <cell r="S140">
            <v>0</v>
          </cell>
          <cell r="T140">
            <v>10</v>
          </cell>
          <cell r="U140">
            <v>25</v>
          </cell>
          <cell r="V140">
            <v>1250</v>
          </cell>
          <cell r="W140" t="str">
            <v>Paid Import</v>
          </cell>
        </row>
        <row r="140">
          <cell r="Y140" t="str">
            <v>EA</v>
          </cell>
          <cell r="Z140">
            <v>828518</v>
          </cell>
          <cell r="AA140" t="str">
            <v>S</v>
          </cell>
          <cell r="AB140" t="str">
            <v>FNA15BLA06</v>
          </cell>
          <cell r="AC140" t="str">
            <v>1500-181-1A</v>
          </cell>
          <cell r="AD140">
            <v>1.6</v>
          </cell>
          <cell r="AE140" t="str">
            <v>浅蓝</v>
          </cell>
          <cell r="AF140">
            <v>3.40453333333333</v>
          </cell>
        </row>
        <row r="141">
          <cell r="A141" t="str">
            <v>BL16-S-06-181-03</v>
          </cell>
          <cell r="B141" t="e">
            <v>#N/A</v>
          </cell>
          <cell r="C141" t="e">
            <v>#N/A</v>
          </cell>
          <cell r="D141" t="str">
            <v>M</v>
          </cell>
          <cell r="E141" t="str">
            <v>BL</v>
          </cell>
          <cell r="F141">
            <v>50</v>
          </cell>
          <cell r="G141" t="str">
            <v>EA</v>
          </cell>
          <cell r="H141" t="str">
            <v>1500AR连体防护服</v>
          </cell>
          <cell r="I141" t="str">
            <v>M1500AR Coverall</v>
          </cell>
          <cell r="J141" t="str">
            <v>M1500</v>
          </cell>
          <cell r="K141" t="str">
            <v>MG150BCVRL</v>
          </cell>
          <cell r="L141">
            <v>0.091494</v>
          </cell>
          <cell r="M141" t="e">
            <v>#N/A</v>
          </cell>
          <cell r="N141" t="e">
            <v>#N/A</v>
          </cell>
          <cell r="O141" t="str">
            <v>DC4B</v>
          </cell>
        </row>
        <row r="141">
          <cell r="Q141" t="str">
            <v>0</v>
          </cell>
          <cell r="R141">
            <v>0</v>
          </cell>
          <cell r="S141">
            <v>0</v>
          </cell>
          <cell r="T141">
            <v>10</v>
          </cell>
          <cell r="U141">
            <v>25</v>
          </cell>
          <cell r="V141">
            <v>1250</v>
          </cell>
          <cell r="W141" t="str">
            <v>Paid Import</v>
          </cell>
        </row>
        <row r="141">
          <cell r="Y141" t="str">
            <v>EA</v>
          </cell>
          <cell r="Z141">
            <v>828519</v>
          </cell>
          <cell r="AA141" t="str">
            <v>S</v>
          </cell>
          <cell r="AB141" t="str">
            <v>FNA15BLA06</v>
          </cell>
          <cell r="AC141" t="str">
            <v>1500-181-1A</v>
          </cell>
          <cell r="AD141">
            <v>1.6</v>
          </cell>
          <cell r="AE141" t="str">
            <v>浅蓝</v>
          </cell>
          <cell r="AF141">
            <v>3.71493333333333</v>
          </cell>
        </row>
        <row r="142">
          <cell r="A142" t="str">
            <v>BL16-S-06-181-04</v>
          </cell>
          <cell r="B142" t="e">
            <v>#N/A</v>
          </cell>
          <cell r="C142" t="e">
            <v>#N/A</v>
          </cell>
          <cell r="D142" t="str">
            <v>L</v>
          </cell>
          <cell r="E142" t="str">
            <v>BL</v>
          </cell>
          <cell r="F142">
            <v>50</v>
          </cell>
          <cell r="G142" t="str">
            <v>EA</v>
          </cell>
          <cell r="H142" t="str">
            <v>1500AR连体防护服</v>
          </cell>
          <cell r="I142" t="str">
            <v>M1500AR Coverall</v>
          </cell>
          <cell r="J142" t="str">
            <v>M1500</v>
          </cell>
          <cell r="K142" t="str">
            <v>MG150BCVRL</v>
          </cell>
          <cell r="L142">
            <v>0.091494</v>
          </cell>
          <cell r="M142" t="e">
            <v>#N/A</v>
          </cell>
          <cell r="N142" t="e">
            <v>#N/A</v>
          </cell>
          <cell r="O142" t="str">
            <v>DC4B</v>
          </cell>
        </row>
        <row r="142">
          <cell r="Q142" t="str">
            <v>0</v>
          </cell>
          <cell r="R142">
            <v>0</v>
          </cell>
          <cell r="S142">
            <v>0</v>
          </cell>
          <cell r="T142">
            <v>10</v>
          </cell>
          <cell r="U142">
            <v>25</v>
          </cell>
          <cell r="V142">
            <v>1250</v>
          </cell>
          <cell r="W142" t="str">
            <v>Paid Import</v>
          </cell>
        </row>
        <row r="142">
          <cell r="Y142" t="str">
            <v>EA</v>
          </cell>
          <cell r="Z142">
            <v>828520</v>
          </cell>
          <cell r="AA142" t="str">
            <v>S</v>
          </cell>
          <cell r="AB142" t="str">
            <v>FNA15BLA06</v>
          </cell>
          <cell r="AC142" t="str">
            <v>1500-181-1A</v>
          </cell>
          <cell r="AD142">
            <v>1.6</v>
          </cell>
          <cell r="AE142" t="str">
            <v>浅蓝</v>
          </cell>
          <cell r="AF142">
            <v>3.91066666666667</v>
          </cell>
        </row>
        <row r="143">
          <cell r="A143" t="str">
            <v>BL16-S-06-181-05</v>
          </cell>
          <cell r="B143" t="e">
            <v>#N/A</v>
          </cell>
          <cell r="C143" t="e">
            <v>#N/A</v>
          </cell>
          <cell r="D143" t="str">
            <v>XL</v>
          </cell>
          <cell r="E143" t="str">
            <v>BL</v>
          </cell>
          <cell r="F143">
            <v>50</v>
          </cell>
          <cell r="G143" t="str">
            <v>EA</v>
          </cell>
          <cell r="H143" t="str">
            <v>1500AR连体防护服</v>
          </cell>
          <cell r="I143" t="str">
            <v>M1500AR Coverall</v>
          </cell>
          <cell r="J143" t="str">
            <v>M1500</v>
          </cell>
          <cell r="K143" t="str">
            <v>MG150BCVRL</v>
          </cell>
          <cell r="L143">
            <v>0.091494</v>
          </cell>
          <cell r="M143" t="e">
            <v>#N/A</v>
          </cell>
          <cell r="N143" t="e">
            <v>#N/A</v>
          </cell>
          <cell r="O143" t="str">
            <v>DC4B</v>
          </cell>
        </row>
        <row r="143">
          <cell r="Q143" t="str">
            <v>0</v>
          </cell>
          <cell r="R143">
            <v>0</v>
          </cell>
          <cell r="S143">
            <v>0</v>
          </cell>
          <cell r="T143">
            <v>10</v>
          </cell>
          <cell r="U143">
            <v>25</v>
          </cell>
          <cell r="V143">
            <v>1250</v>
          </cell>
          <cell r="W143" t="str">
            <v>Paid Import</v>
          </cell>
        </row>
        <row r="143">
          <cell r="Y143" t="str">
            <v>EA</v>
          </cell>
          <cell r="Z143">
            <v>828521</v>
          </cell>
          <cell r="AA143" t="str">
            <v>S</v>
          </cell>
          <cell r="AB143" t="str">
            <v>FNA15BLA06</v>
          </cell>
          <cell r="AC143" t="str">
            <v>1500-181-1A</v>
          </cell>
          <cell r="AD143">
            <v>1.6</v>
          </cell>
          <cell r="AE143" t="str">
            <v>浅蓝</v>
          </cell>
          <cell r="AF143">
            <v>4.18133333333333</v>
          </cell>
        </row>
        <row r="144">
          <cell r="A144" t="str">
            <v>BL16-S-06-181-06</v>
          </cell>
          <cell r="B144" t="e">
            <v>#N/A</v>
          </cell>
          <cell r="C144" t="e">
            <v>#N/A</v>
          </cell>
          <cell r="D144" t="str">
            <v>2XL</v>
          </cell>
          <cell r="E144" t="str">
            <v>BL</v>
          </cell>
          <cell r="F144">
            <v>50</v>
          </cell>
          <cell r="G144" t="str">
            <v>EA</v>
          </cell>
          <cell r="H144" t="str">
            <v>1500AR连体防护服</v>
          </cell>
          <cell r="I144" t="str">
            <v>M1500AR Coverall</v>
          </cell>
          <cell r="J144" t="str">
            <v>M1500</v>
          </cell>
          <cell r="K144" t="str">
            <v>MG150BCVRL</v>
          </cell>
          <cell r="L144">
            <v>0.091494</v>
          </cell>
          <cell r="M144" t="e">
            <v>#N/A</v>
          </cell>
          <cell r="N144" t="e">
            <v>#N/A</v>
          </cell>
          <cell r="O144" t="str">
            <v>DC4B</v>
          </cell>
        </row>
        <row r="144">
          <cell r="Q144" t="str">
            <v>0</v>
          </cell>
          <cell r="R144">
            <v>0</v>
          </cell>
          <cell r="S144">
            <v>0</v>
          </cell>
          <cell r="T144">
            <v>10</v>
          </cell>
          <cell r="U144">
            <v>25</v>
          </cell>
          <cell r="V144">
            <v>1250</v>
          </cell>
          <cell r="W144" t="str">
            <v>Paid Import</v>
          </cell>
        </row>
        <row r="144">
          <cell r="Y144" t="str">
            <v>EA</v>
          </cell>
          <cell r="Z144">
            <v>828522</v>
          </cell>
          <cell r="AA144" t="str">
            <v>S</v>
          </cell>
          <cell r="AB144" t="str">
            <v>FNA15BLA06</v>
          </cell>
          <cell r="AC144" t="str">
            <v>1500-181-1A</v>
          </cell>
          <cell r="AD144">
            <v>1.6</v>
          </cell>
          <cell r="AE144" t="str">
            <v>浅蓝</v>
          </cell>
          <cell r="AF144">
            <v>4.43866666666667</v>
          </cell>
        </row>
        <row r="145">
          <cell r="A145" t="str">
            <v>BL16-S-06-181-07</v>
          </cell>
          <cell r="B145" t="e">
            <v>#N/A</v>
          </cell>
          <cell r="C145" t="e">
            <v>#N/A</v>
          </cell>
          <cell r="D145" t="str">
            <v>3XL</v>
          </cell>
          <cell r="E145" t="str">
            <v>BL</v>
          </cell>
          <cell r="F145">
            <v>50</v>
          </cell>
          <cell r="G145" t="str">
            <v>EA</v>
          </cell>
          <cell r="H145" t="str">
            <v>1500AR连体防护服</v>
          </cell>
          <cell r="I145" t="str">
            <v>M1500AR Coverall</v>
          </cell>
          <cell r="J145" t="str">
            <v>M1500</v>
          </cell>
          <cell r="K145" t="str">
            <v>MG150BCVRL</v>
          </cell>
          <cell r="L145">
            <v>0.091494</v>
          </cell>
          <cell r="M145" t="e">
            <v>#N/A</v>
          </cell>
          <cell r="N145" t="e">
            <v>#N/A</v>
          </cell>
          <cell r="O145" t="str">
            <v>DC4B</v>
          </cell>
        </row>
        <row r="145">
          <cell r="Q145" t="str">
            <v>0</v>
          </cell>
          <cell r="R145">
            <v>0</v>
          </cell>
          <cell r="S145">
            <v>0</v>
          </cell>
          <cell r="T145">
            <v>10</v>
          </cell>
          <cell r="U145">
            <v>25</v>
          </cell>
          <cell r="V145">
            <v>1250</v>
          </cell>
          <cell r="W145" t="str">
            <v>Paid Import</v>
          </cell>
        </row>
        <row r="145">
          <cell r="Y145" t="str">
            <v>EA</v>
          </cell>
          <cell r="Z145">
            <v>828523</v>
          </cell>
          <cell r="AA145" t="str">
            <v>S</v>
          </cell>
          <cell r="AB145" t="str">
            <v>FNA15BLA06</v>
          </cell>
          <cell r="AC145" t="str">
            <v>1500-181-1A</v>
          </cell>
          <cell r="AD145">
            <v>1.6</v>
          </cell>
          <cell r="AE145" t="str">
            <v>浅蓝</v>
          </cell>
          <cell r="AF145">
            <v>4.71386666666667</v>
          </cell>
        </row>
        <row r="146">
          <cell r="A146" t="str">
            <v>BL65-T-99-802-02-GA2</v>
          </cell>
          <cell r="B146" t="e">
            <v>#N/A</v>
          </cell>
          <cell r="C146" t="e">
            <v>#N/A</v>
          </cell>
          <cell r="D146" t="str">
            <v>S</v>
          </cell>
          <cell r="E146" t="str">
            <v>BL</v>
          </cell>
          <cell r="F146">
            <v>1</v>
          </cell>
          <cell r="G146" t="str">
            <v>EA</v>
          </cell>
          <cell r="H146" t="str">
            <v>6500化学品防化服</v>
          </cell>
          <cell r="I146" t="str">
            <v>A6000 Chemical coverall</v>
          </cell>
          <cell r="J146" t="str">
            <v>A6500</v>
          </cell>
          <cell r="K146" t="str">
            <v>AT6500CVRL</v>
          </cell>
          <cell r="L146">
            <v>0.13</v>
          </cell>
          <cell r="M146" t="e">
            <v>#N/A</v>
          </cell>
          <cell r="N146" t="e">
            <v>#N/A</v>
          </cell>
          <cell r="O146" t="str">
            <v>DC4B-GT</v>
          </cell>
        </row>
        <row r="146">
          <cell r="S146">
            <v>0</v>
          </cell>
          <cell r="T146" t="str">
            <v>N/A</v>
          </cell>
          <cell r="U146">
            <v>1</v>
          </cell>
          <cell r="V146">
            <v>4400</v>
          </cell>
          <cell r="W146" t="str">
            <v>Paid Import</v>
          </cell>
        </row>
        <row r="146">
          <cell r="Y146" t="str">
            <v>EA</v>
          </cell>
          <cell r="Z146" t="str">
            <v>-</v>
          </cell>
          <cell r="AA146" t="str">
            <v>ST</v>
          </cell>
          <cell r="AB146" t="str">
            <v>FNA65BLA01</v>
          </cell>
        </row>
        <row r="146">
          <cell r="AD146">
            <v>1.53</v>
          </cell>
          <cell r="AE146" t="str">
            <v>蓝色/黄色</v>
          </cell>
        </row>
        <row r="147">
          <cell r="A147" t="str">
            <v>BL65-T-99-802-03-GA2</v>
          </cell>
          <cell r="B147" t="e">
            <v>#N/A</v>
          </cell>
          <cell r="C147" t="e">
            <v>#N/A</v>
          </cell>
          <cell r="D147" t="str">
            <v>M</v>
          </cell>
          <cell r="E147" t="str">
            <v>BL</v>
          </cell>
          <cell r="F147">
            <v>1</v>
          </cell>
          <cell r="G147" t="str">
            <v>EA</v>
          </cell>
          <cell r="H147" t="str">
            <v>6500化学品防化服</v>
          </cell>
          <cell r="I147" t="str">
            <v>A6000 Chemical coverall</v>
          </cell>
          <cell r="J147" t="str">
            <v>A6500</v>
          </cell>
          <cell r="K147" t="str">
            <v>AT6500CVRL</v>
          </cell>
          <cell r="L147">
            <v>0.13</v>
          </cell>
          <cell r="M147" t="e">
            <v>#N/A</v>
          </cell>
          <cell r="N147" t="e">
            <v>#N/A</v>
          </cell>
          <cell r="O147" t="str">
            <v>DC4B-GT</v>
          </cell>
        </row>
        <row r="147">
          <cell r="Q147">
            <v>10.7</v>
          </cell>
          <cell r="R147">
            <v>319.333333333333</v>
          </cell>
          <cell r="S147">
            <v>0</v>
          </cell>
          <cell r="T147" t="str">
            <v>N/A</v>
          </cell>
          <cell r="U147">
            <v>1</v>
          </cell>
          <cell r="V147">
            <v>4400</v>
          </cell>
          <cell r="W147" t="str">
            <v>Paid Import</v>
          </cell>
        </row>
        <row r="147">
          <cell r="Y147" t="str">
            <v>EA</v>
          </cell>
          <cell r="Z147" t="str">
            <v>-</v>
          </cell>
          <cell r="AA147" t="str">
            <v>ST</v>
          </cell>
          <cell r="AB147" t="str">
            <v>FNA65BLA01</v>
          </cell>
          <cell r="AC147" t="str">
            <v>9500-111-1A</v>
          </cell>
          <cell r="AD147">
            <v>1.53</v>
          </cell>
          <cell r="AE147" t="str">
            <v>蓝色/黄色</v>
          </cell>
          <cell r="AF147">
            <v>3.1004195</v>
          </cell>
        </row>
        <row r="148">
          <cell r="A148" t="str">
            <v>BL65-T-99-802-04-GA2</v>
          </cell>
          <cell r="B148" t="e">
            <v>#N/A</v>
          </cell>
          <cell r="C148" t="e">
            <v>#N/A</v>
          </cell>
          <cell r="D148" t="str">
            <v>L</v>
          </cell>
          <cell r="E148" t="str">
            <v>BL</v>
          </cell>
          <cell r="F148">
            <v>1</v>
          </cell>
          <cell r="G148" t="str">
            <v>EA</v>
          </cell>
          <cell r="H148" t="str">
            <v>6500化学品防化服</v>
          </cell>
          <cell r="I148" t="str">
            <v>A6000 Chemical coverall</v>
          </cell>
          <cell r="J148" t="str">
            <v>A6500</v>
          </cell>
          <cell r="K148" t="str">
            <v>AT6500CVRL</v>
          </cell>
          <cell r="L148">
            <v>0.13</v>
          </cell>
          <cell r="M148" t="e">
            <v>#N/A</v>
          </cell>
          <cell r="N148" t="e">
            <v>#N/A</v>
          </cell>
          <cell r="O148" t="str">
            <v>DC4B-GT</v>
          </cell>
        </row>
        <row r="148">
          <cell r="Q148">
            <v>11</v>
          </cell>
          <cell r="R148">
            <v>329.333333333333</v>
          </cell>
          <cell r="S148">
            <v>0</v>
          </cell>
          <cell r="T148" t="str">
            <v>N/A</v>
          </cell>
          <cell r="U148">
            <v>1</v>
          </cell>
          <cell r="V148">
            <v>4400</v>
          </cell>
          <cell r="W148" t="str">
            <v>Paid Import</v>
          </cell>
        </row>
        <row r="148">
          <cell r="Y148" t="str">
            <v>EA</v>
          </cell>
          <cell r="Z148" t="str">
            <v>-</v>
          </cell>
          <cell r="AA148" t="str">
            <v>ST</v>
          </cell>
          <cell r="AB148" t="str">
            <v>FNA65BLA01</v>
          </cell>
          <cell r="AC148" t="str">
            <v>9500-111-1A</v>
          </cell>
          <cell r="AD148">
            <v>1.53</v>
          </cell>
          <cell r="AE148" t="str">
            <v>蓝色/黄色</v>
          </cell>
          <cell r="AF148">
            <v>3.273988</v>
          </cell>
        </row>
        <row r="149">
          <cell r="A149" t="str">
            <v>BL65-T-99-802-05-GA2</v>
          </cell>
          <cell r="B149" t="e">
            <v>#N/A</v>
          </cell>
          <cell r="C149" t="e">
            <v>#N/A</v>
          </cell>
          <cell r="D149" t="str">
            <v>XL</v>
          </cell>
          <cell r="E149" t="str">
            <v>BL</v>
          </cell>
          <cell r="F149">
            <v>1</v>
          </cell>
          <cell r="G149" t="str">
            <v>EA</v>
          </cell>
          <cell r="H149" t="str">
            <v>6500化学品防化服</v>
          </cell>
          <cell r="I149" t="str">
            <v>A6000 Chemical coverall</v>
          </cell>
          <cell r="J149" t="str">
            <v>A6500</v>
          </cell>
          <cell r="K149" t="str">
            <v>AT6500CVRL</v>
          </cell>
          <cell r="L149">
            <v>0.13</v>
          </cell>
          <cell r="M149" t="e">
            <v>#N/A</v>
          </cell>
          <cell r="N149" t="e">
            <v>#N/A</v>
          </cell>
          <cell r="O149" t="str">
            <v>DC4B-GT</v>
          </cell>
        </row>
        <row r="149">
          <cell r="Q149">
            <v>8.35</v>
          </cell>
          <cell r="R149">
            <v>3.65</v>
          </cell>
          <cell r="S149">
            <v>3.95</v>
          </cell>
          <cell r="T149" t="str">
            <v>N/A</v>
          </cell>
          <cell r="U149">
            <v>1</v>
          </cell>
          <cell r="V149">
            <v>4400</v>
          </cell>
          <cell r="W149" t="str">
            <v>Paid Import</v>
          </cell>
        </row>
        <row r="149">
          <cell r="Y149" t="str">
            <v>EA</v>
          </cell>
          <cell r="Z149" t="str">
            <v>-</v>
          </cell>
          <cell r="AA149" t="str">
            <v>ST</v>
          </cell>
          <cell r="AB149" t="str">
            <v>FNA65BLA01</v>
          </cell>
          <cell r="AC149" t="str">
            <v>9500-111-1A</v>
          </cell>
          <cell r="AD149">
            <v>1.53</v>
          </cell>
          <cell r="AE149" t="str">
            <v>蓝色/黄色</v>
          </cell>
          <cell r="AF149">
            <v>3.534218</v>
          </cell>
        </row>
        <row r="150">
          <cell r="A150" t="str">
            <v>BL65-T-99-802-06-GA2</v>
          </cell>
          <cell r="B150" t="e">
            <v>#N/A</v>
          </cell>
          <cell r="C150" t="e">
            <v>#N/A</v>
          </cell>
          <cell r="D150" t="str">
            <v>2XL</v>
          </cell>
          <cell r="E150" t="str">
            <v>BL</v>
          </cell>
          <cell r="F150">
            <v>1</v>
          </cell>
          <cell r="G150" t="str">
            <v>EA</v>
          </cell>
          <cell r="H150" t="str">
            <v>6500化学品防化服</v>
          </cell>
          <cell r="I150" t="str">
            <v>A6000 Chemical coverall</v>
          </cell>
          <cell r="J150" t="str">
            <v>A6500</v>
          </cell>
          <cell r="K150" t="str">
            <v>AT6500CVRL</v>
          </cell>
          <cell r="L150">
            <v>0.13</v>
          </cell>
          <cell r="M150" t="e">
            <v>#N/A</v>
          </cell>
          <cell r="N150" t="e">
            <v>#N/A</v>
          </cell>
          <cell r="O150" t="str">
            <v>DC4B-GT</v>
          </cell>
        </row>
        <row r="150">
          <cell r="Q150">
            <v>12.2</v>
          </cell>
          <cell r="R150">
            <v>369.333333333333</v>
          </cell>
          <cell r="S150">
            <v>0</v>
          </cell>
          <cell r="T150" t="str">
            <v>N/A</v>
          </cell>
          <cell r="U150">
            <v>1</v>
          </cell>
          <cell r="V150">
            <v>4400</v>
          </cell>
          <cell r="W150" t="str">
            <v>Paid Import</v>
          </cell>
        </row>
        <row r="150">
          <cell r="Y150" t="str">
            <v>EA</v>
          </cell>
          <cell r="Z150" t="str">
            <v>-</v>
          </cell>
          <cell r="AA150" t="str">
            <v>ST</v>
          </cell>
          <cell r="AB150" t="str">
            <v>FNA65BLA01</v>
          </cell>
          <cell r="AC150" t="str">
            <v>9500-111-1A</v>
          </cell>
          <cell r="AD150">
            <v>1.53</v>
          </cell>
          <cell r="AE150" t="str">
            <v>蓝色/黄色</v>
          </cell>
          <cell r="AF150">
            <v>3.8094235</v>
          </cell>
        </row>
        <row r="151">
          <cell r="A151" t="str">
            <v>BL65-T-99-802-07-GA2</v>
          </cell>
          <cell r="B151" t="e">
            <v>#N/A</v>
          </cell>
          <cell r="C151" t="e">
            <v>#N/A</v>
          </cell>
          <cell r="D151" t="str">
            <v>3XL</v>
          </cell>
          <cell r="E151" t="str">
            <v>BL</v>
          </cell>
          <cell r="F151">
            <v>1</v>
          </cell>
          <cell r="G151" t="str">
            <v>EA</v>
          </cell>
          <cell r="H151" t="str">
            <v>6500化学品防化服</v>
          </cell>
          <cell r="I151" t="str">
            <v>A6000 Chemical coverall</v>
          </cell>
          <cell r="J151" t="str">
            <v>A6500</v>
          </cell>
          <cell r="K151" t="str">
            <v>AT6500CVRL</v>
          </cell>
          <cell r="L151">
            <v>0.13</v>
          </cell>
          <cell r="M151" t="e">
            <v>#N/A</v>
          </cell>
          <cell r="N151" t="e">
            <v>#N/A</v>
          </cell>
          <cell r="O151" t="str">
            <v>DC4B-GT</v>
          </cell>
        </row>
        <row r="151">
          <cell r="Q151">
            <v>10.9</v>
          </cell>
          <cell r="R151">
            <v>391.2</v>
          </cell>
          <cell r="S151">
            <v>0</v>
          </cell>
          <cell r="T151" t="str">
            <v>N/A</v>
          </cell>
          <cell r="U151">
            <v>1</v>
          </cell>
          <cell r="V151">
            <v>4400</v>
          </cell>
          <cell r="W151" t="str">
            <v>Paid Import</v>
          </cell>
        </row>
        <row r="151">
          <cell r="Y151" t="str">
            <v>EA</v>
          </cell>
          <cell r="Z151" t="str">
            <v>-</v>
          </cell>
          <cell r="AA151" t="str">
            <v>ST</v>
          </cell>
          <cell r="AB151" t="str">
            <v>FNA65BLA01</v>
          </cell>
          <cell r="AC151" t="str">
            <v>9500-111-1A</v>
          </cell>
          <cell r="AD151">
            <v>1.53</v>
          </cell>
          <cell r="AE151" t="str">
            <v>蓝色/黄色</v>
          </cell>
          <cell r="AF151">
            <v>4.0681314</v>
          </cell>
        </row>
        <row r="152">
          <cell r="A152" t="str">
            <v>BL95-S-00-111-02</v>
          </cell>
          <cell r="B152" t="str">
            <v>95-S-00-111-02</v>
          </cell>
          <cell r="C152" t="str">
            <v>E1</v>
          </cell>
          <cell r="D152" t="str">
            <v>S</v>
          </cell>
          <cell r="E152" t="str">
            <v>BL</v>
          </cell>
          <cell r="F152">
            <v>30</v>
          </cell>
          <cell r="G152" t="str">
            <v>EA</v>
          </cell>
          <cell r="H152" t="str">
            <v>9500阻燃连体防护服</v>
          </cell>
          <cell r="I152" t="str">
            <v>FR Coverall</v>
          </cell>
          <cell r="J152" t="str">
            <v>MFR</v>
          </cell>
          <cell r="K152" t="str">
            <v>MGFRTDCVRL</v>
          </cell>
          <cell r="L152">
            <v>0.073593</v>
          </cell>
          <cell r="M152" t="str">
            <v>95-9641</v>
          </cell>
          <cell r="N152" t="str">
            <v>FR Coverall (9641)阻燃连体防护服/95-S-00-111-02-E1</v>
          </cell>
          <cell r="O152" t="str">
            <v>DC4B</v>
          </cell>
        </row>
        <row r="152">
          <cell r="Q152">
            <v>10.7</v>
          </cell>
          <cell r="R152">
            <v>319.333333333333</v>
          </cell>
          <cell r="S152">
            <v>9.58</v>
          </cell>
          <cell r="T152">
            <v>5</v>
          </cell>
          <cell r="U152">
            <v>30</v>
          </cell>
          <cell r="V152">
            <v>1120</v>
          </cell>
          <cell r="W152" t="str">
            <v>Paid Import</v>
          </cell>
        </row>
        <row r="152">
          <cell r="Y152" t="str">
            <v>EA</v>
          </cell>
          <cell r="Z152">
            <v>820108</v>
          </cell>
          <cell r="AA152" t="str">
            <v>S</v>
          </cell>
          <cell r="AB152" t="str">
            <v>FNA95BLA01</v>
          </cell>
          <cell r="AC152" t="str">
            <v>9500-111-1A</v>
          </cell>
          <cell r="AD152">
            <v>1.47</v>
          </cell>
          <cell r="AE152" t="str">
            <v>蓝色</v>
          </cell>
          <cell r="AF152">
            <v>3.1004195</v>
          </cell>
        </row>
        <row r="153">
          <cell r="A153" t="str">
            <v>BL95-S-00-111-03</v>
          </cell>
          <cell r="B153" t="str">
            <v>95-S-00-111-03</v>
          </cell>
          <cell r="C153" t="str">
            <v>E1</v>
          </cell>
          <cell r="D153" t="str">
            <v>M</v>
          </cell>
          <cell r="E153" t="str">
            <v>BL</v>
          </cell>
          <cell r="F153">
            <v>30</v>
          </cell>
          <cell r="G153" t="str">
            <v>EA</v>
          </cell>
          <cell r="H153" t="str">
            <v>9500阻燃连体防护服</v>
          </cell>
          <cell r="I153" t="str">
            <v>FR Coverall</v>
          </cell>
          <cell r="J153" t="str">
            <v>MFR</v>
          </cell>
          <cell r="K153" t="str">
            <v>MGFRTDCVRL</v>
          </cell>
          <cell r="L153">
            <v>0.073593</v>
          </cell>
          <cell r="M153" t="str">
            <v>95-9642</v>
          </cell>
          <cell r="N153" t="str">
            <v>FR Coverall (9642)阻燃连体防护服/95-S-00-111-03-E1</v>
          </cell>
          <cell r="O153" t="str">
            <v>DC4B</v>
          </cell>
        </row>
        <row r="153">
          <cell r="Q153">
            <v>11</v>
          </cell>
          <cell r="R153">
            <v>329.333333333333</v>
          </cell>
          <cell r="S153">
            <v>9.88</v>
          </cell>
          <cell r="T153">
            <v>5</v>
          </cell>
          <cell r="U153">
            <v>30</v>
          </cell>
          <cell r="V153">
            <v>1120</v>
          </cell>
          <cell r="W153" t="str">
            <v>Paid Import</v>
          </cell>
        </row>
        <row r="153">
          <cell r="Y153" t="str">
            <v>EA</v>
          </cell>
          <cell r="Z153">
            <v>819118</v>
          </cell>
          <cell r="AA153" t="str">
            <v>S</v>
          </cell>
          <cell r="AB153" t="str">
            <v>FNA95BLA01</v>
          </cell>
          <cell r="AC153" t="str">
            <v>9500-111-1A</v>
          </cell>
          <cell r="AD153">
            <v>1.47</v>
          </cell>
          <cell r="AE153" t="str">
            <v>蓝色</v>
          </cell>
          <cell r="AF153">
            <v>3.273988</v>
          </cell>
        </row>
        <row r="154">
          <cell r="A154" t="str">
            <v>BL95-S-00-111-04</v>
          </cell>
          <cell r="B154" t="str">
            <v>95-S-00-111-04</v>
          </cell>
          <cell r="C154" t="str">
            <v>E1</v>
          </cell>
          <cell r="D154" t="str">
            <v>L</v>
          </cell>
          <cell r="E154" t="str">
            <v>BL</v>
          </cell>
          <cell r="F154">
            <v>30</v>
          </cell>
          <cell r="G154" t="str">
            <v>EA</v>
          </cell>
          <cell r="H154" t="str">
            <v>9500阻燃连体防护服</v>
          </cell>
          <cell r="I154" t="str">
            <v>FR Coverall</v>
          </cell>
          <cell r="J154" t="str">
            <v>MFR</v>
          </cell>
          <cell r="K154" t="str">
            <v>MGFRTDCVRL</v>
          </cell>
          <cell r="L154">
            <v>0.073593</v>
          </cell>
          <cell r="M154" t="str">
            <v>95-9643</v>
          </cell>
          <cell r="N154" t="str">
            <v>FR Coverall (9643)阻燃连体防护服/95-S-00-111-04-E1</v>
          </cell>
          <cell r="O154" t="str">
            <v>DC4B</v>
          </cell>
        </row>
        <row r="154">
          <cell r="Q154">
            <v>11.5</v>
          </cell>
          <cell r="R154">
            <v>346</v>
          </cell>
          <cell r="S154">
            <v>10.38</v>
          </cell>
          <cell r="T154">
            <v>5</v>
          </cell>
          <cell r="U154">
            <v>30</v>
          </cell>
          <cell r="V154">
            <v>1120</v>
          </cell>
          <cell r="W154" t="str">
            <v>Paid Import</v>
          </cell>
        </row>
        <row r="154">
          <cell r="Y154" t="str">
            <v>EA</v>
          </cell>
          <cell r="Z154">
            <v>819119</v>
          </cell>
          <cell r="AA154" t="str">
            <v>S</v>
          </cell>
          <cell r="AB154" t="str">
            <v>FNA95BLA01</v>
          </cell>
          <cell r="AC154" t="str">
            <v>9500-111-1A</v>
          </cell>
          <cell r="AD154">
            <v>1.47</v>
          </cell>
          <cell r="AE154" t="str">
            <v>蓝色</v>
          </cell>
          <cell r="AF154">
            <v>3.534218</v>
          </cell>
        </row>
        <row r="155">
          <cell r="A155" t="str">
            <v>BL95-S-00-111-05</v>
          </cell>
          <cell r="B155" t="str">
            <v>95-S-00-111-05</v>
          </cell>
          <cell r="C155" t="str">
            <v>E1</v>
          </cell>
          <cell r="D155" t="str">
            <v>XL</v>
          </cell>
          <cell r="E155" t="str">
            <v>BL</v>
          </cell>
          <cell r="F155">
            <v>30</v>
          </cell>
          <cell r="G155" t="str">
            <v>EA</v>
          </cell>
          <cell r="H155" t="str">
            <v>9500阻燃连体防护服</v>
          </cell>
          <cell r="I155" t="str">
            <v>FR Coverall</v>
          </cell>
          <cell r="J155" t="str">
            <v>MFR</v>
          </cell>
          <cell r="K155" t="str">
            <v>MGFRTDCVRL</v>
          </cell>
          <cell r="L155">
            <v>0.073593</v>
          </cell>
          <cell r="M155" t="str">
            <v>95-9423</v>
          </cell>
          <cell r="N155" t="str">
            <v>FR Coverall (9423)阻燃连体防护服/95-S-00-111-05-E1</v>
          </cell>
          <cell r="O155" t="str">
            <v>DC4B</v>
          </cell>
        </row>
        <row r="155">
          <cell r="Q155">
            <v>12.2</v>
          </cell>
          <cell r="R155">
            <v>369.333333333333</v>
          </cell>
          <cell r="S155">
            <v>11.08</v>
          </cell>
          <cell r="T155">
            <v>5</v>
          </cell>
          <cell r="U155">
            <v>30</v>
          </cell>
          <cell r="V155">
            <v>1120</v>
          </cell>
          <cell r="W155" t="str">
            <v>Paid Import</v>
          </cell>
        </row>
        <row r="155">
          <cell r="Y155" t="str">
            <v>EA</v>
          </cell>
          <cell r="Z155">
            <v>819120</v>
          </cell>
          <cell r="AA155" t="str">
            <v>S</v>
          </cell>
          <cell r="AB155" t="str">
            <v>FNA95BLA01</v>
          </cell>
          <cell r="AC155" t="str">
            <v>9500-111-1A</v>
          </cell>
          <cell r="AD155">
            <v>1.47</v>
          </cell>
          <cell r="AE155" t="str">
            <v>蓝色</v>
          </cell>
          <cell r="AF155">
            <v>3.8094235</v>
          </cell>
        </row>
        <row r="156">
          <cell r="A156" t="str">
            <v>BL95-S-00-111-06</v>
          </cell>
          <cell r="B156" t="str">
            <v>95-S-00-111-06</v>
          </cell>
          <cell r="C156" t="str">
            <v>E1</v>
          </cell>
          <cell r="D156" t="str">
            <v>2XL</v>
          </cell>
          <cell r="E156" t="str">
            <v>BL</v>
          </cell>
          <cell r="F156">
            <v>25</v>
          </cell>
          <cell r="G156" t="str">
            <v>EA</v>
          </cell>
          <cell r="H156" t="str">
            <v>9500阻燃连体防护服</v>
          </cell>
          <cell r="I156" t="str">
            <v>FR Coverall</v>
          </cell>
          <cell r="J156" t="str">
            <v>MFR</v>
          </cell>
          <cell r="K156" t="str">
            <v>MGFRTDCVRL</v>
          </cell>
          <cell r="L156">
            <v>0.073593</v>
          </cell>
          <cell r="M156" t="str">
            <v>95-9644</v>
          </cell>
          <cell r="N156" t="str">
            <v>FR Coverall (9644)阻燃连体防护服/95-S-00-111-06-E1</v>
          </cell>
          <cell r="O156" t="str">
            <v>DC4B</v>
          </cell>
        </row>
        <row r="156">
          <cell r="Q156">
            <v>10.9</v>
          </cell>
          <cell r="R156">
            <v>391.2</v>
          </cell>
          <cell r="S156">
            <v>9.78</v>
          </cell>
          <cell r="T156">
            <v>5</v>
          </cell>
          <cell r="U156">
            <v>25</v>
          </cell>
          <cell r="V156">
            <v>1120</v>
          </cell>
          <cell r="W156" t="str">
            <v>Paid Import</v>
          </cell>
        </row>
        <row r="156">
          <cell r="Y156" t="str">
            <v>EA</v>
          </cell>
          <cell r="Z156">
            <v>819121</v>
          </cell>
          <cell r="AA156" t="str">
            <v>S</v>
          </cell>
          <cell r="AB156" t="str">
            <v>FNA95BLA01</v>
          </cell>
          <cell r="AC156" t="str">
            <v>9500-111-1A</v>
          </cell>
          <cell r="AD156">
            <v>1.47</v>
          </cell>
          <cell r="AE156" t="str">
            <v>蓝色</v>
          </cell>
          <cell r="AF156">
            <v>4.0681314</v>
          </cell>
        </row>
        <row r="157">
          <cell r="A157" t="str">
            <v>BL95-S-00-111-07</v>
          </cell>
          <cell r="B157" t="str">
            <v>95-S-00-111-07</v>
          </cell>
          <cell r="C157" t="str">
            <v>E1</v>
          </cell>
          <cell r="D157" t="str">
            <v>3XL</v>
          </cell>
          <cell r="E157" t="str">
            <v>BL</v>
          </cell>
          <cell r="F157">
            <v>25</v>
          </cell>
          <cell r="G157" t="str">
            <v>EA</v>
          </cell>
          <cell r="H157" t="str">
            <v>9500阻燃连体防护服</v>
          </cell>
          <cell r="I157" t="str">
            <v>FR Coverall</v>
          </cell>
          <cell r="J157" t="str">
            <v>MFR</v>
          </cell>
          <cell r="K157" t="str">
            <v>MGFRTDCVRL</v>
          </cell>
          <cell r="L157">
            <v>0.073593</v>
          </cell>
          <cell r="M157" t="str">
            <v>95-9645</v>
          </cell>
          <cell r="N157" t="str">
            <v>FR Coverall (9645)阻燃连体防护服/95-S-00-111-07-E1</v>
          </cell>
          <cell r="O157" t="str">
            <v>DC4B</v>
          </cell>
        </row>
        <row r="157">
          <cell r="Q157">
            <v>12.2</v>
          </cell>
          <cell r="R157">
            <v>443.2</v>
          </cell>
          <cell r="S157">
            <v>11.08</v>
          </cell>
          <cell r="T157">
            <v>5</v>
          </cell>
          <cell r="U157">
            <v>25</v>
          </cell>
          <cell r="V157">
            <v>1120</v>
          </cell>
          <cell r="W157" t="str">
            <v>Paid Import</v>
          </cell>
        </row>
        <row r="157">
          <cell r="Y157" t="str">
            <v>EA</v>
          </cell>
          <cell r="Z157">
            <v>819122</v>
          </cell>
          <cell r="AA157" t="str">
            <v>S</v>
          </cell>
          <cell r="AB157" t="str">
            <v>FNA95BLA01</v>
          </cell>
          <cell r="AC157" t="str">
            <v>9500-111-1A</v>
          </cell>
          <cell r="AD157">
            <v>1.47</v>
          </cell>
          <cell r="AE157" t="str">
            <v>蓝色</v>
          </cell>
          <cell r="AF157">
            <v>4.73532675</v>
          </cell>
        </row>
        <row r="158">
          <cell r="A158" t="str">
            <v>BL95-S-00-111-08</v>
          </cell>
          <cell r="B158" t="str">
            <v>95-S-00-111-08</v>
          </cell>
          <cell r="C158" t="str">
            <v>E1</v>
          </cell>
          <cell r="D158" t="str">
            <v>4XL</v>
          </cell>
          <cell r="E158" t="str">
            <v>BL</v>
          </cell>
          <cell r="F158">
            <v>25</v>
          </cell>
          <cell r="G158" t="str">
            <v>EA</v>
          </cell>
          <cell r="H158" t="str">
            <v>9500阻燃连体防护服</v>
          </cell>
          <cell r="I158" t="str">
            <v>FR Coverall</v>
          </cell>
          <cell r="J158" t="str">
            <v>MFR</v>
          </cell>
          <cell r="K158" t="str">
            <v>MGFRTDCVRL</v>
          </cell>
          <cell r="L158">
            <v>0.073593</v>
          </cell>
          <cell r="M158" t="str">
            <v>95-9646</v>
          </cell>
          <cell r="N158" t="str">
            <v>FR Coverall (9646)阻燃连体防护服/95-S-00-111-08-E1</v>
          </cell>
          <cell r="O158" t="str">
            <v>DC4B</v>
          </cell>
        </row>
        <row r="158">
          <cell r="Q158">
            <v>0</v>
          </cell>
          <cell r="R158">
            <v>0</v>
          </cell>
          <cell r="S158">
            <v>0</v>
          </cell>
          <cell r="T158">
            <v>5</v>
          </cell>
          <cell r="U158">
            <v>25</v>
          </cell>
          <cell r="V158">
            <v>1120</v>
          </cell>
          <cell r="W158" t="str">
            <v>Paid Import</v>
          </cell>
        </row>
        <row r="158">
          <cell r="Y158" t="str">
            <v>EA</v>
          </cell>
          <cell r="Z158">
            <v>820109</v>
          </cell>
          <cell r="AA158" t="str">
            <v>S</v>
          </cell>
          <cell r="AB158" t="str">
            <v>FNA95BLA01</v>
          </cell>
          <cell r="AC158" t="str">
            <v>9500-111-1A</v>
          </cell>
          <cell r="AD158">
            <v>1.47</v>
          </cell>
          <cell r="AE158" t="str">
            <v>蓝色</v>
          </cell>
          <cell r="AF158">
            <v>5.4037005</v>
          </cell>
        </row>
        <row r="159">
          <cell r="A159" t="str">
            <v>BL95-S-00-111-09</v>
          </cell>
          <cell r="B159" t="str">
            <v>95-S-00-111-09</v>
          </cell>
          <cell r="C159" t="str">
            <v>E1</v>
          </cell>
          <cell r="D159" t="str">
            <v>5XL</v>
          </cell>
          <cell r="E159" t="str">
            <v>BL</v>
          </cell>
          <cell r="F159">
            <v>25</v>
          </cell>
          <cell r="G159" t="str">
            <v>EA</v>
          </cell>
          <cell r="H159" t="str">
            <v>9500阻燃连体防护服</v>
          </cell>
          <cell r="I159" t="str">
            <v>FR Coverall</v>
          </cell>
          <cell r="J159" t="str">
            <v>MFR</v>
          </cell>
          <cell r="K159" t="str">
            <v>MGFRTDCVRL</v>
          </cell>
          <cell r="L159">
            <v>0.073593</v>
          </cell>
          <cell r="M159" t="str">
            <v>95-9647</v>
          </cell>
          <cell r="N159" t="str">
            <v>FR Coverall (9647)阻燃连体防护服/95-S-00-111-09-E1</v>
          </cell>
          <cell r="O159" t="str">
            <v>DC4B</v>
          </cell>
        </row>
        <row r="159">
          <cell r="Q159">
            <v>12.4</v>
          </cell>
          <cell r="R159">
            <v>451.2</v>
          </cell>
          <cell r="S159">
            <v>11.28</v>
          </cell>
          <cell r="T159">
            <v>5</v>
          </cell>
          <cell r="U159">
            <v>25</v>
          </cell>
          <cell r="V159">
            <v>1120</v>
          </cell>
          <cell r="W159" t="str">
            <v>Paid Import</v>
          </cell>
        </row>
        <row r="159">
          <cell r="Y159" t="str">
            <v>EA</v>
          </cell>
          <cell r="Z159">
            <v>820110</v>
          </cell>
          <cell r="AA159" t="str">
            <v>S</v>
          </cell>
          <cell r="AB159" t="str">
            <v>FNA95BLA01</v>
          </cell>
          <cell r="AC159" t="str">
            <v>9500-111-1A</v>
          </cell>
          <cell r="AD159">
            <v>1.47</v>
          </cell>
          <cell r="AE159" t="str">
            <v>蓝色</v>
          </cell>
          <cell r="AF159">
            <v>5.837499</v>
          </cell>
        </row>
        <row r="160">
          <cell r="A160" t="str">
            <v>BL95-S-00-111-10</v>
          </cell>
          <cell r="B160" t="e">
            <v>#N/A</v>
          </cell>
          <cell r="C160" t="e">
            <v>#N/A</v>
          </cell>
          <cell r="D160" t="str">
            <v>6XL</v>
          </cell>
          <cell r="E160" t="str">
            <v>BL</v>
          </cell>
          <cell r="F160">
            <v>20</v>
          </cell>
          <cell r="G160" t="str">
            <v>EA</v>
          </cell>
          <cell r="H160" t="str">
            <v>9500阻燃连体防护服</v>
          </cell>
          <cell r="I160" t="str">
            <v>FR Coverall</v>
          </cell>
          <cell r="J160" t="str">
            <v>MFR</v>
          </cell>
          <cell r="K160" t="str">
            <v>MGFRTDCVRL</v>
          </cell>
          <cell r="L160">
            <v>0.073593</v>
          </cell>
          <cell r="M160" t="e">
            <v>#N/A</v>
          </cell>
          <cell r="N160" t="e">
            <v>#N/A</v>
          </cell>
          <cell r="O160" t="str">
            <v>DC4B</v>
          </cell>
        </row>
        <row r="160">
          <cell r="Q160">
            <v>0</v>
          </cell>
          <cell r="R160">
            <v>0</v>
          </cell>
          <cell r="S160">
            <v>0</v>
          </cell>
          <cell r="T160">
            <v>5</v>
          </cell>
          <cell r="U160">
            <v>20</v>
          </cell>
          <cell r="V160">
            <v>1120</v>
          </cell>
          <cell r="W160" t="str">
            <v>Paid Import</v>
          </cell>
        </row>
        <row r="160">
          <cell r="Y160" t="str">
            <v>EA</v>
          </cell>
          <cell r="Z160" t="str">
            <v>--</v>
          </cell>
          <cell r="AA160" t="str">
            <v>S</v>
          </cell>
          <cell r="AB160" t="str">
            <v>FNA95BLA01</v>
          </cell>
          <cell r="AC160" t="str">
            <v>9500-111-1A</v>
          </cell>
          <cell r="AD160">
            <v>1.47</v>
          </cell>
          <cell r="AE160" t="str">
            <v>蓝色</v>
          </cell>
          <cell r="AF160" t="e">
            <v>#N/A</v>
          </cell>
        </row>
        <row r="161">
          <cell r="A161" t="str">
            <v>BL95-S-00-111-11</v>
          </cell>
          <cell r="B161" t="e">
            <v>#N/A</v>
          </cell>
          <cell r="C161" t="e">
            <v>#N/A</v>
          </cell>
          <cell r="D161" t="str">
            <v>7XL</v>
          </cell>
          <cell r="E161" t="str">
            <v>BL</v>
          </cell>
          <cell r="F161">
            <v>20</v>
          </cell>
          <cell r="G161" t="str">
            <v>EA</v>
          </cell>
          <cell r="H161" t="str">
            <v>9500阻燃连体防护服</v>
          </cell>
          <cell r="I161" t="str">
            <v>FR Coverall</v>
          </cell>
          <cell r="J161" t="str">
            <v>MFR</v>
          </cell>
          <cell r="K161" t="str">
            <v>MGFRTDCVRL</v>
          </cell>
          <cell r="L161">
            <v>0.073593</v>
          </cell>
          <cell r="M161" t="e">
            <v>#N/A</v>
          </cell>
          <cell r="N161" t="e">
            <v>#N/A</v>
          </cell>
          <cell r="O161" t="str">
            <v>DC4B</v>
          </cell>
        </row>
        <row r="161">
          <cell r="Q161">
            <v>0</v>
          </cell>
          <cell r="R161">
            <v>0</v>
          </cell>
          <cell r="S161">
            <v>0</v>
          </cell>
          <cell r="T161">
            <v>5</v>
          </cell>
          <cell r="U161">
            <v>20</v>
          </cell>
          <cell r="V161">
            <v>1120</v>
          </cell>
          <cell r="W161" t="str">
            <v>Paid Import</v>
          </cell>
        </row>
        <row r="161">
          <cell r="Y161" t="str">
            <v>EA</v>
          </cell>
          <cell r="Z161" t="str">
            <v>--</v>
          </cell>
          <cell r="AA161" t="str">
            <v>S</v>
          </cell>
          <cell r="AB161" t="str">
            <v>FNA95BLA01</v>
          </cell>
          <cell r="AC161" t="str">
            <v>9500-111-1A</v>
          </cell>
          <cell r="AD161">
            <v>1.47</v>
          </cell>
          <cell r="AE161" t="str">
            <v>蓝色</v>
          </cell>
          <cell r="AF161" t="e">
            <v>#N/A</v>
          </cell>
        </row>
        <row r="162">
          <cell r="A162" t="str">
            <v>BL95-S-00-111-12</v>
          </cell>
          <cell r="B162" t="e">
            <v>#N/A</v>
          </cell>
          <cell r="C162" t="e">
            <v>#N/A</v>
          </cell>
          <cell r="D162" t="str">
            <v>8XL</v>
          </cell>
          <cell r="E162" t="str">
            <v>BL</v>
          </cell>
          <cell r="F162">
            <v>20</v>
          </cell>
          <cell r="G162" t="str">
            <v>EA</v>
          </cell>
          <cell r="H162" t="str">
            <v>9500阻燃连体防护服</v>
          </cell>
          <cell r="I162" t="str">
            <v>FR Coverall</v>
          </cell>
          <cell r="J162" t="str">
            <v>MFR</v>
          </cell>
          <cell r="K162" t="str">
            <v>MGFRTDCVRL</v>
          </cell>
          <cell r="L162">
            <v>0.073593</v>
          </cell>
          <cell r="M162" t="e">
            <v>#N/A</v>
          </cell>
          <cell r="N162" t="e">
            <v>#N/A</v>
          </cell>
          <cell r="O162" t="str">
            <v>DC4B</v>
          </cell>
        </row>
        <row r="162">
          <cell r="Q162">
            <v>0</v>
          </cell>
          <cell r="R162">
            <v>0</v>
          </cell>
          <cell r="S162">
            <v>0</v>
          </cell>
          <cell r="T162">
            <v>5</v>
          </cell>
          <cell r="U162">
            <v>20</v>
          </cell>
          <cell r="V162">
            <v>1120</v>
          </cell>
          <cell r="W162" t="str">
            <v>Paid Import</v>
          </cell>
        </row>
        <row r="162">
          <cell r="Y162" t="str">
            <v>EA</v>
          </cell>
          <cell r="Z162" t="str">
            <v>--</v>
          </cell>
          <cell r="AA162" t="str">
            <v>S</v>
          </cell>
          <cell r="AB162" t="str">
            <v>FNA95BLA01</v>
          </cell>
          <cell r="AC162" t="str">
            <v>9500-111-1A</v>
          </cell>
          <cell r="AD162">
            <v>1.47</v>
          </cell>
          <cell r="AE162" t="str">
            <v>蓝色</v>
          </cell>
          <cell r="AF162" t="e">
            <v>#N/A</v>
          </cell>
        </row>
        <row r="163">
          <cell r="A163" t="str">
            <v>BL95-S-00-406-00</v>
          </cell>
          <cell r="B163" t="str">
            <v>95-S-00-406-00</v>
          </cell>
          <cell r="C163" t="str">
            <v>E1</v>
          </cell>
          <cell r="D163" t="str">
            <v>One Size</v>
          </cell>
          <cell r="E163" t="str">
            <v>BL</v>
          </cell>
          <cell r="F163">
            <v>100</v>
          </cell>
          <cell r="G163" t="str">
            <v>PR</v>
          </cell>
          <cell r="H163" t="str">
            <v>9500靴套</v>
          </cell>
          <cell r="I163" t="str">
            <v>FR OVERBOOTS</v>
          </cell>
          <cell r="J163" t="str">
            <v>ACC</v>
          </cell>
          <cell r="K163" t="str">
            <v>MGFRTDACCS</v>
          </cell>
          <cell r="L163">
            <v>0.073593</v>
          </cell>
          <cell r="M163" t="str">
            <v>95-10898</v>
          </cell>
          <cell r="N163" t="str">
            <v>FR OVERBOOTS (10898)靴套/95-S-00-406-00-E1</v>
          </cell>
          <cell r="O163" t="str">
            <v>DC4B</v>
          </cell>
        </row>
        <row r="163">
          <cell r="Q163">
            <v>7.72</v>
          </cell>
          <cell r="R163">
            <v>66</v>
          </cell>
          <cell r="S163">
            <v>6.6</v>
          </cell>
          <cell r="T163">
            <v>25</v>
          </cell>
          <cell r="U163">
            <v>100</v>
          </cell>
          <cell r="V163">
            <v>1120</v>
          </cell>
          <cell r="W163" t="str">
            <v>Paid Import</v>
          </cell>
        </row>
        <row r="163">
          <cell r="Y163" t="str">
            <v>PR</v>
          </cell>
          <cell r="Z163">
            <v>829453</v>
          </cell>
          <cell r="AA163" t="str">
            <v>S</v>
          </cell>
          <cell r="AB163" t="str">
            <v>FNA95BLA01</v>
          </cell>
          <cell r="AC163" t="str">
            <v>9500-111-1A</v>
          </cell>
          <cell r="AD163">
            <v>1.47</v>
          </cell>
          <cell r="AE163" t="str">
            <v>蓝色</v>
          </cell>
          <cell r="AF163">
            <v>4.0681314</v>
          </cell>
        </row>
        <row r="164">
          <cell r="A164" t="str">
            <v>BL95-S-06-111-02</v>
          </cell>
          <cell r="B164" t="e">
            <v>#N/A</v>
          </cell>
          <cell r="C164" t="e">
            <v>#N/A</v>
          </cell>
          <cell r="D164" t="str">
            <v>S</v>
          </cell>
          <cell r="E164" t="str">
            <v>BL</v>
          </cell>
          <cell r="F164">
            <v>30</v>
          </cell>
          <cell r="G164" t="str">
            <v>EA</v>
          </cell>
          <cell r="H164" t="str">
            <v>9500阻燃连体防护服</v>
          </cell>
          <cell r="I164" t="str">
            <v>FR Coverall</v>
          </cell>
          <cell r="J164" t="str">
            <v>MFR</v>
          </cell>
          <cell r="K164" t="str">
            <v>MGFRTDCVRL</v>
          </cell>
          <cell r="L164">
            <v>0.073593</v>
          </cell>
          <cell r="M164" t="e">
            <v>#N/A</v>
          </cell>
          <cell r="N164" t="e">
            <v>#N/A</v>
          </cell>
          <cell r="O164" t="str">
            <v>DC4B</v>
          </cell>
        </row>
        <row r="164">
          <cell r="Q164">
            <v>0</v>
          </cell>
          <cell r="R164">
            <v>0</v>
          </cell>
          <cell r="S164">
            <v>0</v>
          </cell>
          <cell r="T164">
            <v>5</v>
          </cell>
          <cell r="U164">
            <v>30</v>
          </cell>
          <cell r="V164">
            <v>1120</v>
          </cell>
          <cell r="W164" t="str">
            <v>Paid Import</v>
          </cell>
        </row>
        <row r="164">
          <cell r="Y164" t="str">
            <v>EA</v>
          </cell>
          <cell r="Z164" t="str">
            <v>--</v>
          </cell>
          <cell r="AA164" t="str">
            <v>S</v>
          </cell>
          <cell r="AB164" t="str">
            <v>FNA95BLA01</v>
          </cell>
          <cell r="AC164" t="str">
            <v>9500-111-1A</v>
          </cell>
          <cell r="AD164">
            <v>1.47</v>
          </cell>
          <cell r="AE164" t="str">
            <v>蓝色</v>
          </cell>
          <cell r="AF164">
            <v>3.1004195</v>
          </cell>
        </row>
        <row r="165">
          <cell r="A165" t="str">
            <v>BL95-S-06-111-03</v>
          </cell>
          <cell r="B165" t="e">
            <v>#N/A</v>
          </cell>
          <cell r="C165" t="e">
            <v>#N/A</v>
          </cell>
          <cell r="D165" t="str">
            <v>M</v>
          </cell>
          <cell r="E165" t="str">
            <v>BL</v>
          </cell>
          <cell r="F165">
            <v>30</v>
          </cell>
          <cell r="G165" t="str">
            <v>EA</v>
          </cell>
          <cell r="H165" t="str">
            <v>9500阻燃连体防护服</v>
          </cell>
          <cell r="I165" t="str">
            <v>FR Coverall</v>
          </cell>
          <cell r="J165" t="str">
            <v>MFR</v>
          </cell>
          <cell r="K165" t="str">
            <v>MGFRTDCVRL</v>
          </cell>
          <cell r="L165">
            <v>0.073593</v>
          </cell>
          <cell r="M165" t="e">
            <v>#N/A</v>
          </cell>
          <cell r="N165" t="e">
            <v>#N/A</v>
          </cell>
          <cell r="O165" t="str">
            <v>DC4B</v>
          </cell>
        </row>
        <row r="165">
          <cell r="Q165">
            <v>0</v>
          </cell>
          <cell r="R165">
            <v>0</v>
          </cell>
          <cell r="S165">
            <v>0</v>
          </cell>
          <cell r="T165">
            <v>5</v>
          </cell>
          <cell r="U165">
            <v>30</v>
          </cell>
          <cell r="V165">
            <v>1120</v>
          </cell>
          <cell r="W165" t="str">
            <v>Paid Import</v>
          </cell>
        </row>
        <row r="165">
          <cell r="Y165" t="str">
            <v>EA</v>
          </cell>
          <cell r="Z165">
            <v>828525</v>
          </cell>
          <cell r="AA165" t="str">
            <v>S</v>
          </cell>
          <cell r="AB165" t="str">
            <v>FNA95BLA01</v>
          </cell>
          <cell r="AC165" t="str">
            <v>9500-111-1A</v>
          </cell>
          <cell r="AD165">
            <v>1.47</v>
          </cell>
          <cell r="AE165" t="str">
            <v>蓝色</v>
          </cell>
          <cell r="AF165">
            <v>3.273988</v>
          </cell>
        </row>
        <row r="166">
          <cell r="A166" t="str">
            <v>BL95-S-06-111-04</v>
          </cell>
          <cell r="B166" t="str">
            <v>95-S-06-111-04</v>
          </cell>
          <cell r="C166" t="str">
            <v>A1</v>
          </cell>
          <cell r="D166" t="str">
            <v>L</v>
          </cell>
          <cell r="E166" t="str">
            <v>BL</v>
          </cell>
          <cell r="F166">
            <v>30</v>
          </cell>
          <cell r="G166" t="str">
            <v>EA</v>
          </cell>
          <cell r="H166" t="str">
            <v>9500阻燃连体防护服</v>
          </cell>
          <cell r="I166" t="str">
            <v>FR Coverall</v>
          </cell>
          <cell r="J166" t="str">
            <v>MFR</v>
          </cell>
          <cell r="K166" t="str">
            <v>MGFRTDCVRL</v>
          </cell>
          <cell r="L166">
            <v>0.073593</v>
          </cell>
          <cell r="M166" t="str">
            <v>95-3288</v>
          </cell>
          <cell r="N166" t="str">
            <v>FR Coverall (3288)阻燃连体防护服/95-S-06-111-04-A1</v>
          </cell>
          <cell r="O166" t="str">
            <v>DC4B</v>
          </cell>
        </row>
        <row r="166">
          <cell r="Q166">
            <v>11.5</v>
          </cell>
          <cell r="R166">
            <v>346</v>
          </cell>
          <cell r="S166">
            <v>10.38</v>
          </cell>
          <cell r="T166">
            <v>5</v>
          </cell>
          <cell r="U166">
            <v>30</v>
          </cell>
          <cell r="V166">
            <v>1120</v>
          </cell>
          <cell r="W166" t="str">
            <v>Paid Import</v>
          </cell>
        </row>
        <row r="166">
          <cell r="Y166" t="str">
            <v>EA</v>
          </cell>
          <cell r="Z166">
            <v>828526</v>
          </cell>
          <cell r="AA166" t="str">
            <v>S</v>
          </cell>
          <cell r="AB166" t="str">
            <v>FNA95BLA01</v>
          </cell>
          <cell r="AC166" t="str">
            <v>9500-111-1A</v>
          </cell>
          <cell r="AD166">
            <v>1.47</v>
          </cell>
          <cell r="AE166" t="str">
            <v>蓝色</v>
          </cell>
          <cell r="AF166">
            <v>3.534218</v>
          </cell>
        </row>
        <row r="167">
          <cell r="A167" t="str">
            <v>BL95-S-06-111-05</v>
          </cell>
          <cell r="B167" t="str">
            <v>95-S-06-111-05</v>
          </cell>
          <cell r="C167" t="str">
            <v>A1</v>
          </cell>
          <cell r="D167" t="str">
            <v>XL</v>
          </cell>
          <cell r="E167" t="str">
            <v>BL</v>
          </cell>
          <cell r="F167">
            <v>30</v>
          </cell>
          <cell r="G167" t="str">
            <v>EA</v>
          </cell>
          <cell r="H167" t="str">
            <v>9500阻燃连体防护服</v>
          </cell>
          <cell r="I167" t="str">
            <v>FR Coverall</v>
          </cell>
          <cell r="J167" t="str">
            <v>MFR</v>
          </cell>
          <cell r="K167" t="str">
            <v>MGFRTDCVRL</v>
          </cell>
          <cell r="L167">
            <v>0.073593</v>
          </cell>
          <cell r="M167" t="str">
            <v>95-3289</v>
          </cell>
          <cell r="N167" t="str">
            <v>FR Coverall (3289)阻燃连体防护服/95-S-06-111-05-A1</v>
          </cell>
          <cell r="O167" t="str">
            <v>DC4B</v>
          </cell>
        </row>
        <row r="167">
          <cell r="Q167">
            <v>12.2</v>
          </cell>
          <cell r="R167">
            <v>369.333333333333</v>
          </cell>
          <cell r="S167">
            <v>11.08</v>
          </cell>
          <cell r="T167">
            <v>5</v>
          </cell>
          <cell r="U167">
            <v>30</v>
          </cell>
          <cell r="V167">
            <v>1120</v>
          </cell>
          <cell r="W167" t="str">
            <v>Paid Import</v>
          </cell>
        </row>
        <row r="167">
          <cell r="Y167" t="str">
            <v>EA</v>
          </cell>
          <cell r="Z167">
            <v>828527</v>
          </cell>
          <cell r="AA167" t="str">
            <v>S</v>
          </cell>
          <cell r="AB167" t="str">
            <v>FNA95BLA01</v>
          </cell>
          <cell r="AC167" t="str">
            <v>9500-111-1A</v>
          </cell>
          <cell r="AD167">
            <v>1.47</v>
          </cell>
          <cell r="AE167" t="str">
            <v>蓝色</v>
          </cell>
          <cell r="AF167">
            <v>3.8094235</v>
          </cell>
        </row>
        <row r="168">
          <cell r="A168" t="str">
            <v>BL95-S-06-111-06</v>
          </cell>
          <cell r="B168" t="e">
            <v>#N/A</v>
          </cell>
          <cell r="C168" t="e">
            <v>#N/A</v>
          </cell>
          <cell r="D168" t="str">
            <v>2XL</v>
          </cell>
          <cell r="E168" t="str">
            <v>BL</v>
          </cell>
          <cell r="F168">
            <v>25</v>
          </cell>
          <cell r="G168" t="str">
            <v>EA</v>
          </cell>
          <cell r="H168" t="str">
            <v>9500阻燃连体防护服</v>
          </cell>
          <cell r="I168" t="str">
            <v>FR Coverall</v>
          </cell>
          <cell r="J168" t="str">
            <v>MFR</v>
          </cell>
          <cell r="K168" t="str">
            <v>MGFRTDCVRL</v>
          </cell>
          <cell r="L168">
            <v>0.073593</v>
          </cell>
          <cell r="M168" t="e">
            <v>#N/A</v>
          </cell>
          <cell r="N168" t="e">
            <v>#N/A</v>
          </cell>
          <cell r="O168" t="str">
            <v>DC4B</v>
          </cell>
        </row>
        <row r="168">
          <cell r="Q168">
            <v>10.9</v>
          </cell>
          <cell r="R168">
            <v>391.2</v>
          </cell>
          <cell r="S168">
            <v>9.78</v>
          </cell>
          <cell r="T168">
            <v>5</v>
          </cell>
          <cell r="U168">
            <v>25</v>
          </cell>
          <cell r="V168">
            <v>1120</v>
          </cell>
          <cell r="W168" t="str">
            <v>Paid Import</v>
          </cell>
        </row>
        <row r="168">
          <cell r="Y168" t="str">
            <v>EA</v>
          </cell>
          <cell r="Z168">
            <v>828528</v>
          </cell>
          <cell r="AA168" t="str">
            <v>S</v>
          </cell>
          <cell r="AB168" t="str">
            <v>FNA95BLA01</v>
          </cell>
          <cell r="AC168" t="str">
            <v>9500-111-1A</v>
          </cell>
          <cell r="AD168">
            <v>1.47</v>
          </cell>
          <cell r="AE168" t="str">
            <v>蓝色</v>
          </cell>
          <cell r="AF168">
            <v>4.0681314</v>
          </cell>
        </row>
        <row r="169">
          <cell r="A169" t="str">
            <v>BL95-S-06-111-07</v>
          </cell>
          <cell r="B169" t="e">
            <v>#N/A</v>
          </cell>
          <cell r="C169" t="e">
            <v>#N/A</v>
          </cell>
          <cell r="D169" t="str">
            <v>3XL</v>
          </cell>
          <cell r="E169" t="str">
            <v>BL</v>
          </cell>
          <cell r="F169">
            <v>25</v>
          </cell>
          <cell r="G169" t="str">
            <v>EA</v>
          </cell>
          <cell r="H169" t="str">
            <v>9500阻燃连体防护服</v>
          </cell>
          <cell r="I169" t="str">
            <v>FR Coverall</v>
          </cell>
          <cell r="J169" t="str">
            <v>MFR</v>
          </cell>
          <cell r="K169" t="str">
            <v>MGFRTDCVRL</v>
          </cell>
          <cell r="L169">
            <v>0.073593</v>
          </cell>
          <cell r="M169" t="e">
            <v>#N/A</v>
          </cell>
          <cell r="N169" t="e">
            <v>#N/A</v>
          </cell>
          <cell r="O169" t="str">
            <v>DC4B</v>
          </cell>
        </row>
        <row r="169">
          <cell r="Q169">
            <v>10.9</v>
          </cell>
          <cell r="R169">
            <v>0</v>
          </cell>
          <cell r="S169">
            <v>0</v>
          </cell>
          <cell r="T169">
            <v>5</v>
          </cell>
          <cell r="U169">
            <v>25</v>
          </cell>
          <cell r="V169">
            <v>1120</v>
          </cell>
          <cell r="W169" t="str">
            <v>Paid Import</v>
          </cell>
        </row>
        <row r="169">
          <cell r="Y169" t="str">
            <v>EA</v>
          </cell>
          <cell r="Z169" t="str">
            <v>--</v>
          </cell>
          <cell r="AA169" t="str">
            <v>S</v>
          </cell>
          <cell r="AB169" t="str">
            <v>FNA95BLA01</v>
          </cell>
          <cell r="AC169" t="str">
            <v>9500-111-1A</v>
          </cell>
          <cell r="AD169">
            <v>1.47</v>
          </cell>
          <cell r="AE169" t="str">
            <v>蓝色</v>
          </cell>
          <cell r="AF169">
            <v>4.73532675</v>
          </cell>
        </row>
        <row r="170">
          <cell r="A170" t="str">
            <v>BL95-S-35-111-02</v>
          </cell>
          <cell r="B170" t="str">
            <v>95-S-XX-111-02</v>
          </cell>
          <cell r="C170" t="str">
            <v>A7</v>
          </cell>
          <cell r="D170" t="str">
            <v>S</v>
          </cell>
          <cell r="E170" t="str">
            <v>BL</v>
          </cell>
          <cell r="F170">
            <v>30</v>
          </cell>
          <cell r="G170" t="str">
            <v>EA</v>
          </cell>
          <cell r="H170" t="str">
            <v>9500阻燃连体防护服</v>
          </cell>
          <cell r="I170" t="str">
            <v>FR Coverall</v>
          </cell>
          <cell r="J170" t="str">
            <v>MFR</v>
          </cell>
          <cell r="K170" t="str">
            <v>MGFRTDCVRL</v>
          </cell>
          <cell r="L170">
            <v>0.073593</v>
          </cell>
          <cell r="M170" t="str">
            <v>95-6340</v>
          </cell>
          <cell r="N170" t="str">
            <v>FR Coverall (6340)阻燃连体防护服/95-S-XX-111-02-A7</v>
          </cell>
          <cell r="O170" t="str">
            <v>DC4B</v>
          </cell>
        </row>
        <row r="170">
          <cell r="Q170">
            <v>0</v>
          </cell>
          <cell r="R170">
            <v>0</v>
          </cell>
          <cell r="S170">
            <v>0</v>
          </cell>
          <cell r="T170">
            <v>5</v>
          </cell>
          <cell r="U170">
            <v>30</v>
          </cell>
          <cell r="V170">
            <v>1120</v>
          </cell>
          <cell r="W170" t="str">
            <v>Paid Import</v>
          </cell>
        </row>
        <row r="170">
          <cell r="Y170" t="str">
            <v>EA</v>
          </cell>
          <cell r="Z170">
            <v>828568</v>
          </cell>
          <cell r="AA170" t="str">
            <v>S</v>
          </cell>
          <cell r="AB170" t="str">
            <v>FNA95BLA01</v>
          </cell>
          <cell r="AC170" t="str">
            <v>9500-111-1A</v>
          </cell>
          <cell r="AD170">
            <v>1.47</v>
          </cell>
          <cell r="AE170" t="str">
            <v>蓝色</v>
          </cell>
          <cell r="AF170">
            <v>3.1004195</v>
          </cell>
        </row>
        <row r="171">
          <cell r="A171" t="str">
            <v>BL95-S-35-111-03</v>
          </cell>
          <cell r="B171" t="str">
            <v>95-S-XX-111-03</v>
          </cell>
          <cell r="C171" t="str">
            <v>A7</v>
          </cell>
          <cell r="D171" t="str">
            <v>M</v>
          </cell>
          <cell r="E171" t="str">
            <v>BL</v>
          </cell>
          <cell r="F171">
            <v>30</v>
          </cell>
          <cell r="G171" t="str">
            <v>EA</v>
          </cell>
          <cell r="H171" t="str">
            <v>9500阻燃连体防护服</v>
          </cell>
          <cell r="I171" t="str">
            <v>FR Coverall</v>
          </cell>
          <cell r="J171" t="str">
            <v>MFR</v>
          </cell>
          <cell r="K171" t="str">
            <v>MGFRTDCVRL</v>
          </cell>
          <cell r="L171">
            <v>0.073593</v>
          </cell>
          <cell r="M171" t="str">
            <v>95-6341</v>
          </cell>
          <cell r="N171" t="str">
            <v>FR Coverall (6341)阻燃连体防护服/95-S-XX-111-03-A7</v>
          </cell>
          <cell r="O171" t="str">
            <v>DC4B</v>
          </cell>
          <cell r="P171" t="str">
            <v>DC3S</v>
          </cell>
          <cell r="Q171">
            <v>10.7</v>
          </cell>
          <cell r="R171">
            <v>319.333333333333</v>
          </cell>
          <cell r="S171">
            <v>9.58</v>
          </cell>
          <cell r="T171">
            <v>5</v>
          </cell>
          <cell r="U171">
            <v>30</v>
          </cell>
          <cell r="V171">
            <v>1120</v>
          </cell>
          <cell r="W171" t="str">
            <v>Paid Import</v>
          </cell>
          <cell r="X171" t="str">
            <v>Gen. Trade</v>
          </cell>
          <cell r="Y171" t="str">
            <v>EA</v>
          </cell>
          <cell r="Z171">
            <v>828569</v>
          </cell>
          <cell r="AA171" t="str">
            <v>S</v>
          </cell>
          <cell r="AB171" t="str">
            <v>FNA95BLA01</v>
          </cell>
          <cell r="AC171" t="str">
            <v>9500-111-1A</v>
          </cell>
          <cell r="AD171">
            <v>1.47</v>
          </cell>
          <cell r="AE171" t="str">
            <v>蓝色</v>
          </cell>
          <cell r="AF171">
            <v>3.273988</v>
          </cell>
        </row>
        <row r="172">
          <cell r="A172" t="str">
            <v>BL95-S-35-111-04</v>
          </cell>
          <cell r="B172" t="str">
            <v>95-S-XX-111-04</v>
          </cell>
          <cell r="C172" t="str">
            <v>A7</v>
          </cell>
          <cell r="D172" t="str">
            <v>L</v>
          </cell>
          <cell r="E172" t="str">
            <v>BL</v>
          </cell>
          <cell r="F172">
            <v>30</v>
          </cell>
          <cell r="G172" t="str">
            <v>EA</v>
          </cell>
          <cell r="H172" t="str">
            <v>9500阻燃连体防护服</v>
          </cell>
          <cell r="I172" t="str">
            <v>FR Coverall</v>
          </cell>
          <cell r="J172" t="str">
            <v>MFR</v>
          </cell>
          <cell r="K172" t="str">
            <v>MGFRTDCVRL</v>
          </cell>
          <cell r="L172">
            <v>0.073593</v>
          </cell>
          <cell r="M172" t="str">
            <v>95-6342</v>
          </cell>
          <cell r="N172" t="str">
            <v>FR Coverall (6342)阻燃连体防护服/95-S-XX-111-04-A7</v>
          </cell>
          <cell r="O172" t="str">
            <v>DC4B</v>
          </cell>
          <cell r="P172" t="str">
            <v>DC3S</v>
          </cell>
          <cell r="Q172">
            <v>11.5</v>
          </cell>
          <cell r="R172">
            <v>346</v>
          </cell>
          <cell r="S172">
            <v>10.38</v>
          </cell>
          <cell r="T172">
            <v>5</v>
          </cell>
          <cell r="U172">
            <v>30</v>
          </cell>
          <cell r="V172">
            <v>1120</v>
          </cell>
          <cell r="W172" t="str">
            <v>Paid Import</v>
          </cell>
          <cell r="X172" t="str">
            <v>Gen. Trade</v>
          </cell>
          <cell r="Y172" t="str">
            <v>EA</v>
          </cell>
          <cell r="Z172">
            <v>828570</v>
          </cell>
          <cell r="AA172" t="str">
            <v>S</v>
          </cell>
          <cell r="AB172" t="str">
            <v>FNA95BLA01</v>
          </cell>
          <cell r="AC172" t="str">
            <v>9500-111-1A</v>
          </cell>
          <cell r="AD172">
            <v>1.47</v>
          </cell>
          <cell r="AE172" t="str">
            <v>蓝色</v>
          </cell>
          <cell r="AF172">
            <v>3.534218</v>
          </cell>
        </row>
        <row r="173">
          <cell r="A173" t="str">
            <v>BL95-S-35-111-05</v>
          </cell>
          <cell r="B173" t="str">
            <v>95-S-XX-111-05</v>
          </cell>
          <cell r="C173" t="str">
            <v>A7</v>
          </cell>
          <cell r="D173" t="str">
            <v>XL</v>
          </cell>
          <cell r="E173" t="str">
            <v>BL</v>
          </cell>
          <cell r="F173">
            <v>30</v>
          </cell>
          <cell r="G173" t="str">
            <v>EA</v>
          </cell>
          <cell r="H173" t="str">
            <v>9500阻燃连体防护服</v>
          </cell>
          <cell r="I173" t="str">
            <v>FR Coverall</v>
          </cell>
          <cell r="J173" t="str">
            <v>MFR</v>
          </cell>
          <cell r="K173" t="str">
            <v>MGFRTDCVRL</v>
          </cell>
          <cell r="L173">
            <v>0.073593</v>
          </cell>
          <cell r="M173" t="str">
            <v>95-6343</v>
          </cell>
          <cell r="N173" t="str">
            <v>FR Coverall (6343)阻燃连体防护服/95-S-XX-111-05-A7</v>
          </cell>
          <cell r="O173" t="str">
            <v>DC4B</v>
          </cell>
          <cell r="P173" t="str">
            <v>DC3S</v>
          </cell>
          <cell r="Q173">
            <v>12.2</v>
          </cell>
          <cell r="R173">
            <v>369.333333333333</v>
          </cell>
          <cell r="S173">
            <v>11.08</v>
          </cell>
          <cell r="T173">
            <v>5</v>
          </cell>
          <cell r="U173">
            <v>30</v>
          </cell>
          <cell r="V173">
            <v>1120</v>
          </cell>
          <cell r="W173" t="str">
            <v>Paid Import</v>
          </cell>
          <cell r="X173" t="str">
            <v>Gen. Trade</v>
          </cell>
          <cell r="Y173" t="str">
            <v>EA</v>
          </cell>
          <cell r="Z173">
            <v>828571</v>
          </cell>
          <cell r="AA173" t="str">
            <v>S</v>
          </cell>
          <cell r="AB173" t="str">
            <v>FNA95BLA01</v>
          </cell>
          <cell r="AC173" t="str">
            <v>9500-111-1A</v>
          </cell>
          <cell r="AD173">
            <v>1.47</v>
          </cell>
          <cell r="AE173" t="str">
            <v>蓝色</v>
          </cell>
          <cell r="AF173">
            <v>3.8094235</v>
          </cell>
        </row>
        <row r="174">
          <cell r="A174" t="str">
            <v>BL95-S-35-111-06</v>
          </cell>
          <cell r="B174" t="str">
            <v>95-S-XX-111-06</v>
          </cell>
          <cell r="C174" t="str">
            <v>A7</v>
          </cell>
          <cell r="D174" t="str">
            <v>2XL</v>
          </cell>
          <cell r="E174" t="str">
            <v>BL</v>
          </cell>
          <cell r="F174">
            <v>25</v>
          </cell>
          <cell r="G174" t="str">
            <v>EA</v>
          </cell>
          <cell r="H174" t="str">
            <v>9500阻燃连体防护服</v>
          </cell>
          <cell r="I174" t="str">
            <v>FR Coverall</v>
          </cell>
          <cell r="J174" t="str">
            <v>MFR</v>
          </cell>
          <cell r="K174" t="str">
            <v>MGFRTDCVRL</v>
          </cell>
          <cell r="L174">
            <v>0.073593</v>
          </cell>
          <cell r="M174" t="str">
            <v>95-6344</v>
          </cell>
          <cell r="N174" t="str">
            <v>FR Coverall (6344)阻燃连体防护服/95-S-XX-111-06-A7</v>
          </cell>
          <cell r="O174" t="str">
            <v>DC4B</v>
          </cell>
          <cell r="P174" t="str">
            <v>DC3S</v>
          </cell>
          <cell r="Q174">
            <v>10.9</v>
          </cell>
          <cell r="R174">
            <v>391.2</v>
          </cell>
          <cell r="S174">
            <v>9.78</v>
          </cell>
          <cell r="T174">
            <v>5</v>
          </cell>
          <cell r="U174">
            <v>25</v>
          </cell>
          <cell r="V174">
            <v>1120</v>
          </cell>
          <cell r="W174" t="str">
            <v>Paid Import</v>
          </cell>
          <cell r="X174" t="str">
            <v>Gen. Trade</v>
          </cell>
          <cell r="Y174" t="str">
            <v>EA</v>
          </cell>
          <cell r="Z174">
            <v>828572</v>
          </cell>
          <cell r="AA174" t="str">
            <v>S</v>
          </cell>
          <cell r="AB174" t="str">
            <v>FNA95BLA01</v>
          </cell>
          <cell r="AC174" t="str">
            <v>9500-111-1A</v>
          </cell>
          <cell r="AD174">
            <v>1.47</v>
          </cell>
          <cell r="AE174" t="str">
            <v>蓝色</v>
          </cell>
          <cell r="AF174">
            <v>4.0681314</v>
          </cell>
        </row>
        <row r="175">
          <cell r="A175" t="str">
            <v>BL95-S-35-111-07</v>
          </cell>
          <cell r="B175" t="str">
            <v>95-S-XX-111-07</v>
          </cell>
          <cell r="C175" t="str">
            <v>A7</v>
          </cell>
          <cell r="D175" t="str">
            <v>3XL</v>
          </cell>
          <cell r="E175" t="str">
            <v>BL</v>
          </cell>
          <cell r="F175">
            <v>25</v>
          </cell>
          <cell r="G175" t="str">
            <v>EA</v>
          </cell>
          <cell r="H175" t="str">
            <v>9500阻燃连体防护服</v>
          </cell>
          <cell r="I175" t="str">
            <v>FR Coverall</v>
          </cell>
          <cell r="J175" t="str">
            <v>MFR</v>
          </cell>
          <cell r="K175" t="str">
            <v>MGFRTDCVRL</v>
          </cell>
          <cell r="L175">
            <v>0.073593</v>
          </cell>
          <cell r="M175" t="str">
            <v>95-6345</v>
          </cell>
          <cell r="N175" t="str">
            <v>FR Coverall (6345)阻燃连体防护服/95-S-XX-111-07-A7</v>
          </cell>
          <cell r="O175" t="str">
            <v>DC4B</v>
          </cell>
          <cell r="P175" t="str">
            <v>DC3S</v>
          </cell>
          <cell r="Q175">
            <v>10.9</v>
          </cell>
          <cell r="R175">
            <v>0</v>
          </cell>
          <cell r="S175">
            <v>0</v>
          </cell>
          <cell r="T175">
            <v>5</v>
          </cell>
          <cell r="U175">
            <v>25</v>
          </cell>
          <cell r="V175">
            <v>1120</v>
          </cell>
          <cell r="W175" t="str">
            <v>Paid Import</v>
          </cell>
          <cell r="X175" t="str">
            <v>Gen. Trade</v>
          </cell>
          <cell r="Y175" t="str">
            <v>EA</v>
          </cell>
          <cell r="Z175">
            <v>828573</v>
          </cell>
          <cell r="AA175" t="str">
            <v>S</v>
          </cell>
          <cell r="AB175" t="str">
            <v>FNA95BLA01</v>
          </cell>
          <cell r="AC175" t="str">
            <v>9500-111-1A</v>
          </cell>
          <cell r="AD175">
            <v>1.47</v>
          </cell>
          <cell r="AE175" t="str">
            <v>蓝色</v>
          </cell>
          <cell r="AF175">
            <v>4.73532675</v>
          </cell>
        </row>
        <row r="176">
          <cell r="A176" t="str">
            <v>BL95-S-99-111-02</v>
          </cell>
          <cell r="B176" t="e">
            <v>#N/A</v>
          </cell>
          <cell r="C176" t="e">
            <v>#N/A</v>
          </cell>
          <cell r="D176" t="str">
            <v>S</v>
          </cell>
          <cell r="E176" t="str">
            <v>BL</v>
          </cell>
          <cell r="F176">
            <v>30</v>
          </cell>
          <cell r="G176" t="str">
            <v>EA</v>
          </cell>
          <cell r="H176" t="str">
            <v>9500阻燃连体防护服</v>
          </cell>
          <cell r="I176" t="str">
            <v>FR Coverall</v>
          </cell>
          <cell r="J176" t="str">
            <v>MFR</v>
          </cell>
          <cell r="K176" t="str">
            <v>MGFRTDCVRL</v>
          </cell>
          <cell r="L176">
            <v>0.073593</v>
          </cell>
          <cell r="M176" t="e">
            <v>#N/A</v>
          </cell>
          <cell r="N176" t="e">
            <v>#N/A</v>
          </cell>
          <cell r="O176" t="str">
            <v>SAMPLE</v>
          </cell>
          <cell r="P176" t="str">
            <v>DC3S</v>
          </cell>
          <cell r="Q176">
            <v>0</v>
          </cell>
          <cell r="R176">
            <v>0</v>
          </cell>
          <cell r="S176">
            <v>0</v>
          </cell>
          <cell r="T176">
            <v>5</v>
          </cell>
          <cell r="U176">
            <v>30</v>
          </cell>
          <cell r="V176">
            <v>1120</v>
          </cell>
        </row>
        <row r="176">
          <cell r="X176" t="str">
            <v>Gen. Trade</v>
          </cell>
          <cell r="Y176" t="str">
            <v>EA</v>
          </cell>
          <cell r="Z176" t="str">
            <v>--</v>
          </cell>
          <cell r="AA176" t="str">
            <v>S</v>
          </cell>
          <cell r="AB176" t="str">
            <v>FNA95BLA01</v>
          </cell>
          <cell r="AC176" t="str">
            <v>9500-111-1A</v>
          </cell>
          <cell r="AD176">
            <v>1.47</v>
          </cell>
          <cell r="AE176" t="str">
            <v>蓝色</v>
          </cell>
          <cell r="AF176">
            <v>3.1004195</v>
          </cell>
        </row>
        <row r="177">
          <cell r="A177" t="str">
            <v>BL95-S-99-111-03</v>
          </cell>
          <cell r="B177" t="e">
            <v>#N/A</v>
          </cell>
          <cell r="C177" t="e">
            <v>#N/A</v>
          </cell>
          <cell r="D177" t="str">
            <v>M</v>
          </cell>
          <cell r="E177" t="str">
            <v>BL</v>
          </cell>
          <cell r="F177">
            <v>30</v>
          </cell>
          <cell r="G177" t="str">
            <v>EA</v>
          </cell>
          <cell r="H177" t="str">
            <v>9500阻燃连体防护服</v>
          </cell>
          <cell r="I177" t="str">
            <v>FR Coverall</v>
          </cell>
          <cell r="J177" t="str">
            <v>MFR</v>
          </cell>
          <cell r="K177" t="str">
            <v>MGFRTDCVRL</v>
          </cell>
          <cell r="L177">
            <v>0.073593</v>
          </cell>
          <cell r="M177" t="e">
            <v>#N/A</v>
          </cell>
          <cell r="N177" t="e">
            <v>#N/A</v>
          </cell>
          <cell r="O177" t="str">
            <v>SAMPLE</v>
          </cell>
          <cell r="P177" t="str">
            <v>DC3S</v>
          </cell>
          <cell r="Q177">
            <v>0</v>
          </cell>
          <cell r="R177">
            <v>0</v>
          </cell>
          <cell r="S177">
            <v>0</v>
          </cell>
          <cell r="T177">
            <v>5</v>
          </cell>
          <cell r="U177">
            <v>30</v>
          </cell>
          <cell r="V177">
            <v>1120</v>
          </cell>
          <cell r="W177" t="str">
            <v>Paid Import</v>
          </cell>
          <cell r="X177" t="str">
            <v>Gen. Trade</v>
          </cell>
          <cell r="Y177" t="str">
            <v>EA</v>
          </cell>
          <cell r="Z177" t="str">
            <v>--</v>
          </cell>
          <cell r="AA177" t="str">
            <v>S</v>
          </cell>
          <cell r="AB177" t="str">
            <v>FNA95BLA01</v>
          </cell>
          <cell r="AC177" t="str">
            <v>9500-111-1A</v>
          </cell>
          <cell r="AD177">
            <v>1.47</v>
          </cell>
          <cell r="AE177" t="str">
            <v>蓝色</v>
          </cell>
          <cell r="AF177">
            <v>3.273988</v>
          </cell>
        </row>
        <row r="178">
          <cell r="A178" t="str">
            <v>BL95-S-99-111-04</v>
          </cell>
          <cell r="B178" t="str">
            <v>95-S-99-111-04</v>
          </cell>
          <cell r="C178" t="str">
            <v>E1</v>
          </cell>
          <cell r="D178" t="str">
            <v>L</v>
          </cell>
          <cell r="E178" t="str">
            <v>BL</v>
          </cell>
          <cell r="F178">
            <v>30</v>
          </cell>
          <cell r="G178" t="str">
            <v>EA</v>
          </cell>
          <cell r="H178" t="str">
            <v>9500阻燃连体防护服</v>
          </cell>
          <cell r="I178" t="str">
            <v>FR Coverall</v>
          </cell>
          <cell r="J178" t="str">
            <v>MFR</v>
          </cell>
          <cell r="K178" t="str">
            <v>MGFRTDCVRL</v>
          </cell>
          <cell r="L178">
            <v>0.073593</v>
          </cell>
          <cell r="M178" t="str">
            <v>95-10800</v>
          </cell>
          <cell r="N178" t="str">
            <v>FR Coverall (10800)阻燃连体防护服/95-S-99-111-04-E1</v>
          </cell>
          <cell r="O178" t="str">
            <v>SAMPLE</v>
          </cell>
          <cell r="P178" t="str">
            <v>DC3S</v>
          </cell>
          <cell r="Q178">
            <v>11.5</v>
          </cell>
          <cell r="R178">
            <v>346</v>
          </cell>
          <cell r="S178">
            <v>10.38</v>
          </cell>
          <cell r="T178">
            <v>5</v>
          </cell>
          <cell r="U178">
            <v>30</v>
          </cell>
          <cell r="V178">
            <v>1120</v>
          </cell>
          <cell r="W178" t="str">
            <v>Paid Import</v>
          </cell>
          <cell r="X178" t="str">
            <v>Gen. Trade</v>
          </cell>
          <cell r="Y178" t="str">
            <v>EA</v>
          </cell>
          <cell r="Z178" t="str">
            <v>--</v>
          </cell>
          <cell r="AA178" t="str">
            <v>S</v>
          </cell>
          <cell r="AB178" t="str">
            <v>FNA95BLA01</v>
          </cell>
          <cell r="AC178" t="str">
            <v>9500-111-1A</v>
          </cell>
          <cell r="AD178">
            <v>1.47</v>
          </cell>
          <cell r="AE178" t="str">
            <v>蓝色</v>
          </cell>
          <cell r="AF178">
            <v>3.534218</v>
          </cell>
        </row>
        <row r="179">
          <cell r="A179" t="str">
            <v>BL95-S-99-111-05</v>
          </cell>
          <cell r="B179" t="e">
            <v>#N/A</v>
          </cell>
          <cell r="C179" t="e">
            <v>#N/A</v>
          </cell>
          <cell r="D179" t="str">
            <v>XL</v>
          </cell>
          <cell r="E179" t="str">
            <v>BL</v>
          </cell>
          <cell r="F179">
            <v>30</v>
          </cell>
          <cell r="G179" t="str">
            <v>EA</v>
          </cell>
          <cell r="H179" t="str">
            <v>9500阻燃连体防护服</v>
          </cell>
          <cell r="I179" t="str">
            <v>FR Coverall</v>
          </cell>
          <cell r="J179" t="str">
            <v>MFR</v>
          </cell>
          <cell r="K179" t="str">
            <v>MGFRTDCVRL</v>
          </cell>
          <cell r="L179">
            <v>0.073593</v>
          </cell>
          <cell r="M179" t="e">
            <v>#N/A</v>
          </cell>
          <cell r="N179" t="e">
            <v>#N/A</v>
          </cell>
          <cell r="O179" t="str">
            <v>SAMPLE</v>
          </cell>
          <cell r="P179" t="str">
            <v>DC3S</v>
          </cell>
          <cell r="Q179">
            <v>12.2</v>
          </cell>
          <cell r="R179">
            <v>369.333333333333</v>
          </cell>
          <cell r="S179">
            <v>11.08</v>
          </cell>
          <cell r="T179">
            <v>5</v>
          </cell>
          <cell r="U179">
            <v>30</v>
          </cell>
          <cell r="V179">
            <v>1120</v>
          </cell>
          <cell r="W179" t="str">
            <v>Paid Import</v>
          </cell>
          <cell r="X179" t="str">
            <v>Gen. Trade</v>
          </cell>
          <cell r="Y179" t="str">
            <v>EA</v>
          </cell>
          <cell r="Z179" t="str">
            <v>--</v>
          </cell>
          <cell r="AA179" t="str">
            <v>S</v>
          </cell>
          <cell r="AB179" t="str">
            <v>FNA95BLA01</v>
          </cell>
          <cell r="AC179" t="str">
            <v>9500-111-1A</v>
          </cell>
          <cell r="AD179">
            <v>1.47</v>
          </cell>
          <cell r="AE179" t="str">
            <v>蓝色</v>
          </cell>
          <cell r="AF179">
            <v>3.8094235</v>
          </cell>
        </row>
        <row r="180">
          <cell r="A180" t="str">
            <v>BL95-S-99-111-06</v>
          </cell>
          <cell r="B180" t="e">
            <v>#N/A</v>
          </cell>
          <cell r="C180" t="e">
            <v>#N/A</v>
          </cell>
          <cell r="D180" t="str">
            <v>2XL</v>
          </cell>
          <cell r="E180" t="str">
            <v>BL</v>
          </cell>
          <cell r="F180">
            <v>25</v>
          </cell>
          <cell r="G180" t="str">
            <v>EA</v>
          </cell>
          <cell r="H180" t="str">
            <v>9500阻燃连体防护服</v>
          </cell>
          <cell r="I180" t="str">
            <v>FR Coverall</v>
          </cell>
          <cell r="J180" t="str">
            <v>MFR</v>
          </cell>
          <cell r="K180" t="str">
            <v>MGFRTDCVRL</v>
          </cell>
          <cell r="L180">
            <v>0.073593</v>
          </cell>
          <cell r="M180" t="e">
            <v>#N/A</v>
          </cell>
          <cell r="N180" t="e">
            <v>#N/A</v>
          </cell>
          <cell r="O180" t="str">
            <v>SAMPLE</v>
          </cell>
          <cell r="P180" t="str">
            <v>DC3S</v>
          </cell>
          <cell r="Q180">
            <v>10.9</v>
          </cell>
          <cell r="R180">
            <v>391.2</v>
          </cell>
          <cell r="S180">
            <v>9.78</v>
          </cell>
          <cell r="T180">
            <v>5</v>
          </cell>
          <cell r="U180">
            <v>25</v>
          </cell>
          <cell r="V180">
            <v>1120</v>
          </cell>
          <cell r="W180" t="str">
            <v>Paid Import</v>
          </cell>
          <cell r="X180" t="str">
            <v>Gen. Trade</v>
          </cell>
          <cell r="Y180" t="str">
            <v>EA</v>
          </cell>
          <cell r="Z180" t="str">
            <v>--</v>
          </cell>
          <cell r="AA180" t="str">
            <v>S</v>
          </cell>
          <cell r="AB180" t="str">
            <v>FNA95BLA01</v>
          </cell>
          <cell r="AC180" t="str">
            <v>9500-111-1A</v>
          </cell>
          <cell r="AD180">
            <v>1.47</v>
          </cell>
          <cell r="AE180" t="str">
            <v>蓝色</v>
          </cell>
          <cell r="AF180">
            <v>4.0681314</v>
          </cell>
        </row>
        <row r="180">
          <cell r="AH180" t="str">
            <v>-</v>
          </cell>
        </row>
        <row r="181">
          <cell r="A181" t="str">
            <v>BL95-S-99-111-07</v>
          </cell>
          <cell r="B181" t="e">
            <v>#N/A</v>
          </cell>
          <cell r="C181" t="e">
            <v>#N/A</v>
          </cell>
          <cell r="D181" t="str">
            <v>3XL</v>
          </cell>
          <cell r="E181" t="str">
            <v>BL</v>
          </cell>
          <cell r="F181">
            <v>25</v>
          </cell>
          <cell r="G181" t="str">
            <v>EA</v>
          </cell>
          <cell r="H181" t="str">
            <v>9500阻燃连体防护服</v>
          </cell>
          <cell r="I181" t="str">
            <v>FR Coverall</v>
          </cell>
          <cell r="J181" t="str">
            <v>MFR</v>
          </cell>
          <cell r="K181" t="str">
            <v>MGFRTDCVRL</v>
          </cell>
          <cell r="L181">
            <v>0.073593</v>
          </cell>
          <cell r="M181" t="e">
            <v>#N/A</v>
          </cell>
          <cell r="N181" t="e">
            <v>#N/A</v>
          </cell>
          <cell r="O181" t="str">
            <v>SAMPLE</v>
          </cell>
          <cell r="P181" t="str">
            <v>DC3S</v>
          </cell>
        </row>
        <row r="181">
          <cell r="R181">
            <v>0</v>
          </cell>
          <cell r="S181">
            <v>0</v>
          </cell>
          <cell r="T181">
            <v>5</v>
          </cell>
          <cell r="U181">
            <v>25</v>
          </cell>
          <cell r="V181">
            <v>1120</v>
          </cell>
          <cell r="W181" t="str">
            <v>Paid Import</v>
          </cell>
          <cell r="X181" t="str">
            <v>Gen. Trade</v>
          </cell>
          <cell r="Y181" t="str">
            <v>EA</v>
          </cell>
          <cell r="Z181" t="str">
            <v>--</v>
          </cell>
          <cell r="AA181" t="str">
            <v>S</v>
          </cell>
          <cell r="AB181" t="str">
            <v>FNA95BLA01</v>
          </cell>
          <cell r="AC181" t="str">
            <v>9500-111-1A</v>
          </cell>
          <cell r="AD181">
            <v>1.47</v>
          </cell>
          <cell r="AE181" t="str">
            <v>蓝色</v>
          </cell>
          <cell r="AF181">
            <v>4.73532675</v>
          </cell>
        </row>
        <row r="181">
          <cell r="AH181" t="str">
            <v>-</v>
          </cell>
        </row>
        <row r="182">
          <cell r="A182" t="str">
            <v>BLSS-S-00-403-00</v>
          </cell>
          <cell r="B182" t="str">
            <v>SS-S-00-403-00</v>
          </cell>
          <cell r="C182" t="str">
            <v>E1</v>
          </cell>
          <cell r="D182" t="str">
            <v>One Size</v>
          </cell>
          <cell r="E182" t="str">
            <v>BL</v>
          </cell>
          <cell r="F182">
            <v>300</v>
          </cell>
          <cell r="G182" t="str">
            <v>PR</v>
          </cell>
          <cell r="H182" t="str">
            <v>BLSS稳步鞋套</v>
          </cell>
          <cell r="I182" t="str">
            <v>SURESTEP OVERSHOES</v>
          </cell>
          <cell r="J182" t="str">
            <v>ACC</v>
          </cell>
          <cell r="K182" t="str">
            <v>MGSSTPACCS</v>
          </cell>
          <cell r="L182">
            <v>0.073593</v>
          </cell>
          <cell r="M182" t="str">
            <v>SS-9784</v>
          </cell>
          <cell r="N182" t="str">
            <v>SURESTEP OVERSHOES (9784)稳步鞋套/SS-S-00-403-00-E1</v>
          </cell>
          <cell r="O182" t="str">
            <v>DC4B</v>
          </cell>
        </row>
        <row r="182">
          <cell r="Q182">
            <v>8</v>
          </cell>
          <cell r="R182">
            <v>22.9333333333333</v>
          </cell>
          <cell r="S182">
            <v>6.88</v>
          </cell>
          <cell r="T182">
            <v>50</v>
          </cell>
          <cell r="U182">
            <v>150</v>
          </cell>
          <cell r="V182">
            <v>1120</v>
          </cell>
          <cell r="W182" t="str">
            <v>Paid Import</v>
          </cell>
        </row>
        <row r="182">
          <cell r="Y182" t="str">
            <v>PR</v>
          </cell>
          <cell r="Z182">
            <v>819285</v>
          </cell>
          <cell r="AA182" t="str">
            <v>S</v>
          </cell>
          <cell r="AB182" t="str">
            <v>FNASSBLA02</v>
          </cell>
          <cell r="AC182" t="str">
            <v>SS00-403-1A</v>
          </cell>
          <cell r="AD182">
            <v>1.55</v>
          </cell>
          <cell r="AE182" t="str">
            <v>浅蓝</v>
          </cell>
          <cell r="AF182">
            <v>0.329</v>
          </cell>
        </row>
        <row r="182">
          <cell r="AH182" t="str">
            <v>-</v>
          </cell>
        </row>
        <row r="183">
          <cell r="A183" t="str">
            <v>BLSS-S-00-403-05</v>
          </cell>
          <cell r="B183" t="str">
            <v>SS-S-00-403-05</v>
          </cell>
          <cell r="C183" t="str">
            <v>E1</v>
          </cell>
          <cell r="D183" t="str">
            <v>XL</v>
          </cell>
          <cell r="E183" t="str">
            <v>BL</v>
          </cell>
          <cell r="F183">
            <v>250</v>
          </cell>
          <cell r="G183" t="str">
            <v>PR</v>
          </cell>
          <cell r="H183" t="str">
            <v>BLSS稳步鞋套</v>
          </cell>
          <cell r="I183" t="str">
            <v>SURESTEP OVERSHOES</v>
          </cell>
          <cell r="J183" t="str">
            <v>ACC</v>
          </cell>
          <cell r="K183" t="str">
            <v>MGSSTPACCS</v>
          </cell>
          <cell r="L183">
            <v>0.073593</v>
          </cell>
          <cell r="M183" t="str">
            <v>SS-9785</v>
          </cell>
          <cell r="N183" t="str">
            <v>SURESTEP OVERSHOES (9785)稳步鞋套/SS-S-00-403-05-E1</v>
          </cell>
          <cell r="O183" t="str">
            <v>DC4B</v>
          </cell>
        </row>
        <row r="183">
          <cell r="Q183">
            <v>7.8</v>
          </cell>
          <cell r="R183">
            <v>26.72</v>
          </cell>
          <cell r="S183">
            <v>6.68</v>
          </cell>
          <cell r="T183">
            <v>50</v>
          </cell>
          <cell r="U183">
            <v>125</v>
          </cell>
          <cell r="V183">
            <v>1120</v>
          </cell>
          <cell r="W183" t="str">
            <v>Paid Import</v>
          </cell>
        </row>
        <row r="183">
          <cell r="Y183" t="str">
            <v>PR</v>
          </cell>
          <cell r="Z183">
            <v>820111</v>
          </cell>
          <cell r="AA183" t="str">
            <v>S</v>
          </cell>
          <cell r="AB183" t="str">
            <v>FNASSBLA02</v>
          </cell>
          <cell r="AC183" t="str">
            <v>SS00-403-1B</v>
          </cell>
          <cell r="AD183">
            <v>1.55</v>
          </cell>
          <cell r="AE183" t="str">
            <v>浅蓝</v>
          </cell>
          <cell r="AF183">
            <v>0.399</v>
          </cell>
        </row>
        <row r="183">
          <cell r="AH183" t="str">
            <v>-</v>
          </cell>
        </row>
        <row r="184">
          <cell r="A184" t="str">
            <v>BLSS-S-06-403-00</v>
          </cell>
          <cell r="B184" t="str">
            <v>SS-S-XX-403-00</v>
          </cell>
          <cell r="C184" t="str">
            <v>A8</v>
          </cell>
          <cell r="D184" t="str">
            <v>One Size</v>
          </cell>
          <cell r="E184" t="str">
            <v>BL</v>
          </cell>
          <cell r="F184">
            <v>300</v>
          </cell>
          <cell r="G184" t="str">
            <v>PR</v>
          </cell>
          <cell r="H184" t="str">
            <v>BLSS稳步鞋套</v>
          </cell>
          <cell r="I184" t="str">
            <v>SURESTEP OVERSHOES</v>
          </cell>
          <cell r="J184" t="str">
            <v>ACC</v>
          </cell>
          <cell r="K184" t="str">
            <v>MGSSTPACCS</v>
          </cell>
          <cell r="L184">
            <v>0.073593</v>
          </cell>
          <cell r="M184" t="str">
            <v>SS-4993</v>
          </cell>
          <cell r="N184" t="str">
            <v>SURESTEP OVERSHOES (4993)稳步鞋套/SS-S-XX-403-00-A8</v>
          </cell>
          <cell r="O184" t="str">
            <v>DC4B</v>
          </cell>
        </row>
        <row r="184">
          <cell r="Q184">
            <v>8</v>
          </cell>
          <cell r="R184">
            <v>22.9333333333333</v>
          </cell>
          <cell r="S184">
            <v>6.88</v>
          </cell>
          <cell r="T184">
            <v>50</v>
          </cell>
          <cell r="U184">
            <v>150</v>
          </cell>
          <cell r="V184">
            <v>1120</v>
          </cell>
          <cell r="W184" t="str">
            <v>Paid Import</v>
          </cell>
        </row>
        <row r="184">
          <cell r="Y184" t="str">
            <v>PR</v>
          </cell>
          <cell r="Z184">
            <v>828529</v>
          </cell>
          <cell r="AA184" t="str">
            <v>S</v>
          </cell>
          <cell r="AB184" t="str">
            <v>FNASSBLA02</v>
          </cell>
          <cell r="AC184" t="str">
            <v>SS00-403-1A</v>
          </cell>
          <cell r="AD184">
            <v>1.55</v>
          </cell>
          <cell r="AE184" t="str">
            <v>浅蓝</v>
          </cell>
          <cell r="AF184">
            <v>0.329</v>
          </cell>
        </row>
        <row r="184">
          <cell r="AH184" t="str">
            <v>-</v>
          </cell>
        </row>
        <row r="185">
          <cell r="A185" t="str">
            <v>GR20-B-00-111-02</v>
          </cell>
          <cell r="B185" t="str">
            <v>20+B-XX-111-02</v>
          </cell>
          <cell r="C185" t="str">
            <v>A2</v>
          </cell>
          <cell r="D185" t="str">
            <v>S</v>
          </cell>
          <cell r="E185" t="str">
            <v>GR</v>
          </cell>
          <cell r="F185">
            <v>40</v>
          </cell>
          <cell r="G185" t="str">
            <v>EA</v>
          </cell>
          <cell r="H185" t="str">
            <v>2000连体防护服</v>
          </cell>
          <cell r="I185" t="str">
            <v>M2000 Coverall</v>
          </cell>
          <cell r="J185" t="str">
            <v>M2000</v>
          </cell>
          <cell r="K185" t="str">
            <v>MG2000CVRL</v>
          </cell>
          <cell r="L185">
            <v>0.073593</v>
          </cell>
          <cell r="M185" t="str">
            <v>20-1978</v>
          </cell>
          <cell r="N185" t="str">
            <v>M2000 Coverall (1978)连体防护服/20+B-XX-111-02-A2</v>
          </cell>
          <cell r="O185" t="str">
            <v>DC3A</v>
          </cell>
        </row>
        <row r="185">
          <cell r="Q185">
            <v>10.5</v>
          </cell>
          <cell r="R185">
            <v>234.5</v>
          </cell>
          <cell r="S185">
            <v>9.38</v>
          </cell>
          <cell r="T185">
            <v>10</v>
          </cell>
          <cell r="U185">
            <v>40</v>
          </cell>
          <cell r="V185">
            <v>1120</v>
          </cell>
          <cell r="W185" t="str">
            <v>Paid Import</v>
          </cell>
        </row>
        <row r="185">
          <cell r="Y185" t="str">
            <v>EA</v>
          </cell>
          <cell r="Z185">
            <v>819124</v>
          </cell>
          <cell r="AA185" t="str">
            <v>B</v>
          </cell>
          <cell r="AB185" t="str">
            <v>FNA20GRA02</v>
          </cell>
          <cell r="AC185" t="str">
            <v>2000-111-1B</v>
          </cell>
          <cell r="AD185">
            <v>1.53</v>
          </cell>
          <cell r="AE185" t="str">
            <v>绿色</v>
          </cell>
          <cell r="AF185">
            <v>3.19615457142857</v>
          </cell>
        </row>
        <row r="185">
          <cell r="AH185" t="str">
            <v>-</v>
          </cell>
        </row>
        <row r="186">
          <cell r="A186" t="str">
            <v>GR20-B-00-111-03</v>
          </cell>
          <cell r="B186" t="str">
            <v>20-B-00-111-03</v>
          </cell>
          <cell r="C186" t="str">
            <v>E1</v>
          </cell>
          <cell r="D186" t="str">
            <v>M</v>
          </cell>
          <cell r="E186" t="str">
            <v>GR</v>
          </cell>
          <cell r="F186">
            <v>40</v>
          </cell>
          <cell r="G186" t="str">
            <v>EA</v>
          </cell>
          <cell r="H186" t="str">
            <v>2000连体防护服</v>
          </cell>
          <cell r="I186" t="str">
            <v>M2000 Coverall</v>
          </cell>
          <cell r="J186" t="str">
            <v>M2000</v>
          </cell>
          <cell r="K186" t="str">
            <v>MG2000CVRL</v>
          </cell>
          <cell r="L186">
            <v>0.073593</v>
          </cell>
          <cell r="M186" t="str">
            <v>20-10221</v>
          </cell>
          <cell r="N186" t="str">
            <v>M2000 Coverall (10221)连体防护服/20-B-00-111-03-E1</v>
          </cell>
          <cell r="O186" t="str">
            <v>DC3A</v>
          </cell>
        </row>
        <row r="186">
          <cell r="R186">
            <v>0</v>
          </cell>
          <cell r="S186">
            <v>0</v>
          </cell>
          <cell r="T186">
            <v>10</v>
          </cell>
          <cell r="U186">
            <v>40</v>
          </cell>
          <cell r="V186">
            <v>1120</v>
          </cell>
          <cell r="W186" t="str">
            <v>Paid Import</v>
          </cell>
        </row>
        <row r="186">
          <cell r="Y186" t="str">
            <v>EA</v>
          </cell>
          <cell r="Z186">
            <v>819125</v>
          </cell>
          <cell r="AA186" t="str">
            <v>B</v>
          </cell>
          <cell r="AB186" t="str">
            <v>FNA20GRA02</v>
          </cell>
          <cell r="AC186" t="str">
            <v>2000-111-1B</v>
          </cell>
          <cell r="AD186">
            <v>1.53</v>
          </cell>
          <cell r="AE186" t="str">
            <v>绿色</v>
          </cell>
          <cell r="AF186">
            <v>3.46264523076923</v>
          </cell>
        </row>
        <row r="186">
          <cell r="AH186" t="str">
            <v>-</v>
          </cell>
        </row>
        <row r="187">
          <cell r="A187" t="str">
            <v>GR20-B-00-111-04</v>
          </cell>
          <cell r="B187" t="str">
            <v>20-B-00-111-04</v>
          </cell>
          <cell r="C187" t="str">
            <v>E1</v>
          </cell>
          <cell r="D187" t="str">
            <v>L</v>
          </cell>
          <cell r="E187" t="str">
            <v>GR</v>
          </cell>
          <cell r="F187">
            <v>40</v>
          </cell>
          <cell r="G187" t="str">
            <v>EA</v>
          </cell>
          <cell r="H187" t="str">
            <v>2000连体防护服</v>
          </cell>
          <cell r="I187" t="str">
            <v>M2000 Coverall</v>
          </cell>
          <cell r="J187" t="str">
            <v>M2000</v>
          </cell>
          <cell r="K187" t="str">
            <v>MG2000CVRL</v>
          </cell>
          <cell r="L187">
            <v>0.073593</v>
          </cell>
          <cell r="M187" t="str">
            <v>20-10222</v>
          </cell>
          <cell r="N187" t="str">
            <v>M2000 Coverall (10222)连体防护服/20-B-00-111-04-E1</v>
          </cell>
          <cell r="O187" t="str">
            <v>DC3A</v>
          </cell>
        </row>
        <row r="187">
          <cell r="Q187">
            <v>11.6</v>
          </cell>
          <cell r="R187">
            <v>262</v>
          </cell>
          <cell r="S187">
            <v>10.48</v>
          </cell>
          <cell r="T187">
            <v>10</v>
          </cell>
          <cell r="U187">
            <v>40</v>
          </cell>
          <cell r="V187">
            <v>1120</v>
          </cell>
          <cell r="W187" t="str">
            <v>Paid Import</v>
          </cell>
        </row>
        <row r="187">
          <cell r="Y187" t="str">
            <v>EA</v>
          </cell>
          <cell r="Z187">
            <v>819126</v>
          </cell>
          <cell r="AA187" t="str">
            <v>B</v>
          </cell>
          <cell r="AB187" t="str">
            <v>FNA20GRA02</v>
          </cell>
          <cell r="AC187" t="str">
            <v>2000-111-1B</v>
          </cell>
          <cell r="AD187">
            <v>1.53</v>
          </cell>
          <cell r="AE187" t="str">
            <v>绿色</v>
          </cell>
          <cell r="AF187">
            <v>3.684397</v>
          </cell>
        </row>
        <row r="187">
          <cell r="AH187" t="str">
            <v>-</v>
          </cell>
        </row>
        <row r="188">
          <cell r="A188" t="str">
            <v>GR20-B-00-111-05</v>
          </cell>
          <cell r="B188" t="str">
            <v>20-B-00-111-05</v>
          </cell>
          <cell r="C188" t="str">
            <v>E1</v>
          </cell>
          <cell r="D188" t="str">
            <v>XL</v>
          </cell>
          <cell r="E188" t="str">
            <v>GR</v>
          </cell>
          <cell r="F188">
            <v>40</v>
          </cell>
          <cell r="G188" t="str">
            <v>EA</v>
          </cell>
          <cell r="H188" t="str">
            <v>2000连体防护服</v>
          </cell>
          <cell r="I188" t="str">
            <v>M2000 Coverall</v>
          </cell>
          <cell r="J188" t="str">
            <v>M2000</v>
          </cell>
          <cell r="K188" t="str">
            <v>MG2000CVRL</v>
          </cell>
          <cell r="L188">
            <v>0.073593</v>
          </cell>
          <cell r="M188" t="str">
            <v>20-9996</v>
          </cell>
          <cell r="N188" t="str">
            <v>M2000 Coverall (9996)连体防护服/20-B-00-111-05-E1</v>
          </cell>
          <cell r="O188" t="str">
            <v>DC3A</v>
          </cell>
        </row>
        <row r="188">
          <cell r="Q188">
            <v>12.3</v>
          </cell>
          <cell r="R188">
            <v>279.5</v>
          </cell>
          <cell r="S188">
            <v>11.18</v>
          </cell>
          <cell r="T188">
            <v>10</v>
          </cell>
          <cell r="U188">
            <v>40</v>
          </cell>
          <cell r="V188">
            <v>1120</v>
          </cell>
          <cell r="W188" t="str">
            <v>Paid Import</v>
          </cell>
        </row>
        <row r="188">
          <cell r="Y188" t="str">
            <v>EA</v>
          </cell>
          <cell r="Z188">
            <v>819127</v>
          </cell>
          <cell r="AA188" t="str">
            <v>B</v>
          </cell>
          <cell r="AB188" t="str">
            <v>FNA20GRA02</v>
          </cell>
          <cell r="AC188" t="str">
            <v>2000-111-1B</v>
          </cell>
          <cell r="AD188">
            <v>1.53</v>
          </cell>
          <cell r="AE188" t="str">
            <v>绿色</v>
          </cell>
          <cell r="AF188">
            <v>3.91141527272727</v>
          </cell>
        </row>
        <row r="188">
          <cell r="AH188" t="str">
            <v>-</v>
          </cell>
        </row>
        <row r="189">
          <cell r="A189" t="str">
            <v>GR20-B-00-111-06</v>
          </cell>
          <cell r="B189" t="str">
            <v>20-B-00-111-06</v>
          </cell>
          <cell r="C189" t="str">
            <v>E1</v>
          </cell>
          <cell r="D189" t="str">
            <v>2XL</v>
          </cell>
          <cell r="E189" t="str">
            <v>GR</v>
          </cell>
          <cell r="F189">
            <v>40</v>
          </cell>
          <cell r="G189" t="str">
            <v>EA</v>
          </cell>
          <cell r="H189" t="str">
            <v>2000连体防护服</v>
          </cell>
          <cell r="I189" t="str">
            <v>M2000 Coverall</v>
          </cell>
          <cell r="J189" t="str">
            <v>M2000</v>
          </cell>
          <cell r="K189" t="str">
            <v>MG2000CVRL</v>
          </cell>
          <cell r="L189">
            <v>0.073593</v>
          </cell>
          <cell r="M189" t="str">
            <v>20-10619</v>
          </cell>
          <cell r="N189" t="str">
            <v>M2000 Coverall (10619)连体防护服/20-B-00-111-06-E1</v>
          </cell>
          <cell r="O189" t="str">
            <v>DC3A</v>
          </cell>
        </row>
        <row r="189">
          <cell r="Q189">
            <v>11.4</v>
          </cell>
          <cell r="R189">
            <v>0</v>
          </cell>
          <cell r="S189">
            <v>0</v>
          </cell>
          <cell r="T189">
            <v>10</v>
          </cell>
          <cell r="U189">
            <v>40</v>
          </cell>
          <cell r="V189">
            <v>1120</v>
          </cell>
          <cell r="W189" t="str">
            <v>Paid Import</v>
          </cell>
        </row>
        <row r="189">
          <cell r="Y189" t="str">
            <v>EA</v>
          </cell>
          <cell r="Z189">
            <v>819128</v>
          </cell>
          <cell r="AA189" t="str">
            <v>B</v>
          </cell>
          <cell r="AB189" t="str">
            <v>FNA20GRA02</v>
          </cell>
          <cell r="AC189" t="str">
            <v>2000-111-1B</v>
          </cell>
          <cell r="AD189">
            <v>1.53</v>
          </cell>
          <cell r="AE189" t="str">
            <v>绿色</v>
          </cell>
          <cell r="AF189">
            <v>4.1754552</v>
          </cell>
        </row>
        <row r="189">
          <cell r="AH189" t="str">
            <v>-</v>
          </cell>
        </row>
        <row r="190">
          <cell r="A190" t="str">
            <v>GR20-B-00-111-07</v>
          </cell>
          <cell r="B190" t="str">
            <v>20+B-XX-111-07</v>
          </cell>
          <cell r="C190" t="str">
            <v>A2</v>
          </cell>
          <cell r="D190" t="str">
            <v>3XL</v>
          </cell>
          <cell r="E190" t="str">
            <v>GR</v>
          </cell>
          <cell r="F190">
            <v>40</v>
          </cell>
          <cell r="G190" t="str">
            <v>EA</v>
          </cell>
          <cell r="H190" t="str">
            <v>2000连体防护服</v>
          </cell>
          <cell r="I190" t="str">
            <v>M2000 Coverall</v>
          </cell>
          <cell r="J190" t="str">
            <v>M2000</v>
          </cell>
          <cell r="K190" t="str">
            <v>MG2000CVRL</v>
          </cell>
          <cell r="L190">
            <v>0.073593</v>
          </cell>
          <cell r="M190" t="str">
            <v>20-2201</v>
          </cell>
          <cell r="N190" t="str">
            <v>M2000 Coverall (2201)连体防护服/20+B-XX-111-07-A2</v>
          </cell>
          <cell r="O190" t="str">
            <v>DC3A</v>
          </cell>
        </row>
        <row r="190">
          <cell r="Q190">
            <v>12</v>
          </cell>
          <cell r="R190">
            <v>0</v>
          </cell>
          <cell r="S190">
            <v>0</v>
          </cell>
          <cell r="T190">
            <v>10</v>
          </cell>
          <cell r="U190">
            <v>40</v>
          </cell>
          <cell r="V190">
            <v>1120</v>
          </cell>
          <cell r="W190" t="str">
            <v>Paid Import</v>
          </cell>
        </row>
        <row r="190">
          <cell r="Y190" t="str">
            <v>EA</v>
          </cell>
          <cell r="Z190">
            <v>819129</v>
          </cell>
          <cell r="AA190" t="str">
            <v>B</v>
          </cell>
          <cell r="AB190" t="str">
            <v>FNA20GRA02</v>
          </cell>
          <cell r="AC190" t="str">
            <v>2000-111-1B</v>
          </cell>
          <cell r="AD190">
            <v>1.53</v>
          </cell>
          <cell r="AE190" t="str">
            <v>绿色</v>
          </cell>
          <cell r="AF190">
            <v>4.43094533333333</v>
          </cell>
        </row>
        <row r="190">
          <cell r="AH190" t="str">
            <v>-</v>
          </cell>
        </row>
        <row r="191">
          <cell r="A191" t="str">
            <v>GR20-B-00-111-08</v>
          </cell>
          <cell r="B191" t="str">
            <v>20+B-XX-111-08</v>
          </cell>
          <cell r="C191" t="str">
            <v>A2</v>
          </cell>
          <cell r="D191" t="str">
            <v>4XL</v>
          </cell>
          <cell r="E191" t="str">
            <v>GR</v>
          </cell>
          <cell r="F191">
            <v>30</v>
          </cell>
          <cell r="G191" t="str">
            <v>EA</v>
          </cell>
          <cell r="H191" t="str">
            <v>2000连体防护服</v>
          </cell>
          <cell r="I191" t="str">
            <v>M2000 Coverall</v>
          </cell>
          <cell r="J191" t="str">
            <v>M2000</v>
          </cell>
          <cell r="K191" t="str">
            <v>MG2000CVRL</v>
          </cell>
          <cell r="L191">
            <v>0.073593</v>
          </cell>
          <cell r="M191" t="str">
            <v>20-1983</v>
          </cell>
          <cell r="N191" t="str">
            <v>M2000 Coverall (1983)连体防护服/20+B-XX-111-08-A2</v>
          </cell>
          <cell r="O191" t="str">
            <v>DC3A</v>
          </cell>
        </row>
        <row r="191">
          <cell r="R191">
            <v>0</v>
          </cell>
          <cell r="S191">
            <v>0</v>
          </cell>
          <cell r="T191">
            <v>6</v>
          </cell>
          <cell r="U191">
            <v>30</v>
          </cell>
          <cell r="V191">
            <v>1120</v>
          </cell>
          <cell r="W191" t="str">
            <v>Paid Import</v>
          </cell>
        </row>
        <row r="191">
          <cell r="Y191" t="str">
            <v>EA</v>
          </cell>
          <cell r="Z191">
            <v>820112</v>
          </cell>
          <cell r="AA191" t="str">
            <v>B</v>
          </cell>
          <cell r="AB191" t="str">
            <v>FNA20GRA02</v>
          </cell>
          <cell r="AC191" t="str">
            <v>2000-111-1B</v>
          </cell>
          <cell r="AD191">
            <v>1.53</v>
          </cell>
          <cell r="AE191" t="str">
            <v>绿色</v>
          </cell>
          <cell r="AF191">
            <v>5.05206</v>
          </cell>
        </row>
        <row r="191">
          <cell r="AH191" t="str">
            <v>-</v>
          </cell>
        </row>
        <row r="192">
          <cell r="A192" t="str">
            <v>GR20-B-00-111-09</v>
          </cell>
          <cell r="B192" t="e">
            <v>#N/A</v>
          </cell>
          <cell r="C192" t="e">
            <v>#N/A</v>
          </cell>
          <cell r="D192" t="str">
            <v>5XL</v>
          </cell>
          <cell r="E192" t="str">
            <v>GR</v>
          </cell>
          <cell r="F192">
            <v>30</v>
          </cell>
          <cell r="G192" t="str">
            <v>EA</v>
          </cell>
          <cell r="H192" t="str">
            <v>2000连体防护服</v>
          </cell>
          <cell r="I192" t="str">
            <v>M2000 Coverall</v>
          </cell>
          <cell r="J192" t="str">
            <v>M2000</v>
          </cell>
          <cell r="K192" t="str">
            <v>MG2000CVRL</v>
          </cell>
          <cell r="L192">
            <v>0.073593</v>
          </cell>
          <cell r="M192" t="e">
            <v>#N/A</v>
          </cell>
          <cell r="N192" t="e">
            <v>#N/A</v>
          </cell>
          <cell r="O192" t="str">
            <v>DC3A</v>
          </cell>
        </row>
        <row r="192">
          <cell r="R192">
            <v>0</v>
          </cell>
          <cell r="S192">
            <v>0</v>
          </cell>
          <cell r="T192">
            <v>6</v>
          </cell>
          <cell r="U192">
            <v>30</v>
          </cell>
          <cell r="V192">
            <v>1120</v>
          </cell>
          <cell r="W192" t="str">
            <v>Paid Import</v>
          </cell>
        </row>
        <row r="192">
          <cell r="Y192" t="str">
            <v>EA</v>
          </cell>
          <cell r="Z192">
            <v>820113</v>
          </cell>
          <cell r="AA192" t="str">
            <v>B</v>
          </cell>
          <cell r="AB192" t="str">
            <v>FNA20GRA02</v>
          </cell>
          <cell r="AC192" t="str">
            <v>2000-111-1B</v>
          </cell>
          <cell r="AD192">
            <v>1.53</v>
          </cell>
          <cell r="AE192" t="str">
            <v>绿色</v>
          </cell>
          <cell r="AF192">
            <v>5.882259</v>
          </cell>
        </row>
        <row r="192">
          <cell r="AH192" t="str">
            <v>-</v>
          </cell>
        </row>
        <row r="193">
          <cell r="A193" t="str">
            <v>GR20-B-00-210-02</v>
          </cell>
          <cell r="B193" t="str">
            <v>20-B-00-210-02</v>
          </cell>
          <cell r="C193" t="str">
            <v>E1</v>
          </cell>
          <cell r="D193" t="str">
            <v>S</v>
          </cell>
          <cell r="E193" t="str">
            <v>GR</v>
          </cell>
          <cell r="F193">
            <v>60</v>
          </cell>
          <cell r="G193" t="str">
            <v>EA</v>
          </cell>
          <cell r="H193" t="str">
            <v>2000防护服(上衣)</v>
          </cell>
          <cell r="I193" t="str">
            <v>A2000 JACKET</v>
          </cell>
          <cell r="J193" t="str">
            <v>M2000</v>
          </cell>
          <cell r="K193" t="str">
            <v>MG2000CVRL</v>
          </cell>
          <cell r="L193">
            <v>0.073593</v>
          </cell>
          <cell r="M193" t="str">
            <v>20-11020</v>
          </cell>
          <cell r="N193" t="str">
            <v>A2000 JACKET (11020)防护服(上衣)/20-B-00-210-02-E1</v>
          </cell>
          <cell r="O193" t="str">
            <v>DC3A</v>
          </cell>
        </row>
        <row r="193">
          <cell r="R193">
            <v>0</v>
          </cell>
          <cell r="S193">
            <v>0</v>
          </cell>
          <cell r="T193">
            <v>10</v>
          </cell>
          <cell r="U193">
            <v>60</v>
          </cell>
          <cell r="V193">
            <v>1120</v>
          </cell>
          <cell r="W193" t="str">
            <v>Paid Import</v>
          </cell>
        </row>
        <row r="193">
          <cell r="Y193" t="str">
            <v>EA</v>
          </cell>
          <cell r="Z193">
            <v>831329</v>
          </cell>
          <cell r="AA193" t="str">
            <v>B</v>
          </cell>
          <cell r="AB193" t="str">
            <v>FNA20GRA02</v>
          </cell>
        </row>
        <row r="193">
          <cell r="AD193">
            <v>1.53</v>
          </cell>
          <cell r="AE193" t="str">
            <v>绿色</v>
          </cell>
        </row>
        <row r="194">
          <cell r="A194" t="str">
            <v>GR20-B-00-210-03</v>
          </cell>
          <cell r="B194" t="str">
            <v>20-B-00-210-03</v>
          </cell>
          <cell r="C194" t="str">
            <v>A1</v>
          </cell>
          <cell r="D194" t="str">
            <v>M</v>
          </cell>
          <cell r="E194" t="str">
            <v>GR</v>
          </cell>
          <cell r="F194">
            <v>60</v>
          </cell>
          <cell r="G194" t="str">
            <v>EA</v>
          </cell>
          <cell r="H194" t="str">
            <v>2000防护服(上衣)</v>
          </cell>
          <cell r="I194" t="str">
            <v>A2000 JACKET</v>
          </cell>
          <cell r="J194" t="str">
            <v>M2000</v>
          </cell>
          <cell r="K194" t="str">
            <v>MG2000CVRL</v>
          </cell>
          <cell r="L194">
            <v>0.073593</v>
          </cell>
          <cell r="M194" t="str">
            <v>20-9199</v>
          </cell>
          <cell r="N194" t="str">
            <v>A2000 JACKET (9199)防护服(上衣)/20-B-00-210-03-A1</v>
          </cell>
          <cell r="O194" t="str">
            <v>DC3A</v>
          </cell>
        </row>
        <row r="194">
          <cell r="Q194">
            <v>11.4</v>
          </cell>
          <cell r="R194">
            <v>171.333333333333</v>
          </cell>
          <cell r="S194">
            <v>10.28</v>
          </cell>
          <cell r="T194">
            <v>10</v>
          </cell>
          <cell r="U194">
            <v>60</v>
          </cell>
          <cell r="V194">
            <v>1120</v>
          </cell>
          <cell r="W194" t="str">
            <v>Paid Import</v>
          </cell>
        </row>
        <row r="194">
          <cell r="Y194" t="str">
            <v>EA</v>
          </cell>
          <cell r="Z194">
            <v>831330</v>
          </cell>
          <cell r="AA194" t="str">
            <v>B</v>
          </cell>
          <cell r="AB194" t="str">
            <v>FNA20GRA02</v>
          </cell>
          <cell r="AC194" t="str">
            <v>2000-111-1B</v>
          </cell>
          <cell r="AD194">
            <v>1.53</v>
          </cell>
          <cell r="AE194" t="str">
            <v>绿色</v>
          </cell>
          <cell r="AF194">
            <v>3.19615457142857</v>
          </cell>
        </row>
        <row r="194">
          <cell r="AH194" t="str">
            <v>-</v>
          </cell>
        </row>
        <row r="195">
          <cell r="A195" t="str">
            <v>GR20-B-00-210-04</v>
          </cell>
          <cell r="B195" t="str">
            <v>20-B-00-210-04</v>
          </cell>
          <cell r="C195" t="str">
            <v>A1</v>
          </cell>
          <cell r="D195" t="str">
            <v>L</v>
          </cell>
          <cell r="E195" t="str">
            <v>GR</v>
          </cell>
          <cell r="F195">
            <v>60</v>
          </cell>
          <cell r="G195" t="str">
            <v>EA</v>
          </cell>
          <cell r="H195" t="str">
            <v>2000防护服(上衣)</v>
          </cell>
          <cell r="I195" t="str">
            <v>A2000 JACKET</v>
          </cell>
          <cell r="J195" t="str">
            <v>M2000</v>
          </cell>
          <cell r="K195" t="str">
            <v>MG2000CVRL</v>
          </cell>
          <cell r="L195">
            <v>0.073593</v>
          </cell>
          <cell r="M195" t="str">
            <v>20-9200</v>
          </cell>
          <cell r="N195" t="str">
            <v>A2000 JACKET (9200)防护服(上衣)/20-B-00-210-04-A1</v>
          </cell>
          <cell r="O195" t="str">
            <v>DC3A</v>
          </cell>
        </row>
        <row r="195">
          <cell r="Q195">
            <v>12</v>
          </cell>
          <cell r="R195">
            <v>181.333333333333</v>
          </cell>
          <cell r="S195">
            <v>10.88</v>
          </cell>
          <cell r="T195">
            <v>10</v>
          </cell>
          <cell r="U195">
            <v>60</v>
          </cell>
          <cell r="V195">
            <v>1120</v>
          </cell>
          <cell r="W195" t="str">
            <v>Paid Import</v>
          </cell>
        </row>
        <row r="195">
          <cell r="Y195" t="str">
            <v>EA</v>
          </cell>
          <cell r="Z195">
            <v>831331</v>
          </cell>
          <cell r="AA195" t="str">
            <v>B</v>
          </cell>
          <cell r="AB195" t="str">
            <v>FNA20GRA02</v>
          </cell>
          <cell r="AC195" t="str">
            <v>2000-111-1B</v>
          </cell>
          <cell r="AD195">
            <v>1.53</v>
          </cell>
          <cell r="AE195" t="str">
            <v>绿色</v>
          </cell>
          <cell r="AF195">
            <v>3.46264523076923</v>
          </cell>
        </row>
        <row r="195">
          <cell r="AH195" t="str">
            <v>-</v>
          </cell>
        </row>
        <row r="196">
          <cell r="A196" t="str">
            <v>GR20-B-00-210-05</v>
          </cell>
          <cell r="B196" t="str">
            <v>20-B-00-210-05</v>
          </cell>
          <cell r="C196" t="str">
            <v>E1</v>
          </cell>
          <cell r="D196" t="str">
            <v>XL</v>
          </cell>
          <cell r="E196" t="str">
            <v>GR</v>
          </cell>
          <cell r="F196">
            <v>60</v>
          </cell>
          <cell r="G196" t="str">
            <v>EA</v>
          </cell>
          <cell r="H196" t="str">
            <v>2000防护服(上衣)</v>
          </cell>
          <cell r="I196" t="str">
            <v>A2000 JACKET</v>
          </cell>
          <cell r="J196" t="str">
            <v>M2000</v>
          </cell>
          <cell r="K196" t="str">
            <v>MG2000CVRL</v>
          </cell>
          <cell r="L196">
            <v>0.073593</v>
          </cell>
          <cell r="M196" t="str">
            <v>20-11021</v>
          </cell>
          <cell r="N196" t="str">
            <v>A2000 JACKET (11021)防护服(上衣)/20-B-00-210-05-E1</v>
          </cell>
          <cell r="O196" t="str">
            <v>DC3A</v>
          </cell>
        </row>
        <row r="196">
          <cell r="Q196">
            <v>11.6</v>
          </cell>
          <cell r="R196">
            <v>0</v>
          </cell>
          <cell r="S196">
            <v>0</v>
          </cell>
          <cell r="T196">
            <v>10</v>
          </cell>
          <cell r="U196">
            <v>60</v>
          </cell>
          <cell r="V196">
            <v>1120</v>
          </cell>
          <cell r="W196" t="str">
            <v>Paid Import</v>
          </cell>
        </row>
        <row r="196">
          <cell r="Y196" t="str">
            <v>EA</v>
          </cell>
          <cell r="Z196">
            <v>831332</v>
          </cell>
          <cell r="AA196" t="str">
            <v>B</v>
          </cell>
          <cell r="AB196" t="str">
            <v>FNA20GRA02</v>
          </cell>
          <cell r="AC196" t="str">
            <v>2000-111-1B</v>
          </cell>
          <cell r="AD196">
            <v>1.53</v>
          </cell>
          <cell r="AE196" t="str">
            <v>绿色</v>
          </cell>
          <cell r="AF196">
            <v>3.684397</v>
          </cell>
        </row>
        <row r="196">
          <cell r="AH196" t="str">
            <v>-</v>
          </cell>
        </row>
        <row r="197">
          <cell r="A197" t="str">
            <v>GR20-B-00-210-06</v>
          </cell>
          <cell r="B197" t="str">
            <v>20-B-00-210-06</v>
          </cell>
          <cell r="C197" t="str">
            <v>E1</v>
          </cell>
          <cell r="D197" t="str">
            <v>2XL</v>
          </cell>
          <cell r="E197" t="str">
            <v>GR</v>
          </cell>
          <cell r="F197">
            <v>60</v>
          </cell>
          <cell r="G197" t="str">
            <v>EA</v>
          </cell>
          <cell r="H197" t="str">
            <v>2000防护服(上衣)</v>
          </cell>
          <cell r="I197" t="str">
            <v>A2000 JACKET</v>
          </cell>
          <cell r="J197" t="str">
            <v>M2000</v>
          </cell>
          <cell r="K197" t="str">
            <v>MG2000CVRL</v>
          </cell>
          <cell r="L197">
            <v>0.073593</v>
          </cell>
          <cell r="M197" t="str">
            <v>20-11022</v>
          </cell>
          <cell r="N197" t="str">
            <v>A2000 JACKET (11022)防护服(上衣)/20-B-00-210-06-E1</v>
          </cell>
          <cell r="O197" t="str">
            <v>DC3A</v>
          </cell>
        </row>
        <row r="197">
          <cell r="Q197">
            <v>12.3</v>
          </cell>
          <cell r="R197">
            <v>0</v>
          </cell>
          <cell r="S197">
            <v>0</v>
          </cell>
          <cell r="T197">
            <v>10</v>
          </cell>
          <cell r="U197">
            <v>60</v>
          </cell>
          <cell r="V197">
            <v>1120</v>
          </cell>
          <cell r="W197" t="str">
            <v>Paid Import</v>
          </cell>
        </row>
        <row r="197">
          <cell r="Y197" t="str">
            <v>EA</v>
          </cell>
          <cell r="Z197">
            <v>831333</v>
          </cell>
          <cell r="AA197" t="str">
            <v>B</v>
          </cell>
          <cell r="AB197" t="str">
            <v>FNA20GRA02</v>
          </cell>
          <cell r="AC197" t="str">
            <v>2000-111-1B</v>
          </cell>
          <cell r="AD197">
            <v>1.53</v>
          </cell>
          <cell r="AE197" t="str">
            <v>绿色</v>
          </cell>
          <cell r="AF197">
            <v>3.91141527272727</v>
          </cell>
        </row>
        <row r="197">
          <cell r="AH197" t="str">
            <v>-</v>
          </cell>
        </row>
        <row r="198">
          <cell r="A198" t="str">
            <v>GR20-B-00-210-07</v>
          </cell>
          <cell r="B198" t="str">
            <v>20-B-00-210-07</v>
          </cell>
          <cell r="C198" t="str">
            <v>E1</v>
          </cell>
          <cell r="D198" t="str">
            <v>3XL</v>
          </cell>
          <cell r="E198" t="str">
            <v>GR</v>
          </cell>
          <cell r="F198">
            <v>60</v>
          </cell>
          <cell r="G198" t="str">
            <v>EA</v>
          </cell>
          <cell r="H198" t="str">
            <v>2000防护服(上衣)</v>
          </cell>
          <cell r="I198" t="str">
            <v>A2000 JACKET</v>
          </cell>
          <cell r="J198" t="str">
            <v>M2000</v>
          </cell>
          <cell r="K198" t="str">
            <v>MG2000CVRL</v>
          </cell>
          <cell r="L198">
            <v>0.073593</v>
          </cell>
          <cell r="M198" t="str">
            <v>20-11023</v>
          </cell>
          <cell r="N198" t="str">
            <v>A2000 JACKET (11023)防护服(上衣)/20-B-00-210-07-E1</v>
          </cell>
          <cell r="O198" t="str">
            <v>DC3A</v>
          </cell>
        </row>
        <row r="198">
          <cell r="R198">
            <v>0</v>
          </cell>
          <cell r="S198">
            <v>0</v>
          </cell>
          <cell r="T198">
            <v>10</v>
          </cell>
          <cell r="U198">
            <v>60</v>
          </cell>
          <cell r="V198">
            <v>1120</v>
          </cell>
          <cell r="W198" t="str">
            <v>Paid Import</v>
          </cell>
        </row>
        <row r="198">
          <cell r="Y198" t="str">
            <v>EA</v>
          </cell>
          <cell r="Z198">
            <v>831334</v>
          </cell>
          <cell r="AA198" t="str">
            <v>B</v>
          </cell>
          <cell r="AB198" t="str">
            <v>FNA20GRA02</v>
          </cell>
          <cell r="AC198" t="str">
            <v>2000-111-1B</v>
          </cell>
          <cell r="AD198">
            <v>1.53</v>
          </cell>
          <cell r="AE198" t="str">
            <v>绿色</v>
          </cell>
          <cell r="AF198">
            <v>4.1754552</v>
          </cell>
        </row>
        <row r="198">
          <cell r="AH198" t="str">
            <v>-</v>
          </cell>
        </row>
        <row r="199">
          <cell r="A199" t="str">
            <v>GR20-B-38-111-02</v>
          </cell>
          <cell r="B199" t="e">
            <v>#N/A</v>
          </cell>
          <cell r="C199" t="e">
            <v>#N/A</v>
          </cell>
          <cell r="D199" t="str">
            <v>S</v>
          </cell>
          <cell r="E199" t="str">
            <v>GR</v>
          </cell>
          <cell r="F199">
            <v>40</v>
          </cell>
          <cell r="G199" t="str">
            <v>EA</v>
          </cell>
          <cell r="H199" t="str">
            <v>2000连体防护服</v>
          </cell>
          <cell r="I199" t="str">
            <v>M2000 Coverall</v>
          </cell>
          <cell r="J199" t="str">
            <v>M2000</v>
          </cell>
          <cell r="K199" t="str">
            <v>MG2000CVRL</v>
          </cell>
          <cell r="L199">
            <v>0.073593</v>
          </cell>
          <cell r="M199" t="e">
            <v>#N/A</v>
          </cell>
          <cell r="N199" t="e">
            <v>#N/A</v>
          </cell>
          <cell r="O199" t="str">
            <v>DC3A</v>
          </cell>
        </row>
        <row r="199">
          <cell r="R199">
            <v>0</v>
          </cell>
          <cell r="S199">
            <v>0</v>
          </cell>
          <cell r="T199">
            <v>10</v>
          </cell>
          <cell r="U199">
            <v>40</v>
          </cell>
          <cell r="V199">
            <v>1120</v>
          </cell>
          <cell r="W199" t="str">
            <v>Paid Import</v>
          </cell>
        </row>
        <row r="199">
          <cell r="Y199" t="str">
            <v>EA</v>
          </cell>
          <cell r="Z199">
            <v>826573</v>
          </cell>
          <cell r="AA199" t="str">
            <v>B</v>
          </cell>
          <cell r="AB199" t="str">
            <v>FNA20GRA02</v>
          </cell>
          <cell r="AC199" t="str">
            <v>2000-111-1B</v>
          </cell>
          <cell r="AD199">
            <v>1.53</v>
          </cell>
          <cell r="AE199" t="str">
            <v>绿色</v>
          </cell>
          <cell r="AF199">
            <v>3.19615457142857</v>
          </cell>
        </row>
        <row r="199">
          <cell r="AH199" t="str">
            <v>-</v>
          </cell>
        </row>
        <row r="200">
          <cell r="A200" t="str">
            <v>GR20-B-38-111-03</v>
          </cell>
          <cell r="B200" t="e">
            <v>#N/A</v>
          </cell>
          <cell r="C200" t="e">
            <v>#N/A</v>
          </cell>
          <cell r="D200" t="str">
            <v>M</v>
          </cell>
          <cell r="E200" t="str">
            <v>GR</v>
          </cell>
          <cell r="F200">
            <v>40</v>
          </cell>
          <cell r="G200" t="str">
            <v>EA</v>
          </cell>
          <cell r="H200" t="str">
            <v>2000连体防护服</v>
          </cell>
          <cell r="I200" t="str">
            <v>M2000 Coverall</v>
          </cell>
          <cell r="J200" t="str">
            <v>M2000</v>
          </cell>
          <cell r="K200" t="str">
            <v>MG2000CVRL</v>
          </cell>
          <cell r="L200">
            <v>0.073593</v>
          </cell>
          <cell r="M200" t="e">
            <v>#N/A</v>
          </cell>
          <cell r="N200" t="e">
            <v>#N/A</v>
          </cell>
          <cell r="O200" t="str">
            <v>DC3A</v>
          </cell>
        </row>
        <row r="200">
          <cell r="R200">
            <v>0</v>
          </cell>
          <cell r="S200">
            <v>0</v>
          </cell>
          <cell r="T200">
            <v>10</v>
          </cell>
          <cell r="U200">
            <v>40</v>
          </cell>
          <cell r="V200">
            <v>1120</v>
          </cell>
          <cell r="W200" t="str">
            <v>Paid Import</v>
          </cell>
        </row>
        <row r="200">
          <cell r="Y200" t="str">
            <v>EA</v>
          </cell>
          <cell r="Z200">
            <v>826574</v>
          </cell>
          <cell r="AA200" t="str">
            <v>B</v>
          </cell>
          <cell r="AB200" t="str">
            <v>FNA20GRA02</v>
          </cell>
          <cell r="AC200" t="str">
            <v>2000-111-1B</v>
          </cell>
          <cell r="AD200">
            <v>1.53</v>
          </cell>
          <cell r="AE200" t="str">
            <v>绿色</v>
          </cell>
          <cell r="AF200">
            <v>3.46264523076923</v>
          </cell>
        </row>
        <row r="200">
          <cell r="AH200" t="str">
            <v>-</v>
          </cell>
        </row>
        <row r="201">
          <cell r="A201" t="str">
            <v>GR20-B-38-111-04</v>
          </cell>
          <cell r="B201" t="str">
            <v>20+B-XX-111-04</v>
          </cell>
          <cell r="C201" t="str">
            <v>A2</v>
          </cell>
          <cell r="D201" t="str">
            <v>L</v>
          </cell>
          <cell r="E201" t="str">
            <v>GR</v>
          </cell>
          <cell r="F201">
            <v>40</v>
          </cell>
          <cell r="G201" t="str">
            <v>EA</v>
          </cell>
          <cell r="H201" t="str">
            <v>2000连体防护服</v>
          </cell>
          <cell r="I201" t="str">
            <v>M2000 Coverall</v>
          </cell>
          <cell r="J201" t="str">
            <v>M2000</v>
          </cell>
          <cell r="K201" t="str">
            <v>MG2000CVRL</v>
          </cell>
          <cell r="L201">
            <v>0.073593</v>
          </cell>
          <cell r="M201" t="str">
            <v>20-1980</v>
          </cell>
          <cell r="N201" t="str">
            <v>M2000 Coverall (1980)连体防护服/20+B-XX-111-04-A2</v>
          </cell>
          <cell r="O201" t="str">
            <v>DC3A</v>
          </cell>
        </row>
        <row r="201">
          <cell r="Q201">
            <v>11.6</v>
          </cell>
          <cell r="R201">
            <v>262</v>
          </cell>
          <cell r="S201">
            <v>10.48</v>
          </cell>
          <cell r="T201">
            <v>10</v>
          </cell>
          <cell r="U201">
            <v>40</v>
          </cell>
          <cell r="V201">
            <v>1120</v>
          </cell>
          <cell r="W201" t="str">
            <v>Paid Import</v>
          </cell>
        </row>
        <row r="201">
          <cell r="Y201" t="str">
            <v>EA</v>
          </cell>
          <cell r="Z201">
            <v>826575</v>
          </cell>
          <cell r="AA201" t="str">
            <v>B</v>
          </cell>
          <cell r="AB201" t="str">
            <v>FNA20GRA02</v>
          </cell>
          <cell r="AC201" t="str">
            <v>2000-111-1B</v>
          </cell>
          <cell r="AD201">
            <v>1.53</v>
          </cell>
          <cell r="AE201" t="str">
            <v>绿色</v>
          </cell>
          <cell r="AF201">
            <v>3.684397</v>
          </cell>
        </row>
        <row r="201">
          <cell r="AH201" t="str">
            <v>-</v>
          </cell>
        </row>
        <row r="202">
          <cell r="A202" t="str">
            <v>GR20-B-38-111-05</v>
          </cell>
          <cell r="B202" t="e">
            <v>#N/A</v>
          </cell>
          <cell r="C202" t="e">
            <v>#N/A</v>
          </cell>
          <cell r="D202" t="str">
            <v>XL</v>
          </cell>
          <cell r="E202" t="str">
            <v>GR</v>
          </cell>
          <cell r="F202">
            <v>40</v>
          </cell>
          <cell r="G202" t="str">
            <v>EA</v>
          </cell>
          <cell r="H202" t="str">
            <v>2000连体防护服</v>
          </cell>
          <cell r="I202" t="str">
            <v>M2000 Coverall</v>
          </cell>
          <cell r="J202" t="str">
            <v>M2000</v>
          </cell>
          <cell r="K202" t="str">
            <v>MG2000CVRL</v>
          </cell>
          <cell r="L202">
            <v>0.073593</v>
          </cell>
          <cell r="M202" t="e">
            <v>#N/A</v>
          </cell>
          <cell r="N202" t="e">
            <v>#N/A</v>
          </cell>
          <cell r="O202" t="str">
            <v>DC3A</v>
          </cell>
        </row>
        <row r="202">
          <cell r="Q202">
            <v>12.3</v>
          </cell>
          <cell r="R202">
            <v>279.5</v>
          </cell>
          <cell r="S202">
            <v>11.18</v>
          </cell>
          <cell r="T202">
            <v>10</v>
          </cell>
          <cell r="U202">
            <v>40</v>
          </cell>
          <cell r="V202">
            <v>1120</v>
          </cell>
          <cell r="W202" t="str">
            <v>Paid Import</v>
          </cell>
        </row>
        <row r="202">
          <cell r="Y202" t="str">
            <v>EA</v>
          </cell>
          <cell r="Z202">
            <v>826576</v>
          </cell>
          <cell r="AA202" t="str">
            <v>B</v>
          </cell>
          <cell r="AB202" t="str">
            <v>FNA20GRA02</v>
          </cell>
          <cell r="AC202" t="str">
            <v>2000-111-1B</v>
          </cell>
          <cell r="AD202">
            <v>1.53</v>
          </cell>
          <cell r="AE202" t="str">
            <v>绿色</v>
          </cell>
          <cell r="AF202">
            <v>3.91141527272727</v>
          </cell>
        </row>
        <row r="202">
          <cell r="AH202" t="str">
            <v>-</v>
          </cell>
        </row>
        <row r="203">
          <cell r="A203" t="str">
            <v>GR20-B-38-111-06</v>
          </cell>
          <cell r="B203" t="e">
            <v>#N/A</v>
          </cell>
          <cell r="C203" t="e">
            <v>#N/A</v>
          </cell>
          <cell r="D203" t="str">
            <v>2XL</v>
          </cell>
          <cell r="E203" t="str">
            <v>GR</v>
          </cell>
          <cell r="F203">
            <v>40</v>
          </cell>
          <cell r="G203" t="str">
            <v>EA</v>
          </cell>
          <cell r="H203" t="str">
            <v>2000连体防护服</v>
          </cell>
          <cell r="I203" t="str">
            <v>M2000 Coverall</v>
          </cell>
          <cell r="J203" t="str">
            <v>M2000</v>
          </cell>
          <cell r="K203" t="str">
            <v>MG2000CVRL</v>
          </cell>
          <cell r="L203">
            <v>0.073593</v>
          </cell>
          <cell r="M203" t="e">
            <v>#N/A</v>
          </cell>
          <cell r="N203" t="e">
            <v>#N/A</v>
          </cell>
          <cell r="O203" t="str">
            <v>DC3A</v>
          </cell>
        </row>
        <row r="203">
          <cell r="Q203" t="str">
            <v>0.0</v>
          </cell>
          <cell r="R203">
            <v>0</v>
          </cell>
          <cell r="S203">
            <v>0</v>
          </cell>
          <cell r="T203">
            <v>10</v>
          </cell>
          <cell r="U203">
            <v>40</v>
          </cell>
          <cell r="V203">
            <v>1120</v>
          </cell>
          <cell r="W203" t="str">
            <v>Paid Import</v>
          </cell>
        </row>
        <row r="203">
          <cell r="Y203" t="str">
            <v>EA</v>
          </cell>
          <cell r="Z203">
            <v>826577</v>
          </cell>
          <cell r="AA203" t="str">
            <v>B</v>
          </cell>
          <cell r="AB203" t="str">
            <v>FNA20GRA02</v>
          </cell>
          <cell r="AC203" t="str">
            <v>2000-111-1B</v>
          </cell>
          <cell r="AD203">
            <v>1.53</v>
          </cell>
          <cell r="AE203" t="str">
            <v>绿色</v>
          </cell>
          <cell r="AF203">
            <v>4.1754552</v>
          </cell>
        </row>
        <row r="203">
          <cell r="AH203" t="str">
            <v>-</v>
          </cell>
        </row>
        <row r="204">
          <cell r="A204" t="str">
            <v>GR20-B-38-111-07</v>
          </cell>
          <cell r="B204" t="e">
            <v>#N/A</v>
          </cell>
          <cell r="C204" t="e">
            <v>#N/A</v>
          </cell>
          <cell r="D204" t="str">
            <v>3XL</v>
          </cell>
          <cell r="E204" t="str">
            <v>GR</v>
          </cell>
          <cell r="F204">
            <v>40</v>
          </cell>
          <cell r="G204" t="str">
            <v>EA</v>
          </cell>
          <cell r="H204" t="str">
            <v>2000连体防护服</v>
          </cell>
          <cell r="I204" t="str">
            <v>M2000 Coverall</v>
          </cell>
          <cell r="J204" t="str">
            <v>M2000</v>
          </cell>
          <cell r="K204" t="str">
            <v>MG2000CVRL</v>
          </cell>
          <cell r="L204">
            <v>0.073593</v>
          </cell>
          <cell r="M204" t="e">
            <v>#N/A</v>
          </cell>
          <cell r="N204" t="e">
            <v>#N/A</v>
          </cell>
          <cell r="O204" t="str">
            <v>DC3A</v>
          </cell>
        </row>
        <row r="204">
          <cell r="Q204" t="str">
            <v>0.0</v>
          </cell>
          <cell r="R204">
            <v>0</v>
          </cell>
          <cell r="S204">
            <v>0</v>
          </cell>
          <cell r="T204">
            <v>10</v>
          </cell>
          <cell r="U204">
            <v>40</v>
          </cell>
          <cell r="V204">
            <v>1120</v>
          </cell>
          <cell r="W204" t="str">
            <v>Paid Import</v>
          </cell>
        </row>
        <row r="204">
          <cell r="Y204" t="str">
            <v>EA</v>
          </cell>
          <cell r="Z204">
            <v>826578</v>
          </cell>
          <cell r="AA204" t="str">
            <v>B</v>
          </cell>
          <cell r="AB204" t="str">
            <v>FNA20GRA02</v>
          </cell>
          <cell r="AC204" t="str">
            <v>2000-111-1B</v>
          </cell>
          <cell r="AD204">
            <v>1.53</v>
          </cell>
          <cell r="AE204" t="str">
            <v>绿色</v>
          </cell>
          <cell r="AF204">
            <v>4.43094533333333</v>
          </cell>
        </row>
        <row r="204">
          <cell r="AH204" t="str">
            <v>-</v>
          </cell>
        </row>
        <row r="205">
          <cell r="A205" t="str">
            <v>GR20-B-38-111-08</v>
          </cell>
          <cell r="B205" t="e">
            <v>#N/A</v>
          </cell>
          <cell r="C205" t="e">
            <v>#N/A</v>
          </cell>
          <cell r="D205" t="str">
            <v>4XL</v>
          </cell>
          <cell r="E205" t="str">
            <v>GR</v>
          </cell>
          <cell r="F205">
            <v>30</v>
          </cell>
          <cell r="G205" t="str">
            <v>EA</v>
          </cell>
          <cell r="H205" t="str">
            <v>2000连体防护服</v>
          </cell>
          <cell r="I205" t="str">
            <v>M2000 Coverall</v>
          </cell>
          <cell r="J205" t="str">
            <v>M2000</v>
          </cell>
          <cell r="K205" t="str">
            <v>MG2000CVRL</v>
          </cell>
          <cell r="L205">
            <v>0.073593</v>
          </cell>
          <cell r="M205" t="e">
            <v>#N/A</v>
          </cell>
          <cell r="N205" t="e">
            <v>#N/A</v>
          </cell>
          <cell r="O205" t="str">
            <v>DC3A</v>
          </cell>
        </row>
        <row r="205">
          <cell r="Q205" t="str">
            <v>0.0</v>
          </cell>
          <cell r="R205">
            <v>0</v>
          </cell>
          <cell r="S205">
            <v>0</v>
          </cell>
          <cell r="T205">
            <v>6</v>
          </cell>
          <cell r="U205">
            <v>30</v>
          </cell>
          <cell r="V205">
            <v>1120</v>
          </cell>
          <cell r="W205" t="str">
            <v>Paid Import</v>
          </cell>
        </row>
        <row r="205">
          <cell r="Y205" t="str">
            <v>EA</v>
          </cell>
          <cell r="Z205">
            <v>826579</v>
          </cell>
          <cell r="AA205" t="str">
            <v>B</v>
          </cell>
          <cell r="AB205" t="str">
            <v>FNA20GRA02</v>
          </cell>
          <cell r="AC205" t="str">
            <v>2000-111-1B</v>
          </cell>
          <cell r="AD205">
            <v>1.53</v>
          </cell>
          <cell r="AE205" t="str">
            <v>绿色</v>
          </cell>
          <cell r="AF205">
            <v>5.05206</v>
          </cell>
        </row>
        <row r="205">
          <cell r="AH205" t="str">
            <v>-</v>
          </cell>
        </row>
        <row r="206">
          <cell r="A206" t="str">
            <v>GR20-B-38-111-09</v>
          </cell>
          <cell r="B206" t="e">
            <v>#N/A</v>
          </cell>
          <cell r="C206" t="e">
            <v>#N/A</v>
          </cell>
          <cell r="D206" t="str">
            <v>5XL</v>
          </cell>
          <cell r="E206" t="str">
            <v>GR</v>
          </cell>
          <cell r="F206">
            <v>30</v>
          </cell>
          <cell r="G206" t="str">
            <v>EA</v>
          </cell>
          <cell r="H206" t="str">
            <v>2000连体防护服</v>
          </cell>
          <cell r="I206" t="str">
            <v>M2000 Coverall</v>
          </cell>
          <cell r="J206" t="str">
            <v>M2000</v>
          </cell>
          <cell r="K206" t="str">
            <v>MG2000CVRL</v>
          </cell>
          <cell r="L206">
            <v>0.073593</v>
          </cell>
          <cell r="M206" t="e">
            <v>#N/A</v>
          </cell>
          <cell r="N206" t="e">
            <v>#N/A</v>
          </cell>
          <cell r="O206" t="str">
            <v>DC3A</v>
          </cell>
        </row>
        <row r="206">
          <cell r="Q206" t="str">
            <v>0.0</v>
          </cell>
          <cell r="R206">
            <v>0</v>
          </cell>
          <cell r="S206">
            <v>0</v>
          </cell>
          <cell r="T206">
            <v>6</v>
          </cell>
          <cell r="U206">
            <v>30</v>
          </cell>
          <cell r="V206">
            <v>1120</v>
          </cell>
          <cell r="W206" t="str">
            <v>Paid Import</v>
          </cell>
        </row>
        <row r="206">
          <cell r="Y206" t="str">
            <v>EA</v>
          </cell>
          <cell r="Z206">
            <v>826580</v>
          </cell>
          <cell r="AA206" t="str">
            <v>B</v>
          </cell>
          <cell r="AB206" t="str">
            <v>FNA20GRA02</v>
          </cell>
          <cell r="AC206" t="str">
            <v>2000-111-1B</v>
          </cell>
          <cell r="AD206">
            <v>1.53</v>
          </cell>
          <cell r="AE206" t="str">
            <v>绿色</v>
          </cell>
          <cell r="AF206">
            <v>5.882259</v>
          </cell>
        </row>
        <row r="206">
          <cell r="AH206" t="str">
            <v>-</v>
          </cell>
        </row>
        <row r="207">
          <cell r="A207" t="str">
            <v>GR20-B-92-103-02</v>
          </cell>
          <cell r="B207" t="str">
            <v>20-B-92-103-02</v>
          </cell>
          <cell r="C207" t="str">
            <v>E1</v>
          </cell>
          <cell r="D207" t="str">
            <v>S</v>
          </cell>
          <cell r="E207" t="str">
            <v>GR</v>
          </cell>
          <cell r="F207">
            <v>25</v>
          </cell>
          <cell r="G207" t="str">
            <v>EA</v>
          </cell>
          <cell r="H207" t="str">
            <v>2000连体防护服</v>
          </cell>
          <cell r="I207" t="str">
            <v>M2000 Coverall</v>
          </cell>
          <cell r="J207" t="str">
            <v>M2000</v>
          </cell>
          <cell r="K207" t="str">
            <v>MG2000CVRL</v>
          </cell>
          <cell r="L207">
            <v>0.045747</v>
          </cell>
          <cell r="M207" t="str">
            <v>20-11073</v>
          </cell>
          <cell r="N207" t="str">
            <v>M2000 Coverall (11073)连体防护服/20-B-92-103-02-E1</v>
          </cell>
          <cell r="O207" t="str">
            <v>DC3A</v>
          </cell>
        </row>
        <row r="207">
          <cell r="Q207" t="str">
            <v>0.0</v>
          </cell>
          <cell r="R207">
            <v>0</v>
          </cell>
          <cell r="S207">
            <v>0</v>
          </cell>
          <cell r="T207">
            <v>5</v>
          </cell>
          <cell r="U207">
            <v>25</v>
          </cell>
          <cell r="V207">
            <v>925</v>
          </cell>
          <cell r="W207" t="str">
            <v>Paid Import</v>
          </cell>
        </row>
        <row r="207">
          <cell r="Y207" t="str">
            <v>EA</v>
          </cell>
          <cell r="Z207">
            <v>825272</v>
          </cell>
          <cell r="AA207" t="str">
            <v>B</v>
          </cell>
          <cell r="AB207" t="str">
            <v>FNA20GRA02</v>
          </cell>
          <cell r="AC207" t="str">
            <v>2000-111-1B</v>
          </cell>
          <cell r="AD207">
            <v>1.53</v>
          </cell>
          <cell r="AE207" t="str">
            <v>绿色</v>
          </cell>
          <cell r="AF207">
            <v>3.19615457142857</v>
          </cell>
        </row>
        <row r="208">
          <cell r="A208" t="str">
            <v>GR20-B-92-103-03</v>
          </cell>
          <cell r="B208" t="e">
            <v>#N/A</v>
          </cell>
          <cell r="C208" t="e">
            <v>#N/A</v>
          </cell>
          <cell r="D208" t="str">
            <v>M</v>
          </cell>
          <cell r="E208" t="str">
            <v>GR</v>
          </cell>
          <cell r="F208">
            <v>25</v>
          </cell>
          <cell r="G208" t="str">
            <v>EA</v>
          </cell>
          <cell r="H208" t="str">
            <v>2000连体防护服</v>
          </cell>
          <cell r="I208" t="str">
            <v>M2000 Coverall</v>
          </cell>
          <cell r="J208" t="str">
            <v>M2000</v>
          </cell>
          <cell r="K208" t="str">
            <v>MG2000CVRL</v>
          </cell>
          <cell r="L208">
            <v>0.045747</v>
          </cell>
          <cell r="M208" t="e">
            <v>#N/A</v>
          </cell>
          <cell r="N208" t="e">
            <v>#N/A</v>
          </cell>
          <cell r="O208" t="str">
            <v>DC3A</v>
          </cell>
        </row>
        <row r="208">
          <cell r="Q208" t="str">
            <v>0.0</v>
          </cell>
          <cell r="R208">
            <v>0</v>
          </cell>
          <cell r="S208">
            <v>0</v>
          </cell>
          <cell r="T208">
            <v>5</v>
          </cell>
          <cell r="U208">
            <v>25</v>
          </cell>
          <cell r="V208">
            <v>925</v>
          </cell>
          <cell r="W208" t="str">
            <v>Paid Import</v>
          </cell>
        </row>
        <row r="208">
          <cell r="Y208" t="str">
            <v>EA</v>
          </cell>
          <cell r="Z208">
            <v>825273</v>
          </cell>
          <cell r="AA208" t="str">
            <v>B</v>
          </cell>
          <cell r="AB208" t="str">
            <v>FNA20GRA02</v>
          </cell>
          <cell r="AC208" t="str">
            <v>2000-111-1B</v>
          </cell>
          <cell r="AD208">
            <v>1.53</v>
          </cell>
          <cell r="AE208" t="str">
            <v>绿色</v>
          </cell>
          <cell r="AF208">
            <v>3.46264523076923</v>
          </cell>
        </row>
        <row r="209">
          <cell r="A209" t="str">
            <v>GR20-B-92-103-04</v>
          </cell>
          <cell r="B209" t="e">
            <v>#N/A</v>
          </cell>
          <cell r="C209" t="e">
            <v>#N/A</v>
          </cell>
          <cell r="D209" t="str">
            <v>L</v>
          </cell>
          <cell r="E209" t="str">
            <v>GR</v>
          </cell>
          <cell r="F209">
            <v>25</v>
          </cell>
          <cell r="G209" t="str">
            <v>EA</v>
          </cell>
          <cell r="H209" t="str">
            <v>2000连体防护服</v>
          </cell>
          <cell r="I209" t="str">
            <v>M2000 Coverall</v>
          </cell>
          <cell r="J209" t="str">
            <v>M2000</v>
          </cell>
          <cell r="K209" t="str">
            <v>MG2000CVRL</v>
          </cell>
          <cell r="L209">
            <v>0.045747</v>
          </cell>
          <cell r="M209" t="e">
            <v>#N/A</v>
          </cell>
          <cell r="N209" t="e">
            <v>#N/A</v>
          </cell>
          <cell r="O209" t="str">
            <v>DC3A</v>
          </cell>
        </row>
        <row r="209">
          <cell r="Q209" t="str">
            <v>0.0</v>
          </cell>
          <cell r="R209">
            <v>0</v>
          </cell>
          <cell r="S209">
            <v>0</v>
          </cell>
          <cell r="T209">
            <v>5</v>
          </cell>
          <cell r="U209">
            <v>25</v>
          </cell>
          <cell r="V209">
            <v>925</v>
          </cell>
          <cell r="W209" t="str">
            <v>Paid Import</v>
          </cell>
        </row>
        <row r="209">
          <cell r="Y209" t="str">
            <v>EA</v>
          </cell>
          <cell r="Z209">
            <v>825274</v>
          </cell>
          <cell r="AA209" t="str">
            <v>B</v>
          </cell>
          <cell r="AB209" t="str">
            <v>FNA20GRA02</v>
          </cell>
          <cell r="AC209" t="str">
            <v>2000-111-1B</v>
          </cell>
          <cell r="AD209">
            <v>1.53</v>
          </cell>
          <cell r="AE209" t="str">
            <v>绿色</v>
          </cell>
          <cell r="AF209">
            <v>3.684397</v>
          </cell>
        </row>
        <row r="210">
          <cell r="A210" t="str">
            <v>GR20-B-92-103-05</v>
          </cell>
          <cell r="B210" t="str">
            <v>20-B-92-103-05</v>
          </cell>
          <cell r="C210" t="str">
            <v>E1</v>
          </cell>
          <cell r="D210" t="str">
            <v>XL</v>
          </cell>
          <cell r="E210" t="str">
            <v>GR</v>
          </cell>
          <cell r="F210">
            <v>25</v>
          </cell>
          <cell r="G210" t="str">
            <v>EA</v>
          </cell>
          <cell r="H210" t="str">
            <v>2000连体防护服</v>
          </cell>
          <cell r="I210" t="str">
            <v>M2000 Coverall</v>
          </cell>
          <cell r="J210" t="str">
            <v>M2000</v>
          </cell>
          <cell r="K210" t="str">
            <v>MG2000CVRL</v>
          </cell>
          <cell r="L210">
            <v>0.045747</v>
          </cell>
          <cell r="M210" t="str">
            <v>20-10466</v>
          </cell>
          <cell r="N210" t="str">
            <v>M2000 Coverall (10466)连体防护服/20-B-92-103-05-E1</v>
          </cell>
          <cell r="O210" t="str">
            <v>DC3A</v>
          </cell>
        </row>
        <row r="210">
          <cell r="Q210" t="str">
            <v>0.0</v>
          </cell>
          <cell r="R210">
            <v>0</v>
          </cell>
          <cell r="S210">
            <v>0</v>
          </cell>
          <cell r="T210">
            <v>5</v>
          </cell>
          <cell r="U210">
            <v>25</v>
          </cell>
          <cell r="V210">
            <v>925</v>
          </cell>
          <cell r="W210" t="str">
            <v>Paid Import</v>
          </cell>
        </row>
        <row r="210">
          <cell r="Y210" t="str">
            <v>EA</v>
          </cell>
          <cell r="Z210">
            <v>825275</v>
          </cell>
          <cell r="AA210" t="str">
            <v>B</v>
          </cell>
          <cell r="AB210" t="str">
            <v>FNA20GRA02</v>
          </cell>
          <cell r="AC210" t="str">
            <v>2000-111-1B</v>
          </cell>
          <cell r="AD210">
            <v>1.53</v>
          </cell>
          <cell r="AE210" t="str">
            <v>绿色</v>
          </cell>
          <cell r="AF210">
            <v>3.91141527272727</v>
          </cell>
        </row>
        <row r="211">
          <cell r="A211" t="str">
            <v>GR20-B-92-103-06</v>
          </cell>
          <cell r="B211" t="str">
            <v>20-B-92-103-06</v>
          </cell>
          <cell r="C211" t="str">
            <v>E1</v>
          </cell>
          <cell r="D211" t="str">
            <v>2XL</v>
          </cell>
          <cell r="E211" t="str">
            <v>GR</v>
          </cell>
          <cell r="F211">
            <v>25</v>
          </cell>
          <cell r="G211" t="str">
            <v>EA</v>
          </cell>
          <cell r="H211" t="str">
            <v>2000连体防护服</v>
          </cell>
          <cell r="I211" t="str">
            <v>M2000 Coverall</v>
          </cell>
          <cell r="J211" t="str">
            <v>M2000</v>
          </cell>
          <cell r="K211" t="str">
            <v>MG2000CVRL</v>
          </cell>
          <cell r="L211">
            <v>0.045747</v>
          </cell>
          <cell r="M211" t="str">
            <v>20-10335</v>
          </cell>
          <cell r="N211" t="str">
            <v>M2000 Coverall (10335)连体防护服/20-B-92-103-06-E1</v>
          </cell>
          <cell r="O211" t="str">
            <v>DC3A</v>
          </cell>
        </row>
        <row r="211">
          <cell r="Q211" t="str">
            <v>0.0</v>
          </cell>
          <cell r="R211">
            <v>0</v>
          </cell>
          <cell r="S211">
            <v>0</v>
          </cell>
          <cell r="T211">
            <v>5</v>
          </cell>
          <cell r="U211">
            <v>25</v>
          </cell>
          <cell r="V211">
            <v>925</v>
          </cell>
          <cell r="W211" t="str">
            <v>Paid Import</v>
          </cell>
        </row>
        <row r="211">
          <cell r="Y211" t="str">
            <v>EA</v>
          </cell>
          <cell r="Z211">
            <v>825276</v>
          </cell>
          <cell r="AA211" t="str">
            <v>B</v>
          </cell>
          <cell r="AB211" t="str">
            <v>FNA20GRA02</v>
          </cell>
          <cell r="AC211" t="str">
            <v>2000-111-1B</v>
          </cell>
          <cell r="AD211">
            <v>1.53</v>
          </cell>
          <cell r="AE211" t="str">
            <v>绿色</v>
          </cell>
          <cell r="AF211">
            <v>4.1754552</v>
          </cell>
        </row>
        <row r="212">
          <cell r="A212" t="str">
            <v>GR20-B-92-103-07</v>
          </cell>
          <cell r="B212" t="e">
            <v>#N/A</v>
          </cell>
          <cell r="C212" t="e">
            <v>#N/A</v>
          </cell>
          <cell r="D212" t="str">
            <v>3XL</v>
          </cell>
          <cell r="E212" t="str">
            <v>GR</v>
          </cell>
          <cell r="F212">
            <v>25</v>
          </cell>
          <cell r="G212" t="str">
            <v>EA</v>
          </cell>
          <cell r="H212" t="str">
            <v>2000连体防护服</v>
          </cell>
          <cell r="I212" t="str">
            <v>M2000 Coverall</v>
          </cell>
          <cell r="J212" t="str">
            <v>M2000</v>
          </cell>
          <cell r="K212" t="str">
            <v>MG2000CVRL</v>
          </cell>
          <cell r="L212">
            <v>0.045747</v>
          </cell>
          <cell r="M212" t="e">
            <v>#N/A</v>
          </cell>
          <cell r="N212" t="e">
            <v>#N/A</v>
          </cell>
          <cell r="O212" t="str">
            <v>DC3A</v>
          </cell>
        </row>
        <row r="212">
          <cell r="Q212" t="str">
            <v>0.0</v>
          </cell>
          <cell r="R212">
            <v>0</v>
          </cell>
          <cell r="S212">
            <v>0</v>
          </cell>
          <cell r="T212">
            <v>5</v>
          </cell>
          <cell r="U212">
            <v>25</v>
          </cell>
          <cell r="V212">
            <v>925</v>
          </cell>
          <cell r="W212" t="str">
            <v>Paid Import</v>
          </cell>
        </row>
        <row r="212">
          <cell r="Y212" t="str">
            <v>EA</v>
          </cell>
          <cell r="Z212">
            <v>825277</v>
          </cell>
          <cell r="AA212" t="str">
            <v>B</v>
          </cell>
          <cell r="AB212" t="str">
            <v>FNA20GRA02</v>
          </cell>
          <cell r="AC212" t="str">
            <v>2000-111-1B</v>
          </cell>
          <cell r="AD212">
            <v>1.53</v>
          </cell>
          <cell r="AE212" t="str">
            <v>绿色</v>
          </cell>
          <cell r="AF212">
            <v>4.43094533333333</v>
          </cell>
        </row>
        <row r="213">
          <cell r="A213" t="str">
            <v>GR20-B-92-103-08</v>
          </cell>
          <cell r="B213" t="str">
            <v>20-B-92-103-08</v>
          </cell>
          <cell r="C213" t="str">
            <v>E1</v>
          </cell>
          <cell r="D213" t="str">
            <v>4XL</v>
          </cell>
          <cell r="E213" t="str">
            <v>GR</v>
          </cell>
          <cell r="F213">
            <v>25</v>
          </cell>
          <cell r="G213" t="str">
            <v>EA</v>
          </cell>
          <cell r="H213" t="str">
            <v>2000连体防护服</v>
          </cell>
          <cell r="I213" t="str">
            <v>M2000 Coverall</v>
          </cell>
          <cell r="J213" t="str">
            <v>M2000</v>
          </cell>
          <cell r="K213" t="str">
            <v>MG2000CVRL</v>
          </cell>
          <cell r="L213">
            <v>0.073593</v>
          </cell>
          <cell r="M213" t="str">
            <v>20-10620</v>
          </cell>
          <cell r="N213" t="str">
            <v>M2000 Coverall (10620)连体防护服/20-B-92-103-08-E1</v>
          </cell>
          <cell r="O213" t="str">
            <v>DC3A</v>
          </cell>
        </row>
        <row r="213">
          <cell r="Q213" t="str">
            <v>0</v>
          </cell>
          <cell r="R213">
            <v>0</v>
          </cell>
          <cell r="S213">
            <v>0</v>
          </cell>
          <cell r="T213">
            <v>5</v>
          </cell>
          <cell r="U213">
            <v>25</v>
          </cell>
          <cell r="V213">
            <v>1120</v>
          </cell>
          <cell r="W213" t="str">
            <v>Paid Import</v>
          </cell>
        </row>
        <row r="213">
          <cell r="Y213" t="str">
            <v>EA</v>
          </cell>
          <cell r="Z213">
            <v>825278</v>
          </cell>
          <cell r="AA213" t="str">
            <v>B</v>
          </cell>
          <cell r="AB213" t="str">
            <v>FNA20GRA02</v>
          </cell>
          <cell r="AC213" t="str">
            <v>2000-111-1B</v>
          </cell>
          <cell r="AD213">
            <v>1.53</v>
          </cell>
          <cell r="AE213" t="str">
            <v>绿色</v>
          </cell>
          <cell r="AF213">
            <v>5.05206</v>
          </cell>
        </row>
        <row r="214">
          <cell r="A214" t="str">
            <v>GR20-B-92-103-09</v>
          </cell>
          <cell r="B214" t="e">
            <v>#N/A</v>
          </cell>
          <cell r="C214" t="e">
            <v>#N/A</v>
          </cell>
          <cell r="D214" t="str">
            <v>5XL</v>
          </cell>
          <cell r="E214" t="str">
            <v>GR</v>
          </cell>
          <cell r="F214">
            <v>25</v>
          </cell>
          <cell r="G214" t="str">
            <v>EA</v>
          </cell>
          <cell r="H214" t="str">
            <v>2000连体防护服</v>
          </cell>
          <cell r="I214" t="str">
            <v>M2000 Coverall</v>
          </cell>
          <cell r="J214" t="str">
            <v>M2000</v>
          </cell>
          <cell r="K214" t="str">
            <v>MG2000CVRL</v>
          </cell>
          <cell r="L214">
            <v>0.073593</v>
          </cell>
          <cell r="M214" t="e">
            <v>#N/A</v>
          </cell>
          <cell r="N214" t="e">
            <v>#N/A</v>
          </cell>
          <cell r="O214" t="str">
            <v>DC3A</v>
          </cell>
        </row>
        <row r="214">
          <cell r="Q214" t="str">
            <v>0</v>
          </cell>
          <cell r="R214">
            <v>0</v>
          </cell>
          <cell r="S214">
            <v>0</v>
          </cell>
          <cell r="T214">
            <v>5</v>
          </cell>
          <cell r="U214">
            <v>25</v>
          </cell>
          <cell r="V214">
            <v>1120</v>
          </cell>
          <cell r="W214" t="str">
            <v>Paid Import</v>
          </cell>
        </row>
        <row r="214">
          <cell r="Y214" t="str">
            <v>EA</v>
          </cell>
          <cell r="Z214">
            <v>825279</v>
          </cell>
          <cell r="AA214" t="str">
            <v>B</v>
          </cell>
          <cell r="AB214" t="str">
            <v>FNA20GRA02</v>
          </cell>
          <cell r="AC214" t="str">
            <v>2000-111-1B</v>
          </cell>
          <cell r="AD214">
            <v>1.53</v>
          </cell>
          <cell r="AE214" t="str">
            <v>绿色</v>
          </cell>
          <cell r="AF214">
            <v>5.882259</v>
          </cell>
        </row>
        <row r="215">
          <cell r="A215" t="str">
            <v>GR20-B-92-111-01</v>
          </cell>
          <cell r="B215" t="e">
            <v>#N/A</v>
          </cell>
          <cell r="C215" t="e">
            <v>#N/A</v>
          </cell>
          <cell r="D215" t="str">
            <v>XS</v>
          </cell>
          <cell r="E215" t="str">
            <v>GR</v>
          </cell>
          <cell r="F215">
            <v>25</v>
          </cell>
          <cell r="G215" t="str">
            <v>EA</v>
          </cell>
          <cell r="H215" t="str">
            <v>2000连体防护服</v>
          </cell>
          <cell r="I215" t="str">
            <v>M2000 Coverall</v>
          </cell>
          <cell r="J215" t="str">
            <v>M2000</v>
          </cell>
          <cell r="K215" t="str">
            <v>MG2000CVRL</v>
          </cell>
          <cell r="L215">
            <v>0.045747</v>
          </cell>
          <cell r="M215" t="e">
            <v>#N/A</v>
          </cell>
          <cell r="N215" t="e">
            <v>#N/A</v>
          </cell>
          <cell r="O215" t="str">
            <v>DC3A</v>
          </cell>
        </row>
        <row r="215">
          <cell r="Q215" t="str">
            <v>0</v>
          </cell>
          <cell r="R215">
            <v>0</v>
          </cell>
          <cell r="S215">
            <v>0</v>
          </cell>
          <cell r="T215">
            <v>5</v>
          </cell>
          <cell r="U215">
            <v>25</v>
          </cell>
          <cell r="V215">
            <v>925</v>
          </cell>
          <cell r="W215" t="str">
            <v>Paid Import</v>
          </cell>
        </row>
        <row r="215">
          <cell r="Y215" t="str">
            <v>EA</v>
          </cell>
          <cell r="Z215">
            <v>817854</v>
          </cell>
          <cell r="AA215" t="str">
            <v>B</v>
          </cell>
          <cell r="AB215" t="str">
            <v>FNA20GRA02</v>
          </cell>
          <cell r="AC215" t="str">
            <v>2000-111-1B</v>
          </cell>
          <cell r="AD215">
            <v>1.53</v>
          </cell>
          <cell r="AE215" t="str">
            <v>绿色</v>
          </cell>
          <cell r="AF215">
            <v>2.996565</v>
          </cell>
        </row>
        <row r="216">
          <cell r="A216" t="str">
            <v>GR20-B-92-111-02</v>
          </cell>
          <cell r="B216" t="str">
            <v>20-B-92-111-02</v>
          </cell>
          <cell r="C216" t="str">
            <v>A2</v>
          </cell>
          <cell r="D216" t="str">
            <v>S</v>
          </cell>
          <cell r="E216" t="str">
            <v>GR</v>
          </cell>
          <cell r="F216">
            <v>25</v>
          </cell>
          <cell r="G216" t="str">
            <v>EA</v>
          </cell>
          <cell r="H216" t="str">
            <v>2000连体防护服</v>
          </cell>
          <cell r="I216" t="str">
            <v>M2000 Coverall</v>
          </cell>
          <cell r="J216" t="str">
            <v>M2000</v>
          </cell>
          <cell r="K216" t="str">
            <v>MG2000CVRL</v>
          </cell>
          <cell r="L216">
            <v>0.045747</v>
          </cell>
          <cell r="M216" t="str">
            <v>20-8135</v>
          </cell>
          <cell r="N216" t="str">
            <v>M2000 Coverall (8135)连体防护服/20-B-92-111-02-A2</v>
          </cell>
          <cell r="O216" t="str">
            <v>DC3A</v>
          </cell>
        </row>
        <row r="216">
          <cell r="Q216" t="str">
            <v>0.0</v>
          </cell>
          <cell r="R216">
            <v>0</v>
          </cell>
          <cell r="S216">
            <v>0</v>
          </cell>
          <cell r="T216">
            <v>5</v>
          </cell>
          <cell r="U216">
            <v>25</v>
          </cell>
          <cell r="V216">
            <v>925</v>
          </cell>
          <cell r="W216" t="str">
            <v>Paid Import</v>
          </cell>
        </row>
        <row r="216">
          <cell r="Y216" t="str">
            <v>EA</v>
          </cell>
          <cell r="Z216">
            <v>817855</v>
          </cell>
          <cell r="AA216" t="str">
            <v>B</v>
          </cell>
          <cell r="AB216" t="str">
            <v>FNA20GRA02</v>
          </cell>
          <cell r="AC216" t="str">
            <v>2000-111-1B</v>
          </cell>
          <cell r="AD216">
            <v>1.53</v>
          </cell>
          <cell r="AE216" t="str">
            <v>绿色</v>
          </cell>
          <cell r="AF216">
            <v>3.19615457142857</v>
          </cell>
        </row>
        <row r="217">
          <cell r="A217" t="str">
            <v>GR20-B-92-111-03</v>
          </cell>
          <cell r="B217" t="str">
            <v>20-B-92-111-03</v>
          </cell>
          <cell r="C217" t="str">
            <v>A2</v>
          </cell>
          <cell r="D217" t="str">
            <v>M</v>
          </cell>
          <cell r="E217" t="str">
            <v>GR</v>
          </cell>
          <cell r="F217">
            <v>25</v>
          </cell>
          <cell r="G217" t="str">
            <v>EA</v>
          </cell>
          <cell r="H217" t="str">
            <v>2000连体防护服</v>
          </cell>
          <cell r="I217" t="str">
            <v>M2000 Coverall</v>
          </cell>
          <cell r="J217" t="str">
            <v>M2000</v>
          </cell>
          <cell r="K217" t="str">
            <v>MG2000CVRL</v>
          </cell>
          <cell r="L217">
            <v>0.045747</v>
          </cell>
          <cell r="M217" t="str">
            <v>20-8136</v>
          </cell>
          <cell r="N217" t="str">
            <v>M2000 Coverall (8136)连体防护服/20-B-92-111-03-A2</v>
          </cell>
          <cell r="O217" t="str">
            <v>DC3A</v>
          </cell>
        </row>
        <row r="217">
          <cell r="Q217" t="str">
            <v>0.0</v>
          </cell>
          <cell r="R217">
            <v>0</v>
          </cell>
          <cell r="S217">
            <v>0</v>
          </cell>
          <cell r="T217">
            <v>5</v>
          </cell>
          <cell r="U217">
            <v>25</v>
          </cell>
          <cell r="V217">
            <v>925</v>
          </cell>
          <cell r="W217" t="str">
            <v>Paid Import</v>
          </cell>
        </row>
        <row r="217">
          <cell r="Y217" t="str">
            <v>EA</v>
          </cell>
          <cell r="Z217">
            <v>817856</v>
          </cell>
          <cell r="AA217" t="str">
            <v>B</v>
          </cell>
          <cell r="AB217" t="str">
            <v>FNA20GRA02</v>
          </cell>
          <cell r="AC217" t="str">
            <v>2000-111-1B</v>
          </cell>
          <cell r="AD217">
            <v>1.53</v>
          </cell>
          <cell r="AE217" t="str">
            <v>绿色</v>
          </cell>
          <cell r="AF217">
            <v>3.46264523076923</v>
          </cell>
        </row>
        <row r="218">
          <cell r="A218" t="str">
            <v>GR20-B-92-111-04</v>
          </cell>
          <cell r="B218" t="str">
            <v>20-B-92-111-04</v>
          </cell>
          <cell r="C218" t="str">
            <v>A2</v>
          </cell>
          <cell r="D218" t="str">
            <v>L</v>
          </cell>
          <cell r="E218" t="str">
            <v>GR</v>
          </cell>
          <cell r="F218">
            <v>25</v>
          </cell>
          <cell r="G218" t="str">
            <v>EA</v>
          </cell>
          <cell r="H218" t="str">
            <v>2000连体防护服</v>
          </cell>
          <cell r="I218" t="str">
            <v>M2000 Coverall</v>
          </cell>
          <cell r="J218" t="str">
            <v>M2000</v>
          </cell>
          <cell r="K218" t="str">
            <v>MG2000CVRL</v>
          </cell>
          <cell r="L218">
            <v>0.045747</v>
          </cell>
          <cell r="M218" t="str">
            <v>20-8137</v>
          </cell>
          <cell r="N218" t="str">
            <v>M2000 Coverall (8137)连体防护服/20-B-92-111-04-A2</v>
          </cell>
          <cell r="O218" t="str">
            <v>DC3A</v>
          </cell>
        </row>
        <row r="218">
          <cell r="Q218">
            <v>7.01</v>
          </cell>
          <cell r="R218">
            <v>243.4</v>
          </cell>
          <cell r="S218">
            <v>6.085</v>
          </cell>
          <cell r="T218">
            <v>5</v>
          </cell>
          <cell r="U218">
            <v>25</v>
          </cell>
          <cell r="V218">
            <v>925</v>
          </cell>
          <cell r="W218" t="str">
            <v>Paid Import</v>
          </cell>
        </row>
        <row r="218">
          <cell r="Y218" t="str">
            <v>EA</v>
          </cell>
          <cell r="Z218">
            <v>817857</v>
          </cell>
          <cell r="AA218" t="str">
            <v>B</v>
          </cell>
          <cell r="AB218" t="str">
            <v>FNA20GRA02</v>
          </cell>
          <cell r="AC218" t="str">
            <v>2000-111-1B</v>
          </cell>
          <cell r="AD218">
            <v>1.53</v>
          </cell>
          <cell r="AE218" t="str">
            <v>绿色</v>
          </cell>
          <cell r="AF218">
            <v>3.684397</v>
          </cell>
        </row>
        <row r="219">
          <cell r="A219" t="str">
            <v>GR20-B-92-111-05</v>
          </cell>
          <cell r="B219" t="str">
            <v>20-B-92-111-05</v>
          </cell>
          <cell r="C219" t="str">
            <v>A2</v>
          </cell>
          <cell r="D219" t="str">
            <v>XL</v>
          </cell>
          <cell r="E219" t="str">
            <v>GR</v>
          </cell>
          <cell r="F219">
            <v>25</v>
          </cell>
          <cell r="G219" t="str">
            <v>EA</v>
          </cell>
          <cell r="H219" t="str">
            <v>2000连体防护服</v>
          </cell>
          <cell r="I219" t="str">
            <v>M2000 Coverall</v>
          </cell>
          <cell r="J219" t="str">
            <v>M2000</v>
          </cell>
          <cell r="K219" t="str">
            <v>MG2000CVRL</v>
          </cell>
          <cell r="L219">
            <v>0.045747</v>
          </cell>
          <cell r="M219" t="str">
            <v>20-8138</v>
          </cell>
          <cell r="N219" t="str">
            <v>M2000 Coverall (8138)连体防护服/20-B-92-111-05-A2</v>
          </cell>
          <cell r="O219" t="str">
            <v>DC3A</v>
          </cell>
          <cell r="P219" t="str">
            <v>DC3S</v>
          </cell>
          <cell r="Q219" t="str">
            <v>0.0</v>
          </cell>
          <cell r="R219">
            <v>0</v>
          </cell>
          <cell r="S219">
            <v>0</v>
          </cell>
          <cell r="T219">
            <v>5</v>
          </cell>
          <cell r="U219">
            <v>25</v>
          </cell>
          <cell r="V219">
            <v>925</v>
          </cell>
          <cell r="W219" t="str">
            <v>Paid Import</v>
          </cell>
          <cell r="X219" t="str">
            <v>Gen. Trade</v>
          </cell>
          <cell r="Y219" t="str">
            <v>EA</v>
          </cell>
          <cell r="Z219">
            <v>817858</v>
          </cell>
          <cell r="AA219" t="str">
            <v>B</v>
          </cell>
          <cell r="AB219" t="str">
            <v>FNA20GRA02</v>
          </cell>
          <cell r="AC219" t="str">
            <v>2000-111-1B</v>
          </cell>
          <cell r="AD219">
            <v>1.53</v>
          </cell>
          <cell r="AE219" t="str">
            <v>绿色</v>
          </cell>
          <cell r="AF219">
            <v>3.91141527272727</v>
          </cell>
          <cell r="AG219" t="str">
            <v>FRVA1WHA01</v>
          </cell>
          <cell r="AH219" t="str">
            <v>2000-122-2A</v>
          </cell>
        </row>
        <row r="220">
          <cell r="A220" t="str">
            <v>GR20-B-92-111-06</v>
          </cell>
          <cell r="B220" t="str">
            <v>20-B-92-111-06</v>
          </cell>
          <cell r="C220" t="str">
            <v>E1</v>
          </cell>
          <cell r="D220" t="str">
            <v>2XL</v>
          </cell>
          <cell r="E220" t="str">
            <v>GR</v>
          </cell>
          <cell r="F220">
            <v>25</v>
          </cell>
          <cell r="G220" t="str">
            <v>EA</v>
          </cell>
          <cell r="H220" t="str">
            <v>2000连体防护服</v>
          </cell>
          <cell r="I220" t="str">
            <v>M2000 Coverall</v>
          </cell>
          <cell r="J220" t="str">
            <v>M2000</v>
          </cell>
          <cell r="K220" t="str">
            <v>MG2000CVRL</v>
          </cell>
          <cell r="L220">
            <v>0.045747</v>
          </cell>
          <cell r="M220" t="str">
            <v>20-9997</v>
          </cell>
          <cell r="N220" t="str">
            <v>M2000 Coverall (9997)连体防护服/20-B-92-111-06-E1</v>
          </cell>
          <cell r="O220" t="str">
            <v>DC3A</v>
          </cell>
          <cell r="P220" t="str">
            <v>DC3S</v>
          </cell>
          <cell r="Q220" t="str">
            <v>0.0</v>
          </cell>
          <cell r="R220">
            <v>0</v>
          </cell>
          <cell r="S220">
            <v>0</v>
          </cell>
          <cell r="T220">
            <v>5</v>
          </cell>
          <cell r="U220">
            <v>25</v>
          </cell>
          <cell r="V220">
            <v>925</v>
          </cell>
          <cell r="W220" t="str">
            <v>Paid Import</v>
          </cell>
          <cell r="X220" t="str">
            <v>Gen. Trade</v>
          </cell>
          <cell r="Y220" t="str">
            <v>EA</v>
          </cell>
          <cell r="Z220">
            <v>817859</v>
          </cell>
          <cell r="AA220" t="str">
            <v>B</v>
          </cell>
          <cell r="AB220" t="str">
            <v>FNA20GRA02</v>
          </cell>
          <cell r="AC220" t="str">
            <v>2000-111-1B</v>
          </cell>
          <cell r="AD220">
            <v>1.53</v>
          </cell>
          <cell r="AE220" t="str">
            <v>绿色</v>
          </cell>
          <cell r="AF220">
            <v>4.1754552</v>
          </cell>
          <cell r="AG220" t="str">
            <v>FRVA1WHA01</v>
          </cell>
          <cell r="AH220" t="str">
            <v>2000-122-2A</v>
          </cell>
        </row>
        <row r="221">
          <cell r="A221" t="str">
            <v>GR20-B-92-111-07</v>
          </cell>
          <cell r="B221" t="str">
            <v>20-B-92-111-07</v>
          </cell>
          <cell r="C221" t="str">
            <v>A2</v>
          </cell>
          <cell r="D221" t="str">
            <v>3XL</v>
          </cell>
          <cell r="E221" t="str">
            <v>GR</v>
          </cell>
          <cell r="F221">
            <v>25</v>
          </cell>
          <cell r="G221" t="str">
            <v>EA</v>
          </cell>
          <cell r="H221" t="str">
            <v>2000连体防护服</v>
          </cell>
          <cell r="I221" t="str">
            <v>M2000 Coverall</v>
          </cell>
          <cell r="J221" t="str">
            <v>M2000</v>
          </cell>
          <cell r="K221" t="str">
            <v>MG2000CVRL</v>
          </cell>
          <cell r="L221">
            <v>0.073593</v>
          </cell>
          <cell r="M221" t="str">
            <v>20-8140</v>
          </cell>
          <cell r="N221" t="str">
            <v>M2000 Coverall (8140)连体防护服/20-B-92-111-07-A2</v>
          </cell>
          <cell r="O221" t="str">
            <v>DC3A</v>
          </cell>
          <cell r="P221" t="str">
            <v>DC3S</v>
          </cell>
          <cell r="Q221" t="str">
            <v>0.0</v>
          </cell>
          <cell r="R221">
            <v>0</v>
          </cell>
          <cell r="S221">
            <v>0</v>
          </cell>
          <cell r="T221">
            <v>5</v>
          </cell>
          <cell r="U221">
            <v>25</v>
          </cell>
          <cell r="V221">
            <v>1120</v>
          </cell>
          <cell r="W221" t="str">
            <v>Paid Import</v>
          </cell>
          <cell r="X221" t="str">
            <v>Gen. Trade</v>
          </cell>
          <cell r="Y221" t="str">
            <v>EA</v>
          </cell>
          <cell r="Z221">
            <v>817860</v>
          </cell>
          <cell r="AA221" t="str">
            <v>B</v>
          </cell>
          <cell r="AB221" t="str">
            <v>FNA20GRA02</v>
          </cell>
          <cell r="AC221" t="str">
            <v>2000-111-1B</v>
          </cell>
          <cell r="AD221">
            <v>1.53</v>
          </cell>
          <cell r="AE221" t="str">
            <v>绿色</v>
          </cell>
          <cell r="AF221">
            <v>4.43094533333333</v>
          </cell>
          <cell r="AG221" t="str">
            <v>FRVA1WHA01</v>
          </cell>
          <cell r="AH221" t="str">
            <v>2000-122-2A</v>
          </cell>
        </row>
        <row r="222">
          <cell r="A222" t="str">
            <v>GR20-B-92-111-08</v>
          </cell>
          <cell r="B222" t="e">
            <v>#N/A</v>
          </cell>
          <cell r="C222" t="e">
            <v>#N/A</v>
          </cell>
          <cell r="D222" t="str">
            <v>4XL</v>
          </cell>
          <cell r="E222" t="str">
            <v>GR</v>
          </cell>
          <cell r="F222">
            <v>25</v>
          </cell>
          <cell r="G222" t="str">
            <v>EA</v>
          </cell>
          <cell r="H222" t="str">
            <v>2000连体防护服</v>
          </cell>
          <cell r="I222" t="str">
            <v>M2000 Coverall</v>
          </cell>
          <cell r="J222" t="str">
            <v>M2000</v>
          </cell>
          <cell r="K222" t="str">
            <v>MG2000CVRL</v>
          </cell>
          <cell r="L222">
            <v>0.073593</v>
          </cell>
          <cell r="M222" t="e">
            <v>#N/A</v>
          </cell>
          <cell r="N222" t="e">
            <v>#N/A</v>
          </cell>
          <cell r="O222" t="str">
            <v>DC3A</v>
          </cell>
          <cell r="P222" t="str">
            <v>DC3S</v>
          </cell>
          <cell r="Q222" t="str">
            <v>0</v>
          </cell>
          <cell r="R222">
            <v>0</v>
          </cell>
          <cell r="S222">
            <v>0</v>
          </cell>
          <cell r="T222">
            <v>5</v>
          </cell>
          <cell r="U222">
            <v>25</v>
          </cell>
          <cell r="V222">
            <v>1120</v>
          </cell>
          <cell r="W222" t="str">
            <v>Paid Import</v>
          </cell>
          <cell r="X222" t="str">
            <v>Gen. Trade</v>
          </cell>
          <cell r="Y222" t="str">
            <v>EA</v>
          </cell>
          <cell r="Z222">
            <v>817861</v>
          </cell>
          <cell r="AA222" t="str">
            <v>B</v>
          </cell>
          <cell r="AB222" t="str">
            <v>FNA20GRA02</v>
          </cell>
          <cell r="AC222" t="str">
            <v>2000-111-1B</v>
          </cell>
          <cell r="AD222">
            <v>1.53</v>
          </cell>
          <cell r="AE222" t="str">
            <v>绿色</v>
          </cell>
          <cell r="AF222">
            <v>5.05206</v>
          </cell>
          <cell r="AG222" t="str">
            <v>FRVA1WHA01</v>
          </cell>
          <cell r="AH222" t="str">
            <v>2000-122-2A</v>
          </cell>
        </row>
        <row r="223">
          <cell r="A223" t="str">
            <v>GR20-B-92-111-09</v>
          </cell>
          <cell r="B223" t="e">
            <v>#N/A</v>
          </cell>
          <cell r="C223" t="e">
            <v>#N/A</v>
          </cell>
          <cell r="D223" t="str">
            <v>5XL</v>
          </cell>
          <cell r="E223" t="str">
            <v>GR</v>
          </cell>
          <cell r="F223">
            <v>25</v>
          </cell>
          <cell r="G223" t="str">
            <v>EA</v>
          </cell>
          <cell r="H223" t="str">
            <v>2000连体防护服</v>
          </cell>
          <cell r="I223" t="str">
            <v>M2000 Coverall</v>
          </cell>
          <cell r="J223" t="str">
            <v>M2000</v>
          </cell>
          <cell r="K223" t="str">
            <v>MG2000CVRL</v>
          </cell>
          <cell r="L223">
            <v>0.073593</v>
          </cell>
          <cell r="M223" t="e">
            <v>#N/A</v>
          </cell>
          <cell r="N223" t="e">
            <v>#N/A</v>
          </cell>
          <cell r="O223" t="str">
            <v>DC3A</v>
          </cell>
          <cell r="P223" t="str">
            <v>DC3S</v>
          </cell>
          <cell r="Q223" t="str">
            <v>0</v>
          </cell>
          <cell r="R223">
            <v>0</v>
          </cell>
          <cell r="S223">
            <v>0</v>
          </cell>
          <cell r="T223">
            <v>5</v>
          </cell>
          <cell r="U223">
            <v>25</v>
          </cell>
          <cell r="V223">
            <v>1120</v>
          </cell>
          <cell r="W223" t="str">
            <v>Paid Import</v>
          </cell>
          <cell r="X223" t="str">
            <v>Gen. Trade</v>
          </cell>
          <cell r="Y223" t="str">
            <v>EA</v>
          </cell>
          <cell r="Z223">
            <v>817862</v>
          </cell>
          <cell r="AA223" t="str">
            <v>B</v>
          </cell>
          <cell r="AB223" t="str">
            <v>FNA20GRA02</v>
          </cell>
          <cell r="AC223" t="str">
            <v>2000-111-1B</v>
          </cell>
          <cell r="AD223">
            <v>1.53</v>
          </cell>
          <cell r="AE223" t="str">
            <v>绿色</v>
          </cell>
          <cell r="AF223">
            <v>5.882259</v>
          </cell>
          <cell r="AG223" t="str">
            <v>FRVA1WHA01</v>
          </cell>
          <cell r="AH223" t="str">
            <v>2000-122-2A</v>
          </cell>
        </row>
        <row r="224">
          <cell r="A224" t="str">
            <v>GR20-B-99-122-02</v>
          </cell>
          <cell r="B224" t="e">
            <v>#N/A</v>
          </cell>
          <cell r="C224" t="e">
            <v>#N/A</v>
          </cell>
          <cell r="D224" t="str">
            <v>S</v>
          </cell>
          <cell r="E224" t="str">
            <v>GR</v>
          </cell>
          <cell r="F224">
            <v>30</v>
          </cell>
          <cell r="G224" t="str">
            <v>EA</v>
          </cell>
          <cell r="H224" t="str">
            <v>2000连体防护服</v>
          </cell>
          <cell r="I224" t="str">
            <v>M2000 Coverall</v>
          </cell>
          <cell r="J224" t="str">
            <v>M2000</v>
          </cell>
          <cell r="K224" t="str">
            <v>MG2000CVRL</v>
          </cell>
          <cell r="L224">
            <v>0.073593</v>
          </cell>
          <cell r="M224" t="e">
            <v>#N/A</v>
          </cell>
          <cell r="N224" t="e">
            <v>#N/A</v>
          </cell>
          <cell r="O224" t="str">
            <v>SAMPLE</v>
          </cell>
          <cell r="P224" t="str">
            <v>DC3S</v>
          </cell>
          <cell r="Q224" t="str">
            <v>0</v>
          </cell>
          <cell r="R224">
            <v>0</v>
          </cell>
          <cell r="S224">
            <v>0</v>
          </cell>
          <cell r="T224">
            <v>6</v>
          </cell>
          <cell r="U224">
            <v>15</v>
          </cell>
          <cell r="V224">
            <v>1120</v>
          </cell>
        </row>
        <row r="224">
          <cell r="X224" t="str">
            <v>Gen. Trade</v>
          </cell>
          <cell r="Y224" t="str">
            <v>EA</v>
          </cell>
          <cell r="Z224" t="str">
            <v>--</v>
          </cell>
          <cell r="AA224" t="str">
            <v>B</v>
          </cell>
          <cell r="AB224" t="str">
            <v>FNA20GRA02</v>
          </cell>
        </row>
        <row r="224">
          <cell r="AD224">
            <v>1.53</v>
          </cell>
          <cell r="AE224" t="str">
            <v>绿色</v>
          </cell>
          <cell r="AF224">
            <v>3.5974</v>
          </cell>
          <cell r="AG224" t="str">
            <v>FRVA1WHA01</v>
          </cell>
          <cell r="AH224" t="str">
            <v>2000-122-2A</v>
          </cell>
        </row>
        <row r="225">
          <cell r="A225" t="str">
            <v>GR20-B-99-122-03</v>
          </cell>
          <cell r="B225" t="e">
            <v>#N/A</v>
          </cell>
          <cell r="C225" t="e">
            <v>#N/A</v>
          </cell>
          <cell r="D225" t="str">
            <v>M</v>
          </cell>
          <cell r="E225" t="str">
            <v>GR</v>
          </cell>
          <cell r="F225">
            <v>30</v>
          </cell>
          <cell r="G225" t="str">
            <v>EA</v>
          </cell>
          <cell r="H225" t="str">
            <v>2000连体防护服</v>
          </cell>
          <cell r="I225" t="str">
            <v>M2000 Coverall</v>
          </cell>
          <cell r="J225" t="str">
            <v>M2000</v>
          </cell>
          <cell r="K225" t="str">
            <v>MG2000CVRL</v>
          </cell>
          <cell r="L225">
            <v>0.073593</v>
          </cell>
          <cell r="M225" t="e">
            <v>#N/A</v>
          </cell>
          <cell r="N225" t="e">
            <v>#N/A</v>
          </cell>
          <cell r="O225" t="str">
            <v>SAMPLE</v>
          </cell>
          <cell r="P225" t="str">
            <v>DC3S</v>
          </cell>
          <cell r="Q225" t="str">
            <v>0</v>
          </cell>
          <cell r="R225">
            <v>0</v>
          </cell>
          <cell r="S225">
            <v>0</v>
          </cell>
          <cell r="T225">
            <v>6</v>
          </cell>
          <cell r="U225">
            <v>15</v>
          </cell>
          <cell r="V225">
            <v>1120</v>
          </cell>
        </row>
        <row r="225">
          <cell r="X225" t="str">
            <v>Gen. Trade</v>
          </cell>
          <cell r="Y225" t="str">
            <v>EA</v>
          </cell>
          <cell r="Z225" t="str">
            <v>--</v>
          </cell>
          <cell r="AA225" t="str">
            <v>B</v>
          </cell>
          <cell r="AB225" t="str">
            <v>FNA20GRA02</v>
          </cell>
          <cell r="AC225" t="str">
            <v>2000-157-1B</v>
          </cell>
          <cell r="AD225">
            <v>1.53</v>
          </cell>
          <cell r="AE225" t="str">
            <v>绿色</v>
          </cell>
          <cell r="AF225">
            <v>3.83504</v>
          </cell>
          <cell r="AG225" t="str">
            <v>FRVA1WHA01</v>
          </cell>
          <cell r="AH225" t="str">
            <v>2000-122-2A</v>
          </cell>
        </row>
        <row r="226">
          <cell r="A226" t="str">
            <v>GR20-B-99-122-04</v>
          </cell>
          <cell r="B226" t="e">
            <v>#N/A</v>
          </cell>
          <cell r="C226" t="e">
            <v>#N/A</v>
          </cell>
          <cell r="D226" t="str">
            <v>L</v>
          </cell>
          <cell r="E226" t="str">
            <v>GR</v>
          </cell>
          <cell r="F226">
            <v>30</v>
          </cell>
          <cell r="G226" t="str">
            <v>EA</v>
          </cell>
          <cell r="H226" t="str">
            <v>2000连体防护服</v>
          </cell>
          <cell r="I226" t="str">
            <v>M2000 Coverall</v>
          </cell>
          <cell r="J226" t="str">
            <v>M2000</v>
          </cell>
          <cell r="K226" t="str">
            <v>MG2000CVRL</v>
          </cell>
          <cell r="L226">
            <v>0.073593</v>
          </cell>
          <cell r="M226" t="e">
            <v>#N/A</v>
          </cell>
          <cell r="N226" t="e">
            <v>#N/A</v>
          </cell>
          <cell r="O226" t="str">
            <v>SAMPLE</v>
          </cell>
          <cell r="P226" t="str">
            <v>DC3S</v>
          </cell>
          <cell r="Q226" t="str">
            <v>0</v>
          </cell>
          <cell r="R226">
            <v>0</v>
          </cell>
          <cell r="S226">
            <v>0</v>
          </cell>
          <cell r="T226">
            <v>6</v>
          </cell>
          <cell r="U226">
            <v>15</v>
          </cell>
          <cell r="V226">
            <v>1120</v>
          </cell>
        </row>
        <row r="226">
          <cell r="X226" t="str">
            <v>Gen. Trade</v>
          </cell>
          <cell r="Y226" t="str">
            <v>EA</v>
          </cell>
          <cell r="Z226" t="str">
            <v>--</v>
          </cell>
          <cell r="AA226" t="str">
            <v>B</v>
          </cell>
          <cell r="AB226" t="str">
            <v>FNA20GRA02</v>
          </cell>
          <cell r="AC226" t="str">
            <v>2000-157-1B</v>
          </cell>
          <cell r="AD226">
            <v>1.53</v>
          </cell>
          <cell r="AE226" t="str">
            <v>绿色</v>
          </cell>
          <cell r="AF226">
            <v>4.07848</v>
          </cell>
          <cell r="AG226" t="str">
            <v>FRVA1WHA01</v>
          </cell>
          <cell r="AH226" t="str">
            <v>2000-122-2A</v>
          </cell>
        </row>
        <row r="227">
          <cell r="A227" t="str">
            <v>GR20-B-99-122-05</v>
          </cell>
          <cell r="B227" t="e">
            <v>#N/A</v>
          </cell>
          <cell r="C227" t="e">
            <v>#N/A</v>
          </cell>
          <cell r="D227" t="str">
            <v>XL</v>
          </cell>
          <cell r="E227" t="str">
            <v>GR</v>
          </cell>
          <cell r="F227">
            <v>30</v>
          </cell>
          <cell r="G227" t="str">
            <v>EA</v>
          </cell>
          <cell r="H227" t="str">
            <v>2000连体防护服</v>
          </cell>
          <cell r="I227" t="str">
            <v>M2000 Coverall</v>
          </cell>
          <cell r="J227" t="str">
            <v>M2000</v>
          </cell>
          <cell r="K227" t="str">
            <v>MG2000CVRL</v>
          </cell>
          <cell r="L227">
            <v>0.073593</v>
          </cell>
          <cell r="M227" t="e">
            <v>#N/A</v>
          </cell>
          <cell r="N227" t="e">
            <v>#N/A</v>
          </cell>
          <cell r="O227" t="str">
            <v>SAMPLE</v>
          </cell>
          <cell r="P227" t="str">
            <v>DC3S</v>
          </cell>
          <cell r="Q227" t="str">
            <v>0</v>
          </cell>
          <cell r="R227">
            <v>0</v>
          </cell>
          <cell r="S227">
            <v>0</v>
          </cell>
          <cell r="T227">
            <v>6</v>
          </cell>
          <cell r="U227">
            <v>15</v>
          </cell>
          <cell r="V227">
            <v>1120</v>
          </cell>
        </row>
        <row r="227">
          <cell r="X227" t="str">
            <v>Gen. Trade</v>
          </cell>
          <cell r="Y227" t="str">
            <v>EA</v>
          </cell>
          <cell r="Z227" t="str">
            <v>--</v>
          </cell>
          <cell r="AA227" t="str">
            <v>B</v>
          </cell>
          <cell r="AB227" t="str">
            <v>FNA20GRA02</v>
          </cell>
          <cell r="AC227" t="str">
            <v>2000-157-1B</v>
          </cell>
          <cell r="AD227">
            <v>1.53</v>
          </cell>
          <cell r="AE227" t="str">
            <v>绿色</v>
          </cell>
          <cell r="AF227">
            <v>4.38506</v>
          </cell>
          <cell r="AG227" t="str">
            <v>FRVA1WHA01</v>
          </cell>
          <cell r="AH227" t="str">
            <v>2000-122-2A</v>
          </cell>
        </row>
        <row r="228">
          <cell r="A228" t="str">
            <v>GR20-B-99-122-06</v>
          </cell>
          <cell r="B228" t="e">
            <v>#N/A</v>
          </cell>
          <cell r="C228" t="e">
            <v>#N/A</v>
          </cell>
          <cell r="D228" t="str">
            <v>2XL</v>
          </cell>
          <cell r="E228" t="str">
            <v>GR</v>
          </cell>
          <cell r="F228">
            <v>30</v>
          </cell>
          <cell r="G228" t="str">
            <v>EA</v>
          </cell>
          <cell r="H228" t="str">
            <v>2000连体防护服</v>
          </cell>
          <cell r="I228" t="str">
            <v>M2000 Coverall</v>
          </cell>
          <cell r="J228" t="str">
            <v>M2000</v>
          </cell>
          <cell r="K228" t="str">
            <v>MG2000CVRL</v>
          </cell>
          <cell r="L228">
            <v>0.073593</v>
          </cell>
          <cell r="M228" t="e">
            <v>#N/A</v>
          </cell>
          <cell r="N228" t="e">
            <v>#N/A</v>
          </cell>
          <cell r="O228" t="str">
            <v>SAMPLE</v>
          </cell>
          <cell r="P228" t="str">
            <v>DC3S</v>
          </cell>
          <cell r="Q228" t="str">
            <v>0</v>
          </cell>
          <cell r="R228">
            <v>0</v>
          </cell>
          <cell r="S228">
            <v>0</v>
          </cell>
          <cell r="T228">
            <v>6</v>
          </cell>
          <cell r="U228">
            <v>15</v>
          </cell>
          <cell r="V228">
            <v>1120</v>
          </cell>
        </row>
        <row r="228">
          <cell r="X228" t="str">
            <v>Gen. Trade</v>
          </cell>
          <cell r="Y228" t="str">
            <v>EA</v>
          </cell>
          <cell r="Z228" t="str">
            <v>--</v>
          </cell>
          <cell r="AA228" t="str">
            <v>B</v>
          </cell>
          <cell r="AB228" t="str">
            <v>FNA20GRA02</v>
          </cell>
          <cell r="AC228" t="str">
            <v>2000-157-1B</v>
          </cell>
          <cell r="AD228">
            <v>1.53</v>
          </cell>
          <cell r="AE228" t="str">
            <v>绿色</v>
          </cell>
          <cell r="AF228">
            <v>4.62656</v>
          </cell>
          <cell r="AG228" t="str">
            <v>FRVA1WHA01</v>
          </cell>
          <cell r="AH228" t="str">
            <v>2000-122-2A</v>
          </cell>
        </row>
        <row r="229">
          <cell r="A229" t="str">
            <v>GR20-B-99-122-07</v>
          </cell>
          <cell r="B229" t="e">
            <v>#N/A</v>
          </cell>
          <cell r="C229" t="e">
            <v>#N/A</v>
          </cell>
          <cell r="D229" t="str">
            <v>3XL</v>
          </cell>
          <cell r="E229" t="str">
            <v>GR</v>
          </cell>
          <cell r="F229">
            <v>30</v>
          </cell>
          <cell r="G229" t="str">
            <v>EA</v>
          </cell>
          <cell r="H229" t="str">
            <v>2000连体防护服</v>
          </cell>
          <cell r="I229" t="str">
            <v>M2000 Coverall</v>
          </cell>
          <cell r="J229" t="str">
            <v>M2000</v>
          </cell>
          <cell r="K229" t="str">
            <v>MG2000CVRL</v>
          </cell>
          <cell r="L229">
            <v>0.073593</v>
          </cell>
          <cell r="M229" t="e">
            <v>#N/A</v>
          </cell>
          <cell r="N229" t="e">
            <v>#N/A</v>
          </cell>
          <cell r="O229" t="str">
            <v>SAMPLE</v>
          </cell>
          <cell r="P229" t="str">
            <v>DC3S</v>
          </cell>
          <cell r="Q229" t="str">
            <v>0</v>
          </cell>
          <cell r="R229">
            <v>0</v>
          </cell>
          <cell r="S229">
            <v>0</v>
          </cell>
          <cell r="T229">
            <v>6</v>
          </cell>
          <cell r="U229">
            <v>15</v>
          </cell>
          <cell r="V229">
            <v>1120</v>
          </cell>
        </row>
        <row r="229">
          <cell r="X229" t="str">
            <v>Gen. Trade</v>
          </cell>
          <cell r="Y229" t="str">
            <v>EA</v>
          </cell>
          <cell r="Z229" t="str">
            <v>--</v>
          </cell>
          <cell r="AA229" t="str">
            <v>B</v>
          </cell>
          <cell r="AB229" t="str">
            <v>FNA20GRA02</v>
          </cell>
          <cell r="AC229" t="str">
            <v>2000-157-1B</v>
          </cell>
          <cell r="AD229">
            <v>1.53</v>
          </cell>
          <cell r="AE229" t="str">
            <v>绿色</v>
          </cell>
          <cell r="AF229">
            <v>4.87101</v>
          </cell>
          <cell r="AG229" t="str">
            <v>FRVA1WHA01</v>
          </cell>
          <cell r="AH229" t="str">
            <v>2000-122-2A</v>
          </cell>
        </row>
        <row r="230">
          <cell r="A230" t="str">
            <v>GR20-B-99-157-02</v>
          </cell>
          <cell r="B230" t="e">
            <v>#N/A</v>
          </cell>
          <cell r="C230" t="e">
            <v>#N/A</v>
          </cell>
          <cell r="D230" t="str">
            <v>S</v>
          </cell>
          <cell r="E230" t="str">
            <v>GR</v>
          </cell>
          <cell r="F230">
            <v>40</v>
          </cell>
          <cell r="G230" t="str">
            <v>EA</v>
          </cell>
          <cell r="H230" t="str">
            <v>2000连体防护服</v>
          </cell>
          <cell r="I230" t="str">
            <v>M2000 Coverall</v>
          </cell>
          <cell r="J230" t="str">
            <v>M2000</v>
          </cell>
          <cell r="K230" t="str">
            <v>MG2000CVRL</v>
          </cell>
          <cell r="L230">
            <v>0.073593</v>
          </cell>
          <cell r="M230" t="e">
            <v>#N/A</v>
          </cell>
          <cell r="N230" t="e">
            <v>#N/A</v>
          </cell>
          <cell r="O230" t="str">
            <v>SAMPLE</v>
          </cell>
          <cell r="P230" t="str">
            <v>DC3S</v>
          </cell>
          <cell r="Q230" t="str">
            <v>0</v>
          </cell>
          <cell r="R230">
            <v>0</v>
          </cell>
          <cell r="S230">
            <v>0</v>
          </cell>
          <cell r="T230">
            <v>10</v>
          </cell>
          <cell r="U230">
            <v>20</v>
          </cell>
          <cell r="V230">
            <v>1120</v>
          </cell>
        </row>
        <row r="230">
          <cell r="X230" t="str">
            <v>Gen. Trade</v>
          </cell>
          <cell r="Y230" t="str">
            <v>EA</v>
          </cell>
          <cell r="Z230" t="str">
            <v>--</v>
          </cell>
          <cell r="AA230" t="str">
            <v>B</v>
          </cell>
          <cell r="AB230" t="str">
            <v>FNA20GRA02</v>
          </cell>
          <cell r="AC230" t="str">
            <v>2000-157-1B</v>
          </cell>
          <cell r="AD230">
            <v>1.53</v>
          </cell>
          <cell r="AE230" t="str">
            <v>绿色</v>
          </cell>
          <cell r="AF230">
            <v>3.063748</v>
          </cell>
        </row>
        <row r="231">
          <cell r="A231" t="str">
            <v>GR20-B-99-157-03</v>
          </cell>
          <cell r="B231" t="e">
            <v>#N/A</v>
          </cell>
          <cell r="C231" t="e">
            <v>#N/A</v>
          </cell>
          <cell r="D231" t="str">
            <v>M</v>
          </cell>
          <cell r="E231" t="str">
            <v>GR</v>
          </cell>
          <cell r="F231">
            <v>40</v>
          </cell>
          <cell r="G231" t="str">
            <v>EA</v>
          </cell>
          <cell r="H231" t="str">
            <v>2000连体防护服</v>
          </cell>
          <cell r="I231" t="str">
            <v>M2000 Coverall</v>
          </cell>
          <cell r="J231" t="str">
            <v>M2000</v>
          </cell>
          <cell r="K231" t="str">
            <v>MG2000CVRL</v>
          </cell>
          <cell r="L231">
            <v>0.073593</v>
          </cell>
          <cell r="M231" t="e">
            <v>#N/A</v>
          </cell>
          <cell r="N231" t="e">
            <v>#N/A</v>
          </cell>
          <cell r="O231" t="str">
            <v>SAMPLE</v>
          </cell>
          <cell r="P231" t="str">
            <v>DC3S</v>
          </cell>
          <cell r="Q231" t="str">
            <v>0</v>
          </cell>
          <cell r="R231">
            <v>0</v>
          </cell>
          <cell r="S231">
            <v>0</v>
          </cell>
          <cell r="T231">
            <v>10</v>
          </cell>
          <cell r="U231">
            <v>20</v>
          </cell>
          <cell r="V231">
            <v>1120</v>
          </cell>
        </row>
        <row r="231">
          <cell r="X231" t="str">
            <v>Gen. Trade</v>
          </cell>
          <cell r="Y231" t="str">
            <v>EA</v>
          </cell>
          <cell r="Z231" t="str">
            <v>--</v>
          </cell>
          <cell r="AA231" t="str">
            <v>B</v>
          </cell>
          <cell r="AB231" t="str">
            <v>FNA20GRA02</v>
          </cell>
          <cell r="AC231" t="str">
            <v>2000-157-1B</v>
          </cell>
          <cell r="AD231">
            <v>1.53</v>
          </cell>
          <cell r="AE231" t="str">
            <v>绿色</v>
          </cell>
          <cell r="AF231">
            <v>3.372358</v>
          </cell>
        </row>
        <row r="232">
          <cell r="A232" t="str">
            <v>GR20-B-99-157-04</v>
          </cell>
          <cell r="B232" t="e">
            <v>#N/A</v>
          </cell>
          <cell r="C232" t="e">
            <v>#N/A</v>
          </cell>
          <cell r="D232" t="str">
            <v>L</v>
          </cell>
          <cell r="E232" t="str">
            <v>GR</v>
          </cell>
          <cell r="F232">
            <v>40</v>
          </cell>
          <cell r="G232" t="str">
            <v>EA</v>
          </cell>
          <cell r="H232" t="str">
            <v>2000连体防护服</v>
          </cell>
          <cell r="I232" t="str">
            <v>M2000 Coverall</v>
          </cell>
          <cell r="J232" t="str">
            <v>M2000</v>
          </cell>
          <cell r="K232" t="str">
            <v>MG2000CVRL</v>
          </cell>
          <cell r="L232">
            <v>0.073593</v>
          </cell>
          <cell r="M232" t="e">
            <v>#N/A</v>
          </cell>
          <cell r="N232" t="e">
            <v>#N/A</v>
          </cell>
          <cell r="O232" t="str">
            <v>SAMPLE</v>
          </cell>
          <cell r="P232" t="str">
            <v>DC3S</v>
          </cell>
          <cell r="Q232" t="str">
            <v>0</v>
          </cell>
          <cell r="R232">
            <v>0</v>
          </cell>
          <cell r="S232">
            <v>0</v>
          </cell>
          <cell r="T232">
            <v>10</v>
          </cell>
          <cell r="U232">
            <v>20</v>
          </cell>
          <cell r="V232">
            <v>1120</v>
          </cell>
        </row>
        <row r="232">
          <cell r="X232" t="str">
            <v>Gen. Trade</v>
          </cell>
          <cell r="Y232" t="str">
            <v>EA</v>
          </cell>
          <cell r="Z232" t="str">
            <v>--</v>
          </cell>
          <cell r="AA232" t="str">
            <v>B</v>
          </cell>
          <cell r="AB232" t="str">
            <v>FNA20GRA02</v>
          </cell>
          <cell r="AC232" t="str">
            <v>2000-157-1B</v>
          </cell>
          <cell r="AD232">
            <v>1.53</v>
          </cell>
          <cell r="AE232" t="str">
            <v>绿色</v>
          </cell>
          <cell r="AF232">
            <v>3.5814</v>
          </cell>
        </row>
        <row r="233">
          <cell r="A233" t="str">
            <v>GR20-B-99-157-05</v>
          </cell>
          <cell r="B233" t="e">
            <v>#N/A</v>
          </cell>
          <cell r="C233" t="e">
            <v>#N/A</v>
          </cell>
          <cell r="D233" t="str">
            <v>XL</v>
          </cell>
          <cell r="E233" t="str">
            <v>GR</v>
          </cell>
          <cell r="F233">
            <v>40</v>
          </cell>
          <cell r="G233" t="str">
            <v>EA</v>
          </cell>
          <cell r="H233" t="str">
            <v>2000连体防护服</v>
          </cell>
          <cell r="I233" t="str">
            <v>M2000 Coverall</v>
          </cell>
          <cell r="J233" t="str">
            <v>M2000</v>
          </cell>
          <cell r="K233" t="str">
            <v>MG2000CVRL</v>
          </cell>
          <cell r="L233">
            <v>0.073593</v>
          </cell>
          <cell r="M233" t="e">
            <v>#N/A</v>
          </cell>
          <cell r="N233" t="e">
            <v>#N/A</v>
          </cell>
          <cell r="O233" t="str">
            <v>SAMPLE</v>
          </cell>
          <cell r="P233" t="str">
            <v>DC3S</v>
          </cell>
          <cell r="Q233" t="str">
            <v>0</v>
          </cell>
          <cell r="R233">
            <v>0</v>
          </cell>
          <cell r="S233">
            <v>0</v>
          </cell>
          <cell r="T233">
            <v>10</v>
          </cell>
          <cell r="U233">
            <v>20</v>
          </cell>
          <cell r="V233">
            <v>1120</v>
          </cell>
        </row>
        <row r="233">
          <cell r="X233" t="str">
            <v>Gen. Trade</v>
          </cell>
          <cell r="Y233" t="str">
            <v>EA</v>
          </cell>
          <cell r="Z233" t="str">
            <v>--</v>
          </cell>
          <cell r="AA233" t="str">
            <v>B</v>
          </cell>
          <cell r="AB233" t="str">
            <v>FNA20GRA02</v>
          </cell>
          <cell r="AC233" t="str">
            <v>2000-157-1B</v>
          </cell>
          <cell r="AD233">
            <v>1.53</v>
          </cell>
          <cell r="AE233" t="str">
            <v>绿色</v>
          </cell>
          <cell r="AF233">
            <v>3.89636</v>
          </cell>
        </row>
        <row r="234">
          <cell r="A234" t="str">
            <v>GR20-B-99-157-06</v>
          </cell>
          <cell r="B234" t="e">
            <v>#N/A</v>
          </cell>
          <cell r="C234" t="e">
            <v>#N/A</v>
          </cell>
          <cell r="D234" t="str">
            <v>2XL</v>
          </cell>
          <cell r="E234" t="str">
            <v>GR</v>
          </cell>
          <cell r="F234">
            <v>40</v>
          </cell>
          <cell r="G234" t="str">
            <v>EA</v>
          </cell>
          <cell r="H234" t="str">
            <v>2000连体防护服</v>
          </cell>
          <cell r="I234" t="str">
            <v>M2000 Coverall</v>
          </cell>
          <cell r="J234" t="str">
            <v>M2000</v>
          </cell>
          <cell r="K234" t="str">
            <v>MG2000CVRL</v>
          </cell>
          <cell r="L234">
            <v>0.073593</v>
          </cell>
          <cell r="M234" t="e">
            <v>#N/A</v>
          </cell>
          <cell r="N234" t="e">
            <v>#N/A</v>
          </cell>
          <cell r="O234" t="str">
            <v>SAMPLE</v>
          </cell>
          <cell r="P234" t="str">
            <v>DC3S</v>
          </cell>
          <cell r="Q234" t="str">
            <v>0</v>
          </cell>
          <cell r="R234">
            <v>0</v>
          </cell>
          <cell r="S234">
            <v>0</v>
          </cell>
          <cell r="T234">
            <v>10</v>
          </cell>
          <cell r="U234">
            <v>20</v>
          </cell>
          <cell r="V234">
            <v>1120</v>
          </cell>
        </row>
        <row r="234">
          <cell r="X234" t="str">
            <v>Gen. Trade</v>
          </cell>
          <cell r="Y234" t="str">
            <v>EA</v>
          </cell>
          <cell r="Z234" t="str">
            <v>--</v>
          </cell>
          <cell r="AA234" t="str">
            <v>B</v>
          </cell>
          <cell r="AB234" t="str">
            <v>FNA20GRA02</v>
          </cell>
          <cell r="AC234" t="str">
            <v>2000-157-1B</v>
          </cell>
          <cell r="AD234">
            <v>1.53</v>
          </cell>
          <cell r="AE234" t="str">
            <v>绿色</v>
          </cell>
          <cell r="AF234">
            <v>4.141724</v>
          </cell>
        </row>
        <row r="235">
          <cell r="A235" t="str">
            <v>GR20-B-99-157-07</v>
          </cell>
          <cell r="B235" t="e">
            <v>#N/A</v>
          </cell>
          <cell r="C235" t="e">
            <v>#N/A</v>
          </cell>
          <cell r="D235" t="str">
            <v>3XL</v>
          </cell>
          <cell r="E235" t="str">
            <v>GR</v>
          </cell>
          <cell r="F235">
            <v>40</v>
          </cell>
          <cell r="G235" t="str">
            <v>EA</v>
          </cell>
          <cell r="H235" t="str">
            <v>2000连体防护服</v>
          </cell>
          <cell r="I235" t="str">
            <v>M2000 Coverall</v>
          </cell>
          <cell r="J235" t="str">
            <v>M2000</v>
          </cell>
          <cell r="K235" t="str">
            <v>MG2000CVRL</v>
          </cell>
          <cell r="L235">
            <v>0.073593</v>
          </cell>
          <cell r="M235" t="e">
            <v>#N/A</v>
          </cell>
          <cell r="N235" t="e">
            <v>#N/A</v>
          </cell>
          <cell r="O235" t="str">
            <v>SAMPLE</v>
          </cell>
          <cell r="P235" t="str">
            <v>DC3S</v>
          </cell>
          <cell r="Q235" t="str">
            <v>0</v>
          </cell>
          <cell r="R235">
            <v>0</v>
          </cell>
          <cell r="S235">
            <v>0</v>
          </cell>
          <cell r="T235">
            <v>10</v>
          </cell>
          <cell r="U235">
            <v>20</v>
          </cell>
          <cell r="V235">
            <v>1120</v>
          </cell>
        </row>
        <row r="235">
          <cell r="X235" t="str">
            <v>Gen. Trade</v>
          </cell>
          <cell r="Y235" t="str">
            <v>EA</v>
          </cell>
          <cell r="Z235" t="str">
            <v>--</v>
          </cell>
          <cell r="AA235" t="str">
            <v>B</v>
          </cell>
          <cell r="AB235" t="str">
            <v>FNA20GRA02</v>
          </cell>
          <cell r="AC235" t="str">
            <v>2000-157-1B</v>
          </cell>
          <cell r="AD235">
            <v>1.53</v>
          </cell>
          <cell r="AE235" t="str">
            <v>绿色</v>
          </cell>
          <cell r="AF235">
            <v>4.416552</v>
          </cell>
        </row>
        <row r="236">
          <cell r="A236" t="str">
            <v>GR20-B-99-219-02</v>
          </cell>
          <cell r="B236" t="e">
            <v>#N/A</v>
          </cell>
          <cell r="C236" t="e">
            <v>#N/A</v>
          </cell>
          <cell r="D236" t="str">
            <v>S</v>
          </cell>
          <cell r="E236" t="str">
            <v>GR</v>
          </cell>
          <cell r="F236">
            <v>40</v>
          </cell>
          <cell r="G236" t="str">
            <v>SET</v>
          </cell>
          <cell r="H236" t="str">
            <v>2000防护服(两件套)</v>
          </cell>
          <cell r="I236" t="str">
            <v>M2000 JACKET &amp; TROUSERS</v>
          </cell>
          <cell r="J236" t="str">
            <v>M2000</v>
          </cell>
          <cell r="K236" t="str">
            <v>MG2000CVRL</v>
          </cell>
          <cell r="L236">
            <v>0.073593</v>
          </cell>
          <cell r="M236" t="e">
            <v>#N/A</v>
          </cell>
          <cell r="N236" t="e">
            <v>#N/A</v>
          </cell>
          <cell r="O236" t="str">
            <v>SAMPLE</v>
          </cell>
          <cell r="P236" t="str">
            <v>DC3S</v>
          </cell>
          <cell r="Q236">
            <v>0</v>
          </cell>
          <cell r="R236">
            <v>0</v>
          </cell>
          <cell r="S236">
            <v>0</v>
          </cell>
          <cell r="T236">
            <v>10</v>
          </cell>
          <cell r="U236">
            <v>20</v>
          </cell>
          <cell r="V236">
            <v>1120</v>
          </cell>
        </row>
        <row r="236">
          <cell r="X236" t="str">
            <v>Gen. Trade</v>
          </cell>
          <cell r="Y236" t="str">
            <v>SET</v>
          </cell>
          <cell r="Z236" t="str">
            <v>--</v>
          </cell>
          <cell r="AA236" t="str">
            <v>B</v>
          </cell>
          <cell r="AB236" t="str">
            <v>FNA20GRA02</v>
          </cell>
          <cell r="AC236" t="str">
            <v>2000-219-2A</v>
          </cell>
          <cell r="AD236">
            <v>1.53</v>
          </cell>
          <cell r="AE236" t="str">
            <v>绿色</v>
          </cell>
          <cell r="AF236">
            <v>3.22371</v>
          </cell>
        </row>
        <row r="237">
          <cell r="A237" t="str">
            <v>GR20-B-99-219-03</v>
          </cell>
          <cell r="B237" t="e">
            <v>#N/A</v>
          </cell>
          <cell r="C237" t="e">
            <v>#N/A</v>
          </cell>
          <cell r="D237" t="str">
            <v>M</v>
          </cell>
          <cell r="E237" t="str">
            <v>GR</v>
          </cell>
          <cell r="F237">
            <v>40</v>
          </cell>
          <cell r="G237" t="str">
            <v>SET</v>
          </cell>
          <cell r="H237" t="str">
            <v>2000防护服(两件套)</v>
          </cell>
          <cell r="I237" t="str">
            <v>M2000 JACKET &amp; TROUSERS</v>
          </cell>
          <cell r="J237" t="str">
            <v>M2000</v>
          </cell>
          <cell r="K237" t="str">
            <v>MG2000CVRL</v>
          </cell>
          <cell r="L237">
            <v>0.073593</v>
          </cell>
          <cell r="M237" t="e">
            <v>#N/A</v>
          </cell>
          <cell r="N237" t="e">
            <v>#N/A</v>
          </cell>
          <cell r="O237" t="str">
            <v>SAMPLE</v>
          </cell>
          <cell r="P237" t="str">
            <v>DC3S</v>
          </cell>
          <cell r="Q237" t="str">
            <v>0</v>
          </cell>
          <cell r="R237">
            <v>0</v>
          </cell>
          <cell r="S237">
            <v>0</v>
          </cell>
          <cell r="T237">
            <v>10</v>
          </cell>
          <cell r="U237">
            <v>20</v>
          </cell>
          <cell r="V237">
            <v>1120</v>
          </cell>
          <cell r="W237" t="str">
            <v>Paid Import</v>
          </cell>
          <cell r="X237" t="str">
            <v>Gen. Trade</v>
          </cell>
          <cell r="Y237" t="str">
            <v>SET</v>
          </cell>
          <cell r="Z237" t="str">
            <v>--</v>
          </cell>
          <cell r="AA237" t="str">
            <v>B</v>
          </cell>
          <cell r="AB237" t="str">
            <v>FNA20GRA02</v>
          </cell>
          <cell r="AC237" t="str">
            <v>2000-219-2A</v>
          </cell>
          <cell r="AD237">
            <v>1.53</v>
          </cell>
          <cell r="AE237" t="str">
            <v>绿色</v>
          </cell>
          <cell r="AF237">
            <v>3.72249</v>
          </cell>
          <cell r="AG237" t="str">
            <v>FRVA1WHA01</v>
          </cell>
          <cell r="AH237" t="str">
            <v>2000-417-2A</v>
          </cell>
        </row>
        <row r="238">
          <cell r="A238" t="str">
            <v>GR20-B-99-219-04</v>
          </cell>
          <cell r="B238" t="e">
            <v>#N/A</v>
          </cell>
          <cell r="C238" t="e">
            <v>#N/A</v>
          </cell>
          <cell r="D238" t="str">
            <v>L</v>
          </cell>
          <cell r="E238" t="str">
            <v>GR</v>
          </cell>
          <cell r="F238">
            <v>40</v>
          </cell>
          <cell r="G238" t="str">
            <v>SET</v>
          </cell>
          <cell r="H238" t="str">
            <v>2000防护服(两件套)</v>
          </cell>
          <cell r="I238" t="str">
            <v>M2000 JACKET &amp; TROUSERS</v>
          </cell>
          <cell r="J238" t="str">
            <v>M2000</v>
          </cell>
          <cell r="K238" t="str">
            <v>MG2000CVRL</v>
          </cell>
          <cell r="L238">
            <v>0.073593</v>
          </cell>
          <cell r="M238" t="e">
            <v>#N/A</v>
          </cell>
          <cell r="N238" t="e">
            <v>#N/A</v>
          </cell>
          <cell r="O238" t="str">
            <v>SAMPLE</v>
          </cell>
          <cell r="P238" t="str">
            <v>DC3S</v>
          </cell>
          <cell r="Q238">
            <v>13.2</v>
          </cell>
          <cell r="R238">
            <v>0</v>
          </cell>
          <cell r="S238">
            <v>0</v>
          </cell>
          <cell r="T238">
            <v>10</v>
          </cell>
          <cell r="U238">
            <v>20</v>
          </cell>
          <cell r="V238">
            <v>1120</v>
          </cell>
          <cell r="W238" t="str">
            <v>Paid Import</v>
          </cell>
          <cell r="X238" t="str">
            <v>Gen. Trade</v>
          </cell>
          <cell r="Y238" t="str">
            <v>SET</v>
          </cell>
          <cell r="Z238" t="str">
            <v>--</v>
          </cell>
          <cell r="AA238" t="str">
            <v>B</v>
          </cell>
          <cell r="AB238" t="str">
            <v>FNA20GRA02</v>
          </cell>
          <cell r="AC238" t="str">
            <v>2000-219-2A</v>
          </cell>
          <cell r="AD238">
            <v>1.53</v>
          </cell>
          <cell r="AE238" t="str">
            <v>绿色</v>
          </cell>
          <cell r="AF238">
            <v>3.920115</v>
          </cell>
        </row>
        <row r="239">
          <cell r="A239" t="str">
            <v>GR20-B-99-219-05</v>
          </cell>
          <cell r="B239" t="e">
            <v>#N/A</v>
          </cell>
          <cell r="C239" t="e">
            <v>#N/A</v>
          </cell>
          <cell r="D239" t="str">
            <v>XL</v>
          </cell>
          <cell r="E239" t="str">
            <v>GR</v>
          </cell>
          <cell r="F239">
            <v>40</v>
          </cell>
          <cell r="G239" t="str">
            <v>SET</v>
          </cell>
          <cell r="H239" t="str">
            <v>2000防护服(两件套)</v>
          </cell>
          <cell r="I239" t="str">
            <v>M2000 JACKET &amp; TROUSERS</v>
          </cell>
          <cell r="J239" t="str">
            <v>M2000</v>
          </cell>
          <cell r="K239" t="str">
            <v>MG2000CVRL</v>
          </cell>
          <cell r="L239">
            <v>0.073593</v>
          </cell>
          <cell r="M239" t="e">
            <v>#N/A</v>
          </cell>
          <cell r="N239" t="e">
            <v>#N/A</v>
          </cell>
          <cell r="O239" t="str">
            <v>SAMPLE</v>
          </cell>
          <cell r="P239" t="str">
            <v>DC3S</v>
          </cell>
          <cell r="Q239">
            <v>0</v>
          </cell>
          <cell r="R239">
            <v>0</v>
          </cell>
          <cell r="S239">
            <v>0</v>
          </cell>
          <cell r="T239">
            <v>10</v>
          </cell>
          <cell r="U239">
            <v>20</v>
          </cell>
          <cell r="V239">
            <v>1120</v>
          </cell>
          <cell r="W239" t="str">
            <v>Paid Import</v>
          </cell>
          <cell r="X239" t="str">
            <v>Gen. Trade</v>
          </cell>
          <cell r="Y239" t="str">
            <v>SET</v>
          </cell>
          <cell r="Z239" t="str">
            <v>--</v>
          </cell>
          <cell r="AA239" t="str">
            <v>B</v>
          </cell>
          <cell r="AB239" t="str">
            <v>FNA20GRA02</v>
          </cell>
          <cell r="AC239" t="str">
            <v>2000-219-2A</v>
          </cell>
          <cell r="AD239">
            <v>1.53</v>
          </cell>
          <cell r="AE239" t="str">
            <v>绿色</v>
          </cell>
          <cell r="AF239">
            <v>4.098615</v>
          </cell>
        </row>
        <row r="240">
          <cell r="A240" t="str">
            <v>GR20-B-99-219-06</v>
          </cell>
          <cell r="B240" t="e">
            <v>#N/A</v>
          </cell>
          <cell r="C240" t="e">
            <v>#N/A</v>
          </cell>
          <cell r="D240" t="str">
            <v>2XL</v>
          </cell>
          <cell r="E240" t="str">
            <v>GR</v>
          </cell>
          <cell r="F240">
            <v>40</v>
          </cell>
          <cell r="G240" t="str">
            <v>SET</v>
          </cell>
          <cell r="H240" t="str">
            <v>2000防护服(两件套)</v>
          </cell>
          <cell r="I240" t="str">
            <v>M2000 JACKET &amp; TROUSERS</v>
          </cell>
          <cell r="J240" t="str">
            <v>M2000</v>
          </cell>
          <cell r="K240" t="str">
            <v>MG2000CVRL</v>
          </cell>
          <cell r="L240">
            <v>0.073593</v>
          </cell>
          <cell r="M240" t="e">
            <v>#N/A</v>
          </cell>
          <cell r="N240" t="e">
            <v>#N/A</v>
          </cell>
          <cell r="O240" t="str">
            <v>SAMPLE</v>
          </cell>
          <cell r="P240" t="str">
            <v>DC3S</v>
          </cell>
          <cell r="Q240">
            <v>0</v>
          </cell>
          <cell r="R240">
            <v>0</v>
          </cell>
          <cell r="S240">
            <v>0</v>
          </cell>
          <cell r="T240">
            <v>10</v>
          </cell>
          <cell r="U240">
            <v>20</v>
          </cell>
          <cell r="V240">
            <v>1120</v>
          </cell>
          <cell r="W240" t="str">
            <v>Paid Import</v>
          </cell>
          <cell r="X240" t="str">
            <v>Gen. Trade</v>
          </cell>
          <cell r="Y240" t="str">
            <v>SET</v>
          </cell>
          <cell r="Z240" t="str">
            <v>--</v>
          </cell>
          <cell r="AA240" t="str">
            <v>B</v>
          </cell>
          <cell r="AB240" t="str">
            <v>FNA20GRA02</v>
          </cell>
          <cell r="AC240" t="str">
            <v>2000-219-2A</v>
          </cell>
          <cell r="AD240">
            <v>1.53</v>
          </cell>
          <cell r="AE240" t="str">
            <v>绿色</v>
          </cell>
          <cell r="AF240">
            <v>4.499475</v>
          </cell>
        </row>
        <row r="241">
          <cell r="A241" t="str">
            <v>GR20-B-99-219-07</v>
          </cell>
          <cell r="B241" t="e">
            <v>#N/A</v>
          </cell>
          <cell r="C241" t="e">
            <v>#N/A</v>
          </cell>
          <cell r="D241" t="str">
            <v>3XL</v>
          </cell>
          <cell r="E241" t="str">
            <v>GR</v>
          </cell>
          <cell r="F241">
            <v>40</v>
          </cell>
          <cell r="G241" t="str">
            <v>SET</v>
          </cell>
          <cell r="H241" t="str">
            <v>2000防护服(两件套)</v>
          </cell>
          <cell r="I241" t="str">
            <v>M2000 JACKET &amp; TROUSERS</v>
          </cell>
          <cell r="J241" t="str">
            <v>M2000</v>
          </cell>
          <cell r="K241" t="str">
            <v>MG2000CVRL</v>
          </cell>
          <cell r="L241">
            <v>0.073593</v>
          </cell>
          <cell r="M241" t="e">
            <v>#N/A</v>
          </cell>
          <cell r="N241" t="e">
            <v>#N/A</v>
          </cell>
          <cell r="O241" t="str">
            <v>SAMPLE</v>
          </cell>
          <cell r="P241" t="str">
            <v>DC3S</v>
          </cell>
          <cell r="Q241">
            <v>0</v>
          </cell>
          <cell r="R241">
            <v>0</v>
          </cell>
          <cell r="S241">
            <v>0</v>
          </cell>
          <cell r="T241">
            <v>10</v>
          </cell>
          <cell r="U241">
            <v>20</v>
          </cell>
          <cell r="V241">
            <v>1120</v>
          </cell>
          <cell r="W241" t="str">
            <v>Paid Import</v>
          </cell>
          <cell r="X241" t="str">
            <v>Gen. Trade</v>
          </cell>
          <cell r="Y241" t="str">
            <v>SET</v>
          </cell>
          <cell r="Z241" t="str">
            <v>--</v>
          </cell>
          <cell r="AA241" t="str">
            <v>B</v>
          </cell>
          <cell r="AB241" t="str">
            <v>FNA20GRA02</v>
          </cell>
          <cell r="AC241" t="str">
            <v>2000-219-2A</v>
          </cell>
          <cell r="AD241">
            <v>1.53</v>
          </cell>
          <cell r="AE241" t="str">
            <v>绿色</v>
          </cell>
          <cell r="AF241">
            <v>4.75983</v>
          </cell>
        </row>
        <row r="242">
          <cell r="A242" t="str">
            <v>GR20-B-99-417-00</v>
          </cell>
          <cell r="B242" t="e">
            <v>#N/A</v>
          </cell>
          <cell r="C242" t="e">
            <v>#N/A</v>
          </cell>
          <cell r="D242" t="str">
            <v>One Size</v>
          </cell>
          <cell r="E242" t="str">
            <v>GR</v>
          </cell>
          <cell r="F242">
            <v>250</v>
          </cell>
          <cell r="G242" t="str">
            <v>PR</v>
          </cell>
          <cell r="H242" t="str">
            <v>2000鞋套</v>
          </cell>
          <cell r="I242" t="str">
            <v>M2000 OVERSHOES</v>
          </cell>
          <cell r="J242" t="str">
            <v>ACC</v>
          </cell>
          <cell r="K242" t="str">
            <v>MG2000ACCS</v>
          </cell>
          <cell r="L242">
            <v>0.073593</v>
          </cell>
          <cell r="M242" t="e">
            <v>#N/A</v>
          </cell>
          <cell r="N242" t="e">
            <v>#N/A</v>
          </cell>
          <cell r="O242" t="str">
            <v>SAMPLE</v>
          </cell>
          <cell r="P242" t="str">
            <v>DC3S</v>
          </cell>
          <cell r="Q242" t="str">
            <v>0</v>
          </cell>
          <cell r="R242">
            <v>0</v>
          </cell>
          <cell r="S242">
            <v>0</v>
          </cell>
          <cell r="T242">
            <v>50</v>
          </cell>
          <cell r="U242">
            <v>50</v>
          </cell>
          <cell r="V242">
            <v>1120</v>
          </cell>
          <cell r="W242" t="str">
            <v>Paid Import</v>
          </cell>
        </row>
        <row r="242">
          <cell r="Y242" t="str">
            <v>PR</v>
          </cell>
          <cell r="Z242" t="str">
            <v>--</v>
          </cell>
          <cell r="AA242" t="str">
            <v>B</v>
          </cell>
          <cell r="AB242" t="str">
            <v>FNA20GRA02</v>
          </cell>
          <cell r="AC242" t="str">
            <v>2000-417-1A</v>
          </cell>
          <cell r="AD242">
            <v>1.53</v>
          </cell>
          <cell r="AE242" t="str">
            <v>绿色</v>
          </cell>
          <cell r="AF242">
            <v>0.27514</v>
          </cell>
          <cell r="AG242" t="str">
            <v>FRVA1WHA01</v>
          </cell>
          <cell r="AH242" t="str">
            <v>2000-417-2A</v>
          </cell>
        </row>
        <row r="243">
          <cell r="A243" t="str">
            <v>GR20-T-00-111-02</v>
          </cell>
          <cell r="B243" t="str">
            <v>20+T-XX-111-02</v>
          </cell>
          <cell r="C243" t="str">
            <v>A3</v>
          </cell>
          <cell r="D243" t="str">
            <v>S</v>
          </cell>
          <cell r="E243" t="str">
            <v>GR</v>
          </cell>
          <cell r="F243">
            <v>45</v>
          </cell>
          <cell r="G243" t="str">
            <v>EA</v>
          </cell>
          <cell r="H243" t="str">
            <v>2000连体防护服</v>
          </cell>
          <cell r="I243" t="str">
            <v>M2000 Coverall</v>
          </cell>
          <cell r="J243" t="str">
            <v>M2000</v>
          </cell>
          <cell r="K243" t="str">
            <v>MG200TCVRL</v>
          </cell>
          <cell r="L243">
            <v>0.073593</v>
          </cell>
          <cell r="M243" t="str">
            <v>20-1984</v>
          </cell>
          <cell r="N243" t="str">
            <v>M2000 Coverall (1984)连体防护服/20+T-XX-111-02-A3</v>
          </cell>
          <cell r="O243" t="str">
            <v>DC2A</v>
          </cell>
        </row>
        <row r="243">
          <cell r="Q243">
            <v>13.2</v>
          </cell>
          <cell r="R243">
            <v>268.444444444444</v>
          </cell>
          <cell r="S243">
            <v>12.08</v>
          </cell>
          <cell r="T243">
            <v>9</v>
          </cell>
          <cell r="U243">
            <v>15</v>
          </cell>
          <cell r="V243">
            <v>1120</v>
          </cell>
          <cell r="W243" t="str">
            <v>Paid Import</v>
          </cell>
        </row>
        <row r="243">
          <cell r="Y243" t="str">
            <v>EA</v>
          </cell>
          <cell r="Z243">
            <v>822605</v>
          </cell>
          <cell r="AA243" t="str">
            <v>ST</v>
          </cell>
          <cell r="AB243" t="str">
            <v>FNA20GRA02</v>
          </cell>
          <cell r="AC243" t="str">
            <v>2000-111-1D</v>
          </cell>
          <cell r="AD243">
            <v>1.53</v>
          </cell>
          <cell r="AE243" t="str">
            <v>绿色</v>
          </cell>
          <cell r="AF243">
            <v>3.260344</v>
          </cell>
        </row>
        <row r="244">
          <cell r="A244" t="str">
            <v>GR20-T-00-111-03</v>
          </cell>
          <cell r="B244" t="str">
            <v>20-T-00-111-03</v>
          </cell>
          <cell r="C244" t="str">
            <v>E1</v>
          </cell>
          <cell r="D244" t="str">
            <v>M</v>
          </cell>
          <cell r="E244" t="str">
            <v>GR</v>
          </cell>
          <cell r="F244">
            <v>45</v>
          </cell>
          <cell r="G244" t="str">
            <v>EA</v>
          </cell>
          <cell r="H244" t="str">
            <v>2000连体防护服</v>
          </cell>
          <cell r="I244" t="str">
            <v>M2000 Coverall</v>
          </cell>
          <cell r="J244" t="str">
            <v>M2000</v>
          </cell>
          <cell r="K244" t="str">
            <v>MG200TCVRL</v>
          </cell>
          <cell r="L244">
            <v>0.073593</v>
          </cell>
          <cell r="M244" t="str">
            <v>20-10306</v>
          </cell>
          <cell r="N244" t="str">
            <v>M2000 Coverall (10306)连体防护服/20-T-00-111-03-E1</v>
          </cell>
          <cell r="O244" t="str">
            <v>DC2A</v>
          </cell>
        </row>
        <row r="244">
          <cell r="Q244">
            <v>13.7</v>
          </cell>
          <cell r="R244">
            <v>279.555555555555</v>
          </cell>
          <cell r="S244">
            <v>12.58</v>
          </cell>
          <cell r="T244">
            <v>9</v>
          </cell>
          <cell r="U244">
            <v>15</v>
          </cell>
          <cell r="V244">
            <v>1120</v>
          </cell>
          <cell r="W244" t="str">
            <v>Paid Import</v>
          </cell>
        </row>
        <row r="244">
          <cell r="Y244" t="str">
            <v>EA</v>
          </cell>
          <cell r="Z244">
            <v>822606</v>
          </cell>
          <cell r="AA244" t="str">
            <v>ST</v>
          </cell>
          <cell r="AB244" t="str">
            <v>FNA20GRA02</v>
          </cell>
          <cell r="AC244" t="str">
            <v>2000-111-1D</v>
          </cell>
          <cell r="AD244">
            <v>1.53</v>
          </cell>
          <cell r="AE244" t="str">
            <v>绿色</v>
          </cell>
          <cell r="AF244">
            <v>3.47070218181818</v>
          </cell>
        </row>
        <row r="245">
          <cell r="A245" t="str">
            <v>GR20-T-00-111-04</v>
          </cell>
          <cell r="B245" t="str">
            <v>20-T-00-111-04</v>
          </cell>
          <cell r="C245" t="str">
            <v>E1</v>
          </cell>
          <cell r="D245" t="str">
            <v>L</v>
          </cell>
          <cell r="E245" t="str">
            <v>GR</v>
          </cell>
          <cell r="F245">
            <v>45</v>
          </cell>
          <cell r="G245" t="str">
            <v>EA</v>
          </cell>
          <cell r="H245" t="str">
            <v>2000连体防护服</v>
          </cell>
          <cell r="I245" t="str">
            <v>M2000 Coverall</v>
          </cell>
          <cell r="J245" t="str">
            <v>M2000</v>
          </cell>
          <cell r="K245" t="str">
            <v>MG200TCVRL</v>
          </cell>
          <cell r="L245">
            <v>0.073593</v>
          </cell>
          <cell r="M245" t="str">
            <v>20-10621</v>
          </cell>
          <cell r="N245" t="str">
            <v>M2000 Coverall (10621)连体防护服/20-T-00-111-04-E1</v>
          </cell>
          <cell r="O245" t="str">
            <v>DC2A</v>
          </cell>
        </row>
        <row r="245">
          <cell r="Q245">
            <v>14.2</v>
          </cell>
          <cell r="R245">
            <v>290.666666666667</v>
          </cell>
          <cell r="S245">
            <v>13.08</v>
          </cell>
          <cell r="T245">
            <v>9</v>
          </cell>
          <cell r="U245">
            <v>15</v>
          </cell>
          <cell r="V245">
            <v>1120</v>
          </cell>
          <cell r="W245" t="str">
            <v>Paid Import</v>
          </cell>
        </row>
        <row r="245">
          <cell r="Y245" t="str">
            <v>EA</v>
          </cell>
          <cell r="Z245">
            <v>822607</v>
          </cell>
          <cell r="AA245" t="str">
            <v>ST</v>
          </cell>
          <cell r="AB245" t="str">
            <v>FNA20GRA02</v>
          </cell>
          <cell r="AC245" t="str">
            <v>2000-111-1D</v>
          </cell>
          <cell r="AD245">
            <v>1.53</v>
          </cell>
          <cell r="AE245" t="str">
            <v>绿色</v>
          </cell>
          <cell r="AF245">
            <v>3.7088064</v>
          </cell>
        </row>
        <row r="246">
          <cell r="A246" t="str">
            <v>GR20-T-00-111-05</v>
          </cell>
          <cell r="B246" t="str">
            <v>20-T-00-111-05</v>
          </cell>
          <cell r="C246" t="str">
            <v>E1</v>
          </cell>
          <cell r="D246" t="str">
            <v>XL</v>
          </cell>
          <cell r="E246" t="str">
            <v>GR</v>
          </cell>
          <cell r="F246">
            <v>45</v>
          </cell>
          <cell r="G246" t="str">
            <v>EA</v>
          </cell>
          <cell r="H246" t="str">
            <v>2000连体防护服</v>
          </cell>
          <cell r="I246" t="str">
            <v>M2000 Coverall</v>
          </cell>
          <cell r="J246" t="str">
            <v>M2000</v>
          </cell>
          <cell r="K246" t="str">
            <v>MG200TCVRL</v>
          </cell>
          <cell r="L246">
            <v>0.073593</v>
          </cell>
          <cell r="M246" t="str">
            <v>20-10704</v>
          </cell>
          <cell r="N246" t="str">
            <v>M2000 Coverall (10704)连体防护服/20-T-00-111-05-E1</v>
          </cell>
          <cell r="O246" t="str">
            <v>DC2A</v>
          </cell>
        </row>
        <row r="246">
          <cell r="Q246">
            <v>14.4</v>
          </cell>
          <cell r="R246">
            <v>295.111111111111</v>
          </cell>
          <cell r="S246">
            <v>13.28</v>
          </cell>
          <cell r="T246">
            <v>9</v>
          </cell>
          <cell r="U246">
            <v>15</v>
          </cell>
          <cell r="V246">
            <v>1120</v>
          </cell>
          <cell r="W246" t="str">
            <v>Paid Import</v>
          </cell>
        </row>
        <row r="246">
          <cell r="Y246" t="str">
            <v>EA</v>
          </cell>
          <cell r="Z246">
            <v>822608</v>
          </cell>
          <cell r="AA246" t="str">
            <v>ST</v>
          </cell>
          <cell r="AB246" t="str">
            <v>FNA20GRA02</v>
          </cell>
          <cell r="AC246" t="str">
            <v>2000-111-1D</v>
          </cell>
          <cell r="AD246">
            <v>1.53</v>
          </cell>
          <cell r="AE246" t="str">
            <v>绿色</v>
          </cell>
          <cell r="AF246">
            <v>3.9389304</v>
          </cell>
        </row>
        <row r="247">
          <cell r="A247" t="str">
            <v>GR20-T-00-111-06</v>
          </cell>
          <cell r="B247" t="str">
            <v>20+T-XX-111-06</v>
          </cell>
          <cell r="C247" t="str">
            <v>A3</v>
          </cell>
          <cell r="D247" t="str">
            <v>2XL</v>
          </cell>
          <cell r="E247" t="str">
            <v>GR</v>
          </cell>
          <cell r="F247">
            <v>45</v>
          </cell>
          <cell r="G247" t="str">
            <v>EA</v>
          </cell>
          <cell r="H247" t="str">
            <v>2000连体防护服</v>
          </cell>
          <cell r="I247" t="str">
            <v>M2000 Coverall</v>
          </cell>
          <cell r="J247" t="str">
            <v>M2000</v>
          </cell>
          <cell r="K247" t="str">
            <v>MG200TCVRL</v>
          </cell>
          <cell r="L247">
            <v>0.073593</v>
          </cell>
          <cell r="M247" t="str">
            <v>20-1988</v>
          </cell>
          <cell r="N247" t="str">
            <v>M2000 Coverall (1988)连体防护服/20+T-XX-111-06-A3</v>
          </cell>
          <cell r="O247" t="str">
            <v>DC2A</v>
          </cell>
        </row>
        <row r="247">
          <cell r="Q247">
            <v>15.2</v>
          </cell>
          <cell r="R247">
            <v>312.888888888889</v>
          </cell>
          <cell r="S247">
            <v>14.08</v>
          </cell>
          <cell r="T247">
            <v>9</v>
          </cell>
          <cell r="U247">
            <v>15</v>
          </cell>
          <cell r="V247">
            <v>1120</v>
          </cell>
          <cell r="W247" t="str">
            <v>Paid Import</v>
          </cell>
        </row>
        <row r="247">
          <cell r="Y247" t="str">
            <v>EA</v>
          </cell>
          <cell r="Z247">
            <v>822609</v>
          </cell>
          <cell r="AA247" t="str">
            <v>ST</v>
          </cell>
          <cell r="AB247" t="str">
            <v>FNA20GRA02</v>
          </cell>
          <cell r="AC247" t="str">
            <v>2000-111-1D</v>
          </cell>
          <cell r="AD247">
            <v>1.53</v>
          </cell>
          <cell r="AE247" t="str">
            <v>绿色</v>
          </cell>
          <cell r="AF247">
            <v>4.2018204</v>
          </cell>
        </row>
        <row r="248">
          <cell r="A248" t="str">
            <v>GR20-T-00-111-07</v>
          </cell>
          <cell r="B248" t="str">
            <v>20+T-XX-111-07</v>
          </cell>
          <cell r="C248" t="str">
            <v>A3</v>
          </cell>
          <cell r="D248" t="str">
            <v>3XL</v>
          </cell>
          <cell r="E248" t="str">
            <v>GR</v>
          </cell>
          <cell r="F248">
            <v>45</v>
          </cell>
          <cell r="G248" t="str">
            <v>EA</v>
          </cell>
          <cell r="H248" t="str">
            <v>2000连体防护服</v>
          </cell>
          <cell r="I248" t="str">
            <v>M2000 Coverall</v>
          </cell>
          <cell r="J248" t="str">
            <v>M2000</v>
          </cell>
          <cell r="K248" t="str">
            <v>MG200TCVRL</v>
          </cell>
          <cell r="L248">
            <v>0.073593</v>
          </cell>
          <cell r="M248" t="str">
            <v>20-1989</v>
          </cell>
          <cell r="N248" t="str">
            <v>M2000 Coverall (1989)连体防护服/20+T-XX-111-07-A3</v>
          </cell>
          <cell r="O248" t="str">
            <v>DC2A</v>
          </cell>
        </row>
        <row r="248">
          <cell r="Q248">
            <v>15.7</v>
          </cell>
          <cell r="R248">
            <v>324</v>
          </cell>
          <cell r="S248">
            <v>14.58</v>
          </cell>
          <cell r="T248">
            <v>9</v>
          </cell>
          <cell r="U248">
            <v>15</v>
          </cell>
          <cell r="V248">
            <v>1120</v>
          </cell>
          <cell r="W248" t="str">
            <v>Paid Import</v>
          </cell>
        </row>
        <row r="248">
          <cell r="Y248" t="str">
            <v>EA</v>
          </cell>
          <cell r="Z248">
            <v>822610</v>
          </cell>
          <cell r="AA248" t="str">
            <v>ST</v>
          </cell>
          <cell r="AB248" t="str">
            <v>FNA20GRA02</v>
          </cell>
          <cell r="AC248" t="str">
            <v>2000-111-1D</v>
          </cell>
          <cell r="AD248">
            <v>1.53</v>
          </cell>
          <cell r="AE248" t="str">
            <v>绿色</v>
          </cell>
          <cell r="AF248">
            <v>4.632452</v>
          </cell>
        </row>
        <row r="249">
          <cell r="A249" t="str">
            <v>GR20-T-92-111-02</v>
          </cell>
          <cell r="B249" t="str">
            <v>20-T-92-111-02</v>
          </cell>
          <cell r="C249" t="str">
            <v>A3</v>
          </cell>
          <cell r="D249" t="str">
            <v>S</v>
          </cell>
          <cell r="E249" t="str">
            <v>GR</v>
          </cell>
          <cell r="F249">
            <v>25</v>
          </cell>
          <cell r="G249" t="str">
            <v>EA</v>
          </cell>
          <cell r="H249" t="str">
            <v>2000连体防护服</v>
          </cell>
          <cell r="I249" t="str">
            <v>M2000 Coverall</v>
          </cell>
          <cell r="J249" t="str">
            <v>M2000</v>
          </cell>
          <cell r="K249" t="str">
            <v>MG200TCVRL</v>
          </cell>
          <cell r="L249">
            <v>0.073593</v>
          </cell>
          <cell r="M249" t="str">
            <v>20-8368</v>
          </cell>
          <cell r="N249" t="str">
            <v>M2000 Coverall (8368)连体防护服/20-T-92-111-02-A3</v>
          </cell>
          <cell r="O249" t="str">
            <v>DC2A</v>
          </cell>
        </row>
        <row r="249">
          <cell r="R249">
            <v>0</v>
          </cell>
          <cell r="S249">
            <v>0</v>
          </cell>
          <cell r="T249">
            <v>5</v>
          </cell>
          <cell r="U249">
            <v>25</v>
          </cell>
          <cell r="V249">
            <v>1120</v>
          </cell>
          <cell r="W249" t="str">
            <v>Paid Import</v>
          </cell>
        </row>
        <row r="249">
          <cell r="Y249" t="str">
            <v>EA</v>
          </cell>
          <cell r="Z249">
            <v>817863</v>
          </cell>
          <cell r="AA249" t="str">
            <v>ST</v>
          </cell>
          <cell r="AB249" t="str">
            <v>FNA20GRA02</v>
          </cell>
          <cell r="AC249" t="str">
            <v>2000-111-1D</v>
          </cell>
          <cell r="AD249">
            <v>1.53</v>
          </cell>
          <cell r="AE249" t="str">
            <v>绿色</v>
          </cell>
          <cell r="AF249">
            <v>3.260344</v>
          </cell>
        </row>
        <row r="250">
          <cell r="A250" t="str">
            <v>GR20-T-92-111-03</v>
          </cell>
          <cell r="B250" t="str">
            <v>20-T-92-111-03</v>
          </cell>
          <cell r="C250" t="str">
            <v>A3</v>
          </cell>
          <cell r="D250" t="str">
            <v>M</v>
          </cell>
          <cell r="E250" t="str">
            <v>GR</v>
          </cell>
          <cell r="F250">
            <v>25</v>
          </cell>
          <cell r="G250" t="str">
            <v>EA</v>
          </cell>
          <cell r="H250" t="str">
            <v>2000连体防护服</v>
          </cell>
          <cell r="I250" t="str">
            <v>M2000 Coverall</v>
          </cell>
          <cell r="J250" t="str">
            <v>M2000</v>
          </cell>
          <cell r="K250" t="str">
            <v>MG200TCVRL</v>
          </cell>
          <cell r="L250">
            <v>0.073593</v>
          </cell>
          <cell r="M250" t="str">
            <v>20-8369</v>
          </cell>
          <cell r="N250" t="str">
            <v>M2000 Coverall (8369)连体防护服/20-T-92-111-03-A3</v>
          </cell>
          <cell r="O250" t="str">
            <v>DC2A</v>
          </cell>
        </row>
        <row r="250">
          <cell r="R250">
            <v>0</v>
          </cell>
          <cell r="S250">
            <v>0</v>
          </cell>
          <cell r="T250">
            <v>5</v>
          </cell>
          <cell r="U250">
            <v>25</v>
          </cell>
          <cell r="V250">
            <v>1120</v>
          </cell>
          <cell r="W250" t="str">
            <v>Paid Import</v>
          </cell>
        </row>
        <row r="250">
          <cell r="Y250" t="str">
            <v>EA</v>
          </cell>
          <cell r="Z250">
            <v>817864</v>
          </cell>
          <cell r="AA250" t="str">
            <v>ST</v>
          </cell>
          <cell r="AB250" t="str">
            <v>FNA20GRA02</v>
          </cell>
          <cell r="AC250" t="str">
            <v>2000-111-1D</v>
          </cell>
          <cell r="AD250">
            <v>1.53</v>
          </cell>
          <cell r="AE250" t="str">
            <v>绿色</v>
          </cell>
          <cell r="AF250">
            <v>3.47070218181818</v>
          </cell>
        </row>
        <row r="251">
          <cell r="A251" t="str">
            <v>GR20-T-92-111-04</v>
          </cell>
          <cell r="B251" t="str">
            <v>20-T-92-111-04</v>
          </cell>
          <cell r="C251" t="str">
            <v>A3</v>
          </cell>
          <cell r="D251" t="str">
            <v>L</v>
          </cell>
          <cell r="E251" t="str">
            <v>GR</v>
          </cell>
          <cell r="F251">
            <v>25</v>
          </cell>
          <cell r="G251" t="str">
            <v>EA</v>
          </cell>
          <cell r="H251" t="str">
            <v>2000连体防护服</v>
          </cell>
          <cell r="I251" t="str">
            <v>M2000 Coverall</v>
          </cell>
          <cell r="J251" t="str">
            <v>M2000</v>
          </cell>
          <cell r="K251" t="str">
            <v>MG200TCVRL</v>
          </cell>
          <cell r="L251">
            <v>0.073593</v>
          </cell>
          <cell r="M251" t="str">
            <v>20-8370</v>
          </cell>
          <cell r="N251" t="str">
            <v>M2000 Coverall (8370)连体防护服/20-T-92-111-04-A3</v>
          </cell>
          <cell r="O251" t="str">
            <v>DC2A</v>
          </cell>
        </row>
        <row r="251">
          <cell r="Q251">
            <v>7.44</v>
          </cell>
          <cell r="R251">
            <v>252.8</v>
          </cell>
          <cell r="S251">
            <v>6.32</v>
          </cell>
          <cell r="T251">
            <v>5</v>
          </cell>
          <cell r="U251">
            <v>25</v>
          </cell>
          <cell r="V251">
            <v>1120</v>
          </cell>
          <cell r="W251" t="str">
            <v>Paid Import</v>
          </cell>
        </row>
        <row r="251">
          <cell r="Y251" t="str">
            <v>EA</v>
          </cell>
          <cell r="Z251">
            <v>817865</v>
          </cell>
          <cell r="AA251" t="str">
            <v>ST</v>
          </cell>
          <cell r="AB251" t="str">
            <v>FNA20GRA02</v>
          </cell>
          <cell r="AC251" t="str">
            <v>2000-111-1D</v>
          </cell>
          <cell r="AD251">
            <v>1.53</v>
          </cell>
          <cell r="AE251" t="str">
            <v>绿色</v>
          </cell>
          <cell r="AF251">
            <v>3.7088064</v>
          </cell>
        </row>
        <row r="252">
          <cell r="A252" t="str">
            <v>GR20-T-92-111-05</v>
          </cell>
          <cell r="B252" t="str">
            <v>20-T-92-111-05</v>
          </cell>
          <cell r="C252" t="str">
            <v>A3</v>
          </cell>
          <cell r="D252" t="str">
            <v>XL</v>
          </cell>
          <cell r="E252" t="str">
            <v>GR</v>
          </cell>
          <cell r="F252">
            <v>25</v>
          </cell>
          <cell r="G252" t="str">
            <v>EA</v>
          </cell>
          <cell r="H252" t="str">
            <v>2000连体防护服</v>
          </cell>
          <cell r="I252" t="str">
            <v>M2000 Coverall</v>
          </cell>
          <cell r="J252" t="str">
            <v>M2000</v>
          </cell>
          <cell r="K252" t="str">
            <v>MG200TCVRL</v>
          </cell>
          <cell r="L252">
            <v>0.073593</v>
          </cell>
          <cell r="M252" t="str">
            <v>20-8371</v>
          </cell>
          <cell r="N252" t="str">
            <v>M2000 Coverall (8371)连体防护服/20-T-92-111-05-A3</v>
          </cell>
          <cell r="O252" t="str">
            <v>DC2A</v>
          </cell>
        </row>
        <row r="252">
          <cell r="Q252">
            <v>7.9</v>
          </cell>
          <cell r="R252">
            <v>271.2</v>
          </cell>
          <cell r="S252">
            <v>6.78</v>
          </cell>
          <cell r="T252">
            <v>5</v>
          </cell>
          <cell r="U252">
            <v>25</v>
          </cell>
          <cell r="V252">
            <v>1120</v>
          </cell>
          <cell r="W252" t="str">
            <v>Paid Import</v>
          </cell>
        </row>
        <row r="252">
          <cell r="Y252" t="str">
            <v>EA</v>
          </cell>
          <cell r="Z252">
            <v>817866</v>
          </cell>
          <cell r="AA252" t="str">
            <v>ST</v>
          </cell>
          <cell r="AB252" t="str">
            <v>FNA20GRA02</v>
          </cell>
          <cell r="AC252" t="str">
            <v>2000-111-1D</v>
          </cell>
          <cell r="AD252">
            <v>1.53</v>
          </cell>
          <cell r="AE252" t="str">
            <v>绿色</v>
          </cell>
          <cell r="AF252">
            <v>3.9389304</v>
          </cell>
        </row>
        <row r="253">
          <cell r="A253" t="str">
            <v>GR20-T-92-111-06</v>
          </cell>
          <cell r="B253" t="str">
            <v>20-T-92-111-06</v>
          </cell>
          <cell r="C253" t="str">
            <v>A3</v>
          </cell>
          <cell r="D253" t="str">
            <v>2XL</v>
          </cell>
          <cell r="E253" t="str">
            <v>GR</v>
          </cell>
          <cell r="F253">
            <v>25</v>
          </cell>
          <cell r="G253" t="str">
            <v>EA</v>
          </cell>
          <cell r="H253" t="str">
            <v>2000连体防护服</v>
          </cell>
          <cell r="I253" t="str">
            <v>M2000 Coverall</v>
          </cell>
          <cell r="J253" t="str">
            <v>M2000</v>
          </cell>
          <cell r="K253" t="str">
            <v>MG200TCVRL</v>
          </cell>
          <cell r="L253">
            <v>0.073593</v>
          </cell>
          <cell r="M253" t="str">
            <v>20-8383</v>
          </cell>
          <cell r="N253" t="str">
            <v>M2000 Coverall (8383)连体防护服/20-T-92-111-06-A3</v>
          </cell>
          <cell r="O253" t="str">
            <v>DC2A</v>
          </cell>
        </row>
        <row r="253">
          <cell r="Q253">
            <v>8.28</v>
          </cell>
          <cell r="R253">
            <v>286.4</v>
          </cell>
          <cell r="S253">
            <v>7.16</v>
          </cell>
          <cell r="T253">
            <v>5</v>
          </cell>
          <cell r="U253">
            <v>25</v>
          </cell>
          <cell r="V253">
            <v>1120</v>
          </cell>
          <cell r="W253" t="str">
            <v>Paid Import</v>
          </cell>
        </row>
        <row r="253">
          <cell r="Y253" t="str">
            <v>EA</v>
          </cell>
          <cell r="Z253">
            <v>817867</v>
          </cell>
          <cell r="AA253" t="str">
            <v>ST</v>
          </cell>
          <cell r="AB253" t="str">
            <v>FNA20GRA02</v>
          </cell>
          <cell r="AC253" t="str">
            <v>2000-111-1D</v>
          </cell>
          <cell r="AD253">
            <v>1.53</v>
          </cell>
          <cell r="AE253" t="str">
            <v>绿色</v>
          </cell>
          <cell r="AF253">
            <v>4.2018204</v>
          </cell>
        </row>
        <row r="254">
          <cell r="A254" t="str">
            <v>GR20-T-92-111-07</v>
          </cell>
          <cell r="B254" t="str">
            <v>20-T-92-111-07</v>
          </cell>
          <cell r="C254" t="str">
            <v>A3</v>
          </cell>
          <cell r="D254" t="str">
            <v>3XL</v>
          </cell>
          <cell r="E254" t="str">
            <v>GR</v>
          </cell>
          <cell r="F254">
            <v>25</v>
          </cell>
          <cell r="G254" t="str">
            <v>EA</v>
          </cell>
          <cell r="H254" t="str">
            <v>2000连体防护服</v>
          </cell>
          <cell r="I254" t="str">
            <v>M2000 Coverall</v>
          </cell>
          <cell r="J254" t="str">
            <v>M2000</v>
          </cell>
          <cell r="K254" t="str">
            <v>MG200TCVRL</v>
          </cell>
          <cell r="L254">
            <v>0.073593</v>
          </cell>
          <cell r="M254" t="str">
            <v>20-8384</v>
          </cell>
          <cell r="N254" t="str">
            <v>M2000 Coverall (8384)连体防护服/20-T-92-111-07-A3</v>
          </cell>
          <cell r="O254" t="str">
            <v>DC2A</v>
          </cell>
        </row>
        <row r="254">
          <cell r="Q254">
            <v>13.6</v>
          </cell>
          <cell r="R254">
            <v>0</v>
          </cell>
          <cell r="S254">
            <v>0</v>
          </cell>
          <cell r="T254">
            <v>5</v>
          </cell>
          <cell r="U254">
            <v>25</v>
          </cell>
          <cell r="V254">
            <v>1120</v>
          </cell>
          <cell r="W254" t="str">
            <v>Paid Import</v>
          </cell>
        </row>
        <row r="254">
          <cell r="Y254" t="str">
            <v>EA</v>
          </cell>
          <cell r="Z254">
            <v>817868</v>
          </cell>
          <cell r="AA254" t="str">
            <v>ST</v>
          </cell>
          <cell r="AB254" t="str">
            <v>FNA20GRA02</v>
          </cell>
          <cell r="AC254" t="str">
            <v>2000-111-1D</v>
          </cell>
          <cell r="AD254">
            <v>1.53</v>
          </cell>
          <cell r="AE254" t="str">
            <v>绿色</v>
          </cell>
          <cell r="AF254">
            <v>4.632452</v>
          </cell>
        </row>
        <row r="255">
          <cell r="A255" t="str">
            <v>GR20-T-92-111-08</v>
          </cell>
          <cell r="B255" t="e">
            <v>#N/A</v>
          </cell>
          <cell r="C255" t="e">
            <v>#N/A</v>
          </cell>
          <cell r="D255" t="str">
            <v>4XL</v>
          </cell>
          <cell r="E255" t="str">
            <v>GR</v>
          </cell>
          <cell r="F255">
            <v>25</v>
          </cell>
          <cell r="G255" t="str">
            <v>EA</v>
          </cell>
          <cell r="H255" t="str">
            <v>2000连体防护服</v>
          </cell>
          <cell r="I255" t="str">
            <v>M2000 Coverall</v>
          </cell>
          <cell r="J255" t="str">
            <v>M2000</v>
          </cell>
          <cell r="K255" t="str">
            <v>MG200TCVRL</v>
          </cell>
          <cell r="L255">
            <v>0.045747</v>
          </cell>
          <cell r="M255" t="e">
            <v>#N/A</v>
          </cell>
          <cell r="N255" t="e">
            <v>#N/A</v>
          </cell>
          <cell r="O255" t="str">
            <v>DC2A</v>
          </cell>
        </row>
        <row r="255">
          <cell r="Q255">
            <v>14.4</v>
          </cell>
          <cell r="R255">
            <v>0</v>
          </cell>
          <cell r="S255">
            <v>0</v>
          </cell>
          <cell r="T255">
            <v>5</v>
          </cell>
          <cell r="U255">
            <v>25</v>
          </cell>
          <cell r="V255">
            <v>925</v>
          </cell>
          <cell r="W255" t="str">
            <v>Paid Import</v>
          </cell>
        </row>
        <row r="255">
          <cell r="Y255" t="str">
            <v>EA</v>
          </cell>
          <cell r="Z255">
            <v>817869</v>
          </cell>
          <cell r="AA255" t="str">
            <v>ST</v>
          </cell>
          <cell r="AB255" t="str">
            <v>FNA20GRA02</v>
          </cell>
          <cell r="AC255" t="str">
            <v>2000-111-1D</v>
          </cell>
          <cell r="AD255">
            <v>1.53</v>
          </cell>
          <cell r="AE255" t="str">
            <v>绿色</v>
          </cell>
          <cell r="AF255">
            <v>4.2018204</v>
          </cell>
        </row>
        <row r="256">
          <cell r="A256" t="str">
            <v>GR20-T-92-111-09</v>
          </cell>
          <cell r="B256" t="e">
            <v>#N/A</v>
          </cell>
          <cell r="C256" t="e">
            <v>#N/A</v>
          </cell>
          <cell r="D256" t="str">
            <v>5XL</v>
          </cell>
          <cell r="E256" t="str">
            <v>GR</v>
          </cell>
          <cell r="F256">
            <v>25</v>
          </cell>
          <cell r="G256" t="str">
            <v>EA</v>
          </cell>
          <cell r="H256" t="str">
            <v>2000连体防护服</v>
          </cell>
          <cell r="I256" t="str">
            <v>M2000 Coverall</v>
          </cell>
          <cell r="J256" t="str">
            <v>M2000</v>
          </cell>
          <cell r="K256" t="str">
            <v>MG200TCVRL</v>
          </cell>
          <cell r="L256">
            <v>0.045747</v>
          </cell>
          <cell r="M256" t="e">
            <v>#N/A</v>
          </cell>
          <cell r="N256" t="e">
            <v>#N/A</v>
          </cell>
          <cell r="O256" t="str">
            <v>DC2A</v>
          </cell>
        </row>
        <row r="256">
          <cell r="Q256">
            <v>15.2</v>
          </cell>
          <cell r="R256">
            <v>0</v>
          </cell>
          <cell r="S256">
            <v>0</v>
          </cell>
          <cell r="T256">
            <v>5</v>
          </cell>
          <cell r="U256">
            <v>25</v>
          </cell>
          <cell r="V256">
            <v>925</v>
          </cell>
          <cell r="W256" t="str">
            <v>Paid Import</v>
          </cell>
        </row>
        <row r="256">
          <cell r="Y256" t="str">
            <v>EA</v>
          </cell>
          <cell r="Z256">
            <v>817870</v>
          </cell>
          <cell r="AA256" t="str">
            <v>ST</v>
          </cell>
          <cell r="AB256" t="str">
            <v>FNA20GRA02</v>
          </cell>
          <cell r="AC256" t="str">
            <v>2000-111-1D</v>
          </cell>
          <cell r="AD256">
            <v>1.53</v>
          </cell>
          <cell r="AE256" t="str">
            <v>绿色</v>
          </cell>
          <cell r="AF256">
            <v>4.632452</v>
          </cell>
        </row>
        <row r="257">
          <cell r="A257" t="str">
            <v>GR23-T-00-111-02</v>
          </cell>
          <cell r="B257" t="str">
            <v>23-T-XX-111-02</v>
          </cell>
          <cell r="C257" t="str">
            <v>A3</v>
          </cell>
          <cell r="D257" t="str">
            <v>S</v>
          </cell>
          <cell r="E257" t="str">
            <v>GR</v>
          </cell>
          <cell r="F257">
            <v>45</v>
          </cell>
          <cell r="G257" t="str">
            <v>EA</v>
          </cell>
          <cell r="H257" t="str">
            <v>2300连体防护服</v>
          </cell>
          <cell r="I257" t="str">
            <v>M2300 Coverall</v>
          </cell>
          <cell r="J257" t="str">
            <v>M2300</v>
          </cell>
          <cell r="K257" t="str">
            <v>MG230TCVRL</v>
          </cell>
          <cell r="L257">
            <v>0.073593</v>
          </cell>
          <cell r="M257" t="str">
            <v>23-5463</v>
          </cell>
          <cell r="N257" t="str">
            <v>M2300 Coverall (5463)连体防护服/23-T-XX-111-02-A3</v>
          </cell>
          <cell r="O257" t="str">
            <v>DC2A</v>
          </cell>
        </row>
        <row r="257">
          <cell r="Q257">
            <v>12</v>
          </cell>
          <cell r="R257">
            <v>241.777777777778</v>
          </cell>
          <cell r="S257">
            <v>10.88</v>
          </cell>
          <cell r="T257">
            <v>9</v>
          </cell>
          <cell r="U257">
            <v>15</v>
          </cell>
          <cell r="V257">
            <v>1120</v>
          </cell>
          <cell r="W257" t="str">
            <v>Paid Import</v>
          </cell>
        </row>
        <row r="257">
          <cell r="Y257" t="str">
            <v>EA</v>
          </cell>
          <cell r="Z257">
            <v>822617</v>
          </cell>
          <cell r="AA257" t="str">
            <v>ST</v>
          </cell>
          <cell r="AB257" t="str">
            <v>FNA23GRA01</v>
          </cell>
          <cell r="AC257" t="str">
            <v>2300-111-1C</v>
          </cell>
          <cell r="AD257">
            <v>1.53</v>
          </cell>
          <cell r="AE257" t="str">
            <v>绿色</v>
          </cell>
          <cell r="AF257">
            <v>3.26757</v>
          </cell>
        </row>
        <row r="258">
          <cell r="A258" t="str">
            <v>GR23-T-00-111-03</v>
          </cell>
          <cell r="B258" t="str">
            <v>23-T-00-111-03</v>
          </cell>
          <cell r="C258" t="str">
            <v>E1</v>
          </cell>
          <cell r="D258" t="str">
            <v>M</v>
          </cell>
          <cell r="E258" t="str">
            <v>GR</v>
          </cell>
          <cell r="F258">
            <v>45</v>
          </cell>
          <cell r="G258" t="str">
            <v>EA</v>
          </cell>
          <cell r="H258" t="str">
            <v>2300连体防护服</v>
          </cell>
          <cell r="I258" t="str">
            <v>M2300 Coverall</v>
          </cell>
          <cell r="J258" t="str">
            <v>M2300</v>
          </cell>
          <cell r="K258" t="str">
            <v>MG230TCVRL</v>
          </cell>
          <cell r="L258">
            <v>0.073593</v>
          </cell>
          <cell r="M258" t="str">
            <v>23-10307</v>
          </cell>
          <cell r="N258" t="str">
            <v>M2300 Coverall (10307)连体防护服/23-T-00-111-03-E1</v>
          </cell>
          <cell r="O258" t="str">
            <v>DC2A</v>
          </cell>
        </row>
        <row r="258">
          <cell r="Q258">
            <v>12.9</v>
          </cell>
          <cell r="R258">
            <v>261.777777777778</v>
          </cell>
          <cell r="S258">
            <v>11.78</v>
          </cell>
          <cell r="T258">
            <v>9</v>
          </cell>
          <cell r="U258">
            <v>15</v>
          </cell>
          <cell r="V258">
            <v>1120</v>
          </cell>
          <cell r="W258" t="str">
            <v>Paid Import</v>
          </cell>
        </row>
        <row r="258">
          <cell r="Y258" t="str">
            <v>EA</v>
          </cell>
          <cell r="Z258">
            <v>822618</v>
          </cell>
          <cell r="AA258" t="str">
            <v>ST</v>
          </cell>
          <cell r="AB258" t="str">
            <v>FNA23GRA01</v>
          </cell>
          <cell r="AC258" t="str">
            <v>2300-111-1C</v>
          </cell>
          <cell r="AD258">
            <v>1.53</v>
          </cell>
          <cell r="AE258" t="str">
            <v>绿色</v>
          </cell>
          <cell r="AF258">
            <v>3.40833</v>
          </cell>
        </row>
        <row r="259">
          <cell r="A259" t="str">
            <v>GR23-T-00-111-04</v>
          </cell>
          <cell r="B259" t="str">
            <v>23-T-00-111-04</v>
          </cell>
          <cell r="C259" t="str">
            <v>E2</v>
          </cell>
          <cell r="D259" t="str">
            <v>L</v>
          </cell>
          <cell r="E259" t="str">
            <v>GR</v>
          </cell>
          <cell r="F259">
            <v>45</v>
          </cell>
          <cell r="G259" t="str">
            <v>EA</v>
          </cell>
          <cell r="H259" t="str">
            <v>2300连体防护服</v>
          </cell>
          <cell r="I259" t="str">
            <v>M2300 Coverall</v>
          </cell>
          <cell r="J259" t="str">
            <v>M2300</v>
          </cell>
          <cell r="K259" t="str">
            <v>MG230TCVRL</v>
          </cell>
          <cell r="L259">
            <v>0.073593</v>
          </cell>
          <cell r="M259" t="str">
            <v>23-10545</v>
          </cell>
          <cell r="N259" t="str">
            <v>M2300 Coverall (10545)连体防护服/23-T-00-111-04-E2</v>
          </cell>
          <cell r="O259" t="str">
            <v>DC2A</v>
          </cell>
        </row>
        <row r="259">
          <cell r="Q259">
            <v>13.6</v>
          </cell>
          <cell r="R259">
            <v>277.333333333333</v>
          </cell>
          <cell r="S259">
            <v>12.48</v>
          </cell>
          <cell r="T259">
            <v>9</v>
          </cell>
          <cell r="U259">
            <v>15</v>
          </cell>
          <cell r="V259">
            <v>1120</v>
          </cell>
          <cell r="W259" t="str">
            <v>Paid Import</v>
          </cell>
        </row>
        <row r="259">
          <cell r="Y259" t="str">
            <v>EA</v>
          </cell>
          <cell r="Z259">
            <v>822619</v>
          </cell>
          <cell r="AA259" t="str">
            <v>ST</v>
          </cell>
          <cell r="AB259" t="str">
            <v>FNA23GRA01</v>
          </cell>
          <cell r="AC259" t="str">
            <v>2300-111-1C</v>
          </cell>
          <cell r="AD259">
            <v>1.53</v>
          </cell>
          <cell r="AE259" t="str">
            <v>绿色</v>
          </cell>
          <cell r="AF259">
            <v>3.60356727272727</v>
          </cell>
        </row>
        <row r="260">
          <cell r="A260" t="str">
            <v>GR23-T-00-111-05</v>
          </cell>
          <cell r="B260" t="str">
            <v>23-T-00-111-05</v>
          </cell>
          <cell r="C260" t="str">
            <v>E2</v>
          </cell>
          <cell r="D260" t="str">
            <v>XL</v>
          </cell>
          <cell r="E260" t="str">
            <v>GR</v>
          </cell>
          <cell r="F260">
            <v>45</v>
          </cell>
          <cell r="G260" t="str">
            <v>EA</v>
          </cell>
          <cell r="H260" t="str">
            <v>2300连体防护服</v>
          </cell>
          <cell r="I260" t="str">
            <v>M2300 Coverall</v>
          </cell>
          <cell r="J260" t="str">
            <v>M2300</v>
          </cell>
          <cell r="K260" t="str">
            <v>MG230TCVRL</v>
          </cell>
          <cell r="L260">
            <v>0.073593</v>
          </cell>
          <cell r="M260" t="str">
            <v>23-11200</v>
          </cell>
          <cell r="N260" t="str">
            <v>M2300 Coverall (11200)连体防护服/23-T-00-111-05-E2</v>
          </cell>
          <cell r="O260" t="str">
            <v>DC2A</v>
          </cell>
        </row>
        <row r="260">
          <cell r="Q260">
            <v>14.4</v>
          </cell>
          <cell r="R260">
            <v>295.111111111111</v>
          </cell>
          <cell r="S260">
            <v>13.28</v>
          </cell>
          <cell r="T260">
            <v>9</v>
          </cell>
          <cell r="U260">
            <v>15</v>
          </cell>
          <cell r="V260">
            <v>1120</v>
          </cell>
          <cell r="W260" t="str">
            <v>Paid Import</v>
          </cell>
        </row>
        <row r="260">
          <cell r="Y260" t="str">
            <v>EA</v>
          </cell>
          <cell r="Z260">
            <v>822620</v>
          </cell>
          <cell r="AA260" t="str">
            <v>ST</v>
          </cell>
          <cell r="AB260" t="str">
            <v>FNA23GRA01</v>
          </cell>
          <cell r="AC260" t="str">
            <v>2300-111-1C</v>
          </cell>
          <cell r="AD260">
            <v>1.53</v>
          </cell>
          <cell r="AE260" t="str">
            <v>绿色</v>
          </cell>
          <cell r="AF260">
            <v>3.846114</v>
          </cell>
          <cell r="AG260" t="str">
            <v>FRVA1WHA01</v>
          </cell>
          <cell r="AH260" t="str">
            <v>2500-754-2A</v>
          </cell>
        </row>
        <row r="261">
          <cell r="A261" t="str">
            <v>GR23-T-00-111-06</v>
          </cell>
          <cell r="B261" t="str">
            <v>23-T-00-111-06</v>
          </cell>
          <cell r="C261" t="str">
            <v>E2</v>
          </cell>
          <cell r="D261" t="str">
            <v>2XL</v>
          </cell>
          <cell r="E261" t="str">
            <v>GR</v>
          </cell>
          <cell r="F261">
            <v>45</v>
          </cell>
          <cell r="G261" t="str">
            <v>EA</v>
          </cell>
          <cell r="H261" t="str">
            <v>2300连体防护服</v>
          </cell>
          <cell r="I261" t="str">
            <v>M2300 Coverall</v>
          </cell>
          <cell r="J261" t="str">
            <v>M2300</v>
          </cell>
          <cell r="K261" t="str">
            <v>MG230TCVRL</v>
          </cell>
          <cell r="L261">
            <v>0.073593</v>
          </cell>
          <cell r="M261" t="str">
            <v>23-11139</v>
          </cell>
          <cell r="N261" t="str">
            <v>M2300 Coverall (11139)连体防护服/23-T-00-111-06-E2</v>
          </cell>
          <cell r="O261" t="str">
            <v>DC2A</v>
          </cell>
        </row>
        <row r="261">
          <cell r="Q261">
            <v>15.2</v>
          </cell>
          <cell r="R261">
            <v>312.888888888889</v>
          </cell>
          <cell r="S261">
            <v>14.08</v>
          </cell>
          <cell r="T261">
            <v>9</v>
          </cell>
          <cell r="U261">
            <v>15</v>
          </cell>
          <cell r="V261">
            <v>1120</v>
          </cell>
          <cell r="W261" t="str">
            <v>Paid Import</v>
          </cell>
        </row>
        <row r="261">
          <cell r="Y261" t="str">
            <v>EA</v>
          </cell>
          <cell r="Z261">
            <v>822621</v>
          </cell>
          <cell r="AA261" t="str">
            <v>ST</v>
          </cell>
          <cell r="AB261" t="str">
            <v>FNA23GRA01</v>
          </cell>
          <cell r="AC261" t="str">
            <v>2300-111-1C</v>
          </cell>
          <cell r="AD261">
            <v>1.53</v>
          </cell>
          <cell r="AE261" t="str">
            <v>绿色</v>
          </cell>
          <cell r="AF261">
            <v>4.104378</v>
          </cell>
          <cell r="AG261" t="str">
            <v>FRVA1WHA01</v>
          </cell>
          <cell r="AH261" t="str">
            <v>2500-754-2A</v>
          </cell>
        </row>
        <row r="262">
          <cell r="A262" t="str">
            <v>GR23-T-00-111-07</v>
          </cell>
          <cell r="B262" t="str">
            <v>23-T-XX-111-07</v>
          </cell>
          <cell r="C262" t="str">
            <v>A3</v>
          </cell>
          <cell r="D262" t="str">
            <v>3XL</v>
          </cell>
          <cell r="E262" t="str">
            <v>GR</v>
          </cell>
          <cell r="F262">
            <v>45</v>
          </cell>
          <cell r="G262" t="str">
            <v>EA</v>
          </cell>
          <cell r="H262" t="str">
            <v>2300连体防护服</v>
          </cell>
          <cell r="I262" t="str">
            <v>M2300 Coverall</v>
          </cell>
          <cell r="J262" t="str">
            <v>M2300</v>
          </cell>
          <cell r="K262" t="str">
            <v>MG230TCVRL</v>
          </cell>
          <cell r="L262">
            <v>0.073593</v>
          </cell>
          <cell r="M262" t="str">
            <v>23-5468</v>
          </cell>
          <cell r="N262" t="str">
            <v>M2300 Coverall (5468)连体防护服/23-T-XX-111-07-A3</v>
          </cell>
          <cell r="O262" t="str">
            <v>DC2A</v>
          </cell>
        </row>
        <row r="262">
          <cell r="Q262">
            <v>16</v>
          </cell>
          <cell r="R262">
            <v>330.666666666667</v>
          </cell>
          <cell r="S262">
            <v>14.88</v>
          </cell>
          <cell r="T262">
            <v>9</v>
          </cell>
          <cell r="U262">
            <v>15</v>
          </cell>
          <cell r="V262">
            <v>1120</v>
          </cell>
          <cell r="W262" t="str">
            <v>Paid Import</v>
          </cell>
        </row>
        <row r="262">
          <cell r="Y262" t="str">
            <v>EA</v>
          </cell>
          <cell r="Z262">
            <v>822622</v>
          </cell>
          <cell r="AA262" t="str">
            <v>ST</v>
          </cell>
          <cell r="AB262" t="str">
            <v>FNA23GRA01</v>
          </cell>
          <cell r="AC262" t="str">
            <v>2300-111-1C</v>
          </cell>
          <cell r="AD262">
            <v>1.53</v>
          </cell>
          <cell r="AE262" t="str">
            <v>绿色</v>
          </cell>
          <cell r="AF262">
            <v>4.56535</v>
          </cell>
          <cell r="AG262" t="str">
            <v>FRVA1WHA01</v>
          </cell>
          <cell r="AH262" t="str">
            <v>2500-754-2A</v>
          </cell>
        </row>
        <row r="263">
          <cell r="A263" t="str">
            <v>GR23-T-00-111-08</v>
          </cell>
          <cell r="B263" t="str">
            <v>23-T-XX-111-08</v>
          </cell>
          <cell r="C263" t="str">
            <v>A3</v>
          </cell>
          <cell r="D263" t="str">
            <v>4XL</v>
          </cell>
          <cell r="E263" t="str">
            <v>GR</v>
          </cell>
          <cell r="F263">
            <v>45</v>
          </cell>
          <cell r="G263" t="str">
            <v>EA</v>
          </cell>
          <cell r="H263" t="str">
            <v>2300连体防护服</v>
          </cell>
          <cell r="I263" t="str">
            <v>M2300 Coverall</v>
          </cell>
          <cell r="J263" t="str">
            <v>M2300</v>
          </cell>
          <cell r="K263" t="str">
            <v>MG230TCVRL</v>
          </cell>
          <cell r="L263">
            <v>0.073593</v>
          </cell>
          <cell r="M263" t="str">
            <v>23-5469</v>
          </cell>
          <cell r="N263" t="str">
            <v>M2300 Coverall (5469)连体防护服/23-T-XX-111-08-A3</v>
          </cell>
          <cell r="O263" t="str">
            <v>DC2A</v>
          </cell>
        </row>
        <row r="263">
          <cell r="Q263" t="str">
            <v>0</v>
          </cell>
          <cell r="R263">
            <v>0</v>
          </cell>
          <cell r="S263">
            <v>0</v>
          </cell>
          <cell r="T263">
            <v>9</v>
          </cell>
          <cell r="U263">
            <v>15</v>
          </cell>
          <cell r="V263">
            <v>1120</v>
          </cell>
          <cell r="W263" t="str">
            <v>Paid Import</v>
          </cell>
        </row>
        <row r="263">
          <cell r="Y263" t="str">
            <v>EA</v>
          </cell>
          <cell r="Z263">
            <v>822623</v>
          </cell>
          <cell r="AA263" t="str">
            <v>ST</v>
          </cell>
          <cell r="AB263" t="str">
            <v>FNA23GRA01</v>
          </cell>
          <cell r="AC263" t="str">
            <v>2300-111-1C</v>
          </cell>
          <cell r="AD263">
            <v>1.53</v>
          </cell>
          <cell r="AE263" t="str">
            <v>绿色</v>
          </cell>
          <cell r="AF263">
            <v>5.32542</v>
          </cell>
          <cell r="AG263" t="str">
            <v>FRVA1WHA01</v>
          </cell>
          <cell r="AH263" t="str">
            <v>2500-754-2A</v>
          </cell>
        </row>
        <row r="264">
          <cell r="A264" t="str">
            <v>GR23-T-00-111-09</v>
          </cell>
          <cell r="B264" t="str">
            <v>23-T-XX-111-09</v>
          </cell>
          <cell r="C264" t="str">
            <v>A3</v>
          </cell>
          <cell r="D264" t="str">
            <v>5XL</v>
          </cell>
          <cell r="E264" t="str">
            <v>GR</v>
          </cell>
          <cell r="F264">
            <v>40</v>
          </cell>
          <cell r="G264" t="str">
            <v>EA</v>
          </cell>
          <cell r="H264" t="str">
            <v>2300连体防护服</v>
          </cell>
          <cell r="I264" t="str">
            <v>M2300 Coverall</v>
          </cell>
          <cell r="J264" t="str">
            <v>M2300</v>
          </cell>
          <cell r="K264" t="str">
            <v>MG230TCVRL</v>
          </cell>
          <cell r="L264">
            <v>0.073593</v>
          </cell>
          <cell r="M264" t="str">
            <v>23-5470</v>
          </cell>
          <cell r="N264" t="str">
            <v>M2300 Coverall (5470)连体防护服/23-T-XX-111-09-A3</v>
          </cell>
          <cell r="O264" t="str">
            <v>DC2A</v>
          </cell>
        </row>
        <row r="264">
          <cell r="Q264" t="str">
            <v>0</v>
          </cell>
          <cell r="R264">
            <v>0</v>
          </cell>
          <cell r="S264">
            <v>0</v>
          </cell>
          <cell r="T264">
            <v>8</v>
          </cell>
          <cell r="U264">
            <v>20</v>
          </cell>
          <cell r="V264">
            <v>1120</v>
          </cell>
          <cell r="W264" t="str">
            <v>Paid Import</v>
          </cell>
        </row>
        <row r="264">
          <cell r="Y264" t="str">
            <v>EA</v>
          </cell>
          <cell r="Z264">
            <v>822624</v>
          </cell>
          <cell r="AA264" t="str">
            <v>ST</v>
          </cell>
          <cell r="AB264" t="str">
            <v>FNA23GRA01</v>
          </cell>
          <cell r="AC264" t="str">
            <v>2300-111-1C</v>
          </cell>
          <cell r="AD264">
            <v>1.53</v>
          </cell>
          <cell r="AE264" t="str">
            <v>绿色</v>
          </cell>
          <cell r="AF264">
            <v>6.09246</v>
          </cell>
          <cell r="AG264" t="str">
            <v>FRVA1WHA01</v>
          </cell>
          <cell r="AH264" t="str">
            <v>2500-754-2A</v>
          </cell>
        </row>
        <row r="265">
          <cell r="A265" t="str">
            <v>GR40-T000-756-02</v>
          </cell>
          <cell r="B265" t="str">
            <v>40-T000-756-02</v>
          </cell>
          <cell r="C265" t="str">
            <v>A3</v>
          </cell>
          <cell r="D265" t="str">
            <v>S</v>
          </cell>
          <cell r="E265" t="str">
            <v>GR</v>
          </cell>
          <cell r="F265">
            <v>3</v>
          </cell>
          <cell r="G265" t="str">
            <v>EA</v>
          </cell>
          <cell r="H265" t="str">
            <v>4000连体防护服</v>
          </cell>
          <cell r="I265" t="str">
            <v>M4000 Coverall</v>
          </cell>
          <cell r="J265" t="str">
            <v>M4000</v>
          </cell>
          <cell r="K265" t="str">
            <v>MC4000CVRL</v>
          </cell>
          <cell r="L265">
            <v>0.073593</v>
          </cell>
          <cell r="M265" t="str">
            <v>40-9201</v>
          </cell>
          <cell r="N265" t="str">
            <v>M4000 Coverall (9201)连体防护服/40-T000-756-02-A3</v>
          </cell>
          <cell r="O265" t="str">
            <v>DC4B</v>
          </cell>
        </row>
        <row r="265">
          <cell r="Q265" t="str">
            <v>0</v>
          </cell>
          <cell r="R265">
            <v>0</v>
          </cell>
          <cell r="S265">
            <v>0</v>
          </cell>
          <cell r="T265" t="str">
            <v>N/A</v>
          </cell>
          <cell r="U265">
            <v>3</v>
          </cell>
          <cell r="V265">
            <v>1120</v>
          </cell>
          <cell r="W265" t="str">
            <v>Paid Import</v>
          </cell>
        </row>
        <row r="265">
          <cell r="Y265" t="str">
            <v>EA</v>
          </cell>
          <cell r="Z265">
            <v>822632</v>
          </cell>
          <cell r="AA265" t="str">
            <v>WT</v>
          </cell>
          <cell r="AB265" t="str">
            <v>FNA40GRA02</v>
          </cell>
          <cell r="AC265" t="str">
            <v>3000-754-1A</v>
          </cell>
          <cell r="AD265">
            <v>1.55</v>
          </cell>
          <cell r="AE265" t="str">
            <v>绿色</v>
          </cell>
          <cell r="AF265">
            <v>5.04525</v>
          </cell>
          <cell r="AG265" t="str">
            <v>FRVA1WHA01</v>
          </cell>
          <cell r="AH265" t="str">
            <v>2500-754-2A</v>
          </cell>
        </row>
        <row r="266">
          <cell r="A266" t="str">
            <v>GR40-T000-756-03</v>
          </cell>
          <cell r="B266" t="str">
            <v>40-T000-756-03</v>
          </cell>
          <cell r="C266" t="str">
            <v>A3</v>
          </cell>
          <cell r="D266" t="str">
            <v>M</v>
          </cell>
          <cell r="E266" t="str">
            <v>GR</v>
          </cell>
          <cell r="F266">
            <v>3</v>
          </cell>
          <cell r="G266" t="str">
            <v>EA</v>
          </cell>
          <cell r="H266" t="str">
            <v>4000连体防护服</v>
          </cell>
          <cell r="I266" t="str">
            <v>M4000 Coverall</v>
          </cell>
          <cell r="J266" t="str">
            <v>M4000</v>
          </cell>
          <cell r="K266" t="str">
            <v>MC4000CVRL</v>
          </cell>
          <cell r="L266">
            <v>0.073593</v>
          </cell>
          <cell r="M266" t="str">
            <v>40-9202</v>
          </cell>
          <cell r="N266" t="str">
            <v>M4000 Coverall (9202)连体防护服/40-T000-756-03-A3</v>
          </cell>
          <cell r="O266" t="str">
            <v>DC4B</v>
          </cell>
        </row>
        <row r="266">
          <cell r="Q266" t="str">
            <v>0</v>
          </cell>
          <cell r="R266">
            <v>0</v>
          </cell>
          <cell r="S266">
            <v>0</v>
          </cell>
          <cell r="T266" t="str">
            <v>N/A</v>
          </cell>
          <cell r="U266">
            <v>3</v>
          </cell>
          <cell r="V266">
            <v>1120</v>
          </cell>
          <cell r="W266" t="str">
            <v>Paid Import</v>
          </cell>
        </row>
        <row r="266">
          <cell r="Y266" t="str">
            <v>EA</v>
          </cell>
          <cell r="Z266">
            <v>822636</v>
          </cell>
          <cell r="AA266" t="str">
            <v>WT</v>
          </cell>
          <cell r="AB266" t="str">
            <v>FNA40GRA02</v>
          </cell>
          <cell r="AC266" t="str">
            <v>3000-754-1A</v>
          </cell>
          <cell r="AD266">
            <v>1.55</v>
          </cell>
          <cell r="AE266" t="str">
            <v>绿色</v>
          </cell>
          <cell r="AF266">
            <v>5.35525</v>
          </cell>
          <cell r="AG266" t="str">
            <v>FRVA1WHA01</v>
          </cell>
          <cell r="AH266" t="str">
            <v>2500-754-2A</v>
          </cell>
        </row>
        <row r="267">
          <cell r="A267" t="str">
            <v>GR40-T000-756-04</v>
          </cell>
          <cell r="B267" t="str">
            <v>40-T000-756-04</v>
          </cell>
          <cell r="C267" t="str">
            <v>E1</v>
          </cell>
          <cell r="D267" t="str">
            <v>L</v>
          </cell>
          <cell r="E267" t="str">
            <v>GR</v>
          </cell>
          <cell r="F267">
            <v>3</v>
          </cell>
          <cell r="G267" t="str">
            <v>EA</v>
          </cell>
          <cell r="H267" t="str">
            <v>4000连体防护服</v>
          </cell>
          <cell r="I267" t="str">
            <v>M4000 Coverall</v>
          </cell>
          <cell r="J267" t="str">
            <v>M4000</v>
          </cell>
          <cell r="K267" t="str">
            <v>MC4000CVRL</v>
          </cell>
          <cell r="L267">
            <v>0.073593</v>
          </cell>
          <cell r="M267" t="str">
            <v>40-11201</v>
          </cell>
          <cell r="N267" t="str">
            <v>M4000 Coverall (11201)连体防护服/40-T000-756-04-E1</v>
          </cell>
          <cell r="O267" t="str">
            <v>DC4B</v>
          </cell>
        </row>
        <row r="267">
          <cell r="Q267">
            <v>4.8</v>
          </cell>
          <cell r="R267">
            <v>1226.66666666667</v>
          </cell>
          <cell r="S267">
            <v>3.68</v>
          </cell>
          <cell r="T267" t="str">
            <v>N/A</v>
          </cell>
          <cell r="U267">
            <v>3</v>
          </cell>
          <cell r="V267">
            <v>1120</v>
          </cell>
          <cell r="W267" t="str">
            <v>Paid Import</v>
          </cell>
        </row>
        <row r="267">
          <cell r="Y267" t="str">
            <v>EA</v>
          </cell>
          <cell r="Z267">
            <v>822640</v>
          </cell>
          <cell r="AA267" t="str">
            <v>WT</v>
          </cell>
          <cell r="AB267" t="str">
            <v>FNA40GRA02</v>
          </cell>
          <cell r="AC267" t="str">
            <v>3000-754-1A</v>
          </cell>
          <cell r="AD267">
            <v>1.55</v>
          </cell>
          <cell r="AE267" t="str">
            <v>绿色</v>
          </cell>
          <cell r="AF267">
            <v>5.48235</v>
          </cell>
          <cell r="AG267" t="str">
            <v>FRVA1WHA01</v>
          </cell>
          <cell r="AH267" t="str">
            <v>2500-754-2A</v>
          </cell>
        </row>
        <row r="268">
          <cell r="A268" t="str">
            <v>GR40-T000-756-05</v>
          </cell>
          <cell r="B268" t="str">
            <v>40-T000-756-05</v>
          </cell>
          <cell r="C268" t="str">
            <v>E1</v>
          </cell>
          <cell r="D268" t="str">
            <v>XL</v>
          </cell>
          <cell r="E268" t="str">
            <v>GR</v>
          </cell>
          <cell r="F268">
            <v>3</v>
          </cell>
          <cell r="G268" t="str">
            <v>EA</v>
          </cell>
          <cell r="H268" t="str">
            <v>4000连体防护服</v>
          </cell>
          <cell r="I268" t="str">
            <v>M4000 Coverall</v>
          </cell>
          <cell r="J268" t="str">
            <v>M4000</v>
          </cell>
          <cell r="K268" t="str">
            <v>MC4000CVRL</v>
          </cell>
          <cell r="L268">
            <v>0.073593</v>
          </cell>
          <cell r="M268" t="str">
            <v>40-11202</v>
          </cell>
          <cell r="N268" t="str">
            <v>M4000 Coverall (11202)连体防护服/40-T000-756-05-E1</v>
          </cell>
          <cell r="O268" t="str">
            <v>DC4B</v>
          </cell>
        </row>
        <row r="268">
          <cell r="Q268">
            <v>4.9</v>
          </cell>
          <cell r="R268">
            <v>1260</v>
          </cell>
          <cell r="S268">
            <v>3.78</v>
          </cell>
          <cell r="T268" t="str">
            <v>N/A</v>
          </cell>
          <cell r="U268">
            <v>3</v>
          </cell>
          <cell r="V268">
            <v>1120</v>
          </cell>
          <cell r="W268" t="str">
            <v>Paid Import</v>
          </cell>
        </row>
        <row r="268">
          <cell r="Y268" t="str">
            <v>EA</v>
          </cell>
          <cell r="Z268">
            <v>822644</v>
          </cell>
          <cell r="AA268" t="str">
            <v>WT</v>
          </cell>
          <cell r="AB268" t="str">
            <v>FNA40GRA02</v>
          </cell>
          <cell r="AC268" t="str">
            <v>3000-754-1A</v>
          </cell>
          <cell r="AD268">
            <v>1.55</v>
          </cell>
          <cell r="AE268" t="str">
            <v>绿色</v>
          </cell>
          <cell r="AF268">
            <v>5.82645</v>
          </cell>
          <cell r="AG268" t="str">
            <v>FRVA1WHA01</v>
          </cell>
          <cell r="AH268" t="str">
            <v>2500-754-2A</v>
          </cell>
        </row>
        <row r="269">
          <cell r="A269" t="str">
            <v>GR40-T000-756-06</v>
          </cell>
          <cell r="B269" t="str">
            <v>40-T000-756-06</v>
          </cell>
          <cell r="C269" t="str">
            <v>A3</v>
          </cell>
          <cell r="D269" t="str">
            <v>2XL</v>
          </cell>
          <cell r="E269" t="str">
            <v>GR</v>
          </cell>
          <cell r="F269">
            <v>3</v>
          </cell>
          <cell r="G269" t="str">
            <v>EA</v>
          </cell>
          <cell r="H269" t="str">
            <v>4000连体防护服</v>
          </cell>
          <cell r="I269" t="str">
            <v>M4000 Coverall</v>
          </cell>
          <cell r="J269" t="str">
            <v>M4000</v>
          </cell>
          <cell r="K269" t="str">
            <v>MC4000CVRL</v>
          </cell>
          <cell r="L269">
            <v>0.073593</v>
          </cell>
          <cell r="M269" t="str">
            <v>40-9205</v>
          </cell>
          <cell r="N269" t="str">
            <v>M4000 Coverall (9205)连体防护服/40-T000-756-06-A3</v>
          </cell>
          <cell r="O269" t="str">
            <v>DC4B</v>
          </cell>
        </row>
        <row r="269">
          <cell r="Q269" t="str">
            <v>0</v>
          </cell>
          <cell r="R269">
            <v>0</v>
          </cell>
          <cell r="S269">
            <v>0</v>
          </cell>
          <cell r="T269" t="str">
            <v>N/A</v>
          </cell>
          <cell r="U269">
            <v>3</v>
          </cell>
          <cell r="V269">
            <v>1120</v>
          </cell>
          <cell r="W269" t="str">
            <v>Paid Import</v>
          </cell>
        </row>
        <row r="269">
          <cell r="Y269" t="str">
            <v>EA</v>
          </cell>
          <cell r="Z269">
            <v>822648</v>
          </cell>
          <cell r="AA269" t="str">
            <v>WT</v>
          </cell>
          <cell r="AB269" t="str">
            <v>FNA40GRA02</v>
          </cell>
          <cell r="AC269" t="str">
            <v>3000-754-1A</v>
          </cell>
          <cell r="AD269">
            <v>1.55</v>
          </cell>
          <cell r="AE269" t="str">
            <v>绿色</v>
          </cell>
          <cell r="AF269">
            <v>6.0295</v>
          </cell>
          <cell r="AG269" t="str">
            <v>FRVA1WHA01</v>
          </cell>
          <cell r="AH269" t="str">
            <v>2500-754-2A</v>
          </cell>
        </row>
        <row r="270">
          <cell r="A270" t="str">
            <v>GR40-T000-756-07</v>
          </cell>
          <cell r="B270" t="str">
            <v>40-T000-756-07</v>
          </cell>
          <cell r="C270" t="str">
            <v>A3</v>
          </cell>
          <cell r="D270" t="str">
            <v>3XL</v>
          </cell>
          <cell r="E270" t="str">
            <v>GR</v>
          </cell>
          <cell r="F270">
            <v>3</v>
          </cell>
          <cell r="G270" t="str">
            <v>EA</v>
          </cell>
          <cell r="H270" t="str">
            <v>4000连体防护服</v>
          </cell>
          <cell r="I270" t="str">
            <v>M4000 Coverall</v>
          </cell>
          <cell r="J270" t="str">
            <v>M4000</v>
          </cell>
          <cell r="K270" t="str">
            <v>MC4000CVRL</v>
          </cell>
          <cell r="L270">
            <v>0.073593</v>
          </cell>
          <cell r="M270" t="str">
            <v>40-9206</v>
          </cell>
          <cell r="N270" t="str">
            <v>M4000 Coverall (9206)连体防护服/40-T000-756-07-A3</v>
          </cell>
          <cell r="O270" t="str">
            <v>DC4B</v>
          </cell>
        </row>
        <row r="270">
          <cell r="Q270" t="str">
            <v>0</v>
          </cell>
          <cell r="R270">
            <v>0</v>
          </cell>
          <cell r="S270">
            <v>0</v>
          </cell>
          <cell r="T270" t="str">
            <v>N/A</v>
          </cell>
          <cell r="U270">
            <v>3</v>
          </cell>
          <cell r="V270">
            <v>1120</v>
          </cell>
          <cell r="W270" t="str">
            <v>Paid Import</v>
          </cell>
        </row>
        <row r="270">
          <cell r="Y270" t="str">
            <v>EA</v>
          </cell>
          <cell r="Z270">
            <v>822652</v>
          </cell>
          <cell r="AA270" t="str">
            <v>WT</v>
          </cell>
          <cell r="AB270" t="str">
            <v>FNA40GRA02</v>
          </cell>
          <cell r="AC270" t="str">
            <v>3000-754-1A</v>
          </cell>
          <cell r="AD270">
            <v>1.55</v>
          </cell>
          <cell r="AE270" t="str">
            <v>绿色</v>
          </cell>
          <cell r="AF270">
            <v>6.4325</v>
          </cell>
          <cell r="AG270" t="str">
            <v>FRVA1WHA01</v>
          </cell>
          <cell r="AH270" t="str">
            <v>2500-754-2A</v>
          </cell>
        </row>
        <row r="271">
          <cell r="A271" t="str">
            <v>GR40-T000-756-02-G01</v>
          </cell>
          <cell r="B271" t="e">
            <v>#N/A</v>
          </cell>
          <cell r="C271" t="e">
            <v>#N/A</v>
          </cell>
          <cell r="D271" t="str">
            <v>S</v>
          </cell>
          <cell r="E271" t="str">
            <v>GR</v>
          </cell>
          <cell r="F271">
            <v>3</v>
          </cell>
          <cell r="G271" t="str">
            <v>EA</v>
          </cell>
          <cell r="H271" t="str">
            <v>4000连体防护服</v>
          </cell>
          <cell r="I271" t="str">
            <v>M4000 Coverall</v>
          </cell>
          <cell r="J271" t="str">
            <v>M4000</v>
          </cell>
          <cell r="K271" t="str">
            <v>MC4000CVRL</v>
          </cell>
          <cell r="L271">
            <v>0.073593</v>
          </cell>
          <cell r="M271" t="e">
            <v>#N/A</v>
          </cell>
          <cell r="N271" t="e">
            <v>#N/A</v>
          </cell>
          <cell r="O271" t="str">
            <v>DC4B</v>
          </cell>
        </row>
        <row r="271">
          <cell r="Q271" t="str">
            <v>0</v>
          </cell>
          <cell r="R271">
            <v>0</v>
          </cell>
          <cell r="S271">
            <v>0</v>
          </cell>
          <cell r="T271" t="str">
            <v>N/A</v>
          </cell>
          <cell r="U271">
            <v>3</v>
          </cell>
          <cell r="V271">
            <v>1120</v>
          </cell>
          <cell r="W271" t="str">
            <v>Paid Import</v>
          </cell>
        </row>
        <row r="271">
          <cell r="Y271" t="str">
            <v>EA</v>
          </cell>
          <cell r="Z271">
            <v>822633</v>
          </cell>
          <cell r="AA271" t="str">
            <v>WT</v>
          </cell>
          <cell r="AB271" t="str">
            <v>FNA40GRA02</v>
          </cell>
          <cell r="AC271" t="str">
            <v>3000-754-1B</v>
          </cell>
          <cell r="AD271">
            <v>1.55</v>
          </cell>
          <cell r="AE271" t="str">
            <v>绿色</v>
          </cell>
          <cell r="AF271">
            <v>5.04525</v>
          </cell>
          <cell r="AG271" t="str">
            <v>FRVA1WHA01</v>
          </cell>
          <cell r="AH271" t="str">
            <v>2500-754-2A</v>
          </cell>
        </row>
        <row r="272">
          <cell r="A272" t="str">
            <v>GR40-T000-756-03-G01</v>
          </cell>
          <cell r="B272" t="e">
            <v>#N/A</v>
          </cell>
          <cell r="C272" t="e">
            <v>#N/A</v>
          </cell>
          <cell r="D272" t="str">
            <v>M</v>
          </cell>
          <cell r="E272" t="str">
            <v>GR</v>
          </cell>
          <cell r="F272">
            <v>3</v>
          </cell>
          <cell r="G272" t="str">
            <v>EA</v>
          </cell>
          <cell r="H272" t="str">
            <v>4000连体防护服</v>
          </cell>
          <cell r="I272" t="str">
            <v>M4000 Coverall</v>
          </cell>
          <cell r="J272" t="str">
            <v>M4000</v>
          </cell>
          <cell r="K272" t="str">
            <v>MC4000CVRL</v>
          </cell>
          <cell r="L272">
            <v>0.073593</v>
          </cell>
          <cell r="M272" t="e">
            <v>#N/A</v>
          </cell>
          <cell r="N272" t="e">
            <v>#N/A</v>
          </cell>
          <cell r="O272" t="str">
            <v>DC4B</v>
          </cell>
        </row>
        <row r="272">
          <cell r="Q272" t="str">
            <v>0</v>
          </cell>
          <cell r="R272">
            <v>0</v>
          </cell>
          <cell r="S272">
            <v>0</v>
          </cell>
          <cell r="T272" t="str">
            <v>N/A</v>
          </cell>
          <cell r="U272">
            <v>3</v>
          </cell>
          <cell r="V272">
            <v>1120</v>
          </cell>
          <cell r="W272" t="str">
            <v>Paid Import</v>
          </cell>
        </row>
        <row r="272">
          <cell r="Y272" t="str">
            <v>EA</v>
          </cell>
          <cell r="Z272">
            <v>822637</v>
          </cell>
          <cell r="AA272" t="str">
            <v>WT</v>
          </cell>
          <cell r="AB272" t="str">
            <v>FNA40GRA02</v>
          </cell>
          <cell r="AC272" t="str">
            <v>3000-754-1B</v>
          </cell>
          <cell r="AD272">
            <v>1.55</v>
          </cell>
          <cell r="AE272" t="str">
            <v>绿色</v>
          </cell>
          <cell r="AF272">
            <v>5.35525</v>
          </cell>
          <cell r="AG272" t="str">
            <v>FRVA1WHA01</v>
          </cell>
          <cell r="AH272" t="str">
            <v>2500-754-2A</v>
          </cell>
        </row>
        <row r="273">
          <cell r="A273" t="str">
            <v>GR40-T000-756-04-G01</v>
          </cell>
          <cell r="B273" t="str">
            <v>0XX-756-04-G01</v>
          </cell>
          <cell r="C273" t="str">
            <v>A2</v>
          </cell>
          <cell r="D273" t="str">
            <v>L</v>
          </cell>
          <cell r="E273" t="str">
            <v>GR</v>
          </cell>
          <cell r="F273">
            <v>3</v>
          </cell>
          <cell r="G273" t="str">
            <v>EA</v>
          </cell>
          <cell r="H273" t="str">
            <v>4000连体防护服</v>
          </cell>
          <cell r="I273" t="str">
            <v>M4000 Coverall</v>
          </cell>
          <cell r="J273" t="str">
            <v>M4000</v>
          </cell>
          <cell r="K273" t="str">
            <v>MC4000CVRL</v>
          </cell>
          <cell r="L273">
            <v>0.073593</v>
          </cell>
          <cell r="M273" t="str">
            <v>40-8307</v>
          </cell>
          <cell r="N273" t="str">
            <v>M4000 Coverall (8307)连体防护服/0XX-756-04-G01-A2</v>
          </cell>
          <cell r="O273" t="str">
            <v>DC4B</v>
          </cell>
        </row>
        <row r="273">
          <cell r="Q273" t="str">
            <v>0</v>
          </cell>
          <cell r="R273">
            <v>0</v>
          </cell>
          <cell r="S273">
            <v>0</v>
          </cell>
          <cell r="T273" t="str">
            <v>N/A</v>
          </cell>
          <cell r="U273">
            <v>3</v>
          </cell>
          <cell r="V273">
            <v>1120</v>
          </cell>
          <cell r="W273" t="str">
            <v>Paid Import</v>
          </cell>
        </row>
        <row r="273">
          <cell r="Y273" t="str">
            <v>EA</v>
          </cell>
          <cell r="Z273">
            <v>822641</v>
          </cell>
          <cell r="AA273" t="str">
            <v>WT</v>
          </cell>
          <cell r="AB273" t="str">
            <v>FNA40GRA02</v>
          </cell>
          <cell r="AC273" t="str">
            <v>3000-754-1B</v>
          </cell>
          <cell r="AD273">
            <v>1.55</v>
          </cell>
          <cell r="AE273" t="str">
            <v>绿色</v>
          </cell>
          <cell r="AF273">
            <v>5.48235</v>
          </cell>
          <cell r="AG273" t="str">
            <v>FRVA1WHA01</v>
          </cell>
          <cell r="AH273" t="str">
            <v>2500-754-2A</v>
          </cell>
        </row>
        <row r="274">
          <cell r="A274" t="str">
            <v>GR40-T000-756-05-G01</v>
          </cell>
          <cell r="B274" t="str">
            <v>0XX-756-05-G01</v>
          </cell>
          <cell r="C274" t="str">
            <v>A1</v>
          </cell>
          <cell r="D274" t="str">
            <v>XL</v>
          </cell>
          <cell r="E274" t="str">
            <v>GR</v>
          </cell>
          <cell r="F274">
            <v>3</v>
          </cell>
          <cell r="G274" t="str">
            <v>EA</v>
          </cell>
          <cell r="H274" t="str">
            <v>4000连体防护服</v>
          </cell>
          <cell r="I274" t="str">
            <v>M4000 Coverall</v>
          </cell>
          <cell r="J274" t="str">
            <v>M4000</v>
          </cell>
          <cell r="K274" t="str">
            <v>MC4000CVRL</v>
          </cell>
          <cell r="L274">
            <v>0.073593</v>
          </cell>
          <cell r="M274" t="str">
            <v>40-7691</v>
          </cell>
          <cell r="N274" t="str">
            <v>M4000 Coverall (7691)连体防护服/0XX-756-05-G01-A1</v>
          </cell>
          <cell r="O274" t="str">
            <v>DC4B</v>
          </cell>
        </row>
        <row r="274">
          <cell r="Q274" t="str">
            <v>0</v>
          </cell>
          <cell r="R274">
            <v>0</v>
          </cell>
          <cell r="S274">
            <v>0</v>
          </cell>
          <cell r="T274" t="str">
            <v>N/A</v>
          </cell>
          <cell r="U274">
            <v>3</v>
          </cell>
          <cell r="V274">
            <v>1120</v>
          </cell>
          <cell r="W274" t="str">
            <v>Paid Import</v>
          </cell>
        </row>
        <row r="274">
          <cell r="Y274" t="str">
            <v>EA</v>
          </cell>
          <cell r="Z274">
            <v>822645</v>
          </cell>
          <cell r="AA274" t="str">
            <v>WT</v>
          </cell>
          <cell r="AB274" t="str">
            <v>FNA40GRA02</v>
          </cell>
          <cell r="AC274" t="str">
            <v>3000-754-1B</v>
          </cell>
          <cell r="AD274">
            <v>1.55</v>
          </cell>
          <cell r="AE274" t="str">
            <v>绿色</v>
          </cell>
          <cell r="AF274">
            <v>5.82645</v>
          </cell>
          <cell r="AG274" t="str">
            <v>FRVA1WHA01</v>
          </cell>
          <cell r="AH274" t="str">
            <v>2500-754-2A</v>
          </cell>
        </row>
        <row r="275">
          <cell r="A275" t="str">
            <v>GR40-T000-756-06-G01</v>
          </cell>
          <cell r="B275" t="e">
            <v>#N/A</v>
          </cell>
          <cell r="C275" t="e">
            <v>#N/A</v>
          </cell>
          <cell r="D275" t="str">
            <v>2XL</v>
          </cell>
          <cell r="E275" t="str">
            <v>GR</v>
          </cell>
          <cell r="F275">
            <v>3</v>
          </cell>
          <cell r="G275" t="str">
            <v>EA</v>
          </cell>
          <cell r="H275" t="str">
            <v>4000连体防护服</v>
          </cell>
          <cell r="I275" t="str">
            <v>M4000 Coverall</v>
          </cell>
          <cell r="J275" t="str">
            <v>M4000</v>
          </cell>
          <cell r="K275" t="str">
            <v>MC4000CVRL</v>
          </cell>
          <cell r="L275">
            <v>0.073593</v>
          </cell>
          <cell r="M275" t="e">
            <v>#N/A</v>
          </cell>
          <cell r="N275" t="e">
            <v>#N/A</v>
          </cell>
          <cell r="O275" t="str">
            <v>DC4B</v>
          </cell>
        </row>
        <row r="275">
          <cell r="Q275" t="str">
            <v>0</v>
          </cell>
          <cell r="R275">
            <v>0</v>
          </cell>
          <cell r="S275">
            <v>0</v>
          </cell>
          <cell r="T275" t="str">
            <v>N/A</v>
          </cell>
          <cell r="U275">
            <v>3</v>
          </cell>
          <cell r="V275">
            <v>1120</v>
          </cell>
          <cell r="W275" t="str">
            <v>Paid Import</v>
          </cell>
        </row>
        <row r="275">
          <cell r="Y275" t="str">
            <v>EA</v>
          </cell>
          <cell r="Z275">
            <v>822649</v>
          </cell>
          <cell r="AA275" t="str">
            <v>WT</v>
          </cell>
          <cell r="AB275" t="str">
            <v>FNA40GRA02</v>
          </cell>
          <cell r="AC275" t="str">
            <v>3000-754-1B</v>
          </cell>
          <cell r="AD275">
            <v>1.55</v>
          </cell>
          <cell r="AE275" t="str">
            <v>绿色</v>
          </cell>
          <cell r="AF275">
            <v>6.0295</v>
          </cell>
          <cell r="AG275" t="str">
            <v>FRVA1WHA01</v>
          </cell>
          <cell r="AH275" t="str">
            <v>2500-754-2A</v>
          </cell>
        </row>
        <row r="276">
          <cell r="A276" t="str">
            <v>GR40-T000-756-07-G01</v>
          </cell>
          <cell r="B276" t="e">
            <v>#N/A</v>
          </cell>
          <cell r="C276" t="e">
            <v>#N/A</v>
          </cell>
          <cell r="D276" t="str">
            <v>3XL</v>
          </cell>
          <cell r="E276" t="str">
            <v>GR</v>
          </cell>
          <cell r="F276">
            <v>3</v>
          </cell>
          <cell r="G276" t="str">
            <v>EA</v>
          </cell>
          <cell r="H276" t="str">
            <v>4000连体防护服</v>
          </cell>
          <cell r="I276" t="str">
            <v>M4000 Coverall</v>
          </cell>
          <cell r="J276" t="str">
            <v>M4000</v>
          </cell>
          <cell r="K276" t="str">
            <v>MC4000CVRL</v>
          </cell>
          <cell r="L276">
            <v>0.073593</v>
          </cell>
          <cell r="M276" t="e">
            <v>#N/A</v>
          </cell>
          <cell r="N276" t="e">
            <v>#N/A</v>
          </cell>
          <cell r="O276" t="str">
            <v>DC4B</v>
          </cell>
        </row>
        <row r="276">
          <cell r="Q276" t="str">
            <v>0</v>
          </cell>
          <cell r="R276">
            <v>0</v>
          </cell>
          <cell r="S276">
            <v>0</v>
          </cell>
          <cell r="T276" t="str">
            <v>N/A</v>
          </cell>
          <cell r="U276">
            <v>3</v>
          </cell>
          <cell r="V276">
            <v>1120</v>
          </cell>
          <cell r="W276" t="str">
            <v>Paid Import</v>
          </cell>
        </row>
        <row r="276">
          <cell r="Y276" t="str">
            <v>EA</v>
          </cell>
          <cell r="Z276">
            <v>822653</v>
          </cell>
          <cell r="AA276" t="str">
            <v>WT</v>
          </cell>
          <cell r="AB276" t="str">
            <v>FNA40GRA02</v>
          </cell>
          <cell r="AC276" t="str">
            <v>3000-754-1B</v>
          </cell>
          <cell r="AD276">
            <v>1.55</v>
          </cell>
          <cell r="AE276" t="str">
            <v>绿色</v>
          </cell>
          <cell r="AF276">
            <v>6.4325</v>
          </cell>
          <cell r="AG276" t="str">
            <v>FRVA1WHA01</v>
          </cell>
          <cell r="AH276" t="str">
            <v>2500-754-2A</v>
          </cell>
        </row>
        <row r="277">
          <cell r="A277" t="str">
            <v>GR40-T000-756-02-G02</v>
          </cell>
          <cell r="B277" t="e">
            <v>#N/A</v>
          </cell>
          <cell r="C277" t="e">
            <v>#N/A</v>
          </cell>
          <cell r="D277" t="str">
            <v>S</v>
          </cell>
          <cell r="E277" t="str">
            <v>GR</v>
          </cell>
          <cell r="F277">
            <v>3</v>
          </cell>
          <cell r="G277" t="str">
            <v>EA</v>
          </cell>
          <cell r="H277" t="str">
            <v>4000连体防护服</v>
          </cell>
          <cell r="I277" t="str">
            <v>M4000 Coverall</v>
          </cell>
          <cell r="J277" t="str">
            <v>M4000</v>
          </cell>
          <cell r="K277" t="str">
            <v>MC4000CVRL</v>
          </cell>
          <cell r="L277">
            <v>0.073593</v>
          </cell>
          <cell r="M277" t="e">
            <v>#N/A</v>
          </cell>
          <cell r="N277" t="e">
            <v>#N/A</v>
          </cell>
          <cell r="O277" t="str">
            <v>DC4B</v>
          </cell>
        </row>
        <row r="277">
          <cell r="Q277" t="str">
            <v>0</v>
          </cell>
          <cell r="R277">
            <v>0</v>
          </cell>
          <cell r="S277">
            <v>0</v>
          </cell>
          <cell r="T277" t="str">
            <v>N/A</v>
          </cell>
          <cell r="U277">
            <v>3</v>
          </cell>
          <cell r="V277">
            <v>1120</v>
          </cell>
          <cell r="W277" t="str">
            <v>Paid Import</v>
          </cell>
        </row>
        <row r="277">
          <cell r="Y277" t="str">
            <v>EA</v>
          </cell>
          <cell r="Z277">
            <v>822634</v>
          </cell>
          <cell r="AA277" t="str">
            <v>WT</v>
          </cell>
          <cell r="AB277" t="str">
            <v>FNA40GRA02</v>
          </cell>
          <cell r="AC277" t="str">
            <v>3000-754-1C</v>
          </cell>
          <cell r="AD277">
            <v>1.55</v>
          </cell>
          <cell r="AE277" t="str">
            <v>绿色</v>
          </cell>
          <cell r="AF277">
            <v>5.04525</v>
          </cell>
          <cell r="AG277" t="str">
            <v>FRVA1WHA01</v>
          </cell>
          <cell r="AH277" t="str">
            <v>2500-754-2A</v>
          </cell>
        </row>
        <row r="278">
          <cell r="A278" t="str">
            <v>GR40-T000-756-03-G02</v>
          </cell>
          <cell r="B278" t="e">
            <v>#N/A</v>
          </cell>
          <cell r="C278" t="e">
            <v>#N/A</v>
          </cell>
          <cell r="D278" t="str">
            <v>M</v>
          </cell>
          <cell r="E278" t="str">
            <v>GR</v>
          </cell>
          <cell r="F278">
            <v>3</v>
          </cell>
          <cell r="G278" t="str">
            <v>EA</v>
          </cell>
          <cell r="H278" t="str">
            <v>4000连体防护服</v>
          </cell>
          <cell r="I278" t="str">
            <v>M4000 Coverall</v>
          </cell>
          <cell r="J278" t="str">
            <v>M4000</v>
          </cell>
          <cell r="K278" t="str">
            <v>MC4000CVRL</v>
          </cell>
          <cell r="L278">
            <v>0.073593</v>
          </cell>
          <cell r="M278" t="e">
            <v>#N/A</v>
          </cell>
          <cell r="N278" t="e">
            <v>#N/A</v>
          </cell>
          <cell r="O278" t="str">
            <v>DC4B</v>
          </cell>
        </row>
        <row r="278">
          <cell r="Q278" t="str">
            <v>0</v>
          </cell>
          <cell r="R278">
            <v>0</v>
          </cell>
          <cell r="S278">
            <v>0</v>
          </cell>
          <cell r="T278" t="str">
            <v>N/A</v>
          </cell>
          <cell r="U278">
            <v>3</v>
          </cell>
          <cell r="V278">
            <v>1120</v>
          </cell>
          <cell r="W278" t="str">
            <v>Paid Import</v>
          </cell>
        </row>
        <row r="278">
          <cell r="Y278" t="str">
            <v>EA</v>
          </cell>
          <cell r="Z278">
            <v>822638</v>
          </cell>
          <cell r="AA278" t="str">
            <v>WT</v>
          </cell>
          <cell r="AB278" t="str">
            <v>FNA40GRA02</v>
          </cell>
          <cell r="AC278" t="str">
            <v>3000-754-1C</v>
          </cell>
          <cell r="AD278">
            <v>1.55</v>
          </cell>
          <cell r="AE278" t="str">
            <v>绿色</v>
          </cell>
          <cell r="AF278">
            <v>5.35525</v>
          </cell>
          <cell r="AG278" t="str">
            <v>FRVA1WHA01</v>
          </cell>
          <cell r="AH278" t="str">
            <v>2500-754-2A</v>
          </cell>
        </row>
        <row r="279">
          <cell r="A279" t="str">
            <v>GR40-T000-756-04-G02</v>
          </cell>
          <cell r="B279" t="e">
            <v>#N/A</v>
          </cell>
          <cell r="C279" t="e">
            <v>#N/A</v>
          </cell>
          <cell r="D279" t="str">
            <v>L</v>
          </cell>
          <cell r="E279" t="str">
            <v>GR</v>
          </cell>
          <cell r="F279">
            <v>3</v>
          </cell>
          <cell r="G279" t="str">
            <v>EA</v>
          </cell>
          <cell r="H279" t="str">
            <v>4000连体防护服</v>
          </cell>
          <cell r="I279" t="str">
            <v>M4000 Coverall</v>
          </cell>
          <cell r="J279" t="str">
            <v>M4000</v>
          </cell>
          <cell r="K279" t="str">
            <v>MC4000CVRL</v>
          </cell>
          <cell r="L279">
            <v>0.073593</v>
          </cell>
          <cell r="M279" t="e">
            <v>#N/A</v>
          </cell>
          <cell r="N279" t="e">
            <v>#N/A</v>
          </cell>
          <cell r="O279" t="str">
            <v>DC4B</v>
          </cell>
        </row>
        <row r="279">
          <cell r="Q279" t="str">
            <v>0</v>
          </cell>
          <cell r="R279">
            <v>0</v>
          </cell>
          <cell r="S279">
            <v>0</v>
          </cell>
          <cell r="T279" t="str">
            <v>N/A</v>
          </cell>
          <cell r="U279">
            <v>3</v>
          </cell>
          <cell r="V279">
            <v>1120</v>
          </cell>
          <cell r="W279" t="str">
            <v>Paid Import</v>
          </cell>
        </row>
        <row r="279">
          <cell r="Y279" t="str">
            <v>EA</v>
          </cell>
          <cell r="Z279">
            <v>822642</v>
          </cell>
          <cell r="AA279" t="str">
            <v>WT</v>
          </cell>
          <cell r="AB279" t="str">
            <v>FNA40GRA02</v>
          </cell>
          <cell r="AC279" t="str">
            <v>3000-754-1C</v>
          </cell>
          <cell r="AD279">
            <v>1.55</v>
          </cell>
          <cell r="AE279" t="str">
            <v>绿色</v>
          </cell>
          <cell r="AF279">
            <v>5.48235</v>
          </cell>
          <cell r="AG279" t="str">
            <v>FRVA1WHA01</v>
          </cell>
          <cell r="AH279" t="str">
            <v>2500-754-2A</v>
          </cell>
        </row>
        <row r="280">
          <cell r="A280" t="str">
            <v>GR40-T000-756-05-G02</v>
          </cell>
          <cell r="B280" t="e">
            <v>#N/A</v>
          </cell>
          <cell r="C280" t="e">
            <v>#N/A</v>
          </cell>
          <cell r="D280" t="str">
            <v>XL</v>
          </cell>
          <cell r="E280" t="str">
            <v>GR</v>
          </cell>
          <cell r="F280">
            <v>3</v>
          </cell>
          <cell r="G280" t="str">
            <v>EA</v>
          </cell>
          <cell r="H280" t="str">
            <v>4000连体防护服</v>
          </cell>
          <cell r="I280" t="str">
            <v>M4000 Coverall</v>
          </cell>
          <cell r="J280" t="str">
            <v>M4000</v>
          </cell>
          <cell r="K280" t="str">
            <v>MC4000CVRL</v>
          </cell>
          <cell r="L280">
            <v>0.073593</v>
          </cell>
          <cell r="M280" t="e">
            <v>#N/A</v>
          </cell>
          <cell r="N280" t="e">
            <v>#N/A</v>
          </cell>
          <cell r="O280" t="str">
            <v>DC4B</v>
          </cell>
        </row>
        <row r="280">
          <cell r="Q280" t="str">
            <v>0</v>
          </cell>
          <cell r="R280">
            <v>0</v>
          </cell>
          <cell r="S280">
            <v>0</v>
          </cell>
          <cell r="T280" t="str">
            <v>N/A</v>
          </cell>
          <cell r="U280">
            <v>3</v>
          </cell>
          <cell r="V280">
            <v>1120</v>
          </cell>
          <cell r="W280" t="str">
            <v>Paid Import</v>
          </cell>
        </row>
        <row r="280">
          <cell r="Y280" t="str">
            <v>EA</v>
          </cell>
          <cell r="Z280">
            <v>822646</v>
          </cell>
          <cell r="AA280" t="str">
            <v>WT</v>
          </cell>
          <cell r="AB280" t="str">
            <v>FNA40GRA02</v>
          </cell>
          <cell r="AC280" t="str">
            <v>3000-754-1C</v>
          </cell>
          <cell r="AD280">
            <v>1.55</v>
          </cell>
          <cell r="AE280" t="str">
            <v>绿色</v>
          </cell>
          <cell r="AF280">
            <v>5.82645</v>
          </cell>
          <cell r="AG280" t="str">
            <v>FRVA1WHA01</v>
          </cell>
          <cell r="AH280" t="str">
            <v>2500-754-2A</v>
          </cell>
        </row>
        <row r="281">
          <cell r="A281" t="str">
            <v>GR40-T000-756-06-G02</v>
          </cell>
          <cell r="B281" t="e">
            <v>#N/A</v>
          </cell>
          <cell r="C281" t="e">
            <v>#N/A</v>
          </cell>
          <cell r="D281" t="str">
            <v>2XL</v>
          </cell>
          <cell r="E281" t="str">
            <v>GR</v>
          </cell>
          <cell r="F281">
            <v>3</v>
          </cell>
          <cell r="G281" t="str">
            <v>EA</v>
          </cell>
          <cell r="H281" t="str">
            <v>4000连体防护服</v>
          </cell>
          <cell r="I281" t="str">
            <v>M4000 Coverall</v>
          </cell>
          <cell r="J281" t="str">
            <v>M4000</v>
          </cell>
          <cell r="K281" t="str">
            <v>MC4000CVRL</v>
          </cell>
          <cell r="L281">
            <v>0.073593</v>
          </cell>
          <cell r="M281" t="e">
            <v>#N/A</v>
          </cell>
          <cell r="N281" t="e">
            <v>#N/A</v>
          </cell>
          <cell r="O281" t="str">
            <v>DC4B</v>
          </cell>
        </row>
        <row r="281">
          <cell r="Q281" t="str">
            <v>0</v>
          </cell>
          <cell r="R281">
            <v>0</v>
          </cell>
          <cell r="S281">
            <v>0</v>
          </cell>
          <cell r="T281" t="str">
            <v>N/A</v>
          </cell>
          <cell r="U281">
            <v>3</v>
          </cell>
          <cell r="V281">
            <v>1120</v>
          </cell>
          <cell r="W281" t="str">
            <v>Paid Import</v>
          </cell>
        </row>
        <row r="281">
          <cell r="Y281" t="str">
            <v>EA</v>
          </cell>
          <cell r="Z281">
            <v>822650</v>
          </cell>
          <cell r="AA281" t="str">
            <v>WT</v>
          </cell>
          <cell r="AB281" t="str">
            <v>FNA40GRA02</v>
          </cell>
          <cell r="AC281" t="str">
            <v>3000-754-1C</v>
          </cell>
          <cell r="AD281">
            <v>1.55</v>
          </cell>
          <cell r="AE281" t="str">
            <v>绿色</v>
          </cell>
          <cell r="AF281">
            <v>6.0295</v>
          </cell>
          <cell r="AG281" t="str">
            <v>FRVA1WHA01</v>
          </cell>
          <cell r="AH281" t="str">
            <v>2500-754-2A</v>
          </cell>
        </row>
        <row r="282">
          <cell r="A282" t="str">
            <v>GR40-T000-756-07-G02</v>
          </cell>
          <cell r="B282" t="e">
            <v>#N/A</v>
          </cell>
          <cell r="C282" t="e">
            <v>#N/A</v>
          </cell>
          <cell r="D282" t="str">
            <v>3XL</v>
          </cell>
          <cell r="E282" t="str">
            <v>GR</v>
          </cell>
          <cell r="F282">
            <v>3</v>
          </cell>
          <cell r="G282" t="str">
            <v>EA</v>
          </cell>
          <cell r="H282" t="str">
            <v>4000连体防护服</v>
          </cell>
          <cell r="I282" t="str">
            <v>M4000 Coverall</v>
          </cell>
          <cell r="J282" t="str">
            <v>M4000</v>
          </cell>
          <cell r="K282" t="str">
            <v>MC4000CVRL</v>
          </cell>
          <cell r="L282">
            <v>0.073593</v>
          </cell>
          <cell r="M282" t="e">
            <v>#N/A</v>
          </cell>
          <cell r="N282" t="e">
            <v>#N/A</v>
          </cell>
          <cell r="O282" t="str">
            <v>DC4B</v>
          </cell>
        </row>
        <row r="282">
          <cell r="Q282" t="str">
            <v>0</v>
          </cell>
          <cell r="R282">
            <v>0</v>
          </cell>
          <cell r="S282">
            <v>0</v>
          </cell>
          <cell r="T282" t="str">
            <v>N/A</v>
          </cell>
          <cell r="U282">
            <v>3</v>
          </cell>
          <cell r="V282">
            <v>1120</v>
          </cell>
          <cell r="W282" t="str">
            <v>Paid Import</v>
          </cell>
        </row>
        <row r="282">
          <cell r="Y282" t="str">
            <v>EA</v>
          </cell>
          <cell r="Z282">
            <v>822654</v>
          </cell>
          <cell r="AA282" t="str">
            <v>WT</v>
          </cell>
          <cell r="AB282" t="str">
            <v>FNA40GRA02</v>
          </cell>
          <cell r="AC282" t="str">
            <v>3000-754-1C</v>
          </cell>
          <cell r="AD282">
            <v>1.55</v>
          </cell>
          <cell r="AE282" t="str">
            <v>绿色</v>
          </cell>
          <cell r="AF282">
            <v>6.4325</v>
          </cell>
          <cell r="AG282" t="str">
            <v>FRVA1WHA01</v>
          </cell>
          <cell r="AH282" t="str">
            <v>2500-754-2A</v>
          </cell>
        </row>
        <row r="283">
          <cell r="A283" t="str">
            <v>GR40-T000-756-02-G03</v>
          </cell>
          <cell r="B283" t="str">
            <v>0XX-756-02-G03</v>
          </cell>
          <cell r="C283" t="str">
            <v>A1</v>
          </cell>
          <cell r="D283" t="str">
            <v>S</v>
          </cell>
          <cell r="E283" t="str">
            <v>GR</v>
          </cell>
          <cell r="F283">
            <v>3</v>
          </cell>
          <cell r="G283" t="str">
            <v>EA</v>
          </cell>
          <cell r="H283" t="str">
            <v>4000连体防护服</v>
          </cell>
          <cell r="I283" t="str">
            <v>M4000 Coverall</v>
          </cell>
          <cell r="J283" t="str">
            <v>M4000</v>
          </cell>
          <cell r="K283" t="str">
            <v>MC4000CVRL</v>
          </cell>
          <cell r="L283">
            <v>0.073593</v>
          </cell>
          <cell r="M283" t="str">
            <v>40-8276</v>
          </cell>
          <cell r="N283" t="str">
            <v>M4000 Coverall (8276)连体防护服/0XX-756-02-G03-A1</v>
          </cell>
          <cell r="O283" t="str">
            <v>DC4B</v>
          </cell>
        </row>
        <row r="283">
          <cell r="Q283" t="str">
            <v>0</v>
          </cell>
          <cell r="R283">
            <v>0</v>
          </cell>
          <cell r="S283">
            <v>0</v>
          </cell>
          <cell r="T283" t="str">
            <v>N/A</v>
          </cell>
          <cell r="U283">
            <v>3</v>
          </cell>
          <cell r="V283">
            <v>1120</v>
          </cell>
          <cell r="W283" t="str">
            <v>Paid Import</v>
          </cell>
        </row>
        <row r="283">
          <cell r="Y283" t="str">
            <v>EA</v>
          </cell>
          <cell r="Z283">
            <v>822635</v>
          </cell>
          <cell r="AA283" t="str">
            <v>WT</v>
          </cell>
          <cell r="AB283" t="str">
            <v>FNA40GRA02</v>
          </cell>
          <cell r="AC283" t="str">
            <v>3000-754-1D</v>
          </cell>
          <cell r="AD283">
            <v>1.55</v>
          </cell>
          <cell r="AE283" t="str">
            <v>绿色</v>
          </cell>
          <cell r="AF283">
            <v>5.04525</v>
          </cell>
          <cell r="AG283" t="str">
            <v>FRVA1WHA01</v>
          </cell>
          <cell r="AH283" t="str">
            <v>2500-754-2A</v>
          </cell>
        </row>
        <row r="284">
          <cell r="A284" t="str">
            <v>GR40-T000-756-03-G03</v>
          </cell>
          <cell r="B284" t="str">
            <v>0XX-756-03-G03</v>
          </cell>
          <cell r="C284" t="str">
            <v>A1</v>
          </cell>
          <cell r="D284" t="str">
            <v>M</v>
          </cell>
          <cell r="E284" t="str">
            <v>GR</v>
          </cell>
          <cell r="F284">
            <v>3</v>
          </cell>
          <cell r="G284" t="str">
            <v>EA</v>
          </cell>
          <cell r="H284" t="str">
            <v>4000连体防护服</v>
          </cell>
          <cell r="I284" t="str">
            <v>M4000 Coverall</v>
          </cell>
          <cell r="J284" t="str">
            <v>M4000</v>
          </cell>
          <cell r="K284" t="str">
            <v>MC4000CVRL</v>
          </cell>
          <cell r="L284">
            <v>0.073593</v>
          </cell>
          <cell r="M284" t="str">
            <v>40-8277</v>
          </cell>
          <cell r="N284" t="str">
            <v>M4000 Coverall (8277)连体防护服/0XX-756-03-G03-A1</v>
          </cell>
          <cell r="O284" t="str">
            <v>DC4B</v>
          </cell>
        </row>
        <row r="284">
          <cell r="Q284">
            <v>5.1</v>
          </cell>
          <cell r="R284">
            <v>1326.66666666667</v>
          </cell>
          <cell r="S284">
            <v>3.98</v>
          </cell>
          <cell r="T284" t="str">
            <v>N/A</v>
          </cell>
          <cell r="U284">
            <v>3</v>
          </cell>
          <cell r="V284">
            <v>1120</v>
          </cell>
          <cell r="W284" t="str">
            <v>Paid Import</v>
          </cell>
        </row>
        <row r="284">
          <cell r="Y284" t="str">
            <v>EA</v>
          </cell>
          <cell r="Z284">
            <v>822639</v>
          </cell>
          <cell r="AA284" t="str">
            <v>WT</v>
          </cell>
          <cell r="AB284" t="str">
            <v>FNA40GRA02</v>
          </cell>
          <cell r="AC284" t="str">
            <v>3000-754-1D</v>
          </cell>
          <cell r="AD284">
            <v>1.55</v>
          </cell>
          <cell r="AE284" t="str">
            <v>绿色</v>
          </cell>
          <cell r="AF284">
            <v>5.35525</v>
          </cell>
          <cell r="AG284" t="str">
            <v>FRVA1WHA01</v>
          </cell>
          <cell r="AH284" t="str">
            <v>2500-754-2A</v>
          </cell>
        </row>
        <row r="285">
          <cell r="A285" t="str">
            <v>GR40-T000-756-04-G03</v>
          </cell>
          <cell r="B285" t="str">
            <v>0XX-756-04-G03</v>
          </cell>
          <cell r="C285" t="str">
            <v>A1</v>
          </cell>
          <cell r="D285" t="str">
            <v>L</v>
          </cell>
          <cell r="E285" t="str">
            <v>GR</v>
          </cell>
          <cell r="F285">
            <v>3</v>
          </cell>
          <cell r="G285" t="str">
            <v>EA</v>
          </cell>
          <cell r="H285" t="str">
            <v>4000连体防护服</v>
          </cell>
          <cell r="I285" t="str">
            <v>M4000 Coverall</v>
          </cell>
          <cell r="J285" t="str">
            <v>M4000</v>
          </cell>
          <cell r="K285" t="str">
            <v>MC4000CVRL</v>
          </cell>
          <cell r="L285">
            <v>0.073593</v>
          </cell>
          <cell r="M285" t="str">
            <v>40-8278</v>
          </cell>
          <cell r="N285" t="str">
            <v>M4000 Coverall (8278)连体防护服/0XX-756-04-G03-A1</v>
          </cell>
          <cell r="O285" t="str">
            <v>DC4B</v>
          </cell>
        </row>
        <row r="285">
          <cell r="Q285">
            <v>5.22</v>
          </cell>
          <cell r="R285">
            <v>1366.66666666667</v>
          </cell>
          <cell r="S285">
            <v>4.1</v>
          </cell>
          <cell r="T285" t="str">
            <v>N/A</v>
          </cell>
          <cell r="U285">
            <v>3</v>
          </cell>
          <cell r="V285">
            <v>1120</v>
          </cell>
          <cell r="W285" t="str">
            <v>Paid Import</v>
          </cell>
        </row>
        <row r="285">
          <cell r="Y285" t="str">
            <v>EA</v>
          </cell>
          <cell r="Z285">
            <v>822643</v>
          </cell>
          <cell r="AA285" t="str">
            <v>WT</v>
          </cell>
          <cell r="AB285" t="str">
            <v>FNA40GRA02</v>
          </cell>
          <cell r="AC285" t="str">
            <v>3000-754-1D</v>
          </cell>
          <cell r="AD285">
            <v>1.55</v>
          </cell>
          <cell r="AE285" t="str">
            <v>绿色</v>
          </cell>
          <cell r="AF285">
            <v>5.48235</v>
          </cell>
          <cell r="AG285" t="str">
            <v>FRVA1WHA01</v>
          </cell>
          <cell r="AH285" t="str">
            <v>2500-754-2A</v>
          </cell>
        </row>
        <row r="286">
          <cell r="A286" t="str">
            <v>GR40-T000-756-05-G03</v>
          </cell>
          <cell r="B286" t="str">
            <v>0XX-756-05-G03</v>
          </cell>
          <cell r="C286" t="str">
            <v>A1</v>
          </cell>
          <cell r="D286" t="str">
            <v>XL</v>
          </cell>
          <cell r="E286" t="str">
            <v>GR</v>
          </cell>
          <cell r="F286">
            <v>3</v>
          </cell>
          <cell r="G286" t="str">
            <v>EA</v>
          </cell>
          <cell r="H286" t="str">
            <v>4000连体防护服</v>
          </cell>
          <cell r="I286" t="str">
            <v>M4000 Coverall</v>
          </cell>
          <cell r="J286" t="str">
            <v>M4000</v>
          </cell>
          <cell r="K286" t="str">
            <v>MC4000CVRL</v>
          </cell>
          <cell r="L286">
            <v>0.073593</v>
          </cell>
          <cell r="M286" t="str">
            <v>40-8279</v>
          </cell>
          <cell r="N286" t="str">
            <v>M4000 Coverall (8279)连体防护服/0XX-756-05-G03-A1</v>
          </cell>
          <cell r="O286" t="str">
            <v>DC4B</v>
          </cell>
        </row>
        <row r="286">
          <cell r="Q286">
            <v>5.34</v>
          </cell>
          <cell r="R286">
            <v>1406.66666666667</v>
          </cell>
          <cell r="S286">
            <v>4.22</v>
          </cell>
          <cell r="T286" t="str">
            <v>N/A</v>
          </cell>
          <cell r="U286">
            <v>3</v>
          </cell>
          <cell r="V286">
            <v>1120</v>
          </cell>
          <cell r="W286" t="str">
            <v>Paid Import</v>
          </cell>
        </row>
        <row r="286">
          <cell r="Y286" t="str">
            <v>EA</v>
          </cell>
          <cell r="Z286">
            <v>822647</v>
          </cell>
          <cell r="AA286" t="str">
            <v>WT</v>
          </cell>
          <cell r="AB286" t="str">
            <v>FNA40GRA02</v>
          </cell>
          <cell r="AC286" t="str">
            <v>3000-754-1D</v>
          </cell>
          <cell r="AD286">
            <v>1.55</v>
          </cell>
          <cell r="AE286" t="str">
            <v>绿色</v>
          </cell>
          <cell r="AF286">
            <v>5.82645</v>
          </cell>
          <cell r="AG286" t="str">
            <v>FRVA1WHA01</v>
          </cell>
          <cell r="AH286" t="str">
            <v>2500-754-2A</v>
          </cell>
        </row>
        <row r="287">
          <cell r="A287" t="str">
            <v>GR40-T000-756-06-G03</v>
          </cell>
          <cell r="B287" t="str">
            <v>0XX-756-06-G03</v>
          </cell>
          <cell r="C287" t="str">
            <v>A1</v>
          </cell>
          <cell r="D287" t="str">
            <v>2XL</v>
          </cell>
          <cell r="E287" t="str">
            <v>GR</v>
          </cell>
          <cell r="F287">
            <v>3</v>
          </cell>
          <cell r="G287" t="str">
            <v>EA</v>
          </cell>
          <cell r="H287" t="str">
            <v>4000连体防护服</v>
          </cell>
          <cell r="I287" t="str">
            <v>M4000 Coverall</v>
          </cell>
          <cell r="J287" t="str">
            <v>M4000</v>
          </cell>
          <cell r="K287" t="str">
            <v>MC4000CVRL</v>
          </cell>
          <cell r="L287">
            <v>0.073593</v>
          </cell>
          <cell r="M287" t="str">
            <v>40-8280</v>
          </cell>
          <cell r="N287" t="str">
            <v>M4000 Coverall (8280)连体防护服/0XX-756-06-G03-A1</v>
          </cell>
          <cell r="O287" t="str">
            <v>DC4B</v>
          </cell>
        </row>
        <row r="287">
          <cell r="Q287">
            <v>5.44</v>
          </cell>
          <cell r="R287">
            <v>1440</v>
          </cell>
          <cell r="S287">
            <v>4.32</v>
          </cell>
          <cell r="T287" t="str">
            <v>N/A</v>
          </cell>
          <cell r="U287">
            <v>3</v>
          </cell>
          <cell r="V287">
            <v>1120</v>
          </cell>
          <cell r="W287" t="str">
            <v>Paid Import</v>
          </cell>
        </row>
        <row r="287">
          <cell r="Y287" t="str">
            <v>EA</v>
          </cell>
          <cell r="Z287">
            <v>822651</v>
          </cell>
          <cell r="AA287" t="str">
            <v>WT</v>
          </cell>
          <cell r="AB287" t="str">
            <v>FNA40GRA02</v>
          </cell>
          <cell r="AC287" t="str">
            <v>3000-754-1D</v>
          </cell>
          <cell r="AD287">
            <v>1.55</v>
          </cell>
          <cell r="AE287" t="str">
            <v>绿色</v>
          </cell>
          <cell r="AF287">
            <v>6.0295</v>
          </cell>
          <cell r="AG287" t="str">
            <v>FRVA1WHA01</v>
          </cell>
          <cell r="AH287" t="str">
            <v>2500-754-2A</v>
          </cell>
        </row>
        <row r="288">
          <cell r="A288" t="str">
            <v>GR40-T000-756-07-G03</v>
          </cell>
          <cell r="B288" t="str">
            <v>0XX-756-07-G03</v>
          </cell>
          <cell r="C288" t="str">
            <v>A1</v>
          </cell>
          <cell r="D288" t="str">
            <v>3XL</v>
          </cell>
          <cell r="E288" t="str">
            <v>GR</v>
          </cell>
          <cell r="F288">
            <v>3</v>
          </cell>
          <cell r="G288" t="str">
            <v>EA</v>
          </cell>
          <cell r="H288" t="str">
            <v>4000连体防护服</v>
          </cell>
          <cell r="I288" t="str">
            <v>M4000 Coverall</v>
          </cell>
          <cell r="J288" t="str">
            <v>M4000</v>
          </cell>
          <cell r="K288" t="str">
            <v>MC4000CVRL</v>
          </cell>
          <cell r="L288">
            <v>0.073593</v>
          </cell>
          <cell r="M288" t="str">
            <v>40-8281</v>
          </cell>
          <cell r="N288" t="str">
            <v>M4000 Coverall (8281)连体防护服/0XX-756-07-G03-A1</v>
          </cell>
          <cell r="O288" t="str">
            <v>DC4B</v>
          </cell>
        </row>
        <row r="288">
          <cell r="Q288">
            <v>5.54</v>
          </cell>
          <cell r="R288">
            <v>1473.33333333333</v>
          </cell>
          <cell r="S288">
            <v>4.42</v>
          </cell>
          <cell r="T288" t="str">
            <v>N/A</v>
          </cell>
          <cell r="U288">
            <v>3</v>
          </cell>
          <cell r="V288">
            <v>1120</v>
          </cell>
          <cell r="W288" t="str">
            <v>Paid Import</v>
          </cell>
        </row>
        <row r="288">
          <cell r="Y288" t="str">
            <v>EA</v>
          </cell>
          <cell r="Z288">
            <v>822655</v>
          </cell>
          <cell r="AA288" t="str">
            <v>WT</v>
          </cell>
          <cell r="AB288" t="str">
            <v>FNA40GRA02</v>
          </cell>
          <cell r="AC288" t="str">
            <v>3000-754-1D</v>
          </cell>
          <cell r="AD288">
            <v>1.55</v>
          </cell>
          <cell r="AE288" t="str">
            <v>绿色</v>
          </cell>
          <cell r="AF288">
            <v>6.4325</v>
          </cell>
          <cell r="AG288" t="str">
            <v>FRVA1WHA01</v>
          </cell>
          <cell r="AH288" t="str">
            <v>2500-754-2A</v>
          </cell>
        </row>
        <row r="289">
          <cell r="A289" t="str">
            <v>GR40-T000-756-02-G05</v>
          </cell>
          <cell r="B289" t="e">
            <v>#N/A</v>
          </cell>
          <cell r="C289" t="e">
            <v>#N/A</v>
          </cell>
          <cell r="D289" t="str">
            <v>S</v>
          </cell>
          <cell r="E289" t="str">
            <v>GR</v>
          </cell>
          <cell r="F289">
            <v>3</v>
          </cell>
          <cell r="G289" t="str">
            <v>EA</v>
          </cell>
          <cell r="H289" t="str">
            <v>4000连体防护服</v>
          </cell>
          <cell r="I289" t="str">
            <v>M4000 Coverall</v>
          </cell>
          <cell r="J289" t="str">
            <v>M4000</v>
          </cell>
          <cell r="K289" t="str">
            <v>MC4000CVRL</v>
          </cell>
          <cell r="L289">
            <v>0.073593</v>
          </cell>
          <cell r="M289" t="e">
            <v>#N/A</v>
          </cell>
          <cell r="N289" t="e">
            <v>#N/A</v>
          </cell>
          <cell r="O289" t="str">
            <v>DC4B</v>
          </cell>
        </row>
        <row r="289">
          <cell r="Q289" t="str">
            <v>0</v>
          </cell>
          <cell r="R289">
            <v>0</v>
          </cell>
          <cell r="S289">
            <v>0</v>
          </cell>
          <cell r="T289" t="str">
            <v>N/A</v>
          </cell>
          <cell r="U289">
            <v>3</v>
          </cell>
          <cell r="V289">
            <v>1120</v>
          </cell>
          <cell r="W289" t="str">
            <v>Paid Import</v>
          </cell>
        </row>
        <row r="289">
          <cell r="Y289" t="str">
            <v>EA</v>
          </cell>
          <cell r="Z289" t="str">
            <v>--</v>
          </cell>
          <cell r="AA289" t="str">
            <v>WT</v>
          </cell>
          <cell r="AB289" t="str">
            <v>FNA40GRA02</v>
          </cell>
          <cell r="AC289" t="str">
            <v>3000-754-1D</v>
          </cell>
          <cell r="AD289">
            <v>1.55</v>
          </cell>
          <cell r="AE289" t="str">
            <v>绿色</v>
          </cell>
          <cell r="AF289">
            <v>5.04525</v>
          </cell>
          <cell r="AG289" t="str">
            <v>FRVA1WHA01</v>
          </cell>
          <cell r="AH289" t="str">
            <v>2500-754-2A</v>
          </cell>
        </row>
        <row r="290">
          <cell r="A290" t="str">
            <v>GR40-T000-756-03-G05</v>
          </cell>
          <cell r="B290" t="e">
            <v>#N/A</v>
          </cell>
          <cell r="C290" t="e">
            <v>#N/A</v>
          </cell>
          <cell r="D290" t="str">
            <v>M</v>
          </cell>
          <cell r="E290" t="str">
            <v>GR</v>
          </cell>
          <cell r="F290">
            <v>3</v>
          </cell>
          <cell r="G290" t="str">
            <v>EA</v>
          </cell>
          <cell r="H290" t="str">
            <v>4000连体防护服</v>
          </cell>
          <cell r="I290" t="str">
            <v>M4000 Coverall</v>
          </cell>
          <cell r="J290" t="str">
            <v>M4000</v>
          </cell>
          <cell r="K290" t="str">
            <v>MC4000CVRL</v>
          </cell>
          <cell r="L290">
            <v>0.073593</v>
          </cell>
          <cell r="M290" t="e">
            <v>#N/A</v>
          </cell>
          <cell r="N290" t="e">
            <v>#N/A</v>
          </cell>
          <cell r="O290" t="str">
            <v>DC4B</v>
          </cell>
        </row>
        <row r="290">
          <cell r="Q290">
            <v>4.66</v>
          </cell>
          <cell r="R290">
            <v>0</v>
          </cell>
          <cell r="S290">
            <v>0</v>
          </cell>
          <cell r="T290" t="str">
            <v>N/A</v>
          </cell>
          <cell r="U290">
            <v>3</v>
          </cell>
          <cell r="V290">
            <v>1120</v>
          </cell>
          <cell r="W290" t="str">
            <v>Paid Import</v>
          </cell>
        </row>
        <row r="290">
          <cell r="Y290" t="str">
            <v>EA</v>
          </cell>
          <cell r="Z290" t="str">
            <v>--</v>
          </cell>
          <cell r="AA290" t="str">
            <v>WT</v>
          </cell>
          <cell r="AB290" t="str">
            <v>FNA40GRA02</v>
          </cell>
          <cell r="AC290" t="str">
            <v>3000-754-1D</v>
          </cell>
          <cell r="AD290">
            <v>1.55</v>
          </cell>
          <cell r="AE290" t="str">
            <v>绿色</v>
          </cell>
          <cell r="AF290">
            <v>5.35525</v>
          </cell>
          <cell r="AG290" t="str">
            <v>FRVA1WHA01</v>
          </cell>
          <cell r="AH290" t="str">
            <v>2500-754-2A</v>
          </cell>
        </row>
        <row r="291">
          <cell r="A291" t="str">
            <v>GR40-T000-756-04-G05</v>
          </cell>
          <cell r="B291" t="e">
            <v>#N/A</v>
          </cell>
          <cell r="C291" t="e">
            <v>#N/A</v>
          </cell>
          <cell r="D291" t="str">
            <v>L</v>
          </cell>
          <cell r="E291" t="str">
            <v>GR</v>
          </cell>
          <cell r="F291">
            <v>3</v>
          </cell>
          <cell r="G291" t="str">
            <v>EA</v>
          </cell>
          <cell r="H291" t="str">
            <v>4000连体防护服</v>
          </cell>
          <cell r="I291" t="str">
            <v>M4000 Coverall</v>
          </cell>
          <cell r="J291" t="str">
            <v>M4000</v>
          </cell>
          <cell r="K291" t="str">
            <v>MC4000CVRL</v>
          </cell>
          <cell r="L291">
            <v>0.073593</v>
          </cell>
          <cell r="M291" t="e">
            <v>#N/A</v>
          </cell>
          <cell r="N291" t="e">
            <v>#N/A</v>
          </cell>
          <cell r="O291" t="str">
            <v>DC4B</v>
          </cell>
        </row>
        <row r="291">
          <cell r="Q291" t="str">
            <v>0</v>
          </cell>
          <cell r="R291">
            <v>0</v>
          </cell>
          <cell r="S291">
            <v>0</v>
          </cell>
          <cell r="T291" t="str">
            <v>N/A</v>
          </cell>
          <cell r="U291">
            <v>3</v>
          </cell>
          <cell r="V291">
            <v>1120</v>
          </cell>
          <cell r="W291" t="str">
            <v>Paid Import</v>
          </cell>
        </row>
        <row r="291">
          <cell r="Y291" t="str">
            <v>EA</v>
          </cell>
          <cell r="Z291" t="str">
            <v>--</v>
          </cell>
          <cell r="AA291" t="str">
            <v>WT</v>
          </cell>
          <cell r="AB291" t="str">
            <v>FNA40GRA02</v>
          </cell>
          <cell r="AC291" t="str">
            <v>3000-754-1D</v>
          </cell>
          <cell r="AD291">
            <v>1.55</v>
          </cell>
          <cell r="AE291" t="str">
            <v>绿色</v>
          </cell>
          <cell r="AF291">
            <v>5.48235</v>
          </cell>
          <cell r="AG291" t="str">
            <v>FRVA1WHA01</v>
          </cell>
          <cell r="AH291" t="str">
            <v>2500-754-2A</v>
          </cell>
        </row>
        <row r="292">
          <cell r="A292" t="str">
            <v>GR40-T000-756-05-G05</v>
          </cell>
          <cell r="B292" t="e">
            <v>#N/A</v>
          </cell>
          <cell r="C292" t="e">
            <v>#N/A</v>
          </cell>
          <cell r="D292" t="str">
            <v>XL</v>
          </cell>
          <cell r="E292" t="str">
            <v>GR</v>
          </cell>
          <cell r="F292">
            <v>3</v>
          </cell>
          <cell r="G292" t="str">
            <v>EA</v>
          </cell>
          <cell r="H292" t="str">
            <v>4000连体防护服</v>
          </cell>
          <cell r="I292" t="str">
            <v>M4000 Coverall</v>
          </cell>
          <cell r="J292" t="str">
            <v>M4000</v>
          </cell>
          <cell r="K292" t="str">
            <v>MC4000CVRL</v>
          </cell>
          <cell r="L292">
            <v>0.073593</v>
          </cell>
          <cell r="M292" t="e">
            <v>#N/A</v>
          </cell>
          <cell r="N292" t="e">
            <v>#N/A</v>
          </cell>
          <cell r="O292" t="str">
            <v>DC4B</v>
          </cell>
        </row>
        <row r="292">
          <cell r="Q292" t="str">
            <v>0</v>
          </cell>
          <cell r="R292">
            <v>0</v>
          </cell>
          <cell r="S292">
            <v>0</v>
          </cell>
          <cell r="T292" t="str">
            <v>N/A</v>
          </cell>
          <cell r="U292">
            <v>3</v>
          </cell>
          <cell r="V292">
            <v>1120</v>
          </cell>
          <cell r="W292" t="str">
            <v>Paid Import</v>
          </cell>
        </row>
        <row r="292">
          <cell r="Y292" t="str">
            <v>EA</v>
          </cell>
          <cell r="Z292" t="str">
            <v>--</v>
          </cell>
          <cell r="AA292" t="str">
            <v>WT</v>
          </cell>
          <cell r="AB292" t="str">
            <v>FNA40GRA02</v>
          </cell>
          <cell r="AC292" t="str">
            <v>3000-754-1D</v>
          </cell>
          <cell r="AD292">
            <v>1.55</v>
          </cell>
          <cell r="AE292" t="str">
            <v>绿色</v>
          </cell>
          <cell r="AF292">
            <v>5.82645</v>
          </cell>
          <cell r="AG292" t="str">
            <v>FRVA1WHA01</v>
          </cell>
          <cell r="AH292" t="str">
            <v>2500-754-2A</v>
          </cell>
        </row>
        <row r="293">
          <cell r="A293" t="str">
            <v>GR40-T000-756-06-G05</v>
          </cell>
          <cell r="B293" t="e">
            <v>#N/A</v>
          </cell>
          <cell r="C293" t="e">
            <v>#N/A</v>
          </cell>
          <cell r="D293" t="str">
            <v>2XL</v>
          </cell>
          <cell r="E293" t="str">
            <v>GR</v>
          </cell>
          <cell r="F293">
            <v>3</v>
          </cell>
          <cell r="G293" t="str">
            <v>EA</v>
          </cell>
          <cell r="H293" t="str">
            <v>4000连体防护服</v>
          </cell>
          <cell r="I293" t="str">
            <v>M4000 Coverall</v>
          </cell>
          <cell r="J293" t="str">
            <v>M4000</v>
          </cell>
          <cell r="K293" t="str">
            <v>MC4000CVRL</v>
          </cell>
          <cell r="L293">
            <v>0.073593</v>
          </cell>
          <cell r="M293" t="e">
            <v>#N/A</v>
          </cell>
          <cell r="N293" t="e">
            <v>#N/A</v>
          </cell>
          <cell r="O293" t="str">
            <v>DC4B</v>
          </cell>
        </row>
        <row r="293">
          <cell r="Q293">
            <v>4.93</v>
          </cell>
          <cell r="R293">
            <v>0</v>
          </cell>
          <cell r="S293">
            <v>0</v>
          </cell>
          <cell r="T293" t="str">
            <v>N/A</v>
          </cell>
          <cell r="U293">
            <v>3</v>
          </cell>
          <cell r="V293">
            <v>1120</v>
          </cell>
          <cell r="W293" t="str">
            <v>Paid Import</v>
          </cell>
        </row>
        <row r="293">
          <cell r="Y293" t="str">
            <v>EA</v>
          </cell>
          <cell r="Z293" t="str">
            <v>--</v>
          </cell>
          <cell r="AA293" t="str">
            <v>WT</v>
          </cell>
          <cell r="AB293" t="str">
            <v>FNA40GRA02</v>
          </cell>
          <cell r="AC293" t="str">
            <v>3000-754-1D</v>
          </cell>
          <cell r="AD293">
            <v>1.55</v>
          </cell>
          <cell r="AE293" t="str">
            <v>绿色</v>
          </cell>
          <cell r="AF293">
            <v>6.0295</v>
          </cell>
          <cell r="AG293" t="str">
            <v>FRVA1WHA01</v>
          </cell>
          <cell r="AH293" t="str">
            <v>2500-754-2A</v>
          </cell>
        </row>
        <row r="294">
          <cell r="A294" t="str">
            <v>GR40-T000-756-07-G05</v>
          </cell>
          <cell r="B294" t="e">
            <v>#N/A</v>
          </cell>
          <cell r="C294" t="e">
            <v>#N/A</v>
          </cell>
          <cell r="D294" t="str">
            <v>3XL</v>
          </cell>
          <cell r="E294" t="str">
            <v>GR</v>
          </cell>
          <cell r="F294">
            <v>3</v>
          </cell>
          <cell r="G294" t="str">
            <v>EA</v>
          </cell>
          <cell r="H294" t="str">
            <v>4000连体防护服</v>
          </cell>
          <cell r="I294" t="str">
            <v>M4000 Coverall</v>
          </cell>
          <cell r="J294" t="str">
            <v>M4000</v>
          </cell>
          <cell r="K294" t="str">
            <v>MC4000CVRL</v>
          </cell>
          <cell r="L294">
            <v>0.073593</v>
          </cell>
          <cell r="M294" t="e">
            <v>#N/A</v>
          </cell>
          <cell r="N294" t="e">
            <v>#N/A</v>
          </cell>
          <cell r="O294" t="str">
            <v>DC4B</v>
          </cell>
        </row>
        <row r="294">
          <cell r="Q294">
            <v>4.99</v>
          </cell>
          <cell r="R294">
            <v>0</v>
          </cell>
          <cell r="S294">
            <v>0</v>
          </cell>
          <cell r="T294" t="str">
            <v>N/A</v>
          </cell>
          <cell r="U294">
            <v>3</v>
          </cell>
          <cell r="V294">
            <v>1120</v>
          </cell>
          <cell r="W294" t="str">
            <v>Paid Import</v>
          </cell>
        </row>
        <row r="294">
          <cell r="Y294" t="str">
            <v>EA</v>
          </cell>
          <cell r="Z294" t="str">
            <v>--</v>
          </cell>
          <cell r="AA294" t="str">
            <v>WT</v>
          </cell>
          <cell r="AB294" t="str">
            <v>FNA40GRA02</v>
          </cell>
          <cell r="AC294" t="str">
            <v>3000-754-1D</v>
          </cell>
          <cell r="AD294">
            <v>1.55</v>
          </cell>
          <cell r="AE294" t="str">
            <v>绿色</v>
          </cell>
          <cell r="AF294">
            <v>6.4325</v>
          </cell>
          <cell r="AG294" t="str">
            <v>FRVA1WHA01</v>
          </cell>
          <cell r="AH294" t="str">
            <v>2500-754-2A</v>
          </cell>
        </row>
        <row r="295">
          <cell r="A295" t="str">
            <v>GR40-T000-757-02</v>
          </cell>
          <cell r="B295" t="str">
            <v>em等,40-T0XX-75</v>
          </cell>
          <cell r="C295" t="str">
            <v>A3</v>
          </cell>
          <cell r="D295" t="str">
            <v>S</v>
          </cell>
          <cell r="E295" t="str">
            <v>GR</v>
          </cell>
          <cell r="F295">
            <v>3</v>
          </cell>
          <cell r="G295" t="str">
            <v>EA</v>
          </cell>
          <cell r="H295" t="str">
            <v>4000连体防护服</v>
          </cell>
          <cell r="I295" t="str">
            <v>M4000 Coverall</v>
          </cell>
          <cell r="J295" t="str">
            <v>M4000</v>
          </cell>
          <cell r="K295" t="str">
            <v>MC4000CVRL</v>
          </cell>
          <cell r="L295">
            <v>0.073593</v>
          </cell>
          <cell r="M295" t="str">
            <v>40-7783</v>
          </cell>
          <cell r="N295" t="str">
            <v>M4000 Coverall (7783)连体防护服/em等,40-T0XX-75-A3</v>
          </cell>
          <cell r="O295" t="str">
            <v>DC4B</v>
          </cell>
        </row>
        <row r="295">
          <cell r="Q295">
            <v>4.66</v>
          </cell>
          <cell r="R295">
            <v>1180</v>
          </cell>
          <cell r="S295">
            <v>3.54</v>
          </cell>
          <cell r="T295" t="str">
            <v>N/A</v>
          </cell>
          <cell r="U295">
            <v>3</v>
          </cell>
          <cell r="V295">
            <v>1120</v>
          </cell>
          <cell r="W295" t="str">
            <v>Paid Import</v>
          </cell>
        </row>
        <row r="295">
          <cell r="Y295" t="str">
            <v>EA</v>
          </cell>
          <cell r="Z295">
            <v>822656</v>
          </cell>
          <cell r="AA295" t="str">
            <v>WT</v>
          </cell>
          <cell r="AB295" t="str">
            <v>FNA40GRA02</v>
          </cell>
          <cell r="AC295" t="str">
            <v>3000-755-1A</v>
          </cell>
          <cell r="AD295">
            <v>1.55</v>
          </cell>
          <cell r="AE295" t="str">
            <v>绿色</v>
          </cell>
          <cell r="AF295">
            <v>5.62495</v>
          </cell>
        </row>
        <row r="296">
          <cell r="A296" t="str">
            <v>GR40-T000-757-03</v>
          </cell>
          <cell r="B296" t="str">
            <v>em等,40-T0XX-75</v>
          </cell>
          <cell r="C296" t="str">
            <v>A3</v>
          </cell>
          <cell r="D296" t="str">
            <v>M</v>
          </cell>
          <cell r="E296" t="str">
            <v>GR</v>
          </cell>
          <cell r="F296">
            <v>3</v>
          </cell>
          <cell r="G296" t="str">
            <v>EA</v>
          </cell>
          <cell r="H296" t="str">
            <v>4000连体防护服</v>
          </cell>
          <cell r="I296" t="str">
            <v>M4000 Coverall</v>
          </cell>
          <cell r="J296" t="str">
            <v>M4000</v>
          </cell>
          <cell r="K296" t="str">
            <v>MC4000CVRL</v>
          </cell>
          <cell r="L296">
            <v>0.073593</v>
          </cell>
          <cell r="M296" t="str">
            <v>40-7784</v>
          </cell>
          <cell r="N296" t="str">
            <v>M4000 Coverall (7784)连体防护服/em等,40-T0XX-75-A3</v>
          </cell>
          <cell r="O296" t="str">
            <v>DC4B</v>
          </cell>
        </row>
        <row r="296">
          <cell r="Q296" t="str">
            <v>0</v>
          </cell>
          <cell r="R296">
            <v>0</v>
          </cell>
          <cell r="S296">
            <v>0</v>
          </cell>
          <cell r="T296" t="str">
            <v>N/A</v>
          </cell>
          <cell r="U296">
            <v>3</v>
          </cell>
          <cell r="V296">
            <v>1120</v>
          </cell>
          <cell r="W296" t="str">
            <v>Paid Import</v>
          </cell>
        </row>
        <row r="296">
          <cell r="Y296" t="str">
            <v>EA</v>
          </cell>
          <cell r="Z296">
            <v>822660</v>
          </cell>
          <cell r="AA296" t="str">
            <v>WT</v>
          </cell>
          <cell r="AB296" t="str">
            <v>FNA40GRA02</v>
          </cell>
          <cell r="AC296" t="str">
            <v>3000-755-1A</v>
          </cell>
          <cell r="AD296">
            <v>1.55</v>
          </cell>
          <cell r="AE296" t="str">
            <v>绿色</v>
          </cell>
          <cell r="AF296">
            <v>5.6947</v>
          </cell>
        </row>
        <row r="297">
          <cell r="A297" t="str">
            <v>GR40-T000-757-04</v>
          </cell>
          <cell r="B297" t="str">
            <v>em等,40-T0XX-75</v>
          </cell>
          <cell r="C297" t="str">
            <v>A4</v>
          </cell>
          <cell r="D297" t="str">
            <v>L</v>
          </cell>
          <cell r="E297" t="str">
            <v>GR</v>
          </cell>
          <cell r="F297">
            <v>3</v>
          </cell>
          <cell r="G297" t="str">
            <v>EA</v>
          </cell>
          <cell r="H297" t="str">
            <v>4000连体防护服</v>
          </cell>
          <cell r="I297" t="str">
            <v>M4000 Coverall</v>
          </cell>
          <cell r="J297" t="str">
            <v>M4000</v>
          </cell>
          <cell r="K297" t="str">
            <v>MC4000CVRL</v>
          </cell>
          <cell r="L297">
            <v>0.073593</v>
          </cell>
          <cell r="M297" t="str">
            <v>40-8305</v>
          </cell>
          <cell r="N297" t="str">
            <v>M4000 Coverall (8305)连体防护服/em等,40-T0XX-75-A4</v>
          </cell>
          <cell r="O297" t="str">
            <v>DC4B</v>
          </cell>
        </row>
        <row r="297">
          <cell r="Q297" t="str">
            <v>0</v>
          </cell>
          <cell r="R297">
            <v>0</v>
          </cell>
          <cell r="S297">
            <v>0</v>
          </cell>
          <cell r="T297" t="str">
            <v>N/A</v>
          </cell>
          <cell r="U297">
            <v>3</v>
          </cell>
          <cell r="V297">
            <v>1120</v>
          </cell>
          <cell r="W297" t="str">
            <v>Paid Import</v>
          </cell>
        </row>
        <row r="297">
          <cell r="Y297" t="str">
            <v>EA</v>
          </cell>
          <cell r="Z297">
            <v>822664</v>
          </cell>
          <cell r="AA297" t="str">
            <v>WT</v>
          </cell>
          <cell r="AB297" t="str">
            <v>FNA40GRA02</v>
          </cell>
          <cell r="AC297" t="str">
            <v>3000-755-1A</v>
          </cell>
          <cell r="AD297">
            <v>1.55</v>
          </cell>
          <cell r="AE297" t="str">
            <v>绿色</v>
          </cell>
          <cell r="AF297">
            <v>5.8559</v>
          </cell>
        </row>
        <row r="298">
          <cell r="A298" t="str">
            <v>GR40-T000-757-05</v>
          </cell>
          <cell r="B298" t="str">
            <v>em等,40-T0XX-75</v>
          </cell>
          <cell r="C298" t="str">
            <v>A4</v>
          </cell>
          <cell r="D298" t="str">
            <v>XL</v>
          </cell>
          <cell r="E298" t="str">
            <v>GR</v>
          </cell>
          <cell r="F298">
            <v>3</v>
          </cell>
          <cell r="G298" t="str">
            <v>EA</v>
          </cell>
          <cell r="H298" t="str">
            <v>4000连体防护服</v>
          </cell>
          <cell r="I298" t="str">
            <v>M4000 Coverall</v>
          </cell>
          <cell r="J298" t="str">
            <v>M4000</v>
          </cell>
          <cell r="K298" t="str">
            <v>MC4000CVRL</v>
          </cell>
          <cell r="L298">
            <v>0.073593</v>
          </cell>
          <cell r="M298" t="str">
            <v>40-8513</v>
          </cell>
          <cell r="N298" t="str">
            <v>M4000 Coverall (8513)连体防护服/em等,40-T0XX-75-A4</v>
          </cell>
          <cell r="O298" t="str">
            <v>DC4B</v>
          </cell>
        </row>
        <row r="298">
          <cell r="Q298">
            <v>4.93</v>
          </cell>
          <cell r="R298">
            <v>1270</v>
          </cell>
          <cell r="S298">
            <v>3.81</v>
          </cell>
          <cell r="T298" t="str">
            <v>N/A</v>
          </cell>
          <cell r="U298">
            <v>3</v>
          </cell>
          <cell r="V298">
            <v>1120</v>
          </cell>
          <cell r="W298" t="str">
            <v>Paid Import</v>
          </cell>
        </row>
        <row r="298">
          <cell r="Y298" t="str">
            <v>EA</v>
          </cell>
          <cell r="Z298">
            <v>822668</v>
          </cell>
          <cell r="AA298" t="str">
            <v>WT</v>
          </cell>
          <cell r="AB298" t="str">
            <v>FNA40GRA02</v>
          </cell>
          <cell r="AC298" t="str">
            <v>3000-755-1A</v>
          </cell>
          <cell r="AD298">
            <v>1.55</v>
          </cell>
          <cell r="AE298" t="str">
            <v>绿色</v>
          </cell>
          <cell r="AF298">
            <v>6.16745</v>
          </cell>
        </row>
        <row r="299">
          <cell r="A299" t="str">
            <v>GR40-T000-757-06</v>
          </cell>
          <cell r="B299" t="str">
            <v>em等,40-T0XX-75</v>
          </cell>
          <cell r="C299" t="str">
            <v>A4</v>
          </cell>
          <cell r="D299" t="str">
            <v>2XL</v>
          </cell>
          <cell r="E299" t="str">
            <v>GR</v>
          </cell>
          <cell r="F299">
            <v>3</v>
          </cell>
          <cell r="G299" t="str">
            <v>EA</v>
          </cell>
          <cell r="H299" t="str">
            <v>4000连体防护服</v>
          </cell>
          <cell r="I299" t="str">
            <v>M4000 Coverall</v>
          </cell>
          <cell r="J299" t="str">
            <v>M4000</v>
          </cell>
          <cell r="K299" t="str">
            <v>MC4000CVRL</v>
          </cell>
          <cell r="L299">
            <v>0.073593</v>
          </cell>
          <cell r="M299" t="str">
            <v>40-8514</v>
          </cell>
          <cell r="N299" t="str">
            <v>M4000 Coverall (8514)连体防护服/em等,40-T0XX-75-A4</v>
          </cell>
          <cell r="O299" t="str">
            <v>DC4B</v>
          </cell>
        </row>
        <row r="299">
          <cell r="Q299">
            <v>4.99</v>
          </cell>
          <cell r="R299">
            <v>1290</v>
          </cell>
          <cell r="S299">
            <v>3.87</v>
          </cell>
          <cell r="T299" t="str">
            <v>N/A</v>
          </cell>
          <cell r="U299">
            <v>3</v>
          </cell>
          <cell r="V299">
            <v>1120</v>
          </cell>
          <cell r="W299" t="str">
            <v>Paid Import</v>
          </cell>
        </row>
        <row r="299">
          <cell r="Y299" t="str">
            <v>EA</v>
          </cell>
          <cell r="Z299">
            <v>822672</v>
          </cell>
          <cell r="AA299" t="str">
            <v>WT</v>
          </cell>
          <cell r="AB299" t="str">
            <v>FNA40GRA02</v>
          </cell>
          <cell r="AC299" t="str">
            <v>3000-755-1A</v>
          </cell>
          <cell r="AD299">
            <v>1.55</v>
          </cell>
          <cell r="AE299" t="str">
            <v>绿色</v>
          </cell>
          <cell r="AF299">
            <v>6.67895</v>
          </cell>
        </row>
        <row r="300">
          <cell r="A300" t="str">
            <v>GR40-T000-757-07</v>
          </cell>
          <cell r="B300" t="str">
            <v>em等,40-T0XX-75</v>
          </cell>
          <cell r="C300" t="str">
            <v>A4</v>
          </cell>
          <cell r="D300" t="str">
            <v>3XL</v>
          </cell>
          <cell r="E300" t="str">
            <v>GR</v>
          </cell>
          <cell r="F300">
            <v>3</v>
          </cell>
          <cell r="G300" t="str">
            <v>EA</v>
          </cell>
          <cell r="H300" t="str">
            <v>4000连体防护服</v>
          </cell>
          <cell r="I300" t="str">
            <v>M4000 Coverall</v>
          </cell>
          <cell r="J300" t="str">
            <v>M4000</v>
          </cell>
          <cell r="K300" t="str">
            <v>MC4000CVRL</v>
          </cell>
          <cell r="L300">
            <v>0.073593</v>
          </cell>
          <cell r="M300" t="str">
            <v>40-8515</v>
          </cell>
          <cell r="N300" t="str">
            <v>M4000 Coverall (8515)连体防护服/em等,40-T0XX-75-A4</v>
          </cell>
          <cell r="O300" t="str">
            <v>DC4B</v>
          </cell>
        </row>
        <row r="300">
          <cell r="Q300" t="str">
            <v>0</v>
          </cell>
          <cell r="R300">
            <v>0</v>
          </cell>
          <cell r="S300">
            <v>0</v>
          </cell>
          <cell r="T300" t="str">
            <v>N/A</v>
          </cell>
          <cell r="U300">
            <v>3</v>
          </cell>
          <cell r="V300">
            <v>1120</v>
          </cell>
          <cell r="W300" t="str">
            <v>Paid Import</v>
          </cell>
        </row>
        <row r="300">
          <cell r="Y300" t="str">
            <v>EA</v>
          </cell>
          <cell r="Z300">
            <v>822676</v>
          </cell>
          <cell r="AA300" t="str">
            <v>WT</v>
          </cell>
          <cell r="AB300" t="str">
            <v>FNA40GRA02</v>
          </cell>
          <cell r="AC300" t="str">
            <v>3000-755-1A</v>
          </cell>
          <cell r="AD300">
            <v>1.55</v>
          </cell>
          <cell r="AE300" t="str">
            <v>绿色</v>
          </cell>
          <cell r="AF300">
            <v>6.975</v>
          </cell>
        </row>
        <row r="301">
          <cell r="A301" t="str">
            <v>GR40-T000-757-02-G01</v>
          </cell>
          <cell r="B301" t="str">
            <v>40-T0XX-757-02</v>
          </cell>
          <cell r="C301" t="str">
            <v>A1</v>
          </cell>
          <cell r="D301" t="str">
            <v>S</v>
          </cell>
          <cell r="E301" t="str">
            <v>GR</v>
          </cell>
          <cell r="F301">
            <v>3</v>
          </cell>
          <cell r="G301" t="str">
            <v>EA</v>
          </cell>
          <cell r="H301" t="str">
            <v>4000连体防护服</v>
          </cell>
          <cell r="I301" t="str">
            <v>M4000 Coverall</v>
          </cell>
          <cell r="J301" t="str">
            <v>M4000</v>
          </cell>
          <cell r="K301" t="str">
            <v>MC4000CVRL</v>
          </cell>
          <cell r="L301">
            <v>0.073593</v>
          </cell>
          <cell r="M301" t="str">
            <v>40-8110</v>
          </cell>
          <cell r="N301" t="str">
            <v>M4000 Coverall (8110)连体防护服/40-T0XX-757-02-A1</v>
          </cell>
          <cell r="O301" t="str">
            <v>DC4B</v>
          </cell>
        </row>
        <row r="301">
          <cell r="Q301" t="str">
            <v>0</v>
          </cell>
          <cell r="R301">
            <v>0</v>
          </cell>
          <cell r="S301">
            <v>0</v>
          </cell>
          <cell r="T301" t="str">
            <v>N/A</v>
          </cell>
          <cell r="U301">
            <v>3</v>
          </cell>
          <cell r="V301">
            <v>1120</v>
          </cell>
          <cell r="W301" t="str">
            <v>Paid Import</v>
          </cell>
        </row>
        <row r="301">
          <cell r="Y301" t="str">
            <v>EA</v>
          </cell>
          <cell r="Z301">
            <v>822657</v>
          </cell>
          <cell r="AA301" t="str">
            <v>WT</v>
          </cell>
          <cell r="AB301" t="str">
            <v>FNA40GRA02</v>
          </cell>
          <cell r="AC301" t="str">
            <v>3000-755-1B</v>
          </cell>
          <cell r="AD301">
            <v>1.55</v>
          </cell>
          <cell r="AE301" t="str">
            <v>绿色</v>
          </cell>
          <cell r="AF301">
            <v>5.62495</v>
          </cell>
        </row>
        <row r="302">
          <cell r="A302" t="str">
            <v>GR40-T000-757-03-G01</v>
          </cell>
          <cell r="B302" t="str">
            <v>40-T0XX-757-03</v>
          </cell>
          <cell r="C302" t="str">
            <v>A1</v>
          </cell>
          <cell r="D302" t="str">
            <v>M</v>
          </cell>
          <cell r="E302" t="str">
            <v>GR</v>
          </cell>
          <cell r="F302">
            <v>3</v>
          </cell>
          <cell r="G302" t="str">
            <v>EA</v>
          </cell>
          <cell r="H302" t="str">
            <v>4000连体防护服</v>
          </cell>
          <cell r="I302" t="str">
            <v>M4000 Coverall</v>
          </cell>
          <cell r="J302" t="str">
            <v>M4000</v>
          </cell>
          <cell r="K302" t="str">
            <v>MC4000CVRL</v>
          </cell>
          <cell r="L302">
            <v>0.073593</v>
          </cell>
          <cell r="M302" t="str">
            <v>40-8111</v>
          </cell>
          <cell r="N302" t="str">
            <v>M4000 Coverall (8111)连体防护服/40-T0XX-757-03-A1</v>
          </cell>
          <cell r="O302" t="str">
            <v>DC4B</v>
          </cell>
        </row>
        <row r="302">
          <cell r="Q302" t="str">
            <v>0</v>
          </cell>
          <cell r="R302">
            <v>0</v>
          </cell>
          <cell r="S302">
            <v>0</v>
          </cell>
          <cell r="T302" t="str">
            <v>N/A</v>
          </cell>
          <cell r="U302">
            <v>3</v>
          </cell>
          <cell r="V302">
            <v>1120</v>
          </cell>
          <cell r="W302" t="str">
            <v>Paid Import</v>
          </cell>
        </row>
        <row r="302">
          <cell r="Y302" t="str">
            <v>EA</v>
          </cell>
          <cell r="Z302">
            <v>822661</v>
          </cell>
          <cell r="AA302" t="str">
            <v>WT</v>
          </cell>
          <cell r="AB302" t="str">
            <v>FNA40GRA02</v>
          </cell>
          <cell r="AC302" t="str">
            <v>3000-755-1B</v>
          </cell>
          <cell r="AD302">
            <v>1.55</v>
          </cell>
          <cell r="AE302" t="str">
            <v>绿色</v>
          </cell>
          <cell r="AF302">
            <v>5.6947</v>
          </cell>
        </row>
        <row r="303">
          <cell r="A303" t="str">
            <v>GR40-T000-757-04-G01</v>
          </cell>
          <cell r="B303" t="str">
            <v>40-T0XX-757-04</v>
          </cell>
          <cell r="C303" t="str">
            <v>A1</v>
          </cell>
          <cell r="D303" t="str">
            <v>L</v>
          </cell>
          <cell r="E303" t="str">
            <v>GR</v>
          </cell>
          <cell r="F303">
            <v>3</v>
          </cell>
          <cell r="G303" t="str">
            <v>EA</v>
          </cell>
          <cell r="H303" t="str">
            <v>4000连体防护服</v>
          </cell>
          <cell r="I303" t="str">
            <v>M4000 Coverall</v>
          </cell>
          <cell r="J303" t="str">
            <v>M4000</v>
          </cell>
          <cell r="K303" t="str">
            <v>MC4000CVRL</v>
          </cell>
          <cell r="L303">
            <v>0.073593</v>
          </cell>
          <cell r="M303" t="str">
            <v>40-8112</v>
          </cell>
          <cell r="N303" t="str">
            <v>M4000 Coverall (8112)连体防护服/40-T0XX-757-04-A1</v>
          </cell>
          <cell r="O303" t="str">
            <v>DC4B</v>
          </cell>
        </row>
        <row r="303">
          <cell r="Q303" t="str">
            <v>0</v>
          </cell>
          <cell r="R303">
            <v>0</v>
          </cell>
          <cell r="S303">
            <v>0</v>
          </cell>
          <cell r="T303" t="str">
            <v>N/A</v>
          </cell>
          <cell r="U303">
            <v>3</v>
          </cell>
          <cell r="V303">
            <v>1120</v>
          </cell>
          <cell r="W303" t="str">
            <v>Paid Import</v>
          </cell>
        </row>
        <row r="303">
          <cell r="Y303" t="str">
            <v>EA</v>
          </cell>
          <cell r="Z303">
            <v>822665</v>
          </cell>
          <cell r="AA303" t="str">
            <v>WT</v>
          </cell>
          <cell r="AB303" t="str">
            <v>FNA40GRA02</v>
          </cell>
          <cell r="AC303" t="str">
            <v>3000-755-1B</v>
          </cell>
          <cell r="AD303">
            <v>1.55</v>
          </cell>
          <cell r="AE303" t="str">
            <v>绿色</v>
          </cell>
          <cell r="AF303">
            <v>5.8559</v>
          </cell>
        </row>
        <row r="304">
          <cell r="A304" t="str">
            <v>GR40-T000-757-05-G01</v>
          </cell>
          <cell r="B304" t="str">
            <v>40-T0XX-757-05</v>
          </cell>
          <cell r="C304" t="str">
            <v>A1</v>
          </cell>
          <cell r="D304" t="str">
            <v>XL</v>
          </cell>
          <cell r="E304" t="str">
            <v>GR</v>
          </cell>
          <cell r="F304">
            <v>3</v>
          </cell>
          <cell r="G304" t="str">
            <v>EA</v>
          </cell>
          <cell r="H304" t="str">
            <v>4000连体防护服</v>
          </cell>
          <cell r="I304" t="str">
            <v>M4000 Coverall</v>
          </cell>
          <cell r="J304" t="str">
            <v>M4000</v>
          </cell>
          <cell r="K304" t="str">
            <v>MC4000CVRL</v>
          </cell>
          <cell r="L304">
            <v>0.073593</v>
          </cell>
          <cell r="M304" t="str">
            <v>40-8113</v>
          </cell>
          <cell r="N304" t="str">
            <v>M4000 Coverall (8113)连体防护服/40-T0XX-757-05-A1</v>
          </cell>
          <cell r="O304" t="str">
            <v>DC4B</v>
          </cell>
        </row>
        <row r="304">
          <cell r="Q304" t="str">
            <v>0</v>
          </cell>
          <cell r="R304">
            <v>0</v>
          </cell>
          <cell r="S304">
            <v>0</v>
          </cell>
          <cell r="T304" t="str">
            <v>N/A</v>
          </cell>
          <cell r="U304">
            <v>3</v>
          </cell>
          <cell r="V304">
            <v>1120</v>
          </cell>
          <cell r="W304" t="str">
            <v>Paid Import</v>
          </cell>
        </row>
        <row r="304">
          <cell r="Y304" t="str">
            <v>EA</v>
          </cell>
          <cell r="Z304">
            <v>822669</v>
          </cell>
          <cell r="AA304" t="str">
            <v>WT</v>
          </cell>
          <cell r="AB304" t="str">
            <v>FNA40GRA02</v>
          </cell>
          <cell r="AC304" t="str">
            <v>3000-755-1B</v>
          </cell>
          <cell r="AD304">
            <v>1.55</v>
          </cell>
          <cell r="AE304" t="str">
            <v>绿色</v>
          </cell>
          <cell r="AF304">
            <v>6.16745</v>
          </cell>
        </row>
        <row r="305">
          <cell r="A305" t="str">
            <v>GR40-T000-757-06-G01</v>
          </cell>
          <cell r="B305" t="str">
            <v>40-T0XX-757-06</v>
          </cell>
          <cell r="C305" t="str">
            <v>A1</v>
          </cell>
          <cell r="D305" t="str">
            <v>2XL</v>
          </cell>
          <cell r="E305" t="str">
            <v>GR</v>
          </cell>
          <cell r="F305">
            <v>3</v>
          </cell>
          <cell r="G305" t="str">
            <v>EA</v>
          </cell>
          <cell r="H305" t="str">
            <v>4000连体防护服</v>
          </cell>
          <cell r="I305" t="str">
            <v>M4000 Coverall</v>
          </cell>
          <cell r="J305" t="str">
            <v>M4000</v>
          </cell>
          <cell r="K305" t="str">
            <v>MC4000CVRL</v>
          </cell>
          <cell r="L305">
            <v>0.073593</v>
          </cell>
          <cell r="M305" t="str">
            <v>40-8114</v>
          </cell>
          <cell r="N305" t="str">
            <v>M4000 Coverall (8114)连体防护服/40-T0XX-757-06-A1</v>
          </cell>
          <cell r="O305" t="str">
            <v>DC4B</v>
          </cell>
        </row>
        <row r="305">
          <cell r="Q305" t="str">
            <v>0</v>
          </cell>
          <cell r="R305">
            <v>0</v>
          </cell>
          <cell r="S305">
            <v>0</v>
          </cell>
          <cell r="T305" t="str">
            <v>N/A</v>
          </cell>
          <cell r="U305">
            <v>3</v>
          </cell>
          <cell r="V305">
            <v>1120</v>
          </cell>
          <cell r="W305" t="str">
            <v>Paid Import</v>
          </cell>
        </row>
        <row r="305">
          <cell r="Y305" t="str">
            <v>EA</v>
          </cell>
          <cell r="Z305">
            <v>822673</v>
          </cell>
          <cell r="AA305" t="str">
            <v>WT</v>
          </cell>
          <cell r="AB305" t="str">
            <v>FNA40GRA02</v>
          </cell>
          <cell r="AC305" t="str">
            <v>3000-755-1B</v>
          </cell>
          <cell r="AD305">
            <v>1.55</v>
          </cell>
          <cell r="AE305" t="str">
            <v>绿色</v>
          </cell>
          <cell r="AF305">
            <v>6.67895</v>
          </cell>
        </row>
        <row r="306">
          <cell r="A306" t="str">
            <v>GR40-T000-757-07-G01</v>
          </cell>
          <cell r="B306" t="str">
            <v>40-T0XX-757-07</v>
          </cell>
          <cell r="C306" t="str">
            <v>A1</v>
          </cell>
          <cell r="D306" t="str">
            <v>3XL</v>
          </cell>
          <cell r="E306" t="str">
            <v>GR</v>
          </cell>
          <cell r="F306">
            <v>3</v>
          </cell>
          <cell r="G306" t="str">
            <v>EA</v>
          </cell>
          <cell r="H306" t="str">
            <v>4000连体防护服</v>
          </cell>
          <cell r="I306" t="str">
            <v>M4000 Coverall</v>
          </cell>
          <cell r="J306" t="str">
            <v>M4000</v>
          </cell>
          <cell r="K306" t="str">
            <v>MC4000CVRL</v>
          </cell>
          <cell r="L306">
            <v>0.073593</v>
          </cell>
          <cell r="M306" t="str">
            <v>40-8115</v>
          </cell>
          <cell r="N306" t="str">
            <v>M4000 Coverall (8115)连体防护服/40-T0XX-757-07-A1</v>
          </cell>
          <cell r="O306" t="str">
            <v>DC4B</v>
          </cell>
        </row>
        <row r="306">
          <cell r="Q306" t="str">
            <v>0</v>
          </cell>
          <cell r="R306">
            <v>0</v>
          </cell>
          <cell r="S306">
            <v>0</v>
          </cell>
          <cell r="T306" t="str">
            <v>N/A</v>
          </cell>
          <cell r="U306">
            <v>3</v>
          </cell>
          <cell r="V306">
            <v>1120</v>
          </cell>
          <cell r="W306" t="str">
            <v>Paid Import</v>
          </cell>
        </row>
        <row r="306">
          <cell r="Y306" t="str">
            <v>EA</v>
          </cell>
          <cell r="Z306">
            <v>822677</v>
          </cell>
          <cell r="AA306" t="str">
            <v>WT</v>
          </cell>
          <cell r="AB306" t="str">
            <v>FNA40GRA02</v>
          </cell>
          <cell r="AC306" t="str">
            <v>3000-755-1B</v>
          </cell>
          <cell r="AD306">
            <v>1.55</v>
          </cell>
          <cell r="AE306" t="str">
            <v>绿色</v>
          </cell>
          <cell r="AF306">
            <v>6.975</v>
          </cell>
        </row>
        <row r="307">
          <cell r="A307" t="str">
            <v>GR40-T000-757-02-G02</v>
          </cell>
          <cell r="B307" t="e">
            <v>#N/A</v>
          </cell>
          <cell r="C307" t="e">
            <v>#N/A</v>
          </cell>
          <cell r="D307" t="str">
            <v>S</v>
          </cell>
          <cell r="E307" t="str">
            <v>GR</v>
          </cell>
          <cell r="F307">
            <v>3</v>
          </cell>
          <cell r="G307" t="str">
            <v>EA</v>
          </cell>
          <cell r="H307" t="str">
            <v>4000连体防护服</v>
          </cell>
          <cell r="I307" t="str">
            <v>M4000 Coverall</v>
          </cell>
          <cell r="J307" t="str">
            <v>M4000</v>
          </cell>
          <cell r="K307" t="str">
            <v>MC4000CVRL</v>
          </cell>
          <cell r="L307">
            <v>0.073593</v>
          </cell>
          <cell r="M307" t="e">
            <v>#N/A</v>
          </cell>
          <cell r="N307" t="e">
            <v>#N/A</v>
          </cell>
          <cell r="O307" t="str">
            <v>DC4B</v>
          </cell>
        </row>
        <row r="307">
          <cell r="Q307" t="str">
            <v>0</v>
          </cell>
          <cell r="R307">
            <v>0</v>
          </cell>
          <cell r="S307">
            <v>0</v>
          </cell>
          <cell r="T307" t="str">
            <v>N/A</v>
          </cell>
          <cell r="U307">
            <v>3</v>
          </cell>
          <cell r="V307">
            <v>1120</v>
          </cell>
          <cell r="W307" t="str">
            <v>Paid Import</v>
          </cell>
        </row>
        <row r="307">
          <cell r="Y307" t="str">
            <v>EA</v>
          </cell>
          <cell r="Z307">
            <v>822658</v>
          </cell>
          <cell r="AA307" t="str">
            <v>WT</v>
          </cell>
          <cell r="AB307" t="str">
            <v>FNA40GRA02</v>
          </cell>
          <cell r="AC307" t="str">
            <v>3000-755-1C</v>
          </cell>
          <cell r="AD307">
            <v>1.55</v>
          </cell>
          <cell r="AE307" t="str">
            <v>绿色</v>
          </cell>
          <cell r="AF307">
            <v>5.62495</v>
          </cell>
        </row>
        <row r="308">
          <cell r="A308" t="str">
            <v>GR40-T000-757-03-G02</v>
          </cell>
          <cell r="B308" t="e">
            <v>#N/A</v>
          </cell>
          <cell r="C308" t="e">
            <v>#N/A</v>
          </cell>
          <cell r="D308" t="str">
            <v>M</v>
          </cell>
          <cell r="E308" t="str">
            <v>GR</v>
          </cell>
          <cell r="F308">
            <v>3</v>
          </cell>
          <cell r="G308" t="str">
            <v>EA</v>
          </cell>
          <cell r="H308" t="str">
            <v>4000连体防护服</v>
          </cell>
          <cell r="I308" t="str">
            <v>M4000 Coverall</v>
          </cell>
          <cell r="J308" t="str">
            <v>M4000</v>
          </cell>
          <cell r="K308" t="str">
            <v>MC4000CVRL</v>
          </cell>
          <cell r="L308">
            <v>0.073593</v>
          </cell>
          <cell r="M308" t="e">
            <v>#N/A</v>
          </cell>
          <cell r="N308" t="e">
            <v>#N/A</v>
          </cell>
          <cell r="O308" t="str">
            <v>DC4B</v>
          </cell>
        </row>
        <row r="308">
          <cell r="Q308" t="str">
            <v>0</v>
          </cell>
          <cell r="R308">
            <v>0</v>
          </cell>
          <cell r="S308">
            <v>0</v>
          </cell>
          <cell r="T308" t="str">
            <v>N/A</v>
          </cell>
          <cell r="U308">
            <v>3</v>
          </cell>
          <cell r="V308">
            <v>1120</v>
          </cell>
          <cell r="W308" t="str">
            <v>Paid Import</v>
          </cell>
        </row>
        <row r="308">
          <cell r="Y308" t="str">
            <v>EA</v>
          </cell>
          <cell r="Z308">
            <v>822662</v>
          </cell>
          <cell r="AA308" t="str">
            <v>WT</v>
          </cell>
          <cell r="AB308" t="str">
            <v>FNA40GRA02</v>
          </cell>
          <cell r="AC308" t="str">
            <v>3000-755-1C</v>
          </cell>
          <cell r="AD308">
            <v>1.55</v>
          </cell>
          <cell r="AE308" t="str">
            <v>绿色</v>
          </cell>
          <cell r="AF308">
            <v>5.6947</v>
          </cell>
        </row>
        <row r="309">
          <cell r="A309" t="str">
            <v>GR40-T000-757-04-G02</v>
          </cell>
          <cell r="B309" t="e">
            <v>#N/A</v>
          </cell>
          <cell r="C309" t="e">
            <v>#N/A</v>
          </cell>
          <cell r="D309" t="str">
            <v>L</v>
          </cell>
          <cell r="E309" t="str">
            <v>GR</v>
          </cell>
          <cell r="F309">
            <v>3</v>
          </cell>
          <cell r="G309" t="str">
            <v>EA</v>
          </cell>
          <cell r="H309" t="str">
            <v>4000连体防护服</v>
          </cell>
          <cell r="I309" t="str">
            <v>M4000 Coverall</v>
          </cell>
          <cell r="J309" t="str">
            <v>M4000</v>
          </cell>
          <cell r="K309" t="str">
            <v>MC4000CVRL</v>
          </cell>
          <cell r="L309">
            <v>0.073593</v>
          </cell>
          <cell r="M309" t="e">
            <v>#N/A</v>
          </cell>
          <cell r="N309" t="e">
            <v>#N/A</v>
          </cell>
          <cell r="O309" t="str">
            <v>DC4B</v>
          </cell>
        </row>
        <row r="309">
          <cell r="Q309" t="str">
            <v>0</v>
          </cell>
          <cell r="R309">
            <v>0</v>
          </cell>
          <cell r="S309">
            <v>0</v>
          </cell>
          <cell r="T309" t="str">
            <v>N/A</v>
          </cell>
          <cell r="U309">
            <v>3</v>
          </cell>
          <cell r="V309">
            <v>1120</v>
          </cell>
          <cell r="W309" t="str">
            <v>Paid Import</v>
          </cell>
        </row>
        <row r="309">
          <cell r="Y309" t="str">
            <v>EA</v>
          </cell>
          <cell r="Z309">
            <v>822666</v>
          </cell>
          <cell r="AA309" t="str">
            <v>WT</v>
          </cell>
          <cell r="AB309" t="str">
            <v>FNA40GRA02</v>
          </cell>
          <cell r="AC309" t="str">
            <v>3000-755-1C</v>
          </cell>
          <cell r="AD309">
            <v>1.55</v>
          </cell>
          <cell r="AE309" t="str">
            <v>绿色</v>
          </cell>
          <cell r="AF309">
            <v>5.8559</v>
          </cell>
        </row>
        <row r="310">
          <cell r="A310" t="str">
            <v>GR40-T000-757-05-G02</v>
          </cell>
          <cell r="B310" t="e">
            <v>#N/A</v>
          </cell>
          <cell r="C310" t="e">
            <v>#N/A</v>
          </cell>
          <cell r="D310" t="str">
            <v>XL</v>
          </cell>
          <cell r="E310" t="str">
            <v>GR</v>
          </cell>
          <cell r="F310">
            <v>3</v>
          </cell>
          <cell r="G310" t="str">
            <v>EA</v>
          </cell>
          <cell r="H310" t="str">
            <v>4000连体防护服</v>
          </cell>
          <cell r="I310" t="str">
            <v>M4000 Coverall</v>
          </cell>
          <cell r="J310" t="str">
            <v>M4000</v>
          </cell>
          <cell r="K310" t="str">
            <v>MC4000CVRL</v>
          </cell>
          <cell r="L310">
            <v>0.073593</v>
          </cell>
          <cell r="M310" t="e">
            <v>#N/A</v>
          </cell>
          <cell r="N310" t="e">
            <v>#N/A</v>
          </cell>
          <cell r="O310" t="str">
            <v>DC4B</v>
          </cell>
        </row>
        <row r="310">
          <cell r="Q310" t="str">
            <v>0</v>
          </cell>
          <cell r="R310">
            <v>0</v>
          </cell>
          <cell r="S310">
            <v>0</v>
          </cell>
          <cell r="T310" t="str">
            <v>N/A</v>
          </cell>
          <cell r="U310">
            <v>3</v>
          </cell>
          <cell r="V310">
            <v>1120</v>
          </cell>
          <cell r="W310" t="str">
            <v>Paid Import</v>
          </cell>
        </row>
        <row r="310">
          <cell r="Y310" t="str">
            <v>EA</v>
          </cell>
          <cell r="Z310">
            <v>822670</v>
          </cell>
          <cell r="AA310" t="str">
            <v>WT</v>
          </cell>
          <cell r="AB310" t="str">
            <v>FNA40GRA02</v>
          </cell>
          <cell r="AC310" t="str">
            <v>3000-755-1C</v>
          </cell>
          <cell r="AD310">
            <v>1.55</v>
          </cell>
          <cell r="AE310" t="str">
            <v>绿色</v>
          </cell>
          <cell r="AF310">
            <v>6.16745</v>
          </cell>
        </row>
        <row r="311">
          <cell r="A311" t="str">
            <v>GR40-T000-757-06-G02</v>
          </cell>
          <cell r="B311" t="e">
            <v>#N/A</v>
          </cell>
          <cell r="C311" t="e">
            <v>#N/A</v>
          </cell>
          <cell r="D311" t="str">
            <v>2XL</v>
          </cell>
          <cell r="E311" t="str">
            <v>GR</v>
          </cell>
          <cell r="F311">
            <v>3</v>
          </cell>
          <cell r="G311" t="str">
            <v>EA</v>
          </cell>
          <cell r="H311" t="str">
            <v>4000连体防护服</v>
          </cell>
          <cell r="I311" t="str">
            <v>M4000 Coverall</v>
          </cell>
          <cell r="J311" t="str">
            <v>M4000</v>
          </cell>
          <cell r="K311" t="str">
            <v>MC4000CVRL</v>
          </cell>
          <cell r="L311">
            <v>0.073593</v>
          </cell>
          <cell r="M311" t="e">
            <v>#N/A</v>
          </cell>
          <cell r="N311" t="e">
            <v>#N/A</v>
          </cell>
          <cell r="O311" t="str">
            <v>DC4B</v>
          </cell>
        </row>
        <row r="311">
          <cell r="Q311" t="str">
            <v>0</v>
          </cell>
          <cell r="R311">
            <v>0</v>
          </cell>
          <cell r="S311">
            <v>0</v>
          </cell>
          <cell r="T311" t="str">
            <v>N/A</v>
          </cell>
          <cell r="U311">
            <v>3</v>
          </cell>
          <cell r="V311">
            <v>1120</v>
          </cell>
          <cell r="W311" t="str">
            <v>Paid Import</v>
          </cell>
        </row>
        <row r="311">
          <cell r="Y311" t="str">
            <v>EA</v>
          </cell>
          <cell r="Z311">
            <v>822674</v>
          </cell>
          <cell r="AA311" t="str">
            <v>WT</v>
          </cell>
          <cell r="AB311" t="str">
            <v>FNA40GRA02</v>
          </cell>
          <cell r="AC311" t="str">
            <v>3000-755-1C</v>
          </cell>
          <cell r="AD311">
            <v>1.55</v>
          </cell>
          <cell r="AE311" t="str">
            <v>绿色</v>
          </cell>
          <cell r="AF311">
            <v>6.67895</v>
          </cell>
        </row>
        <row r="312">
          <cell r="A312" t="str">
            <v>GR40-T000-757-07-G02</v>
          </cell>
          <cell r="B312" t="e">
            <v>#N/A</v>
          </cell>
          <cell r="C312" t="e">
            <v>#N/A</v>
          </cell>
          <cell r="D312" t="str">
            <v>3XL</v>
          </cell>
          <cell r="E312" t="str">
            <v>GR</v>
          </cell>
          <cell r="F312">
            <v>3</v>
          </cell>
          <cell r="G312" t="str">
            <v>EA</v>
          </cell>
          <cell r="H312" t="str">
            <v>4000连体防护服</v>
          </cell>
          <cell r="I312" t="str">
            <v>M4000 Coverall</v>
          </cell>
          <cell r="J312" t="str">
            <v>M4000</v>
          </cell>
          <cell r="K312" t="str">
            <v>MC4000CVRL</v>
          </cell>
          <cell r="L312">
            <v>0.073593</v>
          </cell>
          <cell r="M312" t="e">
            <v>#N/A</v>
          </cell>
          <cell r="N312" t="e">
            <v>#N/A</v>
          </cell>
          <cell r="O312" t="str">
            <v>DC4B</v>
          </cell>
        </row>
        <row r="312">
          <cell r="Q312" t="str">
            <v>0</v>
          </cell>
          <cell r="R312">
            <v>0</v>
          </cell>
          <cell r="S312">
            <v>0</v>
          </cell>
          <cell r="T312" t="str">
            <v>N/A</v>
          </cell>
          <cell r="U312">
            <v>3</v>
          </cell>
          <cell r="V312">
            <v>1120</v>
          </cell>
          <cell r="W312" t="str">
            <v>Paid Import</v>
          </cell>
        </row>
        <row r="312">
          <cell r="Y312" t="str">
            <v>EA</v>
          </cell>
          <cell r="Z312">
            <v>822678</v>
          </cell>
          <cell r="AA312" t="str">
            <v>WT</v>
          </cell>
          <cell r="AB312" t="str">
            <v>FNA40GRA02</v>
          </cell>
          <cell r="AC312" t="str">
            <v>3000-755-1C</v>
          </cell>
          <cell r="AD312">
            <v>1.55</v>
          </cell>
          <cell r="AE312" t="str">
            <v>绿色</v>
          </cell>
          <cell r="AF312">
            <v>6.975</v>
          </cell>
        </row>
        <row r="313">
          <cell r="A313" t="str">
            <v>GR40-T000-757-02-G03</v>
          </cell>
          <cell r="B313" t="e">
            <v>#N/A</v>
          </cell>
          <cell r="C313" t="e">
            <v>#N/A</v>
          </cell>
          <cell r="D313" t="str">
            <v>S</v>
          </cell>
          <cell r="E313" t="str">
            <v>GR</v>
          </cell>
          <cell r="F313">
            <v>3</v>
          </cell>
          <cell r="G313" t="str">
            <v>EA</v>
          </cell>
          <cell r="H313" t="str">
            <v>4000连体防护服</v>
          </cell>
          <cell r="I313" t="str">
            <v>M4000 Coverall</v>
          </cell>
          <cell r="J313" t="str">
            <v>M4000</v>
          </cell>
          <cell r="K313" t="str">
            <v>MC4000CVRL</v>
          </cell>
          <cell r="L313">
            <v>0.073593</v>
          </cell>
          <cell r="M313" t="e">
            <v>#N/A</v>
          </cell>
          <cell r="N313" t="e">
            <v>#N/A</v>
          </cell>
          <cell r="O313" t="str">
            <v>DC4B</v>
          </cell>
        </row>
        <row r="313">
          <cell r="Q313" t="str">
            <v>0</v>
          </cell>
          <cell r="R313">
            <v>0</v>
          </cell>
          <cell r="S313">
            <v>0</v>
          </cell>
          <cell r="T313" t="str">
            <v>N/A</v>
          </cell>
          <cell r="U313">
            <v>3</v>
          </cell>
          <cell r="V313">
            <v>1120</v>
          </cell>
          <cell r="W313" t="str">
            <v>Paid Import</v>
          </cell>
        </row>
        <row r="313">
          <cell r="Y313" t="str">
            <v>EA</v>
          </cell>
          <cell r="Z313">
            <v>822659</v>
          </cell>
          <cell r="AA313" t="str">
            <v>WT</v>
          </cell>
          <cell r="AB313" t="str">
            <v>FNA40GRA02</v>
          </cell>
          <cell r="AC313" t="str">
            <v>3000-755-1D</v>
          </cell>
          <cell r="AD313">
            <v>1.55</v>
          </cell>
          <cell r="AE313" t="str">
            <v>绿色</v>
          </cell>
          <cell r="AF313">
            <v>5.62495</v>
          </cell>
        </row>
        <row r="314">
          <cell r="A314" t="str">
            <v>GR40-T000-757-03-G03</v>
          </cell>
          <cell r="B314" t="e">
            <v>#N/A</v>
          </cell>
          <cell r="C314" t="e">
            <v>#N/A</v>
          </cell>
          <cell r="D314" t="str">
            <v>M</v>
          </cell>
          <cell r="E314" t="str">
            <v>GR</v>
          </cell>
          <cell r="F314">
            <v>3</v>
          </cell>
          <cell r="G314" t="str">
            <v>EA</v>
          </cell>
          <cell r="H314" t="str">
            <v>4000连体防护服</v>
          </cell>
          <cell r="I314" t="str">
            <v>M4000 Coverall</v>
          </cell>
          <cell r="J314" t="str">
            <v>M4000</v>
          </cell>
          <cell r="K314" t="str">
            <v>MC4000CVRL</v>
          </cell>
          <cell r="L314">
            <v>0.073593</v>
          </cell>
          <cell r="M314" t="e">
            <v>#N/A</v>
          </cell>
          <cell r="N314" t="e">
            <v>#N/A</v>
          </cell>
          <cell r="O314" t="str">
            <v>DC4B</v>
          </cell>
        </row>
        <row r="314">
          <cell r="Q314" t="str">
            <v>0</v>
          </cell>
          <cell r="R314">
            <v>0</v>
          </cell>
          <cell r="S314">
            <v>0</v>
          </cell>
          <cell r="T314" t="str">
            <v>N/A</v>
          </cell>
          <cell r="U314">
            <v>3</v>
          </cell>
          <cell r="V314">
            <v>1120</v>
          </cell>
          <cell r="W314" t="str">
            <v>Paid Import</v>
          </cell>
        </row>
        <row r="314">
          <cell r="Y314" t="str">
            <v>EA</v>
          </cell>
          <cell r="Z314">
            <v>822663</v>
          </cell>
          <cell r="AA314" t="str">
            <v>WT</v>
          </cell>
          <cell r="AB314" t="str">
            <v>FNA40GRA02</v>
          </cell>
          <cell r="AC314" t="str">
            <v>3000-755-1D</v>
          </cell>
          <cell r="AD314">
            <v>1.55</v>
          </cell>
          <cell r="AE314" t="str">
            <v>绿色</v>
          </cell>
          <cell r="AF314">
            <v>5.6947</v>
          </cell>
        </row>
        <row r="315">
          <cell r="A315" t="str">
            <v>GR40-T000-757-04-G03</v>
          </cell>
          <cell r="B315" t="e">
            <v>#N/A</v>
          </cell>
          <cell r="C315" t="e">
            <v>#N/A</v>
          </cell>
          <cell r="D315" t="str">
            <v>L</v>
          </cell>
          <cell r="E315" t="str">
            <v>GR</v>
          </cell>
          <cell r="F315">
            <v>3</v>
          </cell>
          <cell r="G315" t="str">
            <v>EA</v>
          </cell>
          <cell r="H315" t="str">
            <v>4000连体防护服</v>
          </cell>
          <cell r="I315" t="str">
            <v>M4000 Coverall</v>
          </cell>
          <cell r="J315" t="str">
            <v>M4000</v>
          </cell>
          <cell r="K315" t="str">
            <v>MC4000CVRL</v>
          </cell>
          <cell r="L315">
            <v>0.073593</v>
          </cell>
          <cell r="M315" t="e">
            <v>#N/A</v>
          </cell>
          <cell r="N315" t="e">
            <v>#N/A</v>
          </cell>
          <cell r="O315" t="str">
            <v>DC4B</v>
          </cell>
        </row>
        <row r="315">
          <cell r="Q315" t="str">
            <v>0</v>
          </cell>
          <cell r="R315">
            <v>0</v>
          </cell>
          <cell r="S315">
            <v>0</v>
          </cell>
          <cell r="T315" t="str">
            <v>N/A</v>
          </cell>
          <cell r="U315">
            <v>3</v>
          </cell>
          <cell r="V315">
            <v>1120</v>
          </cell>
          <cell r="W315" t="str">
            <v>Paid Import</v>
          </cell>
        </row>
        <row r="315">
          <cell r="Y315" t="str">
            <v>EA</v>
          </cell>
          <cell r="Z315">
            <v>822667</v>
          </cell>
          <cell r="AA315" t="str">
            <v>WT</v>
          </cell>
          <cell r="AB315" t="str">
            <v>FNA40GRA02</v>
          </cell>
          <cell r="AC315" t="str">
            <v>3000-755-1D</v>
          </cell>
          <cell r="AD315">
            <v>1.55</v>
          </cell>
          <cell r="AE315" t="str">
            <v>绿色</v>
          </cell>
          <cell r="AF315">
            <v>5.8559</v>
          </cell>
        </row>
        <row r="316">
          <cell r="A316" t="str">
            <v>GR40-T000-757-05-G03</v>
          </cell>
          <cell r="B316" t="e">
            <v>#N/A</v>
          </cell>
          <cell r="C316" t="e">
            <v>#N/A</v>
          </cell>
          <cell r="D316" t="str">
            <v>XL</v>
          </cell>
          <cell r="E316" t="str">
            <v>GR</v>
          </cell>
          <cell r="F316">
            <v>3</v>
          </cell>
          <cell r="G316" t="str">
            <v>EA</v>
          </cell>
          <cell r="H316" t="str">
            <v>4000连体防护服</v>
          </cell>
          <cell r="I316" t="str">
            <v>M4000 Coverall</v>
          </cell>
          <cell r="J316" t="str">
            <v>M4000</v>
          </cell>
          <cell r="K316" t="str">
            <v>MC4000CVRL</v>
          </cell>
          <cell r="L316">
            <v>0.073593</v>
          </cell>
          <cell r="M316" t="e">
            <v>#N/A</v>
          </cell>
          <cell r="N316" t="e">
            <v>#N/A</v>
          </cell>
          <cell r="O316" t="str">
            <v>DC4B</v>
          </cell>
        </row>
        <row r="316">
          <cell r="Q316" t="str">
            <v>0</v>
          </cell>
          <cell r="R316">
            <v>0</v>
          </cell>
          <cell r="S316">
            <v>0</v>
          </cell>
          <cell r="T316" t="str">
            <v>N/A</v>
          </cell>
          <cell r="U316">
            <v>3</v>
          </cell>
          <cell r="V316">
            <v>1120</v>
          </cell>
          <cell r="W316" t="str">
            <v>Paid Import</v>
          </cell>
        </row>
        <row r="316">
          <cell r="Y316" t="str">
            <v>EA</v>
          </cell>
          <cell r="Z316">
            <v>822671</v>
          </cell>
          <cell r="AA316" t="str">
            <v>WT</v>
          </cell>
          <cell r="AB316" t="str">
            <v>FNA40GRA02</v>
          </cell>
          <cell r="AC316" t="str">
            <v>3000-755-1D</v>
          </cell>
          <cell r="AD316">
            <v>1.55</v>
          </cell>
          <cell r="AE316" t="str">
            <v>绿色</v>
          </cell>
          <cell r="AF316">
            <v>6.16745</v>
          </cell>
        </row>
        <row r="317">
          <cell r="A317" t="str">
            <v>GR40-T000-757-06-G03</v>
          </cell>
          <cell r="B317" t="str">
            <v>40-T0XX-757-06</v>
          </cell>
          <cell r="C317" t="str">
            <v>A1</v>
          </cell>
          <cell r="D317" t="str">
            <v>2XL</v>
          </cell>
          <cell r="E317" t="str">
            <v>GR</v>
          </cell>
          <cell r="F317">
            <v>3</v>
          </cell>
          <cell r="G317" t="str">
            <v>EA</v>
          </cell>
          <cell r="H317" t="str">
            <v>4000连体防护服</v>
          </cell>
          <cell r="I317" t="str">
            <v>M4000 Coverall</v>
          </cell>
          <cell r="J317" t="str">
            <v>M4000</v>
          </cell>
          <cell r="K317" t="str">
            <v>MC4000CVRL</v>
          </cell>
          <cell r="L317">
            <v>0.073593</v>
          </cell>
          <cell r="M317" t="str">
            <v>40-7647</v>
          </cell>
          <cell r="N317" t="str">
            <v>M4000 Coverall (7647)连体防护服/40-T0XX-757-06-A1</v>
          </cell>
          <cell r="O317" t="str">
            <v>DC4B</v>
          </cell>
        </row>
        <row r="317">
          <cell r="Q317" t="str">
            <v>0</v>
          </cell>
          <cell r="R317">
            <v>0</v>
          </cell>
          <cell r="S317">
            <v>0</v>
          </cell>
          <cell r="T317" t="str">
            <v>N/A</v>
          </cell>
          <cell r="U317">
            <v>3</v>
          </cell>
          <cell r="V317">
            <v>1120</v>
          </cell>
          <cell r="W317" t="str">
            <v>Paid Import</v>
          </cell>
        </row>
        <row r="317">
          <cell r="Y317" t="str">
            <v>EA</v>
          </cell>
          <cell r="Z317">
            <v>822675</v>
          </cell>
          <cell r="AA317" t="str">
            <v>WT</v>
          </cell>
          <cell r="AB317" t="str">
            <v>FNA40GRA02</v>
          </cell>
          <cell r="AC317" t="str">
            <v>3000-755-1D</v>
          </cell>
          <cell r="AD317">
            <v>1.55</v>
          </cell>
          <cell r="AE317" t="str">
            <v>绿色</v>
          </cell>
          <cell r="AF317">
            <v>6.67895</v>
          </cell>
        </row>
        <row r="318">
          <cell r="A318" t="str">
            <v>GR40-T000-757-07-G03</v>
          </cell>
          <cell r="B318" t="e">
            <v>#N/A</v>
          </cell>
          <cell r="C318" t="e">
            <v>#N/A</v>
          </cell>
          <cell r="D318" t="str">
            <v>3XL</v>
          </cell>
          <cell r="E318" t="str">
            <v>GR</v>
          </cell>
          <cell r="F318">
            <v>3</v>
          </cell>
          <cell r="G318" t="str">
            <v>EA</v>
          </cell>
          <cell r="H318" t="str">
            <v>4000连体防护服</v>
          </cell>
          <cell r="I318" t="str">
            <v>M4000 Coverall</v>
          </cell>
          <cell r="J318" t="str">
            <v>M4000</v>
          </cell>
          <cell r="K318" t="str">
            <v>MC4000CVRL</v>
          </cell>
          <cell r="L318">
            <v>0.073593</v>
          </cell>
          <cell r="M318" t="e">
            <v>#N/A</v>
          </cell>
          <cell r="N318" t="e">
            <v>#N/A</v>
          </cell>
          <cell r="O318" t="str">
            <v>DC4B</v>
          </cell>
        </row>
        <row r="318">
          <cell r="Q318" t="str">
            <v>0</v>
          </cell>
          <cell r="R318">
            <v>0</v>
          </cell>
          <cell r="S318">
            <v>0</v>
          </cell>
          <cell r="T318" t="str">
            <v>N/A</v>
          </cell>
          <cell r="U318">
            <v>3</v>
          </cell>
          <cell r="V318">
            <v>1120</v>
          </cell>
          <cell r="W318" t="str">
            <v>Paid Import</v>
          </cell>
        </row>
        <row r="318">
          <cell r="Y318" t="str">
            <v>EA</v>
          </cell>
          <cell r="Z318">
            <v>822679</v>
          </cell>
          <cell r="AA318" t="str">
            <v>WT</v>
          </cell>
          <cell r="AB318" t="str">
            <v>FNA40GRA02</v>
          </cell>
          <cell r="AC318" t="str">
            <v>3000-755-1D</v>
          </cell>
          <cell r="AD318">
            <v>1.55</v>
          </cell>
          <cell r="AE318" t="str">
            <v>绿色</v>
          </cell>
          <cell r="AF318">
            <v>6.975</v>
          </cell>
        </row>
        <row r="319">
          <cell r="A319" t="str">
            <v>GR40-T000-757-02-G05</v>
          </cell>
          <cell r="B319" t="e">
            <v>#N/A</v>
          </cell>
          <cell r="C319" t="e">
            <v>#N/A</v>
          </cell>
          <cell r="D319" t="str">
            <v>S</v>
          </cell>
          <cell r="E319" t="str">
            <v>GR</v>
          </cell>
          <cell r="F319">
            <v>3</v>
          </cell>
          <cell r="G319" t="str">
            <v>EA</v>
          </cell>
          <cell r="H319" t="str">
            <v>4000连体防护服</v>
          </cell>
          <cell r="I319" t="str">
            <v>M4000 Coverall</v>
          </cell>
          <cell r="J319" t="str">
            <v>M4000</v>
          </cell>
          <cell r="K319" t="str">
            <v>MC4000CVRL</v>
          </cell>
          <cell r="L319">
            <v>0.073593</v>
          </cell>
          <cell r="M319" t="e">
            <v>#N/A</v>
          </cell>
          <cell r="N319" t="e">
            <v>#N/A</v>
          </cell>
          <cell r="O319" t="str">
            <v>DC4B</v>
          </cell>
        </row>
        <row r="319">
          <cell r="Q319" t="str">
            <v>0</v>
          </cell>
          <cell r="R319">
            <v>0</v>
          </cell>
          <cell r="S319">
            <v>0</v>
          </cell>
          <cell r="T319" t="str">
            <v>N/A</v>
          </cell>
          <cell r="U319">
            <v>3</v>
          </cell>
          <cell r="V319">
            <v>1120</v>
          </cell>
          <cell r="W319" t="str">
            <v>Paid Import</v>
          </cell>
        </row>
        <row r="319">
          <cell r="Y319" t="str">
            <v>EA</v>
          </cell>
          <cell r="Z319" t="str">
            <v>--</v>
          </cell>
          <cell r="AA319" t="str">
            <v>WT</v>
          </cell>
          <cell r="AB319" t="str">
            <v>FNA40GRA02</v>
          </cell>
          <cell r="AC319" t="str">
            <v>3000-755-1D</v>
          </cell>
          <cell r="AD319">
            <v>1.55</v>
          </cell>
          <cell r="AE319" t="str">
            <v>绿色</v>
          </cell>
          <cell r="AF319">
            <v>5.62495</v>
          </cell>
        </row>
        <row r="320">
          <cell r="A320" t="str">
            <v>GR40-T000-757-03-G05</v>
          </cell>
          <cell r="B320" t="e">
            <v>#N/A</v>
          </cell>
          <cell r="C320" t="e">
            <v>#N/A</v>
          </cell>
          <cell r="D320" t="str">
            <v>M</v>
          </cell>
          <cell r="E320" t="str">
            <v>GR</v>
          </cell>
          <cell r="F320">
            <v>3</v>
          </cell>
          <cell r="G320" t="str">
            <v>EA</v>
          </cell>
          <cell r="H320" t="str">
            <v>4000连体防护服</v>
          </cell>
          <cell r="I320" t="str">
            <v>M4000 Coverall</v>
          </cell>
          <cell r="J320" t="str">
            <v>M4000</v>
          </cell>
          <cell r="K320" t="str">
            <v>MC4000CVRL</v>
          </cell>
          <cell r="L320">
            <v>0.073593</v>
          </cell>
          <cell r="M320" t="e">
            <v>#N/A</v>
          </cell>
          <cell r="N320" t="e">
            <v>#N/A</v>
          </cell>
          <cell r="O320" t="str">
            <v>DC4B</v>
          </cell>
        </row>
        <row r="320">
          <cell r="Q320" t="str">
            <v>0</v>
          </cell>
          <cell r="R320">
            <v>0</v>
          </cell>
          <cell r="S320">
            <v>0</v>
          </cell>
          <cell r="T320" t="str">
            <v>N/A</v>
          </cell>
          <cell r="U320">
            <v>3</v>
          </cell>
          <cell r="V320">
            <v>1120</v>
          </cell>
          <cell r="W320" t="str">
            <v>Paid Import</v>
          </cell>
        </row>
        <row r="320">
          <cell r="Y320" t="str">
            <v>EA</v>
          </cell>
          <cell r="Z320" t="str">
            <v>--</v>
          </cell>
          <cell r="AA320" t="str">
            <v>WT</v>
          </cell>
          <cell r="AB320" t="str">
            <v>FNA40GRA02</v>
          </cell>
          <cell r="AC320" t="str">
            <v>3000-755-1D</v>
          </cell>
          <cell r="AD320">
            <v>1.55</v>
          </cell>
          <cell r="AE320" t="str">
            <v>绿色</v>
          </cell>
          <cell r="AF320">
            <v>5.6947</v>
          </cell>
        </row>
        <row r="321">
          <cell r="A321" t="str">
            <v>GR40-T000-757-04-G05</v>
          </cell>
          <cell r="B321" t="e">
            <v>#N/A</v>
          </cell>
          <cell r="C321" t="e">
            <v>#N/A</v>
          </cell>
          <cell r="D321" t="str">
            <v>L</v>
          </cell>
          <cell r="E321" t="str">
            <v>GR</v>
          </cell>
          <cell r="F321">
            <v>3</v>
          </cell>
          <cell r="G321" t="str">
            <v>EA</v>
          </cell>
          <cell r="H321" t="str">
            <v>4000连体防护服</v>
          </cell>
          <cell r="I321" t="str">
            <v>M4000 Coverall</v>
          </cell>
          <cell r="J321" t="str">
            <v>M4000</v>
          </cell>
          <cell r="K321" t="str">
            <v>MC4000CVRL</v>
          </cell>
          <cell r="L321">
            <v>0.073593</v>
          </cell>
          <cell r="M321" t="e">
            <v>#N/A</v>
          </cell>
          <cell r="N321" t="e">
            <v>#N/A</v>
          </cell>
          <cell r="O321" t="str">
            <v>DC4B</v>
          </cell>
        </row>
        <row r="321">
          <cell r="Q321" t="str">
            <v>0</v>
          </cell>
          <cell r="R321">
            <v>0</v>
          </cell>
          <cell r="S321">
            <v>0</v>
          </cell>
          <cell r="T321" t="str">
            <v>N/A</v>
          </cell>
          <cell r="U321">
            <v>3</v>
          </cell>
          <cell r="V321">
            <v>1120</v>
          </cell>
          <cell r="W321" t="str">
            <v>Paid Import</v>
          </cell>
        </row>
        <row r="321">
          <cell r="Y321" t="str">
            <v>EA</v>
          </cell>
          <cell r="Z321" t="str">
            <v>--</v>
          </cell>
          <cell r="AA321" t="str">
            <v>WT</v>
          </cell>
          <cell r="AB321" t="str">
            <v>FNA40GRA02</v>
          </cell>
          <cell r="AC321" t="str">
            <v>3000-755-1D</v>
          </cell>
          <cell r="AD321">
            <v>1.55</v>
          </cell>
          <cell r="AE321" t="str">
            <v>绿色</v>
          </cell>
          <cell r="AF321">
            <v>5.8559</v>
          </cell>
        </row>
        <row r="322">
          <cell r="A322" t="str">
            <v>GR40-T000-757-05-G05</v>
          </cell>
          <cell r="B322" t="e">
            <v>#N/A</v>
          </cell>
          <cell r="C322" t="e">
            <v>#N/A</v>
          </cell>
          <cell r="D322" t="str">
            <v>XL</v>
          </cell>
          <cell r="E322" t="str">
            <v>GR</v>
          </cell>
          <cell r="F322">
            <v>3</v>
          </cell>
          <cell r="G322" t="str">
            <v>EA</v>
          </cell>
          <cell r="H322" t="str">
            <v>4000连体防护服</v>
          </cell>
          <cell r="I322" t="str">
            <v>M4000 Coverall</v>
          </cell>
          <cell r="J322" t="str">
            <v>M4000</v>
          </cell>
          <cell r="K322" t="str">
            <v>MC4000CVRL</v>
          </cell>
          <cell r="L322">
            <v>0.073593</v>
          </cell>
          <cell r="M322" t="e">
            <v>#N/A</v>
          </cell>
          <cell r="N322" t="e">
            <v>#N/A</v>
          </cell>
          <cell r="O322" t="str">
            <v>DC4B</v>
          </cell>
        </row>
        <row r="322">
          <cell r="Q322" t="str">
            <v>0</v>
          </cell>
          <cell r="R322">
            <v>0</v>
          </cell>
          <cell r="S322">
            <v>0</v>
          </cell>
          <cell r="T322" t="str">
            <v>N/A</v>
          </cell>
          <cell r="U322">
            <v>3</v>
          </cell>
          <cell r="V322">
            <v>1120</v>
          </cell>
          <cell r="W322" t="str">
            <v>Paid Import</v>
          </cell>
        </row>
        <row r="322">
          <cell r="Y322" t="str">
            <v>EA</v>
          </cell>
          <cell r="Z322" t="str">
            <v>--</v>
          </cell>
          <cell r="AA322" t="str">
            <v>WT</v>
          </cell>
          <cell r="AB322" t="str">
            <v>FNA40GRA02</v>
          </cell>
          <cell r="AC322" t="str">
            <v>3000-755-1D</v>
          </cell>
          <cell r="AD322">
            <v>1.55</v>
          </cell>
          <cell r="AE322" t="str">
            <v>绿色</v>
          </cell>
          <cell r="AF322">
            <v>6.16745</v>
          </cell>
        </row>
        <row r="323">
          <cell r="A323" t="str">
            <v>GR40-T000-757-06-G05</v>
          </cell>
          <cell r="B323" t="e">
            <v>#N/A</v>
          </cell>
          <cell r="C323" t="e">
            <v>#N/A</v>
          </cell>
          <cell r="D323" t="str">
            <v>2XL</v>
          </cell>
          <cell r="E323" t="str">
            <v>GR</v>
          </cell>
          <cell r="F323">
            <v>3</v>
          </cell>
          <cell r="G323" t="str">
            <v>EA</v>
          </cell>
          <cell r="H323" t="str">
            <v>4000连体防护服</v>
          </cell>
          <cell r="I323" t="str">
            <v>M4000 Coverall</v>
          </cell>
          <cell r="J323" t="str">
            <v>M4000</v>
          </cell>
          <cell r="K323" t="str">
            <v>MC4000CVRL</v>
          </cell>
          <cell r="L323">
            <v>0.073593</v>
          </cell>
          <cell r="M323" t="e">
            <v>#N/A</v>
          </cell>
          <cell r="N323" t="e">
            <v>#N/A</v>
          </cell>
          <cell r="O323" t="str">
            <v>DC4B</v>
          </cell>
        </row>
        <row r="323">
          <cell r="Q323" t="str">
            <v>0</v>
          </cell>
          <cell r="R323">
            <v>0</v>
          </cell>
          <cell r="S323">
            <v>0</v>
          </cell>
          <cell r="T323" t="str">
            <v>N/A</v>
          </cell>
          <cell r="U323">
            <v>3</v>
          </cell>
          <cell r="V323">
            <v>1120</v>
          </cell>
          <cell r="W323" t="str">
            <v>Paid Import</v>
          </cell>
        </row>
        <row r="323">
          <cell r="Y323" t="str">
            <v>EA</v>
          </cell>
          <cell r="Z323" t="str">
            <v>--</v>
          </cell>
          <cell r="AA323" t="str">
            <v>WT</v>
          </cell>
          <cell r="AB323" t="str">
            <v>FNA40GRA02</v>
          </cell>
          <cell r="AC323" t="str">
            <v>3000-755-1D</v>
          </cell>
          <cell r="AD323">
            <v>1.55</v>
          </cell>
          <cell r="AE323" t="str">
            <v>绿色</v>
          </cell>
          <cell r="AF323">
            <v>6.67895</v>
          </cell>
        </row>
        <row r="324">
          <cell r="A324" t="str">
            <v>GR40-T000-757-07-G05</v>
          </cell>
          <cell r="B324" t="e">
            <v>#N/A</v>
          </cell>
          <cell r="C324" t="e">
            <v>#N/A</v>
          </cell>
          <cell r="D324" t="str">
            <v>3XL</v>
          </cell>
          <cell r="E324" t="str">
            <v>GR</v>
          </cell>
          <cell r="F324">
            <v>3</v>
          </cell>
          <cell r="G324" t="str">
            <v>EA</v>
          </cell>
          <cell r="H324" t="str">
            <v>4000连体防护服</v>
          </cell>
          <cell r="I324" t="str">
            <v>M4000 Coverall</v>
          </cell>
          <cell r="J324" t="str">
            <v>M4000</v>
          </cell>
          <cell r="K324" t="str">
            <v>MC4000CVRL</v>
          </cell>
          <cell r="L324">
            <v>0.073593</v>
          </cell>
          <cell r="M324" t="e">
            <v>#N/A</v>
          </cell>
          <cell r="N324" t="e">
            <v>#N/A</v>
          </cell>
          <cell r="O324" t="str">
            <v>DC4B</v>
          </cell>
        </row>
        <row r="324">
          <cell r="Q324" t="str">
            <v>0</v>
          </cell>
          <cell r="R324">
            <v>0</v>
          </cell>
          <cell r="S324">
            <v>0</v>
          </cell>
          <cell r="T324" t="str">
            <v>N/A</v>
          </cell>
          <cell r="U324">
            <v>3</v>
          </cell>
          <cell r="V324">
            <v>1120</v>
          </cell>
          <cell r="W324" t="str">
            <v>Paid Import</v>
          </cell>
        </row>
        <row r="324">
          <cell r="Y324" t="str">
            <v>EA</v>
          </cell>
          <cell r="Z324" t="str">
            <v>--</v>
          </cell>
          <cell r="AA324" t="str">
            <v>WT</v>
          </cell>
          <cell r="AB324" t="str">
            <v>FNA40GRA02</v>
          </cell>
          <cell r="AC324" t="str">
            <v>3000-755-1D</v>
          </cell>
          <cell r="AD324">
            <v>1.55</v>
          </cell>
          <cell r="AE324" t="str">
            <v>绿色</v>
          </cell>
          <cell r="AF324">
            <v>6.975</v>
          </cell>
        </row>
        <row r="325">
          <cell r="A325" t="str">
            <v>GR40-T-00-103-02</v>
          </cell>
          <cell r="B325" t="str">
            <v>40-T-XX-103-02</v>
          </cell>
          <cell r="C325" t="str">
            <v>A3</v>
          </cell>
          <cell r="D325" t="str">
            <v>S</v>
          </cell>
          <cell r="E325" t="str">
            <v>GR</v>
          </cell>
          <cell r="F325">
            <v>10</v>
          </cell>
          <cell r="G325" t="str">
            <v>EA</v>
          </cell>
          <cell r="H325" t="str">
            <v>4000连体防护服</v>
          </cell>
          <cell r="I325" t="str">
            <v>M4000 Coverall</v>
          </cell>
          <cell r="J325" t="str">
            <v>M4000</v>
          </cell>
          <cell r="K325" t="str">
            <v>MC4000CVRL</v>
          </cell>
          <cell r="L325">
            <v>0.073593</v>
          </cell>
          <cell r="M325" t="str">
            <v>40-3508</v>
          </cell>
          <cell r="N325" t="str">
            <v>M4000 Coverall (3508)连体防护服/40-T-XX-103-02-A3</v>
          </cell>
          <cell r="O325" t="str">
            <v>DC4B</v>
          </cell>
        </row>
        <row r="325">
          <cell r="Q325">
            <v>5.9</v>
          </cell>
          <cell r="R325">
            <v>478</v>
          </cell>
          <cell r="S325">
            <v>4.78</v>
          </cell>
          <cell r="T325">
            <v>2</v>
          </cell>
          <cell r="U325">
            <v>10</v>
          </cell>
          <cell r="V325">
            <v>1120</v>
          </cell>
          <cell r="W325" t="str">
            <v>Paid Import</v>
          </cell>
        </row>
        <row r="325">
          <cell r="Y325" t="str">
            <v>EA</v>
          </cell>
          <cell r="Z325" t="str">
            <v>--</v>
          </cell>
          <cell r="AA325" t="str">
            <v>WT</v>
          </cell>
          <cell r="AB325" t="str">
            <v>FNA40GRA02</v>
          </cell>
          <cell r="AC325" t="str">
            <v>4000-103-1A</v>
          </cell>
          <cell r="AD325">
            <v>1.55</v>
          </cell>
          <cell r="AE325" t="str">
            <v>绿色</v>
          </cell>
          <cell r="AF325">
            <v>4.071075</v>
          </cell>
        </row>
        <row r="326">
          <cell r="A326" t="str">
            <v>GR40-T-00-103-03</v>
          </cell>
          <cell r="B326" t="str">
            <v>40-T-00-103-03</v>
          </cell>
          <cell r="C326" t="str">
            <v>E1</v>
          </cell>
          <cell r="D326" t="str">
            <v>M</v>
          </cell>
          <cell r="E326" t="str">
            <v>GR</v>
          </cell>
          <cell r="F326">
            <v>10</v>
          </cell>
          <cell r="G326" t="str">
            <v>EA</v>
          </cell>
          <cell r="H326" t="str">
            <v>4000连体防护服</v>
          </cell>
          <cell r="I326" t="str">
            <v>M4000 Coverall</v>
          </cell>
          <cell r="J326" t="str">
            <v>M4000</v>
          </cell>
          <cell r="K326" t="str">
            <v>MC4000CVRL</v>
          </cell>
          <cell r="L326">
            <v>0.073593</v>
          </cell>
          <cell r="M326" t="str">
            <v>40-10308</v>
          </cell>
          <cell r="N326" t="str">
            <v>M4000 Coverall (10308)连体防护服/40-T-00-103-03-E1</v>
          </cell>
          <cell r="O326" t="str">
            <v>DC4B</v>
          </cell>
        </row>
        <row r="326">
          <cell r="Q326">
            <v>6.2</v>
          </cell>
          <cell r="R326">
            <v>508</v>
          </cell>
          <cell r="S326">
            <v>5.08</v>
          </cell>
          <cell r="T326">
            <v>2</v>
          </cell>
          <cell r="U326">
            <v>10</v>
          </cell>
          <cell r="V326">
            <v>1120</v>
          </cell>
          <cell r="W326" t="str">
            <v>Paid Import</v>
          </cell>
        </row>
        <row r="326">
          <cell r="Y326" t="str">
            <v>EA</v>
          </cell>
          <cell r="Z326">
            <v>820114</v>
          </cell>
          <cell r="AA326" t="str">
            <v>WT</v>
          </cell>
          <cell r="AB326" t="str">
            <v>FNA40GRA02</v>
          </cell>
          <cell r="AC326" t="str">
            <v>4000-103-1A</v>
          </cell>
          <cell r="AD326">
            <v>1.55</v>
          </cell>
          <cell r="AE326" t="str">
            <v>绿色</v>
          </cell>
          <cell r="AF326">
            <v>4.1788</v>
          </cell>
        </row>
        <row r="327">
          <cell r="A327" t="str">
            <v>GR40-T-00-103-04</v>
          </cell>
          <cell r="B327" t="str">
            <v>40-T-00-103-04</v>
          </cell>
          <cell r="C327" t="str">
            <v>E1</v>
          </cell>
          <cell r="D327" t="str">
            <v>L</v>
          </cell>
          <cell r="E327" t="str">
            <v>GR</v>
          </cell>
          <cell r="F327">
            <v>10</v>
          </cell>
          <cell r="G327" t="str">
            <v>EA</v>
          </cell>
          <cell r="H327" t="str">
            <v>4000连体防护服</v>
          </cell>
          <cell r="I327" t="str">
            <v>M4000 Coverall</v>
          </cell>
          <cell r="J327" t="str">
            <v>M4000</v>
          </cell>
          <cell r="K327" t="str">
            <v>MC4000CVRL</v>
          </cell>
          <cell r="L327">
            <v>0.073593</v>
          </cell>
          <cell r="M327" t="str">
            <v>40-10309</v>
          </cell>
          <cell r="N327" t="str">
            <v>M4000 Coverall (10309)连体防护服/40-T-00-103-04-E1</v>
          </cell>
          <cell r="O327" t="str">
            <v>DC4B</v>
          </cell>
        </row>
        <row r="327">
          <cell r="Q327">
            <v>6.5</v>
          </cell>
          <cell r="R327">
            <v>538</v>
          </cell>
          <cell r="S327">
            <v>5.38</v>
          </cell>
          <cell r="T327">
            <v>2</v>
          </cell>
          <cell r="U327">
            <v>10</v>
          </cell>
          <cell r="V327">
            <v>1120</v>
          </cell>
          <cell r="W327" t="str">
            <v>Paid Import</v>
          </cell>
        </row>
        <row r="327">
          <cell r="Y327" t="str">
            <v>EA</v>
          </cell>
          <cell r="Z327">
            <v>820115</v>
          </cell>
          <cell r="AA327" t="str">
            <v>WT</v>
          </cell>
          <cell r="AB327" t="str">
            <v>FNA40GRA02</v>
          </cell>
          <cell r="AC327" t="str">
            <v>4000-103-1A</v>
          </cell>
          <cell r="AD327">
            <v>1.55</v>
          </cell>
          <cell r="AE327" t="str">
            <v>绿色</v>
          </cell>
          <cell r="AF327">
            <v>4.472525</v>
          </cell>
        </row>
        <row r="328">
          <cell r="A328" t="str">
            <v>GR40-T-00-103-05</v>
          </cell>
          <cell r="B328" t="str">
            <v>40-T-00-103-05</v>
          </cell>
          <cell r="C328" t="str">
            <v>E1</v>
          </cell>
          <cell r="D328" t="str">
            <v>XL</v>
          </cell>
          <cell r="E328" t="str">
            <v>GR</v>
          </cell>
          <cell r="F328">
            <v>10</v>
          </cell>
          <cell r="G328" t="str">
            <v>EA</v>
          </cell>
          <cell r="H328" t="str">
            <v>4000连体防护服</v>
          </cell>
          <cell r="I328" t="str">
            <v>M4000 Coverall</v>
          </cell>
          <cell r="J328" t="str">
            <v>M4000</v>
          </cell>
          <cell r="K328" t="str">
            <v>MC4000CVRL</v>
          </cell>
          <cell r="L328">
            <v>0.073593</v>
          </cell>
          <cell r="M328" t="str">
            <v>40-10310</v>
          </cell>
          <cell r="N328" t="str">
            <v>M4000 Coverall (10310)连体防护服/40-T-00-103-05-E1</v>
          </cell>
          <cell r="O328" t="str">
            <v>DC4B</v>
          </cell>
        </row>
        <row r="328">
          <cell r="Q328">
            <v>6.8</v>
          </cell>
          <cell r="R328">
            <v>568</v>
          </cell>
          <cell r="S328">
            <v>5.68</v>
          </cell>
          <cell r="T328">
            <v>2</v>
          </cell>
          <cell r="U328">
            <v>10</v>
          </cell>
          <cell r="V328">
            <v>1120</v>
          </cell>
          <cell r="W328" t="str">
            <v>Paid Import</v>
          </cell>
        </row>
        <row r="328">
          <cell r="Y328" t="str">
            <v>EA</v>
          </cell>
          <cell r="Z328">
            <v>820116</v>
          </cell>
          <cell r="AA328" t="str">
            <v>WT</v>
          </cell>
          <cell r="AB328" t="str">
            <v>FNA40GRA02</v>
          </cell>
          <cell r="AC328" t="str">
            <v>4000-103-1A</v>
          </cell>
          <cell r="AD328">
            <v>1.55</v>
          </cell>
          <cell r="AE328" t="str">
            <v>绿色</v>
          </cell>
          <cell r="AF328">
            <v>4.59265</v>
          </cell>
        </row>
        <row r="329">
          <cell r="A329" t="str">
            <v>GR40-T-00-103-06</v>
          </cell>
          <cell r="B329" t="str">
            <v>40-T-00-103-06</v>
          </cell>
          <cell r="C329" t="str">
            <v>E1</v>
          </cell>
          <cell r="D329" t="str">
            <v>2XL</v>
          </cell>
          <cell r="E329" t="str">
            <v>GR</v>
          </cell>
          <cell r="F329">
            <v>10</v>
          </cell>
          <cell r="G329" t="str">
            <v>EA</v>
          </cell>
          <cell r="H329" t="str">
            <v>4000连体防护服</v>
          </cell>
          <cell r="I329" t="str">
            <v>M4000 Coverall</v>
          </cell>
          <cell r="J329" t="str">
            <v>M4000</v>
          </cell>
          <cell r="K329" t="str">
            <v>MC4000CVRL</v>
          </cell>
          <cell r="L329">
            <v>0.073593</v>
          </cell>
          <cell r="M329" t="str">
            <v>40-10311</v>
          </cell>
          <cell r="N329" t="str">
            <v>M4000 Coverall (10311)连体防护服/40-T-00-103-06-E1</v>
          </cell>
          <cell r="O329" t="str">
            <v>DC4B</v>
          </cell>
        </row>
        <row r="329">
          <cell r="Q329">
            <v>7</v>
          </cell>
          <cell r="R329">
            <v>588</v>
          </cell>
          <cell r="S329">
            <v>5.88</v>
          </cell>
          <cell r="T329">
            <v>2</v>
          </cell>
          <cell r="U329">
            <v>10</v>
          </cell>
          <cell r="V329">
            <v>1120</v>
          </cell>
          <cell r="W329" t="str">
            <v>Paid Import</v>
          </cell>
        </row>
        <row r="329">
          <cell r="Y329" t="str">
            <v>EA</v>
          </cell>
          <cell r="Z329">
            <v>820117</v>
          </cell>
          <cell r="AA329" t="str">
            <v>WT</v>
          </cell>
          <cell r="AB329" t="str">
            <v>FNA40GRA02</v>
          </cell>
          <cell r="AC329" t="str">
            <v>4000-103-1A</v>
          </cell>
          <cell r="AD329">
            <v>1.55</v>
          </cell>
          <cell r="AE329" t="str">
            <v>绿色</v>
          </cell>
          <cell r="AF329">
            <v>4.774775</v>
          </cell>
        </row>
        <row r="330">
          <cell r="A330" t="str">
            <v>GR40-T-00-103-07</v>
          </cell>
          <cell r="B330" t="str">
            <v>40-T-XX-103-07</v>
          </cell>
          <cell r="C330" t="str">
            <v>A3</v>
          </cell>
          <cell r="D330" t="str">
            <v>3XL</v>
          </cell>
          <cell r="E330" t="str">
            <v>GR</v>
          </cell>
          <cell r="F330">
            <v>10</v>
          </cell>
          <cell r="G330" t="str">
            <v>EA</v>
          </cell>
          <cell r="H330" t="str">
            <v>4000连体防护服</v>
          </cell>
          <cell r="I330" t="str">
            <v>M4000 Coverall</v>
          </cell>
          <cell r="J330" t="str">
            <v>M4000</v>
          </cell>
          <cell r="K330" t="str">
            <v>MC4000CVRL</v>
          </cell>
          <cell r="L330">
            <v>0.073593</v>
          </cell>
          <cell r="M330" t="str">
            <v>40-3513</v>
          </cell>
          <cell r="N330" t="str">
            <v>M4000 Coverall (3513)连体防护服/40-T-XX-103-07-A3</v>
          </cell>
          <cell r="O330" t="str">
            <v>DC4B</v>
          </cell>
        </row>
        <row r="330">
          <cell r="Q330">
            <v>7.3</v>
          </cell>
          <cell r="R330">
            <v>618</v>
          </cell>
          <cell r="S330">
            <v>6.18</v>
          </cell>
          <cell r="T330">
            <v>2</v>
          </cell>
          <cell r="U330">
            <v>10</v>
          </cell>
          <cell r="V330">
            <v>1120</v>
          </cell>
          <cell r="W330" t="str">
            <v>Paid Import</v>
          </cell>
        </row>
        <row r="330">
          <cell r="Y330" t="str">
            <v>EA</v>
          </cell>
          <cell r="Z330">
            <v>820118</v>
          </cell>
          <cell r="AA330" t="str">
            <v>WT</v>
          </cell>
          <cell r="AB330" t="str">
            <v>FNA40GRA02</v>
          </cell>
          <cell r="AC330" t="str">
            <v>4000-103-1A</v>
          </cell>
          <cell r="AD330">
            <v>1.55</v>
          </cell>
          <cell r="AE330" t="str">
            <v>绿色</v>
          </cell>
          <cell r="AF330">
            <v>5.30255</v>
          </cell>
        </row>
        <row r="331">
          <cell r="A331" t="str">
            <v>GR40-T-00-103-08</v>
          </cell>
          <cell r="B331" t="str">
            <v>40-T-XX-103-08</v>
          </cell>
          <cell r="C331" t="str">
            <v>A3</v>
          </cell>
          <cell r="D331" t="str">
            <v>4XL</v>
          </cell>
          <cell r="E331" t="str">
            <v>GR</v>
          </cell>
          <cell r="F331">
            <v>10</v>
          </cell>
          <cell r="G331" t="str">
            <v>EA</v>
          </cell>
          <cell r="H331" t="str">
            <v>4000连体防护服</v>
          </cell>
          <cell r="I331" t="str">
            <v>M4000 Coverall</v>
          </cell>
          <cell r="J331" t="str">
            <v>M4000</v>
          </cell>
          <cell r="K331" t="str">
            <v>MC4000CVRL</v>
          </cell>
          <cell r="L331">
            <v>0.073593</v>
          </cell>
          <cell r="M331" t="str">
            <v>40-3514</v>
          </cell>
          <cell r="N331" t="str">
            <v>M4000 Coverall (3514)连体防护服/40-T-XX-103-08-A3</v>
          </cell>
          <cell r="O331" t="str">
            <v>DC4B</v>
          </cell>
        </row>
        <row r="331">
          <cell r="Q331" t="str">
            <v>0</v>
          </cell>
          <cell r="R331">
            <v>0</v>
          </cell>
          <cell r="S331">
            <v>0</v>
          </cell>
          <cell r="T331">
            <v>2</v>
          </cell>
          <cell r="U331">
            <v>10</v>
          </cell>
          <cell r="V331">
            <v>1120</v>
          </cell>
          <cell r="W331" t="str">
            <v>Paid Import</v>
          </cell>
        </row>
        <row r="331">
          <cell r="Y331" t="str">
            <v>EA</v>
          </cell>
          <cell r="Z331">
            <v>820119</v>
          </cell>
          <cell r="AA331" t="str">
            <v>WT</v>
          </cell>
          <cell r="AB331" t="str">
            <v>FNA40GRA02</v>
          </cell>
          <cell r="AC331" t="str">
            <v>4000-103-1A</v>
          </cell>
          <cell r="AD331">
            <v>1.55</v>
          </cell>
          <cell r="AE331" t="str">
            <v>绿色</v>
          </cell>
          <cell r="AF331">
            <v>5.65595</v>
          </cell>
        </row>
        <row r="332">
          <cell r="A332" t="str">
            <v>GR40-T-00-103-09</v>
          </cell>
          <cell r="B332" t="e">
            <v>#N/A</v>
          </cell>
          <cell r="C332" t="e">
            <v>#N/A</v>
          </cell>
          <cell r="D332" t="str">
            <v>5XL</v>
          </cell>
          <cell r="E332" t="str">
            <v>GR</v>
          </cell>
          <cell r="F332">
            <v>10</v>
          </cell>
          <cell r="G332" t="str">
            <v>EA</v>
          </cell>
          <cell r="H332" t="str">
            <v>4000连体防护服</v>
          </cell>
          <cell r="I332" t="str">
            <v>M4000 Coverall</v>
          </cell>
          <cell r="J332" t="str">
            <v>M4000</v>
          </cell>
          <cell r="K332" t="str">
            <v>MC4000CVRL</v>
          </cell>
          <cell r="L332">
            <v>0.073593</v>
          </cell>
          <cell r="M332" t="e">
            <v>#N/A</v>
          </cell>
          <cell r="N332" t="e">
            <v>#N/A</v>
          </cell>
          <cell r="O332" t="str">
            <v>DC4B</v>
          </cell>
        </row>
        <row r="332">
          <cell r="Q332" t="str">
            <v>0</v>
          </cell>
          <cell r="R332">
            <v>0</v>
          </cell>
          <cell r="S332">
            <v>0</v>
          </cell>
          <cell r="T332">
            <v>2</v>
          </cell>
          <cell r="U332">
            <v>10</v>
          </cell>
          <cell r="V332">
            <v>1120</v>
          </cell>
          <cell r="W332" t="str">
            <v>Paid Import</v>
          </cell>
        </row>
        <row r="332">
          <cell r="Y332" t="str">
            <v>EA</v>
          </cell>
          <cell r="Z332">
            <v>820120</v>
          </cell>
          <cell r="AA332" t="str">
            <v>WT</v>
          </cell>
          <cell r="AB332" t="str">
            <v>FNA40GRA02</v>
          </cell>
          <cell r="AC332" t="str">
            <v>4000-103-1A</v>
          </cell>
          <cell r="AD332">
            <v>1.55</v>
          </cell>
          <cell r="AE332" t="str">
            <v>绿色</v>
          </cell>
          <cell r="AF332">
            <v>5.93495</v>
          </cell>
        </row>
        <row r="333">
          <cell r="A333" t="str">
            <v>GR40-T-00-111-01</v>
          </cell>
          <cell r="B333" t="str">
            <v>40-T-00-111-01</v>
          </cell>
          <cell r="C333" t="str">
            <v>E1</v>
          </cell>
          <cell r="D333" t="str">
            <v>XS</v>
          </cell>
          <cell r="E333" t="str">
            <v>GR</v>
          </cell>
          <cell r="F333">
            <v>10</v>
          </cell>
          <cell r="G333" t="str">
            <v>EA</v>
          </cell>
          <cell r="H333" t="str">
            <v>4000连体防护服</v>
          </cell>
          <cell r="I333" t="str">
            <v>M4000 Coverall</v>
          </cell>
          <cell r="J333" t="str">
            <v>M4000</v>
          </cell>
          <cell r="K333" t="str">
            <v>MC4000CVRL</v>
          </cell>
          <cell r="L333">
            <v>0.073593</v>
          </cell>
          <cell r="M333" t="str">
            <v>40-9348</v>
          </cell>
          <cell r="N333" t="str">
            <v>M4000 Coverall (9348)连体防护服/40-T-00-111-01-E1</v>
          </cell>
          <cell r="O333" t="str">
            <v>DC2A</v>
          </cell>
        </row>
        <row r="333">
          <cell r="Q333">
            <v>5.9</v>
          </cell>
          <cell r="R333">
            <v>478</v>
          </cell>
          <cell r="S333">
            <v>4.78</v>
          </cell>
          <cell r="T333">
            <v>2</v>
          </cell>
          <cell r="U333">
            <v>10</v>
          </cell>
          <cell r="V333">
            <v>1120</v>
          </cell>
          <cell r="W333" t="str">
            <v>Paid Import</v>
          </cell>
        </row>
        <row r="333">
          <cell r="Y333" t="str">
            <v>EA</v>
          </cell>
          <cell r="Z333">
            <v>820121</v>
          </cell>
          <cell r="AA333" t="str">
            <v>WT</v>
          </cell>
          <cell r="AB333" t="str">
            <v>FNA40GRA02</v>
          </cell>
          <cell r="AC333" t="str">
            <v>4000-111-1A</v>
          </cell>
          <cell r="AD333">
            <v>1.55</v>
          </cell>
          <cell r="AE333" t="str">
            <v>绿色</v>
          </cell>
          <cell r="AF333">
            <v>4.128425</v>
          </cell>
        </row>
        <row r="334">
          <cell r="A334" t="str">
            <v>GR40-T-00-111-02</v>
          </cell>
          <cell r="B334" t="str">
            <v>40-T-00-111-02</v>
          </cell>
          <cell r="C334" t="str">
            <v>E1</v>
          </cell>
          <cell r="D334" t="str">
            <v>S</v>
          </cell>
          <cell r="E334" t="str">
            <v>GR</v>
          </cell>
          <cell r="F334">
            <v>10</v>
          </cell>
          <cell r="G334" t="str">
            <v>EA</v>
          </cell>
          <cell r="H334" t="str">
            <v>4000连体防护服</v>
          </cell>
          <cell r="I334" t="str">
            <v>M4000 Coverall</v>
          </cell>
          <cell r="J334" t="str">
            <v>M4000</v>
          </cell>
          <cell r="K334" t="str">
            <v>MC4000CVRL</v>
          </cell>
          <cell r="L334">
            <v>0.073593</v>
          </cell>
          <cell r="M334" t="str">
            <v>40-9349</v>
          </cell>
          <cell r="N334" t="str">
            <v>M4000 Coverall (9349)连体防护服/40-T-00-111-02-E1</v>
          </cell>
          <cell r="O334" t="str">
            <v>DC2A</v>
          </cell>
        </row>
        <row r="334">
          <cell r="Q334">
            <v>6.2</v>
          </cell>
          <cell r="R334">
            <v>508</v>
          </cell>
          <cell r="S334">
            <v>5.08</v>
          </cell>
          <cell r="T334">
            <v>2</v>
          </cell>
          <cell r="U334">
            <v>10</v>
          </cell>
          <cell r="V334">
            <v>1120</v>
          </cell>
          <cell r="W334" t="str">
            <v>Paid Import</v>
          </cell>
        </row>
        <row r="334">
          <cell r="Y334" t="str">
            <v>EA</v>
          </cell>
          <cell r="Z334">
            <v>822418</v>
          </cell>
          <cell r="AA334" t="str">
            <v>WT</v>
          </cell>
          <cell r="AB334" t="str">
            <v>FNA40GRA02</v>
          </cell>
          <cell r="AC334" t="str">
            <v>4000-111-1A</v>
          </cell>
          <cell r="AD334">
            <v>1.55</v>
          </cell>
          <cell r="AE334" t="str">
            <v>绿色</v>
          </cell>
          <cell r="AF334">
            <v>4.199725</v>
          </cell>
        </row>
        <row r="335">
          <cell r="A335" t="str">
            <v>GR40-T-00-111-03</v>
          </cell>
          <cell r="B335" t="str">
            <v>40-T-00-111-03</v>
          </cell>
          <cell r="C335" t="str">
            <v>E1</v>
          </cell>
          <cell r="D335" t="str">
            <v>M</v>
          </cell>
          <cell r="E335" t="str">
            <v>GR</v>
          </cell>
          <cell r="F335">
            <v>10</v>
          </cell>
          <cell r="G335" t="str">
            <v>EA</v>
          </cell>
          <cell r="H335" t="str">
            <v>4000连体防护服</v>
          </cell>
          <cell r="I335" t="str">
            <v>M4000 Coverall</v>
          </cell>
          <cell r="J335" t="str">
            <v>M4000</v>
          </cell>
          <cell r="K335" t="str">
            <v>MC4000CVRL</v>
          </cell>
          <cell r="L335">
            <v>0.073593</v>
          </cell>
          <cell r="M335" t="str">
            <v>40-9350</v>
          </cell>
          <cell r="N335" t="str">
            <v>M4000 Coverall (9350)连体防护服/40-T-00-111-03-E1</v>
          </cell>
          <cell r="O335" t="str">
            <v>DC2A</v>
          </cell>
        </row>
        <row r="335">
          <cell r="Q335">
            <v>6.43</v>
          </cell>
          <cell r="R335">
            <v>531</v>
          </cell>
          <cell r="S335">
            <v>5.31</v>
          </cell>
          <cell r="T335">
            <v>2</v>
          </cell>
          <cell r="U335">
            <v>10</v>
          </cell>
          <cell r="V335">
            <v>1120</v>
          </cell>
          <cell r="W335" t="str">
            <v>Paid Import</v>
          </cell>
        </row>
        <row r="335">
          <cell r="Y335" t="str">
            <v>EA</v>
          </cell>
          <cell r="Z335">
            <v>822438</v>
          </cell>
          <cell r="AA335" t="str">
            <v>WT</v>
          </cell>
          <cell r="AB335" t="str">
            <v>FNA40GRA02</v>
          </cell>
          <cell r="AC335" t="str">
            <v>4000-111-1A</v>
          </cell>
          <cell r="AD335">
            <v>1.55</v>
          </cell>
          <cell r="AE335" t="str">
            <v>绿色</v>
          </cell>
          <cell r="AF335">
            <v>4.39115</v>
          </cell>
        </row>
        <row r="336">
          <cell r="A336" t="str">
            <v>GR40-T-00-111-04</v>
          </cell>
          <cell r="B336" t="str">
            <v>40-T-00-111-04</v>
          </cell>
          <cell r="C336" t="str">
            <v>E1</v>
          </cell>
          <cell r="D336" t="str">
            <v>L</v>
          </cell>
          <cell r="E336" t="str">
            <v>GR</v>
          </cell>
          <cell r="F336">
            <v>10</v>
          </cell>
          <cell r="G336" t="str">
            <v>EA</v>
          </cell>
          <cell r="H336" t="str">
            <v>4000连体防护服</v>
          </cell>
          <cell r="I336" t="str">
            <v>M4000 Coverall</v>
          </cell>
          <cell r="J336" t="str">
            <v>M4000</v>
          </cell>
          <cell r="K336" t="str">
            <v>MC4000CVRL</v>
          </cell>
          <cell r="L336">
            <v>0.073593</v>
          </cell>
          <cell r="M336" t="str">
            <v>40-9351</v>
          </cell>
          <cell r="N336" t="str">
            <v>M4000 Coverall (9351)连体防护服/40-T-00-111-04-E1</v>
          </cell>
          <cell r="O336" t="str">
            <v>DC2A</v>
          </cell>
        </row>
        <row r="336">
          <cell r="Q336">
            <v>6.63</v>
          </cell>
          <cell r="R336">
            <v>551</v>
          </cell>
          <cell r="S336">
            <v>5.51</v>
          </cell>
          <cell r="T336">
            <v>2</v>
          </cell>
          <cell r="U336">
            <v>10</v>
          </cell>
          <cell r="V336">
            <v>1120</v>
          </cell>
          <cell r="W336" t="str">
            <v>Paid Import</v>
          </cell>
        </row>
        <row r="336">
          <cell r="Y336" t="str">
            <v>EA</v>
          </cell>
          <cell r="Z336">
            <v>822416</v>
          </cell>
          <cell r="AA336" t="str">
            <v>WT</v>
          </cell>
          <cell r="AB336" t="str">
            <v>FNA40GRA02</v>
          </cell>
          <cell r="AC336" t="str">
            <v>4000-111-1A</v>
          </cell>
          <cell r="AD336">
            <v>1.55</v>
          </cell>
          <cell r="AE336" t="str">
            <v>绿色</v>
          </cell>
          <cell r="AF336">
            <v>4.5291</v>
          </cell>
        </row>
        <row r="337">
          <cell r="A337" t="str">
            <v>GR40-T-00-111-05</v>
          </cell>
          <cell r="B337" t="str">
            <v>40-T-00-111-05</v>
          </cell>
          <cell r="C337" t="str">
            <v>E1</v>
          </cell>
          <cell r="D337" t="str">
            <v>XL</v>
          </cell>
          <cell r="E337" t="str">
            <v>GR</v>
          </cell>
          <cell r="F337">
            <v>10</v>
          </cell>
          <cell r="G337" t="str">
            <v>EA</v>
          </cell>
          <cell r="H337" t="str">
            <v>4000连体防护服</v>
          </cell>
          <cell r="I337" t="str">
            <v>M4000 Coverall</v>
          </cell>
          <cell r="J337" t="str">
            <v>M4000</v>
          </cell>
          <cell r="K337" t="str">
            <v>MC4000CVRL</v>
          </cell>
          <cell r="L337">
            <v>0.073593</v>
          </cell>
          <cell r="M337" t="str">
            <v>40-9352</v>
          </cell>
          <cell r="N337" t="str">
            <v>M4000 Coverall (9352)连体防护服/40-T-00-111-05-E1</v>
          </cell>
          <cell r="O337" t="str">
            <v>DC2A</v>
          </cell>
        </row>
        <row r="337">
          <cell r="Q337">
            <v>6.8</v>
          </cell>
          <cell r="R337">
            <v>568</v>
          </cell>
          <cell r="S337">
            <v>5.68</v>
          </cell>
          <cell r="T337">
            <v>2</v>
          </cell>
          <cell r="U337">
            <v>10</v>
          </cell>
          <cell r="V337">
            <v>1120</v>
          </cell>
          <cell r="W337" t="str">
            <v>Paid Import</v>
          </cell>
        </row>
        <row r="337">
          <cell r="Y337" t="str">
            <v>EA</v>
          </cell>
          <cell r="Z337">
            <v>822452</v>
          </cell>
          <cell r="AA337" t="str">
            <v>WT</v>
          </cell>
          <cell r="AB337" t="str">
            <v>FNA40GRA02</v>
          </cell>
          <cell r="AC337" t="str">
            <v>4000-111-1A</v>
          </cell>
          <cell r="AD337">
            <v>1.55</v>
          </cell>
          <cell r="AE337" t="str">
            <v>绿色</v>
          </cell>
          <cell r="AF337">
            <v>4.732925</v>
          </cell>
        </row>
        <row r="338">
          <cell r="A338" t="str">
            <v>GR40-T-00-111-06</v>
          </cell>
          <cell r="B338" t="str">
            <v>40-T-00-111-06</v>
          </cell>
          <cell r="C338" t="str">
            <v>E1</v>
          </cell>
          <cell r="D338" t="str">
            <v>2XL</v>
          </cell>
          <cell r="E338" t="str">
            <v>GR</v>
          </cell>
          <cell r="F338">
            <v>10</v>
          </cell>
          <cell r="G338" t="str">
            <v>EA</v>
          </cell>
          <cell r="H338" t="str">
            <v>4000连体防护服</v>
          </cell>
          <cell r="I338" t="str">
            <v>M4000 Coverall</v>
          </cell>
          <cell r="J338" t="str">
            <v>M4000</v>
          </cell>
          <cell r="K338" t="str">
            <v>MC4000CVRL</v>
          </cell>
          <cell r="L338">
            <v>0.073593</v>
          </cell>
          <cell r="M338" t="str">
            <v>40-9353</v>
          </cell>
          <cell r="N338" t="str">
            <v>M4000 Coverall (9353)连体防护服/40-T-00-111-06-E1</v>
          </cell>
          <cell r="O338" t="str">
            <v>DC2A</v>
          </cell>
        </row>
        <row r="338">
          <cell r="Q338">
            <v>7.18</v>
          </cell>
          <cell r="R338">
            <v>606</v>
          </cell>
          <cell r="S338">
            <v>6.06</v>
          </cell>
          <cell r="T338">
            <v>2</v>
          </cell>
          <cell r="U338">
            <v>10</v>
          </cell>
          <cell r="V338">
            <v>1120</v>
          </cell>
          <cell r="W338" t="str">
            <v>Paid Import</v>
          </cell>
        </row>
        <row r="338">
          <cell r="Y338" t="str">
            <v>EA</v>
          </cell>
          <cell r="Z338">
            <v>822507</v>
          </cell>
          <cell r="AA338" t="str">
            <v>WT</v>
          </cell>
          <cell r="AB338" t="str">
            <v>FNA40GRA02</v>
          </cell>
          <cell r="AC338" t="str">
            <v>4000-111-1A</v>
          </cell>
          <cell r="AD338">
            <v>1.55</v>
          </cell>
          <cell r="AE338" t="str">
            <v>绿色</v>
          </cell>
          <cell r="AF338">
            <v>5.038275</v>
          </cell>
        </row>
        <row r="339">
          <cell r="A339" t="str">
            <v>GR40-T-00-111-07</v>
          </cell>
          <cell r="B339" t="str">
            <v>40-T-00-111-07</v>
          </cell>
          <cell r="C339" t="str">
            <v>E1</v>
          </cell>
          <cell r="D339" t="str">
            <v>3XL</v>
          </cell>
          <cell r="E339" t="str">
            <v>GR</v>
          </cell>
          <cell r="F339">
            <v>10</v>
          </cell>
          <cell r="G339" t="str">
            <v>EA</v>
          </cell>
          <cell r="H339" t="str">
            <v>4000连体防护服</v>
          </cell>
          <cell r="I339" t="str">
            <v>M4000 Coverall</v>
          </cell>
          <cell r="J339" t="str">
            <v>M4000</v>
          </cell>
          <cell r="K339" t="str">
            <v>MC4000CVRL</v>
          </cell>
          <cell r="L339">
            <v>0.073593</v>
          </cell>
          <cell r="M339" t="str">
            <v>40-9354</v>
          </cell>
          <cell r="N339" t="str">
            <v>M4000 Coverall (9354)连体防护服/40-T-00-111-07-E1</v>
          </cell>
          <cell r="O339" t="str">
            <v>DC2A</v>
          </cell>
        </row>
        <row r="339">
          <cell r="Q339">
            <v>7.52</v>
          </cell>
          <cell r="R339">
            <v>640</v>
          </cell>
          <cell r="S339">
            <v>6.4</v>
          </cell>
          <cell r="T339">
            <v>2</v>
          </cell>
          <cell r="U339">
            <v>10</v>
          </cell>
          <cell r="V339">
            <v>1120</v>
          </cell>
          <cell r="W339" t="str">
            <v>Paid Import</v>
          </cell>
        </row>
        <row r="339">
          <cell r="Y339" t="str">
            <v>EA</v>
          </cell>
          <cell r="Z339">
            <v>822435</v>
          </cell>
          <cell r="AA339" t="str">
            <v>WT</v>
          </cell>
          <cell r="AB339" t="str">
            <v>FNA40GRA02</v>
          </cell>
          <cell r="AC339" t="str">
            <v>4000-111-1A</v>
          </cell>
          <cell r="AD339">
            <v>1.55</v>
          </cell>
          <cell r="AE339" t="str">
            <v>绿色</v>
          </cell>
          <cell r="AF339">
            <v>5.3258</v>
          </cell>
        </row>
        <row r="340">
          <cell r="A340" t="str">
            <v>GR40-T-00-111-08</v>
          </cell>
          <cell r="B340" t="str">
            <v>40-T-00-111-08</v>
          </cell>
          <cell r="C340" t="str">
            <v>E1</v>
          </cell>
          <cell r="D340" t="str">
            <v>4XL</v>
          </cell>
          <cell r="E340" t="str">
            <v>GR</v>
          </cell>
          <cell r="F340">
            <v>8</v>
          </cell>
          <cell r="G340" t="str">
            <v>EA</v>
          </cell>
          <cell r="H340" t="str">
            <v>4000连体防护服</v>
          </cell>
          <cell r="I340" t="str">
            <v>M4000 Coverall</v>
          </cell>
          <cell r="J340" t="str">
            <v>M4000</v>
          </cell>
          <cell r="K340" t="str">
            <v>MC4000CVRL</v>
          </cell>
          <cell r="L340">
            <v>0.073593</v>
          </cell>
          <cell r="M340" t="str">
            <v>40-9355</v>
          </cell>
          <cell r="N340" t="str">
            <v>M4000 Coverall (9355)连体防护服/40-T-00-111-08-E1</v>
          </cell>
          <cell r="O340" t="str">
            <v>DC2A</v>
          </cell>
        </row>
        <row r="340">
          <cell r="Q340">
            <v>6.49</v>
          </cell>
          <cell r="R340">
            <v>671.25</v>
          </cell>
          <cell r="S340">
            <v>5.37</v>
          </cell>
          <cell r="T340">
            <v>2</v>
          </cell>
          <cell r="U340">
            <v>8</v>
          </cell>
          <cell r="V340">
            <v>1120</v>
          </cell>
          <cell r="W340" t="str">
            <v>Paid Import</v>
          </cell>
        </row>
        <row r="340">
          <cell r="Y340" t="str">
            <v>EA</v>
          </cell>
          <cell r="Z340">
            <v>822538</v>
          </cell>
          <cell r="AA340" t="str">
            <v>WT</v>
          </cell>
          <cell r="AB340" t="str">
            <v>FNA40GRA02</v>
          </cell>
          <cell r="AC340" t="str">
            <v>4000-111-1A</v>
          </cell>
          <cell r="AD340">
            <v>1.55</v>
          </cell>
          <cell r="AE340" t="str">
            <v>绿色</v>
          </cell>
          <cell r="AF340">
            <v>5.7691</v>
          </cell>
        </row>
        <row r="341">
          <cell r="A341" t="str">
            <v>GR40-T-00-111-09</v>
          </cell>
          <cell r="B341" t="str">
            <v>40-T-00-111-09</v>
          </cell>
          <cell r="C341" t="str">
            <v>E1</v>
          </cell>
          <cell r="D341" t="str">
            <v>5XL</v>
          </cell>
          <cell r="E341" t="str">
            <v>GR</v>
          </cell>
          <cell r="F341">
            <v>8</v>
          </cell>
          <cell r="G341" t="str">
            <v>EA</v>
          </cell>
          <cell r="H341" t="str">
            <v>4000连体防护服</v>
          </cell>
          <cell r="I341" t="str">
            <v>M4000 Coverall</v>
          </cell>
          <cell r="J341" t="str">
            <v>M4000</v>
          </cell>
          <cell r="K341" t="str">
            <v>MC4000CVRL</v>
          </cell>
          <cell r="L341">
            <v>0.073593</v>
          </cell>
          <cell r="M341" t="str">
            <v>40-9356</v>
          </cell>
          <cell r="N341" t="str">
            <v>M4000 Coverall (9356)连体防护服/40-T-00-111-09-E1</v>
          </cell>
          <cell r="O341" t="str">
            <v>DC2A</v>
          </cell>
        </row>
        <row r="341">
          <cell r="Q341">
            <v>6.5</v>
          </cell>
          <cell r="R341">
            <v>672.5</v>
          </cell>
          <cell r="S341">
            <v>5.38</v>
          </cell>
          <cell r="T341">
            <v>2</v>
          </cell>
          <cell r="U341">
            <v>8</v>
          </cell>
          <cell r="V341">
            <v>1120</v>
          </cell>
          <cell r="W341" t="str">
            <v>Paid Import</v>
          </cell>
        </row>
        <row r="341">
          <cell r="Y341" t="str">
            <v>EA</v>
          </cell>
          <cell r="Z341">
            <v>822470</v>
          </cell>
          <cell r="AA341" t="str">
            <v>WT</v>
          </cell>
          <cell r="AB341" t="str">
            <v>FNA40GRA02</v>
          </cell>
          <cell r="AC341" t="str">
            <v>4000-111-1A</v>
          </cell>
          <cell r="AD341">
            <v>1.55</v>
          </cell>
          <cell r="AE341" t="str">
            <v>绿色</v>
          </cell>
          <cell r="AF341">
            <v>6.011675</v>
          </cell>
        </row>
        <row r="342">
          <cell r="A342" t="str">
            <v>GR40-T-00-111-10</v>
          </cell>
          <cell r="B342" t="str">
            <v>40-T-00-111-10</v>
          </cell>
          <cell r="C342" t="str">
            <v>E1</v>
          </cell>
          <cell r="D342" t="str">
            <v>6XL</v>
          </cell>
          <cell r="E342" t="str">
            <v>GR</v>
          </cell>
          <cell r="F342">
            <v>8</v>
          </cell>
          <cell r="G342" t="str">
            <v>EA</v>
          </cell>
          <cell r="H342" t="str">
            <v>4000连体防护服</v>
          </cell>
          <cell r="I342" t="str">
            <v>M4000 Coverall</v>
          </cell>
          <cell r="J342" t="str">
            <v>M4000</v>
          </cell>
          <cell r="K342" t="str">
            <v>MC4000CVRL</v>
          </cell>
          <cell r="L342">
            <v>0.073593</v>
          </cell>
          <cell r="M342" t="str">
            <v>40-9357</v>
          </cell>
          <cell r="N342" t="str">
            <v>M4000 Coverall (9357)连体防护服/40-T-00-111-10-E1</v>
          </cell>
          <cell r="O342" t="str">
            <v>DC2A</v>
          </cell>
        </row>
        <row r="342">
          <cell r="Q342">
            <v>6.7</v>
          </cell>
          <cell r="R342">
            <v>697.5</v>
          </cell>
          <cell r="S342">
            <v>5.58</v>
          </cell>
          <cell r="T342">
            <v>2</v>
          </cell>
          <cell r="U342">
            <v>8</v>
          </cell>
          <cell r="V342">
            <v>1120</v>
          </cell>
          <cell r="W342" t="str">
            <v>Paid Import</v>
          </cell>
        </row>
        <row r="342">
          <cell r="Y342" t="str">
            <v>EA</v>
          </cell>
          <cell r="Z342">
            <v>820124</v>
          </cell>
          <cell r="AA342" t="str">
            <v>WT</v>
          </cell>
          <cell r="AB342" t="str">
            <v>FNA40GRA02</v>
          </cell>
          <cell r="AC342" t="str">
            <v>4000-111-1A</v>
          </cell>
          <cell r="AD342">
            <v>1.55</v>
          </cell>
          <cell r="AE342" t="str">
            <v>绿色</v>
          </cell>
          <cell r="AF342">
            <v>6.408475</v>
          </cell>
        </row>
        <row r="343">
          <cell r="A343" t="str">
            <v>GR40-T-00-111-11</v>
          </cell>
          <cell r="B343" t="str">
            <v>40-T-00-111-11</v>
          </cell>
          <cell r="C343" t="str">
            <v>E1</v>
          </cell>
          <cell r="D343" t="str">
            <v>7XL</v>
          </cell>
          <cell r="E343" t="str">
            <v>GR</v>
          </cell>
          <cell r="F343">
            <v>8</v>
          </cell>
          <cell r="G343" t="str">
            <v>EA</v>
          </cell>
          <cell r="H343" t="str">
            <v>4000连体防护服</v>
          </cell>
          <cell r="I343" t="str">
            <v>M4000 Coverall</v>
          </cell>
          <cell r="J343" t="str">
            <v>M4000</v>
          </cell>
          <cell r="K343" t="str">
            <v>MC4000CVRL</v>
          </cell>
          <cell r="L343">
            <v>0.073593</v>
          </cell>
          <cell r="M343" t="str">
            <v>40-9358</v>
          </cell>
          <cell r="N343" t="str">
            <v>M4000 Coverall (9358)连体防护服/40-T-00-111-11-E1</v>
          </cell>
          <cell r="O343" t="str">
            <v>DC2A</v>
          </cell>
        </row>
        <row r="343">
          <cell r="Q343">
            <v>6.9</v>
          </cell>
          <cell r="R343">
            <v>722.5</v>
          </cell>
          <cell r="S343">
            <v>5.78</v>
          </cell>
          <cell r="T343">
            <v>2</v>
          </cell>
          <cell r="U343">
            <v>8</v>
          </cell>
          <cell r="V343">
            <v>1120</v>
          </cell>
          <cell r="W343" t="str">
            <v>Paid Import</v>
          </cell>
        </row>
        <row r="343">
          <cell r="Y343" t="str">
            <v>EA</v>
          </cell>
          <cell r="Z343">
            <v>820125</v>
          </cell>
          <cell r="AA343" t="str">
            <v>WT</v>
          </cell>
          <cell r="AB343" t="str">
            <v>FNA40GRA02</v>
          </cell>
          <cell r="AC343" t="str">
            <v>4000-111-1A</v>
          </cell>
          <cell r="AD343">
            <v>1.55</v>
          </cell>
          <cell r="AE343" t="str">
            <v>绿色</v>
          </cell>
          <cell r="AF343">
            <v>6.7859</v>
          </cell>
        </row>
        <row r="344">
          <cell r="A344" t="str">
            <v>GR40-T-00-121-02</v>
          </cell>
          <cell r="B344" t="str">
            <v>40-T-00-121-02</v>
          </cell>
          <cell r="C344" t="str">
            <v>E2</v>
          </cell>
          <cell r="D344" t="str">
            <v>S</v>
          </cell>
          <cell r="E344" t="str">
            <v>GR</v>
          </cell>
          <cell r="F344">
            <v>10</v>
          </cell>
          <cell r="G344" t="str">
            <v>EA</v>
          </cell>
          <cell r="H344" t="str">
            <v>4000连体防护服</v>
          </cell>
          <cell r="I344" t="str">
            <v>M4000 Coverall</v>
          </cell>
          <cell r="J344" t="str">
            <v>M4000</v>
          </cell>
          <cell r="K344" t="str">
            <v>MC4000CVRL</v>
          </cell>
          <cell r="L344">
            <v>0.073593</v>
          </cell>
          <cell r="M344" t="str">
            <v>40-10777</v>
          </cell>
          <cell r="N344" t="str">
            <v>M4000 Coverall (10777)连体防护服/40-T-00-121-02-E2</v>
          </cell>
          <cell r="O344" t="str">
            <v>DC2A</v>
          </cell>
        </row>
        <row r="344">
          <cell r="Q344">
            <v>6.3</v>
          </cell>
          <cell r="R344">
            <v>518</v>
          </cell>
          <cell r="S344">
            <v>5.18</v>
          </cell>
          <cell r="T344">
            <v>2</v>
          </cell>
          <cell r="U344">
            <v>10</v>
          </cell>
          <cell r="V344">
            <v>1120</v>
          </cell>
          <cell r="W344" t="str">
            <v>Paid Import</v>
          </cell>
        </row>
        <row r="344">
          <cell r="Y344" t="str">
            <v>EA</v>
          </cell>
          <cell r="Z344">
            <v>820126</v>
          </cell>
          <cell r="AA344" t="str">
            <v>WT</v>
          </cell>
          <cell r="AB344" t="str">
            <v>FNA40GRA02</v>
          </cell>
          <cell r="AC344" t="str">
            <v>4000-121-1A</v>
          </cell>
          <cell r="AD344">
            <v>1.55</v>
          </cell>
          <cell r="AE344" t="str">
            <v>绿色</v>
          </cell>
          <cell r="AF344">
            <v>4.185</v>
          </cell>
        </row>
        <row r="345">
          <cell r="A345" t="str">
            <v>GR40-T-00-121-03</v>
          </cell>
          <cell r="B345" t="str">
            <v>40-T-00-121-03</v>
          </cell>
          <cell r="C345" t="str">
            <v>E2</v>
          </cell>
          <cell r="D345" t="str">
            <v>M</v>
          </cell>
          <cell r="E345" t="str">
            <v>GR</v>
          </cell>
          <cell r="F345">
            <v>10</v>
          </cell>
          <cell r="G345" t="str">
            <v>EA</v>
          </cell>
          <cell r="H345" t="str">
            <v>4000连体防护服</v>
          </cell>
          <cell r="I345" t="str">
            <v>M4000 Coverall</v>
          </cell>
          <cell r="J345" t="str">
            <v>M4000</v>
          </cell>
          <cell r="K345" t="str">
            <v>MC4000CVRL</v>
          </cell>
          <cell r="L345">
            <v>0.073593</v>
          </cell>
          <cell r="M345" t="str">
            <v>40-10546</v>
          </cell>
          <cell r="N345" t="str">
            <v>M4000 Coverall (10546)连体防护服/40-T-00-121-03-E2</v>
          </cell>
          <cell r="O345" t="str">
            <v>DC2A</v>
          </cell>
        </row>
        <row r="345">
          <cell r="Q345">
            <v>6.6</v>
          </cell>
          <cell r="R345">
            <v>548</v>
          </cell>
          <cell r="S345">
            <v>5.48</v>
          </cell>
          <cell r="T345">
            <v>2</v>
          </cell>
          <cell r="U345">
            <v>10</v>
          </cell>
          <cell r="V345">
            <v>1120</v>
          </cell>
          <cell r="W345" t="str">
            <v>Paid Import</v>
          </cell>
        </row>
        <row r="345">
          <cell r="Y345" t="str">
            <v>EA</v>
          </cell>
          <cell r="Z345">
            <v>819136</v>
          </cell>
          <cell r="AA345" t="str">
            <v>WT</v>
          </cell>
          <cell r="AB345" t="str">
            <v>FNA40GRA02</v>
          </cell>
          <cell r="AC345" t="str">
            <v>4000-121-1A</v>
          </cell>
          <cell r="AD345">
            <v>1.55</v>
          </cell>
          <cell r="AE345" t="str">
            <v>绿色</v>
          </cell>
          <cell r="AF345">
            <v>4.367125</v>
          </cell>
        </row>
        <row r="346">
          <cell r="A346" t="str">
            <v>GR40-T-00-121-04</v>
          </cell>
          <cell r="B346" t="str">
            <v>40-T-00-121-04</v>
          </cell>
          <cell r="C346" t="str">
            <v>E2</v>
          </cell>
          <cell r="D346" t="str">
            <v>L</v>
          </cell>
          <cell r="E346" t="str">
            <v>GR</v>
          </cell>
          <cell r="F346">
            <v>10</v>
          </cell>
          <cell r="G346" t="str">
            <v>EA</v>
          </cell>
          <cell r="H346" t="str">
            <v>4000连体防护服</v>
          </cell>
          <cell r="I346" t="str">
            <v>M4000 Coverall</v>
          </cell>
          <cell r="J346" t="str">
            <v>M4000</v>
          </cell>
          <cell r="K346" t="str">
            <v>MC4000CVRL</v>
          </cell>
          <cell r="L346">
            <v>0.073593</v>
          </cell>
          <cell r="M346" t="str">
            <v>40-10778</v>
          </cell>
          <cell r="N346" t="str">
            <v>M4000 Coverall (10778)连体防护服/40-T-00-121-04-E2</v>
          </cell>
          <cell r="O346" t="str">
            <v>DC2A</v>
          </cell>
        </row>
        <row r="346">
          <cell r="Q346">
            <v>6.9</v>
          </cell>
          <cell r="R346">
            <v>578</v>
          </cell>
          <cell r="S346">
            <v>5.78</v>
          </cell>
          <cell r="T346">
            <v>2</v>
          </cell>
          <cell r="U346">
            <v>10</v>
          </cell>
          <cell r="V346">
            <v>1120</v>
          </cell>
          <cell r="W346" t="str">
            <v>Paid Import</v>
          </cell>
        </row>
        <row r="346">
          <cell r="Y346" t="str">
            <v>EA</v>
          </cell>
          <cell r="Z346">
            <v>819137</v>
          </cell>
          <cell r="AA346" t="str">
            <v>WT</v>
          </cell>
          <cell r="AB346" t="str">
            <v>FNA40GRA02</v>
          </cell>
          <cell r="AC346" t="str">
            <v>4000-121-1A</v>
          </cell>
          <cell r="AD346">
            <v>1.55</v>
          </cell>
          <cell r="AE346" t="str">
            <v>绿色</v>
          </cell>
          <cell r="AF346">
            <v>4.506625</v>
          </cell>
        </row>
        <row r="347">
          <cell r="A347" t="str">
            <v>GR40-T-00-121-05</v>
          </cell>
          <cell r="B347" t="str">
            <v>40-T-00-121-05</v>
          </cell>
          <cell r="C347" t="str">
            <v>E2</v>
          </cell>
          <cell r="D347" t="str">
            <v>XL</v>
          </cell>
          <cell r="E347" t="str">
            <v>GR</v>
          </cell>
          <cell r="F347">
            <v>10</v>
          </cell>
          <cell r="G347" t="str">
            <v>EA</v>
          </cell>
          <cell r="H347" t="str">
            <v>4000连体防护服</v>
          </cell>
          <cell r="I347" t="str">
            <v>M4000 Coverall</v>
          </cell>
          <cell r="J347" t="str">
            <v>M4000</v>
          </cell>
          <cell r="K347" t="str">
            <v>MC4000CVRL</v>
          </cell>
          <cell r="L347">
            <v>0.073593</v>
          </cell>
          <cell r="M347" t="str">
            <v>40-10547</v>
          </cell>
          <cell r="N347" t="str">
            <v>M4000 Coverall (10547)连体防护服/40-T-00-121-05-E2</v>
          </cell>
          <cell r="O347" t="str">
            <v>DC2A</v>
          </cell>
        </row>
        <row r="347">
          <cell r="Q347">
            <v>7.1</v>
          </cell>
          <cell r="R347">
            <v>598</v>
          </cell>
          <cell r="S347">
            <v>5.98</v>
          </cell>
          <cell r="T347">
            <v>2</v>
          </cell>
          <cell r="U347">
            <v>10</v>
          </cell>
          <cell r="V347">
            <v>1120</v>
          </cell>
          <cell r="W347" t="str">
            <v>Paid Import</v>
          </cell>
        </row>
        <row r="347">
          <cell r="Y347" t="str">
            <v>EA</v>
          </cell>
          <cell r="Z347">
            <v>819138</v>
          </cell>
          <cell r="AA347" t="str">
            <v>WT</v>
          </cell>
          <cell r="AB347" t="str">
            <v>FNA40GRA02</v>
          </cell>
          <cell r="AC347" t="str">
            <v>4000-121-1A</v>
          </cell>
          <cell r="AD347">
            <v>1.55</v>
          </cell>
          <cell r="AE347" t="str">
            <v>绿色</v>
          </cell>
          <cell r="AF347">
            <v>4.68875</v>
          </cell>
        </row>
        <row r="348">
          <cell r="A348" t="str">
            <v>GR40-T-00-121-06</v>
          </cell>
          <cell r="B348" t="str">
            <v>40-T-00-121-06</v>
          </cell>
          <cell r="C348" t="str">
            <v>E2</v>
          </cell>
          <cell r="D348" t="str">
            <v>2XL</v>
          </cell>
          <cell r="E348" t="str">
            <v>GR</v>
          </cell>
          <cell r="F348">
            <v>10</v>
          </cell>
          <cell r="G348" t="str">
            <v>EA</v>
          </cell>
          <cell r="H348" t="str">
            <v>4000连体防护服</v>
          </cell>
          <cell r="I348" t="str">
            <v>M4000 Coverall</v>
          </cell>
          <cell r="J348" t="str">
            <v>M4000</v>
          </cell>
          <cell r="K348" t="str">
            <v>MC4000CVRL</v>
          </cell>
          <cell r="L348">
            <v>0.073593</v>
          </cell>
          <cell r="M348" t="str">
            <v>40-10548</v>
          </cell>
          <cell r="N348" t="str">
            <v>M4000 Coverall (10548)连体防护服/40-T-00-121-06-E2</v>
          </cell>
          <cell r="O348" t="str">
            <v>DC2A</v>
          </cell>
        </row>
        <row r="348">
          <cell r="Q348">
            <v>7.4</v>
          </cell>
          <cell r="R348">
            <v>628</v>
          </cell>
          <cell r="S348">
            <v>6.28</v>
          </cell>
          <cell r="T348">
            <v>2</v>
          </cell>
          <cell r="U348">
            <v>10</v>
          </cell>
          <cell r="V348">
            <v>1120</v>
          </cell>
          <cell r="W348" t="str">
            <v>Paid Import</v>
          </cell>
        </row>
        <row r="348">
          <cell r="Y348" t="str">
            <v>EA</v>
          </cell>
          <cell r="Z348">
            <v>819139</v>
          </cell>
          <cell r="AA348" t="str">
            <v>WT</v>
          </cell>
          <cell r="AB348" t="str">
            <v>FNA40GRA02</v>
          </cell>
          <cell r="AC348" t="str">
            <v>4000-121-1A</v>
          </cell>
          <cell r="AD348">
            <v>1.55</v>
          </cell>
          <cell r="AE348" t="str">
            <v>绿色</v>
          </cell>
          <cell r="AF348">
            <v>5.0096</v>
          </cell>
        </row>
        <row r="349">
          <cell r="A349" t="str">
            <v>GR40-T-00-121-07</v>
          </cell>
          <cell r="B349" t="str">
            <v>40-T-00-121-07</v>
          </cell>
          <cell r="C349" t="str">
            <v>E2</v>
          </cell>
          <cell r="D349" t="str">
            <v>3XL</v>
          </cell>
          <cell r="E349" t="str">
            <v>GR</v>
          </cell>
          <cell r="F349">
            <v>10</v>
          </cell>
          <cell r="G349" t="str">
            <v>EA</v>
          </cell>
          <cell r="H349" t="str">
            <v>4000连体防护服</v>
          </cell>
          <cell r="I349" t="str">
            <v>M4000 Coverall</v>
          </cell>
          <cell r="J349" t="str">
            <v>M4000</v>
          </cell>
          <cell r="K349" t="str">
            <v>MC4000CVRL</v>
          </cell>
          <cell r="L349">
            <v>0.073593</v>
          </cell>
          <cell r="M349" t="str">
            <v>40-10779</v>
          </cell>
          <cell r="N349" t="str">
            <v>M4000 Coverall (10779)连体防护服/40-T-00-121-07-E2</v>
          </cell>
          <cell r="O349" t="str">
            <v>DC2A</v>
          </cell>
        </row>
        <row r="349">
          <cell r="Q349">
            <v>7.7</v>
          </cell>
          <cell r="R349">
            <v>658</v>
          </cell>
          <cell r="S349">
            <v>6.58</v>
          </cell>
          <cell r="T349">
            <v>2</v>
          </cell>
          <cell r="U349">
            <v>10</v>
          </cell>
          <cell r="V349">
            <v>1120</v>
          </cell>
          <cell r="W349" t="str">
            <v>Paid Import</v>
          </cell>
        </row>
        <row r="349">
          <cell r="Y349" t="str">
            <v>EA</v>
          </cell>
          <cell r="Z349">
            <v>819140</v>
          </cell>
          <cell r="AA349" t="str">
            <v>WT</v>
          </cell>
          <cell r="AB349" t="str">
            <v>FNA40GRA02</v>
          </cell>
          <cell r="AC349" t="str">
            <v>4000-121-1A</v>
          </cell>
          <cell r="AD349">
            <v>1.55</v>
          </cell>
          <cell r="AE349" t="str">
            <v>绿色</v>
          </cell>
          <cell r="AF349">
            <v>5.436625</v>
          </cell>
        </row>
        <row r="350">
          <cell r="A350" t="str">
            <v>GR40-T-00-121-08</v>
          </cell>
          <cell r="B350" t="e">
            <v>#N/A</v>
          </cell>
          <cell r="C350" t="e">
            <v>#N/A</v>
          </cell>
          <cell r="D350" t="str">
            <v>4XL</v>
          </cell>
          <cell r="E350" t="str">
            <v>GR</v>
          </cell>
          <cell r="F350">
            <v>8</v>
          </cell>
          <cell r="G350" t="str">
            <v>EA</v>
          </cell>
          <cell r="H350" t="str">
            <v>4000连体防护服</v>
          </cell>
          <cell r="I350" t="str">
            <v>M4000 Coverall</v>
          </cell>
          <cell r="J350" t="str">
            <v>M4000</v>
          </cell>
          <cell r="K350" t="str">
            <v>MC4000CVRL</v>
          </cell>
          <cell r="L350">
            <v>0.073593</v>
          </cell>
          <cell r="M350" t="e">
            <v>#N/A</v>
          </cell>
          <cell r="N350" t="e">
            <v>#N/A</v>
          </cell>
          <cell r="O350" t="str">
            <v>DC2A</v>
          </cell>
        </row>
        <row r="350">
          <cell r="Q350">
            <v>6.7</v>
          </cell>
          <cell r="R350">
            <v>697.5</v>
          </cell>
          <cell r="S350">
            <v>5.58</v>
          </cell>
          <cell r="T350">
            <v>2</v>
          </cell>
          <cell r="U350">
            <v>8</v>
          </cell>
          <cell r="V350">
            <v>1120</v>
          </cell>
          <cell r="W350" t="str">
            <v>Paid Import</v>
          </cell>
        </row>
        <row r="350">
          <cell r="Y350" t="str">
            <v>EA</v>
          </cell>
          <cell r="Z350">
            <v>820127</v>
          </cell>
          <cell r="AA350" t="str">
            <v>WT</v>
          </cell>
          <cell r="AB350" t="str">
            <v>FNA40GRA02</v>
          </cell>
          <cell r="AC350" t="str">
            <v>4000-121-1A</v>
          </cell>
          <cell r="AD350">
            <v>1.55</v>
          </cell>
          <cell r="AE350" t="str">
            <v>绿色</v>
          </cell>
          <cell r="AF350">
            <v>5.7691</v>
          </cell>
        </row>
        <row r="351">
          <cell r="A351" t="str">
            <v>GR40-T-00-121-09</v>
          </cell>
          <cell r="B351" t="e">
            <v>#N/A</v>
          </cell>
          <cell r="C351" t="e">
            <v>#N/A</v>
          </cell>
          <cell r="D351" t="str">
            <v>5XL</v>
          </cell>
          <cell r="E351" t="str">
            <v>GR</v>
          </cell>
          <cell r="F351">
            <v>8</v>
          </cell>
          <cell r="G351" t="str">
            <v>EA</v>
          </cell>
          <cell r="H351" t="str">
            <v>4000连体防护服</v>
          </cell>
          <cell r="I351" t="str">
            <v>M4000 Coverall</v>
          </cell>
          <cell r="J351" t="str">
            <v>M4000</v>
          </cell>
          <cell r="K351" t="str">
            <v>MC4000CVRL</v>
          </cell>
          <cell r="L351">
            <v>0.073593</v>
          </cell>
          <cell r="M351" t="e">
            <v>#N/A</v>
          </cell>
          <cell r="N351" t="e">
            <v>#N/A</v>
          </cell>
          <cell r="O351" t="str">
            <v>DC2A</v>
          </cell>
        </row>
        <row r="351">
          <cell r="Q351">
            <v>6.9</v>
          </cell>
          <cell r="R351">
            <v>722.5</v>
          </cell>
          <cell r="S351">
            <v>5.78</v>
          </cell>
          <cell r="T351">
            <v>2</v>
          </cell>
          <cell r="U351">
            <v>8</v>
          </cell>
          <cell r="V351">
            <v>1120</v>
          </cell>
          <cell r="W351" t="str">
            <v>Paid Import</v>
          </cell>
        </row>
        <row r="351">
          <cell r="Y351" t="str">
            <v>EA</v>
          </cell>
          <cell r="Z351">
            <v>820128</v>
          </cell>
          <cell r="AA351" t="str">
            <v>WT</v>
          </cell>
          <cell r="AB351" t="str">
            <v>FNA40GRA02</v>
          </cell>
          <cell r="AC351" t="str">
            <v>4000-121-1A</v>
          </cell>
          <cell r="AD351">
            <v>1.55</v>
          </cell>
          <cell r="AE351" t="str">
            <v>绿色</v>
          </cell>
          <cell r="AF351">
            <v>6.007025</v>
          </cell>
        </row>
        <row r="352">
          <cell r="A352" t="str">
            <v>GR40-T-00-121-02-G03</v>
          </cell>
          <cell r="B352" t="str">
            <v>40-T-XX-121-02-G03</v>
          </cell>
          <cell r="C352" t="str">
            <v>A5</v>
          </cell>
          <cell r="D352" t="str">
            <v>S</v>
          </cell>
          <cell r="E352" t="str">
            <v>GR</v>
          </cell>
          <cell r="F352">
            <v>10</v>
          </cell>
          <cell r="G352" t="str">
            <v>EA</v>
          </cell>
          <cell r="H352" t="str">
            <v>4000连体防护服</v>
          </cell>
          <cell r="I352" t="str">
            <v>M4000 Coverall</v>
          </cell>
          <cell r="J352" t="str">
            <v>M4000</v>
          </cell>
          <cell r="K352" t="str">
            <v>MC4000CVRL</v>
          </cell>
          <cell r="L352">
            <v>0.073593</v>
          </cell>
          <cell r="M352" t="str">
            <v>40-3593</v>
          </cell>
          <cell r="N352" t="str">
            <v>M4000 Coverall (3593)连体防护服/40-T-XX-121-02-G03-A5</v>
          </cell>
          <cell r="O352" t="str">
            <v>DC2A</v>
          </cell>
        </row>
        <row r="352">
          <cell r="Q352">
            <v>7.7</v>
          </cell>
          <cell r="R352">
            <v>658</v>
          </cell>
          <cell r="S352">
            <v>6.58</v>
          </cell>
          <cell r="T352">
            <v>2</v>
          </cell>
          <cell r="U352">
            <v>10</v>
          </cell>
          <cell r="V352">
            <v>1120</v>
          </cell>
          <cell r="W352" t="str">
            <v>Paid Import</v>
          </cell>
        </row>
        <row r="352">
          <cell r="Y352" t="str">
            <v>EA</v>
          </cell>
          <cell r="Z352">
            <v>822680</v>
          </cell>
          <cell r="AA352" t="str">
            <v>WT</v>
          </cell>
          <cell r="AB352" t="str">
            <v>FNA40GRA02</v>
          </cell>
          <cell r="AC352" t="str">
            <v>4000-121-1C</v>
          </cell>
          <cell r="AD352">
            <v>1.55</v>
          </cell>
          <cell r="AE352" t="str">
            <v>绿色</v>
          </cell>
          <cell r="AF352">
            <v>4.09975</v>
          </cell>
        </row>
        <row r="353">
          <cell r="A353" t="str">
            <v>GR40-T-00-121-03-G03</v>
          </cell>
          <cell r="B353" t="str">
            <v>40-T-XX-121-03-G03</v>
          </cell>
          <cell r="C353" t="str">
            <v>A5</v>
          </cell>
          <cell r="D353" t="str">
            <v>M</v>
          </cell>
          <cell r="E353" t="str">
            <v>GR</v>
          </cell>
          <cell r="F353">
            <v>10</v>
          </cell>
          <cell r="G353" t="str">
            <v>EA</v>
          </cell>
          <cell r="H353" t="str">
            <v>4000连体防护服</v>
          </cell>
          <cell r="I353" t="str">
            <v>M4000 Coverall</v>
          </cell>
          <cell r="J353" t="str">
            <v>M4000</v>
          </cell>
          <cell r="K353" t="str">
            <v>MC4000CVRL</v>
          </cell>
          <cell r="L353">
            <v>0.073593</v>
          </cell>
          <cell r="M353" t="str">
            <v>40-3594</v>
          </cell>
          <cell r="N353" t="str">
            <v>M4000 Coverall (3594)连体防护服/40-T-XX-121-03-G03-A5</v>
          </cell>
          <cell r="O353" t="str">
            <v>DC2A</v>
          </cell>
        </row>
        <row r="353">
          <cell r="Q353">
            <v>7.9</v>
          </cell>
          <cell r="R353">
            <v>678</v>
          </cell>
          <cell r="S353">
            <v>6.78</v>
          </cell>
          <cell r="T353">
            <v>2</v>
          </cell>
          <cell r="U353">
            <v>10</v>
          </cell>
          <cell r="V353">
            <v>1120</v>
          </cell>
          <cell r="W353" t="str">
            <v>Paid Import</v>
          </cell>
        </row>
        <row r="353">
          <cell r="Y353" t="str">
            <v>EA</v>
          </cell>
          <cell r="Z353">
            <v>822681</v>
          </cell>
          <cell r="AA353" t="str">
            <v>WT</v>
          </cell>
          <cell r="AB353" t="str">
            <v>FNA40GRA02</v>
          </cell>
          <cell r="AC353" t="str">
            <v>4000-121-1C</v>
          </cell>
          <cell r="AD353">
            <v>1.55</v>
          </cell>
          <cell r="AE353" t="str">
            <v>绿色</v>
          </cell>
          <cell r="AF353">
            <v>4.3121</v>
          </cell>
        </row>
        <row r="354">
          <cell r="A354" t="str">
            <v>GR40-T-00-121-04-G03</v>
          </cell>
          <cell r="B354" t="str">
            <v>40-T-XX-121-04-G03</v>
          </cell>
          <cell r="C354" t="str">
            <v>A5</v>
          </cell>
          <cell r="D354" t="str">
            <v>L</v>
          </cell>
          <cell r="E354" t="str">
            <v>GR</v>
          </cell>
          <cell r="F354">
            <v>10</v>
          </cell>
          <cell r="G354" t="str">
            <v>EA</v>
          </cell>
          <cell r="H354" t="str">
            <v>4000连体防护服</v>
          </cell>
          <cell r="I354" t="str">
            <v>M4000 Coverall</v>
          </cell>
          <cell r="J354" t="str">
            <v>M4000</v>
          </cell>
          <cell r="K354" t="str">
            <v>MC4000CVRL</v>
          </cell>
          <cell r="L354">
            <v>0.073593</v>
          </cell>
          <cell r="M354" t="str">
            <v>40-3595</v>
          </cell>
          <cell r="N354" t="str">
            <v>M4000 Coverall (3595)连体防护服/40-T-XX-121-04-G03-A5</v>
          </cell>
          <cell r="O354" t="str">
            <v>DC2A</v>
          </cell>
        </row>
        <row r="354">
          <cell r="Q354">
            <v>8.1</v>
          </cell>
          <cell r="R354">
            <v>698</v>
          </cell>
          <cell r="S354">
            <v>6.98</v>
          </cell>
          <cell r="T354">
            <v>2</v>
          </cell>
          <cell r="U354">
            <v>10</v>
          </cell>
          <cell r="V354">
            <v>1120</v>
          </cell>
          <cell r="W354" t="str">
            <v>Paid Import</v>
          </cell>
        </row>
        <row r="354">
          <cell r="Y354" t="str">
            <v>EA</v>
          </cell>
          <cell r="Z354">
            <v>822682</v>
          </cell>
          <cell r="AA354" t="str">
            <v>WT</v>
          </cell>
          <cell r="AB354" t="str">
            <v>FNA40GRA02</v>
          </cell>
          <cell r="AC354" t="str">
            <v>4000-121-1C</v>
          </cell>
          <cell r="AD354">
            <v>1.55</v>
          </cell>
          <cell r="AE354" t="str">
            <v>绿色</v>
          </cell>
          <cell r="AF354">
            <v>4.495</v>
          </cell>
        </row>
        <row r="355">
          <cell r="A355" t="str">
            <v>GR40-T-00-121-05-G03</v>
          </cell>
          <cell r="B355" t="str">
            <v>40-T-XX-121-05-G03</v>
          </cell>
          <cell r="C355" t="str">
            <v>A5</v>
          </cell>
          <cell r="D355" t="str">
            <v>XL</v>
          </cell>
          <cell r="E355" t="str">
            <v>GR</v>
          </cell>
          <cell r="F355">
            <v>10</v>
          </cell>
          <cell r="G355" t="str">
            <v>EA</v>
          </cell>
          <cell r="H355" t="str">
            <v>4000连体防护服</v>
          </cell>
          <cell r="I355" t="str">
            <v>M4000 Coverall</v>
          </cell>
          <cell r="J355" t="str">
            <v>M4000</v>
          </cell>
          <cell r="K355" t="str">
            <v>MC4000CVRL</v>
          </cell>
          <cell r="L355">
            <v>0.073593</v>
          </cell>
          <cell r="M355" t="str">
            <v>40-3596</v>
          </cell>
          <cell r="N355" t="str">
            <v>M4000 Coverall (3596)连体防护服/40-T-XX-121-05-G03-A5</v>
          </cell>
          <cell r="O355" t="str">
            <v>DC2A</v>
          </cell>
        </row>
        <row r="355">
          <cell r="Q355">
            <v>8.3</v>
          </cell>
          <cell r="R355">
            <v>718</v>
          </cell>
          <cell r="S355">
            <v>7.18</v>
          </cell>
          <cell r="T355">
            <v>2</v>
          </cell>
          <cell r="U355">
            <v>10</v>
          </cell>
          <cell r="V355">
            <v>1120</v>
          </cell>
          <cell r="W355" t="str">
            <v>Paid Import</v>
          </cell>
        </row>
        <row r="355">
          <cell r="Y355" t="str">
            <v>EA</v>
          </cell>
          <cell r="Z355">
            <v>822683</v>
          </cell>
          <cell r="AA355" t="str">
            <v>WT</v>
          </cell>
          <cell r="AB355" t="str">
            <v>FNA40GRA02</v>
          </cell>
          <cell r="AC355" t="str">
            <v>4000-121-1C</v>
          </cell>
          <cell r="AD355">
            <v>1.55</v>
          </cell>
          <cell r="AE355" t="str">
            <v>绿色</v>
          </cell>
          <cell r="AF355">
            <v>4.635275</v>
          </cell>
        </row>
        <row r="356">
          <cell r="A356" t="str">
            <v>GR40-T-00-121-06-G03</v>
          </cell>
          <cell r="B356" t="str">
            <v>40-T-XX-121-06-G03</v>
          </cell>
          <cell r="C356" t="str">
            <v>A5</v>
          </cell>
          <cell r="D356" t="str">
            <v>2XL</v>
          </cell>
          <cell r="E356" t="str">
            <v>GR</v>
          </cell>
          <cell r="F356">
            <v>10</v>
          </cell>
          <cell r="G356" t="str">
            <v>EA</v>
          </cell>
          <cell r="H356" t="str">
            <v>4000连体防护服</v>
          </cell>
          <cell r="I356" t="str">
            <v>M4000 Coverall</v>
          </cell>
          <cell r="J356" t="str">
            <v>M4000</v>
          </cell>
          <cell r="K356" t="str">
            <v>MC4000CVRL</v>
          </cell>
          <cell r="L356">
            <v>0.073593</v>
          </cell>
          <cell r="M356" t="str">
            <v>40-3597</v>
          </cell>
          <cell r="N356" t="str">
            <v>M4000 Coverall (3597)连体防护服/40-T-XX-121-06-G03-A5</v>
          </cell>
          <cell r="O356" t="str">
            <v>DC2A</v>
          </cell>
        </row>
        <row r="356">
          <cell r="Q356">
            <v>8.5</v>
          </cell>
          <cell r="R356">
            <v>738</v>
          </cell>
          <cell r="S356">
            <v>7.38</v>
          </cell>
          <cell r="T356">
            <v>2</v>
          </cell>
          <cell r="U356">
            <v>10</v>
          </cell>
          <cell r="V356">
            <v>1120</v>
          </cell>
          <cell r="W356" t="str">
            <v>Paid Import</v>
          </cell>
        </row>
        <row r="356">
          <cell r="Y356" t="str">
            <v>EA</v>
          </cell>
          <cell r="Z356">
            <v>822684</v>
          </cell>
          <cell r="AA356" t="str">
            <v>WT</v>
          </cell>
          <cell r="AB356" t="str">
            <v>FNA40GRA02</v>
          </cell>
          <cell r="AC356" t="str">
            <v>4000-121-1C</v>
          </cell>
          <cell r="AD356">
            <v>1.55</v>
          </cell>
          <cell r="AE356" t="str">
            <v>绿色</v>
          </cell>
          <cell r="AF356">
            <v>4.877075</v>
          </cell>
        </row>
        <row r="357">
          <cell r="A357" t="str">
            <v>GR40-T-00-121-07-G03</v>
          </cell>
          <cell r="B357" t="str">
            <v>40-T-XX-121-07-G03</v>
          </cell>
          <cell r="C357" t="str">
            <v>A5</v>
          </cell>
          <cell r="D357" t="str">
            <v>3XL</v>
          </cell>
          <cell r="E357" t="str">
            <v>GR</v>
          </cell>
          <cell r="F357">
            <v>10</v>
          </cell>
          <cell r="G357" t="str">
            <v>EA</v>
          </cell>
          <cell r="H357" t="str">
            <v>4000连体防护服</v>
          </cell>
          <cell r="I357" t="str">
            <v>M4000 Coverall</v>
          </cell>
          <cell r="J357" t="str">
            <v>M4000</v>
          </cell>
          <cell r="K357" t="str">
            <v>MC4000CVRL</v>
          </cell>
          <cell r="L357">
            <v>0.073593</v>
          </cell>
          <cell r="M357" t="str">
            <v>40-3598</v>
          </cell>
          <cell r="N357" t="str">
            <v>M4000 Coverall (3598)连体防护服/40-T-XX-121-07-G03-A5</v>
          </cell>
          <cell r="O357" t="str">
            <v>DC2A</v>
          </cell>
        </row>
        <row r="357">
          <cell r="Q357">
            <v>8.7</v>
          </cell>
          <cell r="R357">
            <v>758</v>
          </cell>
          <cell r="S357">
            <v>7.58</v>
          </cell>
          <cell r="T357">
            <v>2</v>
          </cell>
          <cell r="U357">
            <v>10</v>
          </cell>
          <cell r="V357">
            <v>1120</v>
          </cell>
          <cell r="W357" t="str">
            <v>Paid Import</v>
          </cell>
        </row>
        <row r="357">
          <cell r="Y357" t="str">
            <v>EA</v>
          </cell>
          <cell r="Z357">
            <v>822685</v>
          </cell>
          <cell r="AA357" t="str">
            <v>WT</v>
          </cell>
          <cell r="AB357" t="str">
            <v>FNA40GRA02</v>
          </cell>
          <cell r="AC357" t="str">
            <v>4000-121-1C</v>
          </cell>
          <cell r="AD357">
            <v>1.55</v>
          </cell>
          <cell r="AE357" t="str">
            <v>绿色</v>
          </cell>
          <cell r="AF357">
            <v>5.425775</v>
          </cell>
        </row>
        <row r="358">
          <cell r="A358" t="str">
            <v>GR40-T-00-121-08-G03</v>
          </cell>
          <cell r="B358" t="str">
            <v>40-T-XX-121-08-G03</v>
          </cell>
          <cell r="C358" t="str">
            <v>A5</v>
          </cell>
          <cell r="D358" t="str">
            <v>4XL</v>
          </cell>
          <cell r="E358" t="str">
            <v>GR</v>
          </cell>
          <cell r="F358">
            <v>8</v>
          </cell>
          <cell r="G358" t="str">
            <v>EA</v>
          </cell>
          <cell r="H358" t="str">
            <v>4000连体防护服</v>
          </cell>
          <cell r="I358" t="str">
            <v>M4000 Coverall</v>
          </cell>
          <cell r="J358" t="str">
            <v>M4000</v>
          </cell>
          <cell r="K358" t="str">
            <v>MC4000CVRL</v>
          </cell>
          <cell r="L358">
            <v>0.073593</v>
          </cell>
          <cell r="M358" t="str">
            <v>40-3599</v>
          </cell>
          <cell r="N358" t="str">
            <v>M4000 Coverall (3599)连体防护服/40-T-XX-121-08-G03-A5</v>
          </cell>
          <cell r="O358" t="str">
            <v>DC2A</v>
          </cell>
        </row>
        <row r="358">
          <cell r="Q358">
            <v>7.4</v>
          </cell>
          <cell r="R358">
            <v>785</v>
          </cell>
          <cell r="S358">
            <v>6.28</v>
          </cell>
          <cell r="T358">
            <v>2</v>
          </cell>
          <cell r="U358">
            <v>8</v>
          </cell>
          <cell r="V358">
            <v>1120</v>
          </cell>
          <cell r="W358" t="str">
            <v>Paid Import</v>
          </cell>
        </row>
        <row r="358">
          <cell r="Y358" t="str">
            <v>EA</v>
          </cell>
          <cell r="Z358">
            <v>822686</v>
          </cell>
          <cell r="AA358" t="str">
            <v>WT</v>
          </cell>
          <cell r="AB358" t="str">
            <v>FNA40GRA02</v>
          </cell>
          <cell r="AC358" t="str">
            <v>4000-121-1C</v>
          </cell>
          <cell r="AD358">
            <v>1.55</v>
          </cell>
          <cell r="AE358" t="str">
            <v>绿色</v>
          </cell>
          <cell r="AF358">
            <v>5.679975</v>
          </cell>
        </row>
        <row r="359">
          <cell r="A359" t="str">
            <v>GR40-T-00-121-09-G03</v>
          </cell>
          <cell r="B359" t="str">
            <v>40-T-XX-121-09-G03</v>
          </cell>
          <cell r="C359" t="str">
            <v>A5</v>
          </cell>
          <cell r="D359" t="str">
            <v>5XL</v>
          </cell>
          <cell r="E359" t="str">
            <v>GR</v>
          </cell>
          <cell r="F359">
            <v>8</v>
          </cell>
          <cell r="G359" t="str">
            <v>EA</v>
          </cell>
          <cell r="H359" t="str">
            <v>4000连体防护服</v>
          </cell>
          <cell r="I359" t="str">
            <v>M4000 Coverall</v>
          </cell>
          <cell r="J359" t="str">
            <v>M4000</v>
          </cell>
          <cell r="K359" t="str">
            <v>MC4000CVRL</v>
          </cell>
          <cell r="L359">
            <v>0.073593</v>
          </cell>
          <cell r="M359" t="str">
            <v>40-3600</v>
          </cell>
          <cell r="N359" t="str">
            <v>M4000 Coverall (3600)连体防护服/40-T-XX-121-09-G03-A5</v>
          </cell>
          <cell r="O359" t="str">
            <v>DC2A</v>
          </cell>
        </row>
        <row r="359">
          <cell r="Q359">
            <v>7.6</v>
          </cell>
          <cell r="R359">
            <v>810</v>
          </cell>
          <cell r="S359">
            <v>6.48</v>
          </cell>
          <cell r="T359">
            <v>2</v>
          </cell>
          <cell r="U359">
            <v>8</v>
          </cell>
          <cell r="V359">
            <v>1120</v>
          </cell>
          <cell r="W359" t="str">
            <v>Paid Import</v>
          </cell>
        </row>
        <row r="359">
          <cell r="Y359" t="str">
            <v>EA</v>
          </cell>
          <cell r="Z359">
            <v>822687</v>
          </cell>
          <cell r="AA359" t="str">
            <v>WT</v>
          </cell>
          <cell r="AB359" t="str">
            <v>FNA40GRA02</v>
          </cell>
          <cell r="AC359" t="str">
            <v>4000-121-1C</v>
          </cell>
          <cell r="AD359">
            <v>1.55</v>
          </cell>
          <cell r="AE359" t="str">
            <v>绿色</v>
          </cell>
          <cell r="AF359">
            <v>5.7505</v>
          </cell>
        </row>
        <row r="360">
          <cell r="A360" t="str">
            <v>GR40-T-00-121-02-G05</v>
          </cell>
          <cell r="B360" t="e">
            <v>#N/A</v>
          </cell>
          <cell r="C360" t="e">
            <v>#N/A</v>
          </cell>
          <cell r="D360" t="str">
            <v>S</v>
          </cell>
          <cell r="E360" t="str">
            <v>GR</v>
          </cell>
          <cell r="F360">
            <v>10</v>
          </cell>
          <cell r="G360" t="str">
            <v>EA</v>
          </cell>
          <cell r="H360" t="str">
            <v>4000连体防护服</v>
          </cell>
          <cell r="I360" t="str">
            <v>M4000 Coverall</v>
          </cell>
          <cell r="J360" t="str">
            <v>M4000</v>
          </cell>
          <cell r="K360" t="str">
            <v>MC4000CVRL</v>
          </cell>
          <cell r="L360">
            <v>0.073593</v>
          </cell>
          <cell r="M360" t="e">
            <v>#N/A</v>
          </cell>
          <cell r="N360" t="e">
            <v>#N/A</v>
          </cell>
          <cell r="O360" t="str">
            <v>DC2A</v>
          </cell>
        </row>
        <row r="360">
          <cell r="R360">
            <v>0</v>
          </cell>
          <cell r="S360">
            <v>0</v>
          </cell>
          <cell r="T360">
            <v>2</v>
          </cell>
          <cell r="U360">
            <v>10</v>
          </cell>
          <cell r="V360">
            <v>1120</v>
          </cell>
          <cell r="W360" t="str">
            <v>Paid Import</v>
          </cell>
        </row>
        <row r="360">
          <cell r="Y360" t="str">
            <v>EA</v>
          </cell>
          <cell r="Z360">
            <v>831306</v>
          </cell>
          <cell r="AA360" t="str">
            <v>WT</v>
          </cell>
          <cell r="AB360" t="str">
            <v>FNA40GRA02</v>
          </cell>
          <cell r="AC360" t="str">
            <v>4000-121-1C</v>
          </cell>
          <cell r="AD360">
            <v>1.55</v>
          </cell>
          <cell r="AE360" t="str">
            <v>绿色</v>
          </cell>
          <cell r="AF360">
            <v>4.09975</v>
          </cell>
        </row>
        <row r="361">
          <cell r="A361" t="str">
            <v>GR40-T-00-121-03-G05</v>
          </cell>
          <cell r="B361" t="str">
            <v>40-T-00-121-03-G05</v>
          </cell>
          <cell r="C361" t="str">
            <v>A1</v>
          </cell>
          <cell r="D361" t="str">
            <v>M</v>
          </cell>
          <cell r="E361" t="str">
            <v>GR</v>
          </cell>
          <cell r="F361">
            <v>10</v>
          </cell>
          <cell r="G361" t="str">
            <v>EA</v>
          </cell>
          <cell r="H361" t="str">
            <v>4000连体防护服</v>
          </cell>
          <cell r="I361" t="str">
            <v>M4000 Coverall</v>
          </cell>
          <cell r="J361" t="str">
            <v>M4000</v>
          </cell>
          <cell r="K361" t="str">
            <v>MC4000CVRL</v>
          </cell>
          <cell r="L361">
            <v>0.073593</v>
          </cell>
          <cell r="M361" t="str">
            <v>40-9140</v>
          </cell>
          <cell r="N361" t="str">
            <v>M4000 Coverall (9140)连体防护服/40-T-00-121-03-G05-A1</v>
          </cell>
          <cell r="O361" t="str">
            <v>DC2A</v>
          </cell>
        </row>
        <row r="361">
          <cell r="R361">
            <v>0</v>
          </cell>
          <cell r="S361">
            <v>0</v>
          </cell>
          <cell r="T361">
            <v>2</v>
          </cell>
          <cell r="U361">
            <v>10</v>
          </cell>
          <cell r="V361">
            <v>1120</v>
          </cell>
          <cell r="W361" t="str">
            <v>Paid Import</v>
          </cell>
        </row>
        <row r="361">
          <cell r="Y361" t="str">
            <v>EA</v>
          </cell>
          <cell r="Z361">
            <v>831307</v>
          </cell>
          <cell r="AA361" t="str">
            <v>WT</v>
          </cell>
          <cell r="AB361" t="str">
            <v>FNA40GRA02</v>
          </cell>
          <cell r="AC361" t="str">
            <v>4000-121-1C</v>
          </cell>
          <cell r="AD361">
            <v>1.55</v>
          </cell>
          <cell r="AE361" t="str">
            <v>绿色</v>
          </cell>
          <cell r="AF361">
            <v>4.3121</v>
          </cell>
        </row>
        <row r="362">
          <cell r="A362" t="str">
            <v>GR40-T-00-121-04-G05</v>
          </cell>
          <cell r="B362" t="str">
            <v>-00-121-04-G05</v>
          </cell>
          <cell r="C362" t="str">
            <v>E1</v>
          </cell>
          <cell r="D362" t="str">
            <v>L</v>
          </cell>
          <cell r="E362" t="str">
            <v>GR</v>
          </cell>
          <cell r="F362">
            <v>10</v>
          </cell>
          <cell r="G362" t="str">
            <v>EA</v>
          </cell>
          <cell r="H362" t="str">
            <v>4000连体防护服</v>
          </cell>
          <cell r="I362" t="str">
            <v>M4000 Coverall</v>
          </cell>
          <cell r="J362" t="str">
            <v>M4000</v>
          </cell>
          <cell r="K362" t="str">
            <v>MC4000CVRL</v>
          </cell>
          <cell r="L362">
            <v>0.073593</v>
          </cell>
          <cell r="M362" t="str">
            <v>40-10899</v>
          </cell>
          <cell r="N362" t="str">
            <v>M4000 Coverall (10899)连体防护服/-00-121-04-G05-E1</v>
          </cell>
          <cell r="O362" t="str">
            <v>DC2A</v>
          </cell>
        </row>
        <row r="362">
          <cell r="R362">
            <v>0</v>
          </cell>
          <cell r="S362">
            <v>0</v>
          </cell>
          <cell r="T362">
            <v>2</v>
          </cell>
          <cell r="U362">
            <v>10</v>
          </cell>
          <cell r="V362">
            <v>1120</v>
          </cell>
          <cell r="W362" t="str">
            <v>Paid Import</v>
          </cell>
        </row>
        <row r="362">
          <cell r="Y362" t="str">
            <v>EA</v>
          </cell>
          <cell r="Z362">
            <v>831308</v>
          </cell>
          <cell r="AA362" t="str">
            <v>WT</v>
          </cell>
          <cell r="AB362" t="str">
            <v>FNA40GRA02</v>
          </cell>
          <cell r="AC362" t="str">
            <v>4000-121-1C</v>
          </cell>
          <cell r="AD362">
            <v>1.55</v>
          </cell>
          <cell r="AE362" t="str">
            <v>绿色</v>
          </cell>
          <cell r="AF362">
            <v>4.495</v>
          </cell>
        </row>
        <row r="363">
          <cell r="A363" t="str">
            <v>GR40-T-00-121-05-G05</v>
          </cell>
          <cell r="B363" t="str">
            <v>-00-121-05-G05</v>
          </cell>
          <cell r="C363" t="str">
            <v>E1</v>
          </cell>
          <cell r="D363" t="str">
            <v>XL</v>
          </cell>
          <cell r="E363" t="str">
            <v>GR</v>
          </cell>
          <cell r="F363">
            <v>10</v>
          </cell>
          <cell r="G363" t="str">
            <v>EA</v>
          </cell>
          <cell r="H363" t="str">
            <v>4000连体防护服</v>
          </cell>
          <cell r="I363" t="str">
            <v>M4000 Coverall</v>
          </cell>
          <cell r="J363" t="str">
            <v>M4000</v>
          </cell>
          <cell r="K363" t="str">
            <v>MC4000CVRL</v>
          </cell>
          <cell r="L363">
            <v>0.073593</v>
          </cell>
          <cell r="M363" t="str">
            <v>40-10900</v>
          </cell>
          <cell r="N363" t="str">
            <v>M4000 Coverall (10900)连体防护服/-00-121-05-G05-E1</v>
          </cell>
          <cell r="O363" t="str">
            <v>DC2A</v>
          </cell>
        </row>
        <row r="363">
          <cell r="Q363">
            <v>5.8</v>
          </cell>
          <cell r="R363">
            <v>0</v>
          </cell>
          <cell r="S363">
            <v>0</v>
          </cell>
          <cell r="T363">
            <v>2</v>
          </cell>
          <cell r="U363">
            <v>10</v>
          </cell>
          <cell r="V363">
            <v>1120</v>
          </cell>
          <cell r="W363" t="str">
            <v>Paid Import</v>
          </cell>
        </row>
        <row r="363">
          <cell r="Y363" t="str">
            <v>EA</v>
          </cell>
          <cell r="Z363">
            <v>831309</v>
          </cell>
          <cell r="AA363" t="str">
            <v>WT</v>
          </cell>
          <cell r="AB363" t="str">
            <v>FNA40GRA02</v>
          </cell>
          <cell r="AC363" t="str">
            <v>4000-121-1C</v>
          </cell>
          <cell r="AD363">
            <v>1.55</v>
          </cell>
          <cell r="AE363" t="str">
            <v>绿色</v>
          </cell>
          <cell r="AF363">
            <v>4.635275</v>
          </cell>
        </row>
        <row r="364">
          <cell r="A364" t="str">
            <v>GR40-T-00-121-06-G05</v>
          </cell>
          <cell r="B364" t="e">
            <v>#N/A</v>
          </cell>
          <cell r="C364" t="e">
            <v>#N/A</v>
          </cell>
          <cell r="D364" t="str">
            <v>2XL</v>
          </cell>
          <cell r="E364" t="str">
            <v>GR</v>
          </cell>
          <cell r="F364">
            <v>10</v>
          </cell>
          <cell r="G364" t="str">
            <v>EA</v>
          </cell>
          <cell r="H364" t="str">
            <v>4000连体防护服</v>
          </cell>
          <cell r="I364" t="str">
            <v>M4000 Coverall</v>
          </cell>
          <cell r="J364" t="str">
            <v>M4000</v>
          </cell>
          <cell r="K364" t="str">
            <v>MC4000CVRL</v>
          </cell>
          <cell r="L364">
            <v>0.073593</v>
          </cell>
          <cell r="M364" t="e">
            <v>#N/A</v>
          </cell>
          <cell r="N364" t="e">
            <v>#N/A</v>
          </cell>
          <cell r="O364" t="str">
            <v>DC2A</v>
          </cell>
        </row>
        <row r="364">
          <cell r="Q364">
            <v>6.15</v>
          </cell>
          <cell r="R364">
            <v>0</v>
          </cell>
          <cell r="S364">
            <v>0</v>
          </cell>
          <cell r="T364">
            <v>2</v>
          </cell>
          <cell r="U364">
            <v>10</v>
          </cell>
          <cell r="V364">
            <v>1120</v>
          </cell>
          <cell r="W364" t="str">
            <v>Paid Import</v>
          </cell>
        </row>
        <row r="364">
          <cell r="Y364" t="str">
            <v>EA</v>
          </cell>
          <cell r="Z364">
            <v>831310</v>
          </cell>
          <cell r="AA364" t="str">
            <v>WT</v>
          </cell>
          <cell r="AB364" t="str">
            <v>FNA40GRA02</v>
          </cell>
          <cell r="AC364" t="str">
            <v>4000-121-1C</v>
          </cell>
          <cell r="AD364">
            <v>1.55</v>
          </cell>
          <cell r="AE364" t="str">
            <v>绿色</v>
          </cell>
          <cell r="AF364">
            <v>4.877075</v>
          </cell>
        </row>
        <row r="365">
          <cell r="A365" t="str">
            <v>GR40-T-00-121-07-G05</v>
          </cell>
          <cell r="B365" t="e">
            <v>#N/A</v>
          </cell>
          <cell r="C365" t="e">
            <v>#N/A</v>
          </cell>
          <cell r="D365" t="str">
            <v>3XL</v>
          </cell>
          <cell r="E365" t="str">
            <v>GR</v>
          </cell>
          <cell r="F365">
            <v>10</v>
          </cell>
          <cell r="G365" t="str">
            <v>EA</v>
          </cell>
          <cell r="H365" t="str">
            <v>4000连体防护服</v>
          </cell>
          <cell r="I365" t="str">
            <v>M4000 Coverall</v>
          </cell>
          <cell r="J365" t="str">
            <v>M4000</v>
          </cell>
          <cell r="K365" t="str">
            <v>MC4000CVRL</v>
          </cell>
          <cell r="L365">
            <v>0.073593</v>
          </cell>
          <cell r="M365" t="e">
            <v>#N/A</v>
          </cell>
          <cell r="N365" t="e">
            <v>#N/A</v>
          </cell>
          <cell r="O365" t="str">
            <v>DC2A</v>
          </cell>
        </row>
        <row r="365">
          <cell r="Q365">
            <v>6.3</v>
          </cell>
          <cell r="R365">
            <v>0</v>
          </cell>
          <cell r="S365">
            <v>0</v>
          </cell>
          <cell r="T365">
            <v>2</v>
          </cell>
          <cell r="U365">
            <v>10</v>
          </cell>
          <cell r="V365">
            <v>1120</v>
          </cell>
          <cell r="W365" t="str">
            <v>Paid Import</v>
          </cell>
        </row>
        <row r="365">
          <cell r="Y365" t="str">
            <v>EA</v>
          </cell>
          <cell r="Z365">
            <v>831311</v>
          </cell>
          <cell r="AA365" t="str">
            <v>WT</v>
          </cell>
          <cell r="AB365" t="str">
            <v>FNA40GRA02</v>
          </cell>
          <cell r="AC365" t="str">
            <v>4000-121-1C</v>
          </cell>
          <cell r="AD365">
            <v>1.55</v>
          </cell>
          <cell r="AE365" t="str">
            <v>绿色</v>
          </cell>
          <cell r="AF365">
            <v>5.425775</v>
          </cell>
        </row>
        <row r="366">
          <cell r="A366" t="str">
            <v>GR40-T-00-121-08-G05</v>
          </cell>
          <cell r="B366" t="e">
            <v>#N/A</v>
          </cell>
          <cell r="C366" t="e">
            <v>#N/A</v>
          </cell>
          <cell r="D366" t="str">
            <v>4XL</v>
          </cell>
          <cell r="E366" t="str">
            <v>GR</v>
          </cell>
          <cell r="F366">
            <v>8</v>
          </cell>
          <cell r="G366" t="str">
            <v>EA</v>
          </cell>
          <cell r="H366" t="str">
            <v>4000连体防护服</v>
          </cell>
          <cell r="I366" t="str">
            <v>M4000 Coverall</v>
          </cell>
          <cell r="J366" t="str">
            <v>M4000</v>
          </cell>
          <cell r="K366" t="str">
            <v>MC4000CVRL</v>
          </cell>
          <cell r="L366">
            <v>0.073593</v>
          </cell>
          <cell r="M366" t="e">
            <v>#N/A</v>
          </cell>
          <cell r="N366" t="e">
            <v>#N/A</v>
          </cell>
          <cell r="O366" t="str">
            <v>DC2A</v>
          </cell>
        </row>
        <row r="366">
          <cell r="Q366">
            <v>6.5</v>
          </cell>
          <cell r="R366">
            <v>0</v>
          </cell>
          <cell r="S366">
            <v>0</v>
          </cell>
          <cell r="T366">
            <v>2</v>
          </cell>
          <cell r="U366">
            <v>8</v>
          </cell>
          <cell r="V366">
            <v>1120</v>
          </cell>
          <cell r="W366" t="str">
            <v>Paid Import</v>
          </cell>
        </row>
        <row r="366">
          <cell r="Y366" t="str">
            <v>EA</v>
          </cell>
          <cell r="Z366">
            <v>831312</v>
          </cell>
          <cell r="AA366" t="str">
            <v>WT</v>
          </cell>
          <cell r="AB366" t="str">
            <v>FNA40GRA02</v>
          </cell>
          <cell r="AC366" t="str">
            <v>4000-121-1C</v>
          </cell>
          <cell r="AD366">
            <v>1.55</v>
          </cell>
          <cell r="AE366" t="str">
            <v>绿色</v>
          </cell>
          <cell r="AF366">
            <v>5.679975</v>
          </cell>
        </row>
        <row r="367">
          <cell r="A367" t="str">
            <v>GR40-T-00-121-09-G05</v>
          </cell>
          <cell r="B367" t="e">
            <v>#N/A</v>
          </cell>
          <cell r="C367" t="e">
            <v>#N/A</v>
          </cell>
          <cell r="D367" t="str">
            <v>5XL</v>
          </cell>
          <cell r="E367" t="str">
            <v>GR</v>
          </cell>
          <cell r="F367">
            <v>8</v>
          </cell>
          <cell r="G367" t="str">
            <v>EA</v>
          </cell>
          <cell r="H367" t="str">
            <v>4000连体防护服</v>
          </cell>
          <cell r="I367" t="str">
            <v>M4000 Coverall</v>
          </cell>
          <cell r="J367" t="str">
            <v>M4000</v>
          </cell>
          <cell r="K367" t="str">
            <v>MC4000CVRL</v>
          </cell>
          <cell r="L367">
            <v>0.073593</v>
          </cell>
          <cell r="M367" t="e">
            <v>#N/A</v>
          </cell>
          <cell r="N367" t="e">
            <v>#N/A</v>
          </cell>
          <cell r="O367" t="str">
            <v>DC2A</v>
          </cell>
        </row>
        <row r="367">
          <cell r="Q367">
            <v>6.97</v>
          </cell>
          <cell r="R367">
            <v>0</v>
          </cell>
          <cell r="S367">
            <v>0</v>
          </cell>
          <cell r="T367">
            <v>2</v>
          </cell>
          <cell r="U367">
            <v>8</v>
          </cell>
          <cell r="V367">
            <v>1120</v>
          </cell>
          <cell r="W367" t="str">
            <v>Paid Import</v>
          </cell>
        </row>
        <row r="367">
          <cell r="Y367" t="str">
            <v>EA</v>
          </cell>
          <cell r="Z367">
            <v>831313</v>
          </cell>
          <cell r="AA367" t="str">
            <v>WT</v>
          </cell>
          <cell r="AB367" t="str">
            <v>FNA40GRA02</v>
          </cell>
          <cell r="AC367" t="str">
            <v>4000-121-1C</v>
          </cell>
          <cell r="AD367">
            <v>1.55</v>
          </cell>
          <cell r="AE367" t="str">
            <v>绿色</v>
          </cell>
          <cell r="AF367">
            <v>5.7505</v>
          </cell>
        </row>
        <row r="368">
          <cell r="A368" t="str">
            <v>GR40-T-00-122-02</v>
          </cell>
          <cell r="B368" t="str">
            <v>40-T-00-122-02</v>
          </cell>
          <cell r="C368" t="str">
            <v>E1</v>
          </cell>
          <cell r="D368" t="str">
            <v>S</v>
          </cell>
          <cell r="E368" t="str">
            <v>GR</v>
          </cell>
          <cell r="F368">
            <v>8</v>
          </cell>
          <cell r="G368" t="str">
            <v>EA</v>
          </cell>
          <cell r="H368" t="str">
            <v>4000连体防护服</v>
          </cell>
          <cell r="I368" t="str">
            <v>M4000 Coverall</v>
          </cell>
          <cell r="J368" t="str">
            <v>M4000</v>
          </cell>
          <cell r="K368" t="str">
            <v>MC4000CVRL</v>
          </cell>
          <cell r="L368">
            <v>0.073593</v>
          </cell>
          <cell r="M368" t="str">
            <v>40-9786</v>
          </cell>
          <cell r="N368" t="str">
            <v>M4000 Coverall (9786)连体防护服/40-T-00-122-02-E1</v>
          </cell>
          <cell r="O368" t="str">
            <v>DC2A</v>
          </cell>
        </row>
        <row r="368">
          <cell r="Q368">
            <v>5.8</v>
          </cell>
          <cell r="R368">
            <v>585</v>
          </cell>
          <cell r="S368">
            <v>4.68</v>
          </cell>
          <cell r="T368">
            <v>2</v>
          </cell>
          <cell r="U368">
            <v>8</v>
          </cell>
          <cell r="V368">
            <v>1120</v>
          </cell>
          <cell r="W368" t="str">
            <v>Paid Import</v>
          </cell>
        </row>
        <row r="368">
          <cell r="Y368" t="str">
            <v>EA</v>
          </cell>
          <cell r="Z368">
            <v>819141</v>
          </cell>
          <cell r="AA368" t="str">
            <v>WT</v>
          </cell>
          <cell r="AB368" t="str">
            <v>FNA40GRA02</v>
          </cell>
          <cell r="AC368" t="str">
            <v>4000-122-1A</v>
          </cell>
          <cell r="AD368">
            <v>1.55</v>
          </cell>
          <cell r="AE368" t="str">
            <v>绿色</v>
          </cell>
          <cell r="AF368">
            <v>4.996425</v>
          </cell>
        </row>
        <row r="369">
          <cell r="A369" t="str">
            <v>GR40-T-00-122-03</v>
          </cell>
          <cell r="B369" t="str">
            <v>40-T-00-122-03</v>
          </cell>
          <cell r="C369" t="str">
            <v>E1</v>
          </cell>
          <cell r="D369" t="str">
            <v>M</v>
          </cell>
          <cell r="E369" t="str">
            <v>GR</v>
          </cell>
          <cell r="F369">
            <v>8</v>
          </cell>
          <cell r="G369" t="str">
            <v>EA</v>
          </cell>
          <cell r="H369" t="str">
            <v>4000连体防护服</v>
          </cell>
          <cell r="I369" t="str">
            <v>M4000 Coverall</v>
          </cell>
          <cell r="J369" t="str">
            <v>M4000</v>
          </cell>
          <cell r="K369" t="str">
            <v>MC4000CVRL</v>
          </cell>
          <cell r="L369">
            <v>0.073593</v>
          </cell>
          <cell r="M369" t="str">
            <v>40-9787</v>
          </cell>
          <cell r="N369" t="str">
            <v>M4000 Coverall (9787)连体防护服/40-T-00-122-03-E1</v>
          </cell>
          <cell r="O369" t="str">
            <v>DC2A</v>
          </cell>
        </row>
        <row r="369">
          <cell r="Q369">
            <v>6.15</v>
          </cell>
          <cell r="R369">
            <v>628.75</v>
          </cell>
          <cell r="S369">
            <v>5.03</v>
          </cell>
          <cell r="T369">
            <v>2</v>
          </cell>
          <cell r="U369">
            <v>8</v>
          </cell>
          <cell r="V369">
            <v>1120</v>
          </cell>
          <cell r="W369" t="str">
            <v>Paid Import</v>
          </cell>
        </row>
        <row r="369">
          <cell r="Y369" t="str">
            <v>EA</v>
          </cell>
          <cell r="Z369">
            <v>822428</v>
          </cell>
          <cell r="AA369" t="str">
            <v>WT</v>
          </cell>
          <cell r="AB369" t="str">
            <v>FNA40GRA02</v>
          </cell>
          <cell r="AC369" t="str">
            <v>4000-122-1A</v>
          </cell>
          <cell r="AD369">
            <v>1.55</v>
          </cell>
          <cell r="AE369" t="str">
            <v>绿色</v>
          </cell>
          <cell r="AF369">
            <v>5.227375</v>
          </cell>
        </row>
        <row r="370">
          <cell r="A370" t="str">
            <v>GR40-T-00-122-04</v>
          </cell>
          <cell r="B370" t="str">
            <v>40-T-00-122-04</v>
          </cell>
          <cell r="C370" t="str">
            <v>E1</v>
          </cell>
          <cell r="D370" t="str">
            <v>L</v>
          </cell>
          <cell r="E370" t="str">
            <v>GR</v>
          </cell>
          <cell r="F370">
            <v>8</v>
          </cell>
          <cell r="G370" t="str">
            <v>EA</v>
          </cell>
          <cell r="H370" t="str">
            <v>4000连体防护服</v>
          </cell>
          <cell r="I370" t="str">
            <v>M4000 Coverall</v>
          </cell>
          <cell r="J370" t="str">
            <v>M4000</v>
          </cell>
          <cell r="K370" t="str">
            <v>MC4000CVRL</v>
          </cell>
          <cell r="L370">
            <v>0.073593</v>
          </cell>
          <cell r="M370" t="str">
            <v>40-9788</v>
          </cell>
          <cell r="N370" t="str">
            <v>M4000 Coverall (9788)连体防护服/40-T-00-122-04-E1</v>
          </cell>
          <cell r="O370" t="str">
            <v>DC2A</v>
          </cell>
        </row>
        <row r="370">
          <cell r="Q370">
            <v>6.3</v>
          </cell>
          <cell r="R370">
            <v>647.5</v>
          </cell>
          <cell r="S370">
            <v>5.18</v>
          </cell>
          <cell r="T370">
            <v>2</v>
          </cell>
          <cell r="U370">
            <v>8</v>
          </cell>
          <cell r="V370">
            <v>1120</v>
          </cell>
          <cell r="W370" t="str">
            <v>Paid Import</v>
          </cell>
        </row>
        <row r="370">
          <cell r="Y370" t="str">
            <v>EA</v>
          </cell>
          <cell r="Z370">
            <v>822432</v>
          </cell>
          <cell r="AA370" t="str">
            <v>WT</v>
          </cell>
          <cell r="AB370" t="str">
            <v>FNA40GRA02</v>
          </cell>
          <cell r="AC370" t="str">
            <v>4000-122-1A</v>
          </cell>
          <cell r="AD370">
            <v>1.55</v>
          </cell>
          <cell r="AE370" t="str">
            <v>绿色</v>
          </cell>
          <cell r="AF370">
            <v>5.529625</v>
          </cell>
        </row>
        <row r="371">
          <cell r="A371" t="str">
            <v>GR40-T-00-122-05</v>
          </cell>
          <cell r="B371" t="str">
            <v>40-T-00-122-05</v>
          </cell>
          <cell r="C371" t="str">
            <v>E1</v>
          </cell>
          <cell r="D371" t="str">
            <v>XL</v>
          </cell>
          <cell r="E371" t="str">
            <v>GR</v>
          </cell>
          <cell r="F371">
            <v>8</v>
          </cell>
          <cell r="G371" t="str">
            <v>EA</v>
          </cell>
          <cell r="H371" t="str">
            <v>4000连体防护服</v>
          </cell>
          <cell r="I371" t="str">
            <v>M4000 Coverall</v>
          </cell>
          <cell r="J371" t="str">
            <v>M4000</v>
          </cell>
          <cell r="K371" t="str">
            <v>MC4000CVRL</v>
          </cell>
          <cell r="L371">
            <v>0.073593</v>
          </cell>
          <cell r="M371" t="str">
            <v>40-9503</v>
          </cell>
          <cell r="N371" t="str">
            <v>M4000 Coverall (9503)连体防护服/40-T-00-122-05-E1</v>
          </cell>
          <cell r="O371" t="str">
            <v>DC2A</v>
          </cell>
        </row>
        <row r="371">
          <cell r="Q371">
            <v>6.5</v>
          </cell>
          <cell r="R371">
            <v>672.5</v>
          </cell>
          <cell r="S371">
            <v>5.38</v>
          </cell>
          <cell r="T371">
            <v>2</v>
          </cell>
          <cell r="U371">
            <v>8</v>
          </cell>
          <cell r="V371">
            <v>1120</v>
          </cell>
          <cell r="W371" t="str">
            <v>Paid Import</v>
          </cell>
        </row>
        <row r="371">
          <cell r="Y371" t="str">
            <v>EA</v>
          </cell>
          <cell r="Z371">
            <v>819144</v>
          </cell>
          <cell r="AA371" t="str">
            <v>WT</v>
          </cell>
          <cell r="AB371" t="str">
            <v>FNA40GRA02</v>
          </cell>
          <cell r="AC371" t="str">
            <v>4000-122-1A</v>
          </cell>
          <cell r="AD371">
            <v>1.55</v>
          </cell>
          <cell r="AE371" t="str">
            <v>绿色</v>
          </cell>
          <cell r="AF371">
            <v>5.732675</v>
          </cell>
        </row>
        <row r="372">
          <cell r="A372" t="str">
            <v>GR40-T-00-122-06</v>
          </cell>
          <cell r="B372" t="str">
            <v>40-T-00-122-06</v>
          </cell>
          <cell r="C372" t="str">
            <v>E1</v>
          </cell>
          <cell r="D372" t="str">
            <v>2XL</v>
          </cell>
          <cell r="E372" t="str">
            <v>GR</v>
          </cell>
          <cell r="F372">
            <v>8</v>
          </cell>
          <cell r="G372" t="str">
            <v>EA</v>
          </cell>
          <cell r="H372" t="str">
            <v>4000连体防护服</v>
          </cell>
          <cell r="I372" t="str">
            <v>M4000 Coverall</v>
          </cell>
          <cell r="J372" t="str">
            <v>M4000</v>
          </cell>
          <cell r="K372" t="str">
            <v>MC4000CVRL</v>
          </cell>
          <cell r="L372">
            <v>0.073593</v>
          </cell>
          <cell r="M372" t="str">
            <v>40-9789</v>
          </cell>
          <cell r="N372" t="str">
            <v>M4000 Coverall (9789)连体防护服/40-T-00-122-06-E1</v>
          </cell>
          <cell r="O372" t="str">
            <v>DC2A</v>
          </cell>
        </row>
        <row r="372">
          <cell r="Q372">
            <v>6.97</v>
          </cell>
          <cell r="R372">
            <v>731.25</v>
          </cell>
          <cell r="S372">
            <v>5.85</v>
          </cell>
          <cell r="T372">
            <v>2</v>
          </cell>
          <cell r="U372">
            <v>8</v>
          </cell>
          <cell r="V372">
            <v>1120</v>
          </cell>
          <cell r="W372" t="str">
            <v>Paid Import</v>
          </cell>
        </row>
        <row r="372">
          <cell r="Y372" t="str">
            <v>EA</v>
          </cell>
          <cell r="Z372">
            <v>822442</v>
          </cell>
          <cell r="AA372" t="str">
            <v>WT</v>
          </cell>
          <cell r="AB372" t="str">
            <v>FNA40GRA02</v>
          </cell>
          <cell r="AC372" t="str">
            <v>4000-122-1A</v>
          </cell>
          <cell r="AD372">
            <v>1.55</v>
          </cell>
          <cell r="AE372" t="str">
            <v>绿色</v>
          </cell>
          <cell r="AF372">
            <v>6.04655</v>
          </cell>
        </row>
        <row r="373">
          <cell r="A373" t="str">
            <v>GR40-T-00-122-07</v>
          </cell>
          <cell r="B373" t="str">
            <v>40-T-00-122-07</v>
          </cell>
          <cell r="C373" t="str">
            <v>E1</v>
          </cell>
          <cell r="D373" t="str">
            <v>3XL</v>
          </cell>
          <cell r="E373" t="str">
            <v>GR</v>
          </cell>
          <cell r="F373">
            <v>8</v>
          </cell>
          <cell r="G373" t="str">
            <v>EA</v>
          </cell>
          <cell r="H373" t="str">
            <v>4000连体防护服</v>
          </cell>
          <cell r="I373" t="str">
            <v>M4000 Coverall</v>
          </cell>
          <cell r="J373" t="str">
            <v>M4000</v>
          </cell>
          <cell r="K373" t="str">
            <v>MC4000CVRL</v>
          </cell>
          <cell r="L373">
            <v>0.073593</v>
          </cell>
          <cell r="M373" t="str">
            <v>40-9790</v>
          </cell>
          <cell r="N373" t="str">
            <v>M4000 Coverall (9790)连体防护服/40-T-00-122-07-E1</v>
          </cell>
          <cell r="O373" t="str">
            <v>DC2A</v>
          </cell>
        </row>
        <row r="373">
          <cell r="Q373">
            <v>7.1</v>
          </cell>
          <cell r="R373">
            <v>747.5</v>
          </cell>
          <cell r="S373">
            <v>5.98</v>
          </cell>
          <cell r="T373">
            <v>2</v>
          </cell>
          <cell r="U373">
            <v>8</v>
          </cell>
          <cell r="V373">
            <v>1120</v>
          </cell>
          <cell r="W373" t="str">
            <v>Paid Import</v>
          </cell>
        </row>
        <row r="373">
          <cell r="Y373" t="str">
            <v>EA</v>
          </cell>
          <cell r="Z373">
            <v>822448</v>
          </cell>
          <cell r="AA373" t="str">
            <v>WT</v>
          </cell>
          <cell r="AB373" t="str">
            <v>FNA40GRA02</v>
          </cell>
          <cell r="AC373" t="str">
            <v>4000-122-1A</v>
          </cell>
          <cell r="AD373">
            <v>1.55</v>
          </cell>
          <cell r="AE373" t="str">
            <v>绿色</v>
          </cell>
          <cell r="AF373">
            <v>6.530925</v>
          </cell>
        </row>
        <row r="374">
          <cell r="A374" t="str">
            <v>GR40-T-00-122-08</v>
          </cell>
          <cell r="B374" t="str">
            <v>40-T-XX-122-08</v>
          </cell>
          <cell r="C374" t="str">
            <v>A5</v>
          </cell>
          <cell r="D374" t="str">
            <v>4XL</v>
          </cell>
          <cell r="E374" t="str">
            <v>GR</v>
          </cell>
          <cell r="F374">
            <v>8</v>
          </cell>
          <cell r="G374" t="str">
            <v>EA</v>
          </cell>
          <cell r="H374" t="str">
            <v>4000连体防护服</v>
          </cell>
          <cell r="I374" t="str">
            <v>M4000 Coverall</v>
          </cell>
          <cell r="J374" t="str">
            <v>M4000</v>
          </cell>
          <cell r="K374" t="str">
            <v>MC4000CVRL</v>
          </cell>
          <cell r="L374">
            <v>0.073593</v>
          </cell>
          <cell r="M374" t="str">
            <v>40-7999</v>
          </cell>
          <cell r="N374" t="str">
            <v>M4000 Coverall (7999)连体防护服/40-T-XX-122-08-A5</v>
          </cell>
          <cell r="O374" t="str">
            <v>DC2A</v>
          </cell>
        </row>
        <row r="374">
          <cell r="Q374">
            <v>7.3</v>
          </cell>
          <cell r="R374">
            <v>772.5</v>
          </cell>
          <cell r="S374">
            <v>6.18</v>
          </cell>
          <cell r="T374">
            <v>2</v>
          </cell>
          <cell r="U374">
            <v>8</v>
          </cell>
          <cell r="V374">
            <v>1120</v>
          </cell>
          <cell r="W374" t="str">
            <v>Paid Import</v>
          </cell>
        </row>
        <row r="374">
          <cell r="Y374" t="str">
            <v>EA</v>
          </cell>
          <cell r="Z374">
            <v>822472</v>
          </cell>
          <cell r="AA374" t="str">
            <v>WT</v>
          </cell>
          <cell r="AB374" t="str">
            <v>FNA40GRA02</v>
          </cell>
          <cell r="AC374" t="str">
            <v>4000-122-1A</v>
          </cell>
          <cell r="AD374">
            <v>1.55</v>
          </cell>
          <cell r="AE374" t="str">
            <v>绿色</v>
          </cell>
          <cell r="AF374">
            <v>6.9564</v>
          </cell>
        </row>
        <row r="375">
          <cell r="A375" t="str">
            <v>GR40-T-00-122-09</v>
          </cell>
          <cell r="B375" t="e">
            <v>#N/A</v>
          </cell>
          <cell r="C375" t="e">
            <v>#N/A</v>
          </cell>
          <cell r="D375" t="str">
            <v>5XL</v>
          </cell>
          <cell r="E375" t="str">
            <v>GR</v>
          </cell>
          <cell r="F375">
            <v>8</v>
          </cell>
          <cell r="G375" t="str">
            <v>EA</v>
          </cell>
          <cell r="H375" t="str">
            <v>4000连体防护服</v>
          </cell>
          <cell r="I375" t="str">
            <v>M4000 Coverall</v>
          </cell>
          <cell r="J375" t="str">
            <v>M4000</v>
          </cell>
          <cell r="K375" t="str">
            <v>MC4000CVRL</v>
          </cell>
          <cell r="L375">
            <v>0.073593</v>
          </cell>
          <cell r="M375" t="e">
            <v>#N/A</v>
          </cell>
          <cell r="N375" t="e">
            <v>#N/A</v>
          </cell>
          <cell r="O375" t="str">
            <v>DC2A</v>
          </cell>
        </row>
        <row r="375">
          <cell r="Q375">
            <v>7.6</v>
          </cell>
          <cell r="R375">
            <v>810</v>
          </cell>
          <cell r="S375">
            <v>6.48</v>
          </cell>
          <cell r="T375">
            <v>2</v>
          </cell>
          <cell r="U375">
            <v>8</v>
          </cell>
          <cell r="V375">
            <v>1120</v>
          </cell>
          <cell r="W375" t="str">
            <v>Paid Import</v>
          </cell>
        </row>
        <row r="375">
          <cell r="Y375" t="str">
            <v>EA</v>
          </cell>
          <cell r="Z375" t="str">
            <v>--</v>
          </cell>
          <cell r="AA375" t="str">
            <v>WT</v>
          </cell>
          <cell r="AB375" t="str">
            <v>FNA40GRA02</v>
          </cell>
          <cell r="AC375" t="str">
            <v>4000-122-1A</v>
          </cell>
          <cell r="AD375">
            <v>1.55</v>
          </cell>
          <cell r="AE375" t="str">
            <v>绿色</v>
          </cell>
          <cell r="AF375">
            <v>7.313675</v>
          </cell>
        </row>
        <row r="376">
          <cell r="A376" t="str">
            <v>GR40-T-00-125-01</v>
          </cell>
          <cell r="B376" t="e">
            <v>#N/A</v>
          </cell>
          <cell r="C376" t="e">
            <v>#N/A</v>
          </cell>
          <cell r="D376" t="str">
            <v>XS</v>
          </cell>
          <cell r="E376" t="str">
            <v>GR</v>
          </cell>
          <cell r="F376">
            <v>8</v>
          </cell>
          <cell r="G376" t="str">
            <v>EA</v>
          </cell>
          <cell r="H376" t="str">
            <v>4000连体防护服</v>
          </cell>
          <cell r="I376" t="str">
            <v>M4000 Coverall</v>
          </cell>
          <cell r="J376" t="str">
            <v>M4000</v>
          </cell>
          <cell r="K376" t="str">
            <v>MC4000CVRL</v>
          </cell>
          <cell r="L376">
            <v>0.073593</v>
          </cell>
          <cell r="M376" t="e">
            <v>#N/A</v>
          </cell>
          <cell r="N376" t="e">
            <v>#N/A</v>
          </cell>
          <cell r="O376" t="str">
            <v>DC2A</v>
          </cell>
        </row>
        <row r="376">
          <cell r="Q376">
            <v>7.1</v>
          </cell>
          <cell r="R376">
            <v>0</v>
          </cell>
          <cell r="S376">
            <v>0</v>
          </cell>
          <cell r="T376">
            <v>2</v>
          </cell>
          <cell r="U376">
            <v>8</v>
          </cell>
          <cell r="V376">
            <v>1120</v>
          </cell>
          <cell r="W376" t="str">
            <v>Paid Import</v>
          </cell>
        </row>
        <row r="376">
          <cell r="Y376" t="str">
            <v>EA</v>
          </cell>
          <cell r="Z376" t="str">
            <v>--</v>
          </cell>
          <cell r="AA376" t="str">
            <v>WT</v>
          </cell>
          <cell r="AB376" t="str">
            <v>FNA40GRA02</v>
          </cell>
          <cell r="AC376" t="str">
            <v>4000-125-1A</v>
          </cell>
          <cell r="AD376">
            <v>1.55</v>
          </cell>
          <cell r="AE376" t="str">
            <v>绿色</v>
          </cell>
          <cell r="AF376">
            <v>5.932625</v>
          </cell>
        </row>
        <row r="377">
          <cell r="A377" t="str">
            <v>GR40-T-00-125-02</v>
          </cell>
          <cell r="B377" t="e">
            <v>#N/A</v>
          </cell>
          <cell r="C377" t="e">
            <v>#N/A</v>
          </cell>
          <cell r="D377" t="str">
            <v>S</v>
          </cell>
          <cell r="E377" t="str">
            <v>GR</v>
          </cell>
          <cell r="F377">
            <v>8</v>
          </cell>
          <cell r="G377" t="str">
            <v>EA</v>
          </cell>
          <cell r="H377" t="str">
            <v>4000连体防护服</v>
          </cell>
          <cell r="I377" t="str">
            <v>M4000 Coverall</v>
          </cell>
          <cell r="J377" t="str">
            <v>M4000</v>
          </cell>
          <cell r="K377" t="str">
            <v>MC4000CVRL</v>
          </cell>
          <cell r="L377">
            <v>0.073593</v>
          </cell>
          <cell r="M377" t="e">
            <v>#N/A</v>
          </cell>
          <cell r="N377" t="e">
            <v>#N/A</v>
          </cell>
          <cell r="O377" t="str">
            <v>DC2A</v>
          </cell>
        </row>
        <row r="377">
          <cell r="Q377">
            <v>6.2</v>
          </cell>
          <cell r="R377">
            <v>635</v>
          </cell>
          <cell r="S377">
            <v>5.08</v>
          </cell>
          <cell r="T377">
            <v>2</v>
          </cell>
          <cell r="U377">
            <v>8</v>
          </cell>
          <cell r="V377">
            <v>1120</v>
          </cell>
          <cell r="W377" t="str">
            <v>Paid Import</v>
          </cell>
        </row>
        <row r="377">
          <cell r="Y377" t="str">
            <v>EA</v>
          </cell>
          <cell r="Z377">
            <v>820130</v>
          </cell>
          <cell r="AA377" t="str">
            <v>WT</v>
          </cell>
          <cell r="AB377" t="str">
            <v>FNA40GRA02</v>
          </cell>
          <cell r="AC377" t="str">
            <v>4000-125-1A</v>
          </cell>
          <cell r="AD377">
            <v>1.55</v>
          </cell>
          <cell r="AE377" t="str">
            <v>绿色</v>
          </cell>
          <cell r="AF377">
            <v>4.912725</v>
          </cell>
        </row>
        <row r="378">
          <cell r="A378" t="str">
            <v>GR40-T-00-125-03</v>
          </cell>
          <cell r="B378" t="e">
            <v>#N/A</v>
          </cell>
          <cell r="C378" t="e">
            <v>#N/A</v>
          </cell>
          <cell r="D378" t="str">
            <v>M</v>
          </cell>
          <cell r="E378" t="str">
            <v>GR</v>
          </cell>
          <cell r="F378">
            <v>8</v>
          </cell>
          <cell r="G378" t="str">
            <v>EA</v>
          </cell>
          <cell r="H378" t="str">
            <v>4000连体防护服</v>
          </cell>
          <cell r="I378" t="str">
            <v>M4000 Coverall</v>
          </cell>
          <cell r="J378" t="str">
            <v>M4000</v>
          </cell>
          <cell r="K378" t="str">
            <v>MC4000CVRL</v>
          </cell>
          <cell r="L378">
            <v>0.073593</v>
          </cell>
          <cell r="M378" t="e">
            <v>#N/A</v>
          </cell>
          <cell r="N378" t="e">
            <v>#N/A</v>
          </cell>
          <cell r="O378" t="str">
            <v>DC2A</v>
          </cell>
        </row>
        <row r="378">
          <cell r="Q378">
            <v>6.4</v>
          </cell>
          <cell r="R378">
            <v>660</v>
          </cell>
          <cell r="S378">
            <v>5.28</v>
          </cell>
          <cell r="T378">
            <v>2</v>
          </cell>
          <cell r="U378">
            <v>8</v>
          </cell>
          <cell r="V378">
            <v>1120</v>
          </cell>
          <cell r="W378" t="str">
            <v>Paid Import</v>
          </cell>
        </row>
        <row r="378">
          <cell r="Y378" t="str">
            <v>EA</v>
          </cell>
          <cell r="Z378">
            <v>820131</v>
          </cell>
          <cell r="AA378" t="str">
            <v>WT</v>
          </cell>
          <cell r="AB378" t="str">
            <v>FNA40GRA02</v>
          </cell>
          <cell r="AC378" t="str">
            <v>4000-125-1A</v>
          </cell>
          <cell r="AD378">
            <v>1.55</v>
          </cell>
          <cell r="AE378" t="str">
            <v>绿色</v>
          </cell>
          <cell r="AF378">
            <v>5.1522</v>
          </cell>
        </row>
        <row r="379">
          <cell r="A379" t="str">
            <v>GR40-T-00-125-04</v>
          </cell>
          <cell r="B379" t="str">
            <v>40-T-00-125-04</v>
          </cell>
          <cell r="C379" t="str">
            <v>E2</v>
          </cell>
          <cell r="D379" t="str">
            <v>L</v>
          </cell>
          <cell r="E379" t="str">
            <v>GR</v>
          </cell>
          <cell r="F379">
            <v>8</v>
          </cell>
          <cell r="G379" t="str">
            <v>EA</v>
          </cell>
          <cell r="H379" t="str">
            <v>4000连体防护服</v>
          </cell>
          <cell r="I379" t="str">
            <v>M4000 Coverall</v>
          </cell>
          <cell r="J379" t="str">
            <v>M4000</v>
          </cell>
          <cell r="K379" t="str">
            <v>MC4000CVRL</v>
          </cell>
          <cell r="L379">
            <v>0.073593</v>
          </cell>
          <cell r="M379" t="str">
            <v>40-10550</v>
          </cell>
          <cell r="N379" t="str">
            <v>M4000 Coverall (10550)连体防护服/40-T-00-125-04-E2</v>
          </cell>
          <cell r="O379" t="str">
            <v>DC2A</v>
          </cell>
        </row>
        <row r="379">
          <cell r="Q379">
            <v>6.6</v>
          </cell>
          <cell r="R379">
            <v>685</v>
          </cell>
          <cell r="S379">
            <v>5.48</v>
          </cell>
          <cell r="T379">
            <v>2</v>
          </cell>
          <cell r="U379">
            <v>8</v>
          </cell>
          <cell r="V379">
            <v>1120</v>
          </cell>
          <cell r="W379" t="str">
            <v>Paid Import</v>
          </cell>
        </row>
        <row r="379">
          <cell r="Y379" t="str">
            <v>EA</v>
          </cell>
          <cell r="Z379">
            <v>820132</v>
          </cell>
          <cell r="AA379" t="str">
            <v>WT</v>
          </cell>
          <cell r="AB379" t="str">
            <v>FNA40GRA02</v>
          </cell>
          <cell r="AC379" t="str">
            <v>4000-125-1A</v>
          </cell>
          <cell r="AD379">
            <v>1.55</v>
          </cell>
          <cell r="AE379" t="str">
            <v>绿色</v>
          </cell>
          <cell r="AF379">
            <v>5.433525</v>
          </cell>
        </row>
        <row r="380">
          <cell r="A380" t="str">
            <v>GR40-T-00-125-05</v>
          </cell>
          <cell r="B380" t="str">
            <v>40-T-00-125-05</v>
          </cell>
          <cell r="C380" t="str">
            <v>E2</v>
          </cell>
          <cell r="D380" t="str">
            <v>XL</v>
          </cell>
          <cell r="E380" t="str">
            <v>GR</v>
          </cell>
          <cell r="F380">
            <v>8</v>
          </cell>
          <cell r="G380" t="str">
            <v>EA</v>
          </cell>
          <cell r="H380" t="str">
            <v>4000连体防护服</v>
          </cell>
          <cell r="I380" t="str">
            <v>M4000 Coverall</v>
          </cell>
          <cell r="J380" t="str">
            <v>M4000</v>
          </cell>
          <cell r="K380" t="str">
            <v>MC4000CVRL</v>
          </cell>
          <cell r="L380">
            <v>0.073593</v>
          </cell>
          <cell r="M380" t="str">
            <v>40-10780</v>
          </cell>
          <cell r="N380" t="str">
            <v>M4000 Coverall (10780)连体防护服/40-T-00-125-05-E2</v>
          </cell>
          <cell r="O380" t="str">
            <v>DC2A</v>
          </cell>
        </row>
        <row r="380">
          <cell r="Q380">
            <v>6.8</v>
          </cell>
          <cell r="R380">
            <v>710</v>
          </cell>
          <cell r="S380">
            <v>5.68</v>
          </cell>
          <cell r="T380">
            <v>2</v>
          </cell>
          <cell r="U380">
            <v>8</v>
          </cell>
          <cell r="V380">
            <v>1120</v>
          </cell>
          <cell r="W380" t="str">
            <v>Paid Import</v>
          </cell>
        </row>
        <row r="380">
          <cell r="Y380" t="str">
            <v>EA</v>
          </cell>
          <cell r="Z380">
            <v>820133</v>
          </cell>
          <cell r="AA380" t="str">
            <v>WT</v>
          </cell>
          <cell r="AB380" t="str">
            <v>FNA40GRA02</v>
          </cell>
          <cell r="AC380" t="str">
            <v>4000-125-1A</v>
          </cell>
          <cell r="AD380">
            <v>1.55</v>
          </cell>
          <cell r="AE380" t="str">
            <v>绿色</v>
          </cell>
          <cell r="AF380">
            <v>5.6079</v>
          </cell>
        </row>
        <row r="381">
          <cell r="A381" t="str">
            <v>GR40-T-00-125-06</v>
          </cell>
          <cell r="B381" t="str">
            <v>40-T-00-125-06</v>
          </cell>
          <cell r="C381" t="str">
            <v>E2</v>
          </cell>
          <cell r="D381" t="str">
            <v>2XL</v>
          </cell>
          <cell r="E381" t="str">
            <v>GR</v>
          </cell>
          <cell r="F381">
            <v>8</v>
          </cell>
          <cell r="G381" t="str">
            <v>EA</v>
          </cell>
          <cell r="H381" t="str">
            <v>4000连体防护服</v>
          </cell>
          <cell r="I381" t="str">
            <v>M4000 Coverall</v>
          </cell>
          <cell r="J381" t="str">
            <v>M4000</v>
          </cell>
          <cell r="K381" t="str">
            <v>MC4000CVRL</v>
          </cell>
          <cell r="L381">
            <v>0.073593</v>
          </cell>
          <cell r="M381" t="str">
            <v>40-11074</v>
          </cell>
          <cell r="N381" t="str">
            <v>M4000 Coverall (11074)连体防护服/40-T-00-125-06-E2</v>
          </cell>
          <cell r="O381" t="str">
            <v>DC2A</v>
          </cell>
        </row>
        <row r="381">
          <cell r="Q381">
            <v>7.1</v>
          </cell>
          <cell r="R381">
            <v>747.5</v>
          </cell>
          <cell r="S381">
            <v>5.98</v>
          </cell>
          <cell r="T381">
            <v>2</v>
          </cell>
          <cell r="U381">
            <v>8</v>
          </cell>
          <cell r="V381">
            <v>1120</v>
          </cell>
          <cell r="W381" t="str">
            <v>Paid Import</v>
          </cell>
        </row>
        <row r="381">
          <cell r="Y381" t="str">
            <v>EA</v>
          </cell>
          <cell r="Z381">
            <v>820134</v>
          </cell>
          <cell r="AA381" t="str">
            <v>WT</v>
          </cell>
          <cell r="AB381" t="str">
            <v>FNA40GRA02</v>
          </cell>
          <cell r="AC381" t="str">
            <v>4000-125-1A</v>
          </cell>
          <cell r="AD381">
            <v>1.55</v>
          </cell>
          <cell r="AE381" t="str">
            <v>绿色</v>
          </cell>
          <cell r="AF381">
            <v>5.932625</v>
          </cell>
        </row>
        <row r="382">
          <cell r="A382" t="str">
            <v>GR40-T-00-125-07</v>
          </cell>
          <cell r="B382" t="str">
            <v>40-T-00-125-07</v>
          </cell>
          <cell r="C382" t="str">
            <v>E2</v>
          </cell>
          <cell r="D382" t="str">
            <v>3XL</v>
          </cell>
          <cell r="E382" t="str">
            <v>GR</v>
          </cell>
          <cell r="F382">
            <v>8</v>
          </cell>
          <cell r="G382" t="str">
            <v>EA</v>
          </cell>
          <cell r="H382" t="str">
            <v>4000连体防护服</v>
          </cell>
          <cell r="I382" t="str">
            <v>M4000 Coverall</v>
          </cell>
          <cell r="J382" t="str">
            <v>M4000</v>
          </cell>
          <cell r="K382" t="str">
            <v>MC4000CVRL</v>
          </cell>
          <cell r="L382">
            <v>0.073593</v>
          </cell>
          <cell r="M382" t="str">
            <v>40-10482</v>
          </cell>
          <cell r="N382" t="str">
            <v>M4000 Coverall (10482)连体防护服/40-T-00-125-07-E2</v>
          </cell>
          <cell r="O382" t="str">
            <v>DC2A</v>
          </cell>
        </row>
        <row r="382">
          <cell r="Q382">
            <v>7.3</v>
          </cell>
          <cell r="R382">
            <v>772.5</v>
          </cell>
          <cell r="S382">
            <v>6.18</v>
          </cell>
          <cell r="T382">
            <v>2</v>
          </cell>
          <cell r="U382">
            <v>8</v>
          </cell>
          <cell r="V382">
            <v>1120</v>
          </cell>
          <cell r="W382" t="str">
            <v>Paid Import</v>
          </cell>
        </row>
        <row r="382">
          <cell r="Y382" t="str">
            <v>EA</v>
          </cell>
          <cell r="Z382">
            <v>820135</v>
          </cell>
          <cell r="AA382" t="str">
            <v>WT</v>
          </cell>
          <cell r="AB382" t="str">
            <v>FNA40GRA02</v>
          </cell>
          <cell r="AC382" t="str">
            <v>4000-125-1A</v>
          </cell>
          <cell r="AD382">
            <v>1.55</v>
          </cell>
          <cell r="AE382" t="str">
            <v>绿色</v>
          </cell>
          <cell r="AF382">
            <v>6.411575</v>
          </cell>
        </row>
        <row r="383">
          <cell r="A383" t="str">
            <v>GR40-T-00-125-08</v>
          </cell>
          <cell r="B383" t="e">
            <v>#N/A</v>
          </cell>
          <cell r="C383" t="e">
            <v>#N/A</v>
          </cell>
          <cell r="D383" t="str">
            <v>4XL</v>
          </cell>
          <cell r="E383" t="str">
            <v>GR</v>
          </cell>
          <cell r="F383">
            <v>8</v>
          </cell>
          <cell r="G383" t="str">
            <v>EA</v>
          </cell>
          <cell r="H383" t="str">
            <v>4000连体防护服</v>
          </cell>
          <cell r="I383" t="str">
            <v>M4000 Coverall</v>
          </cell>
          <cell r="J383" t="str">
            <v>M4000</v>
          </cell>
          <cell r="K383" t="str">
            <v>MC4000CVRL</v>
          </cell>
          <cell r="L383">
            <v>0.073593</v>
          </cell>
          <cell r="M383" t="e">
            <v>#N/A</v>
          </cell>
          <cell r="N383" t="e">
            <v>#N/A</v>
          </cell>
          <cell r="O383" t="str">
            <v>DC2A</v>
          </cell>
        </row>
        <row r="383">
          <cell r="Q383" t="str">
            <v>0</v>
          </cell>
          <cell r="R383">
            <v>0</v>
          </cell>
          <cell r="S383">
            <v>0</v>
          </cell>
          <cell r="T383">
            <v>2</v>
          </cell>
          <cell r="U383">
            <v>8</v>
          </cell>
          <cell r="V383">
            <v>1120</v>
          </cell>
          <cell r="W383" t="str">
            <v>Paid Import</v>
          </cell>
        </row>
        <row r="383">
          <cell r="Y383" t="str">
            <v>EA</v>
          </cell>
          <cell r="Z383">
            <v>820136</v>
          </cell>
          <cell r="AA383" t="str">
            <v>WT</v>
          </cell>
          <cell r="AB383" t="str">
            <v>FNA40GRA02</v>
          </cell>
          <cell r="AC383" t="str">
            <v>4000-125-1A</v>
          </cell>
          <cell r="AD383">
            <v>1.55</v>
          </cell>
          <cell r="AE383" t="str">
            <v>绿色</v>
          </cell>
          <cell r="AF383">
            <v>6.7921</v>
          </cell>
        </row>
        <row r="384">
          <cell r="A384" t="str">
            <v>GR40-T-00-125-09</v>
          </cell>
          <cell r="B384" t="e">
            <v>#N/A</v>
          </cell>
          <cell r="C384" t="e">
            <v>#N/A</v>
          </cell>
          <cell r="D384" t="str">
            <v>5XL</v>
          </cell>
          <cell r="E384" t="str">
            <v>GR</v>
          </cell>
          <cell r="F384">
            <v>8</v>
          </cell>
          <cell r="G384" t="str">
            <v>EA</v>
          </cell>
          <cell r="H384" t="str">
            <v>4000连体防护服</v>
          </cell>
          <cell r="I384" t="str">
            <v>M4000 Coverall</v>
          </cell>
          <cell r="J384" t="str">
            <v>M4000</v>
          </cell>
          <cell r="K384" t="str">
            <v>MC4000CVRL</v>
          </cell>
          <cell r="L384">
            <v>0.073593</v>
          </cell>
          <cell r="M384" t="e">
            <v>#N/A</v>
          </cell>
          <cell r="N384" t="e">
            <v>#N/A</v>
          </cell>
          <cell r="O384" t="str">
            <v>DC2A</v>
          </cell>
        </row>
        <row r="384">
          <cell r="Q384">
            <v>7.9</v>
          </cell>
          <cell r="R384">
            <v>847.5</v>
          </cell>
          <cell r="S384">
            <v>6.78</v>
          </cell>
          <cell r="T384">
            <v>2</v>
          </cell>
          <cell r="U384">
            <v>8</v>
          </cell>
          <cell r="V384">
            <v>1120</v>
          </cell>
          <cell r="W384" t="str">
            <v>Paid Import</v>
          </cell>
        </row>
        <row r="384">
          <cell r="Y384" t="str">
            <v>EA</v>
          </cell>
          <cell r="Z384">
            <v>820137</v>
          </cell>
          <cell r="AA384" t="str">
            <v>WT</v>
          </cell>
          <cell r="AB384" t="str">
            <v>FNA40GRA02</v>
          </cell>
          <cell r="AC384" t="str">
            <v>4000-125-1A</v>
          </cell>
          <cell r="AD384">
            <v>1.55</v>
          </cell>
          <cell r="AE384" t="str">
            <v>绿色</v>
          </cell>
          <cell r="AF384">
            <v>7.0959</v>
          </cell>
        </row>
        <row r="385">
          <cell r="A385" t="str">
            <v>GR40-T-00-125-02-G03</v>
          </cell>
          <cell r="B385" t="str">
            <v>-XX-125-02-G03</v>
          </cell>
          <cell r="C385" t="str">
            <v>A1</v>
          </cell>
          <cell r="D385" t="str">
            <v>S</v>
          </cell>
          <cell r="E385" t="str">
            <v>GR</v>
          </cell>
          <cell r="F385">
            <v>8</v>
          </cell>
          <cell r="G385" t="str">
            <v>EA</v>
          </cell>
          <cell r="H385" t="str">
            <v>4000连体防护服</v>
          </cell>
          <cell r="I385" t="str">
            <v>M4000 Coverall</v>
          </cell>
          <cell r="J385" t="str">
            <v>M4000</v>
          </cell>
          <cell r="K385" t="str">
            <v>MC4000CVRL</v>
          </cell>
          <cell r="L385">
            <v>0.073593</v>
          </cell>
          <cell r="M385" t="str">
            <v>40-7675</v>
          </cell>
          <cell r="N385" t="str">
            <v>M4000 Coverall (7675)连体防护服/-XX-125-02-G03-A1</v>
          </cell>
          <cell r="O385" t="str">
            <v>DC2A</v>
          </cell>
        </row>
        <row r="385">
          <cell r="R385">
            <v>0</v>
          </cell>
          <cell r="S385">
            <v>0</v>
          </cell>
          <cell r="T385">
            <v>2</v>
          </cell>
          <cell r="U385">
            <v>8</v>
          </cell>
          <cell r="V385">
            <v>1120</v>
          </cell>
          <cell r="W385" t="str">
            <v>Paid Import</v>
          </cell>
        </row>
        <row r="385">
          <cell r="Y385" t="str">
            <v>EA</v>
          </cell>
          <cell r="Z385">
            <v>825696</v>
          </cell>
          <cell r="AA385" t="str">
            <v>WT</v>
          </cell>
          <cell r="AB385" t="str">
            <v>FNA40GRA02</v>
          </cell>
        </row>
        <row r="385">
          <cell r="AD385">
            <v>1.55</v>
          </cell>
          <cell r="AE385" t="str">
            <v>绿色</v>
          </cell>
        </row>
        <row r="386">
          <cell r="A386" t="str">
            <v>GR40-T-00-125-03-G03</v>
          </cell>
          <cell r="B386" t="str">
            <v>-00-125-03-G03</v>
          </cell>
          <cell r="C386" t="str">
            <v>E2</v>
          </cell>
          <cell r="D386" t="str">
            <v>M</v>
          </cell>
          <cell r="E386" t="str">
            <v>GR</v>
          </cell>
          <cell r="F386">
            <v>8</v>
          </cell>
          <cell r="G386" t="str">
            <v>EA</v>
          </cell>
          <cell r="H386" t="str">
            <v>4000连体防护服</v>
          </cell>
          <cell r="I386" t="str">
            <v>M4000 Coverall</v>
          </cell>
          <cell r="J386" t="str">
            <v>M4000</v>
          </cell>
          <cell r="K386" t="str">
            <v>MC4000CVRL</v>
          </cell>
          <cell r="L386">
            <v>0.073593</v>
          </cell>
          <cell r="M386" t="str">
            <v>40-10549</v>
          </cell>
          <cell r="N386" t="str">
            <v>M4000 Coverall (10549)连体防护服/-00-125-03-G03-E2</v>
          </cell>
          <cell r="O386" t="str">
            <v>DC2A</v>
          </cell>
        </row>
        <row r="386">
          <cell r="Q386">
            <v>7.15</v>
          </cell>
          <cell r="R386">
            <v>753.75</v>
          </cell>
          <cell r="S386">
            <v>6.03</v>
          </cell>
          <cell r="T386">
            <v>2</v>
          </cell>
          <cell r="U386">
            <v>8</v>
          </cell>
          <cell r="V386">
            <v>1120</v>
          </cell>
          <cell r="W386" t="str">
            <v>Paid Import</v>
          </cell>
        </row>
        <row r="386">
          <cell r="Y386" t="str">
            <v>EA</v>
          </cell>
          <cell r="Z386">
            <v>825697</v>
          </cell>
          <cell r="AA386" t="str">
            <v>WT</v>
          </cell>
          <cell r="AB386" t="str">
            <v>FNA40GRA02</v>
          </cell>
        </row>
        <row r="386">
          <cell r="AD386">
            <v>1.55</v>
          </cell>
          <cell r="AE386" t="str">
            <v>绿色</v>
          </cell>
        </row>
        <row r="387">
          <cell r="A387" t="str">
            <v>GR40-T-00-125-04-G03</v>
          </cell>
          <cell r="B387" t="str">
            <v>-00-125-04-G03</v>
          </cell>
          <cell r="C387" t="str">
            <v>E2</v>
          </cell>
          <cell r="D387" t="str">
            <v>L</v>
          </cell>
          <cell r="E387" t="str">
            <v>GR</v>
          </cell>
          <cell r="F387">
            <v>8</v>
          </cell>
          <cell r="G387" t="str">
            <v>EA</v>
          </cell>
          <cell r="H387" t="str">
            <v>4000连体防护服</v>
          </cell>
          <cell r="I387" t="str">
            <v>M4000 Coverall</v>
          </cell>
          <cell r="J387" t="str">
            <v>M4000</v>
          </cell>
          <cell r="K387" t="str">
            <v>MC4000CVRL</v>
          </cell>
          <cell r="L387">
            <v>0.073593</v>
          </cell>
          <cell r="M387" t="str">
            <v>40-10551</v>
          </cell>
          <cell r="N387" t="str">
            <v>M4000 Coverall (10551)连体防护服/-00-125-04-G03-E2</v>
          </cell>
          <cell r="O387" t="str">
            <v>DC2A</v>
          </cell>
        </row>
        <row r="387">
          <cell r="Q387">
            <v>7.35</v>
          </cell>
          <cell r="R387">
            <v>778.75</v>
          </cell>
          <cell r="S387">
            <v>6.23</v>
          </cell>
          <cell r="T387">
            <v>2</v>
          </cell>
          <cell r="U387">
            <v>8</v>
          </cell>
          <cell r="V387">
            <v>1120</v>
          </cell>
          <cell r="W387" t="str">
            <v>Paid Import</v>
          </cell>
        </row>
        <row r="387">
          <cell r="Y387" t="str">
            <v>EA</v>
          </cell>
          <cell r="Z387">
            <v>825698</v>
          </cell>
          <cell r="AA387" t="str">
            <v>WT</v>
          </cell>
          <cell r="AB387" t="str">
            <v>FNA40GRA02</v>
          </cell>
        </row>
        <row r="387">
          <cell r="AD387">
            <v>1.55</v>
          </cell>
          <cell r="AE387" t="str">
            <v>绿色</v>
          </cell>
        </row>
        <row r="388">
          <cell r="A388" t="str">
            <v>GR40-T-00-125-05-G03</v>
          </cell>
          <cell r="B388" t="str">
            <v>-00-125-05-G03</v>
          </cell>
          <cell r="C388" t="str">
            <v>E1</v>
          </cell>
          <cell r="D388" t="str">
            <v>XL</v>
          </cell>
          <cell r="E388" t="str">
            <v>GR</v>
          </cell>
          <cell r="F388">
            <v>8</v>
          </cell>
          <cell r="G388" t="str">
            <v>EA</v>
          </cell>
          <cell r="H388" t="str">
            <v>4000连体防护服</v>
          </cell>
          <cell r="I388" t="str">
            <v>M4000 Coverall</v>
          </cell>
          <cell r="J388" t="str">
            <v>M4000</v>
          </cell>
          <cell r="K388" t="str">
            <v>MC4000CVRL</v>
          </cell>
          <cell r="L388">
            <v>0.073593</v>
          </cell>
          <cell r="M388" t="str">
            <v>40-10705</v>
          </cell>
          <cell r="N388" t="str">
            <v>M4000 Coverall (10705)连体防护服/-00-125-05-G03-E1</v>
          </cell>
          <cell r="O388" t="str">
            <v>DC2A</v>
          </cell>
        </row>
        <row r="388">
          <cell r="Q388">
            <v>7.49</v>
          </cell>
          <cell r="R388">
            <v>796.25</v>
          </cell>
          <cell r="S388">
            <v>6.37</v>
          </cell>
          <cell r="T388">
            <v>2</v>
          </cell>
          <cell r="U388">
            <v>8</v>
          </cell>
          <cell r="V388">
            <v>1120</v>
          </cell>
          <cell r="W388" t="str">
            <v>Paid Import</v>
          </cell>
        </row>
        <row r="388">
          <cell r="Y388" t="str">
            <v>EA</v>
          </cell>
          <cell r="Z388">
            <v>825699</v>
          </cell>
          <cell r="AA388" t="str">
            <v>WT</v>
          </cell>
          <cell r="AB388" t="str">
            <v>FNA40GRA02</v>
          </cell>
        </row>
        <row r="388">
          <cell r="AD388">
            <v>1.55</v>
          </cell>
          <cell r="AE388" t="str">
            <v>绿色</v>
          </cell>
        </row>
        <row r="389">
          <cell r="A389" t="str">
            <v>GR40-T-00-125-06-G03</v>
          </cell>
          <cell r="B389" t="str">
            <v>-00-125-06-G03</v>
          </cell>
          <cell r="C389" t="str">
            <v>E2</v>
          </cell>
          <cell r="D389" t="str">
            <v>2XL</v>
          </cell>
          <cell r="E389" t="str">
            <v>GR</v>
          </cell>
          <cell r="F389">
            <v>8</v>
          </cell>
          <cell r="G389" t="str">
            <v>EA</v>
          </cell>
          <cell r="H389" t="str">
            <v>4000连体防护服</v>
          </cell>
          <cell r="I389" t="str">
            <v>M4000 Coverall</v>
          </cell>
          <cell r="J389" t="str">
            <v>M4000</v>
          </cell>
          <cell r="K389" t="str">
            <v>MC4000CVRL</v>
          </cell>
          <cell r="L389">
            <v>0.073593</v>
          </cell>
          <cell r="M389" t="str">
            <v>40-11025</v>
          </cell>
          <cell r="N389" t="str">
            <v>M4000 Coverall (11025)连体防护服/-00-125-06-G03-E2</v>
          </cell>
          <cell r="O389" t="str">
            <v>DC2A</v>
          </cell>
        </row>
        <row r="389">
          <cell r="R389">
            <v>0</v>
          </cell>
          <cell r="S389">
            <v>0</v>
          </cell>
          <cell r="T389">
            <v>2</v>
          </cell>
          <cell r="U389">
            <v>8</v>
          </cell>
          <cell r="V389">
            <v>1120</v>
          </cell>
          <cell r="W389" t="str">
            <v>Paid Import</v>
          </cell>
        </row>
        <row r="389">
          <cell r="Y389" t="str">
            <v>EA</v>
          </cell>
          <cell r="Z389">
            <v>825700</v>
          </cell>
          <cell r="AA389" t="str">
            <v>WT</v>
          </cell>
          <cell r="AB389" t="str">
            <v>FNA40GRA02</v>
          </cell>
        </row>
        <row r="389">
          <cell r="AD389">
            <v>1.55</v>
          </cell>
          <cell r="AE389" t="str">
            <v>绿色</v>
          </cell>
        </row>
        <row r="390">
          <cell r="A390" t="str">
            <v>GR40-T-00-125-07-G03</v>
          </cell>
          <cell r="B390" t="str">
            <v>-00-125-07-G03</v>
          </cell>
          <cell r="C390" t="str">
            <v>E2</v>
          </cell>
          <cell r="D390" t="str">
            <v>3XL</v>
          </cell>
          <cell r="E390" t="str">
            <v>GR</v>
          </cell>
          <cell r="F390">
            <v>8</v>
          </cell>
          <cell r="G390" t="str">
            <v>EA</v>
          </cell>
          <cell r="H390" t="str">
            <v>4000连体防护服</v>
          </cell>
          <cell r="I390" t="str">
            <v>M4000 Coverall</v>
          </cell>
          <cell r="J390" t="str">
            <v>M4000</v>
          </cell>
          <cell r="K390" t="str">
            <v>MC4000CVRL</v>
          </cell>
          <cell r="L390">
            <v>0.073593</v>
          </cell>
          <cell r="M390" t="str">
            <v>40-11203</v>
          </cell>
          <cell r="N390" t="str">
            <v>M4000 Coverall (11203)连体防护服/-00-125-07-G03-E2</v>
          </cell>
          <cell r="O390" t="str">
            <v>DC2A</v>
          </cell>
        </row>
        <row r="390">
          <cell r="R390">
            <v>0</v>
          </cell>
          <cell r="S390">
            <v>0</v>
          </cell>
          <cell r="T390">
            <v>2</v>
          </cell>
          <cell r="U390">
            <v>8</v>
          </cell>
          <cell r="V390">
            <v>1120</v>
          </cell>
          <cell r="W390" t="str">
            <v>Paid Import</v>
          </cell>
        </row>
        <row r="390">
          <cell r="Y390" t="str">
            <v>EA</v>
          </cell>
          <cell r="Z390">
            <v>825701</v>
          </cell>
          <cell r="AA390" t="str">
            <v>WT</v>
          </cell>
          <cell r="AB390" t="str">
            <v>FNA40GRA02</v>
          </cell>
        </row>
        <row r="390">
          <cell r="AD390">
            <v>1.55</v>
          </cell>
          <cell r="AE390" t="str">
            <v>绿色</v>
          </cell>
        </row>
        <row r="391">
          <cell r="A391" t="str">
            <v>GR40-T-00-125-08-G03</v>
          </cell>
          <cell r="B391" t="e">
            <v>#N/A</v>
          </cell>
          <cell r="C391" t="e">
            <v>#N/A</v>
          </cell>
          <cell r="D391" t="str">
            <v>4XL</v>
          </cell>
          <cell r="E391" t="str">
            <v>GR</v>
          </cell>
          <cell r="F391">
            <v>8</v>
          </cell>
          <cell r="G391" t="str">
            <v>EA</v>
          </cell>
          <cell r="H391" t="str">
            <v>4000连体防护服</v>
          </cell>
          <cell r="I391" t="str">
            <v>M4000 Coverall</v>
          </cell>
          <cell r="J391" t="str">
            <v>M4000</v>
          </cell>
          <cell r="K391" t="str">
            <v>MC4000CVRL</v>
          </cell>
          <cell r="L391">
            <v>0.073593</v>
          </cell>
          <cell r="M391" t="e">
            <v>#N/A</v>
          </cell>
          <cell r="N391" t="e">
            <v>#N/A</v>
          </cell>
          <cell r="O391" t="str">
            <v>DC2A</v>
          </cell>
        </row>
        <row r="391">
          <cell r="Q391" t="str">
            <v>0</v>
          </cell>
          <cell r="R391">
            <v>0</v>
          </cell>
          <cell r="S391">
            <v>0</v>
          </cell>
          <cell r="T391">
            <v>2</v>
          </cell>
          <cell r="U391">
            <v>8</v>
          </cell>
          <cell r="V391">
            <v>1120</v>
          </cell>
          <cell r="W391" t="str">
            <v>Paid Import</v>
          </cell>
        </row>
        <row r="391">
          <cell r="Y391" t="str">
            <v>EA</v>
          </cell>
          <cell r="Z391">
            <v>825702</v>
          </cell>
          <cell r="AA391" t="str">
            <v>WT</v>
          </cell>
          <cell r="AB391" t="str">
            <v>FNA40GRA02</v>
          </cell>
        </row>
        <row r="391">
          <cell r="AD391">
            <v>1.55</v>
          </cell>
          <cell r="AE391" t="str">
            <v>绿色</v>
          </cell>
        </row>
        <row r="392">
          <cell r="A392" t="str">
            <v>GR40-T-00-125-09-G03</v>
          </cell>
          <cell r="B392" t="e">
            <v>#N/A</v>
          </cell>
          <cell r="C392" t="e">
            <v>#N/A</v>
          </cell>
          <cell r="D392" t="str">
            <v>5XL</v>
          </cell>
          <cell r="E392" t="str">
            <v>GR</v>
          </cell>
          <cell r="F392">
            <v>8</v>
          </cell>
          <cell r="G392" t="str">
            <v>EA</v>
          </cell>
          <cell r="H392" t="str">
            <v>4000连体防护服</v>
          </cell>
          <cell r="I392" t="str">
            <v>M4000 Coverall</v>
          </cell>
          <cell r="J392" t="str">
            <v>M4000</v>
          </cell>
          <cell r="K392" t="str">
            <v>MC4000CVRL</v>
          </cell>
          <cell r="L392">
            <v>0.073593</v>
          </cell>
          <cell r="M392" t="e">
            <v>#N/A</v>
          </cell>
          <cell r="N392" t="e">
            <v>#N/A</v>
          </cell>
          <cell r="O392" t="str">
            <v>DC2A</v>
          </cell>
        </row>
        <row r="392">
          <cell r="Q392" t="str">
            <v>0</v>
          </cell>
          <cell r="R392">
            <v>0</v>
          </cell>
          <cell r="S392">
            <v>0</v>
          </cell>
          <cell r="T392">
            <v>2</v>
          </cell>
          <cell r="U392">
            <v>8</v>
          </cell>
          <cell r="V392">
            <v>1120</v>
          </cell>
          <cell r="W392" t="str">
            <v>Paid Import</v>
          </cell>
        </row>
        <row r="392">
          <cell r="Y392" t="str">
            <v>EA</v>
          </cell>
          <cell r="Z392">
            <v>825703</v>
          </cell>
          <cell r="AA392" t="str">
            <v>WT</v>
          </cell>
          <cell r="AB392" t="str">
            <v>FNA40GRA02</v>
          </cell>
        </row>
        <row r="392">
          <cell r="AD392">
            <v>1.55</v>
          </cell>
          <cell r="AE392" t="str">
            <v>绿色</v>
          </cell>
        </row>
        <row r="393">
          <cell r="A393" t="str">
            <v>GR40-T-00-125-02-G05</v>
          </cell>
          <cell r="B393" t="e">
            <v>#N/A</v>
          </cell>
          <cell r="C393" t="e">
            <v>#N/A</v>
          </cell>
          <cell r="D393" t="str">
            <v>S</v>
          </cell>
          <cell r="E393" t="str">
            <v>GR</v>
          </cell>
          <cell r="F393">
            <v>8</v>
          </cell>
          <cell r="G393" t="str">
            <v>EA</v>
          </cell>
          <cell r="H393" t="str">
            <v>4000连体防护服</v>
          </cell>
          <cell r="I393" t="str">
            <v>M4000 Coverall</v>
          </cell>
          <cell r="J393" t="str">
            <v>M4000</v>
          </cell>
          <cell r="K393" t="str">
            <v>MC4000CVRL</v>
          </cell>
          <cell r="L393">
            <v>0.073593</v>
          </cell>
          <cell r="M393" t="e">
            <v>#N/A</v>
          </cell>
          <cell r="N393" t="e">
            <v>#N/A</v>
          </cell>
          <cell r="O393" t="str">
            <v>DC2A</v>
          </cell>
        </row>
        <row r="393">
          <cell r="R393">
            <v>0</v>
          </cell>
          <cell r="S393">
            <v>0</v>
          </cell>
          <cell r="T393">
            <v>2</v>
          </cell>
          <cell r="U393">
            <v>8</v>
          </cell>
          <cell r="V393">
            <v>1120</v>
          </cell>
          <cell r="W393" t="str">
            <v>Paid Import</v>
          </cell>
        </row>
        <row r="393">
          <cell r="Y393" t="str">
            <v>EA</v>
          </cell>
          <cell r="Z393">
            <v>831314</v>
          </cell>
          <cell r="AA393" t="str">
            <v>WT</v>
          </cell>
          <cell r="AB393" t="str">
            <v>FNA40GRA02</v>
          </cell>
        </row>
        <row r="393">
          <cell r="AD393">
            <v>1.55</v>
          </cell>
          <cell r="AE393" t="str">
            <v>绿色</v>
          </cell>
        </row>
        <row r="394">
          <cell r="A394" t="str">
            <v>GR40-T-00-125-03-G05</v>
          </cell>
          <cell r="B394" t="str">
            <v>40-T-00-125-03-G05</v>
          </cell>
          <cell r="C394" t="str">
            <v>A1</v>
          </cell>
          <cell r="D394" t="str">
            <v>M</v>
          </cell>
          <cell r="E394" t="str">
            <v>GR</v>
          </cell>
          <cell r="F394">
            <v>8</v>
          </cell>
          <cell r="G394" t="str">
            <v>EA</v>
          </cell>
          <cell r="H394" t="str">
            <v>4000连体防护服</v>
          </cell>
          <cell r="I394" t="str">
            <v>M4000 Coverall</v>
          </cell>
          <cell r="J394" t="str">
            <v>M4000</v>
          </cell>
          <cell r="K394" t="str">
            <v>MC4000CVRL</v>
          </cell>
          <cell r="L394">
            <v>0.073593</v>
          </cell>
          <cell r="M394" t="str">
            <v>40-9143</v>
          </cell>
          <cell r="N394" t="str">
            <v>M4000 Coverall (9143)连体防护服/40-T-00-125-03-G05-A1</v>
          </cell>
          <cell r="O394" t="str">
            <v>DC2A</v>
          </cell>
        </row>
        <row r="394">
          <cell r="Q394" t="str">
            <v>0</v>
          </cell>
          <cell r="R394">
            <v>0</v>
          </cell>
          <cell r="S394">
            <v>0</v>
          </cell>
          <cell r="T394">
            <v>2</v>
          </cell>
          <cell r="U394">
            <v>8</v>
          </cell>
          <cell r="V394">
            <v>1120</v>
          </cell>
          <cell r="W394" t="str">
            <v>Paid Import</v>
          </cell>
        </row>
        <row r="394">
          <cell r="Y394" t="str">
            <v>EA</v>
          </cell>
          <cell r="Z394">
            <v>831315</v>
          </cell>
          <cell r="AA394" t="str">
            <v>WT</v>
          </cell>
          <cell r="AB394" t="str">
            <v>FNA40GRA02</v>
          </cell>
        </row>
        <row r="394">
          <cell r="AD394">
            <v>1.55</v>
          </cell>
          <cell r="AE394" t="str">
            <v>绿色</v>
          </cell>
        </row>
        <row r="395">
          <cell r="A395" t="str">
            <v>GR40-T-00-125-04-G05</v>
          </cell>
          <cell r="B395" t="str">
            <v>40-T-00-125-04-G05</v>
          </cell>
          <cell r="C395" t="str">
            <v>A1</v>
          </cell>
          <cell r="D395" t="str">
            <v>L</v>
          </cell>
          <cell r="E395" t="str">
            <v>GR</v>
          </cell>
          <cell r="F395">
            <v>8</v>
          </cell>
          <cell r="G395" t="str">
            <v>EA</v>
          </cell>
          <cell r="H395" t="str">
            <v>4000连体防护服</v>
          </cell>
          <cell r="I395" t="str">
            <v>M4000 Coverall</v>
          </cell>
          <cell r="J395" t="str">
            <v>M4000</v>
          </cell>
          <cell r="K395" t="str">
            <v>MC4000CVRL</v>
          </cell>
          <cell r="L395">
            <v>0.073593</v>
          </cell>
          <cell r="M395" t="str">
            <v>40-9144</v>
          </cell>
          <cell r="N395" t="str">
            <v>M4000 Coverall (9144)连体防护服/40-T-00-125-04-G05-A1</v>
          </cell>
          <cell r="O395" t="str">
            <v>DC2A</v>
          </cell>
        </row>
        <row r="395">
          <cell r="Q395" t="str">
            <v>0</v>
          </cell>
          <cell r="R395">
            <v>0</v>
          </cell>
          <cell r="S395">
            <v>0</v>
          </cell>
          <cell r="T395">
            <v>2</v>
          </cell>
          <cell r="U395">
            <v>8</v>
          </cell>
          <cell r="V395">
            <v>1120</v>
          </cell>
          <cell r="W395" t="str">
            <v>Paid Import</v>
          </cell>
        </row>
        <row r="395">
          <cell r="Y395" t="str">
            <v>EA</v>
          </cell>
          <cell r="Z395">
            <v>831316</v>
          </cell>
          <cell r="AA395" t="str">
            <v>WT</v>
          </cell>
          <cell r="AB395" t="str">
            <v>FNA40GRA02</v>
          </cell>
        </row>
        <row r="395">
          <cell r="AD395">
            <v>1.55</v>
          </cell>
          <cell r="AE395" t="str">
            <v>绿色</v>
          </cell>
        </row>
        <row r="396">
          <cell r="A396" t="str">
            <v>GR40-T-00-125-05-G05</v>
          </cell>
          <cell r="B396" t="str">
            <v>40-T-00-125-05-G05</v>
          </cell>
          <cell r="C396" t="str">
            <v>A1</v>
          </cell>
          <cell r="D396" t="str">
            <v>XL</v>
          </cell>
          <cell r="E396" t="str">
            <v>GR</v>
          </cell>
          <cell r="F396">
            <v>8</v>
          </cell>
          <cell r="G396" t="str">
            <v>EA</v>
          </cell>
          <cell r="H396" t="str">
            <v>4000连体防护服</v>
          </cell>
          <cell r="I396" t="str">
            <v>M4000 Coverall</v>
          </cell>
          <cell r="J396" t="str">
            <v>M4000</v>
          </cell>
          <cell r="K396" t="str">
            <v>MC4000CVRL</v>
          </cell>
          <cell r="L396">
            <v>0.073593</v>
          </cell>
          <cell r="M396" t="str">
            <v>40-9145</v>
          </cell>
          <cell r="N396" t="str">
            <v>M4000 Coverall (9145)连体防护服/40-T-00-125-05-G05-A1</v>
          </cell>
          <cell r="O396" t="str">
            <v>DC2A</v>
          </cell>
        </row>
        <row r="396">
          <cell r="Q396">
            <v>4.8</v>
          </cell>
          <cell r="R396">
            <v>0</v>
          </cell>
          <cell r="S396">
            <v>0</v>
          </cell>
          <cell r="T396">
            <v>2</v>
          </cell>
          <cell r="U396">
            <v>8</v>
          </cell>
          <cell r="V396">
            <v>1120</v>
          </cell>
          <cell r="W396" t="str">
            <v>Paid Import</v>
          </cell>
        </row>
        <row r="396">
          <cell r="Y396" t="str">
            <v>EA</v>
          </cell>
          <cell r="Z396">
            <v>831317</v>
          </cell>
          <cell r="AA396" t="str">
            <v>WT</v>
          </cell>
          <cell r="AB396" t="str">
            <v>FNA40GRA02</v>
          </cell>
          <cell r="AC396" t="str">
            <v>4000-126-1A</v>
          </cell>
          <cell r="AD396">
            <v>1.55</v>
          </cell>
          <cell r="AE396" t="str">
            <v>绿色</v>
          </cell>
          <cell r="AF396">
            <v>6.5534</v>
          </cell>
          <cell r="AG396" t="str">
            <v>FFVA1CLD01</v>
          </cell>
          <cell r="AH396" t="str">
            <v>4000-126-2A</v>
          </cell>
        </row>
        <row r="397">
          <cell r="A397" t="str">
            <v>GR40-T-00-125-06-G05</v>
          </cell>
          <cell r="B397" t="e">
            <v>#N/A</v>
          </cell>
          <cell r="C397" t="e">
            <v>#N/A</v>
          </cell>
          <cell r="D397" t="str">
            <v>2XL</v>
          </cell>
          <cell r="E397" t="str">
            <v>GR</v>
          </cell>
          <cell r="F397">
            <v>8</v>
          </cell>
          <cell r="G397" t="str">
            <v>EA</v>
          </cell>
          <cell r="H397" t="str">
            <v>4000连体防护服</v>
          </cell>
          <cell r="I397" t="str">
            <v>M4000 Coverall</v>
          </cell>
          <cell r="J397" t="str">
            <v>M4000</v>
          </cell>
          <cell r="K397" t="str">
            <v>MC4000CVRL</v>
          </cell>
          <cell r="L397">
            <v>0.073593</v>
          </cell>
          <cell r="M397" t="e">
            <v>#N/A</v>
          </cell>
          <cell r="N397" t="e">
            <v>#N/A</v>
          </cell>
          <cell r="O397" t="str">
            <v>DC2A</v>
          </cell>
        </row>
        <row r="397">
          <cell r="Q397">
            <v>4.9</v>
          </cell>
          <cell r="R397">
            <v>0</v>
          </cell>
          <cell r="S397">
            <v>0</v>
          </cell>
          <cell r="T397">
            <v>2</v>
          </cell>
          <cell r="U397">
            <v>8</v>
          </cell>
          <cell r="V397">
            <v>1120</v>
          </cell>
          <cell r="W397" t="str">
            <v>Paid Import</v>
          </cell>
        </row>
        <row r="397">
          <cell r="Y397" t="str">
            <v>EA</v>
          </cell>
          <cell r="Z397">
            <v>831318</v>
          </cell>
          <cell r="AA397" t="str">
            <v>WT</v>
          </cell>
          <cell r="AB397" t="str">
            <v>FNA40GRA02</v>
          </cell>
          <cell r="AC397" t="str">
            <v>4000-126-1A</v>
          </cell>
          <cell r="AD397">
            <v>1.55</v>
          </cell>
          <cell r="AE397" t="str">
            <v>绿色</v>
          </cell>
          <cell r="AF397">
            <v>6.87115</v>
          </cell>
          <cell r="AG397" t="str">
            <v>FFVA1CLD01</v>
          </cell>
          <cell r="AH397" t="str">
            <v>4000-126-2A</v>
          </cell>
        </row>
        <row r="398">
          <cell r="A398" t="str">
            <v>GR40-T-00-125-07-G05</v>
          </cell>
          <cell r="B398" t="e">
            <v>#N/A</v>
          </cell>
          <cell r="C398" t="e">
            <v>#N/A</v>
          </cell>
          <cell r="D398" t="str">
            <v>3XL</v>
          </cell>
          <cell r="E398" t="str">
            <v>GR</v>
          </cell>
          <cell r="F398">
            <v>8</v>
          </cell>
          <cell r="G398" t="str">
            <v>EA</v>
          </cell>
          <cell r="H398" t="str">
            <v>4000连体防护服</v>
          </cell>
          <cell r="I398" t="str">
            <v>M4000 Coverall</v>
          </cell>
          <cell r="J398" t="str">
            <v>M4000</v>
          </cell>
          <cell r="K398" t="str">
            <v>MC4000CVRL</v>
          </cell>
          <cell r="L398">
            <v>0.073593</v>
          </cell>
          <cell r="M398" t="e">
            <v>#N/A</v>
          </cell>
          <cell r="N398" t="e">
            <v>#N/A</v>
          </cell>
          <cell r="O398" t="str">
            <v>DC2A</v>
          </cell>
        </row>
        <row r="398">
          <cell r="Q398">
            <v>5</v>
          </cell>
          <cell r="R398">
            <v>0</v>
          </cell>
          <cell r="S398">
            <v>0</v>
          </cell>
          <cell r="T398">
            <v>2</v>
          </cell>
          <cell r="U398">
            <v>8</v>
          </cell>
          <cell r="V398">
            <v>1120</v>
          </cell>
          <cell r="W398" t="str">
            <v>Paid Import</v>
          </cell>
        </row>
        <row r="398">
          <cell r="Y398" t="str">
            <v>EA</v>
          </cell>
          <cell r="Z398">
            <v>831319</v>
          </cell>
          <cell r="AA398" t="str">
            <v>WT</v>
          </cell>
          <cell r="AB398" t="str">
            <v>FNA40GRA02</v>
          </cell>
          <cell r="AC398" t="str">
            <v>4000-126-1A</v>
          </cell>
          <cell r="AD398">
            <v>1.55</v>
          </cell>
          <cell r="AE398" t="str">
            <v>绿色</v>
          </cell>
          <cell r="AF398">
            <v>6.9409</v>
          </cell>
          <cell r="AG398" t="str">
            <v>FFVA1CLD01</v>
          </cell>
          <cell r="AH398" t="str">
            <v>4000-126-2A</v>
          </cell>
        </row>
        <row r="399">
          <cell r="A399" t="str">
            <v>GR40-T-00-125-08-G05</v>
          </cell>
          <cell r="B399" t="e">
            <v>#N/A</v>
          </cell>
          <cell r="C399" t="e">
            <v>#N/A</v>
          </cell>
          <cell r="D399" t="str">
            <v>4XL</v>
          </cell>
          <cell r="E399" t="str">
            <v>GR</v>
          </cell>
          <cell r="F399">
            <v>8</v>
          </cell>
          <cell r="G399" t="str">
            <v>EA</v>
          </cell>
          <cell r="H399" t="str">
            <v>4000连体防护服</v>
          </cell>
          <cell r="I399" t="str">
            <v>M4000 Coverall</v>
          </cell>
          <cell r="J399" t="str">
            <v>M4000</v>
          </cell>
          <cell r="K399" t="str">
            <v>MC4000CVRL</v>
          </cell>
          <cell r="L399">
            <v>0.073593</v>
          </cell>
          <cell r="M399" t="e">
            <v>#N/A</v>
          </cell>
          <cell r="N399" t="e">
            <v>#N/A</v>
          </cell>
          <cell r="O399" t="str">
            <v>DC2A</v>
          </cell>
        </row>
        <row r="399">
          <cell r="Q399" t="str">
            <v>0</v>
          </cell>
          <cell r="R399">
            <v>0</v>
          </cell>
          <cell r="S399">
            <v>0</v>
          </cell>
          <cell r="T399">
            <v>2</v>
          </cell>
          <cell r="U399">
            <v>8</v>
          </cell>
          <cell r="V399">
            <v>1120</v>
          </cell>
          <cell r="W399" t="str">
            <v>Paid Import</v>
          </cell>
        </row>
        <row r="399">
          <cell r="Y399" t="str">
            <v>EA</v>
          </cell>
          <cell r="Z399">
            <v>831320</v>
          </cell>
          <cell r="AA399" t="str">
            <v>WT</v>
          </cell>
          <cell r="AB399" t="str">
            <v>FNA40GRA02</v>
          </cell>
          <cell r="AC399" t="str">
            <v>4000-126-1A</v>
          </cell>
          <cell r="AD399">
            <v>1.55</v>
          </cell>
          <cell r="AE399" t="str">
            <v>绿色</v>
          </cell>
          <cell r="AF399">
            <v>7.347</v>
          </cell>
          <cell r="AG399" t="str">
            <v>FFVA1CLD01</v>
          </cell>
          <cell r="AH399" t="str">
            <v>4000-126-2A</v>
          </cell>
        </row>
        <row r="400">
          <cell r="A400" t="str">
            <v>GR40-T-00-125-09-G05</v>
          </cell>
          <cell r="B400" t="e">
            <v>#N/A</v>
          </cell>
          <cell r="C400" t="e">
            <v>#N/A</v>
          </cell>
          <cell r="D400" t="str">
            <v>5XL</v>
          </cell>
          <cell r="E400" t="str">
            <v>GR</v>
          </cell>
          <cell r="F400">
            <v>8</v>
          </cell>
          <cell r="G400" t="str">
            <v>EA</v>
          </cell>
          <cell r="H400" t="str">
            <v>4000连体防护服</v>
          </cell>
          <cell r="I400" t="str">
            <v>M4000 Coverall</v>
          </cell>
          <cell r="J400" t="str">
            <v>M4000</v>
          </cell>
          <cell r="K400" t="str">
            <v>MC4000CVRL</v>
          </cell>
          <cell r="L400">
            <v>0.073593</v>
          </cell>
          <cell r="M400" t="e">
            <v>#N/A</v>
          </cell>
          <cell r="N400" t="e">
            <v>#N/A</v>
          </cell>
          <cell r="O400" t="str">
            <v>DC2A</v>
          </cell>
        </row>
        <row r="400">
          <cell r="Q400" t="str">
            <v>0</v>
          </cell>
          <cell r="R400">
            <v>0</v>
          </cell>
          <cell r="S400">
            <v>0</v>
          </cell>
          <cell r="T400">
            <v>2</v>
          </cell>
          <cell r="U400">
            <v>8</v>
          </cell>
          <cell r="V400">
            <v>1120</v>
          </cell>
          <cell r="W400" t="str">
            <v>Paid Import</v>
          </cell>
        </row>
        <row r="400">
          <cell r="Y400" t="str">
            <v>EA</v>
          </cell>
          <cell r="Z400">
            <v>831321</v>
          </cell>
          <cell r="AA400" t="str">
            <v>WT</v>
          </cell>
          <cell r="AB400" t="str">
            <v>FNA40GRA02</v>
          </cell>
          <cell r="AC400" t="str">
            <v>4000-126-1A</v>
          </cell>
          <cell r="AD400">
            <v>1.55</v>
          </cell>
          <cell r="AE400" t="str">
            <v>绿色</v>
          </cell>
          <cell r="AF400">
            <v>7.564</v>
          </cell>
          <cell r="AG400" t="str">
            <v>FFVA1CLD01</v>
          </cell>
          <cell r="AH400" t="str">
            <v>4000-126-2A</v>
          </cell>
        </row>
        <row r="401">
          <cell r="A401" t="str">
            <v>GR40-T-00-126-02</v>
          </cell>
          <cell r="B401" t="e">
            <v>#N/A</v>
          </cell>
          <cell r="C401" t="e">
            <v>#N/A</v>
          </cell>
          <cell r="D401" t="str">
            <v>S</v>
          </cell>
          <cell r="E401" t="str">
            <v>GR</v>
          </cell>
          <cell r="F401">
            <v>4</v>
          </cell>
          <cell r="G401" t="str">
            <v>EA</v>
          </cell>
          <cell r="H401" t="str">
            <v>4000连体防护服</v>
          </cell>
          <cell r="I401" t="str">
            <v>M4000 Coverall</v>
          </cell>
          <cell r="J401" t="str">
            <v>M4000</v>
          </cell>
          <cell r="K401" t="str">
            <v>MC4000CVRL</v>
          </cell>
          <cell r="L401">
            <v>0.073593</v>
          </cell>
          <cell r="M401" t="e">
            <v>#N/A</v>
          </cell>
          <cell r="N401" t="e">
            <v>#N/A</v>
          </cell>
          <cell r="O401" t="str">
            <v>DC4B</v>
          </cell>
        </row>
        <row r="401">
          <cell r="Q401">
            <v>4.8</v>
          </cell>
          <cell r="R401">
            <v>920</v>
          </cell>
          <cell r="S401">
            <v>3.68</v>
          </cell>
          <cell r="T401" t="str">
            <v>N/A</v>
          </cell>
          <cell r="U401">
            <v>4</v>
          </cell>
          <cell r="V401">
            <v>1120</v>
          </cell>
          <cell r="W401" t="str">
            <v>Paid Import</v>
          </cell>
        </row>
        <row r="401">
          <cell r="Y401" t="str">
            <v>EA</v>
          </cell>
          <cell r="Z401">
            <v>820138</v>
          </cell>
          <cell r="AA401" t="str">
            <v>WT</v>
          </cell>
          <cell r="AB401" t="str">
            <v>FNA40GRA02</v>
          </cell>
          <cell r="AC401" t="str">
            <v>4000-126-1A</v>
          </cell>
          <cell r="AD401">
            <v>1.55</v>
          </cell>
          <cell r="AE401" t="str">
            <v>绿色</v>
          </cell>
          <cell r="AF401">
            <v>6.5534</v>
          </cell>
          <cell r="AG401" t="str">
            <v>FFVA1CLD01</v>
          </cell>
          <cell r="AH401" t="str">
            <v>4000-126-2A</v>
          </cell>
        </row>
        <row r="402">
          <cell r="A402" t="str">
            <v>GR40-T-00-126-03</v>
          </cell>
          <cell r="B402" t="str">
            <v>40-T-00-126-03</v>
          </cell>
          <cell r="C402" t="str">
            <v>E2</v>
          </cell>
          <cell r="D402" t="str">
            <v>M</v>
          </cell>
          <cell r="E402" t="str">
            <v>GR</v>
          </cell>
          <cell r="F402">
            <v>4</v>
          </cell>
          <cell r="G402" t="str">
            <v>EA</v>
          </cell>
          <cell r="H402" t="str">
            <v>4000连体防护服</v>
          </cell>
          <cell r="I402" t="str">
            <v>M4000 Coverall</v>
          </cell>
          <cell r="J402" t="str">
            <v>M4000</v>
          </cell>
          <cell r="K402" t="str">
            <v>MC4000CVRL</v>
          </cell>
          <cell r="L402">
            <v>0.073593</v>
          </cell>
          <cell r="M402" t="str">
            <v>40-10622</v>
          </cell>
          <cell r="N402" t="str">
            <v>M4000 Coverall (10622)连体防护服/40-T-00-126-03-E2</v>
          </cell>
          <cell r="O402" t="str">
            <v>DC4B</v>
          </cell>
        </row>
        <row r="402">
          <cell r="Q402">
            <v>4.9</v>
          </cell>
          <cell r="R402">
            <v>945</v>
          </cell>
          <cell r="S402">
            <v>3.78</v>
          </cell>
          <cell r="T402" t="str">
            <v>N/A</v>
          </cell>
          <cell r="U402">
            <v>4</v>
          </cell>
          <cell r="V402">
            <v>1120</v>
          </cell>
          <cell r="W402" t="str">
            <v>Paid Import</v>
          </cell>
        </row>
        <row r="402">
          <cell r="Y402" t="str">
            <v>EA</v>
          </cell>
          <cell r="Z402">
            <v>819147</v>
          </cell>
          <cell r="AA402" t="str">
            <v>WT</v>
          </cell>
          <cell r="AB402" t="str">
            <v>FNA40GRA02</v>
          </cell>
          <cell r="AC402" t="str">
            <v>4000-126-1A</v>
          </cell>
          <cell r="AD402">
            <v>1.55</v>
          </cell>
          <cell r="AE402" t="str">
            <v>绿色</v>
          </cell>
          <cell r="AF402">
            <v>6.87115</v>
          </cell>
          <cell r="AG402" t="str">
            <v>FFVA1CLD01</v>
          </cell>
          <cell r="AH402" t="str">
            <v>4000-126-2A</v>
          </cell>
        </row>
        <row r="403">
          <cell r="A403" t="str">
            <v>GR40-T-00-126-04</v>
          </cell>
          <cell r="B403" t="str">
            <v>40-T-00-126-04</v>
          </cell>
          <cell r="C403" t="str">
            <v>E2</v>
          </cell>
          <cell r="D403" t="str">
            <v>L</v>
          </cell>
          <cell r="E403" t="str">
            <v>GR</v>
          </cell>
          <cell r="F403">
            <v>4</v>
          </cell>
          <cell r="G403" t="str">
            <v>EA</v>
          </cell>
          <cell r="H403" t="str">
            <v>4000连体防护服</v>
          </cell>
          <cell r="I403" t="str">
            <v>M4000 Coverall</v>
          </cell>
          <cell r="J403" t="str">
            <v>M4000</v>
          </cell>
          <cell r="K403" t="str">
            <v>MC4000CVRL</v>
          </cell>
          <cell r="L403">
            <v>0.073593</v>
          </cell>
          <cell r="M403" t="str">
            <v>40-10781</v>
          </cell>
          <cell r="N403" t="str">
            <v>M4000 Coverall (10781)连体防护服/40-T-00-126-04-E2</v>
          </cell>
          <cell r="O403" t="str">
            <v>DC4B</v>
          </cell>
        </row>
        <row r="403">
          <cell r="Q403">
            <v>5</v>
          </cell>
          <cell r="R403">
            <v>970</v>
          </cell>
          <cell r="S403">
            <v>3.88</v>
          </cell>
          <cell r="T403" t="str">
            <v>N/A</v>
          </cell>
          <cell r="U403">
            <v>4</v>
          </cell>
          <cell r="V403">
            <v>1120</v>
          </cell>
          <cell r="W403" t="str">
            <v>Paid Import</v>
          </cell>
        </row>
        <row r="403">
          <cell r="Y403" t="str">
            <v>EA</v>
          </cell>
          <cell r="Z403">
            <v>819148</v>
          </cell>
          <cell r="AA403" t="str">
            <v>WT</v>
          </cell>
          <cell r="AB403" t="str">
            <v>FNA40GRA02</v>
          </cell>
          <cell r="AC403" t="str">
            <v>4000-126-1A</v>
          </cell>
          <cell r="AD403">
            <v>1.55</v>
          </cell>
          <cell r="AE403" t="str">
            <v>绿色</v>
          </cell>
          <cell r="AF403">
            <v>6.9409</v>
          </cell>
          <cell r="AG403" t="str">
            <v>FFVA1CLD01</v>
          </cell>
          <cell r="AH403" t="str">
            <v>4000-126-2A</v>
          </cell>
        </row>
        <row r="404">
          <cell r="A404" t="str">
            <v>GR40-T-00-126-05</v>
          </cell>
          <cell r="B404" t="str">
            <v>40-T-00-126-05</v>
          </cell>
          <cell r="C404" t="str">
            <v>E2</v>
          </cell>
          <cell r="D404" t="str">
            <v>XL</v>
          </cell>
          <cell r="E404" t="str">
            <v>GR</v>
          </cell>
          <cell r="F404">
            <v>4</v>
          </cell>
          <cell r="G404" t="str">
            <v>EA</v>
          </cell>
          <cell r="H404" t="str">
            <v>4000连体防护服</v>
          </cell>
          <cell r="I404" t="str">
            <v>M4000 Coverall</v>
          </cell>
          <cell r="J404" t="str">
            <v>M4000</v>
          </cell>
          <cell r="K404" t="str">
            <v>MC4000CVRL</v>
          </cell>
          <cell r="L404">
            <v>0.073593</v>
          </cell>
          <cell r="M404" t="str">
            <v>40-10552</v>
          </cell>
          <cell r="N404" t="str">
            <v>M4000 Coverall (10552)连体防护服/40-T-00-126-05-E2</v>
          </cell>
          <cell r="O404" t="str">
            <v>DC4B</v>
          </cell>
        </row>
        <row r="404">
          <cell r="Q404">
            <v>5.1</v>
          </cell>
          <cell r="R404">
            <v>995</v>
          </cell>
          <cell r="S404">
            <v>3.98</v>
          </cell>
          <cell r="T404" t="str">
            <v>N/A</v>
          </cell>
          <cell r="U404">
            <v>4</v>
          </cell>
          <cell r="V404">
            <v>1120</v>
          </cell>
          <cell r="W404" t="str">
            <v>Paid Import</v>
          </cell>
        </row>
        <row r="404">
          <cell r="Y404" t="str">
            <v>EA</v>
          </cell>
          <cell r="Z404">
            <v>819149</v>
          </cell>
          <cell r="AA404" t="str">
            <v>WT</v>
          </cell>
          <cell r="AB404" t="str">
            <v>FNA40GRA02</v>
          </cell>
          <cell r="AC404" t="str">
            <v>4000-126-1A</v>
          </cell>
          <cell r="AD404">
            <v>1.55</v>
          </cell>
          <cell r="AE404" t="str">
            <v>绿色</v>
          </cell>
          <cell r="AF404">
            <v>7.347</v>
          </cell>
          <cell r="AG404" t="str">
            <v>FFVA1CLD01</v>
          </cell>
          <cell r="AH404" t="str">
            <v>4000-126-2A</v>
          </cell>
        </row>
        <row r="405">
          <cell r="A405" t="str">
            <v>GR40-T-00-126-06</v>
          </cell>
          <cell r="B405" t="str">
            <v>40-T-00-126-06</v>
          </cell>
          <cell r="C405" t="str">
            <v>E2</v>
          </cell>
          <cell r="D405" t="str">
            <v>2XL</v>
          </cell>
          <cell r="E405" t="str">
            <v>GR</v>
          </cell>
          <cell r="F405">
            <v>4</v>
          </cell>
          <cell r="G405" t="str">
            <v>EA</v>
          </cell>
          <cell r="H405" t="str">
            <v>4000连体防护服</v>
          </cell>
          <cell r="I405" t="str">
            <v>M4000 Coverall</v>
          </cell>
          <cell r="J405" t="str">
            <v>M4000</v>
          </cell>
          <cell r="K405" t="str">
            <v>MC4000CVRL</v>
          </cell>
          <cell r="L405">
            <v>0.073593</v>
          </cell>
          <cell r="M405" t="str">
            <v>40-11182</v>
          </cell>
          <cell r="N405" t="str">
            <v>M4000 Coverall (11182)连体防护服/40-T-00-126-06-E2</v>
          </cell>
          <cell r="O405" t="str">
            <v>DC4B</v>
          </cell>
        </row>
        <row r="405">
          <cell r="Q405">
            <v>5.2</v>
          </cell>
          <cell r="R405">
            <v>1020</v>
          </cell>
          <cell r="S405">
            <v>4.08</v>
          </cell>
          <cell r="T405" t="str">
            <v>N/A</v>
          </cell>
          <cell r="U405">
            <v>4</v>
          </cell>
          <cell r="V405">
            <v>1120</v>
          </cell>
          <cell r="W405" t="str">
            <v>Paid Import</v>
          </cell>
        </row>
        <row r="405">
          <cell r="Y405" t="str">
            <v>EA</v>
          </cell>
          <cell r="Z405">
            <v>819150</v>
          </cell>
          <cell r="AA405" t="str">
            <v>WT</v>
          </cell>
          <cell r="AB405" t="str">
            <v>FNA40GRA02</v>
          </cell>
          <cell r="AC405" t="str">
            <v>4000-126-1A</v>
          </cell>
          <cell r="AD405">
            <v>1.55</v>
          </cell>
          <cell r="AE405" t="str">
            <v>绿色</v>
          </cell>
          <cell r="AF405">
            <v>7.564</v>
          </cell>
          <cell r="AG405" t="str">
            <v>FFVA1CLD01</v>
          </cell>
          <cell r="AH405" t="str">
            <v>4000-126-2A</v>
          </cell>
        </row>
        <row r="406">
          <cell r="A406" t="str">
            <v>GR40-T-00-126-07</v>
          </cell>
          <cell r="B406" t="e">
            <v>#N/A</v>
          </cell>
          <cell r="C406" t="e">
            <v>#N/A</v>
          </cell>
          <cell r="D406" t="str">
            <v>3XL</v>
          </cell>
          <cell r="E406" t="str">
            <v>GR</v>
          </cell>
          <cell r="F406">
            <v>4</v>
          </cell>
          <cell r="G406" t="str">
            <v>EA</v>
          </cell>
          <cell r="H406" t="str">
            <v>4000连体防护服</v>
          </cell>
          <cell r="I406" t="str">
            <v>M4000 Coverall</v>
          </cell>
          <cell r="J406" t="str">
            <v>M4000</v>
          </cell>
          <cell r="K406" t="str">
            <v>MC4000CVRL</v>
          </cell>
          <cell r="L406">
            <v>0.073593</v>
          </cell>
          <cell r="M406" t="e">
            <v>#N/A</v>
          </cell>
          <cell r="N406" t="e">
            <v>#N/A</v>
          </cell>
          <cell r="O406" t="str">
            <v>DC4B</v>
          </cell>
        </row>
        <row r="406">
          <cell r="Q406">
            <v>5.3</v>
          </cell>
          <cell r="R406">
            <v>1045</v>
          </cell>
          <cell r="S406">
            <v>4.18</v>
          </cell>
          <cell r="T406" t="str">
            <v>N/A</v>
          </cell>
          <cell r="U406">
            <v>4</v>
          </cell>
          <cell r="V406">
            <v>1120</v>
          </cell>
          <cell r="W406" t="str">
            <v>Paid Import</v>
          </cell>
        </row>
        <row r="406">
          <cell r="Y406" t="str">
            <v>EA</v>
          </cell>
          <cell r="Z406">
            <v>820139</v>
          </cell>
          <cell r="AA406" t="str">
            <v>WT</v>
          </cell>
          <cell r="AB406" t="str">
            <v>FNA40GRA02</v>
          </cell>
          <cell r="AC406" t="str">
            <v>4000-126-1A</v>
          </cell>
          <cell r="AD406">
            <v>1.55</v>
          </cell>
          <cell r="AE406" t="str">
            <v>绿色</v>
          </cell>
          <cell r="AF406">
            <v>7.83835</v>
          </cell>
          <cell r="AG406" t="str">
            <v>FFVA1CLD01</v>
          </cell>
          <cell r="AH406" t="str">
            <v>4000-126-2A</v>
          </cell>
        </row>
        <row r="407">
          <cell r="A407" t="str">
            <v>GR40-T-00-132-02</v>
          </cell>
          <cell r="B407" t="str">
            <v>40-T-XX-132-02</v>
          </cell>
          <cell r="C407" t="str">
            <v>A1</v>
          </cell>
          <cell r="D407" t="str">
            <v>S</v>
          </cell>
          <cell r="E407" t="str">
            <v>GR</v>
          </cell>
          <cell r="F407">
            <v>12</v>
          </cell>
          <cell r="G407" t="str">
            <v>EA</v>
          </cell>
          <cell r="H407" t="str">
            <v>4000连体防护服</v>
          </cell>
          <cell r="I407" t="str">
            <v>M4000 Coverall</v>
          </cell>
          <cell r="J407" t="str">
            <v>M4000</v>
          </cell>
          <cell r="K407" t="str">
            <v>MC4000CVRL</v>
          </cell>
          <cell r="L407">
            <v>0.073593</v>
          </cell>
          <cell r="M407" t="str">
            <v>40-5670</v>
          </cell>
          <cell r="N407" t="str">
            <v>M4000 Coverall (5670)连体防护服/40-T-XX-132-02-A1</v>
          </cell>
          <cell r="O407" t="str">
            <v>DC2A</v>
          </cell>
        </row>
        <row r="407">
          <cell r="Q407">
            <v>6.1</v>
          </cell>
          <cell r="R407">
            <v>415</v>
          </cell>
          <cell r="S407">
            <v>4.98</v>
          </cell>
          <cell r="T407">
            <v>3</v>
          </cell>
          <cell r="U407">
            <v>12</v>
          </cell>
          <cell r="V407">
            <v>1120</v>
          </cell>
          <cell r="W407" t="str">
            <v>Paid Import</v>
          </cell>
        </row>
        <row r="407">
          <cell r="Y407" t="str">
            <v>EA</v>
          </cell>
          <cell r="Z407">
            <v>822688</v>
          </cell>
          <cell r="AA407" t="str">
            <v>WT</v>
          </cell>
          <cell r="AB407" t="str">
            <v>FNA40GRA02</v>
          </cell>
          <cell r="AC407" t="str">
            <v>3000－132－1A</v>
          </cell>
          <cell r="AD407">
            <v>1.55</v>
          </cell>
          <cell r="AE407" t="str">
            <v>绿色</v>
          </cell>
          <cell r="AF407">
            <v>3.66600833333333</v>
          </cell>
        </row>
        <row r="408">
          <cell r="A408" t="str">
            <v>GR40-T-00-132-03</v>
          </cell>
          <cell r="B408" t="str">
            <v>40-T-XX-132-03</v>
          </cell>
          <cell r="C408" t="str">
            <v>A1</v>
          </cell>
          <cell r="D408" t="str">
            <v>M</v>
          </cell>
          <cell r="E408" t="str">
            <v>GR</v>
          </cell>
          <cell r="F408">
            <v>12</v>
          </cell>
          <cell r="G408" t="str">
            <v>EA</v>
          </cell>
          <cell r="H408" t="str">
            <v>4000连体防护服</v>
          </cell>
          <cell r="I408" t="str">
            <v>M4000 Coverall</v>
          </cell>
          <cell r="J408" t="str">
            <v>M4000</v>
          </cell>
          <cell r="K408" t="str">
            <v>MC4000CVRL</v>
          </cell>
          <cell r="L408">
            <v>0.073593</v>
          </cell>
          <cell r="M408" t="str">
            <v>40-5671</v>
          </cell>
          <cell r="N408" t="str">
            <v>M4000 Coverall (5671)连体防护服/40-T-XX-132-03-A1</v>
          </cell>
          <cell r="O408" t="str">
            <v>DC2A</v>
          </cell>
        </row>
        <row r="408">
          <cell r="Q408">
            <v>6.29</v>
          </cell>
          <cell r="R408">
            <v>430.833333333333</v>
          </cell>
          <cell r="S408">
            <v>5.17</v>
          </cell>
          <cell r="T408">
            <v>3</v>
          </cell>
          <cell r="U408">
            <v>12</v>
          </cell>
          <cell r="V408">
            <v>1120</v>
          </cell>
          <cell r="W408" t="str">
            <v>Paid Import</v>
          </cell>
        </row>
        <row r="408">
          <cell r="Y408" t="str">
            <v>EA</v>
          </cell>
          <cell r="Z408">
            <v>822689</v>
          </cell>
          <cell r="AA408" t="str">
            <v>WT</v>
          </cell>
          <cell r="AB408" t="str">
            <v>FNA40GRA02</v>
          </cell>
          <cell r="AC408" t="str">
            <v>3000－132－1A</v>
          </cell>
          <cell r="AD408">
            <v>1.55</v>
          </cell>
          <cell r="AE408" t="str">
            <v>绿色</v>
          </cell>
          <cell r="AF408">
            <v>3.83340833333333</v>
          </cell>
        </row>
        <row r="409">
          <cell r="A409" t="str">
            <v>GR40-T-00-132-04</v>
          </cell>
          <cell r="B409" t="str">
            <v>40-T-XX-132-04</v>
          </cell>
          <cell r="C409" t="str">
            <v>A1</v>
          </cell>
          <cell r="D409" t="str">
            <v>L</v>
          </cell>
          <cell r="E409" t="str">
            <v>GR</v>
          </cell>
          <cell r="F409">
            <v>12</v>
          </cell>
          <cell r="G409" t="str">
            <v>EA</v>
          </cell>
          <cell r="H409" t="str">
            <v>4000连体防护服</v>
          </cell>
          <cell r="I409" t="str">
            <v>M4000 Coverall</v>
          </cell>
          <cell r="J409" t="str">
            <v>M4000</v>
          </cell>
          <cell r="K409" t="str">
            <v>MC4000CVRL</v>
          </cell>
          <cell r="L409">
            <v>0.073593</v>
          </cell>
          <cell r="M409" t="str">
            <v>40-5672</v>
          </cell>
          <cell r="N409" t="str">
            <v>M4000 Coverall (5672)连体防护服/40-T-XX-132-04-A1</v>
          </cell>
          <cell r="O409" t="str">
            <v>DC2A</v>
          </cell>
        </row>
        <row r="409">
          <cell r="Q409">
            <v>6.55</v>
          </cell>
          <cell r="R409">
            <v>452.5</v>
          </cell>
          <cell r="S409">
            <v>5.43</v>
          </cell>
          <cell r="T409">
            <v>3</v>
          </cell>
          <cell r="U409">
            <v>12</v>
          </cell>
          <cell r="V409">
            <v>1120</v>
          </cell>
          <cell r="W409" t="str">
            <v>Paid Import</v>
          </cell>
        </row>
        <row r="409">
          <cell r="Y409" t="str">
            <v>EA</v>
          </cell>
          <cell r="Z409">
            <v>822690</v>
          </cell>
          <cell r="AA409" t="str">
            <v>WT</v>
          </cell>
          <cell r="AB409" t="str">
            <v>FNA40GRA02</v>
          </cell>
          <cell r="AC409" t="str">
            <v>3000－132－1A</v>
          </cell>
          <cell r="AD409">
            <v>1.55</v>
          </cell>
          <cell r="AE409" t="str">
            <v>绿色</v>
          </cell>
          <cell r="AF409">
            <v>3.982725</v>
          </cell>
        </row>
        <row r="410">
          <cell r="A410" t="str">
            <v>GR40-T-00-132-05</v>
          </cell>
          <cell r="B410" t="str">
            <v>40-T-XX-132-05</v>
          </cell>
          <cell r="C410" t="str">
            <v>A1</v>
          </cell>
          <cell r="D410" t="str">
            <v>XL</v>
          </cell>
          <cell r="E410" t="str">
            <v>GR</v>
          </cell>
          <cell r="F410">
            <v>12</v>
          </cell>
          <cell r="G410" t="str">
            <v>EA</v>
          </cell>
          <cell r="H410" t="str">
            <v>4000连体防护服</v>
          </cell>
          <cell r="I410" t="str">
            <v>M4000 Coverall</v>
          </cell>
          <cell r="J410" t="str">
            <v>M4000</v>
          </cell>
          <cell r="K410" t="str">
            <v>MC4000CVRL</v>
          </cell>
          <cell r="L410">
            <v>0.073593</v>
          </cell>
          <cell r="M410" t="str">
            <v>40-5673</v>
          </cell>
          <cell r="N410" t="str">
            <v>M4000 Coverall (5673)连体防护服/40-T-XX-132-05-A1</v>
          </cell>
          <cell r="O410" t="str">
            <v>DC2A</v>
          </cell>
        </row>
        <row r="410">
          <cell r="Q410">
            <v>6.8</v>
          </cell>
          <cell r="R410">
            <v>473.333333333333</v>
          </cell>
          <cell r="S410">
            <v>5.68</v>
          </cell>
          <cell r="T410">
            <v>3</v>
          </cell>
          <cell r="U410">
            <v>12</v>
          </cell>
          <cell r="V410">
            <v>1120</v>
          </cell>
          <cell r="W410" t="str">
            <v>Paid Import</v>
          </cell>
        </row>
        <row r="410">
          <cell r="Y410" t="str">
            <v>EA</v>
          </cell>
          <cell r="Z410">
            <v>822691</v>
          </cell>
          <cell r="AA410" t="str">
            <v>WT</v>
          </cell>
          <cell r="AB410" t="str">
            <v>FNA40GRA02</v>
          </cell>
          <cell r="AC410" t="str">
            <v>3000－132－1A</v>
          </cell>
          <cell r="AD410">
            <v>1.55</v>
          </cell>
          <cell r="AE410" t="str">
            <v>绿色</v>
          </cell>
          <cell r="AF410">
            <v>4.15772</v>
          </cell>
        </row>
        <row r="411">
          <cell r="A411" t="str">
            <v>GR40-T-00-132-06</v>
          </cell>
          <cell r="B411" t="str">
            <v>40-T-XX-132-06</v>
          </cell>
          <cell r="C411" t="str">
            <v>A1</v>
          </cell>
          <cell r="D411" t="str">
            <v>2XL</v>
          </cell>
          <cell r="E411" t="str">
            <v>GR</v>
          </cell>
          <cell r="F411">
            <v>12</v>
          </cell>
          <cell r="G411" t="str">
            <v>EA</v>
          </cell>
          <cell r="H411" t="str">
            <v>4000连体防护服</v>
          </cell>
          <cell r="I411" t="str">
            <v>M4000 Coverall</v>
          </cell>
          <cell r="J411" t="str">
            <v>M4000</v>
          </cell>
          <cell r="K411" t="str">
            <v>MC4000CVRL</v>
          </cell>
          <cell r="L411">
            <v>0.073593</v>
          </cell>
          <cell r="M411" t="str">
            <v>40-5674</v>
          </cell>
          <cell r="N411" t="str">
            <v>M4000 Coverall (5674)连体防护服/40-T-XX-132-06-A1</v>
          </cell>
          <cell r="O411" t="str">
            <v>DC2A</v>
          </cell>
        </row>
        <row r="411">
          <cell r="Q411">
            <v>7.27</v>
          </cell>
          <cell r="R411">
            <v>512.5</v>
          </cell>
          <cell r="S411">
            <v>6.15</v>
          </cell>
          <cell r="T411">
            <v>3</v>
          </cell>
          <cell r="U411">
            <v>12</v>
          </cell>
          <cell r="V411">
            <v>1120</v>
          </cell>
          <cell r="W411" t="str">
            <v>Paid Import</v>
          </cell>
        </row>
        <row r="411">
          <cell r="Y411" t="str">
            <v>EA</v>
          </cell>
          <cell r="Z411">
            <v>822692</v>
          </cell>
          <cell r="AA411" t="str">
            <v>WT</v>
          </cell>
          <cell r="AB411" t="str">
            <v>FNA40GRA02</v>
          </cell>
          <cell r="AC411" t="str">
            <v>3000－132－1A</v>
          </cell>
          <cell r="AD411">
            <v>1.55</v>
          </cell>
          <cell r="AE411" t="str">
            <v>绿色</v>
          </cell>
          <cell r="AF411">
            <v>4.38681</v>
          </cell>
        </row>
        <row r="412">
          <cell r="A412" t="str">
            <v>GR40-T-00-132-07</v>
          </cell>
          <cell r="B412" t="str">
            <v>40-T-XX-132-07</v>
          </cell>
          <cell r="C412" t="str">
            <v>A1</v>
          </cell>
          <cell r="D412" t="str">
            <v>3XL</v>
          </cell>
          <cell r="E412" t="str">
            <v>GR</v>
          </cell>
          <cell r="F412">
            <v>12</v>
          </cell>
          <cell r="G412" t="str">
            <v>EA</v>
          </cell>
          <cell r="H412" t="str">
            <v>4000连体防护服</v>
          </cell>
          <cell r="I412" t="str">
            <v>M4000 Coverall</v>
          </cell>
          <cell r="J412" t="str">
            <v>M4000</v>
          </cell>
          <cell r="K412" t="str">
            <v>MC4000CVRL</v>
          </cell>
          <cell r="L412">
            <v>0.073593</v>
          </cell>
          <cell r="M412" t="str">
            <v>40-5675</v>
          </cell>
          <cell r="N412" t="str">
            <v>M4000 Coverall (5675)连体防护服/40-T-XX-132-07-A1</v>
          </cell>
          <cell r="O412" t="str">
            <v>DC2A</v>
          </cell>
        </row>
        <row r="412">
          <cell r="Q412" t="str">
            <v>0</v>
          </cell>
          <cell r="R412">
            <v>0</v>
          </cell>
          <cell r="S412">
            <v>0</v>
          </cell>
          <cell r="T412">
            <v>3</v>
          </cell>
          <cell r="U412">
            <v>12</v>
          </cell>
          <cell r="V412">
            <v>1120</v>
          </cell>
          <cell r="W412" t="str">
            <v>Paid Import</v>
          </cell>
        </row>
        <row r="412">
          <cell r="Y412" t="str">
            <v>EA</v>
          </cell>
          <cell r="Z412">
            <v>822693</v>
          </cell>
          <cell r="AA412" t="str">
            <v>WT</v>
          </cell>
          <cell r="AB412" t="str">
            <v>FNA40GRA02</v>
          </cell>
          <cell r="AC412" t="str">
            <v>3000－132－1A</v>
          </cell>
          <cell r="AD412">
            <v>1.55</v>
          </cell>
          <cell r="AE412" t="str">
            <v>绿色</v>
          </cell>
          <cell r="AF412">
            <v>4.8348375</v>
          </cell>
        </row>
        <row r="413">
          <cell r="A413" t="str">
            <v>GR40-T-00-132-08</v>
          </cell>
          <cell r="B413" t="e">
            <v>#N/A</v>
          </cell>
          <cell r="C413" t="e">
            <v>#N/A</v>
          </cell>
          <cell r="D413" t="str">
            <v>4XL</v>
          </cell>
          <cell r="E413" t="str">
            <v>GR</v>
          </cell>
          <cell r="F413">
            <v>10</v>
          </cell>
          <cell r="G413" t="str">
            <v>EA</v>
          </cell>
          <cell r="H413" t="str">
            <v>4000连体防护服</v>
          </cell>
          <cell r="I413" t="str">
            <v>M4000 Coverall</v>
          </cell>
          <cell r="J413" t="str">
            <v>M4000</v>
          </cell>
          <cell r="K413" t="str">
            <v>MC4000CVRL</v>
          </cell>
          <cell r="L413">
            <v>0.073593</v>
          </cell>
          <cell r="M413" t="e">
            <v>#N/A</v>
          </cell>
          <cell r="N413" t="e">
            <v>#N/A</v>
          </cell>
          <cell r="O413" t="str">
            <v>DC2A</v>
          </cell>
        </row>
        <row r="413">
          <cell r="Q413" t="str">
            <v>0</v>
          </cell>
          <cell r="R413">
            <v>0</v>
          </cell>
          <cell r="S413">
            <v>0</v>
          </cell>
          <cell r="T413">
            <v>2</v>
          </cell>
          <cell r="U413">
            <v>10</v>
          </cell>
          <cell r="V413">
            <v>1120</v>
          </cell>
          <cell r="W413" t="str">
            <v>Paid Import</v>
          </cell>
        </row>
        <row r="413">
          <cell r="Y413" t="str">
            <v>EA</v>
          </cell>
          <cell r="Z413">
            <v>822694</v>
          </cell>
          <cell r="AA413" t="str">
            <v>WT</v>
          </cell>
          <cell r="AB413" t="str">
            <v>FNA40GRA02</v>
          </cell>
          <cell r="AC413" t="str">
            <v>3000－132－1A</v>
          </cell>
          <cell r="AD413">
            <v>1.55</v>
          </cell>
          <cell r="AE413" t="str">
            <v>绿色</v>
          </cell>
          <cell r="AF413">
            <v>5.3316125</v>
          </cell>
        </row>
        <row r="414">
          <cell r="A414" t="str">
            <v>GR40-T-00-132-09</v>
          </cell>
          <cell r="B414" t="e">
            <v>#N/A</v>
          </cell>
          <cell r="C414" t="e">
            <v>#N/A</v>
          </cell>
          <cell r="D414" t="str">
            <v>5XL</v>
          </cell>
          <cell r="E414" t="str">
            <v>GR</v>
          </cell>
          <cell r="F414">
            <v>10</v>
          </cell>
          <cell r="G414" t="str">
            <v>EA</v>
          </cell>
          <cell r="H414" t="str">
            <v>4000连体防护服</v>
          </cell>
          <cell r="I414" t="str">
            <v>M4000 Coverall</v>
          </cell>
          <cell r="J414" t="str">
            <v>M4000</v>
          </cell>
          <cell r="K414" t="str">
            <v>MC4000CVRL</v>
          </cell>
          <cell r="L414">
            <v>0.073593</v>
          </cell>
          <cell r="M414" t="e">
            <v>#N/A</v>
          </cell>
          <cell r="N414" t="e">
            <v>#N/A</v>
          </cell>
          <cell r="O414" t="str">
            <v>DC2A</v>
          </cell>
        </row>
        <row r="414">
          <cell r="Q414" t="str">
            <v>0</v>
          </cell>
          <cell r="R414">
            <v>0</v>
          </cell>
          <cell r="S414">
            <v>0</v>
          </cell>
          <cell r="T414">
            <v>2</v>
          </cell>
          <cell r="U414">
            <v>10</v>
          </cell>
          <cell r="V414">
            <v>1120</v>
          </cell>
          <cell r="W414" t="str">
            <v>Paid Import</v>
          </cell>
        </row>
        <row r="414">
          <cell r="Y414" t="str">
            <v>EA</v>
          </cell>
          <cell r="Z414">
            <v>822695</v>
          </cell>
          <cell r="AA414" t="str">
            <v>WT</v>
          </cell>
          <cell r="AB414" t="str">
            <v>FNA40GRA02</v>
          </cell>
          <cell r="AC414" t="str">
            <v>3000－132－1A</v>
          </cell>
          <cell r="AD414">
            <v>1.55</v>
          </cell>
          <cell r="AE414" t="str">
            <v>绿色</v>
          </cell>
          <cell r="AF414">
            <v>5.676875</v>
          </cell>
        </row>
        <row r="415">
          <cell r="A415" t="str">
            <v>GR40-T-00-151-02</v>
          </cell>
          <cell r="B415" t="str">
            <v>40-T-XX-151-02</v>
          </cell>
          <cell r="C415" t="str">
            <v>A5</v>
          </cell>
          <cell r="D415" t="str">
            <v>S</v>
          </cell>
          <cell r="E415" t="str">
            <v>GR</v>
          </cell>
          <cell r="F415">
            <v>8</v>
          </cell>
          <cell r="G415" t="str">
            <v>EA</v>
          </cell>
          <cell r="H415" t="str">
            <v>4000连体防护服</v>
          </cell>
          <cell r="I415" t="str">
            <v>M4000 Coverall</v>
          </cell>
          <cell r="J415" t="str">
            <v>M4000</v>
          </cell>
          <cell r="K415" t="str">
            <v>MC4000CVRL</v>
          </cell>
          <cell r="L415">
            <v>0.073593</v>
          </cell>
          <cell r="M415" t="str">
            <v>40-6019</v>
          </cell>
          <cell r="N415" t="str">
            <v>M4000 Coverall (6019)连体防护服/40-T-XX-151-02-A5</v>
          </cell>
          <cell r="O415" t="str">
            <v>DC2A</v>
          </cell>
        </row>
        <row r="415">
          <cell r="Q415">
            <v>6.5</v>
          </cell>
          <cell r="R415">
            <v>672.5</v>
          </cell>
          <cell r="S415">
            <v>5.38</v>
          </cell>
          <cell r="T415">
            <v>2</v>
          </cell>
          <cell r="U415">
            <v>8</v>
          </cell>
          <cell r="V415">
            <v>1120</v>
          </cell>
          <cell r="W415" t="str">
            <v>Paid Import</v>
          </cell>
        </row>
        <row r="415">
          <cell r="Y415" t="str">
            <v>EA</v>
          </cell>
          <cell r="Z415" t="str">
            <v>--</v>
          </cell>
          <cell r="AA415" t="str">
            <v>WT</v>
          </cell>
          <cell r="AB415" t="str">
            <v>FNA40GRA02</v>
          </cell>
          <cell r="AC415" t="str">
            <v>4000-151-1A</v>
          </cell>
          <cell r="AD415">
            <v>1.55</v>
          </cell>
          <cell r="AE415" t="str">
            <v>绿色</v>
          </cell>
          <cell r="AF415">
            <v>5.224275</v>
          </cell>
        </row>
        <row r="416">
          <cell r="A416" t="str">
            <v>GR40-T-00-151-03</v>
          </cell>
          <cell r="B416" t="str">
            <v>40-T-00-151-03</v>
          </cell>
          <cell r="C416" t="str">
            <v>E2</v>
          </cell>
          <cell r="D416" t="str">
            <v>M</v>
          </cell>
          <cell r="E416" t="str">
            <v>GR</v>
          </cell>
          <cell r="F416">
            <v>8</v>
          </cell>
          <cell r="G416" t="str">
            <v>EA</v>
          </cell>
          <cell r="H416" t="str">
            <v>4000连体防护服</v>
          </cell>
          <cell r="I416" t="str">
            <v>M4000 Coverall</v>
          </cell>
          <cell r="J416" t="str">
            <v>M4000</v>
          </cell>
          <cell r="K416" t="str">
            <v>MC4000CVRL</v>
          </cell>
          <cell r="L416">
            <v>0.073593</v>
          </cell>
          <cell r="M416" t="str">
            <v>40-10623</v>
          </cell>
          <cell r="N416" t="str">
            <v>M4000 Coverall (10623)连体防护服/40-T-00-151-03-E2</v>
          </cell>
          <cell r="O416" t="str">
            <v>DC2A</v>
          </cell>
        </row>
        <row r="416">
          <cell r="Q416">
            <v>6.7</v>
          </cell>
          <cell r="R416">
            <v>697.5</v>
          </cell>
          <cell r="S416">
            <v>5.58</v>
          </cell>
          <cell r="T416">
            <v>2</v>
          </cell>
          <cell r="U416">
            <v>8</v>
          </cell>
          <cell r="V416">
            <v>1120</v>
          </cell>
          <cell r="W416" t="str">
            <v>Paid Import</v>
          </cell>
        </row>
        <row r="416">
          <cell r="Y416" t="str">
            <v>EA</v>
          </cell>
          <cell r="Z416">
            <v>820140</v>
          </cell>
          <cell r="AA416" t="str">
            <v>WT</v>
          </cell>
          <cell r="AB416" t="str">
            <v>FNA40GRA02</v>
          </cell>
          <cell r="AC416" t="str">
            <v>4000-151-1A</v>
          </cell>
          <cell r="AD416">
            <v>1.55</v>
          </cell>
          <cell r="AE416" t="str">
            <v>绿色</v>
          </cell>
          <cell r="AF416">
            <v>5.500175</v>
          </cell>
        </row>
        <row r="417">
          <cell r="A417" t="str">
            <v>GR40-T-00-151-04</v>
          </cell>
          <cell r="B417" t="str">
            <v>40-T-00-151-04</v>
          </cell>
          <cell r="C417" t="str">
            <v>E2</v>
          </cell>
          <cell r="D417" t="str">
            <v>L</v>
          </cell>
          <cell r="E417" t="str">
            <v>GR</v>
          </cell>
          <cell r="F417">
            <v>8</v>
          </cell>
          <cell r="G417" t="str">
            <v>EA</v>
          </cell>
          <cell r="H417" t="str">
            <v>4000连体防护服</v>
          </cell>
          <cell r="I417" t="str">
            <v>M4000 Coverall</v>
          </cell>
          <cell r="J417" t="str">
            <v>M4000</v>
          </cell>
          <cell r="K417" t="str">
            <v>MC4000CVRL</v>
          </cell>
          <cell r="L417">
            <v>0.073593</v>
          </cell>
          <cell r="M417" t="str">
            <v>40-11026</v>
          </cell>
          <cell r="N417" t="str">
            <v>M4000 Coverall (11026)连体防护服/40-T-00-151-04-E2</v>
          </cell>
          <cell r="O417" t="str">
            <v>DC2A</v>
          </cell>
        </row>
        <row r="417">
          <cell r="Q417">
            <v>6.9</v>
          </cell>
          <cell r="R417">
            <v>722.5</v>
          </cell>
          <cell r="S417">
            <v>5.78</v>
          </cell>
          <cell r="T417">
            <v>2</v>
          </cell>
          <cell r="U417">
            <v>8</v>
          </cell>
          <cell r="V417">
            <v>1120</v>
          </cell>
          <cell r="W417" t="str">
            <v>Paid Import</v>
          </cell>
        </row>
        <row r="417">
          <cell r="Y417" t="str">
            <v>EA</v>
          </cell>
          <cell r="Z417">
            <v>820141</v>
          </cell>
          <cell r="AA417" t="str">
            <v>WT</v>
          </cell>
          <cell r="AB417" t="str">
            <v>FNA40GRA02</v>
          </cell>
          <cell r="AC417" t="str">
            <v>4000-151-1A</v>
          </cell>
          <cell r="AD417">
            <v>1.55</v>
          </cell>
          <cell r="AE417" t="str">
            <v>绿色</v>
          </cell>
          <cell r="AF417">
            <v>5.852025</v>
          </cell>
        </row>
        <row r="418">
          <cell r="A418" t="str">
            <v>GR40-T-00-151-05</v>
          </cell>
          <cell r="B418" t="str">
            <v>40-T-00-151-05</v>
          </cell>
          <cell r="C418" t="str">
            <v>E2</v>
          </cell>
          <cell r="D418" t="str">
            <v>XL</v>
          </cell>
          <cell r="E418" t="str">
            <v>GR</v>
          </cell>
          <cell r="F418">
            <v>8</v>
          </cell>
          <cell r="G418" t="str">
            <v>EA</v>
          </cell>
          <cell r="H418" t="str">
            <v>4000连体防护服</v>
          </cell>
          <cell r="I418" t="str">
            <v>M4000 Coverall</v>
          </cell>
          <cell r="J418" t="str">
            <v>M4000</v>
          </cell>
          <cell r="K418" t="str">
            <v>MC4000CVRL</v>
          </cell>
          <cell r="L418">
            <v>0.073593</v>
          </cell>
          <cell r="M418" t="str">
            <v>40-10624</v>
          </cell>
          <cell r="N418" t="str">
            <v>M4000 Coverall (10624)连体防护服/40-T-00-151-05-E2</v>
          </cell>
          <cell r="O418" t="str">
            <v>DC2A</v>
          </cell>
        </row>
        <row r="418">
          <cell r="Q418">
            <v>7.1</v>
          </cell>
          <cell r="R418">
            <v>747.5</v>
          </cell>
          <cell r="S418">
            <v>5.98</v>
          </cell>
          <cell r="T418">
            <v>2</v>
          </cell>
          <cell r="U418">
            <v>8</v>
          </cell>
          <cell r="V418">
            <v>1120</v>
          </cell>
          <cell r="W418" t="str">
            <v>Paid Import</v>
          </cell>
        </row>
        <row r="418">
          <cell r="Y418" t="str">
            <v>EA</v>
          </cell>
          <cell r="Z418">
            <v>820142</v>
          </cell>
          <cell r="AA418" t="str">
            <v>WT</v>
          </cell>
          <cell r="AB418" t="str">
            <v>FNA40GRA02</v>
          </cell>
          <cell r="AC418" t="str">
            <v>4000-151-1A</v>
          </cell>
          <cell r="AD418">
            <v>1.55</v>
          </cell>
          <cell r="AE418" t="str">
            <v>绿色</v>
          </cell>
          <cell r="AF418">
            <v>6.152725</v>
          </cell>
        </row>
        <row r="419">
          <cell r="A419" t="str">
            <v>GR40-T-00-151-06</v>
          </cell>
          <cell r="B419" t="str">
            <v>40-T-00-151-06</v>
          </cell>
          <cell r="C419" t="str">
            <v>E1</v>
          </cell>
          <cell r="D419" t="str">
            <v>2XL</v>
          </cell>
          <cell r="E419" t="str">
            <v>GR</v>
          </cell>
          <cell r="F419">
            <v>8</v>
          </cell>
          <cell r="G419" t="str">
            <v>EA</v>
          </cell>
          <cell r="H419" t="str">
            <v>4000连体防护服</v>
          </cell>
          <cell r="I419" t="str">
            <v>M4000 Coverall</v>
          </cell>
          <cell r="J419" t="str">
            <v>M4000</v>
          </cell>
          <cell r="K419" t="str">
            <v>MC4000CVRL</v>
          </cell>
          <cell r="L419">
            <v>0.073593</v>
          </cell>
          <cell r="M419" t="str">
            <v>40-10336</v>
          </cell>
          <cell r="N419" t="str">
            <v>M4000 Coverall (10336)连体防护服/40-T-00-151-06-E1</v>
          </cell>
          <cell r="O419" t="str">
            <v>DC2A</v>
          </cell>
        </row>
        <row r="419">
          <cell r="Q419">
            <v>7.3</v>
          </cell>
          <cell r="R419">
            <v>772.5</v>
          </cell>
          <cell r="S419">
            <v>6.18</v>
          </cell>
          <cell r="T419">
            <v>2</v>
          </cell>
          <cell r="U419">
            <v>8</v>
          </cell>
          <cell r="V419">
            <v>1120</v>
          </cell>
          <cell r="W419" t="str">
            <v>Paid Import</v>
          </cell>
        </row>
        <row r="419">
          <cell r="Y419" t="str">
            <v>EA</v>
          </cell>
          <cell r="Z419">
            <v>820143</v>
          </cell>
          <cell r="AA419" t="str">
            <v>WT</v>
          </cell>
          <cell r="AB419" t="str">
            <v>FNA40GRA02</v>
          </cell>
          <cell r="AC419" t="str">
            <v>4000-151-1A</v>
          </cell>
          <cell r="AD419">
            <v>1.55</v>
          </cell>
          <cell r="AE419" t="str">
            <v>绿色</v>
          </cell>
          <cell r="AF419">
            <v>6.4139</v>
          </cell>
        </row>
        <row r="420">
          <cell r="A420" t="str">
            <v>GR40-T-00-151-07</v>
          </cell>
          <cell r="B420" t="str">
            <v>40-T-XX-151-07</v>
          </cell>
          <cell r="C420" t="str">
            <v>A5</v>
          </cell>
          <cell r="D420" t="str">
            <v>3XL</v>
          </cell>
          <cell r="E420" t="str">
            <v>GR</v>
          </cell>
          <cell r="F420">
            <v>8</v>
          </cell>
          <cell r="G420" t="str">
            <v>EA</v>
          </cell>
          <cell r="H420" t="str">
            <v>4000连体防护服</v>
          </cell>
          <cell r="I420" t="str">
            <v>M4000 Coverall</v>
          </cell>
          <cell r="J420" t="str">
            <v>M4000</v>
          </cell>
          <cell r="K420" t="str">
            <v>MC4000CVRL</v>
          </cell>
          <cell r="L420">
            <v>0.073593</v>
          </cell>
          <cell r="M420" t="str">
            <v>40-6024</v>
          </cell>
          <cell r="N420" t="str">
            <v>M4000 Coverall (6024)连体防护服/40-T-XX-151-07-A5</v>
          </cell>
          <cell r="O420" t="str">
            <v>DC2A</v>
          </cell>
        </row>
        <row r="420">
          <cell r="Q420">
            <v>7.6</v>
          </cell>
          <cell r="R420">
            <v>810</v>
          </cell>
          <cell r="S420">
            <v>6.48</v>
          </cell>
          <cell r="T420">
            <v>2</v>
          </cell>
          <cell r="U420">
            <v>8</v>
          </cell>
          <cell r="V420">
            <v>1120</v>
          </cell>
          <cell r="W420" t="str">
            <v>Paid Import</v>
          </cell>
        </row>
        <row r="420">
          <cell r="Y420" t="str">
            <v>EA</v>
          </cell>
          <cell r="Z420">
            <v>820144</v>
          </cell>
          <cell r="AA420" t="str">
            <v>WT</v>
          </cell>
          <cell r="AB420" t="str">
            <v>FNA40GRA02</v>
          </cell>
          <cell r="AC420" t="str">
            <v>4000-151-1A</v>
          </cell>
          <cell r="AD420">
            <v>1.55</v>
          </cell>
          <cell r="AE420" t="str">
            <v>绿色</v>
          </cell>
          <cell r="AF420">
            <v>6.741725</v>
          </cell>
        </row>
        <row r="421">
          <cell r="A421" t="str">
            <v>GR40-T-00-151-08</v>
          </cell>
          <cell r="B421" t="str">
            <v>40-T-XX-151-08</v>
          </cell>
          <cell r="C421" t="str">
            <v>A5</v>
          </cell>
          <cell r="D421" t="str">
            <v>4XL</v>
          </cell>
          <cell r="E421" t="str">
            <v>GR</v>
          </cell>
          <cell r="F421">
            <v>8</v>
          </cell>
          <cell r="G421" t="str">
            <v>EA</v>
          </cell>
          <cell r="H421" t="str">
            <v>4000连体防护服</v>
          </cell>
          <cell r="I421" t="str">
            <v>M4000 Coverall</v>
          </cell>
          <cell r="J421" t="str">
            <v>M4000</v>
          </cell>
          <cell r="K421" t="str">
            <v>MC4000CVRL</v>
          </cell>
          <cell r="L421">
            <v>0.073593</v>
          </cell>
          <cell r="M421" t="str">
            <v>40-6025</v>
          </cell>
          <cell r="N421" t="str">
            <v>M4000 Coverall (6025)连体防护服/40-T-XX-151-08-A5</v>
          </cell>
          <cell r="O421" t="str">
            <v>DC2A</v>
          </cell>
        </row>
        <row r="421">
          <cell r="Q421">
            <v>7.9</v>
          </cell>
          <cell r="R421">
            <v>847.5</v>
          </cell>
          <cell r="S421">
            <v>6.78</v>
          </cell>
          <cell r="T421">
            <v>2</v>
          </cell>
          <cell r="U421">
            <v>8</v>
          </cell>
          <cell r="V421">
            <v>1120</v>
          </cell>
          <cell r="W421" t="str">
            <v>Paid Import</v>
          </cell>
        </row>
        <row r="421">
          <cell r="Y421" t="str">
            <v>EA</v>
          </cell>
          <cell r="Z421">
            <v>820145</v>
          </cell>
          <cell r="AA421" t="str">
            <v>WT</v>
          </cell>
          <cell r="AB421" t="str">
            <v>FNA40GRA02</v>
          </cell>
          <cell r="AC421" t="str">
            <v>4000-151-1A</v>
          </cell>
          <cell r="AD421">
            <v>1.55</v>
          </cell>
          <cell r="AE421" t="str">
            <v>绿色</v>
          </cell>
          <cell r="AF421">
            <v>7.012975</v>
          </cell>
        </row>
        <row r="422">
          <cell r="A422" t="str">
            <v>GR40-T-00-151-09</v>
          </cell>
          <cell r="B422" t="e">
            <v>#N/A</v>
          </cell>
          <cell r="C422" t="e">
            <v>#N/A</v>
          </cell>
          <cell r="D422" t="str">
            <v>5XL</v>
          </cell>
          <cell r="E422" t="str">
            <v>GR</v>
          </cell>
          <cell r="F422">
            <v>8</v>
          </cell>
          <cell r="G422" t="str">
            <v>EA</v>
          </cell>
          <cell r="H422" t="str">
            <v>4000连体防护服</v>
          </cell>
          <cell r="I422" t="str">
            <v>M4000 Coverall</v>
          </cell>
          <cell r="J422" t="str">
            <v>M4000</v>
          </cell>
          <cell r="K422" t="str">
            <v>MC4000CVRL</v>
          </cell>
          <cell r="L422">
            <v>0.073593</v>
          </cell>
          <cell r="M422" t="e">
            <v>#N/A</v>
          </cell>
          <cell r="N422" t="e">
            <v>#N/A</v>
          </cell>
          <cell r="O422" t="str">
            <v>DC2A</v>
          </cell>
        </row>
        <row r="422">
          <cell r="Q422">
            <v>7.4</v>
          </cell>
          <cell r="R422">
            <v>0</v>
          </cell>
          <cell r="S422">
            <v>0</v>
          </cell>
          <cell r="T422">
            <v>2</v>
          </cell>
          <cell r="U422">
            <v>8</v>
          </cell>
          <cell r="V422">
            <v>1120</v>
          </cell>
          <cell r="W422" t="str">
            <v>Paid Import</v>
          </cell>
        </row>
        <row r="422">
          <cell r="Y422" t="str">
            <v>EA</v>
          </cell>
          <cell r="Z422">
            <v>820146</v>
          </cell>
          <cell r="AA422" t="str">
            <v>WT</v>
          </cell>
          <cell r="AB422" t="str">
            <v>FNA40GRA02</v>
          </cell>
          <cell r="AC422" t="str">
            <v>4000-151-1A</v>
          </cell>
          <cell r="AD422">
            <v>1.55</v>
          </cell>
          <cell r="AE422" t="str">
            <v>绿色</v>
          </cell>
          <cell r="AF422">
            <v>7.310575</v>
          </cell>
        </row>
        <row r="423">
          <cell r="A423" t="str">
            <v>GR40-T-00-151-01-G02</v>
          </cell>
          <cell r="B423" t="e">
            <v>#N/A</v>
          </cell>
          <cell r="C423" t="e">
            <v>#N/A</v>
          </cell>
          <cell r="D423" t="str">
            <v>XS</v>
          </cell>
          <cell r="E423" t="str">
            <v>GR</v>
          </cell>
          <cell r="F423">
            <v>8</v>
          </cell>
          <cell r="G423" t="str">
            <v>EA</v>
          </cell>
          <cell r="H423" t="str">
            <v>4000连体防护服</v>
          </cell>
          <cell r="I423" t="str">
            <v>M4000 Coverall</v>
          </cell>
          <cell r="J423" t="str">
            <v>M4000</v>
          </cell>
          <cell r="K423" t="str">
            <v>MC4000CVRL</v>
          </cell>
          <cell r="L423">
            <v>0.073593</v>
          </cell>
          <cell r="M423" t="e">
            <v>#N/A</v>
          </cell>
          <cell r="N423" t="e">
            <v>#N/A</v>
          </cell>
          <cell r="O423" t="str">
            <v>DC2A</v>
          </cell>
        </row>
        <row r="423">
          <cell r="Q423">
            <v>7.7</v>
          </cell>
          <cell r="R423">
            <v>0</v>
          </cell>
          <cell r="S423">
            <v>0</v>
          </cell>
          <cell r="T423">
            <v>2</v>
          </cell>
          <cell r="U423">
            <v>8</v>
          </cell>
          <cell r="V423">
            <v>1120</v>
          </cell>
          <cell r="W423" t="str">
            <v>Paid Import</v>
          </cell>
        </row>
        <row r="423">
          <cell r="Y423" t="str">
            <v>EA</v>
          </cell>
          <cell r="Z423" t="str">
            <v>--</v>
          </cell>
          <cell r="AA423" t="str">
            <v>WT</v>
          </cell>
          <cell r="AB423" t="str">
            <v>FNA40GRA02</v>
          </cell>
          <cell r="AC423" t="str">
            <v>4000-151-1A</v>
          </cell>
          <cell r="AD423">
            <v>1.55</v>
          </cell>
          <cell r="AE423" t="str">
            <v>绿色</v>
          </cell>
          <cell r="AF423">
            <v>6.100025</v>
          </cell>
        </row>
        <row r="424">
          <cell r="A424" t="str">
            <v>GR40-T-00-151-02-G02</v>
          </cell>
          <cell r="B424" t="str">
            <v>-00-151-02-G02</v>
          </cell>
          <cell r="C424" t="str">
            <v>E2</v>
          </cell>
          <cell r="D424" t="str">
            <v>S</v>
          </cell>
          <cell r="E424" t="str">
            <v>GR</v>
          </cell>
          <cell r="F424">
            <v>8</v>
          </cell>
          <cell r="G424" t="str">
            <v>EA</v>
          </cell>
          <cell r="H424" t="str">
            <v>4000连体防护服</v>
          </cell>
          <cell r="I424" t="str">
            <v>M4000 Coverall</v>
          </cell>
          <cell r="J424" t="str">
            <v>M4000</v>
          </cell>
          <cell r="K424" t="str">
            <v>MC4000CVRL</v>
          </cell>
          <cell r="L424">
            <v>0.073593</v>
          </cell>
          <cell r="M424" t="str">
            <v>40-10483</v>
          </cell>
          <cell r="N424" t="str">
            <v>M4000 Coverall (10483)连体防护服/-00-151-02-G02-E2</v>
          </cell>
          <cell r="O424" t="str">
            <v>DC2A</v>
          </cell>
        </row>
        <row r="424">
          <cell r="Q424">
            <v>6.8</v>
          </cell>
          <cell r="R424">
            <v>710</v>
          </cell>
          <cell r="S424">
            <v>5.68</v>
          </cell>
          <cell r="T424">
            <v>2</v>
          </cell>
          <cell r="U424">
            <v>8</v>
          </cell>
          <cell r="V424">
            <v>1120</v>
          </cell>
          <cell r="W424" t="str">
            <v>Paid Import</v>
          </cell>
        </row>
        <row r="424">
          <cell r="Y424" t="str">
            <v>EA</v>
          </cell>
          <cell r="Z424">
            <v>820147</v>
          </cell>
          <cell r="AA424" t="str">
            <v>WT</v>
          </cell>
          <cell r="AB424" t="str">
            <v>FNA40GRA02</v>
          </cell>
          <cell r="AC424" t="str">
            <v>4000-151-1A</v>
          </cell>
          <cell r="AD424">
            <v>1.55</v>
          </cell>
          <cell r="AE424" t="str">
            <v>绿色</v>
          </cell>
          <cell r="AF424">
            <v>5.0084375</v>
          </cell>
        </row>
        <row r="425">
          <cell r="A425" t="str">
            <v>GR40-T-00-151-03-G02</v>
          </cell>
          <cell r="B425" t="str">
            <v>-00-151-03-G02</v>
          </cell>
          <cell r="C425" t="str">
            <v>E2</v>
          </cell>
          <cell r="D425" t="str">
            <v>M</v>
          </cell>
          <cell r="E425" t="str">
            <v>GR</v>
          </cell>
          <cell r="F425">
            <v>8</v>
          </cell>
          <cell r="G425" t="str">
            <v>EA</v>
          </cell>
          <cell r="H425" t="str">
            <v>4000连体防护服</v>
          </cell>
          <cell r="I425" t="str">
            <v>M4000 Coverall</v>
          </cell>
          <cell r="J425" t="str">
            <v>M4000</v>
          </cell>
          <cell r="K425" t="str">
            <v>MC4000CVRL</v>
          </cell>
          <cell r="L425">
            <v>0.073593</v>
          </cell>
          <cell r="M425" t="str">
            <v>40-11221</v>
          </cell>
          <cell r="N425" t="str">
            <v>M4000 Coverall (11221)连体防护服/-00-151-03-G02-E2</v>
          </cell>
          <cell r="O425" t="str">
            <v>DC2A</v>
          </cell>
        </row>
        <row r="425">
          <cell r="Q425">
            <v>7</v>
          </cell>
          <cell r="R425">
            <v>735</v>
          </cell>
          <cell r="S425">
            <v>5.88</v>
          </cell>
          <cell r="T425">
            <v>2</v>
          </cell>
          <cell r="U425">
            <v>8</v>
          </cell>
          <cell r="V425">
            <v>1120</v>
          </cell>
          <cell r="W425" t="str">
            <v>Paid Import</v>
          </cell>
        </row>
        <row r="425">
          <cell r="Y425" t="str">
            <v>EA</v>
          </cell>
          <cell r="Z425">
            <v>819151</v>
          </cell>
          <cell r="AA425" t="str">
            <v>WT</v>
          </cell>
          <cell r="AB425" t="str">
            <v>FNA40GRA02</v>
          </cell>
          <cell r="AC425" t="str">
            <v>4000-151-1A</v>
          </cell>
          <cell r="AD425">
            <v>1.55</v>
          </cell>
          <cell r="AE425" t="str">
            <v>绿色</v>
          </cell>
          <cell r="AF425">
            <v>5.1739</v>
          </cell>
        </row>
        <row r="426">
          <cell r="A426" t="str">
            <v>GR40-T-00-151-04-G02</v>
          </cell>
          <cell r="B426" t="str">
            <v>-00-151-04-G02</v>
          </cell>
          <cell r="C426" t="str">
            <v>E2</v>
          </cell>
          <cell r="D426" t="str">
            <v>L</v>
          </cell>
          <cell r="E426" t="str">
            <v>GR</v>
          </cell>
          <cell r="F426">
            <v>8</v>
          </cell>
          <cell r="G426" t="str">
            <v>EA</v>
          </cell>
          <cell r="H426" t="str">
            <v>4000连体防护服</v>
          </cell>
          <cell r="I426" t="str">
            <v>M4000 Coverall</v>
          </cell>
          <cell r="J426" t="str">
            <v>M4000</v>
          </cell>
          <cell r="K426" t="str">
            <v>MC4000CVRL</v>
          </cell>
          <cell r="L426">
            <v>0.073593</v>
          </cell>
          <cell r="M426" t="str">
            <v>40-10782</v>
          </cell>
          <cell r="N426" t="str">
            <v>M4000 Coverall (10782)连体防护服/-00-151-04-G02-E2</v>
          </cell>
          <cell r="O426" t="str">
            <v>DC2A</v>
          </cell>
        </row>
        <row r="426">
          <cell r="Q426">
            <v>7.2</v>
          </cell>
          <cell r="R426">
            <v>760</v>
          </cell>
          <cell r="S426">
            <v>6.08</v>
          </cell>
          <cell r="T426">
            <v>2</v>
          </cell>
          <cell r="U426">
            <v>8</v>
          </cell>
          <cell r="V426">
            <v>1120</v>
          </cell>
          <cell r="W426" t="str">
            <v>Paid Import</v>
          </cell>
        </row>
        <row r="426">
          <cell r="Y426" t="str">
            <v>EA</v>
          </cell>
          <cell r="Z426">
            <v>819152</v>
          </cell>
          <cell r="AA426" t="str">
            <v>WT</v>
          </cell>
          <cell r="AB426" t="str">
            <v>FNA40GRA02</v>
          </cell>
          <cell r="AC426" t="str">
            <v>4000-151-1A</v>
          </cell>
          <cell r="AD426">
            <v>1.55</v>
          </cell>
          <cell r="AE426" t="str">
            <v>绿色</v>
          </cell>
          <cell r="AF426">
            <v>5.390125</v>
          </cell>
        </row>
        <row r="427">
          <cell r="A427" t="str">
            <v>GR40-T-00-151-05-G02</v>
          </cell>
          <cell r="B427" t="str">
            <v>-00-151-05-G02</v>
          </cell>
          <cell r="C427" t="str">
            <v>E2</v>
          </cell>
          <cell r="D427" t="str">
            <v>XL</v>
          </cell>
          <cell r="E427" t="str">
            <v>GR</v>
          </cell>
          <cell r="F427">
            <v>8</v>
          </cell>
          <cell r="G427" t="str">
            <v>EA</v>
          </cell>
          <cell r="H427" t="str">
            <v>4000连体防护服</v>
          </cell>
          <cell r="I427" t="str">
            <v>M4000 Coverall</v>
          </cell>
          <cell r="J427" t="str">
            <v>M4000</v>
          </cell>
          <cell r="K427" t="str">
            <v>MC4000CVRL</v>
          </cell>
          <cell r="L427">
            <v>0.073593</v>
          </cell>
          <cell r="M427" t="str">
            <v>40-10484</v>
          </cell>
          <cell r="N427" t="str">
            <v>M4000 Coverall (10484)连体防护服/-00-151-05-G02-E2</v>
          </cell>
          <cell r="O427" t="str">
            <v>DC2A</v>
          </cell>
        </row>
        <row r="427">
          <cell r="Q427">
            <v>7.4</v>
          </cell>
          <cell r="R427">
            <v>785</v>
          </cell>
          <cell r="S427">
            <v>6.28</v>
          </cell>
          <cell r="T427">
            <v>2</v>
          </cell>
          <cell r="U427">
            <v>8</v>
          </cell>
          <cell r="V427">
            <v>1120</v>
          </cell>
          <cell r="W427" t="str">
            <v>Paid Import</v>
          </cell>
        </row>
        <row r="427">
          <cell r="Y427" t="str">
            <v>EA</v>
          </cell>
          <cell r="Z427">
            <v>819153</v>
          </cell>
          <cell r="AA427" t="str">
            <v>WT</v>
          </cell>
          <cell r="AB427" t="str">
            <v>FNA40GRA02</v>
          </cell>
          <cell r="AC427" t="str">
            <v>4000-151-1A</v>
          </cell>
          <cell r="AD427">
            <v>1.55</v>
          </cell>
          <cell r="AE427" t="str">
            <v>绿色</v>
          </cell>
          <cell r="AF427">
            <v>5.7501125</v>
          </cell>
        </row>
        <row r="428">
          <cell r="A428" t="str">
            <v>GR40-T-00-151-06-G02</v>
          </cell>
          <cell r="B428" t="str">
            <v>-00-151-06-G02</v>
          </cell>
          <cell r="C428" t="str">
            <v>E2</v>
          </cell>
          <cell r="D428" t="str">
            <v>2XL</v>
          </cell>
          <cell r="E428" t="str">
            <v>GR</v>
          </cell>
          <cell r="F428">
            <v>8</v>
          </cell>
          <cell r="G428" t="str">
            <v>EA</v>
          </cell>
          <cell r="H428" t="str">
            <v>4000连体防护服</v>
          </cell>
          <cell r="I428" t="str">
            <v>M4000 Coverall</v>
          </cell>
          <cell r="J428" t="str">
            <v>M4000</v>
          </cell>
          <cell r="K428" t="str">
            <v>MC4000CVRL</v>
          </cell>
          <cell r="L428">
            <v>0.073593</v>
          </cell>
          <cell r="M428" t="str">
            <v>40-10485</v>
          </cell>
          <cell r="N428" t="str">
            <v>M4000 Coverall (10485)连体防护服/-00-151-06-G02-E2</v>
          </cell>
          <cell r="O428" t="str">
            <v>DC2A</v>
          </cell>
        </row>
        <row r="428">
          <cell r="Q428">
            <v>7.7</v>
          </cell>
          <cell r="R428">
            <v>822.5</v>
          </cell>
          <cell r="S428">
            <v>6.58</v>
          </cell>
          <cell r="T428">
            <v>2</v>
          </cell>
          <cell r="U428">
            <v>8</v>
          </cell>
          <cell r="V428">
            <v>1120</v>
          </cell>
          <cell r="W428" t="str">
            <v>Paid Import</v>
          </cell>
        </row>
        <row r="428">
          <cell r="Y428" t="str">
            <v>EA</v>
          </cell>
          <cell r="Z428">
            <v>819154</v>
          </cell>
          <cell r="AA428" t="str">
            <v>WT</v>
          </cell>
          <cell r="AB428" t="str">
            <v>FNA40GRA02</v>
          </cell>
          <cell r="AC428" t="str">
            <v>4000-151-1A</v>
          </cell>
          <cell r="AD428">
            <v>1.55</v>
          </cell>
          <cell r="AE428" t="str">
            <v>绿色</v>
          </cell>
          <cell r="AF428">
            <v>6.100025</v>
          </cell>
        </row>
        <row r="429">
          <cell r="A429" t="str">
            <v>GR40-T-00-151-07-G02</v>
          </cell>
          <cell r="B429" t="str">
            <v>-00-151-07-G02</v>
          </cell>
          <cell r="C429" t="str">
            <v>E2</v>
          </cell>
          <cell r="D429" t="str">
            <v>3XL</v>
          </cell>
          <cell r="E429" t="str">
            <v>GR</v>
          </cell>
          <cell r="F429">
            <v>8</v>
          </cell>
          <cell r="G429" t="str">
            <v>EA</v>
          </cell>
          <cell r="H429" t="str">
            <v>4000连体防护服</v>
          </cell>
          <cell r="I429" t="str">
            <v>M4000 Coverall</v>
          </cell>
          <cell r="J429" t="str">
            <v>M4000</v>
          </cell>
          <cell r="K429" t="str">
            <v>MC4000CVRL</v>
          </cell>
          <cell r="L429">
            <v>0.073593</v>
          </cell>
          <cell r="M429" t="str">
            <v>40-11075</v>
          </cell>
          <cell r="N429" t="str">
            <v>M4000 Coverall (11075)连体防护服/-00-151-07-G02-E2</v>
          </cell>
          <cell r="O429" t="str">
            <v>DC2A</v>
          </cell>
        </row>
        <row r="429">
          <cell r="Q429">
            <v>8</v>
          </cell>
          <cell r="R429">
            <v>860</v>
          </cell>
          <cell r="S429">
            <v>6.88</v>
          </cell>
          <cell r="T429">
            <v>2</v>
          </cell>
          <cell r="U429">
            <v>8</v>
          </cell>
          <cell r="V429">
            <v>1120</v>
          </cell>
          <cell r="W429" t="str">
            <v>Paid Import</v>
          </cell>
        </row>
        <row r="429">
          <cell r="Y429" t="str">
            <v>EA</v>
          </cell>
          <cell r="Z429">
            <v>819155</v>
          </cell>
          <cell r="AA429" t="str">
            <v>WT</v>
          </cell>
          <cell r="AB429" t="str">
            <v>FNA40GRA02</v>
          </cell>
          <cell r="AC429" t="str">
            <v>4000-151-1A</v>
          </cell>
          <cell r="AD429">
            <v>1.55</v>
          </cell>
          <cell r="AE429" t="str">
            <v>绿色</v>
          </cell>
          <cell r="AF429">
            <v>6.36585</v>
          </cell>
        </row>
        <row r="430">
          <cell r="A430" t="str">
            <v>GR40-T-00-151-08-G02</v>
          </cell>
          <cell r="B430" t="str">
            <v>-00-151-08-G02</v>
          </cell>
          <cell r="C430" t="str">
            <v>E2</v>
          </cell>
          <cell r="D430" t="str">
            <v>4XL</v>
          </cell>
          <cell r="E430" t="str">
            <v>GR</v>
          </cell>
          <cell r="F430">
            <v>8</v>
          </cell>
          <cell r="G430" t="str">
            <v>EA</v>
          </cell>
          <cell r="H430" t="str">
            <v>4000连体防护服</v>
          </cell>
          <cell r="I430" t="str">
            <v>M4000 Coverall</v>
          </cell>
          <cell r="J430" t="str">
            <v>M4000</v>
          </cell>
          <cell r="K430" t="str">
            <v>MC4000CVRL</v>
          </cell>
          <cell r="L430">
            <v>0.073593</v>
          </cell>
          <cell r="M430" t="str">
            <v>40-11110</v>
          </cell>
          <cell r="N430" t="str">
            <v>M4000 Coverall (11110)连体防护服/-00-151-08-G02-E2</v>
          </cell>
          <cell r="O430" t="str">
            <v>DC2A</v>
          </cell>
        </row>
        <row r="430">
          <cell r="Q430">
            <v>8.3</v>
          </cell>
          <cell r="R430">
            <v>897.5</v>
          </cell>
          <cell r="S430">
            <v>7.18</v>
          </cell>
          <cell r="T430">
            <v>2</v>
          </cell>
          <cell r="U430">
            <v>8</v>
          </cell>
          <cell r="V430">
            <v>1120</v>
          </cell>
          <cell r="W430" t="str">
            <v>Paid Import</v>
          </cell>
        </row>
        <row r="430">
          <cell r="Y430" t="str">
            <v>EA</v>
          </cell>
          <cell r="Z430">
            <v>820148</v>
          </cell>
          <cell r="AA430" t="str">
            <v>WT</v>
          </cell>
          <cell r="AB430" t="str">
            <v>FNA40GRA02</v>
          </cell>
          <cell r="AC430" t="str">
            <v>4000-151-1A</v>
          </cell>
          <cell r="AD430">
            <v>1.55</v>
          </cell>
          <cell r="AE430" t="str">
            <v>绿色</v>
          </cell>
          <cell r="AF430">
            <v>6.682825</v>
          </cell>
        </row>
        <row r="431">
          <cell r="A431" t="str">
            <v>GR40-T-00-151-09-G02</v>
          </cell>
          <cell r="B431" t="str">
            <v>-00-151-09-G02</v>
          </cell>
          <cell r="C431" t="str">
            <v>E2</v>
          </cell>
          <cell r="D431" t="str">
            <v>5XL</v>
          </cell>
          <cell r="E431" t="str">
            <v>GR</v>
          </cell>
          <cell r="F431">
            <v>8</v>
          </cell>
          <cell r="G431" t="str">
            <v>EA</v>
          </cell>
          <cell r="H431" t="str">
            <v>4000连体防护服</v>
          </cell>
          <cell r="I431" t="str">
            <v>M4000 Coverall</v>
          </cell>
          <cell r="J431" t="str">
            <v>M4000</v>
          </cell>
          <cell r="K431" t="str">
            <v>MC4000CVRL</v>
          </cell>
          <cell r="L431">
            <v>0.073593</v>
          </cell>
          <cell r="M431" t="str">
            <v>40-11111</v>
          </cell>
          <cell r="N431" t="str">
            <v>M4000 Coverall (11111)连体防护服/-00-151-09-G02-E2</v>
          </cell>
          <cell r="O431" t="str">
            <v>DC2A</v>
          </cell>
        </row>
        <row r="431">
          <cell r="Q431">
            <v>7.5</v>
          </cell>
          <cell r="R431">
            <v>0</v>
          </cell>
          <cell r="S431">
            <v>0</v>
          </cell>
          <cell r="T431">
            <v>2</v>
          </cell>
          <cell r="U431">
            <v>8</v>
          </cell>
          <cell r="V431">
            <v>1120</v>
          </cell>
          <cell r="W431" t="str">
            <v>Paid Import</v>
          </cell>
        </row>
        <row r="431">
          <cell r="Y431" t="str">
            <v>EA</v>
          </cell>
          <cell r="Z431">
            <v>820149</v>
          </cell>
          <cell r="AA431" t="str">
            <v>WT</v>
          </cell>
          <cell r="AB431" t="str">
            <v>FNA40GRA02</v>
          </cell>
          <cell r="AC431" t="str">
            <v>4000-151-1A</v>
          </cell>
          <cell r="AD431">
            <v>1.55</v>
          </cell>
          <cell r="AE431" t="str">
            <v>绿色</v>
          </cell>
          <cell r="AF431">
            <v>6.99205</v>
          </cell>
        </row>
        <row r="432">
          <cell r="A432" t="str">
            <v>GR40-T-00-162-02</v>
          </cell>
          <cell r="B432" t="str">
            <v>40-T-XX-162-02</v>
          </cell>
          <cell r="C432" t="str">
            <v>A3</v>
          </cell>
          <cell r="D432" t="str">
            <v>S</v>
          </cell>
          <cell r="E432" t="str">
            <v>GR</v>
          </cell>
          <cell r="F432">
            <v>10</v>
          </cell>
          <cell r="G432" t="str">
            <v>EA</v>
          </cell>
          <cell r="H432" t="str">
            <v>4000连体防护服</v>
          </cell>
          <cell r="I432" t="str">
            <v>M4000 Coverall</v>
          </cell>
          <cell r="J432" t="str">
            <v>M4000</v>
          </cell>
          <cell r="K432" t="str">
            <v>MC4000CVRL</v>
          </cell>
          <cell r="L432">
            <v>0.073593</v>
          </cell>
          <cell r="M432" t="str">
            <v>40-6117</v>
          </cell>
          <cell r="N432" t="str">
            <v>M4000 Coverall (6117)连体防护服/40-T-XX-162-02-A3</v>
          </cell>
          <cell r="O432" t="str">
            <v>DC2A</v>
          </cell>
        </row>
        <row r="432">
          <cell r="Q432">
            <v>6.5</v>
          </cell>
          <cell r="R432">
            <v>538</v>
          </cell>
          <cell r="S432">
            <v>5.38</v>
          </cell>
          <cell r="T432">
            <v>2</v>
          </cell>
          <cell r="U432">
            <v>10</v>
          </cell>
          <cell r="V432">
            <v>1120</v>
          </cell>
          <cell r="W432" t="str">
            <v>Paid Import</v>
          </cell>
        </row>
        <row r="432">
          <cell r="Y432" t="str">
            <v>EA</v>
          </cell>
          <cell r="Z432">
            <v>820150</v>
          </cell>
          <cell r="AA432" t="str">
            <v>WT</v>
          </cell>
          <cell r="AB432" t="str">
            <v>FNA40GRA02</v>
          </cell>
          <cell r="AC432" t="str">
            <v>3000-T-162-1A</v>
          </cell>
          <cell r="AD432">
            <v>1.55</v>
          </cell>
          <cell r="AE432" t="str">
            <v>绿色</v>
          </cell>
          <cell r="AF432">
            <v>4.3834</v>
          </cell>
        </row>
        <row r="433">
          <cell r="A433" t="str">
            <v>GR40-T-00-162-03</v>
          </cell>
          <cell r="B433" t="str">
            <v>40-T-XX-162-03</v>
          </cell>
          <cell r="C433" t="str">
            <v>A3</v>
          </cell>
          <cell r="D433" t="str">
            <v>M</v>
          </cell>
          <cell r="E433" t="str">
            <v>GR</v>
          </cell>
          <cell r="F433">
            <v>10</v>
          </cell>
          <cell r="G433" t="str">
            <v>EA</v>
          </cell>
          <cell r="H433" t="str">
            <v>4000连体防护服</v>
          </cell>
          <cell r="I433" t="str">
            <v>M4000 Coverall</v>
          </cell>
          <cell r="J433" t="str">
            <v>M4000</v>
          </cell>
          <cell r="K433" t="str">
            <v>MC4000CVRL</v>
          </cell>
          <cell r="L433">
            <v>0.073593</v>
          </cell>
          <cell r="M433" t="str">
            <v>40-6118</v>
          </cell>
          <cell r="N433" t="str">
            <v>M4000 Coverall (6118)连体防护服/40-T-XX-162-03-A3</v>
          </cell>
          <cell r="O433" t="str">
            <v>DC2A</v>
          </cell>
        </row>
        <row r="433">
          <cell r="Q433">
            <v>6.8</v>
          </cell>
          <cell r="R433">
            <v>568</v>
          </cell>
          <cell r="S433">
            <v>5.68</v>
          </cell>
          <cell r="T433">
            <v>2</v>
          </cell>
          <cell r="U433">
            <v>10</v>
          </cell>
          <cell r="V433">
            <v>1120</v>
          </cell>
          <cell r="W433" t="str">
            <v>Paid Import</v>
          </cell>
        </row>
        <row r="433">
          <cell r="Y433" t="str">
            <v>EA</v>
          </cell>
          <cell r="Z433">
            <v>820151</v>
          </cell>
          <cell r="AA433" t="str">
            <v>WT</v>
          </cell>
          <cell r="AB433" t="str">
            <v>FNA40GRA02</v>
          </cell>
          <cell r="AC433" t="str">
            <v>3000-T-162-1A</v>
          </cell>
          <cell r="AD433">
            <v>1.55</v>
          </cell>
          <cell r="AE433" t="str">
            <v>绿色</v>
          </cell>
          <cell r="AF433">
            <v>4.56072</v>
          </cell>
        </row>
        <row r="434">
          <cell r="A434" t="str">
            <v>GR40-T-00-162-04</v>
          </cell>
          <cell r="B434" t="str">
            <v>40-T-XX-162-04</v>
          </cell>
          <cell r="C434" t="str">
            <v>A3</v>
          </cell>
          <cell r="D434" t="str">
            <v>L</v>
          </cell>
          <cell r="E434" t="str">
            <v>GR</v>
          </cell>
          <cell r="F434">
            <v>10</v>
          </cell>
          <cell r="G434" t="str">
            <v>EA</v>
          </cell>
          <cell r="H434" t="str">
            <v>4000连体防护服</v>
          </cell>
          <cell r="I434" t="str">
            <v>M4000 Coverall</v>
          </cell>
          <cell r="J434" t="str">
            <v>M4000</v>
          </cell>
          <cell r="K434" t="str">
            <v>MC4000CVRL</v>
          </cell>
          <cell r="L434">
            <v>0.073593</v>
          </cell>
          <cell r="M434" t="str">
            <v>40-3921</v>
          </cell>
          <cell r="N434" t="str">
            <v>M4000 Coverall (3921)连体防护服/40-T-XX-162-04-A3</v>
          </cell>
          <cell r="O434" t="str">
            <v>DC2A</v>
          </cell>
        </row>
        <row r="434">
          <cell r="Q434">
            <v>6.9</v>
          </cell>
          <cell r="R434">
            <v>578</v>
          </cell>
          <cell r="S434">
            <v>5.78</v>
          </cell>
          <cell r="T434">
            <v>2</v>
          </cell>
          <cell r="U434">
            <v>10</v>
          </cell>
          <cell r="V434">
            <v>1120</v>
          </cell>
          <cell r="W434" t="str">
            <v>Paid Import</v>
          </cell>
        </row>
        <row r="434">
          <cell r="Y434" t="str">
            <v>EA</v>
          </cell>
          <cell r="Z434">
            <v>820152</v>
          </cell>
          <cell r="AA434" t="str">
            <v>WT</v>
          </cell>
          <cell r="AB434" t="str">
            <v>FNA40GRA02</v>
          </cell>
          <cell r="AC434" t="str">
            <v>3000-T-162-1A</v>
          </cell>
          <cell r="AD434">
            <v>1.55</v>
          </cell>
          <cell r="AE434" t="str">
            <v>绿色</v>
          </cell>
          <cell r="AF434">
            <v>4.76253</v>
          </cell>
        </row>
        <row r="435">
          <cell r="A435" t="str">
            <v>GR40-T-00-162-05</v>
          </cell>
          <cell r="B435" t="str">
            <v>40-T-XX-162-05</v>
          </cell>
          <cell r="C435" t="str">
            <v>A3</v>
          </cell>
          <cell r="D435" t="str">
            <v>XL</v>
          </cell>
          <cell r="E435" t="str">
            <v>GR</v>
          </cell>
          <cell r="F435">
            <v>10</v>
          </cell>
          <cell r="G435" t="str">
            <v>EA</v>
          </cell>
          <cell r="H435" t="str">
            <v>4000连体防护服</v>
          </cell>
          <cell r="I435" t="str">
            <v>M4000 Coverall</v>
          </cell>
          <cell r="J435" t="str">
            <v>M4000</v>
          </cell>
          <cell r="K435" t="str">
            <v>MC4000CVRL</v>
          </cell>
          <cell r="L435">
            <v>0.073593</v>
          </cell>
          <cell r="M435" t="str">
            <v>40-3922</v>
          </cell>
          <cell r="N435" t="str">
            <v>M4000 Coverall (3922)连体防护服/40-T-XX-162-05-A3</v>
          </cell>
          <cell r="O435" t="str">
            <v>DC2A</v>
          </cell>
        </row>
        <row r="435">
          <cell r="Q435">
            <v>7.2</v>
          </cell>
          <cell r="R435">
            <v>608</v>
          </cell>
          <cell r="S435">
            <v>6.08</v>
          </cell>
          <cell r="T435">
            <v>2</v>
          </cell>
          <cell r="U435">
            <v>10</v>
          </cell>
          <cell r="V435">
            <v>1120</v>
          </cell>
          <cell r="W435" t="str">
            <v>Paid Import</v>
          </cell>
        </row>
        <row r="435">
          <cell r="Y435" t="str">
            <v>EA</v>
          </cell>
          <cell r="Z435">
            <v>820153</v>
          </cell>
          <cell r="AA435" t="str">
            <v>WT</v>
          </cell>
          <cell r="AB435" t="str">
            <v>FNA40GRA02</v>
          </cell>
          <cell r="AC435" t="str">
            <v>3000-T-162-1A</v>
          </cell>
          <cell r="AD435">
            <v>1.55</v>
          </cell>
          <cell r="AE435" t="str">
            <v>绿色</v>
          </cell>
          <cell r="AF435">
            <v>5.00247</v>
          </cell>
        </row>
        <row r="436">
          <cell r="A436" t="str">
            <v>GR40-T-00-162-06</v>
          </cell>
          <cell r="B436" t="str">
            <v>40-T-00-162-06</v>
          </cell>
          <cell r="C436" t="str">
            <v>E1</v>
          </cell>
          <cell r="D436" t="str">
            <v>2XL</v>
          </cell>
          <cell r="E436" t="str">
            <v>GR</v>
          </cell>
          <cell r="F436">
            <v>10</v>
          </cell>
          <cell r="G436" t="str">
            <v>EA</v>
          </cell>
          <cell r="H436" t="str">
            <v>4000连体防护服</v>
          </cell>
          <cell r="I436" t="str">
            <v>M4000 Coverall</v>
          </cell>
          <cell r="J436" t="str">
            <v>M4000</v>
          </cell>
          <cell r="K436" t="str">
            <v>MC4000CVRL</v>
          </cell>
          <cell r="L436">
            <v>0.073593</v>
          </cell>
          <cell r="M436" t="str">
            <v>40-10625</v>
          </cell>
          <cell r="N436" t="str">
            <v>M4000 Coverall (10625)连体防护服/40-T-00-162-06-E1</v>
          </cell>
          <cell r="O436" t="str">
            <v>DC2A</v>
          </cell>
        </row>
        <row r="436">
          <cell r="Q436">
            <v>7.5</v>
          </cell>
          <cell r="R436">
            <v>638</v>
          </cell>
          <cell r="S436">
            <v>6.38</v>
          </cell>
          <cell r="T436">
            <v>2</v>
          </cell>
          <cell r="U436">
            <v>10</v>
          </cell>
          <cell r="V436">
            <v>1120</v>
          </cell>
          <cell r="W436" t="str">
            <v>Paid Import</v>
          </cell>
        </row>
        <row r="436">
          <cell r="Y436" t="str">
            <v>EA</v>
          </cell>
          <cell r="Z436">
            <v>820154</v>
          </cell>
          <cell r="AA436" t="str">
            <v>WT</v>
          </cell>
          <cell r="AB436" t="str">
            <v>FNA40GRA02</v>
          </cell>
          <cell r="AC436" t="str">
            <v>3000-T-162-1A</v>
          </cell>
          <cell r="AD436">
            <v>1.55</v>
          </cell>
          <cell r="AE436" t="str">
            <v>绿色</v>
          </cell>
          <cell r="AF436">
            <v>5.25481</v>
          </cell>
        </row>
        <row r="437">
          <cell r="A437" t="str">
            <v>GR40-T-00-162-07</v>
          </cell>
          <cell r="B437" t="str">
            <v>40-T-XX-162-07</v>
          </cell>
          <cell r="C437" t="str">
            <v>A3</v>
          </cell>
          <cell r="D437" t="str">
            <v>3XL</v>
          </cell>
          <cell r="E437" t="str">
            <v>GR</v>
          </cell>
          <cell r="F437">
            <v>10</v>
          </cell>
          <cell r="G437" t="str">
            <v>EA</v>
          </cell>
          <cell r="H437" t="str">
            <v>4000连体防护服</v>
          </cell>
          <cell r="I437" t="str">
            <v>M4000 Coverall</v>
          </cell>
          <cell r="J437" t="str">
            <v>M4000</v>
          </cell>
          <cell r="K437" t="str">
            <v>MC4000CVRL</v>
          </cell>
          <cell r="L437">
            <v>0.073593</v>
          </cell>
          <cell r="M437" t="str">
            <v>40-3924</v>
          </cell>
          <cell r="N437" t="str">
            <v>M4000 Coverall (3924)连体防护服/40-T-XX-162-07-A3</v>
          </cell>
          <cell r="O437" t="str">
            <v>DC2A</v>
          </cell>
        </row>
        <row r="437">
          <cell r="Q437">
            <v>7.8</v>
          </cell>
          <cell r="R437">
            <v>668</v>
          </cell>
          <cell r="S437">
            <v>6.68</v>
          </cell>
          <cell r="T437">
            <v>2</v>
          </cell>
          <cell r="U437">
            <v>10</v>
          </cell>
          <cell r="V437">
            <v>1120</v>
          </cell>
          <cell r="W437" t="str">
            <v>Paid Import</v>
          </cell>
        </row>
        <row r="437">
          <cell r="Y437" t="str">
            <v>EA</v>
          </cell>
          <cell r="Z437">
            <v>820155</v>
          </cell>
          <cell r="AA437" t="str">
            <v>WT</v>
          </cell>
          <cell r="AB437" t="str">
            <v>FNA40GRA02</v>
          </cell>
          <cell r="AC437" t="str">
            <v>3000-T-162-1A</v>
          </cell>
          <cell r="AD437">
            <v>1.55</v>
          </cell>
          <cell r="AE437" t="str">
            <v>绿色</v>
          </cell>
          <cell r="AF437">
            <v>5.7586375</v>
          </cell>
        </row>
        <row r="438">
          <cell r="A438" t="str">
            <v>GR40-T-00-162-08</v>
          </cell>
          <cell r="B438" t="str">
            <v>40-T-00-162-08</v>
          </cell>
          <cell r="C438" t="str">
            <v>E1</v>
          </cell>
          <cell r="D438" t="str">
            <v>4XL</v>
          </cell>
          <cell r="E438" t="str">
            <v>GR</v>
          </cell>
          <cell r="F438">
            <v>8</v>
          </cell>
          <cell r="G438" t="str">
            <v>EA</v>
          </cell>
          <cell r="H438" t="str">
            <v>4000连体防护服</v>
          </cell>
          <cell r="I438" t="str">
            <v>M4000 Coverall</v>
          </cell>
          <cell r="J438" t="str">
            <v>M4000</v>
          </cell>
          <cell r="K438" t="str">
            <v>MC4000CVRL</v>
          </cell>
          <cell r="L438">
            <v>0.073593</v>
          </cell>
          <cell r="M438" t="str">
            <v>40-9840</v>
          </cell>
          <cell r="N438" t="str">
            <v>M4000 Coverall (9840)连体防护服/40-T-00-162-08-E1</v>
          </cell>
          <cell r="O438" t="str">
            <v>DC2A</v>
          </cell>
        </row>
        <row r="438">
          <cell r="Q438" t="str">
            <v>0</v>
          </cell>
          <cell r="R438">
            <v>0</v>
          </cell>
          <cell r="S438">
            <v>0</v>
          </cell>
          <cell r="T438">
            <v>2</v>
          </cell>
          <cell r="U438">
            <v>8</v>
          </cell>
          <cell r="V438">
            <v>1120</v>
          </cell>
          <cell r="W438" t="str">
            <v>Paid Import</v>
          </cell>
        </row>
        <row r="438">
          <cell r="Y438" t="str">
            <v>EA</v>
          </cell>
          <cell r="Z438">
            <v>820156</v>
          </cell>
          <cell r="AA438" t="str">
            <v>WT</v>
          </cell>
          <cell r="AB438" t="str">
            <v>FNA40GRA02</v>
          </cell>
          <cell r="AC438" t="str">
            <v>3000-T-162-1A</v>
          </cell>
          <cell r="AD438">
            <v>1.55</v>
          </cell>
          <cell r="AE438" t="str">
            <v>绿色</v>
          </cell>
          <cell r="AF438">
            <v>6.143425</v>
          </cell>
        </row>
        <row r="439">
          <cell r="A439" t="str">
            <v>GR40-T-00-162-09</v>
          </cell>
          <cell r="B439" t="str">
            <v>40-T-00-162-09</v>
          </cell>
          <cell r="C439" t="str">
            <v>E1</v>
          </cell>
          <cell r="D439" t="str">
            <v>5XL</v>
          </cell>
          <cell r="E439" t="str">
            <v>GR</v>
          </cell>
          <cell r="F439">
            <v>8</v>
          </cell>
          <cell r="G439" t="str">
            <v>EA</v>
          </cell>
          <cell r="H439" t="str">
            <v>4000连体防护服</v>
          </cell>
          <cell r="I439" t="str">
            <v>M4000 Coverall</v>
          </cell>
          <cell r="J439" t="str">
            <v>M4000</v>
          </cell>
          <cell r="K439" t="str">
            <v>MC4000CVRL</v>
          </cell>
          <cell r="L439">
            <v>0.073593</v>
          </cell>
          <cell r="M439" t="str">
            <v>40-9841</v>
          </cell>
          <cell r="N439" t="str">
            <v>M4000 Coverall (9841)连体防护服/40-T-00-162-09-E1</v>
          </cell>
          <cell r="O439" t="str">
            <v>DC2A</v>
          </cell>
        </row>
        <row r="439">
          <cell r="Q439" t="str">
            <v>0</v>
          </cell>
          <cell r="R439">
            <v>0</v>
          </cell>
          <cell r="S439">
            <v>0</v>
          </cell>
          <cell r="T439">
            <v>2</v>
          </cell>
          <cell r="U439">
            <v>8</v>
          </cell>
          <cell r="V439">
            <v>1120</v>
          </cell>
          <cell r="W439" t="str">
            <v>Paid Import</v>
          </cell>
        </row>
        <row r="439">
          <cell r="Y439" t="str">
            <v>EA</v>
          </cell>
          <cell r="Z439">
            <v>820157</v>
          </cell>
          <cell r="AA439" t="str">
            <v>WT</v>
          </cell>
          <cell r="AB439" t="str">
            <v>FNA40GRA02</v>
          </cell>
          <cell r="AC439" t="str">
            <v>3000-T-162-1A</v>
          </cell>
          <cell r="AD439">
            <v>1.55</v>
          </cell>
          <cell r="AE439" t="str">
            <v>绿色</v>
          </cell>
          <cell r="AF439">
            <v>6.453425</v>
          </cell>
        </row>
        <row r="440">
          <cell r="A440" t="str">
            <v>GR40-T-00-166-01</v>
          </cell>
          <cell r="B440" t="str">
            <v>40-T-XX-166-01</v>
          </cell>
          <cell r="C440" t="str">
            <v>A3</v>
          </cell>
          <cell r="D440" t="str">
            <v>XS</v>
          </cell>
          <cell r="E440" t="str">
            <v>GR</v>
          </cell>
          <cell r="F440">
            <v>10</v>
          </cell>
          <cell r="G440" t="str">
            <v>EA</v>
          </cell>
          <cell r="H440" t="str">
            <v>4000连体防护服</v>
          </cell>
          <cell r="I440" t="str">
            <v>M4000 Coverall</v>
          </cell>
          <cell r="J440" t="str">
            <v>M4000</v>
          </cell>
          <cell r="K440" t="str">
            <v>MC4000CVRL</v>
          </cell>
          <cell r="L440">
            <v>0.073593</v>
          </cell>
          <cell r="M440" t="str">
            <v>40-3898</v>
          </cell>
          <cell r="N440" t="str">
            <v>M4000 Coverall (3898)连体防护服/40-T-XX-166-01-A3</v>
          </cell>
          <cell r="O440" t="str">
            <v>DC2A</v>
          </cell>
        </row>
        <row r="440">
          <cell r="Q440">
            <v>6.2</v>
          </cell>
          <cell r="R440">
            <v>508</v>
          </cell>
          <cell r="S440">
            <v>5.08</v>
          </cell>
          <cell r="T440">
            <v>2</v>
          </cell>
          <cell r="U440">
            <v>10</v>
          </cell>
          <cell r="V440">
            <v>1120</v>
          </cell>
          <cell r="W440" t="str">
            <v>Paid Import</v>
          </cell>
        </row>
        <row r="440">
          <cell r="Y440" t="str">
            <v>EA</v>
          </cell>
          <cell r="Z440" t="str">
            <v>--</v>
          </cell>
          <cell r="AA440" t="str">
            <v>WT</v>
          </cell>
          <cell r="AB440" t="str">
            <v>FNA40GRA02</v>
          </cell>
          <cell r="AC440" t="str">
            <v>4000-111-1A</v>
          </cell>
          <cell r="AD440">
            <v>1.55</v>
          </cell>
          <cell r="AE440" t="str">
            <v>绿色</v>
          </cell>
          <cell r="AF440">
            <v>4.128425</v>
          </cell>
        </row>
        <row r="441">
          <cell r="A441" t="str">
            <v>GR40-T-00-166-02</v>
          </cell>
          <cell r="B441" t="str">
            <v>40-T-XX-166-02</v>
          </cell>
          <cell r="C441" t="str">
            <v>A3</v>
          </cell>
          <cell r="D441" t="str">
            <v>S</v>
          </cell>
          <cell r="E441" t="str">
            <v>GR</v>
          </cell>
          <cell r="F441">
            <v>10</v>
          </cell>
          <cell r="G441" t="str">
            <v>EA</v>
          </cell>
          <cell r="H441" t="str">
            <v>4000连体防护服</v>
          </cell>
          <cell r="I441" t="str">
            <v>M4000 Coverall</v>
          </cell>
          <cell r="J441" t="str">
            <v>M4000</v>
          </cell>
          <cell r="K441" t="str">
            <v>MC4000CVRL</v>
          </cell>
          <cell r="L441">
            <v>0.073593</v>
          </cell>
          <cell r="M441" t="str">
            <v>40-3899</v>
          </cell>
          <cell r="N441" t="str">
            <v>M4000 Coverall (3899)连体防护服/40-T-XX-166-02-A3</v>
          </cell>
          <cell r="O441" t="str">
            <v>DC2A</v>
          </cell>
        </row>
        <row r="441">
          <cell r="Q441">
            <v>6.4</v>
          </cell>
          <cell r="R441">
            <v>528</v>
          </cell>
          <cell r="S441">
            <v>5.28</v>
          </cell>
          <cell r="T441">
            <v>2</v>
          </cell>
          <cell r="U441">
            <v>10</v>
          </cell>
          <cell r="V441">
            <v>1120</v>
          </cell>
          <cell r="W441" t="str">
            <v>Paid Import</v>
          </cell>
        </row>
        <row r="441">
          <cell r="Y441" t="str">
            <v>EA</v>
          </cell>
          <cell r="Z441">
            <v>822712</v>
          </cell>
          <cell r="AA441" t="str">
            <v>WT</v>
          </cell>
          <cell r="AB441" t="str">
            <v>FNA40GRA02</v>
          </cell>
          <cell r="AC441" t="str">
            <v>4000-111-1A</v>
          </cell>
          <cell r="AD441">
            <v>1.55</v>
          </cell>
          <cell r="AE441" t="str">
            <v>绿色</v>
          </cell>
          <cell r="AF441">
            <v>4.199725</v>
          </cell>
        </row>
        <row r="442">
          <cell r="A442" t="str">
            <v>GR40-T-00-166-03</v>
          </cell>
          <cell r="B442" t="str">
            <v>40-T-XX-166-03</v>
          </cell>
          <cell r="C442" t="str">
            <v>A3</v>
          </cell>
          <cell r="D442" t="str">
            <v>M</v>
          </cell>
          <cell r="E442" t="str">
            <v>GR</v>
          </cell>
          <cell r="F442">
            <v>10</v>
          </cell>
          <cell r="G442" t="str">
            <v>EA</v>
          </cell>
          <cell r="H442" t="str">
            <v>4000连体防护服</v>
          </cell>
          <cell r="I442" t="str">
            <v>M4000 Coverall</v>
          </cell>
          <cell r="J442" t="str">
            <v>M4000</v>
          </cell>
          <cell r="K442" t="str">
            <v>MC4000CVRL</v>
          </cell>
          <cell r="L442">
            <v>0.073593</v>
          </cell>
          <cell r="M442" t="str">
            <v>40-3900</v>
          </cell>
          <cell r="N442" t="str">
            <v>M4000 Coverall (3900)连体防护服/40-T-XX-166-03-A3</v>
          </cell>
          <cell r="O442" t="str">
            <v>DC2A</v>
          </cell>
        </row>
        <row r="442">
          <cell r="Q442">
            <v>6.6</v>
          </cell>
          <cell r="R442">
            <v>548</v>
          </cell>
          <cell r="S442">
            <v>5.48</v>
          </cell>
          <cell r="T442">
            <v>2</v>
          </cell>
          <cell r="U442">
            <v>10</v>
          </cell>
          <cell r="V442">
            <v>1120</v>
          </cell>
          <cell r="W442" t="str">
            <v>Paid Import</v>
          </cell>
        </row>
        <row r="442">
          <cell r="Y442" t="str">
            <v>EA</v>
          </cell>
          <cell r="Z442">
            <v>822713</v>
          </cell>
          <cell r="AA442" t="str">
            <v>WT</v>
          </cell>
          <cell r="AB442" t="str">
            <v>FNA40GRA02</v>
          </cell>
          <cell r="AC442" t="str">
            <v>4000-111-1A</v>
          </cell>
          <cell r="AD442">
            <v>1.55</v>
          </cell>
          <cell r="AE442" t="str">
            <v>绿色</v>
          </cell>
          <cell r="AF442">
            <v>4.39115</v>
          </cell>
        </row>
        <row r="443">
          <cell r="A443" t="str">
            <v>GR40-T-00-166-04</v>
          </cell>
          <cell r="B443" t="str">
            <v>40-T-00-166-04</v>
          </cell>
          <cell r="C443" t="str">
            <v>E1</v>
          </cell>
          <cell r="D443" t="str">
            <v>L</v>
          </cell>
          <cell r="E443" t="str">
            <v>GR</v>
          </cell>
          <cell r="F443">
            <v>10</v>
          </cell>
          <cell r="G443" t="str">
            <v>EA</v>
          </cell>
          <cell r="H443" t="str">
            <v>4000连体防护服</v>
          </cell>
          <cell r="I443" t="str">
            <v>M4000 Coverall</v>
          </cell>
          <cell r="J443" t="str">
            <v>M4000</v>
          </cell>
          <cell r="K443" t="str">
            <v>MC4000CVRL</v>
          </cell>
          <cell r="L443">
            <v>0.073593</v>
          </cell>
          <cell r="M443" t="str">
            <v>40-10843</v>
          </cell>
          <cell r="N443" t="str">
            <v>M4000 Coverall (10843)连体防护服/40-T-00-166-04-E1</v>
          </cell>
          <cell r="O443" t="str">
            <v>DC2A</v>
          </cell>
        </row>
        <row r="443">
          <cell r="Q443">
            <v>6.8</v>
          </cell>
          <cell r="R443">
            <v>568</v>
          </cell>
          <cell r="S443">
            <v>5.68</v>
          </cell>
          <cell r="T443">
            <v>2</v>
          </cell>
          <cell r="U443">
            <v>10</v>
          </cell>
          <cell r="V443">
            <v>1120</v>
          </cell>
          <cell r="W443" t="str">
            <v>Paid Import</v>
          </cell>
        </row>
        <row r="443">
          <cell r="Y443" t="str">
            <v>EA</v>
          </cell>
          <cell r="Z443">
            <v>822714</v>
          </cell>
          <cell r="AA443" t="str">
            <v>WT</v>
          </cell>
          <cell r="AB443" t="str">
            <v>FNA40GRA02</v>
          </cell>
          <cell r="AC443" t="str">
            <v>4000-111-1A</v>
          </cell>
          <cell r="AD443">
            <v>1.55</v>
          </cell>
          <cell r="AE443" t="str">
            <v>绿色</v>
          </cell>
          <cell r="AF443">
            <v>4.5291</v>
          </cell>
        </row>
        <row r="444">
          <cell r="A444" t="str">
            <v>GR40-T-00-166-05</v>
          </cell>
          <cell r="B444" t="str">
            <v>40-T-XX-166-05</v>
          </cell>
          <cell r="C444" t="str">
            <v>A3</v>
          </cell>
          <cell r="D444" t="str">
            <v>XL</v>
          </cell>
          <cell r="E444" t="str">
            <v>GR</v>
          </cell>
          <cell r="F444">
            <v>10</v>
          </cell>
          <cell r="G444" t="str">
            <v>EA</v>
          </cell>
          <cell r="H444" t="str">
            <v>4000连体防护服</v>
          </cell>
          <cell r="I444" t="str">
            <v>M4000 Coverall</v>
          </cell>
          <cell r="J444" t="str">
            <v>M4000</v>
          </cell>
          <cell r="K444" t="str">
            <v>MC4000CVRL</v>
          </cell>
          <cell r="L444">
            <v>0.073593</v>
          </cell>
          <cell r="M444" t="str">
            <v>40-3902</v>
          </cell>
          <cell r="N444" t="str">
            <v>M4000 Coverall (3902)连体防护服/40-T-XX-166-05-A3</v>
          </cell>
          <cell r="O444" t="str">
            <v>DC2A</v>
          </cell>
        </row>
        <row r="444">
          <cell r="Q444">
            <v>6.86</v>
          </cell>
          <cell r="R444">
            <v>574</v>
          </cell>
          <cell r="S444">
            <v>5.74</v>
          </cell>
          <cell r="T444">
            <v>2</v>
          </cell>
          <cell r="U444">
            <v>10</v>
          </cell>
          <cell r="V444">
            <v>1120</v>
          </cell>
          <cell r="W444" t="str">
            <v>Paid Import</v>
          </cell>
        </row>
        <row r="444">
          <cell r="Y444" t="str">
            <v>EA</v>
          </cell>
          <cell r="Z444">
            <v>822715</v>
          </cell>
          <cell r="AA444" t="str">
            <v>WT</v>
          </cell>
          <cell r="AB444" t="str">
            <v>FNA40GRA02</v>
          </cell>
          <cell r="AC444" t="str">
            <v>4000-111-1A</v>
          </cell>
          <cell r="AD444">
            <v>1.55</v>
          </cell>
          <cell r="AE444" t="str">
            <v>绿色</v>
          </cell>
          <cell r="AF444">
            <v>4.732925</v>
          </cell>
        </row>
        <row r="445">
          <cell r="A445" t="str">
            <v>GR40-T-00-166-06</v>
          </cell>
          <cell r="B445" t="str">
            <v>40-T-XX-166-06</v>
          </cell>
          <cell r="C445" t="str">
            <v>A3</v>
          </cell>
          <cell r="D445" t="str">
            <v>2XL</v>
          </cell>
          <cell r="E445" t="str">
            <v>GR</v>
          </cell>
          <cell r="F445">
            <v>10</v>
          </cell>
          <cell r="G445" t="str">
            <v>EA</v>
          </cell>
          <cell r="H445" t="str">
            <v>4000连体防护服</v>
          </cell>
          <cell r="I445" t="str">
            <v>M4000 Coverall</v>
          </cell>
          <cell r="J445" t="str">
            <v>M4000</v>
          </cell>
          <cell r="K445" t="str">
            <v>MC4000CVRL</v>
          </cell>
          <cell r="L445">
            <v>0.073593</v>
          </cell>
          <cell r="M445" t="str">
            <v>40-3903</v>
          </cell>
          <cell r="N445" t="str">
            <v>M4000 Coverall (3903)连体防护服/40-T-XX-166-06-A3</v>
          </cell>
          <cell r="O445" t="str">
            <v>DC2A</v>
          </cell>
        </row>
        <row r="445">
          <cell r="Q445">
            <v>7.2</v>
          </cell>
          <cell r="R445">
            <v>608</v>
          </cell>
          <cell r="S445">
            <v>6.08</v>
          </cell>
          <cell r="T445">
            <v>2</v>
          </cell>
          <cell r="U445">
            <v>10</v>
          </cell>
          <cell r="V445">
            <v>1120</v>
          </cell>
          <cell r="W445" t="str">
            <v>Paid Import</v>
          </cell>
        </row>
        <row r="445">
          <cell r="Y445" t="str">
            <v>EA</v>
          </cell>
          <cell r="Z445">
            <v>822716</v>
          </cell>
          <cell r="AA445" t="str">
            <v>WT</v>
          </cell>
          <cell r="AB445" t="str">
            <v>FNA40GRA02</v>
          </cell>
          <cell r="AC445" t="str">
            <v>4000-111-1A</v>
          </cell>
          <cell r="AD445">
            <v>1.55</v>
          </cell>
          <cell r="AE445" t="str">
            <v>绿色</v>
          </cell>
          <cell r="AF445">
            <v>5.038275</v>
          </cell>
        </row>
        <row r="446">
          <cell r="A446" t="str">
            <v>GR40-T-00-166-07</v>
          </cell>
          <cell r="B446" t="str">
            <v>40-T-XX-166-07</v>
          </cell>
          <cell r="C446" t="str">
            <v>A3</v>
          </cell>
          <cell r="D446" t="str">
            <v>3XL</v>
          </cell>
          <cell r="E446" t="str">
            <v>GR</v>
          </cell>
          <cell r="F446">
            <v>10</v>
          </cell>
          <cell r="G446" t="str">
            <v>EA</v>
          </cell>
          <cell r="H446" t="str">
            <v>4000连体防护服</v>
          </cell>
          <cell r="I446" t="str">
            <v>M4000 Coverall</v>
          </cell>
          <cell r="J446" t="str">
            <v>M4000</v>
          </cell>
          <cell r="K446" t="str">
            <v>MC4000CVRL</v>
          </cell>
          <cell r="L446">
            <v>0.073593</v>
          </cell>
          <cell r="M446" t="str">
            <v>40-3904</v>
          </cell>
          <cell r="N446" t="str">
            <v>M4000 Coverall (3904)连体防护服/40-T-XX-166-07-A3</v>
          </cell>
          <cell r="O446" t="str">
            <v>DC2A</v>
          </cell>
        </row>
        <row r="446">
          <cell r="Q446">
            <v>7.5</v>
          </cell>
          <cell r="R446">
            <v>638</v>
          </cell>
          <cell r="S446">
            <v>6.38</v>
          </cell>
          <cell r="T446">
            <v>2</v>
          </cell>
          <cell r="U446">
            <v>10</v>
          </cell>
          <cell r="V446">
            <v>1120</v>
          </cell>
          <cell r="W446" t="str">
            <v>Paid Import</v>
          </cell>
        </row>
        <row r="446">
          <cell r="Y446" t="str">
            <v>EA</v>
          </cell>
          <cell r="Z446">
            <v>822717</v>
          </cell>
          <cell r="AA446" t="str">
            <v>WT</v>
          </cell>
          <cell r="AB446" t="str">
            <v>FNA40GRA02</v>
          </cell>
          <cell r="AC446" t="str">
            <v>4000-111-1A</v>
          </cell>
          <cell r="AD446">
            <v>1.55</v>
          </cell>
          <cell r="AE446" t="str">
            <v>绿色</v>
          </cell>
          <cell r="AF446">
            <v>5.3258</v>
          </cell>
        </row>
        <row r="447">
          <cell r="A447" t="str">
            <v>GR40-T-00-166-08</v>
          </cell>
          <cell r="B447" t="str">
            <v>40-T-XX-166-08</v>
          </cell>
          <cell r="C447" t="str">
            <v>A3</v>
          </cell>
          <cell r="D447" t="str">
            <v>4XL</v>
          </cell>
          <cell r="E447" t="str">
            <v>GR</v>
          </cell>
          <cell r="F447">
            <v>8</v>
          </cell>
          <cell r="G447" t="str">
            <v>EA</v>
          </cell>
          <cell r="H447" t="str">
            <v>4000连体防护服</v>
          </cell>
          <cell r="I447" t="str">
            <v>M4000 Coverall</v>
          </cell>
          <cell r="J447" t="str">
            <v>M4000</v>
          </cell>
          <cell r="K447" t="str">
            <v>MC4000CVRL</v>
          </cell>
          <cell r="L447">
            <v>0.073593</v>
          </cell>
          <cell r="M447" t="str">
            <v>40-3905</v>
          </cell>
          <cell r="N447" t="str">
            <v>M4000 Coverall (3905)连体防护服/40-T-XX-166-08-A3</v>
          </cell>
          <cell r="O447" t="str">
            <v>DC2A</v>
          </cell>
        </row>
        <row r="447">
          <cell r="Q447">
            <v>7.7</v>
          </cell>
          <cell r="R447">
            <v>822.5</v>
          </cell>
          <cell r="S447">
            <v>6.58</v>
          </cell>
          <cell r="T447">
            <v>2</v>
          </cell>
          <cell r="U447">
            <v>8</v>
          </cell>
          <cell r="V447">
            <v>1120</v>
          </cell>
          <cell r="W447" t="str">
            <v>Paid Import</v>
          </cell>
        </row>
        <row r="447">
          <cell r="Y447" t="str">
            <v>EA</v>
          </cell>
          <cell r="Z447">
            <v>822718</v>
          </cell>
          <cell r="AA447" t="str">
            <v>WT</v>
          </cell>
          <cell r="AB447" t="str">
            <v>FNA40GRA02</v>
          </cell>
          <cell r="AC447" t="str">
            <v>4000-111-1A</v>
          </cell>
          <cell r="AD447">
            <v>1.55</v>
          </cell>
          <cell r="AE447" t="str">
            <v>绿色</v>
          </cell>
          <cell r="AF447">
            <v>5.7691</v>
          </cell>
        </row>
        <row r="448">
          <cell r="A448" t="str">
            <v>GR40-T-00-166-09</v>
          </cell>
          <cell r="B448" t="e">
            <v>#N/A</v>
          </cell>
          <cell r="C448" t="e">
            <v>#N/A</v>
          </cell>
          <cell r="D448" t="str">
            <v>5XL</v>
          </cell>
          <cell r="E448" t="str">
            <v>GR</v>
          </cell>
          <cell r="F448">
            <v>8</v>
          </cell>
          <cell r="G448" t="str">
            <v>EA</v>
          </cell>
          <cell r="H448" t="str">
            <v>4000连体防护服</v>
          </cell>
          <cell r="I448" t="str">
            <v>M4000 Coverall</v>
          </cell>
          <cell r="J448" t="str">
            <v>M4000</v>
          </cell>
          <cell r="K448" t="str">
            <v>MC4000CVRL</v>
          </cell>
          <cell r="L448">
            <v>0.073593</v>
          </cell>
          <cell r="M448" t="e">
            <v>#N/A</v>
          </cell>
          <cell r="N448" t="e">
            <v>#N/A</v>
          </cell>
          <cell r="O448" t="str">
            <v>DC2A</v>
          </cell>
        </row>
        <row r="448">
          <cell r="Q448">
            <v>7.9</v>
          </cell>
          <cell r="R448">
            <v>847.5</v>
          </cell>
          <cell r="S448">
            <v>6.78</v>
          </cell>
          <cell r="T448">
            <v>2</v>
          </cell>
          <cell r="U448">
            <v>8</v>
          </cell>
          <cell r="V448">
            <v>1120</v>
          </cell>
          <cell r="W448" t="str">
            <v>Paid Import</v>
          </cell>
        </row>
        <row r="448">
          <cell r="Y448" t="str">
            <v>EA</v>
          </cell>
          <cell r="Z448">
            <v>822719</v>
          </cell>
          <cell r="AA448" t="str">
            <v>WT</v>
          </cell>
          <cell r="AB448" t="str">
            <v>FNA40GRA02</v>
          </cell>
          <cell r="AC448" t="str">
            <v>4000-111-1A</v>
          </cell>
          <cell r="AD448">
            <v>1.55</v>
          </cell>
          <cell r="AE448" t="str">
            <v>绿色</v>
          </cell>
          <cell r="AF448">
            <v>6.011675</v>
          </cell>
        </row>
        <row r="449">
          <cell r="A449" t="str">
            <v>GR40-T-00-167-02</v>
          </cell>
          <cell r="B449" t="str">
            <v>40-T-XX-167-02</v>
          </cell>
          <cell r="C449" t="str">
            <v>A3</v>
          </cell>
          <cell r="D449" t="str">
            <v>S</v>
          </cell>
          <cell r="E449" t="str">
            <v>GR</v>
          </cell>
          <cell r="F449">
            <v>10</v>
          </cell>
          <cell r="G449" t="str">
            <v>EA</v>
          </cell>
          <cell r="H449" t="str">
            <v>4000连体防护服</v>
          </cell>
          <cell r="I449" t="str">
            <v>M4000 Coverall</v>
          </cell>
          <cell r="J449" t="str">
            <v>M4000</v>
          </cell>
          <cell r="K449" t="str">
            <v>MC4000CVRL</v>
          </cell>
          <cell r="L449">
            <v>0.073593</v>
          </cell>
          <cell r="M449" t="str">
            <v>40-3906</v>
          </cell>
          <cell r="N449" t="str">
            <v>M4000 Coverall (3906)连体防护服/40-T-XX-167-02-A3</v>
          </cell>
          <cell r="O449" t="str">
            <v>DC4B</v>
          </cell>
        </row>
        <row r="449">
          <cell r="Q449">
            <v>6</v>
          </cell>
          <cell r="R449">
            <v>488</v>
          </cell>
          <cell r="S449">
            <v>4.88</v>
          </cell>
          <cell r="T449">
            <v>2</v>
          </cell>
          <cell r="U449">
            <v>10</v>
          </cell>
          <cell r="V449">
            <v>1120</v>
          </cell>
          <cell r="W449" t="str">
            <v>Paid Import</v>
          </cell>
        </row>
        <row r="449">
          <cell r="Y449" t="str">
            <v>EA</v>
          </cell>
          <cell r="Z449">
            <v>822720</v>
          </cell>
          <cell r="AA449" t="str">
            <v>WT</v>
          </cell>
          <cell r="AB449" t="str">
            <v>FNA40GRA02</v>
          </cell>
          <cell r="AC449" t="str">
            <v>4000-103-1A</v>
          </cell>
          <cell r="AD449">
            <v>1.55</v>
          </cell>
          <cell r="AE449" t="str">
            <v>绿色</v>
          </cell>
          <cell r="AF449">
            <v>4.071075</v>
          </cell>
        </row>
        <row r="450">
          <cell r="A450" t="str">
            <v>GR40-T-00-167-03</v>
          </cell>
          <cell r="B450" t="str">
            <v>40-T-XX-167-03</v>
          </cell>
          <cell r="C450" t="str">
            <v>A3</v>
          </cell>
          <cell r="D450" t="str">
            <v>M</v>
          </cell>
          <cell r="E450" t="str">
            <v>GR</v>
          </cell>
          <cell r="F450">
            <v>10</v>
          </cell>
          <cell r="G450" t="str">
            <v>EA</v>
          </cell>
          <cell r="H450" t="str">
            <v>4000连体防护服</v>
          </cell>
          <cell r="I450" t="str">
            <v>M4000 Coverall</v>
          </cell>
          <cell r="J450" t="str">
            <v>M4000</v>
          </cell>
          <cell r="K450" t="str">
            <v>MC4000CVRL</v>
          </cell>
          <cell r="L450">
            <v>0.073593</v>
          </cell>
          <cell r="M450" t="str">
            <v>40-3907</v>
          </cell>
          <cell r="N450" t="str">
            <v>M4000 Coverall (3907)连体防护服/40-T-XX-167-03-A3</v>
          </cell>
          <cell r="O450" t="str">
            <v>DC4B</v>
          </cell>
        </row>
        <row r="450">
          <cell r="Q450">
            <v>6.2</v>
          </cell>
          <cell r="R450">
            <v>508</v>
          </cell>
          <cell r="S450">
            <v>5.08</v>
          </cell>
          <cell r="T450">
            <v>2</v>
          </cell>
          <cell r="U450">
            <v>10</v>
          </cell>
          <cell r="V450">
            <v>1120</v>
          </cell>
          <cell r="W450" t="str">
            <v>Paid Import</v>
          </cell>
        </row>
        <row r="450">
          <cell r="Y450" t="str">
            <v>EA</v>
          </cell>
          <cell r="Z450">
            <v>822721</v>
          </cell>
          <cell r="AA450" t="str">
            <v>WT</v>
          </cell>
          <cell r="AB450" t="str">
            <v>FNA40GRA02</v>
          </cell>
          <cell r="AC450" t="str">
            <v>4000-103-1A</v>
          </cell>
          <cell r="AD450">
            <v>1.55</v>
          </cell>
          <cell r="AE450" t="str">
            <v>绿色</v>
          </cell>
          <cell r="AF450">
            <v>4.1788</v>
          </cell>
        </row>
        <row r="451">
          <cell r="A451" t="str">
            <v>GR40-T-00-167-04</v>
          </cell>
          <cell r="B451" t="str">
            <v>40-T-XX-167-04</v>
          </cell>
          <cell r="C451" t="str">
            <v>A3</v>
          </cell>
          <cell r="D451" t="str">
            <v>L</v>
          </cell>
          <cell r="E451" t="str">
            <v>GR</v>
          </cell>
          <cell r="F451">
            <v>10</v>
          </cell>
          <cell r="G451" t="str">
            <v>EA</v>
          </cell>
          <cell r="H451" t="str">
            <v>4000连体防护服</v>
          </cell>
          <cell r="I451" t="str">
            <v>M4000 Coverall</v>
          </cell>
          <cell r="J451" t="str">
            <v>M4000</v>
          </cell>
          <cell r="K451" t="str">
            <v>MC4000CVRL</v>
          </cell>
          <cell r="L451">
            <v>0.073593</v>
          </cell>
          <cell r="M451" t="str">
            <v>40-3908</v>
          </cell>
          <cell r="N451" t="str">
            <v>M4000 Coverall (3908)连体防护服/40-T-XX-167-04-A3</v>
          </cell>
          <cell r="O451" t="str">
            <v>DC4B</v>
          </cell>
        </row>
        <row r="451">
          <cell r="Q451">
            <v>6.4</v>
          </cell>
          <cell r="R451">
            <v>528</v>
          </cell>
          <cell r="S451">
            <v>5.28</v>
          </cell>
          <cell r="T451">
            <v>2</v>
          </cell>
          <cell r="U451">
            <v>10</v>
          </cell>
          <cell r="V451">
            <v>1120</v>
          </cell>
          <cell r="W451" t="str">
            <v>Paid Import</v>
          </cell>
        </row>
        <row r="451">
          <cell r="Y451" t="str">
            <v>EA</v>
          </cell>
          <cell r="Z451">
            <v>822722</v>
          </cell>
          <cell r="AA451" t="str">
            <v>WT</v>
          </cell>
          <cell r="AB451" t="str">
            <v>FNA40GRA02</v>
          </cell>
          <cell r="AC451" t="str">
            <v>4000-103-1A</v>
          </cell>
          <cell r="AD451">
            <v>1.55</v>
          </cell>
          <cell r="AE451" t="str">
            <v>绿色</v>
          </cell>
          <cell r="AF451">
            <v>4.472525</v>
          </cell>
        </row>
        <row r="452">
          <cell r="A452" t="str">
            <v>GR40-T-00-167-05</v>
          </cell>
          <cell r="B452" t="str">
            <v>40-T-XX-167-05</v>
          </cell>
          <cell r="C452" t="str">
            <v>A3</v>
          </cell>
          <cell r="D452" t="str">
            <v>XL</v>
          </cell>
          <cell r="E452" t="str">
            <v>GR</v>
          </cell>
          <cell r="F452">
            <v>10</v>
          </cell>
          <cell r="G452" t="str">
            <v>EA</v>
          </cell>
          <cell r="H452" t="str">
            <v>4000连体防护服</v>
          </cell>
          <cell r="I452" t="str">
            <v>M4000 Coverall</v>
          </cell>
          <cell r="J452" t="str">
            <v>M4000</v>
          </cell>
          <cell r="K452" t="str">
            <v>MC4000CVRL</v>
          </cell>
          <cell r="L452">
            <v>0.073593</v>
          </cell>
          <cell r="M452" t="str">
            <v>40-3909</v>
          </cell>
          <cell r="N452" t="str">
            <v>M4000 Coverall (3909)连体防护服/40-T-XX-167-05-A3</v>
          </cell>
          <cell r="O452" t="str">
            <v>DC4B</v>
          </cell>
        </row>
        <row r="452">
          <cell r="Q452">
            <v>6.8</v>
          </cell>
          <cell r="R452">
            <v>568</v>
          </cell>
          <cell r="S452">
            <v>5.68</v>
          </cell>
          <cell r="T452">
            <v>2</v>
          </cell>
          <cell r="U452">
            <v>10</v>
          </cell>
          <cell r="V452">
            <v>1120</v>
          </cell>
          <cell r="W452" t="str">
            <v>Paid Import</v>
          </cell>
        </row>
        <row r="452">
          <cell r="Y452" t="str">
            <v>EA</v>
          </cell>
          <cell r="Z452">
            <v>822723</v>
          </cell>
          <cell r="AA452" t="str">
            <v>WT</v>
          </cell>
          <cell r="AB452" t="str">
            <v>FNA40GRA02</v>
          </cell>
          <cell r="AC452" t="str">
            <v>4000-103-1A</v>
          </cell>
          <cell r="AD452">
            <v>1.55</v>
          </cell>
          <cell r="AE452" t="str">
            <v>绿色</v>
          </cell>
          <cell r="AF452">
            <v>4.59265</v>
          </cell>
        </row>
        <row r="452">
          <cell r="AH452" t="str">
            <v>4000-185-2A</v>
          </cell>
        </row>
        <row r="453">
          <cell r="A453" t="str">
            <v>GR40-T-00-167-06</v>
          </cell>
          <cell r="B453" t="str">
            <v>40-T-XX-167-06</v>
          </cell>
          <cell r="C453" t="str">
            <v>A3</v>
          </cell>
          <cell r="D453" t="str">
            <v>2XL</v>
          </cell>
          <cell r="E453" t="str">
            <v>GR</v>
          </cell>
          <cell r="F453">
            <v>10</v>
          </cell>
          <cell r="G453" t="str">
            <v>EA</v>
          </cell>
          <cell r="H453" t="str">
            <v>4000连体防护服</v>
          </cell>
          <cell r="I453" t="str">
            <v>M4000 Coverall</v>
          </cell>
          <cell r="J453" t="str">
            <v>M4000</v>
          </cell>
          <cell r="K453" t="str">
            <v>MC4000CVRL</v>
          </cell>
          <cell r="L453">
            <v>0.073593</v>
          </cell>
          <cell r="M453" t="str">
            <v>40-3910</v>
          </cell>
          <cell r="N453" t="str">
            <v>M4000 Coverall (3910)连体防护服/40-T-XX-167-06-A3</v>
          </cell>
          <cell r="O453" t="str">
            <v>DC4B</v>
          </cell>
        </row>
        <row r="453">
          <cell r="Q453">
            <v>7</v>
          </cell>
          <cell r="R453">
            <v>588</v>
          </cell>
          <cell r="S453">
            <v>5.88</v>
          </cell>
          <cell r="T453">
            <v>2</v>
          </cell>
          <cell r="U453">
            <v>10</v>
          </cell>
          <cell r="V453">
            <v>1120</v>
          </cell>
          <cell r="W453" t="str">
            <v>Paid Import</v>
          </cell>
        </row>
        <row r="453">
          <cell r="Y453" t="str">
            <v>EA</v>
          </cell>
          <cell r="Z453">
            <v>822724</v>
          </cell>
          <cell r="AA453" t="str">
            <v>WT</v>
          </cell>
          <cell r="AB453" t="str">
            <v>FNA40GRA02</v>
          </cell>
          <cell r="AC453" t="str">
            <v>4000-103-1A</v>
          </cell>
          <cell r="AD453">
            <v>1.55</v>
          </cell>
          <cell r="AE453" t="str">
            <v>绿色</v>
          </cell>
          <cell r="AF453">
            <v>4.774775</v>
          </cell>
        </row>
        <row r="453">
          <cell r="AH453" t="str">
            <v>4000-185-2A</v>
          </cell>
        </row>
        <row r="454">
          <cell r="A454" t="str">
            <v>GR40-T-00-167-07</v>
          </cell>
          <cell r="B454" t="str">
            <v>40-T-XX-167-07</v>
          </cell>
          <cell r="C454" t="str">
            <v>A3</v>
          </cell>
          <cell r="D454" t="str">
            <v>3XL</v>
          </cell>
          <cell r="E454" t="str">
            <v>GR</v>
          </cell>
          <cell r="F454">
            <v>10</v>
          </cell>
          <cell r="G454" t="str">
            <v>EA</v>
          </cell>
          <cell r="H454" t="str">
            <v>4000连体防护服</v>
          </cell>
          <cell r="I454" t="str">
            <v>M4000 Coverall</v>
          </cell>
          <cell r="J454" t="str">
            <v>M4000</v>
          </cell>
          <cell r="K454" t="str">
            <v>MC4000CVRL</v>
          </cell>
          <cell r="L454">
            <v>0.073593</v>
          </cell>
          <cell r="M454" t="str">
            <v>40-3911</v>
          </cell>
          <cell r="N454" t="str">
            <v>M4000 Coverall (3911)连体防护服/40-T-XX-167-07-A3</v>
          </cell>
          <cell r="O454" t="str">
            <v>DC4B</v>
          </cell>
        </row>
        <row r="454">
          <cell r="Q454">
            <v>7.2</v>
          </cell>
          <cell r="R454">
            <v>608</v>
          </cell>
          <cell r="S454">
            <v>6.08</v>
          </cell>
          <cell r="T454">
            <v>2</v>
          </cell>
          <cell r="U454">
            <v>10</v>
          </cell>
          <cell r="V454">
            <v>1120</v>
          </cell>
          <cell r="W454" t="str">
            <v>Paid Import</v>
          </cell>
        </row>
        <row r="454">
          <cell r="Y454" t="str">
            <v>EA</v>
          </cell>
          <cell r="Z454">
            <v>822725</v>
          </cell>
          <cell r="AA454" t="str">
            <v>WT</v>
          </cell>
          <cell r="AB454" t="str">
            <v>FNA40GRA02</v>
          </cell>
          <cell r="AC454" t="str">
            <v>4000-103-1A</v>
          </cell>
          <cell r="AD454">
            <v>1.55</v>
          </cell>
          <cell r="AE454" t="str">
            <v>绿色</v>
          </cell>
          <cell r="AF454">
            <v>5.30255</v>
          </cell>
        </row>
        <row r="454">
          <cell r="AH454" t="str">
            <v>4000-185-2A</v>
          </cell>
        </row>
        <row r="455">
          <cell r="A455" t="str">
            <v>GR40-T-00-167-08</v>
          </cell>
          <cell r="B455" t="e">
            <v>#N/A</v>
          </cell>
          <cell r="C455" t="e">
            <v>#N/A</v>
          </cell>
          <cell r="D455" t="str">
            <v>4XL</v>
          </cell>
          <cell r="E455" t="str">
            <v>GR</v>
          </cell>
          <cell r="F455">
            <v>8</v>
          </cell>
          <cell r="G455" t="str">
            <v>EA</v>
          </cell>
          <cell r="H455" t="str">
            <v>4000连体防护服</v>
          </cell>
          <cell r="I455" t="str">
            <v>M4000 Coverall</v>
          </cell>
          <cell r="J455" t="str">
            <v>M4000</v>
          </cell>
          <cell r="K455" t="str">
            <v>MC4000CVRL</v>
          </cell>
          <cell r="L455">
            <v>0.073593</v>
          </cell>
          <cell r="M455" t="e">
            <v>#N/A</v>
          </cell>
          <cell r="N455" t="e">
            <v>#N/A</v>
          </cell>
          <cell r="O455" t="str">
            <v>DC4B</v>
          </cell>
        </row>
        <row r="455">
          <cell r="Q455">
            <v>7.4</v>
          </cell>
          <cell r="R455">
            <v>785</v>
          </cell>
          <cell r="S455">
            <v>6.28</v>
          </cell>
          <cell r="T455">
            <v>2</v>
          </cell>
          <cell r="U455">
            <v>8</v>
          </cell>
          <cell r="V455">
            <v>1120</v>
          </cell>
          <cell r="W455" t="str">
            <v>Paid Import</v>
          </cell>
        </row>
        <row r="455">
          <cell r="Y455" t="str">
            <v>EA</v>
          </cell>
          <cell r="Z455">
            <v>822726</v>
          </cell>
          <cell r="AA455" t="str">
            <v>WT</v>
          </cell>
          <cell r="AB455" t="str">
            <v>FNA40GRA02</v>
          </cell>
          <cell r="AC455" t="str">
            <v>4000-103-1A</v>
          </cell>
          <cell r="AD455">
            <v>1.55</v>
          </cell>
          <cell r="AE455" t="str">
            <v>绿色</v>
          </cell>
          <cell r="AF455">
            <v>5.65595</v>
          </cell>
        </row>
        <row r="455">
          <cell r="AH455" t="str">
            <v>4000-185-2A</v>
          </cell>
        </row>
        <row r="456">
          <cell r="A456" t="str">
            <v>GR40-T-00-167-09</v>
          </cell>
          <cell r="B456" t="e">
            <v>#N/A</v>
          </cell>
          <cell r="C456" t="e">
            <v>#N/A</v>
          </cell>
          <cell r="D456" t="str">
            <v>5XL</v>
          </cell>
          <cell r="E456" t="str">
            <v>GR</v>
          </cell>
          <cell r="F456">
            <v>8</v>
          </cell>
          <cell r="G456" t="str">
            <v>EA</v>
          </cell>
          <cell r="H456" t="str">
            <v>4000连体防护服</v>
          </cell>
          <cell r="I456" t="str">
            <v>M4000 Coverall</v>
          </cell>
          <cell r="J456" t="str">
            <v>M4000</v>
          </cell>
          <cell r="K456" t="str">
            <v>MC4000CVRL</v>
          </cell>
          <cell r="L456">
            <v>0.073593</v>
          </cell>
          <cell r="M456" t="e">
            <v>#N/A</v>
          </cell>
          <cell r="N456" t="e">
            <v>#N/A</v>
          </cell>
          <cell r="O456" t="str">
            <v>DC4B</v>
          </cell>
        </row>
        <row r="456">
          <cell r="Q456">
            <v>7.6</v>
          </cell>
          <cell r="R456">
            <v>810</v>
          </cell>
          <cell r="S456">
            <v>6.48</v>
          </cell>
          <cell r="T456">
            <v>2</v>
          </cell>
          <cell r="U456">
            <v>8</v>
          </cell>
          <cell r="V456">
            <v>1120</v>
          </cell>
          <cell r="W456" t="str">
            <v>Paid Import</v>
          </cell>
        </row>
        <row r="456">
          <cell r="Y456" t="str">
            <v>EA</v>
          </cell>
          <cell r="Z456">
            <v>822727</v>
          </cell>
          <cell r="AA456" t="str">
            <v>WT</v>
          </cell>
          <cell r="AB456" t="str">
            <v>FNA40GRA02</v>
          </cell>
          <cell r="AC456" t="str">
            <v>4000-103-1A</v>
          </cell>
          <cell r="AD456">
            <v>1.55</v>
          </cell>
          <cell r="AE456" t="str">
            <v>绿色</v>
          </cell>
          <cell r="AF456">
            <v>5.93495</v>
          </cell>
        </row>
        <row r="456">
          <cell r="AH456" t="str">
            <v>4000-185-2A</v>
          </cell>
        </row>
        <row r="457">
          <cell r="A457" t="str">
            <v>GR40-T-00-185-02</v>
          </cell>
          <cell r="B457" t="str">
            <v>40-T-00-185-02</v>
          </cell>
          <cell r="C457" t="str">
            <v>E1</v>
          </cell>
          <cell r="D457" t="str">
            <v>S</v>
          </cell>
          <cell r="E457" t="str">
            <v>GR</v>
          </cell>
          <cell r="F457">
            <v>10</v>
          </cell>
          <cell r="G457" t="str">
            <v>EA</v>
          </cell>
          <cell r="H457" t="str">
            <v>4000连体防护服</v>
          </cell>
          <cell r="I457" t="str">
            <v>M4000 Coverall</v>
          </cell>
          <cell r="J457" t="str">
            <v>M4000</v>
          </cell>
          <cell r="K457" t="str">
            <v>MC4000CVRL</v>
          </cell>
          <cell r="L457">
            <v>0.073593</v>
          </cell>
          <cell r="M457" t="str">
            <v>40-11140</v>
          </cell>
          <cell r="N457" t="str">
            <v>M4000 Coverall (11140)连体防护服/40-T-00-185-02-E1</v>
          </cell>
          <cell r="O457" t="str">
            <v>DC2A</v>
          </cell>
        </row>
        <row r="457">
          <cell r="Q457">
            <v>0</v>
          </cell>
          <cell r="R457">
            <v>0</v>
          </cell>
          <cell r="S457">
            <v>0</v>
          </cell>
          <cell r="T457">
            <v>2</v>
          </cell>
          <cell r="U457">
            <v>10</v>
          </cell>
          <cell r="V457">
            <v>1120</v>
          </cell>
          <cell r="W457" t="str">
            <v>Paid Import</v>
          </cell>
        </row>
        <row r="457">
          <cell r="Y457" t="str">
            <v>EA</v>
          </cell>
          <cell r="Z457">
            <v>820158</v>
          </cell>
          <cell r="AA457" t="str">
            <v>WT</v>
          </cell>
          <cell r="AB457" t="str">
            <v>FNA40GRA02</v>
          </cell>
          <cell r="AC457" t="str">
            <v>4000-185-1A</v>
          </cell>
          <cell r="AD457">
            <v>1.55</v>
          </cell>
          <cell r="AE457" t="str">
            <v>绿色</v>
          </cell>
          <cell r="AF457">
            <v>5.385475</v>
          </cell>
        </row>
        <row r="457">
          <cell r="AH457" t="str">
            <v>4000-185-2A</v>
          </cell>
        </row>
        <row r="458">
          <cell r="A458" t="str">
            <v>GR40-T-00-185-03</v>
          </cell>
          <cell r="B458" t="str">
            <v>40-T-00-185-03</v>
          </cell>
          <cell r="C458" t="str">
            <v>E1</v>
          </cell>
          <cell r="D458" t="str">
            <v>M</v>
          </cell>
          <cell r="E458" t="str">
            <v>GR</v>
          </cell>
          <cell r="F458">
            <v>10</v>
          </cell>
          <cell r="G458" t="str">
            <v>EA</v>
          </cell>
          <cell r="H458" t="str">
            <v>4000连体防护服</v>
          </cell>
          <cell r="I458" t="str">
            <v>M4000 Coverall</v>
          </cell>
          <cell r="J458" t="str">
            <v>M4000</v>
          </cell>
          <cell r="K458" t="str">
            <v>MC4000CVRL</v>
          </cell>
          <cell r="L458">
            <v>0.073593</v>
          </cell>
          <cell r="M458" t="str">
            <v>40-11141</v>
          </cell>
          <cell r="N458" t="str">
            <v>M4000 Coverall (11141)连体防护服/40-T-00-185-03-E1</v>
          </cell>
          <cell r="O458" t="str">
            <v>DC2A</v>
          </cell>
        </row>
        <row r="458">
          <cell r="Q458">
            <v>8.4</v>
          </cell>
          <cell r="R458">
            <v>728</v>
          </cell>
          <cell r="S458">
            <v>7.28</v>
          </cell>
          <cell r="T458">
            <v>2</v>
          </cell>
          <cell r="U458">
            <v>10</v>
          </cell>
          <cell r="V458">
            <v>1120</v>
          </cell>
          <cell r="W458" t="str">
            <v>Paid Import</v>
          </cell>
        </row>
        <row r="458">
          <cell r="Y458" t="str">
            <v>EA</v>
          </cell>
          <cell r="Z458">
            <v>820159</v>
          </cell>
          <cell r="AA458" t="str">
            <v>WT</v>
          </cell>
          <cell r="AB458" t="str">
            <v>FNA40GRA02</v>
          </cell>
          <cell r="AC458" t="str">
            <v>4000-185-1A</v>
          </cell>
          <cell r="AD458">
            <v>1.55</v>
          </cell>
          <cell r="AE458" t="str">
            <v>绿色</v>
          </cell>
          <cell r="AF458">
            <v>5.554425</v>
          </cell>
        </row>
        <row r="458">
          <cell r="AH458" t="str">
            <v>4000-185-2A</v>
          </cell>
        </row>
        <row r="459">
          <cell r="A459" t="str">
            <v>GR40-T-00-185-04</v>
          </cell>
          <cell r="B459" t="str">
            <v>40-T-00-185-04</v>
          </cell>
          <cell r="C459" t="str">
            <v>E1</v>
          </cell>
          <cell r="D459" t="str">
            <v>L</v>
          </cell>
          <cell r="E459" t="str">
            <v>GR</v>
          </cell>
          <cell r="F459">
            <v>10</v>
          </cell>
          <cell r="G459" t="str">
            <v>EA</v>
          </cell>
          <cell r="H459" t="str">
            <v>4000连体防护服</v>
          </cell>
          <cell r="I459" t="str">
            <v>M4000 Coverall</v>
          </cell>
          <cell r="J459" t="str">
            <v>M4000</v>
          </cell>
          <cell r="K459" t="str">
            <v>MC4000CVRL</v>
          </cell>
          <cell r="L459">
            <v>0.073593</v>
          </cell>
          <cell r="M459" t="str">
            <v>40-9415</v>
          </cell>
          <cell r="N459" t="str">
            <v>M4000 Coverall (9415)连体防护服/40-T-00-185-04-E1</v>
          </cell>
          <cell r="O459" t="str">
            <v>DC2A</v>
          </cell>
        </row>
        <row r="459">
          <cell r="Q459">
            <v>8.7</v>
          </cell>
          <cell r="R459">
            <v>758</v>
          </cell>
          <cell r="S459">
            <v>7.58</v>
          </cell>
          <cell r="T459">
            <v>2</v>
          </cell>
          <cell r="U459">
            <v>10</v>
          </cell>
          <cell r="V459">
            <v>1120</v>
          </cell>
          <cell r="W459" t="str">
            <v>Paid Import</v>
          </cell>
        </row>
        <row r="459">
          <cell r="Y459" t="str">
            <v>EA</v>
          </cell>
          <cell r="Z459">
            <v>820160</v>
          </cell>
          <cell r="AA459" t="str">
            <v>WT</v>
          </cell>
          <cell r="AB459" t="str">
            <v>FNA40GRA02</v>
          </cell>
          <cell r="AC459" t="str">
            <v>4000-185-1A</v>
          </cell>
          <cell r="AD459">
            <v>1.55</v>
          </cell>
          <cell r="AE459" t="str">
            <v>绿色</v>
          </cell>
          <cell r="AF459">
            <v>5.856675</v>
          </cell>
        </row>
        <row r="459">
          <cell r="AH459" t="str">
            <v>4000-185-2A</v>
          </cell>
        </row>
        <row r="460">
          <cell r="A460" t="str">
            <v>GR40-T-00-185-05</v>
          </cell>
          <cell r="B460" t="str">
            <v>40-T-00-185-05</v>
          </cell>
          <cell r="C460" t="str">
            <v>E1</v>
          </cell>
          <cell r="D460" t="str">
            <v>XL</v>
          </cell>
          <cell r="E460" t="str">
            <v>GR</v>
          </cell>
          <cell r="F460">
            <v>10</v>
          </cell>
          <cell r="G460" t="str">
            <v>EA</v>
          </cell>
          <cell r="H460" t="str">
            <v>4000连体防护服</v>
          </cell>
          <cell r="I460" t="str">
            <v>M4000 Coverall</v>
          </cell>
          <cell r="J460" t="str">
            <v>M4000</v>
          </cell>
          <cell r="K460" t="str">
            <v>MC4000CVRL</v>
          </cell>
          <cell r="L460">
            <v>0.073593</v>
          </cell>
          <cell r="M460" t="str">
            <v>40-9416</v>
          </cell>
          <cell r="N460" t="str">
            <v>M4000 Coverall (9416)连体防护服/40-T-00-185-05-E1</v>
          </cell>
          <cell r="O460" t="str">
            <v>DC2A</v>
          </cell>
        </row>
        <row r="460">
          <cell r="Q460">
            <v>9</v>
          </cell>
          <cell r="R460">
            <v>788</v>
          </cell>
          <cell r="S460">
            <v>7.88</v>
          </cell>
          <cell r="T460">
            <v>2</v>
          </cell>
          <cell r="U460">
            <v>10</v>
          </cell>
          <cell r="V460">
            <v>1120</v>
          </cell>
          <cell r="W460" t="str">
            <v>Paid Import</v>
          </cell>
        </row>
        <row r="460">
          <cell r="Y460" t="str">
            <v>EA</v>
          </cell>
          <cell r="Z460">
            <v>820161</v>
          </cell>
          <cell r="AA460" t="str">
            <v>WT</v>
          </cell>
          <cell r="AB460" t="str">
            <v>FNA40GRA02</v>
          </cell>
          <cell r="AC460" t="str">
            <v>4000-185-1A</v>
          </cell>
          <cell r="AD460">
            <v>1.55</v>
          </cell>
          <cell r="AE460" t="str">
            <v>绿色</v>
          </cell>
          <cell r="AF460">
            <v>5.991525</v>
          </cell>
        </row>
        <row r="460">
          <cell r="AH460" t="str">
            <v>4000-185-2A</v>
          </cell>
        </row>
        <row r="461">
          <cell r="A461" t="str">
            <v>GR40-T-00-185-06</v>
          </cell>
          <cell r="B461" t="str">
            <v>40-T-00-185-06</v>
          </cell>
          <cell r="C461" t="str">
            <v>E1</v>
          </cell>
          <cell r="D461" t="str">
            <v>2XL</v>
          </cell>
          <cell r="E461" t="str">
            <v>GR</v>
          </cell>
          <cell r="F461">
            <v>10</v>
          </cell>
          <cell r="G461" t="str">
            <v>EA</v>
          </cell>
          <cell r="H461" t="str">
            <v>4000连体防护服</v>
          </cell>
          <cell r="I461" t="str">
            <v>M4000 Coverall</v>
          </cell>
          <cell r="J461" t="str">
            <v>M4000</v>
          </cell>
          <cell r="K461" t="str">
            <v>MC4000CVRL</v>
          </cell>
          <cell r="L461">
            <v>0.073593</v>
          </cell>
          <cell r="M461" t="str">
            <v>40-11112</v>
          </cell>
          <cell r="N461" t="str">
            <v>M4000 Coverall (11112)连体防护服/40-T-00-185-06-E1</v>
          </cell>
          <cell r="O461" t="str">
            <v>DC2A</v>
          </cell>
        </row>
        <row r="461">
          <cell r="Q461">
            <v>9.3</v>
          </cell>
          <cell r="R461">
            <v>818</v>
          </cell>
          <cell r="S461">
            <v>8.18</v>
          </cell>
          <cell r="T461">
            <v>2</v>
          </cell>
          <cell r="U461">
            <v>10</v>
          </cell>
          <cell r="V461">
            <v>1120</v>
          </cell>
          <cell r="W461" t="str">
            <v>Paid Import</v>
          </cell>
        </row>
        <row r="461">
          <cell r="Y461" t="str">
            <v>EA</v>
          </cell>
          <cell r="Z461">
            <v>820162</v>
          </cell>
          <cell r="AA461" t="str">
            <v>WT</v>
          </cell>
          <cell r="AB461" t="str">
            <v>FNA40GRA02</v>
          </cell>
          <cell r="AC461" t="str">
            <v>4000-185-1A</v>
          </cell>
          <cell r="AD461">
            <v>1.55</v>
          </cell>
          <cell r="AE461" t="str">
            <v>绿色</v>
          </cell>
          <cell r="AF461">
            <v>6.422425</v>
          </cell>
        </row>
        <row r="461">
          <cell r="AH461" t="str">
            <v>4000-185-2A</v>
          </cell>
        </row>
        <row r="462">
          <cell r="A462" t="str">
            <v>GR40-T-00-185-07</v>
          </cell>
          <cell r="B462" t="e">
            <v>#N/A</v>
          </cell>
          <cell r="C462" t="e">
            <v>#N/A</v>
          </cell>
          <cell r="D462" t="str">
            <v>3XL</v>
          </cell>
          <cell r="E462" t="str">
            <v>GR</v>
          </cell>
          <cell r="F462">
            <v>10</v>
          </cell>
          <cell r="G462" t="str">
            <v>EA</v>
          </cell>
          <cell r="H462" t="str">
            <v>4000连体防护服</v>
          </cell>
          <cell r="I462" t="str">
            <v>M4000 Coverall</v>
          </cell>
          <cell r="J462" t="str">
            <v>M4000</v>
          </cell>
          <cell r="K462" t="str">
            <v>MC4000CVRL</v>
          </cell>
          <cell r="L462">
            <v>0.073593</v>
          </cell>
          <cell r="M462" t="e">
            <v>#N/A</v>
          </cell>
          <cell r="N462" t="e">
            <v>#N/A</v>
          </cell>
          <cell r="O462" t="str">
            <v>DC2A</v>
          </cell>
        </row>
        <row r="462">
          <cell r="Q462">
            <v>9.6</v>
          </cell>
          <cell r="R462">
            <v>848</v>
          </cell>
          <cell r="S462">
            <v>8.48</v>
          </cell>
          <cell r="T462">
            <v>2</v>
          </cell>
          <cell r="U462">
            <v>10</v>
          </cell>
          <cell r="V462">
            <v>1120</v>
          </cell>
          <cell r="W462" t="str">
            <v>Paid Import</v>
          </cell>
        </row>
        <row r="462">
          <cell r="Y462" t="str">
            <v>EA</v>
          </cell>
          <cell r="Z462">
            <v>820163</v>
          </cell>
          <cell r="AA462" t="str">
            <v>WT</v>
          </cell>
          <cell r="AB462" t="str">
            <v>FNA40GRA02</v>
          </cell>
          <cell r="AC462" t="str">
            <v>4000-185-1A</v>
          </cell>
          <cell r="AD462">
            <v>1.55</v>
          </cell>
          <cell r="AE462" t="str">
            <v>绿色</v>
          </cell>
          <cell r="AF462">
            <v>6.732425</v>
          </cell>
        </row>
        <row r="462">
          <cell r="AH462" t="str">
            <v>4000-185-2A</v>
          </cell>
        </row>
        <row r="463">
          <cell r="A463" t="str">
            <v>GR40-T-00-185-08</v>
          </cell>
          <cell r="B463" t="e">
            <v>#N/A</v>
          </cell>
          <cell r="C463" t="e">
            <v>#N/A</v>
          </cell>
          <cell r="D463" t="str">
            <v>4XL</v>
          </cell>
          <cell r="E463" t="str">
            <v>GR</v>
          </cell>
          <cell r="F463">
            <v>10</v>
          </cell>
          <cell r="G463" t="str">
            <v>EA</v>
          </cell>
          <cell r="H463" t="str">
            <v>4000连体防护服</v>
          </cell>
          <cell r="I463" t="str">
            <v>M4000 Coverall</v>
          </cell>
          <cell r="J463" t="str">
            <v>M4000</v>
          </cell>
          <cell r="K463" t="str">
            <v>MC4000CVRL</v>
          </cell>
          <cell r="L463">
            <v>0.073593</v>
          </cell>
          <cell r="M463" t="e">
            <v>#N/A</v>
          </cell>
          <cell r="N463" t="e">
            <v>#N/A</v>
          </cell>
          <cell r="O463" t="str">
            <v>DC2A</v>
          </cell>
        </row>
        <row r="463">
          <cell r="Q463">
            <v>9.9</v>
          </cell>
          <cell r="R463">
            <v>878</v>
          </cell>
          <cell r="S463">
            <v>8.78</v>
          </cell>
          <cell r="T463">
            <v>2</v>
          </cell>
          <cell r="U463">
            <v>10</v>
          </cell>
          <cell r="V463">
            <v>1120</v>
          </cell>
          <cell r="W463" t="str">
            <v>Paid Import</v>
          </cell>
        </row>
        <row r="463">
          <cell r="Y463" t="str">
            <v>EA</v>
          </cell>
          <cell r="Z463">
            <v>820164</v>
          </cell>
          <cell r="AA463" t="str">
            <v>WT</v>
          </cell>
          <cell r="AB463" t="str">
            <v>FNA40GRA02</v>
          </cell>
          <cell r="AC463" t="str">
            <v>4000-185-1A</v>
          </cell>
          <cell r="AD463">
            <v>1.55</v>
          </cell>
          <cell r="AE463" t="str">
            <v>绿色</v>
          </cell>
          <cell r="AF463">
            <v>6.9905</v>
          </cell>
        </row>
        <row r="463">
          <cell r="AH463" t="str">
            <v>4000-185-2A</v>
          </cell>
        </row>
        <row r="464">
          <cell r="A464" t="str">
            <v>GR40-T-00-185-09</v>
          </cell>
          <cell r="B464" t="e">
            <v>#N/A</v>
          </cell>
          <cell r="C464" t="e">
            <v>#N/A</v>
          </cell>
          <cell r="D464" t="str">
            <v>5XL</v>
          </cell>
          <cell r="E464" t="str">
            <v>GR</v>
          </cell>
          <cell r="F464">
            <v>10</v>
          </cell>
          <cell r="G464" t="str">
            <v>EA</v>
          </cell>
          <cell r="H464" t="str">
            <v>4000连体防护服</v>
          </cell>
          <cell r="I464" t="str">
            <v>M4000 Coverall</v>
          </cell>
          <cell r="J464" t="str">
            <v>M4000</v>
          </cell>
          <cell r="K464" t="str">
            <v>MC4000CVRL</v>
          </cell>
          <cell r="L464">
            <v>0.073593</v>
          </cell>
          <cell r="M464" t="e">
            <v>#N/A</v>
          </cell>
          <cell r="N464" t="e">
            <v>#N/A</v>
          </cell>
          <cell r="O464" t="str">
            <v>DC2A</v>
          </cell>
        </row>
        <row r="464">
          <cell r="Q464" t="str">
            <v>0</v>
          </cell>
          <cell r="R464">
            <v>0</v>
          </cell>
          <cell r="S464">
            <v>0</v>
          </cell>
          <cell r="T464">
            <v>2</v>
          </cell>
          <cell r="U464">
            <v>10</v>
          </cell>
          <cell r="V464">
            <v>1120</v>
          </cell>
          <cell r="W464" t="str">
            <v>Paid Import</v>
          </cell>
        </row>
        <row r="464">
          <cell r="Y464" t="str">
            <v>EA</v>
          </cell>
          <cell r="Z464">
            <v>820165</v>
          </cell>
          <cell r="AA464" t="str">
            <v>WT</v>
          </cell>
          <cell r="AB464" t="str">
            <v>FNA40GRA02</v>
          </cell>
          <cell r="AC464" t="str">
            <v>4000-185-1A</v>
          </cell>
          <cell r="AD464">
            <v>1.55</v>
          </cell>
          <cell r="AE464" t="str">
            <v>绿色</v>
          </cell>
          <cell r="AF464">
            <v>7.1889</v>
          </cell>
        </row>
        <row r="464">
          <cell r="AH464" t="str">
            <v>4000-185-2A</v>
          </cell>
        </row>
        <row r="465">
          <cell r="A465" t="str">
            <v>GR40-T-00-215-02</v>
          </cell>
          <cell r="B465" t="str">
            <v>40-T-00-215-02</v>
          </cell>
          <cell r="C465" t="str">
            <v>E1</v>
          </cell>
          <cell r="D465" t="str">
            <v>S</v>
          </cell>
          <cell r="E465" t="str">
            <v>GR</v>
          </cell>
          <cell r="F465">
            <v>20</v>
          </cell>
          <cell r="G465" t="str">
            <v>EA</v>
          </cell>
          <cell r="H465" t="str">
            <v>4000围裙</v>
          </cell>
          <cell r="I465" t="str">
            <v>M4000 APRON</v>
          </cell>
          <cell r="J465" t="str">
            <v>ACC</v>
          </cell>
          <cell r="K465" t="str">
            <v>MC4000ACCS</v>
          </cell>
          <cell r="L465">
            <v>0.073593</v>
          </cell>
          <cell r="M465" t="str">
            <v>40-9792</v>
          </cell>
          <cell r="N465" t="str">
            <v>M4000 APRON (9792)围裙/40-T-00-215-02-E1</v>
          </cell>
          <cell r="O465" t="str">
            <v>DC2A</v>
          </cell>
        </row>
        <row r="465">
          <cell r="Q465">
            <v>7.6</v>
          </cell>
          <cell r="R465">
            <v>324</v>
          </cell>
          <cell r="S465">
            <v>6.48</v>
          </cell>
          <cell r="T465">
            <v>5</v>
          </cell>
          <cell r="U465">
            <v>20</v>
          </cell>
          <cell r="V465">
            <v>1120</v>
          </cell>
          <cell r="W465" t="str">
            <v>Paid Import</v>
          </cell>
        </row>
        <row r="465">
          <cell r="Y465" t="str">
            <v>EA</v>
          </cell>
          <cell r="Z465">
            <v>822518</v>
          </cell>
          <cell r="AA465" t="str">
            <v>WT</v>
          </cell>
          <cell r="AB465" t="str">
            <v>FNA40GRA02</v>
          </cell>
          <cell r="AC465" t="str">
            <v>4000-215-1A</v>
          </cell>
          <cell r="AD465">
            <v>1.55</v>
          </cell>
          <cell r="AE465" t="str">
            <v>绿色</v>
          </cell>
          <cell r="AF465">
            <v>2.73265</v>
          </cell>
        </row>
        <row r="466">
          <cell r="A466" t="str">
            <v>GR40-T-00-215-03</v>
          </cell>
          <cell r="B466" t="str">
            <v>40-T-00-215-03</v>
          </cell>
          <cell r="C466" t="str">
            <v>E1</v>
          </cell>
          <cell r="D466" t="str">
            <v>M</v>
          </cell>
          <cell r="E466" t="str">
            <v>GR</v>
          </cell>
          <cell r="F466">
            <v>20</v>
          </cell>
          <cell r="G466" t="str">
            <v>EA</v>
          </cell>
          <cell r="H466" t="str">
            <v>4000围裙</v>
          </cell>
          <cell r="I466" t="str">
            <v>M4000 APRON</v>
          </cell>
          <cell r="J466" t="str">
            <v>ACC</v>
          </cell>
          <cell r="K466" t="str">
            <v>MC4000ACCS</v>
          </cell>
          <cell r="L466">
            <v>0.073593</v>
          </cell>
          <cell r="M466" t="str">
            <v>40-9793</v>
          </cell>
          <cell r="N466" t="str">
            <v>M4000 APRON (9793)围裙/40-T-00-215-03-E1</v>
          </cell>
          <cell r="O466" t="str">
            <v>DC2A</v>
          </cell>
        </row>
        <row r="466">
          <cell r="Q466">
            <v>8.1</v>
          </cell>
          <cell r="R466">
            <v>349</v>
          </cell>
          <cell r="S466">
            <v>6.98</v>
          </cell>
          <cell r="T466">
            <v>5</v>
          </cell>
          <cell r="U466">
            <v>20</v>
          </cell>
          <cell r="V466">
            <v>1120</v>
          </cell>
          <cell r="W466" t="str">
            <v>Paid Import</v>
          </cell>
        </row>
        <row r="466">
          <cell r="Y466" t="str">
            <v>EA</v>
          </cell>
          <cell r="Z466">
            <v>822533</v>
          </cell>
          <cell r="AA466" t="str">
            <v>WT</v>
          </cell>
          <cell r="AB466" t="str">
            <v>FNA40GRA02</v>
          </cell>
          <cell r="AC466" t="str">
            <v>4000-215-1A</v>
          </cell>
          <cell r="AD466">
            <v>1.55</v>
          </cell>
          <cell r="AE466" t="str">
            <v>绿色</v>
          </cell>
          <cell r="AF466">
            <v>2.92981</v>
          </cell>
        </row>
        <row r="467">
          <cell r="A467" t="str">
            <v>GR40-T-00-215-04</v>
          </cell>
          <cell r="B467" t="str">
            <v>40-T-00-215-04</v>
          </cell>
          <cell r="C467" t="str">
            <v>E1</v>
          </cell>
          <cell r="D467" t="str">
            <v>L</v>
          </cell>
          <cell r="E467" t="str">
            <v>GR</v>
          </cell>
          <cell r="F467">
            <v>20</v>
          </cell>
          <cell r="G467" t="str">
            <v>EA</v>
          </cell>
          <cell r="H467" t="str">
            <v>4000围裙</v>
          </cell>
          <cell r="I467" t="str">
            <v>M4000 APRON</v>
          </cell>
          <cell r="J467" t="str">
            <v>ACC</v>
          </cell>
          <cell r="K467" t="str">
            <v>MC4000ACCS</v>
          </cell>
          <cell r="L467">
            <v>0.073593</v>
          </cell>
          <cell r="M467" t="str">
            <v>40-9464</v>
          </cell>
          <cell r="N467" t="str">
            <v>M4000 APRON (9464)围裙/40-T-00-215-04-E1</v>
          </cell>
          <cell r="O467" t="str">
            <v>DC2A</v>
          </cell>
        </row>
        <row r="467">
          <cell r="Q467">
            <v>8.49</v>
          </cell>
          <cell r="R467">
            <v>368.5</v>
          </cell>
          <cell r="S467">
            <v>7.37</v>
          </cell>
          <cell r="T467">
            <v>5</v>
          </cell>
          <cell r="U467">
            <v>20</v>
          </cell>
          <cell r="V467">
            <v>1120</v>
          </cell>
          <cell r="W467" t="str">
            <v>Paid Import</v>
          </cell>
        </row>
        <row r="467">
          <cell r="Y467" t="str">
            <v>EA</v>
          </cell>
          <cell r="Z467">
            <v>822534</v>
          </cell>
          <cell r="AA467" t="str">
            <v>WT</v>
          </cell>
          <cell r="AB467" t="str">
            <v>FNA40GRA02</v>
          </cell>
          <cell r="AC467" t="str">
            <v>4000-215-1A</v>
          </cell>
          <cell r="AD467">
            <v>1.55</v>
          </cell>
          <cell r="AE467" t="str">
            <v>绿色</v>
          </cell>
          <cell r="AF467">
            <v>3.18246</v>
          </cell>
        </row>
        <row r="468">
          <cell r="A468" t="str">
            <v>GR40-T-00-215-05</v>
          </cell>
          <cell r="B468" t="str">
            <v>40-T-00-215-05</v>
          </cell>
          <cell r="C468" t="str">
            <v>E1</v>
          </cell>
          <cell r="D468" t="str">
            <v>XL</v>
          </cell>
          <cell r="E468" t="str">
            <v>GR</v>
          </cell>
          <cell r="F468">
            <v>20</v>
          </cell>
          <cell r="G468" t="str">
            <v>EA</v>
          </cell>
          <cell r="H468" t="str">
            <v>4000围裙</v>
          </cell>
          <cell r="I468" t="str">
            <v>M4000 APRON</v>
          </cell>
          <cell r="J468" t="str">
            <v>ACC</v>
          </cell>
          <cell r="K468" t="str">
            <v>MC4000ACCS</v>
          </cell>
          <cell r="L468">
            <v>0.073593</v>
          </cell>
          <cell r="M468" t="str">
            <v>40-9465</v>
          </cell>
          <cell r="N468" t="str">
            <v>M4000 APRON (9465)围裙/40-T-00-215-05-E1</v>
          </cell>
          <cell r="O468" t="str">
            <v>DC2A</v>
          </cell>
        </row>
        <row r="468">
          <cell r="Q468">
            <v>8.9</v>
          </cell>
          <cell r="R468">
            <v>389</v>
          </cell>
          <cell r="S468">
            <v>7.78</v>
          </cell>
          <cell r="T468">
            <v>5</v>
          </cell>
          <cell r="U468">
            <v>20</v>
          </cell>
          <cell r="V468">
            <v>1120</v>
          </cell>
          <cell r="W468" t="str">
            <v>Paid Import</v>
          </cell>
        </row>
        <row r="468">
          <cell r="Y468" t="str">
            <v>EA</v>
          </cell>
          <cell r="Z468">
            <v>822539</v>
          </cell>
          <cell r="AA468" t="str">
            <v>WT</v>
          </cell>
          <cell r="AB468" t="str">
            <v>FNA40GRA02</v>
          </cell>
          <cell r="AC468" t="str">
            <v>4000-215-1A</v>
          </cell>
          <cell r="AD468">
            <v>1.55</v>
          </cell>
          <cell r="AE468" t="str">
            <v>绿色</v>
          </cell>
          <cell r="AF468">
            <v>3.39512</v>
          </cell>
        </row>
        <row r="469">
          <cell r="A469" t="str">
            <v>GR40-T-00-215-06</v>
          </cell>
          <cell r="B469" t="str">
            <v>40-T-00-215-06</v>
          </cell>
          <cell r="C469" t="str">
            <v>E1</v>
          </cell>
          <cell r="D469" t="str">
            <v>2XL</v>
          </cell>
          <cell r="E469" t="str">
            <v>GR</v>
          </cell>
          <cell r="F469">
            <v>20</v>
          </cell>
          <cell r="G469" t="str">
            <v>EA</v>
          </cell>
          <cell r="H469" t="str">
            <v>4000围裙</v>
          </cell>
          <cell r="I469" t="str">
            <v>M4000 APRON</v>
          </cell>
          <cell r="J469" t="str">
            <v>ACC</v>
          </cell>
          <cell r="K469" t="str">
            <v>MC4000ACCS</v>
          </cell>
          <cell r="L469">
            <v>0.073593</v>
          </cell>
          <cell r="M469" t="str">
            <v>40-9794</v>
          </cell>
          <cell r="N469" t="str">
            <v>M4000 APRON (9794)围裙/40-T-00-215-06-E1</v>
          </cell>
          <cell r="O469" t="str">
            <v>DC2A</v>
          </cell>
        </row>
        <row r="469">
          <cell r="Q469">
            <v>9.4</v>
          </cell>
          <cell r="R469">
            <v>414</v>
          </cell>
          <cell r="S469">
            <v>8.28</v>
          </cell>
          <cell r="T469">
            <v>5</v>
          </cell>
          <cell r="U469">
            <v>20</v>
          </cell>
          <cell r="V469">
            <v>1120</v>
          </cell>
          <cell r="W469" t="str">
            <v>Paid Import</v>
          </cell>
        </row>
        <row r="469">
          <cell r="Y469" t="str">
            <v>EA</v>
          </cell>
          <cell r="Z469" t="str">
            <v>822535</v>
          </cell>
          <cell r="AA469" t="str">
            <v>WT</v>
          </cell>
          <cell r="AB469" t="str">
            <v>FNA40GRA02</v>
          </cell>
          <cell r="AC469" t="str">
            <v>4000-215-1A</v>
          </cell>
          <cell r="AD469">
            <v>1.55</v>
          </cell>
          <cell r="AE469" t="str">
            <v>绿色</v>
          </cell>
          <cell r="AF469">
            <v>3.58887</v>
          </cell>
        </row>
        <row r="470">
          <cell r="A470" t="str">
            <v>GR40-T-00-215-07</v>
          </cell>
          <cell r="B470" t="str">
            <v>40-T-00-215-07</v>
          </cell>
          <cell r="C470" t="str">
            <v>E1</v>
          </cell>
          <cell r="D470" t="str">
            <v>3XL</v>
          </cell>
          <cell r="E470" t="str">
            <v>GR</v>
          </cell>
          <cell r="F470">
            <v>20</v>
          </cell>
          <cell r="G470" t="str">
            <v>EA</v>
          </cell>
          <cell r="H470" t="str">
            <v>4000围裙</v>
          </cell>
          <cell r="I470" t="str">
            <v>M4000 APRON</v>
          </cell>
          <cell r="J470" t="str">
            <v>ACC</v>
          </cell>
          <cell r="K470" t="str">
            <v>MC4000ACCS</v>
          </cell>
          <cell r="L470">
            <v>0.073593</v>
          </cell>
          <cell r="M470" t="str">
            <v>40-9795</v>
          </cell>
          <cell r="N470" t="str">
            <v>M4000 APRON (9795)围裙/40-T-00-215-07-E1</v>
          </cell>
          <cell r="O470" t="str">
            <v>DC2A</v>
          </cell>
        </row>
        <row r="470">
          <cell r="Q470">
            <v>10.01</v>
          </cell>
          <cell r="R470">
            <v>444.5</v>
          </cell>
          <cell r="S470">
            <v>8.89</v>
          </cell>
          <cell r="T470">
            <v>5</v>
          </cell>
          <cell r="U470">
            <v>20</v>
          </cell>
          <cell r="V470">
            <v>1120</v>
          </cell>
          <cell r="W470" t="str">
            <v>Paid Import</v>
          </cell>
        </row>
        <row r="470">
          <cell r="Y470" t="str">
            <v>EA</v>
          </cell>
          <cell r="Z470">
            <v>822555</v>
          </cell>
          <cell r="AA470" t="str">
            <v>WT</v>
          </cell>
          <cell r="AB470" t="str">
            <v>FNA40GRA02</v>
          </cell>
          <cell r="AC470" t="str">
            <v>4000-215-1A</v>
          </cell>
          <cell r="AD470">
            <v>1.55</v>
          </cell>
          <cell r="AE470" t="str">
            <v>绿色</v>
          </cell>
          <cell r="AF470">
            <v>3.88678</v>
          </cell>
        </row>
        <row r="471">
          <cell r="A471" t="str">
            <v>GR40-T-00-215-08</v>
          </cell>
          <cell r="B471" t="e">
            <v>#N/A</v>
          </cell>
          <cell r="C471" t="e">
            <v>#N/A</v>
          </cell>
          <cell r="D471" t="str">
            <v>4XL</v>
          </cell>
          <cell r="E471" t="str">
            <v>GR</v>
          </cell>
          <cell r="F471">
            <v>20</v>
          </cell>
          <cell r="G471" t="str">
            <v>EA</v>
          </cell>
          <cell r="H471" t="str">
            <v>4000围裙</v>
          </cell>
          <cell r="I471" t="str">
            <v>M4000 APRON</v>
          </cell>
          <cell r="J471" t="str">
            <v>ACC</v>
          </cell>
          <cell r="K471" t="str">
            <v>MC4000ACCS</v>
          </cell>
          <cell r="L471">
            <v>0.073593</v>
          </cell>
          <cell r="M471" t="e">
            <v>#N/A</v>
          </cell>
          <cell r="N471" t="e">
            <v>#N/A</v>
          </cell>
          <cell r="O471" t="str">
            <v>DC2A</v>
          </cell>
        </row>
        <row r="471">
          <cell r="Q471">
            <v>8.5</v>
          </cell>
          <cell r="R471">
            <v>0</v>
          </cell>
          <cell r="S471">
            <v>0</v>
          </cell>
          <cell r="T471">
            <v>5</v>
          </cell>
          <cell r="U471">
            <v>20</v>
          </cell>
          <cell r="V471">
            <v>1120</v>
          </cell>
          <cell r="W471" t="str">
            <v>Paid Import</v>
          </cell>
        </row>
        <row r="471">
          <cell r="Y471" t="str">
            <v>EA</v>
          </cell>
          <cell r="Z471" t="str">
            <v>--</v>
          </cell>
          <cell r="AA471" t="str">
            <v>WT</v>
          </cell>
          <cell r="AB471" t="str">
            <v>FNA40GRA02</v>
          </cell>
          <cell r="AC471" t="str">
            <v>4000-215-1A</v>
          </cell>
          <cell r="AD471">
            <v>1.55</v>
          </cell>
          <cell r="AE471" t="str">
            <v>绿色</v>
          </cell>
          <cell r="AF471">
            <v>4.26963</v>
          </cell>
        </row>
        <row r="472">
          <cell r="A472" t="str">
            <v>GR40-T-00-215-09</v>
          </cell>
          <cell r="B472" t="e">
            <v>#N/A</v>
          </cell>
          <cell r="C472" t="e">
            <v>#N/A</v>
          </cell>
          <cell r="D472" t="str">
            <v>5XL</v>
          </cell>
          <cell r="E472" t="str">
            <v>GR</v>
          </cell>
          <cell r="F472">
            <v>20</v>
          </cell>
          <cell r="G472" t="str">
            <v>EA</v>
          </cell>
          <cell r="H472" t="str">
            <v>4000围裙</v>
          </cell>
          <cell r="I472" t="str">
            <v>M4000 APRON</v>
          </cell>
          <cell r="J472" t="str">
            <v>ACC</v>
          </cell>
          <cell r="K472" t="str">
            <v>MC4000ACCS</v>
          </cell>
          <cell r="L472">
            <v>0.073593</v>
          </cell>
          <cell r="M472" t="e">
            <v>#N/A</v>
          </cell>
          <cell r="N472" t="e">
            <v>#N/A</v>
          </cell>
          <cell r="O472" t="str">
            <v>DC2A</v>
          </cell>
        </row>
        <row r="472">
          <cell r="Q472">
            <v>9</v>
          </cell>
          <cell r="R472">
            <v>0</v>
          </cell>
          <cell r="S472">
            <v>0</v>
          </cell>
          <cell r="T472">
            <v>5</v>
          </cell>
          <cell r="U472">
            <v>20</v>
          </cell>
          <cell r="V472">
            <v>1120</v>
          </cell>
          <cell r="W472" t="str">
            <v>Paid Import</v>
          </cell>
        </row>
        <row r="472">
          <cell r="Y472" t="str">
            <v>EA</v>
          </cell>
          <cell r="Z472" t="str">
            <v>--</v>
          </cell>
          <cell r="AA472" t="str">
            <v>WT</v>
          </cell>
          <cell r="AB472" t="str">
            <v>FNA40GRA02</v>
          </cell>
          <cell r="AC472" t="str">
            <v>4000-215-1A</v>
          </cell>
          <cell r="AD472">
            <v>1.55</v>
          </cell>
          <cell r="AE472" t="str">
            <v>绿色</v>
          </cell>
          <cell r="AF472">
            <v>4.5031375</v>
          </cell>
        </row>
        <row r="473">
          <cell r="A473" t="str">
            <v>GR40-T-00-230-01</v>
          </cell>
          <cell r="B473" t="e">
            <v>#N/A</v>
          </cell>
          <cell r="C473" t="e">
            <v>#N/A</v>
          </cell>
          <cell r="D473" t="str">
            <v>XS</v>
          </cell>
          <cell r="E473" t="str">
            <v>GR</v>
          </cell>
          <cell r="F473">
            <v>20</v>
          </cell>
          <cell r="G473" t="str">
            <v>EA</v>
          </cell>
          <cell r="H473" t="str">
            <v>4000防护服(上衣)</v>
          </cell>
          <cell r="I473" t="str">
            <v>M4000 JACKET</v>
          </cell>
          <cell r="J473" t="str">
            <v>ACC</v>
          </cell>
          <cell r="K473" t="str">
            <v>MC4000ACCS</v>
          </cell>
          <cell r="L473">
            <v>0.073593</v>
          </cell>
          <cell r="M473" t="e">
            <v>#N/A</v>
          </cell>
          <cell r="N473" t="e">
            <v>#N/A</v>
          </cell>
          <cell r="O473" t="str">
            <v>DC4B</v>
          </cell>
        </row>
        <row r="473">
          <cell r="Q473">
            <v>9.3</v>
          </cell>
          <cell r="R473">
            <v>0</v>
          </cell>
          <cell r="S473">
            <v>0</v>
          </cell>
          <cell r="T473">
            <v>5</v>
          </cell>
          <cell r="U473">
            <v>20</v>
          </cell>
          <cell r="V473">
            <v>1120</v>
          </cell>
          <cell r="W473" t="str">
            <v>Paid Import</v>
          </cell>
        </row>
        <row r="473">
          <cell r="Y473" t="str">
            <v>EA</v>
          </cell>
          <cell r="Z473" t="str">
            <v>--</v>
          </cell>
          <cell r="AA473" t="str">
            <v>WT</v>
          </cell>
          <cell r="AB473" t="str">
            <v>FNA40GRA02</v>
          </cell>
          <cell r="AC473" t="str">
            <v>3000-201-1A</v>
          </cell>
          <cell r="AD473">
            <v>1.55</v>
          </cell>
          <cell r="AE473" t="str">
            <v>绿色</v>
          </cell>
          <cell r="AF473">
            <v>3.14443333333333</v>
          </cell>
        </row>
        <row r="474">
          <cell r="A474" t="str">
            <v>GR40-T-00-230-02</v>
          </cell>
          <cell r="B474" t="str">
            <v>40-T-XX-230-02</v>
          </cell>
          <cell r="C474" t="str">
            <v>B1</v>
          </cell>
          <cell r="D474" t="str">
            <v>S</v>
          </cell>
          <cell r="E474" t="str">
            <v>GR</v>
          </cell>
          <cell r="F474">
            <v>20</v>
          </cell>
          <cell r="G474" t="str">
            <v>EA</v>
          </cell>
          <cell r="H474" t="str">
            <v>4000防护服(上衣)</v>
          </cell>
          <cell r="I474" t="str">
            <v>M4000 JACKET</v>
          </cell>
          <cell r="J474" t="str">
            <v>ACC</v>
          </cell>
          <cell r="K474" t="str">
            <v>MC4000ACCS</v>
          </cell>
          <cell r="L474">
            <v>0.073593</v>
          </cell>
          <cell r="M474" t="str">
            <v>40-8190</v>
          </cell>
          <cell r="N474" t="str">
            <v>M4000 JACKET (8190)防护服(上衣)/40-T-XX-230-02-B1</v>
          </cell>
          <cell r="O474" t="str">
            <v>DC4B</v>
          </cell>
        </row>
        <row r="474">
          <cell r="Q474">
            <v>7.6</v>
          </cell>
          <cell r="R474">
            <v>324</v>
          </cell>
          <cell r="S474">
            <v>6.48</v>
          </cell>
          <cell r="T474">
            <v>5</v>
          </cell>
          <cell r="U474">
            <v>20</v>
          </cell>
          <cell r="V474">
            <v>1120</v>
          </cell>
          <cell r="W474" t="str">
            <v>Paid Import</v>
          </cell>
        </row>
        <row r="474">
          <cell r="Y474" t="str">
            <v>EA</v>
          </cell>
          <cell r="Z474">
            <v>822478</v>
          </cell>
          <cell r="AA474" t="str">
            <v>WT</v>
          </cell>
          <cell r="AB474" t="str">
            <v>FNA40GRA02</v>
          </cell>
          <cell r="AC474" t="str">
            <v>3000-201-1A</v>
          </cell>
          <cell r="AD474">
            <v>1.55</v>
          </cell>
          <cell r="AE474" t="str">
            <v>绿色</v>
          </cell>
          <cell r="AF474">
            <v>2.43567</v>
          </cell>
        </row>
        <row r="475">
          <cell r="A475" t="str">
            <v>GR40-T-00-230-03</v>
          </cell>
          <cell r="B475" t="str">
            <v>40-T-00-230-03</v>
          </cell>
          <cell r="C475" t="str">
            <v>E1</v>
          </cell>
          <cell r="D475" t="str">
            <v>M</v>
          </cell>
          <cell r="E475" t="str">
            <v>GR</v>
          </cell>
          <cell r="F475">
            <v>20</v>
          </cell>
          <cell r="G475" t="str">
            <v>EA</v>
          </cell>
          <cell r="H475" t="str">
            <v>4000防护服(上衣)</v>
          </cell>
          <cell r="I475" t="str">
            <v>M4000 JACKET</v>
          </cell>
          <cell r="J475" t="str">
            <v>ACC</v>
          </cell>
          <cell r="K475" t="str">
            <v>MC4000ACCS</v>
          </cell>
          <cell r="L475">
            <v>0.073593</v>
          </cell>
          <cell r="M475" t="str">
            <v>40-10273</v>
          </cell>
          <cell r="N475" t="str">
            <v>M4000 JACKET (10273)防护服(上衣)/40-T-00-230-03-E1</v>
          </cell>
          <cell r="O475" t="str">
            <v>DC4B</v>
          </cell>
        </row>
        <row r="475">
          <cell r="Q475">
            <v>7.92</v>
          </cell>
          <cell r="R475">
            <v>340</v>
          </cell>
          <cell r="S475">
            <v>6.8</v>
          </cell>
          <cell r="T475">
            <v>5</v>
          </cell>
          <cell r="U475">
            <v>20</v>
          </cell>
          <cell r="V475">
            <v>1120</v>
          </cell>
          <cell r="W475" t="str">
            <v>Paid Import</v>
          </cell>
        </row>
        <row r="475">
          <cell r="Y475" t="str">
            <v>EA</v>
          </cell>
          <cell r="Z475">
            <v>822476</v>
          </cell>
          <cell r="AA475" t="str">
            <v>WT</v>
          </cell>
          <cell r="AB475" t="str">
            <v>FNA40GRA02</v>
          </cell>
          <cell r="AC475" t="str">
            <v>3000-201-1A</v>
          </cell>
          <cell r="AD475">
            <v>1.55</v>
          </cell>
          <cell r="AE475" t="str">
            <v>绿色</v>
          </cell>
          <cell r="AF475">
            <v>2.50945</v>
          </cell>
        </row>
        <row r="476">
          <cell r="A476" t="str">
            <v>GR40-T-00-230-04</v>
          </cell>
          <cell r="B476" t="str">
            <v>40-T-XX-230-04</v>
          </cell>
          <cell r="C476" t="str">
            <v>B1</v>
          </cell>
          <cell r="D476" t="str">
            <v>L</v>
          </cell>
          <cell r="E476" t="str">
            <v>GR</v>
          </cell>
          <cell r="F476">
            <v>20</v>
          </cell>
          <cell r="G476" t="str">
            <v>EA</v>
          </cell>
          <cell r="H476" t="str">
            <v>4000防护服(上衣)</v>
          </cell>
          <cell r="I476" t="str">
            <v>M4000 JACKET</v>
          </cell>
          <cell r="J476" t="str">
            <v>ACC</v>
          </cell>
          <cell r="K476" t="str">
            <v>MC4000ACCS</v>
          </cell>
          <cell r="L476">
            <v>0.073593</v>
          </cell>
          <cell r="M476" t="str">
            <v>40-8192</v>
          </cell>
          <cell r="N476" t="str">
            <v>M4000 JACKET (8192)防护服(上衣)/40-T-XX-230-04-B1</v>
          </cell>
          <cell r="O476" t="str">
            <v>DC4B</v>
          </cell>
        </row>
        <row r="476">
          <cell r="Q476">
            <v>8.5</v>
          </cell>
          <cell r="R476">
            <v>369</v>
          </cell>
          <cell r="S476">
            <v>7.38</v>
          </cell>
          <cell r="T476">
            <v>5</v>
          </cell>
          <cell r="U476">
            <v>20</v>
          </cell>
          <cell r="V476">
            <v>1120</v>
          </cell>
          <cell r="W476" t="str">
            <v>Paid Import</v>
          </cell>
        </row>
        <row r="476">
          <cell r="Y476" t="str">
            <v>EA</v>
          </cell>
          <cell r="Z476">
            <v>822466</v>
          </cell>
          <cell r="AA476" t="str">
            <v>WT</v>
          </cell>
          <cell r="AB476" t="str">
            <v>FNA40GRA02</v>
          </cell>
          <cell r="AC476" t="str">
            <v>3000-201-1A</v>
          </cell>
          <cell r="AD476">
            <v>1.55</v>
          </cell>
          <cell r="AE476" t="str">
            <v>绿色</v>
          </cell>
          <cell r="AF476">
            <v>2.73755833333333</v>
          </cell>
        </row>
        <row r="477">
          <cell r="A477" t="str">
            <v>GR40-T-00-230-05</v>
          </cell>
          <cell r="B477" t="str">
            <v>40-T-00-230-05</v>
          </cell>
          <cell r="C477" t="str">
            <v>E1</v>
          </cell>
          <cell r="D477" t="str">
            <v>XL</v>
          </cell>
          <cell r="E477" t="str">
            <v>GR</v>
          </cell>
          <cell r="F477">
            <v>20</v>
          </cell>
          <cell r="G477" t="str">
            <v>EA</v>
          </cell>
          <cell r="H477" t="str">
            <v>4000防护服(上衣)</v>
          </cell>
          <cell r="I477" t="str">
            <v>M4000 JACKET</v>
          </cell>
          <cell r="J477" t="str">
            <v>ACC</v>
          </cell>
          <cell r="K477" t="str">
            <v>MC4000ACCS</v>
          </cell>
          <cell r="L477">
            <v>0.073593</v>
          </cell>
          <cell r="M477" t="str">
            <v>40-9487</v>
          </cell>
          <cell r="N477" t="str">
            <v>M4000 JACKET (9487)防护服(上衣)/40-T-00-230-05-E1</v>
          </cell>
          <cell r="O477" t="str">
            <v>DC4B</v>
          </cell>
        </row>
        <row r="477">
          <cell r="Q477">
            <v>9</v>
          </cell>
          <cell r="R477">
            <v>394</v>
          </cell>
          <cell r="S477">
            <v>7.88</v>
          </cell>
          <cell r="T477">
            <v>5</v>
          </cell>
          <cell r="U477">
            <v>20</v>
          </cell>
          <cell r="V477">
            <v>1120</v>
          </cell>
          <cell r="W477" t="str">
            <v>Paid Import</v>
          </cell>
        </row>
        <row r="477">
          <cell r="Y477" t="str">
            <v>EA</v>
          </cell>
          <cell r="Z477">
            <v>822467</v>
          </cell>
          <cell r="AA477" t="str">
            <v>WT</v>
          </cell>
          <cell r="AB477" t="str">
            <v>FNA40GRA02</v>
          </cell>
          <cell r="AC477" t="str">
            <v>3000-201-1A</v>
          </cell>
          <cell r="AD477">
            <v>1.55</v>
          </cell>
          <cell r="AE477" t="str">
            <v>绿色</v>
          </cell>
          <cell r="AF477">
            <v>2.94009166666667</v>
          </cell>
        </row>
        <row r="478">
          <cell r="A478" t="str">
            <v>GR40-T-00-230-06</v>
          </cell>
          <cell r="B478" t="str">
            <v>40-T-00-230-06</v>
          </cell>
          <cell r="C478" t="str">
            <v>E1</v>
          </cell>
          <cell r="D478" t="str">
            <v>2XL</v>
          </cell>
          <cell r="E478" t="str">
            <v>GR</v>
          </cell>
          <cell r="F478">
            <v>20</v>
          </cell>
          <cell r="G478" t="str">
            <v>EA</v>
          </cell>
          <cell r="H478" t="str">
            <v>4000防护服(上衣)</v>
          </cell>
          <cell r="I478" t="str">
            <v>M4000 JACKET</v>
          </cell>
          <cell r="J478" t="str">
            <v>ACC</v>
          </cell>
          <cell r="K478" t="str">
            <v>MC4000ACCS</v>
          </cell>
          <cell r="L478">
            <v>0.073593</v>
          </cell>
          <cell r="M478" t="str">
            <v>40-11113</v>
          </cell>
          <cell r="N478" t="str">
            <v>M4000 JACKET (11113)防护服(上衣)/40-T-00-230-06-E1</v>
          </cell>
          <cell r="O478" t="str">
            <v>DC4B</v>
          </cell>
        </row>
        <row r="478">
          <cell r="Q478">
            <v>9.3</v>
          </cell>
          <cell r="R478">
            <v>409</v>
          </cell>
          <cell r="S478">
            <v>8.18</v>
          </cell>
          <cell r="T478">
            <v>5</v>
          </cell>
          <cell r="U478">
            <v>20</v>
          </cell>
          <cell r="V478">
            <v>1120</v>
          </cell>
          <cell r="W478" t="str">
            <v>Paid Import</v>
          </cell>
        </row>
        <row r="478">
          <cell r="Y478" t="str">
            <v>EA</v>
          </cell>
          <cell r="Z478">
            <v>822519</v>
          </cell>
          <cell r="AA478" t="str">
            <v>WT</v>
          </cell>
          <cell r="AB478" t="str">
            <v>FNA40GRA02</v>
          </cell>
          <cell r="AC478" t="str">
            <v>3000-201-1A</v>
          </cell>
          <cell r="AD478">
            <v>1.55</v>
          </cell>
          <cell r="AE478" t="str">
            <v>绿色</v>
          </cell>
          <cell r="AF478">
            <v>3.14443333333333</v>
          </cell>
        </row>
        <row r="479">
          <cell r="A479" t="str">
            <v>GR40-T-00-230-07</v>
          </cell>
          <cell r="B479" t="str">
            <v>40-T-00-230-07</v>
          </cell>
          <cell r="C479" t="str">
            <v>E1</v>
          </cell>
          <cell r="D479" t="str">
            <v>3XL</v>
          </cell>
          <cell r="E479" t="str">
            <v>GR</v>
          </cell>
          <cell r="F479">
            <v>20</v>
          </cell>
          <cell r="G479" t="str">
            <v>EA</v>
          </cell>
          <cell r="H479" t="str">
            <v>4000防护服(上衣)</v>
          </cell>
          <cell r="I479" t="str">
            <v>M4000 JACKET</v>
          </cell>
          <cell r="J479" t="str">
            <v>ACC</v>
          </cell>
          <cell r="K479" t="str">
            <v>MC4000ACCS</v>
          </cell>
          <cell r="L479">
            <v>0.073593</v>
          </cell>
          <cell r="M479" t="str">
            <v>40-10706</v>
          </cell>
          <cell r="N479" t="str">
            <v>M4000 JACKET (10706)防护服(上衣)/40-T-00-230-07-E1</v>
          </cell>
          <cell r="O479" t="str">
            <v>DC4B</v>
          </cell>
        </row>
        <row r="479">
          <cell r="Q479">
            <v>9.7</v>
          </cell>
          <cell r="R479">
            <v>429</v>
          </cell>
          <cell r="S479">
            <v>8.58</v>
          </cell>
          <cell r="T479">
            <v>5</v>
          </cell>
          <cell r="U479">
            <v>20</v>
          </cell>
          <cell r="V479">
            <v>1120</v>
          </cell>
          <cell r="W479" t="str">
            <v>Paid Import</v>
          </cell>
        </row>
        <row r="479">
          <cell r="Y479" t="str">
            <v>EA</v>
          </cell>
          <cell r="Z479">
            <v>822537</v>
          </cell>
          <cell r="AA479" t="str">
            <v>WT</v>
          </cell>
          <cell r="AB479" t="str">
            <v>FNA40GRA02</v>
          </cell>
          <cell r="AC479" t="str">
            <v>3000-201-1A</v>
          </cell>
          <cell r="AD479">
            <v>1.55</v>
          </cell>
          <cell r="AE479" t="str">
            <v>绿色</v>
          </cell>
          <cell r="AF479">
            <v>3.42420833333333</v>
          </cell>
        </row>
        <row r="480">
          <cell r="A480" t="str">
            <v>GR40-T-00-301-01</v>
          </cell>
          <cell r="B480" t="str">
            <v>40-T-XX-301-01</v>
          </cell>
          <cell r="C480" t="str">
            <v>A6</v>
          </cell>
          <cell r="D480" t="str">
            <v>XS</v>
          </cell>
          <cell r="E480" t="str">
            <v>GR</v>
          </cell>
          <cell r="F480">
            <v>25</v>
          </cell>
          <cell r="G480" t="str">
            <v>EA</v>
          </cell>
          <cell r="H480" t="str">
            <v>4000防护服(裤子)</v>
          </cell>
          <cell r="I480" t="str">
            <v>M4000 TROUSERS</v>
          </cell>
          <cell r="J480" t="str">
            <v>ACC</v>
          </cell>
          <cell r="K480" t="str">
            <v>MC4000ACCS</v>
          </cell>
          <cell r="L480">
            <v>0.073593</v>
          </cell>
          <cell r="M480" t="str">
            <v>40-8196</v>
          </cell>
          <cell r="N480" t="str">
            <v>M4000 TROUSERS (8196)防护服(裤子)/40-T-XX-301-01-A6</v>
          </cell>
          <cell r="O480" t="str">
            <v>DC4B</v>
          </cell>
        </row>
        <row r="480">
          <cell r="Q480">
            <v>6.65</v>
          </cell>
          <cell r="R480">
            <v>0</v>
          </cell>
          <cell r="S480">
            <v>0</v>
          </cell>
          <cell r="T480">
            <v>5</v>
          </cell>
          <cell r="U480">
            <v>25</v>
          </cell>
          <cell r="V480">
            <v>1120</v>
          </cell>
          <cell r="W480" t="str">
            <v>Paid Import</v>
          </cell>
        </row>
        <row r="480">
          <cell r="Y480" t="str">
            <v>EA</v>
          </cell>
          <cell r="Z480" t="str">
            <v>--</v>
          </cell>
          <cell r="AA480" t="str">
            <v>WT</v>
          </cell>
          <cell r="AB480" t="str">
            <v>FNA40GRA02</v>
          </cell>
          <cell r="AC480" t="str">
            <v>3000-301-1A</v>
          </cell>
          <cell r="AD480">
            <v>1.55</v>
          </cell>
          <cell r="AE480" t="str">
            <v>绿色</v>
          </cell>
          <cell r="AF480">
            <v>2.342205</v>
          </cell>
        </row>
        <row r="481">
          <cell r="A481" t="str">
            <v>GR40-T-00-301-02</v>
          </cell>
          <cell r="B481" t="str">
            <v>40-T-XX-301-02</v>
          </cell>
          <cell r="C481" t="str">
            <v>A6</v>
          </cell>
          <cell r="D481" t="str">
            <v>S</v>
          </cell>
          <cell r="E481" t="str">
            <v>GR</v>
          </cell>
          <cell r="F481">
            <v>25</v>
          </cell>
          <cell r="G481" t="str">
            <v>EA</v>
          </cell>
          <cell r="H481" t="str">
            <v>4000防护服(裤子)</v>
          </cell>
          <cell r="I481" t="str">
            <v>M4000 TROUSERS</v>
          </cell>
          <cell r="J481" t="str">
            <v>ACC</v>
          </cell>
          <cell r="K481" t="str">
            <v>MC4000ACCS</v>
          </cell>
          <cell r="L481">
            <v>0.073593</v>
          </cell>
          <cell r="M481" t="str">
            <v>40-8197</v>
          </cell>
          <cell r="N481" t="str">
            <v>M4000 TROUSERS (8197)防护服(裤子)/40-T-XX-301-02-A6</v>
          </cell>
          <cell r="O481" t="str">
            <v>DC4B</v>
          </cell>
        </row>
        <row r="481">
          <cell r="Q481">
            <v>5.3</v>
          </cell>
          <cell r="R481">
            <v>167.2</v>
          </cell>
          <cell r="S481">
            <v>4.18</v>
          </cell>
          <cell r="T481">
            <v>5</v>
          </cell>
          <cell r="U481">
            <v>25</v>
          </cell>
          <cell r="V481">
            <v>1120</v>
          </cell>
          <cell r="W481" t="str">
            <v>Paid Import</v>
          </cell>
        </row>
        <row r="481">
          <cell r="Y481" t="str">
            <v>EA</v>
          </cell>
          <cell r="Z481">
            <v>822545</v>
          </cell>
          <cell r="AA481" t="str">
            <v>WT</v>
          </cell>
          <cell r="AB481" t="str">
            <v>FNA40GRA02</v>
          </cell>
          <cell r="AC481" t="str">
            <v>3000-301-1A</v>
          </cell>
          <cell r="AD481">
            <v>1.55</v>
          </cell>
          <cell r="AE481" t="str">
            <v>绿色</v>
          </cell>
          <cell r="AF481">
            <v>1.74034</v>
          </cell>
        </row>
        <row r="482">
          <cell r="A482" t="str">
            <v>GR40-T-00-301-03</v>
          </cell>
          <cell r="B482" t="str">
            <v>40-T-00-301-03</v>
          </cell>
          <cell r="C482" t="str">
            <v>E1</v>
          </cell>
          <cell r="D482" t="str">
            <v>M</v>
          </cell>
          <cell r="E482" t="str">
            <v>GR</v>
          </cell>
          <cell r="F482">
            <v>25</v>
          </cell>
          <cell r="G482" t="str">
            <v>EA</v>
          </cell>
          <cell r="H482" t="str">
            <v>4000防护服(裤子)</v>
          </cell>
          <cell r="I482" t="str">
            <v>M4000 TROUSERS</v>
          </cell>
          <cell r="J482" t="str">
            <v>ACC</v>
          </cell>
          <cell r="K482" t="str">
            <v>MC4000ACCS</v>
          </cell>
          <cell r="L482">
            <v>0.073593</v>
          </cell>
          <cell r="M482" t="str">
            <v>40-10802</v>
          </cell>
          <cell r="N482" t="str">
            <v>M4000 TROUSERS (10802)防护服(裤子)/40-T-00-301-03-E1</v>
          </cell>
          <cell r="O482" t="str">
            <v>DC4B</v>
          </cell>
        </row>
        <row r="482">
          <cell r="Q482">
            <v>5.7</v>
          </cell>
          <cell r="R482">
            <v>183.2</v>
          </cell>
          <cell r="S482">
            <v>4.58</v>
          </cell>
          <cell r="T482">
            <v>5</v>
          </cell>
          <cell r="U482">
            <v>25</v>
          </cell>
          <cell r="V482">
            <v>1120</v>
          </cell>
          <cell r="W482" t="str">
            <v>Paid Import</v>
          </cell>
        </row>
        <row r="482">
          <cell r="Y482" t="str">
            <v>EA</v>
          </cell>
          <cell r="Z482">
            <v>822468</v>
          </cell>
          <cell r="AA482" t="str">
            <v>WT</v>
          </cell>
          <cell r="AB482" t="str">
            <v>FNA40GRA02</v>
          </cell>
          <cell r="AC482" t="str">
            <v>3000-301-1A</v>
          </cell>
          <cell r="AD482">
            <v>1.55</v>
          </cell>
          <cell r="AE482" t="str">
            <v>绿色</v>
          </cell>
          <cell r="AF482">
            <v>1.78684</v>
          </cell>
          <cell r="AG482" t="str">
            <v>FRVA1WHA01</v>
          </cell>
          <cell r="AH482" t="str">
            <v>4000-424-2A</v>
          </cell>
        </row>
        <row r="483">
          <cell r="A483" t="str">
            <v>GR40-T-00-301-04</v>
          </cell>
          <cell r="B483" t="str">
            <v>40-T-00-301-04</v>
          </cell>
          <cell r="C483" t="str">
            <v>E1</v>
          </cell>
          <cell r="D483" t="str">
            <v>L</v>
          </cell>
          <cell r="E483" t="str">
            <v>GR</v>
          </cell>
          <cell r="F483">
            <v>25</v>
          </cell>
          <cell r="G483" t="str">
            <v>EA</v>
          </cell>
          <cell r="H483" t="str">
            <v>4000防护服(裤子)</v>
          </cell>
          <cell r="I483" t="str">
            <v>M4000 TROUSERS</v>
          </cell>
          <cell r="J483" t="str">
            <v>ACC</v>
          </cell>
          <cell r="K483" t="str">
            <v>MC4000ACCS</v>
          </cell>
          <cell r="L483">
            <v>0.073593</v>
          </cell>
          <cell r="M483" t="str">
            <v>40-11204</v>
          </cell>
          <cell r="N483" t="str">
            <v>M4000 TROUSERS (11204)防护服(裤子)/40-T-00-301-04-E1</v>
          </cell>
          <cell r="O483" t="str">
            <v>DC4B</v>
          </cell>
        </row>
        <row r="483">
          <cell r="Q483">
            <v>6</v>
          </cell>
          <cell r="R483">
            <v>195.2</v>
          </cell>
          <cell r="S483">
            <v>4.88</v>
          </cell>
          <cell r="T483">
            <v>5</v>
          </cell>
          <cell r="U483">
            <v>25</v>
          </cell>
          <cell r="V483">
            <v>1120</v>
          </cell>
          <cell r="W483" t="str">
            <v>Paid Import</v>
          </cell>
        </row>
        <row r="483">
          <cell r="Y483" t="str">
            <v>EA</v>
          </cell>
          <cell r="Z483">
            <v>822479</v>
          </cell>
          <cell r="AA483" t="str">
            <v>WT</v>
          </cell>
          <cell r="AB483" t="str">
            <v>FNA40GRA02</v>
          </cell>
          <cell r="AC483" t="str">
            <v>3000-301-1A</v>
          </cell>
          <cell r="AD483">
            <v>1.55</v>
          </cell>
          <cell r="AE483" t="str">
            <v>绿色</v>
          </cell>
          <cell r="AF483">
            <v>1.834115</v>
          </cell>
        </row>
        <row r="484">
          <cell r="A484" t="str">
            <v>GR40-T-00-301-05</v>
          </cell>
          <cell r="B484" t="str">
            <v>40-T-00-301-05</v>
          </cell>
          <cell r="C484" t="str">
            <v>E1</v>
          </cell>
          <cell r="D484" t="str">
            <v>XL</v>
          </cell>
          <cell r="E484" t="str">
            <v>GR</v>
          </cell>
          <cell r="F484">
            <v>25</v>
          </cell>
          <cell r="G484" t="str">
            <v>EA</v>
          </cell>
          <cell r="H484" t="str">
            <v>4000防护服(裤子)</v>
          </cell>
          <cell r="I484" t="str">
            <v>M4000 TROUSERS</v>
          </cell>
          <cell r="J484" t="str">
            <v>ACC</v>
          </cell>
          <cell r="K484" t="str">
            <v>MC4000ACCS</v>
          </cell>
          <cell r="L484">
            <v>0.073593</v>
          </cell>
          <cell r="M484" t="str">
            <v>40-10707</v>
          </cell>
          <cell r="N484" t="str">
            <v>M4000 TROUSERS (10707)防护服(裤子)/40-T-00-301-05-E1</v>
          </cell>
          <cell r="O484" t="str">
            <v>DC4B</v>
          </cell>
        </row>
        <row r="484">
          <cell r="Q484">
            <v>6.3</v>
          </cell>
          <cell r="R484">
            <v>207.2</v>
          </cell>
          <cell r="S484">
            <v>5.18</v>
          </cell>
          <cell r="T484">
            <v>5</v>
          </cell>
          <cell r="U484">
            <v>25</v>
          </cell>
          <cell r="V484">
            <v>1120</v>
          </cell>
          <cell r="W484" t="str">
            <v>Paid Import</v>
          </cell>
        </row>
        <row r="484">
          <cell r="Y484" t="str">
            <v>EA</v>
          </cell>
          <cell r="Z484">
            <v>822530</v>
          </cell>
          <cell r="AA484" t="str">
            <v>WT</v>
          </cell>
          <cell r="AB484" t="str">
            <v>FNA40GRA02</v>
          </cell>
          <cell r="AC484" t="str">
            <v>3000-301-1A</v>
          </cell>
          <cell r="AD484">
            <v>1.55</v>
          </cell>
          <cell r="AE484" t="str">
            <v>绿色</v>
          </cell>
          <cell r="AF484">
            <v>1.951295</v>
          </cell>
        </row>
        <row r="485">
          <cell r="A485" t="str">
            <v>GR40-T-00-301-06</v>
          </cell>
          <cell r="B485" t="str">
            <v>40-T-00-301-06</v>
          </cell>
          <cell r="C485" t="str">
            <v>E1</v>
          </cell>
          <cell r="D485" t="str">
            <v>2XL</v>
          </cell>
          <cell r="E485" t="str">
            <v>GR</v>
          </cell>
          <cell r="F485">
            <v>25</v>
          </cell>
          <cell r="G485" t="str">
            <v>EA</v>
          </cell>
          <cell r="H485" t="str">
            <v>4000防护服(裤子)</v>
          </cell>
          <cell r="I485" t="str">
            <v>M4000 TROUSERS</v>
          </cell>
          <cell r="J485" t="str">
            <v>ACC</v>
          </cell>
          <cell r="K485" t="str">
            <v>MC4000ACCS</v>
          </cell>
          <cell r="L485">
            <v>0.073593</v>
          </cell>
          <cell r="M485" t="str">
            <v>40-11076</v>
          </cell>
          <cell r="N485" t="str">
            <v>M4000 TROUSERS (11076)防护服(裤子)/40-T-00-301-06-E1</v>
          </cell>
          <cell r="O485" t="str">
            <v>DC4B</v>
          </cell>
        </row>
        <row r="485">
          <cell r="Q485">
            <v>6.65</v>
          </cell>
          <cell r="R485">
            <v>221.2</v>
          </cell>
          <cell r="S485">
            <v>5.53</v>
          </cell>
          <cell r="T485">
            <v>5</v>
          </cell>
          <cell r="U485">
            <v>25</v>
          </cell>
          <cell r="V485">
            <v>1120</v>
          </cell>
          <cell r="W485" t="str">
            <v>Paid Import</v>
          </cell>
        </row>
        <row r="485">
          <cell r="Y485" t="str">
            <v>EA</v>
          </cell>
          <cell r="Z485">
            <v>820182</v>
          </cell>
          <cell r="AA485" t="str">
            <v>WT</v>
          </cell>
          <cell r="AB485" t="str">
            <v>FNA40GRA02</v>
          </cell>
          <cell r="AC485" t="str">
            <v>3000-301-1A</v>
          </cell>
          <cell r="AD485">
            <v>1.55</v>
          </cell>
          <cell r="AE485" t="str">
            <v>绿色</v>
          </cell>
          <cell r="AF485">
            <v>2.342205</v>
          </cell>
        </row>
        <row r="486">
          <cell r="A486" t="str">
            <v>GR40-T-00-301-07</v>
          </cell>
          <cell r="B486" t="str">
            <v>40-T-XX-301-07</v>
          </cell>
          <cell r="C486" t="str">
            <v>A6</v>
          </cell>
          <cell r="D486" t="str">
            <v>3XL</v>
          </cell>
          <cell r="E486" t="str">
            <v>GR</v>
          </cell>
          <cell r="F486">
            <v>25</v>
          </cell>
          <cell r="G486" t="str">
            <v>EA</v>
          </cell>
          <cell r="H486" t="str">
            <v>4000防护服(裤子)</v>
          </cell>
          <cell r="I486" t="str">
            <v>M4000 TROUSERS</v>
          </cell>
          <cell r="J486" t="str">
            <v>ACC</v>
          </cell>
          <cell r="K486" t="str">
            <v>MC4000ACCS</v>
          </cell>
          <cell r="L486">
            <v>0.073593</v>
          </cell>
          <cell r="M486" t="str">
            <v>40-8202</v>
          </cell>
          <cell r="N486" t="str">
            <v>M4000 TROUSERS (8202)防护服(裤子)/40-T-XX-301-07-A6</v>
          </cell>
          <cell r="O486" t="str">
            <v>DC4B</v>
          </cell>
        </row>
        <row r="486">
          <cell r="Q486">
            <v>6.6</v>
          </cell>
          <cell r="R486">
            <v>219.2</v>
          </cell>
          <cell r="S486">
            <v>5.48</v>
          </cell>
          <cell r="T486">
            <v>5</v>
          </cell>
          <cell r="U486">
            <v>25</v>
          </cell>
          <cell r="V486">
            <v>1120</v>
          </cell>
          <cell r="W486" t="str">
            <v>Paid Import</v>
          </cell>
        </row>
        <row r="486">
          <cell r="Y486" t="str">
            <v>EA</v>
          </cell>
          <cell r="Z486">
            <v>822546</v>
          </cell>
          <cell r="AA486" t="str">
            <v>WT</v>
          </cell>
          <cell r="AB486" t="str">
            <v>FNA40GRA02</v>
          </cell>
          <cell r="AC486" t="str">
            <v>3000-301-1A</v>
          </cell>
          <cell r="AD486">
            <v>1.55</v>
          </cell>
          <cell r="AE486" t="str">
            <v>绿色</v>
          </cell>
          <cell r="AF486">
            <v>2.464035</v>
          </cell>
        </row>
        <row r="487">
          <cell r="A487" t="str">
            <v>GR40-T-00-424-00</v>
          </cell>
          <cell r="B487" t="str">
            <v>40-T-00-424-00</v>
          </cell>
          <cell r="C487" t="str">
            <v>E1</v>
          </cell>
          <cell r="D487" t="str">
            <v>One Size</v>
          </cell>
          <cell r="E487" t="str">
            <v>GR</v>
          </cell>
          <cell r="F487">
            <v>60</v>
          </cell>
          <cell r="G487" t="str">
            <v>PR</v>
          </cell>
          <cell r="H487" t="str">
            <v>4000靴套</v>
          </cell>
          <cell r="I487" t="str">
            <v>M4000 OVERBOOTS</v>
          </cell>
          <cell r="J487" t="str">
            <v>ACC</v>
          </cell>
          <cell r="K487" t="str">
            <v>MC4000ACCS</v>
          </cell>
          <cell r="L487">
            <v>0.073593</v>
          </cell>
          <cell r="M487" t="str">
            <v>40-10337</v>
          </cell>
          <cell r="N487" t="str">
            <v>M4000 OVERBOOTS (10337)靴套/40-T-00-424-00-E1</v>
          </cell>
          <cell r="O487" t="str">
            <v>DC4B</v>
          </cell>
        </row>
        <row r="487">
          <cell r="Q487">
            <v>13.2</v>
          </cell>
          <cell r="R487">
            <v>201.333333333333</v>
          </cell>
          <cell r="S487">
            <v>12.08</v>
          </cell>
          <cell r="T487">
            <v>10</v>
          </cell>
          <cell r="U487">
            <v>30</v>
          </cell>
          <cell r="V487">
            <v>1120</v>
          </cell>
          <cell r="W487" t="str">
            <v>Paid Import</v>
          </cell>
        </row>
        <row r="487">
          <cell r="Y487" t="str">
            <v>PR</v>
          </cell>
          <cell r="Z487">
            <v>820184</v>
          </cell>
          <cell r="AA487" t="str">
            <v>WT</v>
          </cell>
          <cell r="AB487" t="str">
            <v>FNA40GRA02</v>
          </cell>
          <cell r="AC487" t="str">
            <v>4000-424-1A</v>
          </cell>
          <cell r="AD487">
            <v>1.55</v>
          </cell>
          <cell r="AE487" t="str">
            <v>绿色</v>
          </cell>
          <cell r="AF487">
            <v>0.9272</v>
          </cell>
          <cell r="AG487" t="str">
            <v>FRVA1WHA01</v>
          </cell>
          <cell r="AH487" t="str">
            <v>4000-424-2A</v>
          </cell>
        </row>
        <row r="488">
          <cell r="A488" t="str">
            <v>GR40-T004-757-02-G02</v>
          </cell>
          <cell r="B488" t="e">
            <v>#N/A</v>
          </cell>
          <cell r="C488" t="e">
            <v>#N/A</v>
          </cell>
          <cell r="D488" t="str">
            <v>S</v>
          </cell>
          <cell r="E488" t="str">
            <v>GR</v>
          </cell>
          <cell r="F488">
            <v>3</v>
          </cell>
          <cell r="G488" t="str">
            <v>EA</v>
          </cell>
          <cell r="H488" t="str">
            <v>4000连体防护服</v>
          </cell>
          <cell r="I488" t="str">
            <v>M4000 Coverall</v>
          </cell>
          <cell r="J488" t="str">
            <v>M4000</v>
          </cell>
          <cell r="K488" t="str">
            <v>MC4000CVRL</v>
          </cell>
          <cell r="L488">
            <v>0.073593</v>
          </cell>
          <cell r="M488" t="e">
            <v>#N/A</v>
          </cell>
          <cell r="N488" t="e">
            <v>#N/A</v>
          </cell>
          <cell r="O488" t="str">
            <v>DC4B</v>
          </cell>
        </row>
        <row r="488">
          <cell r="Q488" t="str">
            <v>0</v>
          </cell>
          <cell r="R488">
            <v>0</v>
          </cell>
          <cell r="S488">
            <v>0</v>
          </cell>
          <cell r="T488" t="str">
            <v>N/A</v>
          </cell>
          <cell r="U488">
            <v>3</v>
          </cell>
          <cell r="V488">
            <v>1120</v>
          </cell>
          <cell r="W488" t="str">
            <v>Paid Import</v>
          </cell>
        </row>
        <row r="488">
          <cell r="Y488" t="str">
            <v>EA</v>
          </cell>
          <cell r="Z488">
            <v>823929</v>
          </cell>
          <cell r="AA488" t="str">
            <v>WT</v>
          </cell>
          <cell r="AB488" t="str">
            <v>FNA40GRA02</v>
          </cell>
          <cell r="AC488" t="str">
            <v>3000-755-1C</v>
          </cell>
          <cell r="AD488">
            <v>1.55</v>
          </cell>
          <cell r="AE488" t="str">
            <v>绿色</v>
          </cell>
          <cell r="AF488">
            <v>5.62495</v>
          </cell>
        </row>
        <row r="489">
          <cell r="A489" t="str">
            <v>GR40-T004-757-03-G02</v>
          </cell>
          <cell r="B489" t="e">
            <v>#N/A</v>
          </cell>
          <cell r="C489" t="e">
            <v>#N/A</v>
          </cell>
          <cell r="D489" t="str">
            <v>M</v>
          </cell>
          <cell r="E489" t="str">
            <v>GR</v>
          </cell>
          <cell r="F489">
            <v>3</v>
          </cell>
          <cell r="G489" t="str">
            <v>EA</v>
          </cell>
          <cell r="H489" t="str">
            <v>4000连体防护服</v>
          </cell>
          <cell r="I489" t="str">
            <v>M4000 Coverall</v>
          </cell>
          <cell r="J489" t="str">
            <v>M4000</v>
          </cell>
          <cell r="K489" t="str">
            <v>MC4000CVRL</v>
          </cell>
          <cell r="L489">
            <v>0.073593</v>
          </cell>
          <cell r="M489" t="e">
            <v>#N/A</v>
          </cell>
          <cell r="N489" t="e">
            <v>#N/A</v>
          </cell>
          <cell r="O489" t="str">
            <v>DC4B</v>
          </cell>
        </row>
        <row r="489">
          <cell r="Q489">
            <v>4.85</v>
          </cell>
          <cell r="R489">
            <v>1243.33333333333</v>
          </cell>
          <cell r="S489">
            <v>3.73</v>
          </cell>
          <cell r="T489" t="str">
            <v>N/A</v>
          </cell>
          <cell r="U489">
            <v>3</v>
          </cell>
          <cell r="V489">
            <v>1120</v>
          </cell>
          <cell r="W489" t="str">
            <v>Paid Import</v>
          </cell>
        </row>
        <row r="489">
          <cell r="Y489" t="str">
            <v>EA</v>
          </cell>
          <cell r="Z489">
            <v>823930</v>
          </cell>
          <cell r="AA489" t="str">
            <v>WT</v>
          </cell>
          <cell r="AB489" t="str">
            <v>FNA40GRA02</v>
          </cell>
          <cell r="AC489" t="str">
            <v>3000-755-1C</v>
          </cell>
          <cell r="AD489">
            <v>1.55</v>
          </cell>
          <cell r="AE489" t="str">
            <v>绿色</v>
          </cell>
          <cell r="AF489">
            <v>5.6947</v>
          </cell>
          <cell r="AG489" t="str">
            <v>FFVA1CLD01</v>
          </cell>
          <cell r="AH489" t="str">
            <v>4000-516-2A</v>
          </cell>
        </row>
        <row r="490">
          <cell r="A490" t="str">
            <v>GR40-T004-757-04-G02</v>
          </cell>
          <cell r="B490" t="str">
            <v>004-757-04-G02</v>
          </cell>
          <cell r="C490" t="str">
            <v>E2</v>
          </cell>
          <cell r="D490" t="str">
            <v>L</v>
          </cell>
          <cell r="E490" t="str">
            <v>GR</v>
          </cell>
          <cell r="F490">
            <v>3</v>
          </cell>
          <cell r="G490" t="str">
            <v>EA</v>
          </cell>
          <cell r="H490" t="str">
            <v>4000连体防护服</v>
          </cell>
          <cell r="I490" t="str">
            <v>M4000 Coverall</v>
          </cell>
          <cell r="J490" t="str">
            <v>M4000</v>
          </cell>
          <cell r="K490" t="str">
            <v>MC4000CVRL</v>
          </cell>
          <cell r="L490">
            <v>0.073593</v>
          </cell>
          <cell r="M490" t="str">
            <v>40-10486</v>
          </cell>
          <cell r="N490" t="str">
            <v>M4000 Coverall (10486)连体防护服/004-757-04-G02-E2</v>
          </cell>
          <cell r="O490" t="str">
            <v>DC4B</v>
          </cell>
        </row>
        <row r="490">
          <cell r="Q490">
            <v>4.9</v>
          </cell>
          <cell r="R490">
            <v>1260</v>
          </cell>
          <cell r="S490">
            <v>3.78</v>
          </cell>
          <cell r="T490" t="str">
            <v>N/A</v>
          </cell>
          <cell r="U490">
            <v>3</v>
          </cell>
          <cell r="V490">
            <v>1120</v>
          </cell>
          <cell r="W490" t="str">
            <v>Paid Import</v>
          </cell>
        </row>
        <row r="490">
          <cell r="Y490" t="str">
            <v>EA</v>
          </cell>
          <cell r="Z490">
            <v>823931</v>
          </cell>
          <cell r="AA490" t="str">
            <v>WT</v>
          </cell>
          <cell r="AB490" t="str">
            <v>FNA40GRA02</v>
          </cell>
          <cell r="AC490" t="str">
            <v>3000-755-1C</v>
          </cell>
          <cell r="AD490">
            <v>1.55</v>
          </cell>
          <cell r="AE490" t="str">
            <v>绿色</v>
          </cell>
          <cell r="AF490">
            <v>5.8559</v>
          </cell>
          <cell r="AG490" t="str">
            <v>FNA15BLA02</v>
          </cell>
          <cell r="AH490" t="str">
            <v>2500-700-2A</v>
          </cell>
        </row>
        <row r="491">
          <cell r="A491" t="str">
            <v>GR40-T004-757-05-G02</v>
          </cell>
          <cell r="B491" t="str">
            <v>004-757-05-G02</v>
          </cell>
          <cell r="C491" t="str">
            <v>E2</v>
          </cell>
          <cell r="D491" t="str">
            <v>XL</v>
          </cell>
          <cell r="E491" t="str">
            <v>GR</v>
          </cell>
          <cell r="F491">
            <v>3</v>
          </cell>
          <cell r="G491" t="str">
            <v>EA</v>
          </cell>
          <cell r="H491" t="str">
            <v>4000连体防护服</v>
          </cell>
          <cell r="I491" t="str">
            <v>M4000 Coverall</v>
          </cell>
          <cell r="J491" t="str">
            <v>M4000</v>
          </cell>
          <cell r="K491" t="str">
            <v>MC4000CVRL</v>
          </cell>
          <cell r="L491">
            <v>0.073593</v>
          </cell>
          <cell r="M491" t="str">
            <v>40-10487</v>
          </cell>
          <cell r="N491" t="str">
            <v>M4000 Coverall (10487)连体防护服/004-757-05-G02-E2</v>
          </cell>
          <cell r="O491" t="str">
            <v>DC4B</v>
          </cell>
        </row>
        <row r="491">
          <cell r="Q491" t="str">
            <v>0</v>
          </cell>
          <cell r="R491">
            <v>0</v>
          </cell>
          <cell r="S491">
            <v>0</v>
          </cell>
          <cell r="T491" t="str">
            <v>N/A</v>
          </cell>
          <cell r="U491">
            <v>3</v>
          </cell>
          <cell r="V491">
            <v>1120</v>
          </cell>
          <cell r="W491" t="str">
            <v>Paid Import</v>
          </cell>
        </row>
        <row r="491">
          <cell r="Y491" t="str">
            <v>EA</v>
          </cell>
          <cell r="Z491">
            <v>823932</v>
          </cell>
          <cell r="AA491" t="str">
            <v>WT</v>
          </cell>
          <cell r="AB491" t="str">
            <v>FNA40GRA02</v>
          </cell>
          <cell r="AC491" t="str">
            <v>3000-755-1C</v>
          </cell>
          <cell r="AD491">
            <v>1.55</v>
          </cell>
          <cell r="AE491" t="str">
            <v>绿色</v>
          </cell>
          <cell r="AF491">
            <v>6.16745</v>
          </cell>
          <cell r="AG491" t="str">
            <v>FNA15BLA02</v>
          </cell>
          <cell r="AH491" t="str">
            <v>2500-700-2A</v>
          </cell>
        </row>
        <row r="492">
          <cell r="A492" t="str">
            <v>GR40-T004-757-06-G02</v>
          </cell>
          <cell r="B492" t="e">
            <v>#N/A</v>
          </cell>
          <cell r="C492" t="e">
            <v>#N/A</v>
          </cell>
          <cell r="D492" t="str">
            <v>2XL</v>
          </cell>
          <cell r="E492" t="str">
            <v>GR</v>
          </cell>
          <cell r="F492">
            <v>3</v>
          </cell>
          <cell r="G492" t="str">
            <v>EA</v>
          </cell>
          <cell r="H492" t="str">
            <v>4000连体防护服</v>
          </cell>
          <cell r="I492" t="str">
            <v>M4000 Coverall</v>
          </cell>
          <cell r="J492" t="str">
            <v>M4000</v>
          </cell>
          <cell r="K492" t="str">
            <v>MC4000CVRL</v>
          </cell>
          <cell r="L492">
            <v>0.073593</v>
          </cell>
          <cell r="M492" t="e">
            <v>#N/A</v>
          </cell>
          <cell r="N492" t="e">
            <v>#N/A</v>
          </cell>
          <cell r="O492" t="str">
            <v>DC4B</v>
          </cell>
        </row>
        <row r="492">
          <cell r="Q492" t="str">
            <v>0</v>
          </cell>
          <cell r="R492">
            <v>0</v>
          </cell>
          <cell r="S492">
            <v>0</v>
          </cell>
          <cell r="T492" t="str">
            <v>N/A</v>
          </cell>
          <cell r="U492">
            <v>3</v>
          </cell>
          <cell r="V492">
            <v>1120</v>
          </cell>
          <cell r="W492" t="str">
            <v>Paid Import</v>
          </cell>
        </row>
        <row r="492">
          <cell r="Y492" t="str">
            <v>EA</v>
          </cell>
          <cell r="Z492">
            <v>823933</v>
          </cell>
          <cell r="AA492" t="str">
            <v>WT</v>
          </cell>
          <cell r="AB492" t="str">
            <v>FNA40GRA02</v>
          </cell>
          <cell r="AC492" t="str">
            <v>3000-755-1C</v>
          </cell>
          <cell r="AD492">
            <v>1.55</v>
          </cell>
          <cell r="AE492" t="str">
            <v>绿色</v>
          </cell>
          <cell r="AF492">
            <v>6.67895</v>
          </cell>
          <cell r="AG492" t="str">
            <v>FNA15BLA02</v>
          </cell>
          <cell r="AH492" t="str">
            <v>2500-700-2A</v>
          </cell>
        </row>
        <row r="493">
          <cell r="A493" t="str">
            <v>GR40-T004-757-07-G02</v>
          </cell>
          <cell r="B493" t="e">
            <v>#N/A</v>
          </cell>
          <cell r="C493" t="e">
            <v>#N/A</v>
          </cell>
          <cell r="D493" t="str">
            <v>3XL</v>
          </cell>
          <cell r="E493" t="str">
            <v>GR</v>
          </cell>
          <cell r="F493">
            <v>3</v>
          </cell>
          <cell r="G493" t="str">
            <v>EA</v>
          </cell>
          <cell r="H493" t="str">
            <v>4000连体防护服</v>
          </cell>
          <cell r="I493" t="str">
            <v>M4000 Coverall</v>
          </cell>
          <cell r="J493" t="str">
            <v>M4000</v>
          </cell>
          <cell r="K493" t="str">
            <v>MC4000CVRL</v>
          </cell>
          <cell r="L493">
            <v>0.073593</v>
          </cell>
          <cell r="M493" t="e">
            <v>#N/A</v>
          </cell>
          <cell r="N493" t="e">
            <v>#N/A</v>
          </cell>
          <cell r="O493" t="str">
            <v>DC4B</v>
          </cell>
        </row>
        <row r="493">
          <cell r="Q493" t="str">
            <v>0</v>
          </cell>
          <cell r="R493">
            <v>0</v>
          </cell>
          <cell r="S493">
            <v>0</v>
          </cell>
          <cell r="T493" t="str">
            <v>N/A</v>
          </cell>
          <cell r="U493">
            <v>3</v>
          </cell>
          <cell r="V493">
            <v>1120</v>
          </cell>
          <cell r="W493" t="str">
            <v>Paid Import</v>
          </cell>
        </row>
        <row r="493">
          <cell r="Y493" t="str">
            <v>EA</v>
          </cell>
          <cell r="Z493">
            <v>823934</v>
          </cell>
          <cell r="AA493" t="str">
            <v>WT</v>
          </cell>
          <cell r="AB493" t="str">
            <v>FNA40GRA02</v>
          </cell>
          <cell r="AC493" t="str">
            <v>3000-755-1C</v>
          </cell>
          <cell r="AD493">
            <v>1.55</v>
          </cell>
          <cell r="AE493" t="str">
            <v>绿色</v>
          </cell>
          <cell r="AF493">
            <v>6.975</v>
          </cell>
          <cell r="AG493" t="str">
            <v>FNA15BLA02</v>
          </cell>
          <cell r="AH493" t="str">
            <v>2500-700-2A</v>
          </cell>
        </row>
        <row r="494">
          <cell r="A494" t="str">
            <v>GR40-T-00-516-00</v>
          </cell>
          <cell r="B494" t="str">
            <v>40-T-00-516-00</v>
          </cell>
          <cell r="C494" t="str">
            <v>E1</v>
          </cell>
          <cell r="D494" t="str">
            <v>One Size</v>
          </cell>
          <cell r="E494" t="str">
            <v>GR</v>
          </cell>
          <cell r="F494">
            <v>20</v>
          </cell>
          <cell r="G494" t="str">
            <v>EA</v>
          </cell>
          <cell r="H494" t="str">
            <v>4000帽子</v>
          </cell>
          <cell r="I494" t="str">
            <v>M4000 HOOD</v>
          </cell>
          <cell r="J494" t="str">
            <v>ACC</v>
          </cell>
          <cell r="K494" t="str">
            <v>MC4000ACCS</v>
          </cell>
          <cell r="L494">
            <v>0.073593</v>
          </cell>
          <cell r="M494" t="str">
            <v>40-10708</v>
          </cell>
          <cell r="N494" t="str">
            <v>M4000 HOOD (10708)帽子/40-T-00-516-00-E1</v>
          </cell>
          <cell r="O494" t="str">
            <v>DC4B</v>
          </cell>
        </row>
        <row r="494">
          <cell r="Q494">
            <v>6.5</v>
          </cell>
          <cell r="R494">
            <v>269</v>
          </cell>
          <cell r="S494">
            <v>5.38</v>
          </cell>
          <cell r="T494" t="str">
            <v>N/A</v>
          </cell>
          <cell r="U494">
            <v>20</v>
          </cell>
          <cell r="V494">
            <v>1120</v>
          </cell>
          <cell r="W494" t="str">
            <v>Paid Import</v>
          </cell>
        </row>
        <row r="494">
          <cell r="Y494" t="str">
            <v>EA</v>
          </cell>
          <cell r="Z494">
            <v>819234</v>
          </cell>
          <cell r="AA494" t="str">
            <v>WT</v>
          </cell>
          <cell r="AB494" t="str">
            <v>FNA40GRA02</v>
          </cell>
          <cell r="AC494" t="str">
            <v>4000-516-1A</v>
          </cell>
          <cell r="AD494">
            <v>1.55</v>
          </cell>
          <cell r="AE494" t="str">
            <v>绿色</v>
          </cell>
          <cell r="AF494">
            <v>1.367255</v>
          </cell>
          <cell r="AG494" t="str">
            <v>FFVA1CLD01</v>
          </cell>
          <cell r="AH494" t="str">
            <v>4000-516-2A</v>
          </cell>
        </row>
        <row r="495">
          <cell r="A495" t="str">
            <v>GR40-T-00-700-02</v>
          </cell>
          <cell r="B495" t="str">
            <v>40-T-00-700-02</v>
          </cell>
          <cell r="C495" t="str">
            <v>A8</v>
          </cell>
          <cell r="D495" t="str">
            <v>S</v>
          </cell>
          <cell r="E495" t="str">
            <v>GR</v>
          </cell>
          <cell r="F495">
            <v>3</v>
          </cell>
          <cell r="G495" t="str">
            <v>EA</v>
          </cell>
          <cell r="H495" t="str">
            <v>4000连体防护服</v>
          </cell>
          <cell r="I495" t="str">
            <v>M4000 Coverall</v>
          </cell>
          <cell r="J495" t="str">
            <v>M4000</v>
          </cell>
          <cell r="K495" t="str">
            <v>MC4000CVRL</v>
          </cell>
          <cell r="L495">
            <v>0.073593</v>
          </cell>
          <cell r="M495" t="str">
            <v>40-9179</v>
          </cell>
          <cell r="N495" t="str">
            <v>M4000 Coverall (9179)连体防护服/40-T-00-700-02-A8</v>
          </cell>
          <cell r="O495" t="str">
            <v>DC4B</v>
          </cell>
        </row>
        <row r="495">
          <cell r="Q495">
            <v>3.74</v>
          </cell>
          <cell r="R495">
            <v>873.333333333333</v>
          </cell>
          <cell r="S495">
            <v>2.62</v>
          </cell>
          <cell r="T495" t="str">
            <v>N/A</v>
          </cell>
          <cell r="U495">
            <v>3</v>
          </cell>
          <cell r="V495">
            <v>1120</v>
          </cell>
          <cell r="W495" t="str">
            <v>Paid Import</v>
          </cell>
        </row>
        <row r="495">
          <cell r="Y495" t="str">
            <v>EA</v>
          </cell>
          <cell r="Z495">
            <v>822728</v>
          </cell>
          <cell r="AA495" t="str">
            <v>WT</v>
          </cell>
          <cell r="AB495" t="str">
            <v>FNA40GRA02</v>
          </cell>
          <cell r="AC495" t="str">
            <v>2500-700-1A</v>
          </cell>
          <cell r="AD495">
            <v>1.55</v>
          </cell>
          <cell r="AE495" t="str">
            <v>绿色</v>
          </cell>
          <cell r="AF495">
            <v>5.5707</v>
          </cell>
          <cell r="AG495" t="str">
            <v>FNA15BLA02</v>
          </cell>
          <cell r="AH495" t="str">
            <v>2500-700-2A</v>
          </cell>
        </row>
        <row r="496">
          <cell r="A496" t="str">
            <v>GR40-T-00-700-03</v>
          </cell>
          <cell r="B496" t="str">
            <v>40-T-00-700-03</v>
          </cell>
          <cell r="C496" t="str">
            <v>E1</v>
          </cell>
          <cell r="D496" t="str">
            <v>M</v>
          </cell>
          <cell r="E496" t="str">
            <v>GR</v>
          </cell>
          <cell r="F496">
            <v>3</v>
          </cell>
          <cell r="G496" t="str">
            <v>EA</v>
          </cell>
          <cell r="H496" t="str">
            <v>4000连体防护服</v>
          </cell>
          <cell r="I496" t="str">
            <v>M4000 Coverall</v>
          </cell>
          <cell r="J496" t="str">
            <v>M4000</v>
          </cell>
          <cell r="K496" t="str">
            <v>MC4000CVRL</v>
          </cell>
          <cell r="L496">
            <v>0.073593</v>
          </cell>
          <cell r="M496" t="str">
            <v>40-11077</v>
          </cell>
          <cell r="N496" t="str">
            <v>M4000 Coverall (11077)连体防护服/40-T-00-700-03-E1</v>
          </cell>
          <cell r="O496" t="str">
            <v>DC4B</v>
          </cell>
        </row>
        <row r="496">
          <cell r="Q496">
            <v>3.82</v>
          </cell>
          <cell r="R496">
            <v>900</v>
          </cell>
          <cell r="S496">
            <v>2.7</v>
          </cell>
          <cell r="T496" t="str">
            <v>N/A</v>
          </cell>
          <cell r="U496">
            <v>3</v>
          </cell>
          <cell r="V496">
            <v>1120</v>
          </cell>
          <cell r="W496" t="str">
            <v>Paid Import</v>
          </cell>
        </row>
        <row r="496">
          <cell r="Y496" t="str">
            <v>EA</v>
          </cell>
          <cell r="Z496">
            <v>822729</v>
          </cell>
          <cell r="AA496" t="str">
            <v>WT</v>
          </cell>
          <cell r="AB496" t="str">
            <v>FNA40GRA02</v>
          </cell>
          <cell r="AC496" t="str">
            <v>2500-700-1A</v>
          </cell>
          <cell r="AD496">
            <v>1.55</v>
          </cell>
          <cell r="AE496" t="str">
            <v>绿色</v>
          </cell>
          <cell r="AF496">
            <v>5.77375</v>
          </cell>
          <cell r="AG496" t="str">
            <v>FNA15BLA02</v>
          </cell>
          <cell r="AH496" t="str">
            <v>2500-700-2A</v>
          </cell>
        </row>
        <row r="497">
          <cell r="A497" t="str">
            <v>GR40-T-00-700-04</v>
          </cell>
          <cell r="B497" t="str">
            <v>40-T-00-700-04</v>
          </cell>
          <cell r="C497" t="str">
            <v>E1</v>
          </cell>
          <cell r="D497" t="str">
            <v>L</v>
          </cell>
          <cell r="E497" t="str">
            <v>GR</v>
          </cell>
          <cell r="F497">
            <v>3</v>
          </cell>
          <cell r="G497" t="str">
            <v>EA</v>
          </cell>
          <cell r="H497" t="str">
            <v>4000连体防护服</v>
          </cell>
          <cell r="I497" t="str">
            <v>M4000 Coverall</v>
          </cell>
          <cell r="J497" t="str">
            <v>M4000</v>
          </cell>
          <cell r="K497" t="str">
            <v>MC4000CVRL</v>
          </cell>
          <cell r="L497">
            <v>0.073593</v>
          </cell>
          <cell r="M497" t="str">
            <v>40-10338</v>
          </cell>
          <cell r="N497" t="str">
            <v>M4000 Coverall (10338)连体防护服/40-T-00-700-04-E1</v>
          </cell>
          <cell r="O497" t="str">
            <v>DC4B</v>
          </cell>
        </row>
        <row r="497">
          <cell r="Q497">
            <v>3.91</v>
          </cell>
          <cell r="R497">
            <v>930</v>
          </cell>
          <cell r="S497">
            <v>2.79</v>
          </cell>
          <cell r="T497" t="str">
            <v>N/A</v>
          </cell>
          <cell r="U497">
            <v>3</v>
          </cell>
          <cell r="V497">
            <v>1120</v>
          </cell>
          <cell r="W497" t="str">
            <v>Paid Import</v>
          </cell>
        </row>
        <row r="497">
          <cell r="Y497" t="str">
            <v>EA</v>
          </cell>
          <cell r="Z497">
            <v>822730</v>
          </cell>
          <cell r="AA497" t="str">
            <v>WT</v>
          </cell>
          <cell r="AB497" t="str">
            <v>FNA40GRA02</v>
          </cell>
          <cell r="AC497" t="str">
            <v>2500-700-1A</v>
          </cell>
          <cell r="AD497">
            <v>1.55</v>
          </cell>
          <cell r="AE497" t="str">
            <v>绿色</v>
          </cell>
          <cell r="AF497">
            <v>6.138</v>
          </cell>
          <cell r="AG497" t="str">
            <v>FNA15BLA02</v>
          </cell>
          <cell r="AH497" t="str">
            <v>2500-700-2A</v>
          </cell>
        </row>
        <row r="498">
          <cell r="A498" t="str">
            <v>GR40-T-00-700-05</v>
          </cell>
          <cell r="B498" t="str">
            <v>40-T-00-700-05</v>
          </cell>
          <cell r="C498" t="str">
            <v>E1</v>
          </cell>
          <cell r="D498" t="str">
            <v>XL</v>
          </cell>
          <cell r="E498" t="str">
            <v>GR</v>
          </cell>
          <cell r="F498">
            <v>3</v>
          </cell>
          <cell r="G498" t="str">
            <v>EA</v>
          </cell>
          <cell r="H498" t="str">
            <v>4000连体防护服</v>
          </cell>
          <cell r="I498" t="str">
            <v>M4000 Coverall</v>
          </cell>
          <cell r="J498" t="str">
            <v>M4000</v>
          </cell>
          <cell r="K498" t="str">
            <v>MC4000CVRL</v>
          </cell>
          <cell r="L498">
            <v>0.073593</v>
          </cell>
          <cell r="M498" t="str">
            <v>40-10709</v>
          </cell>
          <cell r="N498" t="str">
            <v>M4000 Coverall (10709)连体防护服/40-T-00-700-05-E1</v>
          </cell>
          <cell r="O498" t="str">
            <v>DC4B</v>
          </cell>
        </row>
        <row r="498">
          <cell r="Q498">
            <v>4.01</v>
          </cell>
          <cell r="R498">
            <v>963.333333333333</v>
          </cell>
          <cell r="S498">
            <v>2.89</v>
          </cell>
          <cell r="T498" t="str">
            <v>N/A</v>
          </cell>
          <cell r="U498">
            <v>3</v>
          </cell>
          <cell r="V498">
            <v>1120</v>
          </cell>
          <cell r="W498" t="str">
            <v>Paid Import</v>
          </cell>
        </row>
        <row r="498">
          <cell r="Y498" t="str">
            <v>EA</v>
          </cell>
          <cell r="Z498">
            <v>822731</v>
          </cell>
          <cell r="AA498" t="str">
            <v>WT</v>
          </cell>
          <cell r="AB498" t="str">
            <v>FNA40GRA02</v>
          </cell>
          <cell r="AC498" t="str">
            <v>2500-700-1A</v>
          </cell>
          <cell r="AD498">
            <v>1.55</v>
          </cell>
          <cell r="AE498" t="str">
            <v>绿色</v>
          </cell>
          <cell r="AF498">
            <v>6.44335</v>
          </cell>
          <cell r="AG498" t="str">
            <v>FNA15BLA02</v>
          </cell>
          <cell r="AH498" t="str">
            <v>2500-700-2A</v>
          </cell>
        </row>
        <row r="499">
          <cell r="A499" t="str">
            <v>GR40-T-00-700-06</v>
          </cell>
          <cell r="B499" t="str">
            <v>40-T-00-700-06</v>
          </cell>
          <cell r="C499" t="str">
            <v>E1</v>
          </cell>
          <cell r="D499" t="str">
            <v>2XL</v>
          </cell>
          <cell r="E499" t="str">
            <v>GR</v>
          </cell>
          <cell r="F499">
            <v>3</v>
          </cell>
          <cell r="G499" t="str">
            <v>EA</v>
          </cell>
          <cell r="H499" t="str">
            <v>4000连体防护服</v>
          </cell>
          <cell r="I499" t="str">
            <v>M4000 Coverall</v>
          </cell>
          <cell r="J499" t="str">
            <v>M4000</v>
          </cell>
          <cell r="K499" t="str">
            <v>MC4000CVRL</v>
          </cell>
          <cell r="L499">
            <v>0.073593</v>
          </cell>
          <cell r="M499" t="str">
            <v>40-11187</v>
          </cell>
          <cell r="N499" t="str">
            <v>M4000 Coverall (11187)连体防护服/40-T-00-700-06-E1</v>
          </cell>
          <cell r="O499" t="str">
            <v>DC4B</v>
          </cell>
        </row>
        <row r="499">
          <cell r="Q499">
            <v>4.16</v>
          </cell>
          <cell r="R499">
            <v>1013.33333333333</v>
          </cell>
          <cell r="S499">
            <v>3.04</v>
          </cell>
          <cell r="T499" t="str">
            <v>N/A</v>
          </cell>
          <cell r="U499">
            <v>3</v>
          </cell>
          <cell r="V499">
            <v>1120</v>
          </cell>
          <cell r="W499" t="str">
            <v>Paid Import</v>
          </cell>
        </row>
        <row r="499">
          <cell r="Y499" t="str">
            <v>EA</v>
          </cell>
          <cell r="Z499">
            <v>822732</v>
          </cell>
          <cell r="AA499" t="str">
            <v>WT</v>
          </cell>
          <cell r="AB499" t="str">
            <v>FNA40GRA02</v>
          </cell>
          <cell r="AC499" t="str">
            <v>2500-700-1A</v>
          </cell>
          <cell r="AD499">
            <v>1.55</v>
          </cell>
          <cell r="AE499" t="str">
            <v>绿色</v>
          </cell>
          <cell r="AF499">
            <v>6.83085</v>
          </cell>
          <cell r="AG499" t="str">
            <v>FNA15BLA02</v>
          </cell>
          <cell r="AH499" t="str">
            <v>2500-700-2A</v>
          </cell>
        </row>
        <row r="500">
          <cell r="A500" t="str">
            <v>GR40-T-00-700-07</v>
          </cell>
          <cell r="B500" t="str">
            <v>40-T-00-700-07</v>
          </cell>
          <cell r="C500" t="str">
            <v>E1</v>
          </cell>
          <cell r="D500" t="str">
            <v>3XL</v>
          </cell>
          <cell r="E500" t="str">
            <v>GR</v>
          </cell>
          <cell r="F500">
            <v>3</v>
          </cell>
          <cell r="G500" t="str">
            <v>EA</v>
          </cell>
          <cell r="H500" t="str">
            <v>4000连体防护服</v>
          </cell>
          <cell r="I500" t="str">
            <v>M4000 Coverall</v>
          </cell>
          <cell r="J500" t="str">
            <v>M4000</v>
          </cell>
          <cell r="K500" t="str">
            <v>MC4000CVRL</v>
          </cell>
          <cell r="L500">
            <v>0.073593</v>
          </cell>
          <cell r="M500" t="str">
            <v>40-11188</v>
          </cell>
          <cell r="N500" t="str">
            <v>M4000 Coverall (11188)连体防护服/40-T-00-700-07-E1</v>
          </cell>
          <cell r="O500" t="str">
            <v>DC4B</v>
          </cell>
        </row>
        <row r="500">
          <cell r="Q500">
            <v>3.8</v>
          </cell>
          <cell r="R500">
            <v>0</v>
          </cell>
          <cell r="S500">
            <v>0</v>
          </cell>
          <cell r="T500" t="str">
            <v>N/A</v>
          </cell>
          <cell r="U500">
            <v>3</v>
          </cell>
          <cell r="V500">
            <v>1120</v>
          </cell>
          <cell r="W500" t="str">
            <v>Paid Import</v>
          </cell>
        </row>
        <row r="500">
          <cell r="Y500" t="str">
            <v>EA</v>
          </cell>
          <cell r="Z500">
            <v>822733</v>
          </cell>
          <cell r="AA500" t="str">
            <v>WT</v>
          </cell>
          <cell r="AB500" t="str">
            <v>FNA40GRA02</v>
          </cell>
          <cell r="AC500" t="str">
            <v>2500-700-1A</v>
          </cell>
          <cell r="AD500">
            <v>1.55</v>
          </cell>
          <cell r="AE500" t="str">
            <v>绿色</v>
          </cell>
          <cell r="AF500">
            <v>7.1176</v>
          </cell>
          <cell r="AG500" t="str">
            <v>FNA15BLA02</v>
          </cell>
          <cell r="AH500" t="str">
            <v>2500-700-2A</v>
          </cell>
        </row>
        <row r="501">
          <cell r="A501" t="str">
            <v>GR40-T-00-701-02</v>
          </cell>
          <cell r="B501" t="str">
            <v>40-T-XX-701-02</v>
          </cell>
          <cell r="C501" t="str">
            <v>A6</v>
          </cell>
          <cell r="D501" t="str">
            <v>S</v>
          </cell>
          <cell r="E501" t="str">
            <v>GR</v>
          </cell>
          <cell r="F501">
            <v>3</v>
          </cell>
          <cell r="G501" t="str">
            <v>EA</v>
          </cell>
          <cell r="H501" t="str">
            <v>4000连体防护服</v>
          </cell>
          <cell r="I501" t="str">
            <v>M4000 Coverall</v>
          </cell>
          <cell r="J501" t="str">
            <v>M4000</v>
          </cell>
          <cell r="K501" t="str">
            <v>MC4000CVRL</v>
          </cell>
          <cell r="L501">
            <v>0.073593</v>
          </cell>
          <cell r="M501" t="str">
            <v>40-7473</v>
          </cell>
          <cell r="N501" t="str">
            <v>M4000 Coverall (7473)连体防护服/40-T-XX-701-02-A6</v>
          </cell>
          <cell r="O501" t="str">
            <v>DC4B</v>
          </cell>
        </row>
        <row r="501">
          <cell r="Q501">
            <v>3.4</v>
          </cell>
          <cell r="R501">
            <v>760</v>
          </cell>
          <cell r="S501">
            <v>2.28</v>
          </cell>
          <cell r="T501" t="str">
            <v>N/A</v>
          </cell>
          <cell r="U501">
            <v>3</v>
          </cell>
          <cell r="V501">
            <v>1120</v>
          </cell>
          <cell r="W501" t="str">
            <v>Paid Import</v>
          </cell>
        </row>
        <row r="501">
          <cell r="Y501" t="str">
            <v>EA</v>
          </cell>
          <cell r="Z501">
            <v>822734</v>
          </cell>
          <cell r="AA501" t="str">
            <v>WT</v>
          </cell>
          <cell r="AB501" t="str">
            <v>FNA40GRA02</v>
          </cell>
          <cell r="AC501" t="str">
            <v>2500-701-1A</v>
          </cell>
          <cell r="AD501">
            <v>1.55</v>
          </cell>
          <cell r="AE501" t="str">
            <v>绿色</v>
          </cell>
          <cell r="AF501">
            <v>5.5707</v>
          </cell>
          <cell r="AG501" t="str">
            <v>FNA15BLA02</v>
          </cell>
          <cell r="AH501" t="str">
            <v>2500-700-2A</v>
          </cell>
        </row>
        <row r="502">
          <cell r="A502" t="str">
            <v>GR40-T-00-701-03</v>
          </cell>
          <cell r="B502" t="str">
            <v>40-T-00-701-03</v>
          </cell>
          <cell r="C502" t="str">
            <v>E1</v>
          </cell>
          <cell r="D502" t="str">
            <v>M</v>
          </cell>
          <cell r="E502" t="str">
            <v>GR</v>
          </cell>
          <cell r="F502">
            <v>3</v>
          </cell>
          <cell r="G502" t="str">
            <v>EA</v>
          </cell>
          <cell r="H502" t="str">
            <v>4000连体防护服</v>
          </cell>
          <cell r="I502" t="str">
            <v>M4000 Coverall</v>
          </cell>
          <cell r="J502" t="str">
            <v>M4000</v>
          </cell>
          <cell r="K502" t="str">
            <v>MC4000CVRL</v>
          </cell>
          <cell r="L502">
            <v>0.073593</v>
          </cell>
          <cell r="M502" t="str">
            <v>40-10710</v>
          </cell>
          <cell r="N502" t="str">
            <v>M4000 Coverall (10710)连体防护服/40-T-00-701-03-E1</v>
          </cell>
          <cell r="O502" t="str">
            <v>DC4B</v>
          </cell>
        </row>
        <row r="502">
          <cell r="Q502">
            <v>3.5</v>
          </cell>
          <cell r="R502">
            <v>793.333333333333</v>
          </cell>
          <cell r="S502">
            <v>2.38</v>
          </cell>
          <cell r="T502" t="str">
            <v>N/A</v>
          </cell>
          <cell r="U502">
            <v>3</v>
          </cell>
          <cell r="V502">
            <v>1120</v>
          </cell>
          <cell r="W502" t="str">
            <v>Paid Import</v>
          </cell>
        </row>
        <row r="502">
          <cell r="Y502" t="str">
            <v>EA</v>
          </cell>
          <cell r="Z502">
            <v>819266</v>
          </cell>
          <cell r="AA502" t="str">
            <v>WT</v>
          </cell>
          <cell r="AB502" t="str">
            <v>FNA40GRA02</v>
          </cell>
          <cell r="AC502" t="str">
            <v>2500-701-1A</v>
          </cell>
          <cell r="AD502">
            <v>1.55</v>
          </cell>
          <cell r="AE502" t="str">
            <v>绿色</v>
          </cell>
          <cell r="AF502">
            <v>5.77375</v>
          </cell>
          <cell r="AG502" t="str">
            <v>FNA15BLA02</v>
          </cell>
          <cell r="AH502" t="str">
            <v>2500-700-2A</v>
          </cell>
        </row>
        <row r="503">
          <cell r="A503" t="str">
            <v>GR40-T-00-701-04</v>
          </cell>
          <cell r="B503" t="str">
            <v>40-T-00-701-04</v>
          </cell>
          <cell r="C503" t="str">
            <v>E1</v>
          </cell>
          <cell r="D503" t="str">
            <v>L</v>
          </cell>
          <cell r="E503" t="str">
            <v>GR</v>
          </cell>
          <cell r="F503">
            <v>3</v>
          </cell>
          <cell r="G503" t="str">
            <v>EA</v>
          </cell>
          <cell r="H503" t="str">
            <v>4000连体防护服</v>
          </cell>
          <cell r="I503" t="str">
            <v>M4000 Coverall</v>
          </cell>
          <cell r="J503" t="str">
            <v>M4000</v>
          </cell>
          <cell r="K503" t="str">
            <v>MC4000CVRL</v>
          </cell>
          <cell r="L503">
            <v>0.073593</v>
          </cell>
          <cell r="M503" t="str">
            <v>40-10381</v>
          </cell>
          <cell r="N503" t="str">
            <v>M4000 Coverall (10381)连体防护服/40-T-00-701-04-E1</v>
          </cell>
          <cell r="O503" t="str">
            <v>DC4B</v>
          </cell>
        </row>
        <row r="503">
          <cell r="Q503">
            <v>3.6</v>
          </cell>
          <cell r="R503">
            <v>826.666666666667</v>
          </cell>
          <cell r="S503">
            <v>2.48</v>
          </cell>
          <cell r="T503" t="str">
            <v>N/A</v>
          </cell>
          <cell r="U503">
            <v>3</v>
          </cell>
          <cell r="V503">
            <v>1120</v>
          </cell>
          <cell r="W503" t="str">
            <v>Paid Import</v>
          </cell>
        </row>
        <row r="503">
          <cell r="Y503" t="str">
            <v>EA</v>
          </cell>
          <cell r="Z503">
            <v>819278</v>
          </cell>
          <cell r="AA503" t="str">
            <v>WT</v>
          </cell>
          <cell r="AB503" t="str">
            <v>FNA40GRA02</v>
          </cell>
          <cell r="AC503" t="str">
            <v>2500-701-1A</v>
          </cell>
          <cell r="AD503">
            <v>1.55</v>
          </cell>
          <cell r="AE503" t="str">
            <v>绿色</v>
          </cell>
          <cell r="AF503">
            <v>6.138</v>
          </cell>
          <cell r="AG503" t="str">
            <v>FNA15BLA02</v>
          </cell>
          <cell r="AH503" t="str">
            <v>2500-700-2A</v>
          </cell>
        </row>
        <row r="504">
          <cell r="A504" t="str">
            <v>GR40-T-00-701-05</v>
          </cell>
          <cell r="B504" t="str">
            <v>40-T-00-701-05</v>
          </cell>
          <cell r="C504" t="str">
            <v>E1</v>
          </cell>
          <cell r="D504" t="str">
            <v>XL</v>
          </cell>
          <cell r="E504" t="str">
            <v>GR</v>
          </cell>
          <cell r="F504">
            <v>3</v>
          </cell>
          <cell r="G504" t="str">
            <v>EA</v>
          </cell>
          <cell r="H504" t="str">
            <v>4000连体防护服</v>
          </cell>
          <cell r="I504" t="str">
            <v>M4000 Coverall</v>
          </cell>
          <cell r="J504" t="str">
            <v>M4000</v>
          </cell>
          <cell r="K504" t="str">
            <v>MC4000CVRL</v>
          </cell>
          <cell r="L504">
            <v>0.073593</v>
          </cell>
          <cell r="M504" t="str">
            <v>40-11205</v>
          </cell>
          <cell r="N504" t="str">
            <v>M4000 Coverall (11205)连体防护服/40-T-00-701-05-E1</v>
          </cell>
          <cell r="O504" t="str">
            <v>DC4B</v>
          </cell>
        </row>
        <row r="504">
          <cell r="Q504">
            <v>3.7</v>
          </cell>
          <cell r="R504">
            <v>860</v>
          </cell>
          <cell r="S504">
            <v>2.58</v>
          </cell>
          <cell r="T504" t="str">
            <v>N/A</v>
          </cell>
          <cell r="U504">
            <v>3</v>
          </cell>
          <cell r="V504">
            <v>1120</v>
          </cell>
          <cell r="W504" t="str">
            <v>Paid Import</v>
          </cell>
        </row>
        <row r="504">
          <cell r="Y504" t="str">
            <v>EA</v>
          </cell>
          <cell r="Z504">
            <v>819279</v>
          </cell>
          <cell r="AA504" t="str">
            <v>WT</v>
          </cell>
          <cell r="AB504" t="str">
            <v>FNA40GRA02</v>
          </cell>
          <cell r="AC504" t="str">
            <v>2500-701-1A</v>
          </cell>
          <cell r="AD504">
            <v>1.55</v>
          </cell>
          <cell r="AE504" t="str">
            <v>绿色</v>
          </cell>
          <cell r="AF504">
            <v>6.44335</v>
          </cell>
          <cell r="AG504" t="str">
            <v>FNA15BLA02</v>
          </cell>
          <cell r="AH504" t="str">
            <v>2500-700-2A</v>
          </cell>
        </row>
        <row r="505">
          <cell r="A505" t="str">
            <v>GR40-T-00-701-06</v>
          </cell>
          <cell r="B505" t="str">
            <v>40-T-00-701-06</v>
          </cell>
          <cell r="C505" t="str">
            <v>E1</v>
          </cell>
          <cell r="D505" t="str">
            <v>2XL</v>
          </cell>
          <cell r="E505" t="str">
            <v>GR</v>
          </cell>
          <cell r="F505">
            <v>3</v>
          </cell>
          <cell r="G505" t="str">
            <v>EA</v>
          </cell>
          <cell r="H505" t="str">
            <v>4000连体防护服</v>
          </cell>
          <cell r="I505" t="str">
            <v>M4000 Coverall</v>
          </cell>
          <cell r="J505" t="str">
            <v>M4000</v>
          </cell>
          <cell r="K505" t="str">
            <v>MC4000CVRL</v>
          </cell>
          <cell r="L505">
            <v>0.073593</v>
          </cell>
          <cell r="M505" t="str">
            <v>40-10626</v>
          </cell>
          <cell r="N505" t="str">
            <v>M4000 Coverall (10626)连体防护服/40-T-00-701-06-E1</v>
          </cell>
          <cell r="O505" t="str">
            <v>DC4B</v>
          </cell>
        </row>
        <row r="505">
          <cell r="Q505">
            <v>3.8</v>
          </cell>
          <cell r="R505">
            <v>893.333333333333</v>
          </cell>
          <cell r="S505">
            <v>2.68</v>
          </cell>
          <cell r="T505" t="str">
            <v>N/A</v>
          </cell>
          <cell r="U505">
            <v>3</v>
          </cell>
          <cell r="V505">
            <v>1120</v>
          </cell>
          <cell r="W505" t="str">
            <v>Paid Import</v>
          </cell>
        </row>
        <row r="505">
          <cell r="Y505" t="str">
            <v>EA</v>
          </cell>
          <cell r="Z505">
            <v>819280</v>
          </cell>
          <cell r="AA505" t="str">
            <v>WT</v>
          </cell>
          <cell r="AB505" t="str">
            <v>FNA40GRA02</v>
          </cell>
          <cell r="AC505" t="str">
            <v>2500-701-1A</v>
          </cell>
          <cell r="AD505">
            <v>1.55</v>
          </cell>
          <cell r="AE505" t="str">
            <v>绿色</v>
          </cell>
          <cell r="AF505">
            <v>6.83085</v>
          </cell>
          <cell r="AG505" t="str">
            <v>FNA15BLA02</v>
          </cell>
          <cell r="AH505" t="str">
            <v>2500-700-2A</v>
          </cell>
        </row>
        <row r="506">
          <cell r="A506" t="str">
            <v>GR40-T-00-701-07</v>
          </cell>
          <cell r="B506" t="str">
            <v>40-T-XX-701-07</v>
          </cell>
          <cell r="C506" t="str">
            <v>A6</v>
          </cell>
          <cell r="D506" t="str">
            <v>3XL</v>
          </cell>
          <cell r="E506" t="str">
            <v>GR</v>
          </cell>
          <cell r="F506">
            <v>3</v>
          </cell>
          <cell r="G506" t="str">
            <v>EA</v>
          </cell>
          <cell r="H506" t="str">
            <v>4000连体防护服</v>
          </cell>
          <cell r="I506" t="str">
            <v>M4000 Coverall</v>
          </cell>
          <cell r="J506" t="str">
            <v>M4000</v>
          </cell>
          <cell r="K506" t="str">
            <v>MC4000CVRL</v>
          </cell>
          <cell r="L506">
            <v>0.073593</v>
          </cell>
          <cell r="M506" t="str">
            <v>40-7478</v>
          </cell>
          <cell r="N506" t="str">
            <v>M4000 Coverall (7478)连体防护服/40-T-XX-701-07-A6</v>
          </cell>
          <cell r="O506" t="str">
            <v>DC4B</v>
          </cell>
        </row>
        <row r="506">
          <cell r="Q506">
            <v>4.1</v>
          </cell>
          <cell r="R506">
            <v>993.333333333333</v>
          </cell>
          <cell r="S506">
            <v>2.98</v>
          </cell>
          <cell r="T506" t="str">
            <v>N/A</v>
          </cell>
          <cell r="U506">
            <v>3</v>
          </cell>
          <cell r="V506">
            <v>1120</v>
          </cell>
          <cell r="W506" t="str">
            <v>Paid Import</v>
          </cell>
        </row>
        <row r="506">
          <cell r="Y506" t="str">
            <v>EA</v>
          </cell>
          <cell r="Z506">
            <v>822735</v>
          </cell>
          <cell r="AA506" t="str">
            <v>WT</v>
          </cell>
          <cell r="AB506" t="str">
            <v>FNA40GRA02</v>
          </cell>
          <cell r="AC506" t="str">
            <v>2500-701-1A</v>
          </cell>
          <cell r="AD506">
            <v>1.55</v>
          </cell>
          <cell r="AE506" t="str">
            <v>绿色</v>
          </cell>
          <cell r="AF506">
            <v>7.1176</v>
          </cell>
          <cell r="AG506" t="str">
            <v>FNA15BLA02</v>
          </cell>
          <cell r="AH506" t="str">
            <v>2500-700-2A</v>
          </cell>
        </row>
        <row r="507">
          <cell r="A507" t="str">
            <v>GR40-T-00-704-02</v>
          </cell>
          <cell r="B507" t="str">
            <v>40-T-XX-704-02</v>
          </cell>
          <cell r="C507" t="str">
            <v>A4</v>
          </cell>
          <cell r="D507" t="str">
            <v>S</v>
          </cell>
          <cell r="E507" t="str">
            <v>GR</v>
          </cell>
          <cell r="F507">
            <v>3</v>
          </cell>
          <cell r="G507" t="str">
            <v>EA</v>
          </cell>
          <cell r="H507" t="str">
            <v>4000连体防护服</v>
          </cell>
          <cell r="I507" t="str">
            <v>M4000 Coverall</v>
          </cell>
          <cell r="J507" t="str">
            <v>M4000</v>
          </cell>
          <cell r="K507" t="str">
            <v>MC4000CVRL</v>
          </cell>
          <cell r="L507">
            <v>0.073593</v>
          </cell>
          <cell r="M507" t="str">
            <v>40-5756</v>
          </cell>
          <cell r="N507" t="str">
            <v>M4000 Coverall (5756)连体防护服/40-T-XX-704-02-A4</v>
          </cell>
          <cell r="O507" t="str">
            <v>DC4B</v>
          </cell>
        </row>
        <row r="507">
          <cell r="Q507">
            <v>3.7</v>
          </cell>
          <cell r="R507">
            <v>860</v>
          </cell>
          <cell r="S507">
            <v>2.58</v>
          </cell>
          <cell r="T507" t="str">
            <v>N/A</v>
          </cell>
          <cell r="U507">
            <v>3</v>
          </cell>
          <cell r="V507">
            <v>1120</v>
          </cell>
          <cell r="W507" t="str">
            <v>Paid Import</v>
          </cell>
        </row>
        <row r="507">
          <cell r="Y507" t="str">
            <v>EA</v>
          </cell>
          <cell r="Z507">
            <v>822374</v>
          </cell>
          <cell r="AA507" t="str">
            <v>WT</v>
          </cell>
          <cell r="AB507" t="str">
            <v>FNA40GRA02</v>
          </cell>
          <cell r="AC507" t="str">
            <v>2500-704-1A</v>
          </cell>
          <cell r="AD507">
            <v>1.55</v>
          </cell>
          <cell r="AE507" t="str">
            <v>绿色</v>
          </cell>
          <cell r="AF507">
            <v>5.53815</v>
          </cell>
          <cell r="AG507" t="str">
            <v>FNA15BLA02</v>
          </cell>
          <cell r="AH507" t="str">
            <v>2500-700-2A</v>
          </cell>
        </row>
        <row r="508">
          <cell r="A508" t="str">
            <v>GR40-T-00-704-03</v>
          </cell>
          <cell r="B508" t="str">
            <v>40-T-00-704-03</v>
          </cell>
          <cell r="C508" t="str">
            <v>E2</v>
          </cell>
          <cell r="D508" t="str">
            <v>M</v>
          </cell>
          <cell r="E508" t="str">
            <v>GR</v>
          </cell>
          <cell r="F508">
            <v>3</v>
          </cell>
          <cell r="G508" t="str">
            <v>EA</v>
          </cell>
          <cell r="H508" t="str">
            <v>4000连体防护服</v>
          </cell>
          <cell r="I508" t="str">
            <v>M4000 Coverall</v>
          </cell>
          <cell r="J508" t="str">
            <v>M4000</v>
          </cell>
          <cell r="K508" t="str">
            <v>MC4000CVRL</v>
          </cell>
          <cell r="L508">
            <v>0.073593</v>
          </cell>
          <cell r="M508" t="str">
            <v>40-10553</v>
          </cell>
          <cell r="N508" t="str">
            <v>M4000 Coverall (10553)连体防护服/40-T-00-704-03-E2</v>
          </cell>
          <cell r="O508" t="str">
            <v>DC4B</v>
          </cell>
        </row>
        <row r="508">
          <cell r="Q508">
            <v>3.8</v>
          </cell>
          <cell r="R508">
            <v>893.333333333333</v>
          </cell>
          <cell r="S508">
            <v>2.68</v>
          </cell>
          <cell r="T508" t="str">
            <v>N/A</v>
          </cell>
          <cell r="U508">
            <v>3</v>
          </cell>
          <cell r="V508">
            <v>1120</v>
          </cell>
          <cell r="W508" t="str">
            <v>Paid Import</v>
          </cell>
        </row>
        <row r="508">
          <cell r="Y508" t="str">
            <v>EA</v>
          </cell>
          <cell r="Z508">
            <v>822375</v>
          </cell>
          <cell r="AA508" t="str">
            <v>WT</v>
          </cell>
          <cell r="AB508" t="str">
            <v>FNA40GRA02</v>
          </cell>
          <cell r="AC508" t="str">
            <v>2500-704-1A</v>
          </cell>
          <cell r="AD508">
            <v>1.55</v>
          </cell>
          <cell r="AE508" t="str">
            <v>绿色</v>
          </cell>
          <cell r="AF508">
            <v>5.72415</v>
          </cell>
          <cell r="AG508" t="str">
            <v>FNA15BLA02</v>
          </cell>
          <cell r="AH508" t="str">
            <v>2500-700-2A</v>
          </cell>
        </row>
        <row r="509">
          <cell r="A509" t="str">
            <v>GR40-T-00-704-04</v>
          </cell>
          <cell r="B509" t="str">
            <v>40-T-XX-704-04</v>
          </cell>
          <cell r="C509" t="str">
            <v>A4</v>
          </cell>
          <cell r="D509" t="str">
            <v>L</v>
          </cell>
          <cell r="E509" t="str">
            <v>GR</v>
          </cell>
          <cell r="F509">
            <v>3</v>
          </cell>
          <cell r="G509" t="str">
            <v>EA</v>
          </cell>
          <cell r="H509" t="str">
            <v>4000连体防护服</v>
          </cell>
          <cell r="I509" t="str">
            <v>M4000 Coverall</v>
          </cell>
          <cell r="J509" t="str">
            <v>M4000</v>
          </cell>
          <cell r="K509" t="str">
            <v>MC4000CVRL</v>
          </cell>
          <cell r="L509">
            <v>0.073593</v>
          </cell>
          <cell r="M509" t="str">
            <v>40-5758</v>
          </cell>
          <cell r="N509" t="str">
            <v>M4000 Coverall (5758)连体防护服/40-T-XX-704-04-A4</v>
          </cell>
          <cell r="O509" t="str">
            <v>DC4B</v>
          </cell>
        </row>
        <row r="509">
          <cell r="Q509">
            <v>3.9</v>
          </cell>
          <cell r="R509">
            <v>926.666666666667</v>
          </cell>
          <cell r="S509">
            <v>2.78</v>
          </cell>
          <cell r="T509" t="str">
            <v>N/A</v>
          </cell>
          <cell r="U509">
            <v>3</v>
          </cell>
          <cell r="V509">
            <v>1120</v>
          </cell>
          <cell r="W509" t="str">
            <v>Paid Import</v>
          </cell>
        </row>
        <row r="509">
          <cell r="Y509" t="str">
            <v>EA</v>
          </cell>
          <cell r="Z509">
            <v>822376</v>
          </cell>
          <cell r="AA509" t="str">
            <v>WT</v>
          </cell>
          <cell r="AB509" t="str">
            <v>FNA40GRA02</v>
          </cell>
          <cell r="AC509" t="str">
            <v>2500-704-1A</v>
          </cell>
          <cell r="AD509">
            <v>1.55</v>
          </cell>
          <cell r="AE509" t="str">
            <v>绿色</v>
          </cell>
          <cell r="AF509">
            <v>6.1349</v>
          </cell>
          <cell r="AG509" t="str">
            <v>FNA15BLA02</v>
          </cell>
          <cell r="AH509" t="str">
            <v>2500-700-2A</v>
          </cell>
        </row>
        <row r="510">
          <cell r="A510" t="str">
            <v>GR40-T-00-704-05</v>
          </cell>
          <cell r="B510" t="str">
            <v>40-T-00-704-05</v>
          </cell>
          <cell r="C510" t="str">
            <v>E1</v>
          </cell>
          <cell r="D510" t="str">
            <v>XL</v>
          </cell>
          <cell r="E510" t="str">
            <v>GR</v>
          </cell>
          <cell r="F510">
            <v>3</v>
          </cell>
          <cell r="G510" t="str">
            <v>EA</v>
          </cell>
          <cell r="H510" t="str">
            <v>4000连体防护服</v>
          </cell>
          <cell r="I510" t="str">
            <v>M4000 Coverall</v>
          </cell>
          <cell r="J510" t="str">
            <v>M4000</v>
          </cell>
          <cell r="K510" t="str">
            <v>MC4000CVRL</v>
          </cell>
          <cell r="L510">
            <v>0.073593</v>
          </cell>
          <cell r="M510" t="str">
            <v>40-10927</v>
          </cell>
          <cell r="N510" t="str">
            <v>M4000 Coverall (10927)连体防护服/40-T-00-704-05-E1</v>
          </cell>
          <cell r="O510" t="str">
            <v>DC4B</v>
          </cell>
        </row>
        <row r="510">
          <cell r="Q510">
            <v>4</v>
          </cell>
          <cell r="R510">
            <v>960</v>
          </cell>
          <cell r="S510">
            <v>2.88</v>
          </cell>
          <cell r="T510" t="str">
            <v>N/A</v>
          </cell>
          <cell r="U510">
            <v>3</v>
          </cell>
          <cell r="V510">
            <v>1120</v>
          </cell>
          <cell r="W510" t="str">
            <v>Paid Import</v>
          </cell>
        </row>
        <row r="510">
          <cell r="Y510" t="str">
            <v>EA</v>
          </cell>
          <cell r="Z510">
            <v>822377</v>
          </cell>
          <cell r="AA510" t="str">
            <v>WT</v>
          </cell>
          <cell r="AB510" t="str">
            <v>FNA40GRA02</v>
          </cell>
          <cell r="AC510" t="str">
            <v>2500-704-1A</v>
          </cell>
          <cell r="AD510">
            <v>1.55</v>
          </cell>
          <cell r="AE510" t="str">
            <v>绿色</v>
          </cell>
          <cell r="AF510">
            <v>6.51</v>
          </cell>
          <cell r="AG510" t="str">
            <v>FNA15BLA02</v>
          </cell>
          <cell r="AH510" t="str">
            <v>2500-700-2A</v>
          </cell>
        </row>
        <row r="511">
          <cell r="A511" t="str">
            <v>GR40-T-00-704-06</v>
          </cell>
          <cell r="B511" t="str">
            <v>40-T-00-704-06</v>
          </cell>
          <cell r="C511" t="str">
            <v>E1</v>
          </cell>
          <cell r="D511" t="str">
            <v>2XL</v>
          </cell>
          <cell r="E511" t="str">
            <v>GR</v>
          </cell>
          <cell r="F511">
            <v>3</v>
          </cell>
          <cell r="G511" t="str">
            <v>EA</v>
          </cell>
          <cell r="H511" t="str">
            <v>4000连体防护服</v>
          </cell>
          <cell r="I511" t="str">
            <v>M4000 Coverall</v>
          </cell>
          <cell r="J511" t="str">
            <v>M4000</v>
          </cell>
          <cell r="K511" t="str">
            <v>MC4000CVRL</v>
          </cell>
          <cell r="L511">
            <v>0.073593</v>
          </cell>
          <cell r="M511" t="str">
            <v>40-10433</v>
          </cell>
          <cell r="N511" t="str">
            <v>M4000 Coverall (10433)连体防护服/40-T-00-704-06-E1</v>
          </cell>
          <cell r="O511" t="str">
            <v>DC4B</v>
          </cell>
        </row>
        <row r="511">
          <cell r="Q511">
            <v>4.1</v>
          </cell>
          <cell r="R511">
            <v>993.333333333333</v>
          </cell>
          <cell r="S511">
            <v>2.98</v>
          </cell>
          <cell r="T511" t="str">
            <v>N/A</v>
          </cell>
          <cell r="U511">
            <v>3</v>
          </cell>
          <cell r="V511">
            <v>1120</v>
          </cell>
          <cell r="W511" t="str">
            <v>Paid Import</v>
          </cell>
        </row>
        <row r="511">
          <cell r="Y511" t="str">
            <v>EA</v>
          </cell>
          <cell r="Z511">
            <v>822378</v>
          </cell>
          <cell r="AA511" t="str">
            <v>WT</v>
          </cell>
          <cell r="AB511" t="str">
            <v>FNA40GRA02</v>
          </cell>
          <cell r="AC511" t="str">
            <v>2500-704-1A</v>
          </cell>
          <cell r="AD511">
            <v>1.55</v>
          </cell>
          <cell r="AE511" t="str">
            <v>绿色</v>
          </cell>
          <cell r="AF511">
            <v>6.7952</v>
          </cell>
          <cell r="AG511" t="str">
            <v>FNA15BLA02</v>
          </cell>
          <cell r="AH511" t="str">
            <v>2500-700-2A</v>
          </cell>
        </row>
        <row r="512">
          <cell r="A512" t="str">
            <v>GR40-T-00-704-07</v>
          </cell>
          <cell r="B512" t="str">
            <v>40-T-XX-704-07</v>
          </cell>
          <cell r="C512" t="str">
            <v>A4</v>
          </cell>
          <cell r="D512" t="str">
            <v>3XL</v>
          </cell>
          <cell r="E512" t="str">
            <v>GR</v>
          </cell>
          <cell r="F512">
            <v>3</v>
          </cell>
          <cell r="G512" t="str">
            <v>EA</v>
          </cell>
          <cell r="H512" t="str">
            <v>4000连体防护服</v>
          </cell>
          <cell r="I512" t="str">
            <v>M4000 Coverall</v>
          </cell>
          <cell r="J512" t="str">
            <v>M4000</v>
          </cell>
          <cell r="K512" t="str">
            <v>MC4000CVRL</v>
          </cell>
          <cell r="L512">
            <v>0.073593</v>
          </cell>
          <cell r="M512" t="str">
            <v>40-5761</v>
          </cell>
          <cell r="N512" t="str">
            <v>M4000 Coverall (5761)连体防护服/40-T-XX-704-07-A4</v>
          </cell>
          <cell r="O512" t="str">
            <v>DC4B</v>
          </cell>
        </row>
        <row r="512">
          <cell r="Q512">
            <v>4.17</v>
          </cell>
          <cell r="R512">
            <v>1016.66666666667</v>
          </cell>
          <cell r="S512">
            <v>3.05</v>
          </cell>
          <cell r="T512" t="str">
            <v>N/A</v>
          </cell>
          <cell r="U512">
            <v>3</v>
          </cell>
          <cell r="V512">
            <v>1120</v>
          </cell>
          <cell r="W512" t="str">
            <v>Paid Import</v>
          </cell>
        </row>
        <row r="512">
          <cell r="Y512" t="str">
            <v>EA</v>
          </cell>
          <cell r="Z512">
            <v>822379</v>
          </cell>
          <cell r="AA512" t="str">
            <v>WT</v>
          </cell>
          <cell r="AB512" t="str">
            <v>FNA40GRA02</v>
          </cell>
          <cell r="AC512" t="str">
            <v>2500-704-1A</v>
          </cell>
          <cell r="AD512">
            <v>1.55</v>
          </cell>
          <cell r="AE512" t="str">
            <v>绿色</v>
          </cell>
          <cell r="AF512">
            <v>7.06955</v>
          </cell>
          <cell r="AG512" t="str">
            <v>FNA15BLA02</v>
          </cell>
          <cell r="AH512" t="str">
            <v>2500-700-2A</v>
          </cell>
        </row>
        <row r="513">
          <cell r="A513" t="str">
            <v>GR40-T-00-705-02</v>
          </cell>
          <cell r="B513" t="str">
            <v>40-T-XX-705-02</v>
          </cell>
          <cell r="C513" t="str">
            <v>A2</v>
          </cell>
          <cell r="D513" t="str">
            <v>S</v>
          </cell>
          <cell r="E513" t="str">
            <v>GR</v>
          </cell>
          <cell r="F513">
            <v>3</v>
          </cell>
          <cell r="G513" t="str">
            <v>EA</v>
          </cell>
          <cell r="H513" t="str">
            <v>4000连体防护服</v>
          </cell>
          <cell r="I513" t="str">
            <v>M4000 Coverall</v>
          </cell>
          <cell r="J513" t="str">
            <v>M4000</v>
          </cell>
          <cell r="K513" t="str">
            <v>MC4000CVRL</v>
          </cell>
          <cell r="L513">
            <v>0.073593</v>
          </cell>
          <cell r="M513" t="str">
            <v>40-6068</v>
          </cell>
          <cell r="N513" t="str">
            <v>M4000 Coverall (6068)连体防护服/40-T-XX-705-02-A2</v>
          </cell>
          <cell r="O513" t="str">
            <v>DC4B</v>
          </cell>
        </row>
        <row r="513">
          <cell r="Q513">
            <v>3.7</v>
          </cell>
          <cell r="R513">
            <v>860</v>
          </cell>
          <cell r="S513">
            <v>2.58</v>
          </cell>
          <cell r="T513" t="str">
            <v>N/A</v>
          </cell>
          <cell r="U513">
            <v>3</v>
          </cell>
          <cell r="V513">
            <v>1120</v>
          </cell>
          <cell r="W513" t="str">
            <v>Paid Import</v>
          </cell>
        </row>
        <row r="513">
          <cell r="Y513" t="str">
            <v>EA</v>
          </cell>
          <cell r="Z513">
            <v>822736</v>
          </cell>
          <cell r="AA513" t="str">
            <v>WT</v>
          </cell>
          <cell r="AB513" t="str">
            <v>FNA40GRA02</v>
          </cell>
          <cell r="AC513" t="str">
            <v>2500-705-1A</v>
          </cell>
          <cell r="AD513">
            <v>1.55</v>
          </cell>
          <cell r="AE513" t="str">
            <v>绿色</v>
          </cell>
          <cell r="AF513">
            <v>5.27155</v>
          </cell>
          <cell r="AG513" t="str">
            <v>FNA15BLA02</v>
          </cell>
          <cell r="AH513" t="str">
            <v>2500-700-2A</v>
          </cell>
        </row>
        <row r="514">
          <cell r="A514" t="str">
            <v>GR40-T-00-705-03</v>
          </cell>
          <cell r="B514" t="str">
            <v>40-T-00-705-03</v>
          </cell>
          <cell r="C514" t="str">
            <v>E1</v>
          </cell>
          <cell r="D514" t="str">
            <v>M</v>
          </cell>
          <cell r="E514" t="str">
            <v>GR</v>
          </cell>
          <cell r="F514">
            <v>3</v>
          </cell>
          <cell r="G514" t="str">
            <v>EA</v>
          </cell>
          <cell r="H514" t="str">
            <v>4000连体防护服</v>
          </cell>
          <cell r="I514" t="str">
            <v>M4000 Coverall</v>
          </cell>
          <cell r="J514" t="str">
            <v>M4000</v>
          </cell>
          <cell r="K514" t="str">
            <v>MC4000CVRL</v>
          </cell>
          <cell r="L514">
            <v>0.073593</v>
          </cell>
          <cell r="M514" t="str">
            <v>40-11114</v>
          </cell>
          <cell r="N514" t="str">
            <v>M4000 Coverall (11114)连体防护服/40-T-00-705-03-E1</v>
          </cell>
          <cell r="O514" t="str">
            <v>DC4B</v>
          </cell>
        </row>
        <row r="514">
          <cell r="Q514">
            <v>3.8</v>
          </cell>
          <cell r="R514">
            <v>893.333333333333</v>
          </cell>
          <cell r="S514">
            <v>2.68</v>
          </cell>
          <cell r="T514" t="str">
            <v>N/A</v>
          </cell>
          <cell r="U514">
            <v>3</v>
          </cell>
          <cell r="V514">
            <v>1120</v>
          </cell>
          <cell r="W514" t="str">
            <v>Paid Import</v>
          </cell>
        </row>
        <row r="514">
          <cell r="Y514" t="str">
            <v>EA</v>
          </cell>
          <cell r="Z514">
            <v>822737</v>
          </cell>
          <cell r="AA514" t="str">
            <v>WT</v>
          </cell>
          <cell r="AB514" t="str">
            <v>FNA40GRA02</v>
          </cell>
          <cell r="AC514" t="str">
            <v>2500-705-1A</v>
          </cell>
          <cell r="AD514">
            <v>1.55</v>
          </cell>
          <cell r="AE514" t="str">
            <v>绿色</v>
          </cell>
          <cell r="AF514">
            <v>5.42035</v>
          </cell>
          <cell r="AG514" t="str">
            <v>FNA15BLA02</v>
          </cell>
          <cell r="AH514" t="str">
            <v>2500-700-2A</v>
          </cell>
        </row>
        <row r="515">
          <cell r="A515" t="str">
            <v>GR40-T-00-705-04</v>
          </cell>
          <cell r="B515" t="str">
            <v>40-T-00-705-04</v>
          </cell>
          <cell r="C515" t="str">
            <v>E1</v>
          </cell>
          <cell r="D515" t="str">
            <v>L</v>
          </cell>
          <cell r="E515" t="str">
            <v>GR</v>
          </cell>
          <cell r="F515">
            <v>3</v>
          </cell>
          <cell r="G515" t="str">
            <v>EA</v>
          </cell>
          <cell r="H515" t="str">
            <v>4000连体防护服</v>
          </cell>
          <cell r="I515" t="str">
            <v>M4000 Coverall</v>
          </cell>
          <cell r="J515" t="str">
            <v>M4000</v>
          </cell>
          <cell r="K515" t="str">
            <v>MC4000CVRL</v>
          </cell>
          <cell r="L515">
            <v>0.073593</v>
          </cell>
          <cell r="M515" t="str">
            <v>40-11115</v>
          </cell>
          <cell r="N515" t="str">
            <v>M4000 Coverall (11115)连体防护服/40-T-00-705-04-E1</v>
          </cell>
          <cell r="O515" t="str">
            <v>DC4B</v>
          </cell>
        </row>
        <row r="515">
          <cell r="Q515">
            <v>3.9</v>
          </cell>
          <cell r="R515">
            <v>926.666666666667</v>
          </cell>
          <cell r="S515">
            <v>2.78</v>
          </cell>
          <cell r="T515" t="str">
            <v>N/A</v>
          </cell>
          <cell r="U515">
            <v>3</v>
          </cell>
          <cell r="V515">
            <v>1120</v>
          </cell>
          <cell r="W515" t="str">
            <v>Paid Import</v>
          </cell>
        </row>
        <row r="515">
          <cell r="Y515" t="str">
            <v>EA</v>
          </cell>
          <cell r="Z515">
            <v>822738</v>
          </cell>
          <cell r="AA515" t="str">
            <v>WT</v>
          </cell>
          <cell r="AB515" t="str">
            <v>FNA40GRA02</v>
          </cell>
          <cell r="AC515" t="str">
            <v>2500-705-1A</v>
          </cell>
          <cell r="AD515">
            <v>1.55</v>
          </cell>
          <cell r="AE515" t="str">
            <v>绿色</v>
          </cell>
          <cell r="AF515">
            <v>5.8683</v>
          </cell>
          <cell r="AG515" t="str">
            <v>FNA15BLA02</v>
          </cell>
          <cell r="AH515" t="str">
            <v>2500-700-2A</v>
          </cell>
        </row>
        <row r="516">
          <cell r="A516" t="str">
            <v>GR40-T-00-705-05</v>
          </cell>
          <cell r="B516" t="str">
            <v>40-T-XX-705-05</v>
          </cell>
          <cell r="C516" t="str">
            <v>A2</v>
          </cell>
          <cell r="D516" t="str">
            <v>XL</v>
          </cell>
          <cell r="E516" t="str">
            <v>GR</v>
          </cell>
          <cell r="F516">
            <v>3</v>
          </cell>
          <cell r="G516" t="str">
            <v>EA</v>
          </cell>
          <cell r="H516" t="str">
            <v>4000连体防护服</v>
          </cell>
          <cell r="I516" t="str">
            <v>M4000 Coverall</v>
          </cell>
          <cell r="J516" t="str">
            <v>M4000</v>
          </cell>
          <cell r="K516" t="str">
            <v>MC4000CVRL</v>
          </cell>
          <cell r="L516">
            <v>0.073593</v>
          </cell>
          <cell r="M516" t="str">
            <v>40-6071</v>
          </cell>
          <cell r="N516" t="str">
            <v>M4000 Coverall (6071)连体防护服/40-T-XX-705-05-A2</v>
          </cell>
          <cell r="O516" t="str">
            <v>DC4B</v>
          </cell>
        </row>
        <row r="516">
          <cell r="Q516">
            <v>4</v>
          </cell>
          <cell r="R516">
            <v>960</v>
          </cell>
          <cell r="S516">
            <v>2.88</v>
          </cell>
          <cell r="T516" t="str">
            <v>N/A</v>
          </cell>
          <cell r="U516">
            <v>3</v>
          </cell>
          <cell r="V516">
            <v>1120</v>
          </cell>
          <cell r="W516" t="str">
            <v>Paid Import</v>
          </cell>
        </row>
        <row r="516">
          <cell r="Y516" t="str">
            <v>EA</v>
          </cell>
          <cell r="Z516">
            <v>822739</v>
          </cell>
          <cell r="AA516" t="str">
            <v>WT</v>
          </cell>
          <cell r="AB516" t="str">
            <v>FNA40GRA02</v>
          </cell>
          <cell r="AC516" t="str">
            <v>2500-705-1A</v>
          </cell>
          <cell r="AD516">
            <v>1.55</v>
          </cell>
          <cell r="AE516" t="str">
            <v>绿色</v>
          </cell>
          <cell r="AF516">
            <v>6.1225</v>
          </cell>
          <cell r="AG516" t="str">
            <v>FNA15BLA02</v>
          </cell>
          <cell r="AH516" t="str">
            <v>2500-700-2A</v>
          </cell>
        </row>
        <row r="517">
          <cell r="A517" t="str">
            <v>GR40-T-00-705-06</v>
          </cell>
          <cell r="B517" t="str">
            <v>40-T-XX-705-06</v>
          </cell>
          <cell r="C517" t="str">
            <v>A2</v>
          </cell>
          <cell r="D517" t="str">
            <v>2XL</v>
          </cell>
          <cell r="E517" t="str">
            <v>GR</v>
          </cell>
          <cell r="F517">
            <v>3</v>
          </cell>
          <cell r="G517" t="str">
            <v>EA</v>
          </cell>
          <cell r="H517" t="str">
            <v>4000连体防护服</v>
          </cell>
          <cell r="I517" t="str">
            <v>M4000 Coverall</v>
          </cell>
          <cell r="J517" t="str">
            <v>M4000</v>
          </cell>
          <cell r="K517" t="str">
            <v>MC4000CVRL</v>
          </cell>
          <cell r="L517">
            <v>0.073593</v>
          </cell>
          <cell r="M517" t="str">
            <v>40-8015</v>
          </cell>
          <cell r="N517" t="str">
            <v>M4000 Coverall (8015)连体防护服/40-T-XX-705-06-A2</v>
          </cell>
          <cell r="O517" t="str">
            <v>DC4B</v>
          </cell>
        </row>
        <row r="517">
          <cell r="Q517">
            <v>4.1</v>
          </cell>
          <cell r="R517">
            <v>993.333333333333</v>
          </cell>
          <cell r="S517">
            <v>2.98</v>
          </cell>
          <cell r="T517" t="str">
            <v>N/A</v>
          </cell>
          <cell r="U517">
            <v>3</v>
          </cell>
          <cell r="V517">
            <v>1120</v>
          </cell>
          <cell r="W517" t="str">
            <v>Paid Import</v>
          </cell>
        </row>
        <row r="517">
          <cell r="Y517" t="str">
            <v>EA</v>
          </cell>
          <cell r="Z517">
            <v>822740</v>
          </cell>
          <cell r="AA517" t="str">
            <v>WT</v>
          </cell>
          <cell r="AB517" t="str">
            <v>FNA40GRA02</v>
          </cell>
          <cell r="AC517" t="str">
            <v>2500-705-1A</v>
          </cell>
          <cell r="AD517">
            <v>1.55</v>
          </cell>
          <cell r="AE517" t="str">
            <v>绿色</v>
          </cell>
          <cell r="AF517">
            <v>6.42165</v>
          </cell>
          <cell r="AG517" t="str">
            <v>FNA15BLA02</v>
          </cell>
          <cell r="AH517" t="str">
            <v>2500-700-2A</v>
          </cell>
        </row>
        <row r="518">
          <cell r="A518" t="str">
            <v>GR40-T-00-705-07</v>
          </cell>
          <cell r="B518" t="str">
            <v>40-T-XX-705-07</v>
          </cell>
          <cell r="C518" t="str">
            <v>A2</v>
          </cell>
          <cell r="D518" t="str">
            <v>3XL</v>
          </cell>
          <cell r="E518" t="str">
            <v>GR</v>
          </cell>
          <cell r="F518">
            <v>3</v>
          </cell>
          <cell r="G518" t="str">
            <v>EA</v>
          </cell>
          <cell r="H518" t="str">
            <v>4000连体防护服</v>
          </cell>
          <cell r="I518" t="str">
            <v>M4000 Coverall</v>
          </cell>
          <cell r="J518" t="str">
            <v>M4000</v>
          </cell>
          <cell r="K518" t="str">
            <v>MC4000CVRL</v>
          </cell>
          <cell r="L518">
            <v>0.073593</v>
          </cell>
          <cell r="M518" t="str">
            <v>40-8016</v>
          </cell>
          <cell r="N518" t="str">
            <v>M4000 Coverall (8016)连体防护服/40-T-XX-705-07-A2</v>
          </cell>
          <cell r="O518" t="str">
            <v>DC4B</v>
          </cell>
        </row>
        <row r="518">
          <cell r="Q518">
            <v>4.2</v>
          </cell>
          <cell r="R518">
            <v>1026.66666666667</v>
          </cell>
          <cell r="S518">
            <v>3.08</v>
          </cell>
          <cell r="T518" t="str">
            <v>N/A</v>
          </cell>
          <cell r="U518">
            <v>3</v>
          </cell>
          <cell r="V518">
            <v>1120</v>
          </cell>
          <cell r="W518" t="str">
            <v>Paid Import</v>
          </cell>
        </row>
        <row r="518">
          <cell r="Y518" t="str">
            <v>EA</v>
          </cell>
          <cell r="Z518">
            <v>822741</v>
          </cell>
          <cell r="AA518" t="str">
            <v>WT</v>
          </cell>
          <cell r="AB518" t="str">
            <v>FNA40GRA02</v>
          </cell>
          <cell r="AC518" t="str">
            <v>2500-705-1A</v>
          </cell>
          <cell r="AD518">
            <v>1.55</v>
          </cell>
          <cell r="AE518" t="str">
            <v>绿色</v>
          </cell>
          <cell r="AF518">
            <v>6.71305</v>
          </cell>
          <cell r="AG518" t="str">
            <v>FNA15BLA02</v>
          </cell>
          <cell r="AH518" t="str">
            <v>2500-700-2A</v>
          </cell>
        </row>
        <row r="519">
          <cell r="A519" t="str">
            <v>GR40-T-00-750-02</v>
          </cell>
          <cell r="B519" t="str">
            <v>em等,40-T-XX-75</v>
          </cell>
          <cell r="C519" t="str">
            <v>A5</v>
          </cell>
          <cell r="D519" t="str">
            <v>S</v>
          </cell>
          <cell r="E519" t="str">
            <v>GR</v>
          </cell>
          <cell r="F519">
            <v>3</v>
          </cell>
          <cell r="G519" t="str">
            <v>EA</v>
          </cell>
          <cell r="H519" t="str">
            <v>4000连体防护服</v>
          </cell>
          <cell r="I519" t="str">
            <v>M4000 Coverall</v>
          </cell>
          <cell r="J519" t="str">
            <v>M4000</v>
          </cell>
          <cell r="K519" t="str">
            <v>MC4000CVRL</v>
          </cell>
          <cell r="L519">
            <v>0.073593</v>
          </cell>
          <cell r="M519" t="str">
            <v>40-6163</v>
          </cell>
          <cell r="N519" t="str">
            <v>M4000 Coverall (6163)连体防护服/em等,40-T-XX-75-A5</v>
          </cell>
          <cell r="O519" t="str">
            <v>DC4B</v>
          </cell>
        </row>
        <row r="519">
          <cell r="Q519">
            <v>3.5</v>
          </cell>
          <cell r="R519">
            <v>793.333333333333</v>
          </cell>
          <cell r="S519">
            <v>2.38</v>
          </cell>
          <cell r="T519" t="str">
            <v>N/A</v>
          </cell>
          <cell r="U519">
            <v>3</v>
          </cell>
          <cell r="V519">
            <v>1120</v>
          </cell>
          <cell r="W519" t="str">
            <v>Paid Import</v>
          </cell>
        </row>
        <row r="519">
          <cell r="Y519" t="str">
            <v>EA</v>
          </cell>
          <cell r="Z519">
            <v>822742</v>
          </cell>
          <cell r="AA519" t="str">
            <v>WT</v>
          </cell>
          <cell r="AB519" t="str">
            <v>FNA40GRA02</v>
          </cell>
          <cell r="AC519" t="str">
            <v>2500-750-1A</v>
          </cell>
          <cell r="AD519">
            <v>1.55</v>
          </cell>
          <cell r="AE519" t="str">
            <v>绿色</v>
          </cell>
          <cell r="AF519">
            <v>5.44205</v>
          </cell>
          <cell r="AG519" t="str">
            <v>FNA15BLA02</v>
          </cell>
          <cell r="AH519" t="str">
            <v>2500-700-2A</v>
          </cell>
        </row>
        <row r="520">
          <cell r="A520" t="str">
            <v>GR40-T-00-750-03</v>
          </cell>
          <cell r="B520" t="str">
            <v>em等,40-T-XX-75</v>
          </cell>
          <cell r="C520" t="str">
            <v>A5</v>
          </cell>
          <cell r="D520" t="str">
            <v>M</v>
          </cell>
          <cell r="E520" t="str">
            <v>GR</v>
          </cell>
          <cell r="F520">
            <v>3</v>
          </cell>
          <cell r="G520" t="str">
            <v>EA</v>
          </cell>
          <cell r="H520" t="str">
            <v>4000连体防护服</v>
          </cell>
          <cell r="I520" t="str">
            <v>M4000 Coverall</v>
          </cell>
          <cell r="J520" t="str">
            <v>M4000</v>
          </cell>
          <cell r="K520" t="str">
            <v>MC4000CVRL</v>
          </cell>
          <cell r="L520">
            <v>0.073593</v>
          </cell>
          <cell r="M520" t="str">
            <v>40-6164</v>
          </cell>
          <cell r="N520" t="str">
            <v>M4000 Coverall (6164)连体防护服/em等,40-T-XX-75-A5</v>
          </cell>
          <cell r="O520" t="str">
            <v>DC4B</v>
          </cell>
        </row>
        <row r="520">
          <cell r="Q520">
            <v>3.6</v>
          </cell>
          <cell r="R520">
            <v>826.666666666667</v>
          </cell>
          <cell r="S520">
            <v>2.48</v>
          </cell>
          <cell r="T520" t="str">
            <v>N/A</v>
          </cell>
          <cell r="U520">
            <v>3</v>
          </cell>
          <cell r="V520">
            <v>1120</v>
          </cell>
          <cell r="W520" t="str">
            <v>Paid Import</v>
          </cell>
        </row>
        <row r="520">
          <cell r="Y520" t="str">
            <v>EA</v>
          </cell>
          <cell r="Z520">
            <v>822743</v>
          </cell>
          <cell r="AA520" t="str">
            <v>WT</v>
          </cell>
          <cell r="AB520" t="str">
            <v>FNA40GRA02</v>
          </cell>
          <cell r="AC520" t="str">
            <v>2500-750-1A</v>
          </cell>
          <cell r="AD520">
            <v>1.55</v>
          </cell>
          <cell r="AE520" t="str">
            <v>绿色</v>
          </cell>
          <cell r="AF520">
            <v>5.6482</v>
          </cell>
          <cell r="AG520" t="str">
            <v>FNA15BLA02</v>
          </cell>
          <cell r="AH520" t="str">
            <v>2500-700-2A</v>
          </cell>
        </row>
        <row r="521">
          <cell r="A521" t="str">
            <v>GR40-T-00-750-04</v>
          </cell>
          <cell r="B521" t="str">
            <v>40-T-00-750-04</v>
          </cell>
          <cell r="C521" t="str">
            <v>E1</v>
          </cell>
          <cell r="D521" t="str">
            <v>L</v>
          </cell>
          <cell r="E521" t="str">
            <v>GR</v>
          </cell>
          <cell r="F521">
            <v>3</v>
          </cell>
          <cell r="G521" t="str">
            <v>EA</v>
          </cell>
          <cell r="H521" t="str">
            <v>4000连体防护服</v>
          </cell>
          <cell r="I521" t="str">
            <v>M4000 Coverall</v>
          </cell>
          <cell r="J521" t="str">
            <v>M4000</v>
          </cell>
          <cell r="K521" t="str">
            <v>MC4000CVRL</v>
          </cell>
          <cell r="L521">
            <v>0.073593</v>
          </cell>
          <cell r="M521" t="str">
            <v>40-11226</v>
          </cell>
          <cell r="N521" t="str">
            <v>M4000 Coverall (11226)连体防护服/40-T-00-750-04-E1</v>
          </cell>
          <cell r="O521" t="str">
            <v>DC4B</v>
          </cell>
        </row>
        <row r="521">
          <cell r="Q521">
            <v>3.7</v>
          </cell>
          <cell r="R521">
            <v>860</v>
          </cell>
          <cell r="S521">
            <v>2.58</v>
          </cell>
          <cell r="T521" t="str">
            <v>N/A</v>
          </cell>
          <cell r="U521">
            <v>3</v>
          </cell>
          <cell r="V521">
            <v>1120</v>
          </cell>
          <cell r="W521" t="str">
            <v>Paid Import</v>
          </cell>
        </row>
        <row r="521">
          <cell r="Y521" t="str">
            <v>EA</v>
          </cell>
          <cell r="Z521">
            <v>822744</v>
          </cell>
          <cell r="AA521" t="str">
            <v>WT</v>
          </cell>
          <cell r="AB521" t="str">
            <v>FNA40GRA02</v>
          </cell>
          <cell r="AC521" t="str">
            <v>2500-750-1A</v>
          </cell>
          <cell r="AD521">
            <v>1.55</v>
          </cell>
          <cell r="AE521" t="str">
            <v>绿色</v>
          </cell>
          <cell r="AF521">
            <v>6.09925</v>
          </cell>
          <cell r="AG521" t="str">
            <v>FNA15BLA02</v>
          </cell>
          <cell r="AH521" t="str">
            <v>2500-700-2A</v>
          </cell>
        </row>
        <row r="522">
          <cell r="A522" t="str">
            <v>GR40-T-00-750-05</v>
          </cell>
          <cell r="B522" t="str">
            <v>40-T-00-750-05</v>
          </cell>
          <cell r="C522" t="str">
            <v>E1</v>
          </cell>
          <cell r="D522" t="str">
            <v>XL</v>
          </cell>
          <cell r="E522" t="str">
            <v>GR</v>
          </cell>
          <cell r="F522">
            <v>3</v>
          </cell>
          <cell r="G522" t="str">
            <v>EA</v>
          </cell>
          <cell r="H522" t="str">
            <v>4000连体防护服</v>
          </cell>
          <cell r="I522" t="str">
            <v>M4000 Coverall</v>
          </cell>
          <cell r="J522" t="str">
            <v>M4000</v>
          </cell>
          <cell r="K522" t="str">
            <v>MC4000CVRL</v>
          </cell>
          <cell r="L522">
            <v>0.073593</v>
          </cell>
          <cell r="M522" t="str">
            <v>40-10339</v>
          </cell>
          <cell r="N522" t="str">
            <v>M4000 Coverall (10339)连体防护服/40-T-00-750-05-E1</v>
          </cell>
          <cell r="O522" t="str">
            <v>DC4B</v>
          </cell>
        </row>
        <row r="522">
          <cell r="Q522">
            <v>3.8</v>
          </cell>
          <cell r="R522">
            <v>893.333333333333</v>
          </cell>
          <cell r="S522">
            <v>2.68</v>
          </cell>
          <cell r="T522" t="str">
            <v>N/A</v>
          </cell>
          <cell r="U522">
            <v>3</v>
          </cell>
          <cell r="V522">
            <v>1120</v>
          </cell>
          <cell r="W522" t="str">
            <v>Paid Import</v>
          </cell>
        </row>
        <row r="522">
          <cell r="Y522" t="str">
            <v>EA</v>
          </cell>
          <cell r="Z522">
            <v>822745</v>
          </cell>
          <cell r="AA522" t="str">
            <v>WT</v>
          </cell>
          <cell r="AB522" t="str">
            <v>FNA40GRA02</v>
          </cell>
          <cell r="AC522" t="str">
            <v>2500-750-1A</v>
          </cell>
          <cell r="AD522">
            <v>1.55</v>
          </cell>
          <cell r="AE522" t="str">
            <v>绿色</v>
          </cell>
          <cell r="AF522">
            <v>6.3023</v>
          </cell>
          <cell r="AG522" t="str">
            <v>FNA15BLA02</v>
          </cell>
          <cell r="AH522" t="str">
            <v>2500-700-2A</v>
          </cell>
        </row>
        <row r="523">
          <cell r="A523" t="str">
            <v>GR40-T-00-750-06</v>
          </cell>
          <cell r="B523" t="str">
            <v>40-T-00-750-06</v>
          </cell>
          <cell r="C523" t="str">
            <v>E1</v>
          </cell>
          <cell r="D523" t="str">
            <v>2XL</v>
          </cell>
          <cell r="E523" t="str">
            <v>GR</v>
          </cell>
          <cell r="F523">
            <v>3</v>
          </cell>
          <cell r="G523" t="str">
            <v>EA</v>
          </cell>
          <cell r="H523" t="str">
            <v>4000连体防护服</v>
          </cell>
          <cell r="I523" t="str">
            <v>M4000 Coverall</v>
          </cell>
          <cell r="J523" t="str">
            <v>M4000</v>
          </cell>
          <cell r="K523" t="str">
            <v>MC4000CVRL</v>
          </cell>
          <cell r="L523">
            <v>0.073593</v>
          </cell>
          <cell r="M523" t="str">
            <v>40-10856</v>
          </cell>
          <cell r="N523" t="str">
            <v>M4000 Coverall (10856)连体防护服/40-T-00-750-06-E1</v>
          </cell>
          <cell r="O523" t="str">
            <v>DC4B</v>
          </cell>
        </row>
        <row r="523">
          <cell r="Q523">
            <v>3.9</v>
          </cell>
          <cell r="R523">
            <v>926.666666666667</v>
          </cell>
          <cell r="S523">
            <v>2.78</v>
          </cell>
          <cell r="T523" t="str">
            <v>N/A</v>
          </cell>
          <cell r="U523">
            <v>3</v>
          </cell>
          <cell r="V523">
            <v>1120</v>
          </cell>
          <cell r="W523" t="str">
            <v>Paid Import</v>
          </cell>
        </row>
        <row r="523">
          <cell r="Y523" t="str">
            <v>EA</v>
          </cell>
          <cell r="Z523">
            <v>822746</v>
          </cell>
          <cell r="AA523" t="str">
            <v>WT</v>
          </cell>
          <cell r="AB523" t="str">
            <v>FNA40GRA02</v>
          </cell>
          <cell r="AC523" t="str">
            <v>2500-750-1A</v>
          </cell>
          <cell r="AD523">
            <v>1.55</v>
          </cell>
          <cell r="AE523" t="str">
            <v>绿色</v>
          </cell>
          <cell r="AF523">
            <v>6.55805</v>
          </cell>
          <cell r="AG523" t="str">
            <v>FNA15BLA02</v>
          </cell>
          <cell r="AH523" t="str">
            <v>2500-700-2A</v>
          </cell>
        </row>
        <row r="524">
          <cell r="A524" t="str">
            <v>GR40-T-00-750-07</v>
          </cell>
          <cell r="B524" t="str">
            <v>em等,40-T-XX-75</v>
          </cell>
          <cell r="C524" t="str">
            <v>A5</v>
          </cell>
          <cell r="D524" t="str">
            <v>3XL</v>
          </cell>
          <cell r="E524" t="str">
            <v>GR</v>
          </cell>
          <cell r="F524">
            <v>3</v>
          </cell>
          <cell r="G524" t="str">
            <v>EA</v>
          </cell>
          <cell r="H524" t="str">
            <v>4000连体防护服</v>
          </cell>
          <cell r="I524" t="str">
            <v>M4000 Coverall</v>
          </cell>
          <cell r="J524" t="str">
            <v>M4000</v>
          </cell>
          <cell r="K524" t="str">
            <v>MC4000CVRL</v>
          </cell>
          <cell r="L524">
            <v>0.073593</v>
          </cell>
          <cell r="M524" t="str">
            <v>40-6168</v>
          </cell>
          <cell r="N524" t="str">
            <v>M4000 Coverall (6168)连体防护服/em等,40-T-XX-75-A5</v>
          </cell>
          <cell r="O524" t="str">
            <v>DC4B</v>
          </cell>
        </row>
        <row r="524">
          <cell r="Q524">
            <v>4</v>
          </cell>
          <cell r="R524">
            <v>960</v>
          </cell>
          <cell r="S524">
            <v>2.88</v>
          </cell>
          <cell r="T524" t="str">
            <v>N/A</v>
          </cell>
          <cell r="U524">
            <v>3</v>
          </cell>
          <cell r="V524">
            <v>1120</v>
          </cell>
          <cell r="W524" t="str">
            <v>Paid Import</v>
          </cell>
        </row>
        <row r="524">
          <cell r="Y524" t="str">
            <v>EA</v>
          </cell>
          <cell r="Z524">
            <v>822747</v>
          </cell>
          <cell r="AA524" t="str">
            <v>WT</v>
          </cell>
          <cell r="AB524" t="str">
            <v>FNA40GRA02</v>
          </cell>
          <cell r="AC524" t="str">
            <v>2500-750-1A</v>
          </cell>
          <cell r="AD524">
            <v>1.55</v>
          </cell>
          <cell r="AE524" t="str">
            <v>绿色</v>
          </cell>
          <cell r="AF524">
            <v>6.8355</v>
          </cell>
          <cell r="AG524" t="str">
            <v>FNA15BLA02</v>
          </cell>
          <cell r="AH524" t="str">
            <v>2500-700-2A</v>
          </cell>
        </row>
        <row r="525">
          <cell r="A525" t="str">
            <v>GR40-T-00-752-02</v>
          </cell>
          <cell r="B525" t="str">
            <v>40-T-XX-752-02</v>
          </cell>
          <cell r="C525" t="str">
            <v>A5</v>
          </cell>
          <cell r="D525" t="str">
            <v>S</v>
          </cell>
          <cell r="E525" t="str">
            <v>GR</v>
          </cell>
          <cell r="F525">
            <v>3</v>
          </cell>
          <cell r="G525" t="str">
            <v>EA</v>
          </cell>
          <cell r="H525" t="str">
            <v>4000连体防护服</v>
          </cell>
          <cell r="I525" t="str">
            <v>M4000 Coverall</v>
          </cell>
          <cell r="J525" t="str">
            <v>M4000</v>
          </cell>
          <cell r="K525" t="str">
            <v>MC4000CVRL</v>
          </cell>
          <cell r="L525">
            <v>0.073593</v>
          </cell>
          <cell r="M525" t="str">
            <v>40-6631</v>
          </cell>
          <cell r="N525" t="str">
            <v>M4000 Coverall (6631)连体防护服/40-T-XX-752-02-A5</v>
          </cell>
          <cell r="O525" t="str">
            <v>DC4B</v>
          </cell>
        </row>
        <row r="525">
          <cell r="Q525">
            <v>3.5</v>
          </cell>
          <cell r="R525">
            <v>793.333333333333</v>
          </cell>
          <cell r="S525">
            <v>2.38</v>
          </cell>
          <cell r="T525" t="str">
            <v>N/A</v>
          </cell>
          <cell r="U525">
            <v>3</v>
          </cell>
          <cell r="V525">
            <v>1120</v>
          </cell>
          <cell r="W525" t="str">
            <v>Paid Import</v>
          </cell>
        </row>
        <row r="525">
          <cell r="Y525" t="str">
            <v>EA</v>
          </cell>
          <cell r="Z525">
            <v>820723</v>
          </cell>
          <cell r="AA525" t="str">
            <v>WT</v>
          </cell>
          <cell r="AB525" t="str">
            <v>FNA40GRA02</v>
          </cell>
          <cell r="AC525" t="str">
            <v>2500-752-1A</v>
          </cell>
          <cell r="AD525">
            <v>1.55</v>
          </cell>
          <cell r="AE525" t="str">
            <v>绿色</v>
          </cell>
          <cell r="AF525">
            <v>5.2979</v>
          </cell>
          <cell r="AG525" t="str">
            <v>FNA15BLA02</v>
          </cell>
          <cell r="AH525" t="str">
            <v>2500-700-2A</v>
          </cell>
        </row>
        <row r="526">
          <cell r="A526" t="str">
            <v>GR40-T-00-752-03</v>
          </cell>
          <cell r="B526" t="str">
            <v>40-T-XX-752-03</v>
          </cell>
          <cell r="C526" t="str">
            <v>A5</v>
          </cell>
          <cell r="D526" t="str">
            <v>M</v>
          </cell>
          <cell r="E526" t="str">
            <v>GR</v>
          </cell>
          <cell r="F526">
            <v>3</v>
          </cell>
          <cell r="G526" t="str">
            <v>EA</v>
          </cell>
          <cell r="H526" t="str">
            <v>4000连体防护服</v>
          </cell>
          <cell r="I526" t="str">
            <v>M4000 Coverall</v>
          </cell>
          <cell r="J526" t="str">
            <v>M4000</v>
          </cell>
          <cell r="K526" t="str">
            <v>MC4000CVRL</v>
          </cell>
          <cell r="L526">
            <v>0.073593</v>
          </cell>
          <cell r="M526" t="str">
            <v>40-6632</v>
          </cell>
          <cell r="N526" t="str">
            <v>M4000 Coverall (6632)连体防护服/40-T-XX-752-03-A5</v>
          </cell>
          <cell r="O526" t="str">
            <v>DC4B</v>
          </cell>
        </row>
        <row r="526">
          <cell r="Q526">
            <v>3.6</v>
          </cell>
          <cell r="R526">
            <v>826.666666666667</v>
          </cell>
          <cell r="S526">
            <v>2.48</v>
          </cell>
          <cell r="T526" t="str">
            <v>N/A</v>
          </cell>
          <cell r="U526">
            <v>3</v>
          </cell>
          <cell r="V526">
            <v>1120</v>
          </cell>
          <cell r="W526" t="str">
            <v>Paid Import</v>
          </cell>
        </row>
        <row r="526">
          <cell r="Y526" t="str">
            <v>EA</v>
          </cell>
          <cell r="Z526">
            <v>820724</v>
          </cell>
          <cell r="AA526" t="str">
            <v>WT</v>
          </cell>
          <cell r="AB526" t="str">
            <v>FNA40GRA02</v>
          </cell>
          <cell r="AC526" t="str">
            <v>2500-752-1A</v>
          </cell>
          <cell r="AD526">
            <v>1.55</v>
          </cell>
          <cell r="AE526" t="str">
            <v>绿色</v>
          </cell>
          <cell r="AF526">
            <v>5.363</v>
          </cell>
          <cell r="AG526" t="str">
            <v>FNA15BLA02</v>
          </cell>
          <cell r="AH526" t="str">
            <v>2500-700-2A</v>
          </cell>
        </row>
        <row r="527">
          <cell r="A527" t="str">
            <v>GR40-T-00-752-04</v>
          </cell>
          <cell r="B527" t="str">
            <v>40-T-XX-752-04</v>
          </cell>
          <cell r="C527" t="str">
            <v>A5</v>
          </cell>
          <cell r="D527" t="str">
            <v>L</v>
          </cell>
          <cell r="E527" t="str">
            <v>GR</v>
          </cell>
          <cell r="F527">
            <v>3</v>
          </cell>
          <cell r="G527" t="str">
            <v>EA</v>
          </cell>
          <cell r="H527" t="str">
            <v>4000连体防护服</v>
          </cell>
          <cell r="I527" t="str">
            <v>M4000 Coverall</v>
          </cell>
          <cell r="J527" t="str">
            <v>M4000</v>
          </cell>
          <cell r="K527" t="str">
            <v>MC4000CVRL</v>
          </cell>
          <cell r="L527">
            <v>0.073593</v>
          </cell>
          <cell r="M527" t="str">
            <v>40-6633</v>
          </cell>
          <cell r="N527" t="str">
            <v>M4000 Coverall (6633)连体防护服/40-T-XX-752-04-A5</v>
          </cell>
          <cell r="O527" t="str">
            <v>DC4B</v>
          </cell>
        </row>
        <row r="527">
          <cell r="Q527">
            <v>3.7</v>
          </cell>
          <cell r="R527">
            <v>860</v>
          </cell>
          <cell r="S527">
            <v>2.58</v>
          </cell>
          <cell r="T527" t="str">
            <v>N/A</v>
          </cell>
          <cell r="U527">
            <v>3</v>
          </cell>
          <cell r="V527">
            <v>1120</v>
          </cell>
          <cell r="W527" t="str">
            <v>Paid Import</v>
          </cell>
        </row>
        <row r="527">
          <cell r="Y527" t="str">
            <v>EA</v>
          </cell>
          <cell r="Z527">
            <v>820725</v>
          </cell>
          <cell r="AA527" t="str">
            <v>WT</v>
          </cell>
          <cell r="AB527" t="str">
            <v>FNA40GRA02</v>
          </cell>
          <cell r="AC527" t="str">
            <v>2500-752-1A</v>
          </cell>
          <cell r="AD527">
            <v>1.55</v>
          </cell>
          <cell r="AE527" t="str">
            <v>绿色</v>
          </cell>
          <cell r="AF527">
            <v>5.5707</v>
          </cell>
          <cell r="AG527" t="str">
            <v>FNA15BLA02</v>
          </cell>
          <cell r="AH527" t="str">
            <v>2500-700-2A</v>
          </cell>
        </row>
        <row r="528">
          <cell r="A528" t="str">
            <v>GR40-T-00-752-05</v>
          </cell>
          <cell r="B528" t="str">
            <v>40-T-XX-752-05</v>
          </cell>
          <cell r="C528" t="str">
            <v>A5</v>
          </cell>
          <cell r="D528" t="str">
            <v>XL</v>
          </cell>
          <cell r="E528" t="str">
            <v>GR</v>
          </cell>
          <cell r="F528">
            <v>3</v>
          </cell>
          <cell r="G528" t="str">
            <v>EA</v>
          </cell>
          <cell r="H528" t="str">
            <v>4000连体防护服</v>
          </cell>
          <cell r="I528" t="str">
            <v>M4000 Coverall</v>
          </cell>
          <cell r="J528" t="str">
            <v>M4000</v>
          </cell>
          <cell r="K528" t="str">
            <v>MC4000CVRL</v>
          </cell>
          <cell r="L528">
            <v>0.073593</v>
          </cell>
          <cell r="M528" t="str">
            <v>40-6634</v>
          </cell>
          <cell r="N528" t="str">
            <v>M4000 Coverall (6634)连体防护服/40-T-XX-752-05-A5</v>
          </cell>
          <cell r="O528" t="str">
            <v>DC4B</v>
          </cell>
        </row>
        <row r="528">
          <cell r="Q528">
            <v>3.8</v>
          </cell>
          <cell r="R528">
            <v>893.333333333333</v>
          </cell>
          <cell r="S528">
            <v>2.68</v>
          </cell>
          <cell r="T528" t="str">
            <v>N/A</v>
          </cell>
          <cell r="U528">
            <v>3</v>
          </cell>
          <cell r="V528">
            <v>1120</v>
          </cell>
          <cell r="W528" t="str">
            <v>Paid Import</v>
          </cell>
        </row>
        <row r="528">
          <cell r="Y528" t="str">
            <v>EA</v>
          </cell>
          <cell r="Z528">
            <v>820726</v>
          </cell>
          <cell r="AA528" t="str">
            <v>WT</v>
          </cell>
          <cell r="AB528" t="str">
            <v>FNA40GRA02</v>
          </cell>
          <cell r="AC528" t="str">
            <v>2500-752-1A</v>
          </cell>
          <cell r="AD528">
            <v>1.55</v>
          </cell>
          <cell r="AE528" t="str">
            <v>绿色</v>
          </cell>
          <cell r="AF528">
            <v>5.9334</v>
          </cell>
          <cell r="AG528" t="str">
            <v>FNA15BLA02</v>
          </cell>
          <cell r="AH528" t="str">
            <v>2500-700-2A</v>
          </cell>
        </row>
        <row r="529">
          <cell r="A529" t="str">
            <v>GR40-T-00-752-06</v>
          </cell>
          <cell r="B529" t="str">
            <v>40-T-XX-752-06</v>
          </cell>
          <cell r="C529" t="str">
            <v>A5</v>
          </cell>
          <cell r="D529" t="str">
            <v>2XL</v>
          </cell>
          <cell r="E529" t="str">
            <v>GR</v>
          </cell>
          <cell r="F529">
            <v>3</v>
          </cell>
          <cell r="G529" t="str">
            <v>EA</v>
          </cell>
          <cell r="H529" t="str">
            <v>4000连体防护服</v>
          </cell>
          <cell r="I529" t="str">
            <v>M4000 Coverall</v>
          </cell>
          <cell r="J529" t="str">
            <v>M4000</v>
          </cell>
          <cell r="K529" t="str">
            <v>MC4000CVRL</v>
          </cell>
          <cell r="L529">
            <v>0.073593</v>
          </cell>
          <cell r="M529" t="str">
            <v>40-6635</v>
          </cell>
          <cell r="N529" t="str">
            <v>M4000 Coverall (6635)连体防护服/40-T-XX-752-06-A5</v>
          </cell>
          <cell r="O529" t="str">
            <v>DC4B</v>
          </cell>
        </row>
        <row r="529">
          <cell r="Q529">
            <v>3.9</v>
          </cell>
          <cell r="R529">
            <v>926.666666666667</v>
          </cell>
          <cell r="S529">
            <v>2.78</v>
          </cell>
          <cell r="T529" t="str">
            <v>N/A</v>
          </cell>
          <cell r="U529">
            <v>3</v>
          </cell>
          <cell r="V529">
            <v>1120</v>
          </cell>
          <cell r="W529" t="str">
            <v>Paid Import</v>
          </cell>
        </row>
        <row r="529">
          <cell r="Y529" t="str">
            <v>EA</v>
          </cell>
          <cell r="Z529">
            <v>820727</v>
          </cell>
          <cell r="AA529" t="str">
            <v>WT</v>
          </cell>
          <cell r="AB529" t="str">
            <v>FNA40GRA02</v>
          </cell>
          <cell r="AC529" t="str">
            <v>2500-752-1A</v>
          </cell>
          <cell r="AD529">
            <v>1.55</v>
          </cell>
          <cell r="AE529" t="str">
            <v>绿色</v>
          </cell>
          <cell r="AF529">
            <v>6.1504</v>
          </cell>
          <cell r="AG529" t="str">
            <v>FNA15BLA02</v>
          </cell>
          <cell r="AH529" t="str">
            <v>2500-700-2A</v>
          </cell>
        </row>
        <row r="530">
          <cell r="A530" t="str">
            <v>GR40-T-00-752-07</v>
          </cell>
          <cell r="B530" t="str">
            <v>40-T-XX-752-07</v>
          </cell>
          <cell r="C530" t="str">
            <v>A5</v>
          </cell>
          <cell r="D530" t="str">
            <v>3XL</v>
          </cell>
          <cell r="E530" t="str">
            <v>GR</v>
          </cell>
          <cell r="F530">
            <v>3</v>
          </cell>
          <cell r="G530" t="str">
            <v>EA</v>
          </cell>
          <cell r="H530" t="str">
            <v>4000连体防护服</v>
          </cell>
          <cell r="I530" t="str">
            <v>M4000 Coverall</v>
          </cell>
          <cell r="J530" t="str">
            <v>M4000</v>
          </cell>
          <cell r="K530" t="str">
            <v>MC4000CVRL</v>
          </cell>
          <cell r="L530">
            <v>0.073593</v>
          </cell>
          <cell r="M530" t="str">
            <v>40-6636</v>
          </cell>
          <cell r="N530" t="str">
            <v>M4000 Coverall (6636)连体防护服/40-T-XX-752-07-A5</v>
          </cell>
          <cell r="O530" t="str">
            <v>DC4B</v>
          </cell>
        </row>
        <row r="530">
          <cell r="Q530">
            <v>4</v>
          </cell>
          <cell r="R530">
            <v>960</v>
          </cell>
          <cell r="S530">
            <v>2.88</v>
          </cell>
          <cell r="T530" t="str">
            <v>N/A</v>
          </cell>
          <cell r="U530">
            <v>3</v>
          </cell>
          <cell r="V530">
            <v>1120</v>
          </cell>
          <cell r="W530" t="str">
            <v>Paid Import</v>
          </cell>
        </row>
        <row r="530">
          <cell r="Y530" t="str">
            <v>EA</v>
          </cell>
          <cell r="Z530">
            <v>820728</v>
          </cell>
          <cell r="AA530" t="str">
            <v>WT</v>
          </cell>
          <cell r="AB530" t="str">
            <v>FNA40GRA02</v>
          </cell>
          <cell r="AC530" t="str">
            <v>2500-752-1A</v>
          </cell>
          <cell r="AD530">
            <v>1.55</v>
          </cell>
          <cell r="AE530" t="str">
            <v>绿色</v>
          </cell>
          <cell r="AF530">
            <v>6.4697</v>
          </cell>
          <cell r="AG530" t="str">
            <v>FNA15BLA02</v>
          </cell>
          <cell r="AH530" t="str">
            <v>2500-700-2A</v>
          </cell>
        </row>
        <row r="531">
          <cell r="A531" t="str">
            <v>GR40-T-00-754-02</v>
          </cell>
          <cell r="B531" t="str">
            <v>40-T-XX-754-02</v>
          </cell>
          <cell r="C531" t="str">
            <v>A2</v>
          </cell>
          <cell r="D531" t="str">
            <v>S</v>
          </cell>
          <cell r="E531" t="str">
            <v>GR</v>
          </cell>
          <cell r="F531">
            <v>3</v>
          </cell>
          <cell r="G531" t="str">
            <v>EA</v>
          </cell>
          <cell r="H531" t="str">
            <v>4000连体防护服</v>
          </cell>
          <cell r="I531" t="str">
            <v>M4000 Coverall</v>
          </cell>
          <cell r="J531" t="str">
            <v>M4000</v>
          </cell>
          <cell r="K531" t="str">
            <v>MC4000CVRL</v>
          </cell>
          <cell r="L531">
            <v>0.073593</v>
          </cell>
          <cell r="M531" t="str">
            <v>40-6379</v>
          </cell>
          <cell r="N531" t="str">
            <v>M4000 Coverall (6379)连体防护服/40-T-XX-754-02-A2</v>
          </cell>
          <cell r="O531" t="str">
            <v>DC4B</v>
          </cell>
        </row>
        <row r="531">
          <cell r="Q531">
            <v>3.6</v>
          </cell>
          <cell r="R531">
            <v>826.666666666667</v>
          </cell>
          <cell r="S531">
            <v>2.48</v>
          </cell>
          <cell r="T531" t="str">
            <v>N/A</v>
          </cell>
          <cell r="U531">
            <v>3</v>
          </cell>
          <cell r="V531">
            <v>1120</v>
          </cell>
          <cell r="W531" t="str">
            <v>Paid Import</v>
          </cell>
        </row>
        <row r="531">
          <cell r="Y531" t="str">
            <v>EA</v>
          </cell>
          <cell r="Z531">
            <v>822748</v>
          </cell>
          <cell r="AA531" t="str">
            <v>WT</v>
          </cell>
          <cell r="AB531" t="str">
            <v>FNA40GRA02</v>
          </cell>
          <cell r="AC531" t="str">
            <v>3000-754-1A</v>
          </cell>
          <cell r="AD531">
            <v>1.55</v>
          </cell>
          <cell r="AE531" t="str">
            <v>绿色</v>
          </cell>
          <cell r="AF531">
            <v>5.04525</v>
          </cell>
          <cell r="AG531" t="str">
            <v>FRVA1WHA01</v>
          </cell>
          <cell r="AH531" t="str">
            <v>2500-754-2A</v>
          </cell>
        </row>
        <row r="532">
          <cell r="A532" t="str">
            <v>GR40-T-00-754-03</v>
          </cell>
          <cell r="B532" t="str">
            <v>40-T-XX-754-03</v>
          </cell>
          <cell r="C532" t="str">
            <v>A2</v>
          </cell>
          <cell r="D532" t="str">
            <v>M</v>
          </cell>
          <cell r="E532" t="str">
            <v>GR</v>
          </cell>
          <cell r="F532">
            <v>3</v>
          </cell>
          <cell r="G532" t="str">
            <v>EA</v>
          </cell>
          <cell r="H532" t="str">
            <v>4000连体防护服</v>
          </cell>
          <cell r="I532" t="str">
            <v>M4000 Coverall</v>
          </cell>
          <cell r="J532" t="str">
            <v>M4000</v>
          </cell>
          <cell r="K532" t="str">
            <v>MC4000CVRL</v>
          </cell>
          <cell r="L532">
            <v>0.073593</v>
          </cell>
          <cell r="M532" t="str">
            <v>40-6380</v>
          </cell>
          <cell r="N532" t="str">
            <v>M4000 Coverall (6380)连体防护服/40-T-XX-754-03-A2</v>
          </cell>
          <cell r="O532" t="str">
            <v>DC4B</v>
          </cell>
        </row>
        <row r="532">
          <cell r="Q532">
            <v>3.74</v>
          </cell>
          <cell r="R532">
            <v>873.333333333333</v>
          </cell>
          <cell r="S532">
            <v>2.62</v>
          </cell>
          <cell r="T532" t="str">
            <v>N/A</v>
          </cell>
          <cell r="U532">
            <v>3</v>
          </cell>
          <cell r="V532">
            <v>1120</v>
          </cell>
          <cell r="W532" t="str">
            <v>Paid Import</v>
          </cell>
        </row>
        <row r="532">
          <cell r="Y532" t="str">
            <v>EA</v>
          </cell>
          <cell r="Z532">
            <v>822751</v>
          </cell>
          <cell r="AA532" t="str">
            <v>WT</v>
          </cell>
          <cell r="AB532" t="str">
            <v>FNA40GRA02</v>
          </cell>
          <cell r="AC532" t="str">
            <v>3000-754-1A</v>
          </cell>
          <cell r="AD532">
            <v>1.55</v>
          </cell>
          <cell r="AE532" t="str">
            <v>绿色</v>
          </cell>
          <cell r="AF532">
            <v>5.35525</v>
          </cell>
          <cell r="AG532" t="str">
            <v>FRVA1WHA01</v>
          </cell>
          <cell r="AH532" t="str">
            <v>2500-754-2A</v>
          </cell>
        </row>
        <row r="533">
          <cell r="A533" t="str">
            <v>GR40-T-00-754-04</v>
          </cell>
          <cell r="B533" t="str">
            <v>40-T-XX-754-04</v>
          </cell>
          <cell r="C533" t="str">
            <v>A2</v>
          </cell>
          <cell r="D533" t="str">
            <v>L</v>
          </cell>
          <cell r="E533" t="str">
            <v>GR</v>
          </cell>
          <cell r="F533">
            <v>3</v>
          </cell>
          <cell r="G533" t="str">
            <v>EA</v>
          </cell>
          <cell r="H533" t="str">
            <v>4000连体防护服</v>
          </cell>
          <cell r="I533" t="str">
            <v>M4000 Coverall</v>
          </cell>
          <cell r="J533" t="str">
            <v>M4000</v>
          </cell>
          <cell r="K533" t="str">
            <v>MC4000CVRL</v>
          </cell>
          <cell r="L533">
            <v>0.073593</v>
          </cell>
          <cell r="M533" t="str">
            <v>40-6279</v>
          </cell>
          <cell r="N533" t="str">
            <v>M4000 Coverall (6279)连体防护服/40-T-XX-754-04-A2</v>
          </cell>
          <cell r="O533" t="str">
            <v>DC4B</v>
          </cell>
        </row>
        <row r="533">
          <cell r="Q533">
            <v>3.83</v>
          </cell>
          <cell r="R533">
            <v>903.333333333333</v>
          </cell>
          <cell r="S533">
            <v>2.71</v>
          </cell>
          <cell r="T533" t="str">
            <v>N/A</v>
          </cell>
          <cell r="U533">
            <v>3</v>
          </cell>
          <cell r="V533">
            <v>1120</v>
          </cell>
          <cell r="W533" t="str">
            <v>Paid Import</v>
          </cell>
        </row>
        <row r="533">
          <cell r="Y533" t="str">
            <v>EA</v>
          </cell>
          <cell r="Z533">
            <v>822754</v>
          </cell>
          <cell r="AA533" t="str">
            <v>WT</v>
          </cell>
          <cell r="AB533" t="str">
            <v>FNA40GRA02</v>
          </cell>
          <cell r="AC533" t="str">
            <v>3000-754-1A</v>
          </cell>
          <cell r="AD533">
            <v>1.55</v>
          </cell>
          <cell r="AE533" t="str">
            <v>绿色</v>
          </cell>
          <cell r="AF533">
            <v>5.48235</v>
          </cell>
          <cell r="AG533" t="str">
            <v>FRVA1WHA01</v>
          </cell>
          <cell r="AH533" t="str">
            <v>2500-754-2A</v>
          </cell>
        </row>
        <row r="534">
          <cell r="A534" t="str">
            <v>GR40-T-00-754-05</v>
          </cell>
          <cell r="B534" t="str">
            <v>40-T-XX-754-05</v>
          </cell>
          <cell r="C534" t="str">
            <v>A2</v>
          </cell>
          <cell r="D534" t="str">
            <v>XL</v>
          </cell>
          <cell r="E534" t="str">
            <v>GR</v>
          </cell>
          <cell r="F534">
            <v>3</v>
          </cell>
          <cell r="G534" t="str">
            <v>EA</v>
          </cell>
          <cell r="H534" t="str">
            <v>4000连体防护服</v>
          </cell>
          <cell r="I534" t="str">
            <v>M4000 Coverall</v>
          </cell>
          <cell r="J534" t="str">
            <v>M4000</v>
          </cell>
          <cell r="K534" t="str">
            <v>MC4000CVRL</v>
          </cell>
          <cell r="L534">
            <v>0.073593</v>
          </cell>
          <cell r="M534" t="str">
            <v>40-6381</v>
          </cell>
          <cell r="N534" t="str">
            <v>M4000 Coverall (6381)连体防护服/40-T-XX-754-05-A2</v>
          </cell>
          <cell r="O534" t="str">
            <v>DC4B</v>
          </cell>
        </row>
        <row r="534">
          <cell r="Q534">
            <v>3.89</v>
          </cell>
          <cell r="R534">
            <v>923.333333333333</v>
          </cell>
          <cell r="S534">
            <v>2.77</v>
          </cell>
          <cell r="T534" t="str">
            <v>N/A</v>
          </cell>
          <cell r="U534">
            <v>3</v>
          </cell>
          <cell r="V534">
            <v>1120</v>
          </cell>
          <cell r="W534" t="str">
            <v>Paid Import</v>
          </cell>
        </row>
        <row r="534">
          <cell r="Y534" t="str">
            <v>EA</v>
          </cell>
          <cell r="Z534">
            <v>822757</v>
          </cell>
          <cell r="AA534" t="str">
            <v>WT</v>
          </cell>
          <cell r="AB534" t="str">
            <v>FNA40GRA02</v>
          </cell>
          <cell r="AC534" t="str">
            <v>3000-754-1A</v>
          </cell>
          <cell r="AD534">
            <v>1.55</v>
          </cell>
          <cell r="AE534" t="str">
            <v>绿色</v>
          </cell>
          <cell r="AF534">
            <v>5.82645</v>
          </cell>
          <cell r="AG534" t="str">
            <v>FRVA1WHA01</v>
          </cell>
          <cell r="AH534" t="str">
            <v>2500-754-2A</v>
          </cell>
        </row>
        <row r="535">
          <cell r="A535" t="str">
            <v>GR40-T-00-754-06</v>
          </cell>
          <cell r="B535" t="str">
            <v>40-T-XX-754-06</v>
          </cell>
          <cell r="C535" t="str">
            <v>A2</v>
          </cell>
          <cell r="D535" t="str">
            <v>2XL</v>
          </cell>
          <cell r="E535" t="str">
            <v>GR</v>
          </cell>
          <cell r="F535">
            <v>3</v>
          </cell>
          <cell r="G535" t="str">
            <v>EA</v>
          </cell>
          <cell r="H535" t="str">
            <v>4000连体防护服</v>
          </cell>
          <cell r="I535" t="str">
            <v>M4000 Coverall</v>
          </cell>
          <cell r="J535" t="str">
            <v>M4000</v>
          </cell>
          <cell r="K535" t="str">
            <v>MC4000CVRL</v>
          </cell>
          <cell r="L535">
            <v>0.073593</v>
          </cell>
          <cell r="M535" t="str">
            <v>40-6372</v>
          </cell>
          <cell r="N535" t="str">
            <v>M4000 Coverall (6372)连体防护服/40-T-XX-754-06-A2</v>
          </cell>
          <cell r="O535" t="str">
            <v>DC4B</v>
          </cell>
        </row>
        <row r="535">
          <cell r="Q535">
            <v>3.96</v>
          </cell>
          <cell r="R535">
            <v>946.666666666667</v>
          </cell>
          <cell r="S535">
            <v>2.84</v>
          </cell>
          <cell r="T535" t="str">
            <v>N/A</v>
          </cell>
          <cell r="U535">
            <v>3</v>
          </cell>
          <cell r="V535">
            <v>1120</v>
          </cell>
          <cell r="W535" t="str">
            <v>Paid Import</v>
          </cell>
        </row>
        <row r="535">
          <cell r="Y535" t="str">
            <v>EA</v>
          </cell>
          <cell r="Z535">
            <v>822760</v>
          </cell>
          <cell r="AA535" t="str">
            <v>WT</v>
          </cell>
          <cell r="AB535" t="str">
            <v>FNA40GRA02</v>
          </cell>
          <cell r="AC535" t="str">
            <v>3000-754-1A</v>
          </cell>
          <cell r="AD535">
            <v>1.55</v>
          </cell>
          <cell r="AE535" t="str">
            <v>绿色</v>
          </cell>
          <cell r="AF535">
            <v>6.0295</v>
          </cell>
          <cell r="AG535" t="str">
            <v>FRVA1WHA01</v>
          </cell>
          <cell r="AH535" t="str">
            <v>2500-754-2A</v>
          </cell>
        </row>
        <row r="536">
          <cell r="A536" t="str">
            <v>GR40-T-00-754-07</v>
          </cell>
          <cell r="B536" t="str">
            <v>40-T-XX-754-07</v>
          </cell>
          <cell r="C536" t="str">
            <v>A2</v>
          </cell>
          <cell r="D536" t="str">
            <v>3XL</v>
          </cell>
          <cell r="E536" t="str">
            <v>GR</v>
          </cell>
          <cell r="F536">
            <v>3</v>
          </cell>
          <cell r="G536" t="str">
            <v>EA</v>
          </cell>
          <cell r="H536" t="str">
            <v>4000连体防护服</v>
          </cell>
          <cell r="I536" t="str">
            <v>M4000 Coverall</v>
          </cell>
          <cell r="J536" t="str">
            <v>M4000</v>
          </cell>
          <cell r="K536" t="str">
            <v>MC4000CVRL</v>
          </cell>
          <cell r="L536">
            <v>0.073593</v>
          </cell>
          <cell r="M536" t="str">
            <v>40-6382</v>
          </cell>
          <cell r="N536" t="str">
            <v>M4000 Coverall (6382)连体防护服/40-T-XX-754-07-A2</v>
          </cell>
          <cell r="O536" t="str">
            <v>DC4B</v>
          </cell>
        </row>
        <row r="536">
          <cell r="Q536">
            <v>4.1</v>
          </cell>
          <cell r="R536">
            <v>993.333333333333</v>
          </cell>
          <cell r="S536">
            <v>2.98</v>
          </cell>
          <cell r="T536" t="str">
            <v>N/A</v>
          </cell>
          <cell r="U536">
            <v>3</v>
          </cell>
          <cell r="V536">
            <v>1120</v>
          </cell>
          <cell r="W536" t="str">
            <v>Paid Import</v>
          </cell>
        </row>
        <row r="536">
          <cell r="Y536" t="str">
            <v>EA</v>
          </cell>
          <cell r="Z536">
            <v>822763</v>
          </cell>
          <cell r="AA536" t="str">
            <v>WT</v>
          </cell>
          <cell r="AB536" t="str">
            <v>FNA40GRA02</v>
          </cell>
          <cell r="AC536" t="str">
            <v>3000-754-1A</v>
          </cell>
          <cell r="AD536">
            <v>1.55</v>
          </cell>
          <cell r="AE536" t="str">
            <v>绿色</v>
          </cell>
          <cell r="AF536">
            <v>6.4325</v>
          </cell>
          <cell r="AG536" t="str">
            <v>FRVA1WHA01</v>
          </cell>
          <cell r="AH536" t="str">
            <v>2500-754-2A</v>
          </cell>
        </row>
        <row r="537">
          <cell r="A537" t="str">
            <v>GR40-T-00-754-02-G01</v>
          </cell>
          <cell r="B537" t="str">
            <v>-XX-754-02-G01</v>
          </cell>
          <cell r="C537" t="str">
            <v>A1</v>
          </cell>
          <cell r="D537" t="str">
            <v>S</v>
          </cell>
          <cell r="E537" t="str">
            <v>GR</v>
          </cell>
          <cell r="F537">
            <v>3</v>
          </cell>
          <cell r="G537" t="str">
            <v>EA</v>
          </cell>
          <cell r="H537" t="str">
            <v>4000连体防护服</v>
          </cell>
          <cell r="I537" t="str">
            <v>M4000 Coverall</v>
          </cell>
          <cell r="J537" t="str">
            <v>M4000</v>
          </cell>
          <cell r="K537" t="str">
            <v>MC4000CVRL</v>
          </cell>
          <cell r="L537">
            <v>0.073593</v>
          </cell>
          <cell r="M537" t="str">
            <v>40-7488</v>
          </cell>
          <cell r="N537" t="str">
            <v>M4000 Coverall (7488)连体防护服/-XX-754-02-G01-A1</v>
          </cell>
          <cell r="O537" t="str">
            <v>DC4B</v>
          </cell>
        </row>
        <row r="537">
          <cell r="Q537" t="str">
            <v>0</v>
          </cell>
          <cell r="R537">
            <v>0</v>
          </cell>
          <cell r="S537">
            <v>0</v>
          </cell>
          <cell r="T537" t="str">
            <v>N/A</v>
          </cell>
          <cell r="U537">
            <v>3</v>
          </cell>
          <cell r="V537">
            <v>1120</v>
          </cell>
          <cell r="W537" t="str">
            <v>Paid Import</v>
          </cell>
        </row>
        <row r="537">
          <cell r="Y537" t="str">
            <v>EA</v>
          </cell>
          <cell r="Z537" t="str">
            <v>--</v>
          </cell>
          <cell r="AA537" t="str">
            <v>WT</v>
          </cell>
          <cell r="AB537" t="str">
            <v>FNA40GRA02</v>
          </cell>
          <cell r="AC537" t="str">
            <v>4000-754-1B</v>
          </cell>
          <cell r="AD537">
            <v>1.55</v>
          </cell>
          <cell r="AE537" t="str">
            <v>绿色</v>
          </cell>
          <cell r="AF537">
            <v>5.04525</v>
          </cell>
          <cell r="AG537" t="str">
            <v>FRVA1WHA01</v>
          </cell>
          <cell r="AH537" t="str">
            <v>2500-754-2A</v>
          </cell>
        </row>
        <row r="538">
          <cell r="A538" t="str">
            <v>GR40-T-00-754-03-G01</v>
          </cell>
          <cell r="B538" t="str">
            <v>-XX-754-03-G01</v>
          </cell>
          <cell r="C538" t="str">
            <v>A1</v>
          </cell>
          <cell r="D538" t="str">
            <v>M</v>
          </cell>
          <cell r="E538" t="str">
            <v>GR</v>
          </cell>
          <cell r="F538">
            <v>3</v>
          </cell>
          <cell r="G538" t="str">
            <v>EA</v>
          </cell>
          <cell r="H538" t="str">
            <v>4000连体防护服</v>
          </cell>
          <cell r="I538" t="str">
            <v>M4000 Coverall</v>
          </cell>
          <cell r="J538" t="str">
            <v>M4000</v>
          </cell>
          <cell r="K538" t="str">
            <v>MC4000CVRL</v>
          </cell>
          <cell r="L538">
            <v>0.073593</v>
          </cell>
          <cell r="M538" t="str">
            <v>40-7470</v>
          </cell>
          <cell r="N538" t="str">
            <v>M4000 Coverall (7470)连体防护服/-XX-754-03-G01-A1</v>
          </cell>
          <cell r="O538" t="str">
            <v>DC4B</v>
          </cell>
        </row>
        <row r="538">
          <cell r="Q538" t="str">
            <v>0</v>
          </cell>
          <cell r="R538">
            <v>0</v>
          </cell>
          <cell r="S538">
            <v>0</v>
          </cell>
          <cell r="T538" t="str">
            <v>N/A</v>
          </cell>
          <cell r="U538">
            <v>3</v>
          </cell>
          <cell r="V538">
            <v>1120</v>
          </cell>
          <cell r="W538" t="str">
            <v>Paid Import</v>
          </cell>
        </row>
        <row r="538">
          <cell r="Y538" t="str">
            <v>EA</v>
          </cell>
          <cell r="Z538" t="str">
            <v>--</v>
          </cell>
          <cell r="AA538" t="str">
            <v>WT</v>
          </cell>
          <cell r="AB538" t="str">
            <v>FNA40GRA02</v>
          </cell>
          <cell r="AC538" t="str">
            <v>3000-754-1B</v>
          </cell>
          <cell r="AD538">
            <v>1.55</v>
          </cell>
          <cell r="AE538" t="str">
            <v>绿色</v>
          </cell>
          <cell r="AF538">
            <v>5.35525</v>
          </cell>
          <cell r="AG538" t="str">
            <v>FRVA1WHA01</v>
          </cell>
          <cell r="AH538" t="str">
            <v>2500-754-2A</v>
          </cell>
        </row>
        <row r="539">
          <cell r="A539" t="str">
            <v>GR40-T-00-754-04-G01</v>
          </cell>
          <cell r="B539" t="str">
            <v>-XX-754-04-G01</v>
          </cell>
          <cell r="C539" t="str">
            <v>A1</v>
          </cell>
          <cell r="D539" t="str">
            <v>L</v>
          </cell>
          <cell r="E539" t="str">
            <v>GR</v>
          </cell>
          <cell r="F539">
            <v>3</v>
          </cell>
          <cell r="G539" t="str">
            <v>EA</v>
          </cell>
          <cell r="H539" t="str">
            <v>4000连体防护服</v>
          </cell>
          <cell r="I539" t="str">
            <v>M4000 Coverall</v>
          </cell>
          <cell r="J539" t="str">
            <v>M4000</v>
          </cell>
          <cell r="K539" t="str">
            <v>MC4000CVRL</v>
          </cell>
          <cell r="L539">
            <v>0.073593</v>
          </cell>
          <cell r="M539" t="str">
            <v>40-7471</v>
          </cell>
          <cell r="N539" t="str">
            <v>M4000 Coverall (7471)连体防护服/-XX-754-04-G01-A1</v>
          </cell>
          <cell r="O539" t="str">
            <v>DC4B</v>
          </cell>
        </row>
        <row r="539">
          <cell r="Q539" t="str">
            <v>0</v>
          </cell>
          <cell r="R539">
            <v>0</v>
          </cell>
          <cell r="S539">
            <v>0</v>
          </cell>
          <cell r="T539" t="str">
            <v>N/A</v>
          </cell>
          <cell r="U539">
            <v>3</v>
          </cell>
          <cell r="V539">
            <v>1120</v>
          </cell>
          <cell r="W539" t="str">
            <v>Paid Import</v>
          </cell>
        </row>
        <row r="539">
          <cell r="Y539" t="str">
            <v>EA</v>
          </cell>
          <cell r="Z539" t="str">
            <v>--</v>
          </cell>
          <cell r="AA539" t="str">
            <v>WT</v>
          </cell>
          <cell r="AB539" t="str">
            <v>FNA40GRA02</v>
          </cell>
          <cell r="AC539" t="str">
            <v>3000-754-1B</v>
          </cell>
          <cell r="AD539">
            <v>1.55</v>
          </cell>
          <cell r="AE539" t="str">
            <v>绿色</v>
          </cell>
          <cell r="AF539">
            <v>5.48235</v>
          </cell>
          <cell r="AG539" t="str">
            <v>FRVA1WHA01</v>
          </cell>
          <cell r="AH539" t="str">
            <v>2500-754-2A</v>
          </cell>
        </row>
        <row r="540">
          <cell r="A540" t="str">
            <v>GR40-T-00-754-05-G01</v>
          </cell>
          <cell r="B540" t="str">
            <v>-XX-754-05-G01</v>
          </cell>
          <cell r="C540" t="str">
            <v>A1</v>
          </cell>
          <cell r="D540" t="str">
            <v>XL</v>
          </cell>
          <cell r="E540" t="str">
            <v>GR</v>
          </cell>
          <cell r="F540">
            <v>3</v>
          </cell>
          <cell r="G540" t="str">
            <v>EA</v>
          </cell>
          <cell r="H540" t="str">
            <v>4000连体防护服</v>
          </cell>
          <cell r="I540" t="str">
            <v>M4000 Coverall</v>
          </cell>
          <cell r="J540" t="str">
            <v>M4000</v>
          </cell>
          <cell r="K540" t="str">
            <v>MC4000CVRL</v>
          </cell>
          <cell r="L540">
            <v>0.073593</v>
          </cell>
          <cell r="M540" t="str">
            <v>40-7472</v>
          </cell>
          <cell r="N540" t="str">
            <v>M4000 Coverall (7472)连体防护服/-XX-754-05-G01-A1</v>
          </cell>
          <cell r="O540" t="str">
            <v>DC4B</v>
          </cell>
        </row>
        <row r="540">
          <cell r="Q540" t="str">
            <v>0</v>
          </cell>
          <cell r="R540">
            <v>0</v>
          </cell>
          <cell r="S540">
            <v>0</v>
          </cell>
          <cell r="T540" t="str">
            <v>N/A</v>
          </cell>
          <cell r="U540">
            <v>3</v>
          </cell>
          <cell r="V540">
            <v>1120</v>
          </cell>
          <cell r="W540" t="str">
            <v>Paid Import</v>
          </cell>
        </row>
        <row r="540">
          <cell r="Y540" t="str">
            <v>EA</v>
          </cell>
          <cell r="Z540" t="str">
            <v>--</v>
          </cell>
          <cell r="AA540" t="str">
            <v>WT</v>
          </cell>
          <cell r="AB540" t="str">
            <v>FNA40GRA02</v>
          </cell>
          <cell r="AC540" t="str">
            <v>3000-754-1B</v>
          </cell>
          <cell r="AD540">
            <v>1.55</v>
          </cell>
          <cell r="AE540" t="str">
            <v>绿色</v>
          </cell>
          <cell r="AF540">
            <v>5.82645</v>
          </cell>
          <cell r="AG540" t="str">
            <v>FRVA1WHA01</v>
          </cell>
          <cell r="AH540" t="str">
            <v>2500-754-2A</v>
          </cell>
        </row>
        <row r="541">
          <cell r="A541" t="str">
            <v>GR40-T-00-754-06-G01</v>
          </cell>
          <cell r="B541" t="str">
            <v>-XX-754-06-G01</v>
          </cell>
          <cell r="C541" t="str">
            <v>A1</v>
          </cell>
          <cell r="D541" t="str">
            <v>2XL</v>
          </cell>
          <cell r="E541" t="str">
            <v>GR</v>
          </cell>
          <cell r="F541">
            <v>3</v>
          </cell>
          <cell r="G541" t="str">
            <v>EA</v>
          </cell>
          <cell r="H541" t="str">
            <v>4000连体防护服</v>
          </cell>
          <cell r="I541" t="str">
            <v>M4000 Coverall</v>
          </cell>
          <cell r="J541" t="str">
            <v>M4000</v>
          </cell>
          <cell r="K541" t="str">
            <v>MC4000CVRL</v>
          </cell>
          <cell r="L541">
            <v>0.073593</v>
          </cell>
          <cell r="M541" t="str">
            <v>40-7489</v>
          </cell>
          <cell r="N541" t="str">
            <v>M4000 Coverall (7489)连体防护服/-XX-754-06-G01-A1</v>
          </cell>
          <cell r="O541" t="str">
            <v>DC4B</v>
          </cell>
        </row>
        <row r="541">
          <cell r="Q541" t="str">
            <v>0</v>
          </cell>
          <cell r="R541">
            <v>0</v>
          </cell>
          <cell r="S541">
            <v>0</v>
          </cell>
          <cell r="T541" t="str">
            <v>N/A</v>
          </cell>
          <cell r="U541">
            <v>3</v>
          </cell>
          <cell r="V541">
            <v>1120</v>
          </cell>
          <cell r="W541" t="str">
            <v>Paid Import</v>
          </cell>
        </row>
        <row r="541">
          <cell r="Y541" t="str">
            <v>EA</v>
          </cell>
          <cell r="Z541" t="str">
            <v>--</v>
          </cell>
          <cell r="AA541" t="str">
            <v>WT</v>
          </cell>
          <cell r="AB541" t="str">
            <v>FNA40GRA02</v>
          </cell>
          <cell r="AC541" t="str">
            <v>3000-754-1B</v>
          </cell>
          <cell r="AD541">
            <v>1.55</v>
          </cell>
          <cell r="AE541" t="str">
            <v>绿色</v>
          </cell>
          <cell r="AF541">
            <v>6.0295</v>
          </cell>
          <cell r="AG541" t="str">
            <v>FRVA1WHA01</v>
          </cell>
          <cell r="AH541" t="str">
            <v>2500-754-2A</v>
          </cell>
        </row>
        <row r="542">
          <cell r="A542" t="str">
            <v>GR40-T-00-754-07-G01</v>
          </cell>
          <cell r="B542" t="str">
            <v>-XX-754-07-G01</v>
          </cell>
          <cell r="C542" t="str">
            <v>A1</v>
          </cell>
          <cell r="D542" t="str">
            <v>3XL</v>
          </cell>
          <cell r="E542" t="str">
            <v>GR</v>
          </cell>
          <cell r="F542">
            <v>3</v>
          </cell>
          <cell r="G542" t="str">
            <v>EA</v>
          </cell>
          <cell r="H542" t="str">
            <v>4000连体防护服</v>
          </cell>
          <cell r="I542" t="str">
            <v>M4000 Coverall</v>
          </cell>
          <cell r="J542" t="str">
            <v>M4000</v>
          </cell>
          <cell r="K542" t="str">
            <v>MC4000CVRL</v>
          </cell>
          <cell r="L542">
            <v>0.073593</v>
          </cell>
          <cell r="M542" t="str">
            <v>40-7490</v>
          </cell>
          <cell r="N542" t="str">
            <v>M4000 Coverall (7490)连体防护服/-XX-754-07-G01-A1</v>
          </cell>
          <cell r="O542" t="str">
            <v>DC4B</v>
          </cell>
        </row>
        <row r="542">
          <cell r="Q542" t="str">
            <v>0</v>
          </cell>
          <cell r="R542">
            <v>0</v>
          </cell>
          <cell r="S542">
            <v>0</v>
          </cell>
          <cell r="T542" t="str">
            <v>N/A</v>
          </cell>
          <cell r="U542">
            <v>3</v>
          </cell>
          <cell r="V542">
            <v>1120</v>
          </cell>
          <cell r="W542" t="str">
            <v>Paid Import</v>
          </cell>
        </row>
        <row r="542">
          <cell r="Y542" t="str">
            <v>EA</v>
          </cell>
          <cell r="Z542" t="str">
            <v>--</v>
          </cell>
          <cell r="AA542" t="str">
            <v>WT</v>
          </cell>
          <cell r="AB542" t="str">
            <v>FNA40GRA02</v>
          </cell>
          <cell r="AC542" t="str">
            <v>3000-754-1B</v>
          </cell>
          <cell r="AD542">
            <v>1.55</v>
          </cell>
          <cell r="AE542" t="str">
            <v>绿色</v>
          </cell>
          <cell r="AF542">
            <v>6.4325</v>
          </cell>
          <cell r="AG542" t="str">
            <v>FRVA1WHA01</v>
          </cell>
          <cell r="AH542" t="str">
            <v>2500-754-2A</v>
          </cell>
        </row>
        <row r="543">
          <cell r="A543" t="str">
            <v>GR40-T-00-754-02-G02</v>
          </cell>
          <cell r="B543" t="e">
            <v>#N/A</v>
          </cell>
          <cell r="C543" t="e">
            <v>#N/A</v>
          </cell>
          <cell r="D543" t="str">
            <v>S</v>
          </cell>
          <cell r="E543" t="str">
            <v>GR</v>
          </cell>
          <cell r="F543">
            <v>3</v>
          </cell>
          <cell r="G543" t="str">
            <v>EA</v>
          </cell>
          <cell r="H543" t="str">
            <v>4000连体防护服</v>
          </cell>
          <cell r="I543" t="str">
            <v>M4000 Coverall</v>
          </cell>
          <cell r="J543" t="str">
            <v>M4000</v>
          </cell>
          <cell r="K543" t="str">
            <v>MC4000CVRL</v>
          </cell>
          <cell r="L543">
            <v>0.073593</v>
          </cell>
          <cell r="M543" t="e">
            <v>#N/A</v>
          </cell>
          <cell r="N543" t="e">
            <v>#N/A</v>
          </cell>
          <cell r="O543" t="str">
            <v>DC4B</v>
          </cell>
        </row>
        <row r="543">
          <cell r="Q543" t="str">
            <v>0</v>
          </cell>
          <cell r="R543">
            <v>0</v>
          </cell>
          <cell r="S543">
            <v>0</v>
          </cell>
          <cell r="T543" t="str">
            <v>N/A</v>
          </cell>
          <cell r="U543">
            <v>3</v>
          </cell>
          <cell r="V543">
            <v>1120</v>
          </cell>
          <cell r="W543" t="str">
            <v>Paid Import</v>
          </cell>
        </row>
        <row r="543">
          <cell r="Y543" t="str">
            <v>EA</v>
          </cell>
          <cell r="Z543">
            <v>822749</v>
          </cell>
          <cell r="AA543" t="str">
            <v>WT</v>
          </cell>
          <cell r="AB543" t="str">
            <v>FNA40GRA02</v>
          </cell>
          <cell r="AC543" t="str">
            <v>3000-754-1C</v>
          </cell>
          <cell r="AD543">
            <v>1.55</v>
          </cell>
          <cell r="AE543" t="str">
            <v>绿色</v>
          </cell>
          <cell r="AF543">
            <v>5.04525</v>
          </cell>
          <cell r="AG543" t="str">
            <v>FRVA1WHA01</v>
          </cell>
          <cell r="AH543" t="str">
            <v>2500-754-2A</v>
          </cell>
        </row>
        <row r="544">
          <cell r="A544" t="str">
            <v>GR40-T-00-754-03-G02</v>
          </cell>
          <cell r="B544" t="e">
            <v>#N/A</v>
          </cell>
          <cell r="C544" t="e">
            <v>#N/A</v>
          </cell>
          <cell r="D544" t="str">
            <v>M</v>
          </cell>
          <cell r="E544" t="str">
            <v>GR</v>
          </cell>
          <cell r="F544">
            <v>3</v>
          </cell>
          <cell r="G544" t="str">
            <v>EA</v>
          </cell>
          <cell r="H544" t="str">
            <v>4000连体防护服</v>
          </cell>
          <cell r="I544" t="str">
            <v>M4000 Coverall</v>
          </cell>
          <cell r="J544" t="str">
            <v>M4000</v>
          </cell>
          <cell r="K544" t="str">
            <v>MC4000CVRL</v>
          </cell>
          <cell r="L544">
            <v>0.073593</v>
          </cell>
          <cell r="M544" t="e">
            <v>#N/A</v>
          </cell>
          <cell r="N544" t="e">
            <v>#N/A</v>
          </cell>
          <cell r="O544" t="str">
            <v>DC4B</v>
          </cell>
        </row>
        <row r="544">
          <cell r="Q544" t="str">
            <v>0</v>
          </cell>
          <cell r="R544">
            <v>0</v>
          </cell>
          <cell r="S544">
            <v>0</v>
          </cell>
          <cell r="T544" t="str">
            <v>N/A</v>
          </cell>
          <cell r="U544">
            <v>3</v>
          </cell>
          <cell r="V544">
            <v>1120</v>
          </cell>
          <cell r="W544" t="str">
            <v>Paid Import</v>
          </cell>
        </row>
        <row r="544">
          <cell r="Y544" t="str">
            <v>EA</v>
          </cell>
          <cell r="Z544">
            <v>822752</v>
          </cell>
          <cell r="AA544" t="str">
            <v>WT</v>
          </cell>
          <cell r="AB544" t="str">
            <v>FNA40GRA02</v>
          </cell>
          <cell r="AC544" t="str">
            <v>3000-754-1C</v>
          </cell>
          <cell r="AD544">
            <v>1.55</v>
          </cell>
          <cell r="AE544" t="str">
            <v>绿色</v>
          </cell>
          <cell r="AF544">
            <v>5.35525</v>
          </cell>
          <cell r="AG544" t="str">
            <v>FRVA1WHA01</v>
          </cell>
          <cell r="AH544" t="str">
            <v>2500-754-2A</v>
          </cell>
        </row>
        <row r="545">
          <cell r="A545" t="str">
            <v>GR40-T-00-754-04-G02</v>
          </cell>
          <cell r="B545" t="e">
            <v>#N/A</v>
          </cell>
          <cell r="C545" t="e">
            <v>#N/A</v>
          </cell>
          <cell r="D545" t="str">
            <v>L</v>
          </cell>
          <cell r="E545" t="str">
            <v>GR</v>
          </cell>
          <cell r="F545">
            <v>3</v>
          </cell>
          <cell r="G545" t="str">
            <v>EA</v>
          </cell>
          <cell r="H545" t="str">
            <v>4000连体防护服</v>
          </cell>
          <cell r="I545" t="str">
            <v>M4000 Coverall</v>
          </cell>
          <cell r="J545" t="str">
            <v>M4000</v>
          </cell>
          <cell r="K545" t="str">
            <v>MC4000CVRL</v>
          </cell>
          <cell r="L545">
            <v>0.073593</v>
          </cell>
          <cell r="M545" t="e">
            <v>#N/A</v>
          </cell>
          <cell r="N545" t="e">
            <v>#N/A</v>
          </cell>
          <cell r="O545" t="str">
            <v>DC4B</v>
          </cell>
        </row>
        <row r="545">
          <cell r="Q545" t="str">
            <v>0</v>
          </cell>
          <cell r="R545">
            <v>0</v>
          </cell>
          <cell r="S545">
            <v>0</v>
          </cell>
          <cell r="T545" t="str">
            <v>N/A</v>
          </cell>
          <cell r="U545">
            <v>3</v>
          </cell>
          <cell r="V545">
            <v>1120</v>
          </cell>
          <cell r="W545" t="str">
            <v>Paid Import</v>
          </cell>
        </row>
        <row r="545">
          <cell r="Y545" t="str">
            <v>EA</v>
          </cell>
          <cell r="Z545">
            <v>822755</v>
          </cell>
          <cell r="AA545" t="str">
            <v>WT</v>
          </cell>
          <cell r="AB545" t="str">
            <v>FNA40GRA02</v>
          </cell>
          <cell r="AC545" t="str">
            <v>3000-754-1C</v>
          </cell>
          <cell r="AD545">
            <v>1.55</v>
          </cell>
          <cell r="AE545" t="str">
            <v>绿色</v>
          </cell>
          <cell r="AF545">
            <v>5.48235</v>
          </cell>
          <cell r="AG545" t="str">
            <v>FRVA1WHA01</v>
          </cell>
          <cell r="AH545" t="str">
            <v>2500-754-2A</v>
          </cell>
        </row>
        <row r="546">
          <cell r="A546" t="str">
            <v>GR40-T-00-754-05-G02</v>
          </cell>
          <cell r="B546" t="str">
            <v>-00-754-05-G02</v>
          </cell>
          <cell r="C546" t="str">
            <v>E1</v>
          </cell>
          <cell r="D546" t="str">
            <v>XL</v>
          </cell>
          <cell r="E546" t="str">
            <v>GR</v>
          </cell>
          <cell r="F546">
            <v>3</v>
          </cell>
          <cell r="G546" t="str">
            <v>EA</v>
          </cell>
          <cell r="H546" t="str">
            <v>4000连体防护服</v>
          </cell>
          <cell r="I546" t="str">
            <v>M4000 Coverall</v>
          </cell>
          <cell r="J546" t="str">
            <v>M4000</v>
          </cell>
          <cell r="K546" t="str">
            <v>MC4000CVRL</v>
          </cell>
          <cell r="L546">
            <v>0.073593</v>
          </cell>
          <cell r="M546" t="str">
            <v>40-11259</v>
          </cell>
          <cell r="N546" t="str">
            <v>M4000 Coverall (11259)连体防护服/-00-754-05-G02-E1</v>
          </cell>
          <cell r="O546" t="str">
            <v>DC4B</v>
          </cell>
        </row>
        <row r="546">
          <cell r="Q546" t="str">
            <v>0</v>
          </cell>
          <cell r="R546">
            <v>0</v>
          </cell>
          <cell r="S546">
            <v>0</v>
          </cell>
          <cell r="T546" t="str">
            <v>N/A</v>
          </cell>
          <cell r="U546">
            <v>3</v>
          </cell>
          <cell r="V546">
            <v>1120</v>
          </cell>
          <cell r="W546" t="str">
            <v>Paid Import</v>
          </cell>
        </row>
        <row r="546">
          <cell r="Y546" t="str">
            <v>EA</v>
          </cell>
          <cell r="Z546">
            <v>822758</v>
          </cell>
          <cell r="AA546" t="str">
            <v>WT</v>
          </cell>
          <cell r="AB546" t="str">
            <v>FNA40GRA02</v>
          </cell>
          <cell r="AC546" t="str">
            <v>3000-754-1C</v>
          </cell>
          <cell r="AD546">
            <v>1.55</v>
          </cell>
          <cell r="AE546" t="str">
            <v>绿色</v>
          </cell>
          <cell r="AF546">
            <v>5.82645</v>
          </cell>
          <cell r="AG546" t="str">
            <v>FRVA1WHA01</v>
          </cell>
          <cell r="AH546" t="str">
            <v>2500-754-2A</v>
          </cell>
        </row>
        <row r="547">
          <cell r="A547" t="str">
            <v>GR40-T-00-754-06-G02</v>
          </cell>
          <cell r="B547" t="e">
            <v>#N/A</v>
          </cell>
          <cell r="C547" t="e">
            <v>#N/A</v>
          </cell>
          <cell r="D547" t="str">
            <v>2XL</v>
          </cell>
          <cell r="E547" t="str">
            <v>GR</v>
          </cell>
          <cell r="F547">
            <v>3</v>
          </cell>
          <cell r="G547" t="str">
            <v>EA</v>
          </cell>
          <cell r="H547" t="str">
            <v>4000连体防护服</v>
          </cell>
          <cell r="I547" t="str">
            <v>M4000 Coverall</v>
          </cell>
          <cell r="J547" t="str">
            <v>M4000</v>
          </cell>
          <cell r="K547" t="str">
            <v>MC4000CVRL</v>
          </cell>
          <cell r="L547">
            <v>0.073593</v>
          </cell>
          <cell r="M547" t="e">
            <v>#N/A</v>
          </cell>
          <cell r="N547" t="e">
            <v>#N/A</v>
          </cell>
          <cell r="O547" t="str">
            <v>DC4B</v>
          </cell>
        </row>
        <row r="547">
          <cell r="Q547" t="str">
            <v>0</v>
          </cell>
          <cell r="R547">
            <v>0</v>
          </cell>
          <cell r="S547">
            <v>0</v>
          </cell>
          <cell r="T547" t="str">
            <v>N/A</v>
          </cell>
          <cell r="U547">
            <v>3</v>
          </cell>
          <cell r="V547">
            <v>1120</v>
          </cell>
          <cell r="W547" t="str">
            <v>Paid Import</v>
          </cell>
        </row>
        <row r="547">
          <cell r="Y547" t="str">
            <v>EA</v>
          </cell>
          <cell r="Z547">
            <v>822761</v>
          </cell>
          <cell r="AA547" t="str">
            <v>WT</v>
          </cell>
          <cell r="AB547" t="str">
            <v>FNA40GRA02</v>
          </cell>
          <cell r="AC547" t="str">
            <v>3000-754-1C</v>
          </cell>
          <cell r="AD547">
            <v>1.55</v>
          </cell>
          <cell r="AE547" t="str">
            <v>绿色</v>
          </cell>
          <cell r="AF547">
            <v>6.0295</v>
          </cell>
          <cell r="AG547" t="str">
            <v>FRVA1WHA01</v>
          </cell>
          <cell r="AH547" t="str">
            <v>2500-754-2A</v>
          </cell>
        </row>
        <row r="548">
          <cell r="A548" t="str">
            <v>GR40-T-00-754-07-G02</v>
          </cell>
          <cell r="B548" t="e">
            <v>#N/A</v>
          </cell>
          <cell r="C548" t="e">
            <v>#N/A</v>
          </cell>
          <cell r="D548" t="str">
            <v>3XL</v>
          </cell>
          <cell r="E548" t="str">
            <v>GR</v>
          </cell>
          <cell r="F548">
            <v>3</v>
          </cell>
          <cell r="G548" t="str">
            <v>EA</v>
          </cell>
          <cell r="H548" t="str">
            <v>4000连体防护服</v>
          </cell>
          <cell r="I548" t="str">
            <v>M4000 Coverall</v>
          </cell>
          <cell r="J548" t="str">
            <v>M4000</v>
          </cell>
          <cell r="K548" t="str">
            <v>MC4000CVRL</v>
          </cell>
          <cell r="L548">
            <v>0.073593</v>
          </cell>
          <cell r="M548" t="e">
            <v>#N/A</v>
          </cell>
          <cell r="N548" t="e">
            <v>#N/A</v>
          </cell>
          <cell r="O548" t="str">
            <v>DC4B</v>
          </cell>
        </row>
        <row r="548">
          <cell r="Q548" t="str">
            <v>0</v>
          </cell>
          <cell r="R548">
            <v>0</v>
          </cell>
          <cell r="S548">
            <v>0</v>
          </cell>
          <cell r="T548" t="str">
            <v>N/A</v>
          </cell>
          <cell r="U548">
            <v>3</v>
          </cell>
          <cell r="V548">
            <v>1120</v>
          </cell>
          <cell r="W548" t="str">
            <v>Paid Import</v>
          </cell>
        </row>
        <row r="548">
          <cell r="Y548" t="str">
            <v>EA</v>
          </cell>
          <cell r="Z548">
            <v>822764</v>
          </cell>
          <cell r="AA548" t="str">
            <v>WT</v>
          </cell>
          <cell r="AB548" t="str">
            <v>FNA40GRA02</v>
          </cell>
          <cell r="AC548" t="str">
            <v>3000-754-1C</v>
          </cell>
          <cell r="AD548">
            <v>1.55</v>
          </cell>
          <cell r="AE548" t="str">
            <v>绿色</v>
          </cell>
          <cell r="AF548">
            <v>6.4325</v>
          </cell>
          <cell r="AG548" t="str">
            <v>FRVA1WHA01</v>
          </cell>
          <cell r="AH548" t="str">
            <v>2500-754-2A</v>
          </cell>
        </row>
        <row r="549">
          <cell r="A549" t="str">
            <v>GR40-T-00-754-02-G03</v>
          </cell>
          <cell r="B549" t="e">
            <v>#N/A</v>
          </cell>
          <cell r="C549" t="e">
            <v>#N/A</v>
          </cell>
          <cell r="D549" t="str">
            <v>S</v>
          </cell>
          <cell r="E549" t="str">
            <v>GR</v>
          </cell>
          <cell r="F549">
            <v>3</v>
          </cell>
          <cell r="G549" t="str">
            <v>EA</v>
          </cell>
          <cell r="H549" t="str">
            <v>4000连体防护服</v>
          </cell>
          <cell r="I549" t="str">
            <v>M4000 Coverall</v>
          </cell>
          <cell r="J549" t="str">
            <v>M4000</v>
          </cell>
          <cell r="K549" t="str">
            <v>MC4000CVRL</v>
          </cell>
          <cell r="L549">
            <v>0.073593</v>
          </cell>
          <cell r="M549" t="e">
            <v>#N/A</v>
          </cell>
          <cell r="N549" t="e">
            <v>#N/A</v>
          </cell>
          <cell r="O549" t="str">
            <v>DC4B</v>
          </cell>
        </row>
        <row r="549">
          <cell r="Q549">
            <v>0</v>
          </cell>
          <cell r="R549">
            <v>0</v>
          </cell>
          <cell r="S549">
            <v>0</v>
          </cell>
          <cell r="T549" t="str">
            <v>N/A</v>
          </cell>
          <cell r="U549">
            <v>3</v>
          </cell>
          <cell r="V549">
            <v>1120</v>
          </cell>
          <cell r="W549" t="str">
            <v>Paid Import</v>
          </cell>
        </row>
        <row r="549">
          <cell r="Y549" t="str">
            <v>EA</v>
          </cell>
          <cell r="Z549">
            <v>822750</v>
          </cell>
          <cell r="AA549" t="str">
            <v>WT</v>
          </cell>
          <cell r="AB549" t="str">
            <v>FNA40GRA02</v>
          </cell>
          <cell r="AC549" t="str">
            <v>3000-754-1D</v>
          </cell>
          <cell r="AD549">
            <v>1.55</v>
          </cell>
          <cell r="AE549" t="str">
            <v>绿色</v>
          </cell>
          <cell r="AF549">
            <v>5.04525</v>
          </cell>
          <cell r="AG549" t="str">
            <v>FRVA1WHA01</v>
          </cell>
          <cell r="AH549" t="str">
            <v>2500-754-2A</v>
          </cell>
        </row>
        <row r="550">
          <cell r="A550" t="str">
            <v>GR40-T-00-754-03-G03</v>
          </cell>
          <cell r="B550" t="e">
            <v>#N/A</v>
          </cell>
          <cell r="C550" t="e">
            <v>#N/A</v>
          </cell>
          <cell r="D550" t="str">
            <v>M</v>
          </cell>
          <cell r="E550" t="str">
            <v>GR</v>
          </cell>
          <cell r="F550">
            <v>3</v>
          </cell>
          <cell r="G550" t="str">
            <v>EA</v>
          </cell>
          <cell r="H550" t="str">
            <v>4000连体防护服</v>
          </cell>
          <cell r="I550" t="str">
            <v>M4000 Coverall</v>
          </cell>
          <cell r="J550" t="str">
            <v>M4000</v>
          </cell>
          <cell r="K550" t="str">
            <v>MC4000CVRL</v>
          </cell>
          <cell r="L550">
            <v>0.073593</v>
          </cell>
          <cell r="M550" t="e">
            <v>#N/A</v>
          </cell>
          <cell r="N550" t="e">
            <v>#N/A</v>
          </cell>
          <cell r="O550" t="str">
            <v>DC4B</v>
          </cell>
        </row>
        <row r="550">
          <cell r="Q550">
            <v>0</v>
          </cell>
          <cell r="R550">
            <v>0</v>
          </cell>
          <cell r="S550">
            <v>0</v>
          </cell>
          <cell r="T550" t="str">
            <v>N/A</v>
          </cell>
          <cell r="U550">
            <v>3</v>
          </cell>
          <cell r="V550">
            <v>1120</v>
          </cell>
          <cell r="W550" t="str">
            <v>Paid Import</v>
          </cell>
        </row>
        <row r="550">
          <cell r="Y550" t="str">
            <v>EA</v>
          </cell>
          <cell r="Z550">
            <v>822753</v>
          </cell>
          <cell r="AA550" t="str">
            <v>WT</v>
          </cell>
          <cell r="AB550" t="str">
            <v>FNA40GRA02</v>
          </cell>
          <cell r="AC550" t="str">
            <v>3000-754-1D</v>
          </cell>
          <cell r="AD550">
            <v>1.55</v>
          </cell>
          <cell r="AE550" t="str">
            <v>绿色</v>
          </cell>
          <cell r="AF550">
            <v>5.35525</v>
          </cell>
          <cell r="AG550" t="str">
            <v>FRVA1WHA01</v>
          </cell>
          <cell r="AH550" t="str">
            <v>2500-754-2A</v>
          </cell>
        </row>
        <row r="551">
          <cell r="A551" t="str">
            <v>GR40-T-00-754-04-G03</v>
          </cell>
          <cell r="B551" t="e">
            <v>#N/A</v>
          </cell>
          <cell r="C551" t="e">
            <v>#N/A</v>
          </cell>
          <cell r="D551" t="str">
            <v>L</v>
          </cell>
          <cell r="E551" t="str">
            <v>GR</v>
          </cell>
          <cell r="F551">
            <v>3</v>
          </cell>
          <cell r="G551" t="str">
            <v>EA</v>
          </cell>
          <cell r="H551" t="str">
            <v>4000连体防护服</v>
          </cell>
          <cell r="I551" t="str">
            <v>M4000 Coverall</v>
          </cell>
          <cell r="J551" t="str">
            <v>M4000</v>
          </cell>
          <cell r="K551" t="str">
            <v>MC4000CVRL</v>
          </cell>
          <cell r="L551">
            <v>0.073593</v>
          </cell>
          <cell r="M551" t="e">
            <v>#N/A</v>
          </cell>
          <cell r="N551" t="e">
            <v>#N/A</v>
          </cell>
          <cell r="O551" t="str">
            <v>DC4B</v>
          </cell>
        </row>
        <row r="551">
          <cell r="Q551">
            <v>4.3</v>
          </cell>
          <cell r="R551">
            <v>1060</v>
          </cell>
          <cell r="S551">
            <v>3.18</v>
          </cell>
          <cell r="T551" t="str">
            <v>N/A</v>
          </cell>
          <cell r="U551">
            <v>3</v>
          </cell>
          <cell r="V551">
            <v>1120</v>
          </cell>
          <cell r="W551" t="str">
            <v>Paid Import</v>
          </cell>
        </row>
        <row r="551">
          <cell r="Y551" t="str">
            <v>EA</v>
          </cell>
          <cell r="Z551">
            <v>822756</v>
          </cell>
          <cell r="AA551" t="str">
            <v>WT</v>
          </cell>
          <cell r="AB551" t="str">
            <v>FNA40GRA02</v>
          </cell>
          <cell r="AC551" t="str">
            <v>3000-754-1D</v>
          </cell>
          <cell r="AD551">
            <v>1.55</v>
          </cell>
          <cell r="AE551" t="str">
            <v>绿色</v>
          </cell>
          <cell r="AF551">
            <v>5.48235</v>
          </cell>
          <cell r="AG551" t="str">
            <v>FRVA1WHA01</v>
          </cell>
          <cell r="AH551" t="str">
            <v>2500-754-2A</v>
          </cell>
        </row>
        <row r="552">
          <cell r="A552" t="str">
            <v>GR40-T-00-754-05-G03</v>
          </cell>
          <cell r="B552" t="e">
            <v>#N/A</v>
          </cell>
          <cell r="C552" t="e">
            <v>#N/A</v>
          </cell>
          <cell r="D552" t="str">
            <v>XL</v>
          </cell>
          <cell r="E552" t="str">
            <v>GR</v>
          </cell>
          <cell r="F552">
            <v>3</v>
          </cell>
          <cell r="G552" t="str">
            <v>EA</v>
          </cell>
          <cell r="H552" t="str">
            <v>4000连体防护服</v>
          </cell>
          <cell r="I552" t="str">
            <v>M4000 Coverall</v>
          </cell>
          <cell r="J552" t="str">
            <v>M4000</v>
          </cell>
          <cell r="K552" t="str">
            <v>MC4000CVRL</v>
          </cell>
          <cell r="L552">
            <v>0.073593</v>
          </cell>
          <cell r="M552" t="e">
            <v>#N/A</v>
          </cell>
          <cell r="N552" t="e">
            <v>#N/A</v>
          </cell>
          <cell r="O552" t="str">
            <v>DC4B</v>
          </cell>
        </row>
        <row r="552">
          <cell r="Q552">
            <v>4.4</v>
          </cell>
          <cell r="R552">
            <v>1093.33333333333</v>
          </cell>
          <cell r="S552">
            <v>3.28</v>
          </cell>
          <cell r="T552" t="str">
            <v>N/A</v>
          </cell>
          <cell r="U552">
            <v>3</v>
          </cell>
          <cell r="V552">
            <v>1120</v>
          </cell>
          <cell r="W552" t="str">
            <v>Paid Import</v>
          </cell>
        </row>
        <row r="552">
          <cell r="Y552" t="str">
            <v>EA</v>
          </cell>
          <cell r="Z552">
            <v>822759</v>
          </cell>
          <cell r="AA552" t="str">
            <v>WT</v>
          </cell>
          <cell r="AB552" t="str">
            <v>FNA40GRA02</v>
          </cell>
          <cell r="AC552" t="str">
            <v>3000-754-1D</v>
          </cell>
          <cell r="AD552">
            <v>1.55</v>
          </cell>
          <cell r="AE552" t="str">
            <v>绿色</v>
          </cell>
          <cell r="AF552">
            <v>5.82645</v>
          </cell>
          <cell r="AG552" t="str">
            <v>FRVA1WHA01</v>
          </cell>
          <cell r="AH552" t="str">
            <v>2500-754-2A</v>
          </cell>
        </row>
        <row r="553">
          <cell r="A553" t="str">
            <v>GR40-T-00-754-06-G03</v>
          </cell>
          <cell r="B553" t="e">
            <v>#N/A</v>
          </cell>
          <cell r="C553" t="e">
            <v>#N/A</v>
          </cell>
          <cell r="D553" t="str">
            <v>2XL</v>
          </cell>
          <cell r="E553" t="str">
            <v>GR</v>
          </cell>
          <cell r="F553">
            <v>3</v>
          </cell>
          <cell r="G553" t="str">
            <v>EA</v>
          </cell>
          <cell r="H553" t="str">
            <v>4000连体防护服</v>
          </cell>
          <cell r="I553" t="str">
            <v>M4000 Coverall</v>
          </cell>
          <cell r="J553" t="str">
            <v>M4000</v>
          </cell>
          <cell r="K553" t="str">
            <v>MC4000CVRL</v>
          </cell>
          <cell r="L553">
            <v>0.073593</v>
          </cell>
          <cell r="M553" t="e">
            <v>#N/A</v>
          </cell>
          <cell r="N553" t="e">
            <v>#N/A</v>
          </cell>
          <cell r="O553" t="str">
            <v>DC4B</v>
          </cell>
        </row>
        <row r="553">
          <cell r="Q553">
            <v>4.5</v>
          </cell>
          <cell r="R553">
            <v>1126.66666666667</v>
          </cell>
          <cell r="S553">
            <v>3.38</v>
          </cell>
          <cell r="T553" t="str">
            <v>N/A</v>
          </cell>
          <cell r="U553">
            <v>3</v>
          </cell>
          <cell r="V553">
            <v>1120</v>
          </cell>
          <cell r="W553" t="str">
            <v>Paid Import</v>
          </cell>
        </row>
        <row r="553">
          <cell r="Y553" t="str">
            <v>EA</v>
          </cell>
          <cell r="Z553">
            <v>822762</v>
          </cell>
          <cell r="AA553" t="str">
            <v>WT</v>
          </cell>
          <cell r="AB553" t="str">
            <v>FNA40GRA02</v>
          </cell>
          <cell r="AC553" t="str">
            <v>3000-754-1D</v>
          </cell>
          <cell r="AD553">
            <v>1.55</v>
          </cell>
          <cell r="AE553" t="str">
            <v>绿色</v>
          </cell>
          <cell r="AF553">
            <v>6.0295</v>
          </cell>
          <cell r="AG553" t="str">
            <v>FRVA1WHA01</v>
          </cell>
          <cell r="AH553" t="str">
            <v>2500-754-2A</v>
          </cell>
        </row>
        <row r="554">
          <cell r="A554" t="str">
            <v>GR40-T-00-754-07-G03</v>
          </cell>
          <cell r="B554" t="e">
            <v>#N/A</v>
          </cell>
          <cell r="C554" t="e">
            <v>#N/A</v>
          </cell>
          <cell r="D554" t="str">
            <v>3XL</v>
          </cell>
          <cell r="E554" t="str">
            <v>GR</v>
          </cell>
          <cell r="F554">
            <v>3</v>
          </cell>
          <cell r="G554" t="str">
            <v>EA</v>
          </cell>
          <cell r="H554" t="str">
            <v>4000连体防护服</v>
          </cell>
          <cell r="I554" t="str">
            <v>M4000 Coverall</v>
          </cell>
          <cell r="J554" t="str">
            <v>M4000</v>
          </cell>
          <cell r="K554" t="str">
            <v>MC4000CVRL</v>
          </cell>
          <cell r="L554">
            <v>0.073593</v>
          </cell>
          <cell r="M554" t="e">
            <v>#N/A</v>
          </cell>
          <cell r="N554" t="e">
            <v>#N/A</v>
          </cell>
          <cell r="O554" t="str">
            <v>DC4B</v>
          </cell>
        </row>
        <row r="554">
          <cell r="Q554">
            <v>0</v>
          </cell>
          <cell r="R554">
            <v>0</v>
          </cell>
          <cell r="S554">
            <v>0</v>
          </cell>
          <cell r="T554" t="str">
            <v>N/A</v>
          </cell>
          <cell r="U554">
            <v>3</v>
          </cell>
          <cell r="V554">
            <v>1120</v>
          </cell>
          <cell r="W554" t="str">
            <v>Paid Import</v>
          </cell>
        </row>
        <row r="554">
          <cell r="Y554" t="str">
            <v>EA</v>
          </cell>
          <cell r="Z554">
            <v>822765</v>
          </cell>
          <cell r="AA554" t="str">
            <v>WT</v>
          </cell>
          <cell r="AB554" t="str">
            <v>FNA40GRA02</v>
          </cell>
          <cell r="AC554" t="str">
            <v>3000-754-1D</v>
          </cell>
          <cell r="AD554">
            <v>1.55</v>
          </cell>
          <cell r="AE554" t="str">
            <v>绿色</v>
          </cell>
          <cell r="AF554">
            <v>6.4325</v>
          </cell>
          <cell r="AG554" t="str">
            <v>FRVA1WHA01</v>
          </cell>
          <cell r="AH554" t="str">
            <v>2500-754-2A</v>
          </cell>
        </row>
        <row r="555">
          <cell r="A555" t="str">
            <v>GR40-T-00-754-02-G05</v>
          </cell>
          <cell r="B555" t="e">
            <v>#N/A</v>
          </cell>
          <cell r="C555" t="e">
            <v>#N/A</v>
          </cell>
          <cell r="D555" t="str">
            <v>S</v>
          </cell>
          <cell r="E555" t="str">
            <v>GR</v>
          </cell>
          <cell r="F555">
            <v>3</v>
          </cell>
          <cell r="G555" t="str">
            <v>EA</v>
          </cell>
          <cell r="H555" t="str">
            <v>4000连体防护服</v>
          </cell>
          <cell r="I555" t="str">
            <v>M4000 Coverall</v>
          </cell>
          <cell r="J555" t="str">
            <v>M4000</v>
          </cell>
          <cell r="K555" t="str">
            <v>MC4000CVRL</v>
          </cell>
          <cell r="L555">
            <v>0.073593</v>
          </cell>
          <cell r="M555" t="e">
            <v>#N/A</v>
          </cell>
          <cell r="N555" t="e">
            <v>#N/A</v>
          </cell>
          <cell r="O555" t="str">
            <v>DC4B</v>
          </cell>
        </row>
        <row r="555">
          <cell r="Q555">
            <v>0</v>
          </cell>
          <cell r="R555">
            <v>0</v>
          </cell>
          <cell r="S555">
            <v>0</v>
          </cell>
          <cell r="T555" t="str">
            <v>N/A</v>
          </cell>
          <cell r="U555">
            <v>3</v>
          </cell>
          <cell r="V555">
            <v>1120</v>
          </cell>
          <cell r="W555" t="str">
            <v>Paid Import</v>
          </cell>
        </row>
        <row r="555">
          <cell r="Y555" t="str">
            <v>EA</v>
          </cell>
        </row>
        <row r="555">
          <cell r="AA555" t="str">
            <v>WT</v>
          </cell>
          <cell r="AB555" t="str">
            <v>FNA40GRA02</v>
          </cell>
          <cell r="AC555" t="str">
            <v>3000-754-1D</v>
          </cell>
          <cell r="AD555">
            <v>1.55</v>
          </cell>
          <cell r="AE555" t="str">
            <v>绿色</v>
          </cell>
          <cell r="AF555">
            <v>5.04525</v>
          </cell>
          <cell r="AG555" t="str">
            <v>FRVA1WHA01</v>
          </cell>
          <cell r="AH555" t="str">
            <v>2500-754-2A</v>
          </cell>
        </row>
        <row r="556">
          <cell r="A556" t="str">
            <v>GR40-T-00-754-03-G05</v>
          </cell>
          <cell r="B556" t="e">
            <v>#N/A</v>
          </cell>
          <cell r="C556" t="e">
            <v>#N/A</v>
          </cell>
          <cell r="D556" t="str">
            <v>M</v>
          </cell>
          <cell r="E556" t="str">
            <v>GR</v>
          </cell>
          <cell r="F556">
            <v>3</v>
          </cell>
          <cell r="G556" t="str">
            <v>EA</v>
          </cell>
          <cell r="H556" t="str">
            <v>4000连体防护服</v>
          </cell>
          <cell r="I556" t="str">
            <v>M4000 Coverall</v>
          </cell>
          <cell r="J556" t="str">
            <v>M4000</v>
          </cell>
          <cell r="K556" t="str">
            <v>MC4000CVRL</v>
          </cell>
          <cell r="L556">
            <v>0.073593</v>
          </cell>
          <cell r="M556" t="e">
            <v>#N/A</v>
          </cell>
          <cell r="N556" t="e">
            <v>#N/A</v>
          </cell>
          <cell r="O556" t="str">
            <v>DC4B</v>
          </cell>
        </row>
        <row r="556">
          <cell r="Q556">
            <v>0</v>
          </cell>
          <cell r="R556">
            <v>0</v>
          </cell>
          <cell r="S556">
            <v>0</v>
          </cell>
          <cell r="T556" t="str">
            <v>N/A</v>
          </cell>
          <cell r="U556">
            <v>3</v>
          </cell>
          <cell r="V556">
            <v>1120</v>
          </cell>
          <cell r="W556" t="str">
            <v>Paid Import</v>
          </cell>
        </row>
        <row r="556">
          <cell r="Y556" t="str">
            <v>EA</v>
          </cell>
          <cell r="Z556">
            <v>822766</v>
          </cell>
          <cell r="AA556" t="str">
            <v>WT</v>
          </cell>
          <cell r="AB556" t="str">
            <v>FNA40GRA02</v>
          </cell>
          <cell r="AC556" t="str">
            <v>3000-754-1D</v>
          </cell>
          <cell r="AD556">
            <v>1.55</v>
          </cell>
          <cell r="AE556" t="str">
            <v>绿色</v>
          </cell>
          <cell r="AF556">
            <v>5.35525</v>
          </cell>
          <cell r="AG556" t="str">
            <v>FRVA1WHA01</v>
          </cell>
          <cell r="AH556" t="str">
            <v>2500-754-2A</v>
          </cell>
        </row>
        <row r="557">
          <cell r="A557" t="str">
            <v>GR40-T-00-754-04-G05</v>
          </cell>
          <cell r="B557" t="e">
            <v>#N/A</v>
          </cell>
          <cell r="C557" t="e">
            <v>#N/A</v>
          </cell>
          <cell r="D557" t="str">
            <v>L</v>
          </cell>
          <cell r="E557" t="str">
            <v>GR</v>
          </cell>
          <cell r="F557">
            <v>3</v>
          </cell>
          <cell r="G557" t="str">
            <v>EA</v>
          </cell>
          <cell r="H557" t="str">
            <v>4000连体防护服</v>
          </cell>
          <cell r="I557" t="str">
            <v>M4000 Coverall</v>
          </cell>
          <cell r="J557" t="str">
            <v>M4000</v>
          </cell>
          <cell r="K557" t="str">
            <v>MC4000CVRL</v>
          </cell>
          <cell r="L557">
            <v>0.073593</v>
          </cell>
          <cell r="M557" t="e">
            <v>#N/A</v>
          </cell>
          <cell r="N557" t="e">
            <v>#N/A</v>
          </cell>
          <cell r="O557" t="str">
            <v>DC4B</v>
          </cell>
        </row>
        <row r="557">
          <cell r="Q557">
            <v>3.8</v>
          </cell>
          <cell r="R557">
            <v>0</v>
          </cell>
          <cell r="S557">
            <v>0</v>
          </cell>
          <cell r="T557" t="str">
            <v>N/A</v>
          </cell>
          <cell r="U557">
            <v>3</v>
          </cell>
          <cell r="V557">
            <v>1120</v>
          </cell>
          <cell r="W557" t="str">
            <v>Paid Import</v>
          </cell>
        </row>
        <row r="557">
          <cell r="Y557" t="str">
            <v>EA</v>
          </cell>
          <cell r="Z557">
            <v>822768</v>
          </cell>
          <cell r="AA557" t="str">
            <v>WT</v>
          </cell>
          <cell r="AB557" t="str">
            <v>FNA40GRA02</v>
          </cell>
          <cell r="AC557" t="str">
            <v>3000-754-1D</v>
          </cell>
          <cell r="AD557">
            <v>1.55</v>
          </cell>
          <cell r="AE557" t="str">
            <v>绿色</v>
          </cell>
          <cell r="AF557">
            <v>5.48235</v>
          </cell>
          <cell r="AG557" t="str">
            <v>FRVA1WHA01</v>
          </cell>
          <cell r="AH557" t="str">
            <v>2500-754-2A</v>
          </cell>
        </row>
        <row r="558">
          <cell r="A558" t="str">
            <v>GR40-T-00-754-05-G05</v>
          </cell>
          <cell r="B558" t="e">
            <v>#N/A</v>
          </cell>
          <cell r="C558" t="e">
            <v>#N/A</v>
          </cell>
          <cell r="D558" t="str">
            <v>XL</v>
          </cell>
          <cell r="E558" t="str">
            <v>GR</v>
          </cell>
          <cell r="F558">
            <v>3</v>
          </cell>
          <cell r="G558" t="str">
            <v>EA</v>
          </cell>
          <cell r="H558" t="str">
            <v>4000连体防护服</v>
          </cell>
          <cell r="I558" t="str">
            <v>M4000 Coverall</v>
          </cell>
          <cell r="J558" t="str">
            <v>M4000</v>
          </cell>
          <cell r="K558" t="str">
            <v>MC4000CVRL</v>
          </cell>
          <cell r="L558">
            <v>0.073593</v>
          </cell>
          <cell r="M558" t="e">
            <v>#N/A</v>
          </cell>
          <cell r="N558" t="e">
            <v>#N/A</v>
          </cell>
          <cell r="O558" t="str">
            <v>DC4B</v>
          </cell>
        </row>
        <row r="558">
          <cell r="Q558">
            <v>3.9</v>
          </cell>
          <cell r="R558">
            <v>0</v>
          </cell>
          <cell r="S558">
            <v>0</v>
          </cell>
          <cell r="T558" t="str">
            <v>N/A</v>
          </cell>
          <cell r="U558">
            <v>3</v>
          </cell>
          <cell r="V558">
            <v>1120</v>
          </cell>
          <cell r="W558" t="str">
            <v>Paid Import</v>
          </cell>
        </row>
        <row r="558">
          <cell r="Y558" t="str">
            <v>EA</v>
          </cell>
          <cell r="Z558">
            <v>822770</v>
          </cell>
          <cell r="AA558" t="str">
            <v>WT</v>
          </cell>
          <cell r="AB558" t="str">
            <v>FNA40GRA02</v>
          </cell>
          <cell r="AC558" t="str">
            <v>3000-754-1D</v>
          </cell>
          <cell r="AD558">
            <v>1.55</v>
          </cell>
          <cell r="AE558" t="str">
            <v>绿色</v>
          </cell>
          <cell r="AF558">
            <v>5.82645</v>
          </cell>
          <cell r="AG558" t="str">
            <v>FRVA1WHA01</v>
          </cell>
          <cell r="AH558" t="str">
            <v>2500-754-2A</v>
          </cell>
        </row>
        <row r="559">
          <cell r="A559" t="str">
            <v>GR40-T-00-754-06-G05</v>
          </cell>
          <cell r="B559" t="e">
            <v>#N/A</v>
          </cell>
          <cell r="C559" t="e">
            <v>#N/A</v>
          </cell>
          <cell r="D559" t="str">
            <v>2XL</v>
          </cell>
          <cell r="E559" t="str">
            <v>GR</v>
          </cell>
          <cell r="F559">
            <v>3</v>
          </cell>
          <cell r="G559" t="str">
            <v>EA</v>
          </cell>
          <cell r="H559" t="str">
            <v>4000连体防护服</v>
          </cell>
          <cell r="I559" t="str">
            <v>M4000 Coverall</v>
          </cell>
          <cell r="J559" t="str">
            <v>M4000</v>
          </cell>
          <cell r="K559" t="str">
            <v>MC4000CVRL</v>
          </cell>
          <cell r="L559">
            <v>0.073593</v>
          </cell>
          <cell r="M559" t="e">
            <v>#N/A</v>
          </cell>
          <cell r="N559" t="e">
            <v>#N/A</v>
          </cell>
          <cell r="O559" t="str">
            <v>DC4B</v>
          </cell>
        </row>
        <row r="559">
          <cell r="Q559">
            <v>4</v>
          </cell>
          <cell r="R559">
            <v>0</v>
          </cell>
          <cell r="S559">
            <v>0</v>
          </cell>
          <cell r="T559" t="str">
            <v>N/A</v>
          </cell>
          <cell r="U559">
            <v>3</v>
          </cell>
          <cell r="V559">
            <v>1120</v>
          </cell>
          <cell r="W559" t="str">
            <v>Paid Import</v>
          </cell>
        </row>
        <row r="559">
          <cell r="Y559" t="str">
            <v>EA</v>
          </cell>
          <cell r="Z559">
            <v>822772</v>
          </cell>
          <cell r="AA559" t="str">
            <v>WT</v>
          </cell>
          <cell r="AB559" t="str">
            <v>FNA40GRA02</v>
          </cell>
          <cell r="AC559" t="str">
            <v>3000-754-1D</v>
          </cell>
          <cell r="AD559">
            <v>1.55</v>
          </cell>
          <cell r="AE559" t="str">
            <v>绿色</v>
          </cell>
          <cell r="AF559">
            <v>6.0295</v>
          </cell>
          <cell r="AG559" t="str">
            <v>FRVA1WHA01</v>
          </cell>
          <cell r="AH559" t="str">
            <v>2500-754-2A</v>
          </cell>
        </row>
        <row r="560">
          <cell r="A560" t="str">
            <v>GR40-T-00-754-07-G05</v>
          </cell>
          <cell r="B560" t="e">
            <v>#N/A</v>
          </cell>
          <cell r="C560" t="e">
            <v>#N/A</v>
          </cell>
          <cell r="D560" t="str">
            <v>3XL</v>
          </cell>
          <cell r="E560" t="str">
            <v>GR</v>
          </cell>
          <cell r="F560">
            <v>3</v>
          </cell>
          <cell r="G560" t="str">
            <v>EA</v>
          </cell>
          <cell r="H560" t="str">
            <v>4000连体防护服</v>
          </cell>
          <cell r="I560" t="str">
            <v>M4000 Coverall</v>
          </cell>
          <cell r="J560" t="str">
            <v>M4000</v>
          </cell>
          <cell r="K560" t="str">
            <v>MC4000CVRL</v>
          </cell>
          <cell r="L560">
            <v>0.073593</v>
          </cell>
          <cell r="M560" t="e">
            <v>#N/A</v>
          </cell>
          <cell r="N560" t="e">
            <v>#N/A</v>
          </cell>
          <cell r="O560" t="str">
            <v>DC4B</v>
          </cell>
        </row>
        <row r="560">
          <cell r="Q560">
            <v>0</v>
          </cell>
          <cell r="R560">
            <v>0</v>
          </cell>
          <cell r="S560">
            <v>0</v>
          </cell>
          <cell r="T560" t="str">
            <v>N/A</v>
          </cell>
          <cell r="U560">
            <v>3</v>
          </cell>
          <cell r="V560">
            <v>1120</v>
          </cell>
          <cell r="W560" t="str">
            <v>Paid Import</v>
          </cell>
        </row>
        <row r="560">
          <cell r="Y560" t="str">
            <v>EA</v>
          </cell>
          <cell r="Z560">
            <v>822774</v>
          </cell>
          <cell r="AA560" t="str">
            <v>WT</v>
          </cell>
          <cell r="AB560" t="str">
            <v>FNA40GRA02</v>
          </cell>
          <cell r="AC560" t="str">
            <v>3000-754-1D</v>
          </cell>
          <cell r="AD560">
            <v>1.55</v>
          </cell>
          <cell r="AE560" t="str">
            <v>绿色</v>
          </cell>
          <cell r="AF560">
            <v>6.4325</v>
          </cell>
          <cell r="AG560" t="str">
            <v>FRVA1WHA01</v>
          </cell>
          <cell r="AH560" t="str">
            <v>2500-754-2A</v>
          </cell>
        </row>
        <row r="561">
          <cell r="A561" t="str">
            <v>GR40-T-00-755-02</v>
          </cell>
          <cell r="B561" t="str">
            <v>40-T-00-755-02</v>
          </cell>
          <cell r="C561" t="str">
            <v>E1</v>
          </cell>
          <cell r="D561" t="str">
            <v>S</v>
          </cell>
          <cell r="E561" t="str">
            <v>GR</v>
          </cell>
          <cell r="F561">
            <v>3</v>
          </cell>
          <cell r="G561" t="str">
            <v>EA</v>
          </cell>
          <cell r="H561" t="str">
            <v>4000连体防护服</v>
          </cell>
          <cell r="I561" t="str">
            <v>M4000 Coverall</v>
          </cell>
          <cell r="J561" t="str">
            <v>M4000</v>
          </cell>
          <cell r="K561" t="str">
            <v>MC4000CVRL</v>
          </cell>
          <cell r="L561">
            <v>0.073593</v>
          </cell>
          <cell r="M561" t="str">
            <v>40-10627</v>
          </cell>
          <cell r="N561" t="str">
            <v>M4000 Coverall (10627)连体防护服/40-T-00-755-02-E1</v>
          </cell>
          <cell r="O561" t="str">
            <v>DC4B</v>
          </cell>
        </row>
        <row r="561">
          <cell r="Q561">
            <v>3.7</v>
          </cell>
          <cell r="R561">
            <v>860</v>
          </cell>
          <cell r="S561">
            <v>2.58</v>
          </cell>
          <cell r="T561" t="str">
            <v>N/A</v>
          </cell>
          <cell r="U561">
            <v>3</v>
          </cell>
          <cell r="V561">
            <v>1120</v>
          </cell>
          <cell r="W561" t="str">
            <v>Paid Import</v>
          </cell>
        </row>
        <row r="561">
          <cell r="Y561" t="str">
            <v>EA</v>
          </cell>
          <cell r="Z561">
            <v>822766</v>
          </cell>
          <cell r="AA561" t="str">
            <v>WT</v>
          </cell>
          <cell r="AB561" t="str">
            <v>FNA40GRA02</v>
          </cell>
          <cell r="AC561" t="str">
            <v>3000-755-1A</v>
          </cell>
          <cell r="AD561">
            <v>1.55</v>
          </cell>
          <cell r="AE561" t="str">
            <v>绿色</v>
          </cell>
          <cell r="AF561">
            <v>5.62495</v>
          </cell>
        </row>
        <row r="562">
          <cell r="A562" t="str">
            <v>GR40-T-00-755-03</v>
          </cell>
          <cell r="B562" t="str">
            <v>40-T-00-755-03</v>
          </cell>
          <cell r="C562" t="str">
            <v>E1</v>
          </cell>
          <cell r="D562" t="str">
            <v>M</v>
          </cell>
          <cell r="E562" t="str">
            <v>GR</v>
          </cell>
          <cell r="F562">
            <v>3</v>
          </cell>
          <cell r="G562" t="str">
            <v>EA</v>
          </cell>
          <cell r="H562" t="str">
            <v>4000连体防护服</v>
          </cell>
          <cell r="I562" t="str">
            <v>M4000 Coverall</v>
          </cell>
          <cell r="J562" t="str">
            <v>M4000</v>
          </cell>
          <cell r="K562" t="str">
            <v>MC4000CVRL</v>
          </cell>
          <cell r="L562">
            <v>0.073593</v>
          </cell>
          <cell r="M562" t="str">
            <v>40-10711</v>
          </cell>
          <cell r="N562" t="str">
            <v>M4000 Coverall (10711)连体防护服/40-T-00-755-03-E1</v>
          </cell>
          <cell r="O562" t="str">
            <v>DC4B</v>
          </cell>
        </row>
        <row r="562">
          <cell r="Q562">
            <v>3.8</v>
          </cell>
          <cell r="R562">
            <v>893.333333333333</v>
          </cell>
          <cell r="S562">
            <v>2.68</v>
          </cell>
          <cell r="T562" t="str">
            <v>N/A</v>
          </cell>
          <cell r="U562">
            <v>3</v>
          </cell>
          <cell r="V562">
            <v>1120</v>
          </cell>
          <cell r="W562" t="str">
            <v>Paid Import</v>
          </cell>
        </row>
        <row r="562">
          <cell r="Y562" t="str">
            <v>EA</v>
          </cell>
          <cell r="Z562">
            <v>822768</v>
          </cell>
          <cell r="AA562" t="str">
            <v>WT</v>
          </cell>
          <cell r="AB562" t="str">
            <v>FNA40GRA02</v>
          </cell>
          <cell r="AC562" t="str">
            <v>3000-755-1A</v>
          </cell>
          <cell r="AD562">
            <v>1.55</v>
          </cell>
          <cell r="AE562" t="str">
            <v>绿色</v>
          </cell>
          <cell r="AF562">
            <v>5.6947</v>
          </cell>
        </row>
        <row r="563">
          <cell r="A563" t="str">
            <v>GR40-T-00-755-04</v>
          </cell>
          <cell r="B563" t="str">
            <v>40-T-00-755-04</v>
          </cell>
          <cell r="C563" t="str">
            <v>E1</v>
          </cell>
          <cell r="D563" t="str">
            <v>L</v>
          </cell>
          <cell r="E563" t="str">
            <v>GR</v>
          </cell>
          <cell r="F563">
            <v>3</v>
          </cell>
          <cell r="G563" t="str">
            <v>EA</v>
          </cell>
          <cell r="H563" t="str">
            <v>4000连体防护服</v>
          </cell>
          <cell r="I563" t="str">
            <v>M4000 Coverall</v>
          </cell>
          <cell r="J563" t="str">
            <v>M4000</v>
          </cell>
          <cell r="K563" t="str">
            <v>MC4000CVRL</v>
          </cell>
          <cell r="L563">
            <v>0.073593</v>
          </cell>
          <cell r="M563" t="str">
            <v>40-10340</v>
          </cell>
          <cell r="N563" t="str">
            <v>M4000 Coverall (10340)连体防护服/40-T-00-755-04-E1</v>
          </cell>
          <cell r="O563" t="str">
            <v>DC4B</v>
          </cell>
        </row>
        <row r="563">
          <cell r="Q563">
            <v>3.9</v>
          </cell>
          <cell r="R563">
            <v>926.666666666667</v>
          </cell>
          <cell r="S563">
            <v>2.78</v>
          </cell>
          <cell r="T563" t="str">
            <v>N/A</v>
          </cell>
          <cell r="U563">
            <v>3</v>
          </cell>
          <cell r="V563">
            <v>1120</v>
          </cell>
          <cell r="W563" t="str">
            <v>Paid Import</v>
          </cell>
        </row>
        <row r="563">
          <cell r="Y563" t="str">
            <v>EA</v>
          </cell>
          <cell r="Z563">
            <v>822770</v>
          </cell>
          <cell r="AA563" t="str">
            <v>WT</v>
          </cell>
          <cell r="AB563" t="str">
            <v>FNA40GRA02</v>
          </cell>
          <cell r="AC563" t="str">
            <v>3000-755-1A</v>
          </cell>
          <cell r="AD563">
            <v>1.55</v>
          </cell>
          <cell r="AE563" t="str">
            <v>绿色</v>
          </cell>
          <cell r="AF563">
            <v>5.8559</v>
          </cell>
        </row>
        <row r="564">
          <cell r="A564" t="str">
            <v>GR40-T-00-755-05</v>
          </cell>
          <cell r="B564" t="str">
            <v>40-T-00-755-05</v>
          </cell>
          <cell r="C564" t="str">
            <v>E1</v>
          </cell>
          <cell r="D564" t="str">
            <v>XL</v>
          </cell>
          <cell r="E564" t="str">
            <v>GR</v>
          </cell>
          <cell r="F564">
            <v>3</v>
          </cell>
          <cell r="G564" t="str">
            <v>EA</v>
          </cell>
          <cell r="H564" t="str">
            <v>4000连体防护服</v>
          </cell>
          <cell r="I564" t="str">
            <v>M4000 Coverall</v>
          </cell>
          <cell r="J564" t="str">
            <v>M4000</v>
          </cell>
          <cell r="K564" t="str">
            <v>MC4000CVRL</v>
          </cell>
          <cell r="L564">
            <v>0.073593</v>
          </cell>
          <cell r="M564" t="str">
            <v>40-10857</v>
          </cell>
          <cell r="N564" t="str">
            <v>M4000 Coverall (10857)连体防护服/40-T-00-755-05-E1</v>
          </cell>
          <cell r="O564" t="str">
            <v>DC4B</v>
          </cell>
        </row>
        <row r="564">
          <cell r="Q564">
            <v>4</v>
          </cell>
          <cell r="R564">
            <v>960</v>
          </cell>
          <cell r="S564">
            <v>2.88</v>
          </cell>
          <cell r="T564" t="str">
            <v>N/A</v>
          </cell>
          <cell r="U564">
            <v>3</v>
          </cell>
          <cell r="V564">
            <v>1120</v>
          </cell>
          <cell r="W564" t="str">
            <v>Paid Import</v>
          </cell>
        </row>
        <row r="564">
          <cell r="Y564" t="str">
            <v>EA</v>
          </cell>
          <cell r="Z564">
            <v>822772</v>
          </cell>
          <cell r="AA564" t="str">
            <v>WT</v>
          </cell>
          <cell r="AB564" t="str">
            <v>FNA40GRA02</v>
          </cell>
          <cell r="AC564" t="str">
            <v>3000-755-1A</v>
          </cell>
          <cell r="AD564">
            <v>1.55</v>
          </cell>
          <cell r="AE564" t="str">
            <v>绿色</v>
          </cell>
          <cell r="AF564">
            <v>6.16745</v>
          </cell>
        </row>
        <row r="565">
          <cell r="A565" t="str">
            <v>GR40-T-00-755-06</v>
          </cell>
          <cell r="B565" t="str">
            <v>等,GR40-T-00-75</v>
          </cell>
          <cell r="C565" t="str">
            <v>A5</v>
          </cell>
          <cell r="D565" t="str">
            <v>2XL</v>
          </cell>
          <cell r="E565" t="str">
            <v>GR</v>
          </cell>
          <cell r="F565">
            <v>3</v>
          </cell>
          <cell r="G565" t="str">
            <v>EA</v>
          </cell>
          <cell r="H565" t="str">
            <v>4000连体防护服</v>
          </cell>
          <cell r="I565" t="str">
            <v>M4000 Coverall</v>
          </cell>
          <cell r="J565" t="str">
            <v>M4000</v>
          </cell>
          <cell r="K565" t="str">
            <v>MC4000CVRL</v>
          </cell>
          <cell r="L565">
            <v>0.073593</v>
          </cell>
          <cell r="M565" t="str">
            <v>40-9171</v>
          </cell>
          <cell r="N565" t="str">
            <v>M4000 Coverall (9171)连体防护服/等,GR40-T-00-75-A5</v>
          </cell>
          <cell r="O565" t="str">
            <v>DC4B</v>
          </cell>
        </row>
        <row r="565">
          <cell r="Q565">
            <v>4.1</v>
          </cell>
          <cell r="R565">
            <v>993.333333333333</v>
          </cell>
          <cell r="S565">
            <v>2.98</v>
          </cell>
          <cell r="T565" t="str">
            <v>N/A</v>
          </cell>
          <cell r="U565">
            <v>3</v>
          </cell>
          <cell r="V565">
            <v>1120</v>
          </cell>
          <cell r="W565" t="str">
            <v>Paid Import</v>
          </cell>
        </row>
        <row r="565">
          <cell r="Y565" t="str">
            <v>EA</v>
          </cell>
          <cell r="Z565">
            <v>822774</v>
          </cell>
          <cell r="AA565" t="str">
            <v>WT</v>
          </cell>
          <cell r="AB565" t="str">
            <v>FNA40GRA02</v>
          </cell>
          <cell r="AC565" t="str">
            <v>3000-755-1A</v>
          </cell>
          <cell r="AD565">
            <v>1.55</v>
          </cell>
          <cell r="AE565" t="str">
            <v>绿色</v>
          </cell>
          <cell r="AF565">
            <v>6.67895</v>
          </cell>
        </row>
        <row r="566">
          <cell r="A566" t="str">
            <v>GR40-T-00-755-07</v>
          </cell>
          <cell r="B566" t="str">
            <v>等,GR40-T-00-75</v>
          </cell>
          <cell r="C566" t="str">
            <v>A5</v>
          </cell>
          <cell r="D566" t="str">
            <v>3XL</v>
          </cell>
          <cell r="E566" t="str">
            <v>GR</v>
          </cell>
          <cell r="F566">
            <v>3</v>
          </cell>
          <cell r="G566" t="str">
            <v>EA</v>
          </cell>
          <cell r="H566" t="str">
            <v>4000连体防护服</v>
          </cell>
          <cell r="I566" t="str">
            <v>M4000 Coverall</v>
          </cell>
          <cell r="J566" t="str">
            <v>M4000</v>
          </cell>
          <cell r="K566" t="str">
            <v>MC4000CVRL</v>
          </cell>
          <cell r="L566">
            <v>0.073593</v>
          </cell>
          <cell r="M566" t="str">
            <v>40-9172</v>
          </cell>
          <cell r="N566" t="str">
            <v>M4000 Coverall (9172)连体防护服/等,GR40-T-00-75-A5</v>
          </cell>
          <cell r="O566" t="str">
            <v>DC4B</v>
          </cell>
        </row>
        <row r="566">
          <cell r="Q566">
            <v>4.2</v>
          </cell>
          <cell r="R566">
            <v>1026.66666666667</v>
          </cell>
          <cell r="S566">
            <v>3.08</v>
          </cell>
          <cell r="T566" t="str">
            <v>N/A</v>
          </cell>
          <cell r="U566">
            <v>3</v>
          </cell>
          <cell r="V566">
            <v>1120</v>
          </cell>
          <cell r="W566" t="str">
            <v>Paid Import</v>
          </cell>
        </row>
        <row r="566">
          <cell r="Y566" t="str">
            <v>EA</v>
          </cell>
          <cell r="Z566">
            <v>822776</v>
          </cell>
          <cell r="AA566" t="str">
            <v>WT</v>
          </cell>
          <cell r="AB566" t="str">
            <v>FNA40GRA02</v>
          </cell>
          <cell r="AC566" t="str">
            <v>3000-755-1A</v>
          </cell>
          <cell r="AD566">
            <v>1.55</v>
          </cell>
          <cell r="AE566" t="str">
            <v>绿色</v>
          </cell>
          <cell r="AF566">
            <v>6.975</v>
          </cell>
        </row>
        <row r="567">
          <cell r="A567" t="str">
            <v>GR40-T-00-755-02-G01</v>
          </cell>
          <cell r="B567" t="e">
            <v>#N/A</v>
          </cell>
          <cell r="C567" t="e">
            <v>#N/A</v>
          </cell>
          <cell r="D567" t="str">
            <v>S</v>
          </cell>
          <cell r="E567" t="str">
            <v>GR</v>
          </cell>
          <cell r="F567">
            <v>3</v>
          </cell>
          <cell r="G567" t="str">
            <v>EA</v>
          </cell>
          <cell r="H567" t="str">
            <v>4000连体防护服</v>
          </cell>
          <cell r="I567" t="str">
            <v>M4000 Coverall</v>
          </cell>
          <cell r="J567" t="str">
            <v>M4000</v>
          </cell>
          <cell r="K567" t="str">
            <v>MC4000CVRL</v>
          </cell>
          <cell r="L567">
            <v>0.073593</v>
          </cell>
          <cell r="M567" t="e">
            <v>#N/A</v>
          </cell>
          <cell r="N567" t="e">
            <v>#N/A</v>
          </cell>
          <cell r="O567" t="str">
            <v>DC4B</v>
          </cell>
        </row>
        <row r="567">
          <cell r="Q567" t="str">
            <v>0</v>
          </cell>
          <cell r="R567">
            <v>0</v>
          </cell>
          <cell r="S567">
            <v>0</v>
          </cell>
          <cell r="T567" t="str">
            <v>N/A</v>
          </cell>
          <cell r="U567">
            <v>3</v>
          </cell>
          <cell r="V567">
            <v>1120</v>
          </cell>
          <cell r="W567" t="str">
            <v>Paid Import</v>
          </cell>
        </row>
        <row r="567">
          <cell r="Y567" t="str">
            <v>EA</v>
          </cell>
          <cell r="Z567">
            <v>820451</v>
          </cell>
          <cell r="AA567" t="str">
            <v>WT</v>
          </cell>
          <cell r="AB567" t="str">
            <v>FNA40GRA02</v>
          </cell>
          <cell r="AC567" t="str">
            <v>3000-755-1B</v>
          </cell>
          <cell r="AD567">
            <v>1.55</v>
          </cell>
          <cell r="AE567" t="str">
            <v>绿色</v>
          </cell>
          <cell r="AF567">
            <v>5.62495</v>
          </cell>
        </row>
        <row r="568">
          <cell r="A568" t="str">
            <v>GR40-T-00-755-03-G01</v>
          </cell>
          <cell r="B568" t="str">
            <v>-XX-755-03-G01</v>
          </cell>
          <cell r="C568" t="str">
            <v>A4</v>
          </cell>
          <cell r="D568" t="str">
            <v>M</v>
          </cell>
          <cell r="E568" t="str">
            <v>GR</v>
          </cell>
          <cell r="F568">
            <v>3</v>
          </cell>
          <cell r="G568" t="str">
            <v>EA</v>
          </cell>
          <cell r="H568" t="str">
            <v>4000连体防护服</v>
          </cell>
          <cell r="I568" t="str">
            <v>M4000 Coverall</v>
          </cell>
          <cell r="J568" t="str">
            <v>M4000</v>
          </cell>
          <cell r="K568" t="str">
            <v>MC4000CVRL</v>
          </cell>
          <cell r="L568">
            <v>0.073593</v>
          </cell>
          <cell r="M568" t="str">
            <v>40-8457</v>
          </cell>
          <cell r="N568" t="str">
            <v>M4000 Coverall (8457)连体防护服/-XX-755-03-G01-A4</v>
          </cell>
          <cell r="O568" t="str">
            <v>DC4B</v>
          </cell>
        </row>
        <row r="568">
          <cell r="Q568" t="str">
            <v>0</v>
          </cell>
          <cell r="R568">
            <v>0</v>
          </cell>
          <cell r="S568">
            <v>0</v>
          </cell>
          <cell r="T568" t="str">
            <v>N/A</v>
          </cell>
          <cell r="U568">
            <v>3</v>
          </cell>
          <cell r="V568">
            <v>1120</v>
          </cell>
          <cell r="W568" t="str">
            <v>Paid Import</v>
          </cell>
        </row>
        <row r="568">
          <cell r="Y568" t="str">
            <v>EA</v>
          </cell>
          <cell r="Z568">
            <v>820452</v>
          </cell>
          <cell r="AA568" t="str">
            <v>WT</v>
          </cell>
          <cell r="AB568" t="str">
            <v>FNA40GRA02</v>
          </cell>
          <cell r="AC568" t="str">
            <v>3000-755-1B</v>
          </cell>
          <cell r="AD568">
            <v>1.55</v>
          </cell>
          <cell r="AE568" t="str">
            <v>绿色</v>
          </cell>
          <cell r="AF568">
            <v>5.6947</v>
          </cell>
        </row>
        <row r="569">
          <cell r="A569" t="str">
            <v>GR40-T-00-755-04-G01</v>
          </cell>
          <cell r="B569" t="e">
            <v>#N/A</v>
          </cell>
          <cell r="C569" t="e">
            <v>#N/A</v>
          </cell>
          <cell r="D569" t="str">
            <v>L</v>
          </cell>
          <cell r="E569" t="str">
            <v>GR</v>
          </cell>
          <cell r="F569">
            <v>3</v>
          </cell>
          <cell r="G569" t="str">
            <v>EA</v>
          </cell>
          <cell r="H569" t="str">
            <v>4000连体防护服</v>
          </cell>
          <cell r="I569" t="str">
            <v>M4000 Coverall</v>
          </cell>
          <cell r="J569" t="str">
            <v>M4000</v>
          </cell>
          <cell r="K569" t="str">
            <v>MC4000CVRL</v>
          </cell>
          <cell r="L569">
            <v>0.073593</v>
          </cell>
          <cell r="M569" t="e">
            <v>#N/A</v>
          </cell>
          <cell r="N569" t="e">
            <v>#N/A</v>
          </cell>
          <cell r="O569" t="str">
            <v>DC4B</v>
          </cell>
        </row>
        <row r="569">
          <cell r="Q569">
            <v>4.02</v>
          </cell>
          <cell r="R569">
            <v>966.666666666666</v>
          </cell>
          <cell r="S569">
            <v>2.9</v>
          </cell>
          <cell r="T569" t="str">
            <v>N/A</v>
          </cell>
          <cell r="U569">
            <v>3</v>
          </cell>
          <cell r="V569">
            <v>1120</v>
          </cell>
          <cell r="W569" t="str">
            <v>Paid Import</v>
          </cell>
        </row>
        <row r="569">
          <cell r="Y569" t="str">
            <v>EA</v>
          </cell>
          <cell r="Z569">
            <v>820453</v>
          </cell>
          <cell r="AA569" t="str">
            <v>WT</v>
          </cell>
          <cell r="AB569" t="str">
            <v>FNA40GRA02</v>
          </cell>
          <cell r="AC569" t="str">
            <v>3000-755-1B</v>
          </cell>
          <cell r="AD569">
            <v>1.55</v>
          </cell>
          <cell r="AE569" t="str">
            <v>绿色</v>
          </cell>
          <cell r="AF569">
            <v>5.8559</v>
          </cell>
        </row>
        <row r="570">
          <cell r="A570" t="str">
            <v>GR40-T-00-755-05-G01</v>
          </cell>
          <cell r="B570" t="str">
            <v>-00-755-05-G01</v>
          </cell>
          <cell r="C570" t="str">
            <v>E1</v>
          </cell>
          <cell r="D570" t="str">
            <v>XL</v>
          </cell>
          <cell r="E570" t="str">
            <v>GR</v>
          </cell>
          <cell r="F570">
            <v>3</v>
          </cell>
          <cell r="G570" t="str">
            <v>EA</v>
          </cell>
          <cell r="H570" t="str">
            <v>4000连体防护服</v>
          </cell>
          <cell r="I570" t="str">
            <v>M4000 Coverall</v>
          </cell>
          <cell r="J570" t="str">
            <v>M4000</v>
          </cell>
          <cell r="K570" t="str">
            <v>MC4000CVRL</v>
          </cell>
          <cell r="L570">
            <v>0.073593</v>
          </cell>
          <cell r="M570" t="str">
            <v>40-9682</v>
          </cell>
          <cell r="N570" t="str">
            <v>M4000 Coverall (9682)连体防护服/-00-755-05-G01-E1</v>
          </cell>
          <cell r="O570" t="str">
            <v>DC4B</v>
          </cell>
        </row>
        <row r="570">
          <cell r="Q570" t="str">
            <v>0</v>
          </cell>
          <cell r="R570">
            <v>0</v>
          </cell>
          <cell r="S570">
            <v>0</v>
          </cell>
          <cell r="T570" t="str">
            <v>N/A</v>
          </cell>
          <cell r="U570">
            <v>3</v>
          </cell>
          <cell r="V570">
            <v>1120</v>
          </cell>
          <cell r="W570" t="str">
            <v>Paid Import</v>
          </cell>
        </row>
        <row r="570">
          <cell r="Y570" t="str">
            <v>EA</v>
          </cell>
          <cell r="Z570">
            <v>820454</v>
          </cell>
          <cell r="AA570" t="str">
            <v>WT</v>
          </cell>
          <cell r="AB570" t="str">
            <v>FNA40GRA02</v>
          </cell>
          <cell r="AC570" t="str">
            <v>3000-755-1B</v>
          </cell>
          <cell r="AD570">
            <v>1.55</v>
          </cell>
          <cell r="AE570" t="str">
            <v>绿色</v>
          </cell>
          <cell r="AF570">
            <v>6.16745</v>
          </cell>
        </row>
        <row r="571">
          <cell r="A571" t="str">
            <v>GR40-T-00-755-06-G01</v>
          </cell>
          <cell r="B571" t="str">
            <v>-XX-755-06-G01</v>
          </cell>
          <cell r="C571" t="str">
            <v>A4</v>
          </cell>
          <cell r="D571" t="str">
            <v>2XL</v>
          </cell>
          <cell r="E571" t="str">
            <v>GR</v>
          </cell>
          <cell r="F571">
            <v>3</v>
          </cell>
          <cell r="G571" t="str">
            <v>EA</v>
          </cell>
          <cell r="H571" t="str">
            <v>4000连体防护服</v>
          </cell>
          <cell r="I571" t="str">
            <v>M4000 Coverall</v>
          </cell>
          <cell r="J571" t="str">
            <v>M4000</v>
          </cell>
          <cell r="K571" t="str">
            <v>MC4000CVRL</v>
          </cell>
          <cell r="L571">
            <v>0.073593</v>
          </cell>
          <cell r="M571" t="str">
            <v>40-8357</v>
          </cell>
          <cell r="N571" t="str">
            <v>M4000 Coverall (8357)连体防护服/-XX-755-06-G01-A4</v>
          </cell>
          <cell r="O571" t="str">
            <v>DC4B</v>
          </cell>
        </row>
        <row r="571">
          <cell r="Q571">
            <v>4.3</v>
          </cell>
          <cell r="R571">
            <v>1060</v>
          </cell>
          <cell r="S571">
            <v>3.18</v>
          </cell>
          <cell r="T571" t="str">
            <v>N/A</v>
          </cell>
          <cell r="U571">
            <v>3</v>
          </cell>
          <cell r="V571">
            <v>1120</v>
          </cell>
          <cell r="W571" t="str">
            <v>Paid Import</v>
          </cell>
        </row>
        <row r="571">
          <cell r="Y571" t="str">
            <v>EA</v>
          </cell>
          <cell r="Z571">
            <v>820455</v>
          </cell>
          <cell r="AA571" t="str">
            <v>WT</v>
          </cell>
          <cell r="AB571" t="str">
            <v>FNA40GRA02</v>
          </cell>
          <cell r="AC571" t="str">
            <v>3000-755-1B</v>
          </cell>
          <cell r="AD571">
            <v>1.55</v>
          </cell>
          <cell r="AE571" t="str">
            <v>绿色</v>
          </cell>
          <cell r="AF571">
            <v>6.67895</v>
          </cell>
        </row>
        <row r="572">
          <cell r="A572" t="str">
            <v>GR40-T-00-755-07-G01</v>
          </cell>
          <cell r="B572" t="e">
            <v>#N/A</v>
          </cell>
          <cell r="C572" t="e">
            <v>#N/A</v>
          </cell>
          <cell r="D572" t="str">
            <v>3XL</v>
          </cell>
          <cell r="E572" t="str">
            <v>GR</v>
          </cell>
          <cell r="F572">
            <v>3</v>
          </cell>
          <cell r="G572" t="str">
            <v>EA</v>
          </cell>
          <cell r="H572" t="str">
            <v>4000连体防护服</v>
          </cell>
          <cell r="I572" t="str">
            <v>M4000 Coverall</v>
          </cell>
          <cell r="J572" t="str">
            <v>M4000</v>
          </cell>
          <cell r="K572" t="str">
            <v>MC4000CVRL</v>
          </cell>
          <cell r="L572">
            <v>0.073593</v>
          </cell>
          <cell r="M572" t="e">
            <v>#N/A</v>
          </cell>
          <cell r="N572" t="e">
            <v>#N/A</v>
          </cell>
          <cell r="O572" t="str">
            <v>DC4B</v>
          </cell>
        </row>
        <row r="572">
          <cell r="Q572" t="str">
            <v>0</v>
          </cell>
          <cell r="R572">
            <v>0</v>
          </cell>
          <cell r="S572">
            <v>0</v>
          </cell>
          <cell r="T572" t="str">
            <v>N/A</v>
          </cell>
          <cell r="U572">
            <v>3</v>
          </cell>
          <cell r="V572">
            <v>1120</v>
          </cell>
          <cell r="W572" t="str">
            <v>Paid Import</v>
          </cell>
        </row>
        <row r="572">
          <cell r="Y572" t="str">
            <v>EA</v>
          </cell>
          <cell r="Z572">
            <v>820456</v>
          </cell>
          <cell r="AA572" t="str">
            <v>WT</v>
          </cell>
          <cell r="AB572" t="str">
            <v>FNA40GRA02</v>
          </cell>
          <cell r="AC572" t="str">
            <v>3000-755-1B</v>
          </cell>
          <cell r="AD572">
            <v>1.55</v>
          </cell>
          <cell r="AE572" t="str">
            <v>绿色</v>
          </cell>
          <cell r="AF572">
            <v>6.975</v>
          </cell>
        </row>
        <row r="573">
          <cell r="A573" t="str">
            <v>GR40-T-00-755-02-G02</v>
          </cell>
          <cell r="B573" t="e">
            <v>#N/A</v>
          </cell>
          <cell r="C573" t="e">
            <v>#N/A</v>
          </cell>
          <cell r="D573" t="str">
            <v>S</v>
          </cell>
          <cell r="E573" t="str">
            <v>GR</v>
          </cell>
          <cell r="F573">
            <v>3</v>
          </cell>
          <cell r="G573" t="str">
            <v>EA</v>
          </cell>
          <cell r="H573" t="str">
            <v>4000连体防护服</v>
          </cell>
          <cell r="I573" t="str">
            <v>M4000 Coverall</v>
          </cell>
          <cell r="J573" t="str">
            <v>M4000</v>
          </cell>
          <cell r="K573" t="str">
            <v>MC4000CVRL</v>
          </cell>
          <cell r="L573">
            <v>0.073593</v>
          </cell>
          <cell r="M573" t="e">
            <v>#N/A</v>
          </cell>
          <cell r="N573" t="e">
            <v>#N/A</v>
          </cell>
          <cell r="O573" t="str">
            <v>DC4B</v>
          </cell>
        </row>
        <row r="573">
          <cell r="Q573">
            <v>0</v>
          </cell>
          <cell r="R573">
            <v>0</v>
          </cell>
          <cell r="S573">
            <v>0</v>
          </cell>
          <cell r="T573" t="str">
            <v>N/A</v>
          </cell>
          <cell r="U573">
            <v>3</v>
          </cell>
          <cell r="V573">
            <v>1120</v>
          </cell>
          <cell r="W573" t="str">
            <v>Paid Import</v>
          </cell>
        </row>
        <row r="573">
          <cell r="Y573" t="str">
            <v>EA</v>
          </cell>
          <cell r="Z573">
            <v>824641</v>
          </cell>
          <cell r="AA573" t="str">
            <v>WT</v>
          </cell>
          <cell r="AB573" t="str">
            <v>FNA40GRA02</v>
          </cell>
          <cell r="AC573" t="str">
            <v>3000-755-1C</v>
          </cell>
          <cell r="AD573">
            <v>1.55</v>
          </cell>
          <cell r="AE573" t="str">
            <v>绿色</v>
          </cell>
          <cell r="AF573">
            <v>5.62495</v>
          </cell>
        </row>
        <row r="574">
          <cell r="A574" t="str">
            <v>GR40-T-00-755-03-G02</v>
          </cell>
          <cell r="B574" t="str">
            <v>-00-755-03-G02</v>
          </cell>
          <cell r="C574" t="str">
            <v>E2</v>
          </cell>
          <cell r="D574" t="str">
            <v>M</v>
          </cell>
          <cell r="E574" t="str">
            <v>GR</v>
          </cell>
          <cell r="F574">
            <v>3</v>
          </cell>
          <cell r="G574" t="str">
            <v>EA</v>
          </cell>
          <cell r="H574" t="str">
            <v>4000连体防护服</v>
          </cell>
          <cell r="I574" t="str">
            <v>M4000 Coverall</v>
          </cell>
          <cell r="J574" t="str">
            <v>M4000</v>
          </cell>
          <cell r="K574" t="str">
            <v>MC4000CVRL</v>
          </cell>
          <cell r="L574">
            <v>0.073593</v>
          </cell>
          <cell r="M574" t="str">
            <v>40-10488</v>
          </cell>
          <cell r="N574" t="str">
            <v>M4000 Coverall (10488)连体防护服/-00-755-03-G02-E2</v>
          </cell>
          <cell r="O574" t="str">
            <v>DC4B</v>
          </cell>
        </row>
        <row r="574">
          <cell r="Q574">
            <v>3.8</v>
          </cell>
          <cell r="R574">
            <v>893.333333333333</v>
          </cell>
          <cell r="S574">
            <v>2.68</v>
          </cell>
          <cell r="T574" t="str">
            <v>N/A</v>
          </cell>
          <cell r="U574">
            <v>3</v>
          </cell>
          <cell r="V574">
            <v>1120</v>
          </cell>
          <cell r="W574" t="str">
            <v>Paid Import</v>
          </cell>
        </row>
        <row r="574">
          <cell r="Y574" t="str">
            <v>EA</v>
          </cell>
          <cell r="Z574">
            <v>824642</v>
          </cell>
          <cell r="AA574" t="str">
            <v>WT</v>
          </cell>
          <cell r="AB574" t="str">
            <v>FNA40GRA02</v>
          </cell>
          <cell r="AC574" t="str">
            <v>3000-755-1C</v>
          </cell>
          <cell r="AD574">
            <v>1.55</v>
          </cell>
          <cell r="AE574" t="str">
            <v>绿色</v>
          </cell>
          <cell r="AF574">
            <v>5.6947</v>
          </cell>
        </row>
        <row r="575">
          <cell r="A575" t="str">
            <v>GR40-T-00-755-04-G02</v>
          </cell>
          <cell r="B575" t="str">
            <v>-00-755-04-G02</v>
          </cell>
          <cell r="C575" t="str">
            <v>E2</v>
          </cell>
          <cell r="D575" t="str">
            <v>L</v>
          </cell>
          <cell r="E575" t="str">
            <v>GR</v>
          </cell>
          <cell r="F575">
            <v>3</v>
          </cell>
          <cell r="G575" t="str">
            <v>EA</v>
          </cell>
          <cell r="H575" t="str">
            <v>4000连体防护服</v>
          </cell>
          <cell r="I575" t="str">
            <v>M4000 Coverall</v>
          </cell>
          <cell r="J575" t="str">
            <v>M4000</v>
          </cell>
          <cell r="K575" t="str">
            <v>MC4000CVRL</v>
          </cell>
          <cell r="L575">
            <v>0.073593</v>
          </cell>
          <cell r="M575" t="str">
            <v>40-10489</v>
          </cell>
          <cell r="N575" t="str">
            <v>M4000 Coverall (10489)连体防护服/-00-755-04-G02-E2</v>
          </cell>
          <cell r="O575" t="str">
            <v>DC4B</v>
          </cell>
        </row>
        <row r="575">
          <cell r="Q575">
            <v>3.9</v>
          </cell>
          <cell r="R575">
            <v>926.666666666667</v>
          </cell>
          <cell r="S575">
            <v>2.78</v>
          </cell>
          <cell r="T575" t="str">
            <v>N/A</v>
          </cell>
          <cell r="U575">
            <v>3</v>
          </cell>
          <cell r="V575">
            <v>1120</v>
          </cell>
          <cell r="W575" t="str">
            <v>Paid Import</v>
          </cell>
        </row>
        <row r="575">
          <cell r="Y575" t="str">
            <v>EA</v>
          </cell>
          <cell r="Z575">
            <v>824651</v>
          </cell>
          <cell r="AA575" t="str">
            <v>WT</v>
          </cell>
          <cell r="AB575" t="str">
            <v>FNA40GRA02</v>
          </cell>
          <cell r="AC575" t="str">
            <v>3000-755-1C</v>
          </cell>
          <cell r="AD575">
            <v>1.55</v>
          </cell>
          <cell r="AE575" t="str">
            <v>绿色</v>
          </cell>
          <cell r="AF575">
            <v>5.8559</v>
          </cell>
        </row>
        <row r="576">
          <cell r="A576" t="str">
            <v>GR40-T-00-755-05-G02</v>
          </cell>
          <cell r="B576" t="str">
            <v>-00-755-05-G02</v>
          </cell>
          <cell r="C576" t="str">
            <v>E2</v>
          </cell>
          <cell r="D576" t="str">
            <v>XL</v>
          </cell>
          <cell r="E576" t="str">
            <v>GR</v>
          </cell>
          <cell r="F576">
            <v>3</v>
          </cell>
          <cell r="G576" t="str">
            <v>EA</v>
          </cell>
          <cell r="H576" t="str">
            <v>4000连体防护服</v>
          </cell>
          <cell r="I576" t="str">
            <v>M4000 Coverall</v>
          </cell>
          <cell r="J576" t="str">
            <v>M4000</v>
          </cell>
          <cell r="K576" t="str">
            <v>MC4000CVRL</v>
          </cell>
          <cell r="L576">
            <v>0.073593</v>
          </cell>
          <cell r="M576" t="str">
            <v>40-10490</v>
          </cell>
          <cell r="N576" t="str">
            <v>M4000 Coverall (10490)连体防护服/-00-755-05-G02-E2</v>
          </cell>
          <cell r="O576" t="str">
            <v>DC4B</v>
          </cell>
        </row>
        <row r="576">
          <cell r="Q576">
            <v>4.1</v>
          </cell>
          <cell r="R576">
            <v>993.333333333333</v>
          </cell>
          <cell r="S576">
            <v>2.98</v>
          </cell>
          <cell r="T576" t="str">
            <v>N/A</v>
          </cell>
          <cell r="U576">
            <v>3</v>
          </cell>
          <cell r="V576">
            <v>1120</v>
          </cell>
          <cell r="W576" t="str">
            <v>Paid Import</v>
          </cell>
        </row>
        <row r="576">
          <cell r="Y576" t="str">
            <v>EA</v>
          </cell>
          <cell r="Z576">
            <v>824652</v>
          </cell>
          <cell r="AA576" t="str">
            <v>WT</v>
          </cell>
          <cell r="AB576" t="str">
            <v>FNA40GRA02</v>
          </cell>
          <cell r="AC576" t="str">
            <v>3000-755-1C</v>
          </cell>
          <cell r="AD576">
            <v>1.55</v>
          </cell>
          <cell r="AE576" t="str">
            <v>绿色</v>
          </cell>
          <cell r="AF576">
            <v>6.16745</v>
          </cell>
        </row>
        <row r="577">
          <cell r="A577" t="str">
            <v>GR40-T-00-755-06-G02</v>
          </cell>
          <cell r="B577" t="str">
            <v>-00-755-06-G02</v>
          </cell>
          <cell r="C577" t="str">
            <v>E2</v>
          </cell>
          <cell r="D577" t="str">
            <v>2XL</v>
          </cell>
          <cell r="E577" t="str">
            <v>GR</v>
          </cell>
          <cell r="F577">
            <v>3</v>
          </cell>
          <cell r="G577" t="str">
            <v>EA</v>
          </cell>
          <cell r="H577" t="str">
            <v>4000连体防护服</v>
          </cell>
          <cell r="I577" t="str">
            <v>M4000 Coverall</v>
          </cell>
          <cell r="J577" t="str">
            <v>M4000</v>
          </cell>
          <cell r="K577" t="str">
            <v>MC4000CVRL</v>
          </cell>
          <cell r="L577">
            <v>0.073593</v>
          </cell>
          <cell r="M577" t="str">
            <v>40-10491</v>
          </cell>
          <cell r="N577" t="str">
            <v>M4000 Coverall (10491)连体防护服/-00-755-06-G02-E2</v>
          </cell>
          <cell r="O577" t="str">
            <v>DC4B</v>
          </cell>
        </row>
        <row r="577">
          <cell r="Q577">
            <v>4.2</v>
          </cell>
          <cell r="R577">
            <v>1026.66666666667</v>
          </cell>
          <cell r="S577">
            <v>3.08</v>
          </cell>
          <cell r="T577" t="str">
            <v>N/A</v>
          </cell>
          <cell r="U577">
            <v>3</v>
          </cell>
          <cell r="V577">
            <v>1120</v>
          </cell>
          <cell r="W577" t="str">
            <v>Paid Import</v>
          </cell>
        </row>
        <row r="577">
          <cell r="Y577" t="str">
            <v>EA</v>
          </cell>
          <cell r="Z577">
            <v>824653</v>
          </cell>
          <cell r="AA577" t="str">
            <v>WT</v>
          </cell>
          <cell r="AB577" t="str">
            <v>FNA40GRA02</v>
          </cell>
          <cell r="AC577" t="str">
            <v>3000-755-1C</v>
          </cell>
          <cell r="AD577">
            <v>1.55</v>
          </cell>
          <cell r="AE577" t="str">
            <v>绿色</v>
          </cell>
          <cell r="AF577">
            <v>6.67895</v>
          </cell>
        </row>
        <row r="578">
          <cell r="A578" t="str">
            <v>GR40-T-00-755-07-G02</v>
          </cell>
          <cell r="B578" t="e">
            <v>#N/A</v>
          </cell>
          <cell r="C578" t="e">
            <v>#N/A</v>
          </cell>
          <cell r="D578" t="str">
            <v>3XL</v>
          </cell>
          <cell r="E578" t="str">
            <v>GR</v>
          </cell>
          <cell r="F578">
            <v>3</v>
          </cell>
          <cell r="G578" t="str">
            <v>EA</v>
          </cell>
          <cell r="H578" t="str">
            <v>4000连体防护服</v>
          </cell>
          <cell r="I578" t="str">
            <v>M4000 Coverall</v>
          </cell>
          <cell r="J578" t="str">
            <v>M4000</v>
          </cell>
          <cell r="K578" t="str">
            <v>MC4000CVRL</v>
          </cell>
          <cell r="L578">
            <v>0.073593</v>
          </cell>
          <cell r="M578" t="e">
            <v>#N/A</v>
          </cell>
          <cell r="N578" t="e">
            <v>#N/A</v>
          </cell>
          <cell r="O578" t="str">
            <v>DC4B</v>
          </cell>
        </row>
        <row r="578">
          <cell r="Q578">
            <v>4.23</v>
          </cell>
          <cell r="R578">
            <v>1036.66666666667</v>
          </cell>
          <cell r="S578">
            <v>3.11</v>
          </cell>
          <cell r="T578" t="str">
            <v>N/A</v>
          </cell>
          <cell r="U578">
            <v>3</v>
          </cell>
          <cell r="V578">
            <v>1120</v>
          </cell>
          <cell r="W578" t="str">
            <v>Paid Import</v>
          </cell>
        </row>
        <row r="578">
          <cell r="Y578" t="str">
            <v>EA</v>
          </cell>
          <cell r="Z578">
            <v>824654</v>
          </cell>
          <cell r="AA578" t="str">
            <v>WT</v>
          </cell>
          <cell r="AB578" t="str">
            <v>FNA40GRA02</v>
          </cell>
          <cell r="AC578" t="str">
            <v>3000-755-1C</v>
          </cell>
          <cell r="AD578">
            <v>1.55</v>
          </cell>
          <cell r="AE578" t="str">
            <v>绿色</v>
          </cell>
          <cell r="AF578">
            <v>6.975</v>
          </cell>
        </row>
        <row r="579">
          <cell r="A579" t="str">
            <v>GR40-T-00-755-02-G03</v>
          </cell>
          <cell r="B579" t="str">
            <v>40-T-XX-755-02</v>
          </cell>
          <cell r="C579" t="str">
            <v>A7</v>
          </cell>
          <cell r="D579" t="str">
            <v>S</v>
          </cell>
          <cell r="E579" t="str">
            <v>GR</v>
          </cell>
          <cell r="F579">
            <v>3</v>
          </cell>
          <cell r="G579" t="str">
            <v>EA</v>
          </cell>
          <cell r="H579" t="str">
            <v>4000连体防护服</v>
          </cell>
          <cell r="I579" t="str">
            <v>M4000 Coverall</v>
          </cell>
          <cell r="J579" t="str">
            <v>M4000</v>
          </cell>
          <cell r="K579" t="str">
            <v>MC4000CVRL</v>
          </cell>
          <cell r="L579">
            <v>0.073593</v>
          </cell>
          <cell r="M579" t="str">
            <v>40-6111</v>
          </cell>
          <cell r="N579" t="str">
            <v>M4000 Coverall (6111)连体防护服/40-T-XX-755-02-A7</v>
          </cell>
          <cell r="O579" t="str">
            <v>DC4B</v>
          </cell>
        </row>
        <row r="579">
          <cell r="Q579" t="str">
            <v>0</v>
          </cell>
          <cell r="R579">
            <v>0</v>
          </cell>
          <cell r="S579">
            <v>0</v>
          </cell>
          <cell r="T579" t="str">
            <v>N/A</v>
          </cell>
          <cell r="U579">
            <v>3</v>
          </cell>
          <cell r="V579">
            <v>1120</v>
          </cell>
          <cell r="W579" t="str">
            <v>Paid Import</v>
          </cell>
        </row>
        <row r="579">
          <cell r="Y579" t="str">
            <v>EA</v>
          </cell>
          <cell r="Z579">
            <v>822767</v>
          </cell>
          <cell r="AA579" t="str">
            <v>WT</v>
          </cell>
          <cell r="AB579" t="str">
            <v>FNA40GRA02</v>
          </cell>
          <cell r="AC579" t="str">
            <v>3000-755-1D</v>
          </cell>
          <cell r="AD579">
            <v>1.55</v>
          </cell>
          <cell r="AE579" t="str">
            <v>绿色</v>
          </cell>
          <cell r="AF579">
            <v>5.62495</v>
          </cell>
        </row>
        <row r="580">
          <cell r="A580" t="str">
            <v>GR40-T-00-755-03-G03</v>
          </cell>
          <cell r="B580" t="str">
            <v>40-T-XX-755-03</v>
          </cell>
          <cell r="C580" t="str">
            <v>A7</v>
          </cell>
          <cell r="D580" t="str">
            <v>M</v>
          </cell>
          <cell r="E580" t="str">
            <v>GR</v>
          </cell>
          <cell r="F580">
            <v>3</v>
          </cell>
          <cell r="G580" t="str">
            <v>EA</v>
          </cell>
          <cell r="H580" t="str">
            <v>4000连体防护服</v>
          </cell>
          <cell r="I580" t="str">
            <v>M4000 Coverall</v>
          </cell>
          <cell r="J580" t="str">
            <v>M4000</v>
          </cell>
          <cell r="K580" t="str">
            <v>MC4000CVRL</v>
          </cell>
          <cell r="L580">
            <v>0.073593</v>
          </cell>
          <cell r="M580" t="str">
            <v>40-6112</v>
          </cell>
          <cell r="N580" t="str">
            <v>M4000 Coverall (6112)连体防护服/40-T-XX-755-03-A7</v>
          </cell>
          <cell r="O580" t="str">
            <v>DC4B</v>
          </cell>
        </row>
        <row r="580">
          <cell r="Q580">
            <v>0</v>
          </cell>
          <cell r="R580">
            <v>0</v>
          </cell>
          <cell r="S580">
            <v>0</v>
          </cell>
          <cell r="T580" t="str">
            <v>N/A</v>
          </cell>
          <cell r="U580">
            <v>3</v>
          </cell>
          <cell r="V580">
            <v>1120</v>
          </cell>
          <cell r="W580" t="str">
            <v>Paid Import</v>
          </cell>
        </row>
        <row r="580">
          <cell r="Y580" t="str">
            <v>EA</v>
          </cell>
          <cell r="Z580">
            <v>822769</v>
          </cell>
          <cell r="AA580" t="str">
            <v>WT</v>
          </cell>
          <cell r="AB580" t="str">
            <v>FNA40GRA02</v>
          </cell>
          <cell r="AC580" t="str">
            <v>3000-755-1D</v>
          </cell>
          <cell r="AD580">
            <v>1.55</v>
          </cell>
          <cell r="AE580" t="str">
            <v>绿色</v>
          </cell>
          <cell r="AF580">
            <v>5.6947</v>
          </cell>
        </row>
        <row r="581">
          <cell r="A581" t="str">
            <v>GR40-T-00-755-04-G03</v>
          </cell>
          <cell r="B581" t="str">
            <v>40-T-XX-755-04</v>
          </cell>
          <cell r="C581" t="str">
            <v>A7</v>
          </cell>
          <cell r="D581" t="str">
            <v>L</v>
          </cell>
          <cell r="E581" t="str">
            <v>GR</v>
          </cell>
          <cell r="F581">
            <v>3</v>
          </cell>
          <cell r="G581" t="str">
            <v>EA</v>
          </cell>
          <cell r="H581" t="str">
            <v>4000连体防护服</v>
          </cell>
          <cell r="I581" t="str">
            <v>M4000 Coverall</v>
          </cell>
          <cell r="J581" t="str">
            <v>M4000</v>
          </cell>
          <cell r="K581" t="str">
            <v>MC4000CVRL</v>
          </cell>
          <cell r="L581">
            <v>0.073593</v>
          </cell>
          <cell r="M581" t="str">
            <v>40-6113</v>
          </cell>
          <cell r="N581" t="str">
            <v>M4000 Coverall (6113)连体防护服/40-T-XX-755-04-A7</v>
          </cell>
          <cell r="O581" t="str">
            <v>DC4B</v>
          </cell>
        </row>
        <row r="581">
          <cell r="Q581">
            <v>4.24</v>
          </cell>
          <cell r="R581">
            <v>1040</v>
          </cell>
          <cell r="S581">
            <v>3.12</v>
          </cell>
          <cell r="T581" t="str">
            <v>N/A</v>
          </cell>
          <cell r="U581">
            <v>3</v>
          </cell>
          <cell r="V581">
            <v>1120</v>
          </cell>
          <cell r="W581" t="str">
            <v>Paid Import</v>
          </cell>
        </row>
        <row r="581">
          <cell r="Y581" t="str">
            <v>EA</v>
          </cell>
          <cell r="Z581">
            <v>822771</v>
          </cell>
          <cell r="AA581" t="str">
            <v>WT</v>
          </cell>
          <cell r="AB581" t="str">
            <v>FNA40GRA02</v>
          </cell>
          <cell r="AC581" t="str">
            <v>3000-755-1D</v>
          </cell>
          <cell r="AD581">
            <v>1.55</v>
          </cell>
          <cell r="AE581" t="str">
            <v>绿色</v>
          </cell>
          <cell r="AF581">
            <v>5.8559</v>
          </cell>
        </row>
        <row r="582">
          <cell r="A582" t="str">
            <v>GR40-T-00-755-05-G03</v>
          </cell>
          <cell r="B582" t="str">
            <v>40-T-XX-755-05</v>
          </cell>
          <cell r="C582" t="str">
            <v>A7</v>
          </cell>
          <cell r="D582" t="str">
            <v>XL</v>
          </cell>
          <cell r="E582" t="str">
            <v>GR</v>
          </cell>
          <cell r="F582">
            <v>3</v>
          </cell>
          <cell r="G582" t="str">
            <v>EA</v>
          </cell>
          <cell r="H582" t="str">
            <v>4000连体防护服</v>
          </cell>
          <cell r="I582" t="str">
            <v>M4000 Coverall</v>
          </cell>
          <cell r="J582" t="str">
            <v>M4000</v>
          </cell>
          <cell r="K582" t="str">
            <v>MC4000CVRL</v>
          </cell>
          <cell r="L582">
            <v>0.073593</v>
          </cell>
          <cell r="M582" t="str">
            <v>40-6114</v>
          </cell>
          <cell r="N582" t="str">
            <v>M4000 Coverall (6114)连体防护服/40-T-XX-755-05-A7</v>
          </cell>
          <cell r="O582" t="str">
            <v>DC4B</v>
          </cell>
        </row>
        <row r="582">
          <cell r="Q582">
            <v>4.4</v>
          </cell>
          <cell r="R582">
            <v>1093.33333333333</v>
          </cell>
          <cell r="S582">
            <v>3.28</v>
          </cell>
          <cell r="T582" t="str">
            <v>N/A</v>
          </cell>
          <cell r="U582">
            <v>3</v>
          </cell>
          <cell r="V582">
            <v>1120</v>
          </cell>
          <cell r="W582" t="str">
            <v>Paid Import</v>
          </cell>
        </row>
        <row r="582">
          <cell r="Y582" t="str">
            <v>EA</v>
          </cell>
          <cell r="Z582">
            <v>822773</v>
          </cell>
          <cell r="AA582" t="str">
            <v>WT</v>
          </cell>
          <cell r="AB582" t="str">
            <v>FNA40GRA02</v>
          </cell>
          <cell r="AC582" t="str">
            <v>3000-755-1D</v>
          </cell>
          <cell r="AD582">
            <v>1.55</v>
          </cell>
          <cell r="AE582" t="str">
            <v>绿色</v>
          </cell>
          <cell r="AF582">
            <v>6.16745</v>
          </cell>
        </row>
        <row r="583">
          <cell r="A583" t="str">
            <v>GR40-T-00-755-06-G03</v>
          </cell>
          <cell r="B583" t="str">
            <v>40-T-XX-755-06</v>
          </cell>
          <cell r="C583" t="str">
            <v>A7</v>
          </cell>
          <cell r="D583" t="str">
            <v>2XL</v>
          </cell>
          <cell r="E583" t="str">
            <v>GR</v>
          </cell>
          <cell r="F583">
            <v>3</v>
          </cell>
          <cell r="G583" t="str">
            <v>EA</v>
          </cell>
          <cell r="H583" t="str">
            <v>4000连体防护服</v>
          </cell>
          <cell r="I583" t="str">
            <v>M4000 Coverall</v>
          </cell>
          <cell r="J583" t="str">
            <v>M4000</v>
          </cell>
          <cell r="K583" t="str">
            <v>MC4000CVRL</v>
          </cell>
          <cell r="L583">
            <v>0.073593</v>
          </cell>
          <cell r="M583" t="str">
            <v>40-6115</v>
          </cell>
          <cell r="N583" t="str">
            <v>M4000 Coverall (6115)连体防护服/40-T-XX-755-06-A7</v>
          </cell>
          <cell r="O583" t="str">
            <v>DC4B</v>
          </cell>
        </row>
        <row r="583">
          <cell r="Q583">
            <v>4.5</v>
          </cell>
          <cell r="R583">
            <v>1126.66666666667</v>
          </cell>
          <cell r="S583">
            <v>3.38</v>
          </cell>
          <cell r="T583" t="str">
            <v>N/A</v>
          </cell>
          <cell r="U583">
            <v>3</v>
          </cell>
          <cell r="V583">
            <v>1120</v>
          </cell>
          <cell r="W583" t="str">
            <v>Paid Import</v>
          </cell>
        </row>
        <row r="583">
          <cell r="Y583" t="str">
            <v>EA</v>
          </cell>
          <cell r="Z583">
            <v>822775</v>
          </cell>
          <cell r="AA583" t="str">
            <v>WT</v>
          </cell>
          <cell r="AB583" t="str">
            <v>FNA40GRA02</v>
          </cell>
          <cell r="AC583" t="str">
            <v>3000-755-1D</v>
          </cell>
          <cell r="AD583">
            <v>1.55</v>
          </cell>
          <cell r="AE583" t="str">
            <v>绿色</v>
          </cell>
          <cell r="AF583">
            <v>6.67895</v>
          </cell>
        </row>
        <row r="584">
          <cell r="A584" t="str">
            <v>GR40-T-00-755-07-G03</v>
          </cell>
          <cell r="B584" t="str">
            <v>40-T-XX-755-07</v>
          </cell>
          <cell r="C584" t="str">
            <v>A7</v>
          </cell>
          <cell r="D584" t="str">
            <v>3XL</v>
          </cell>
          <cell r="E584" t="str">
            <v>GR</v>
          </cell>
          <cell r="F584">
            <v>3</v>
          </cell>
          <cell r="G584" t="str">
            <v>EA</v>
          </cell>
          <cell r="H584" t="str">
            <v>4000连体防护服</v>
          </cell>
          <cell r="I584" t="str">
            <v>M4000 Coverall</v>
          </cell>
          <cell r="J584" t="str">
            <v>M4000</v>
          </cell>
          <cell r="K584" t="str">
            <v>MC4000CVRL</v>
          </cell>
          <cell r="L584">
            <v>0.073593</v>
          </cell>
          <cell r="M584" t="str">
            <v>40-6116</v>
          </cell>
          <cell r="N584" t="str">
            <v>M4000 Coverall (6116)连体防护服/40-T-XX-755-07-A7</v>
          </cell>
          <cell r="O584" t="str">
            <v>DC4B</v>
          </cell>
        </row>
        <row r="584">
          <cell r="Q584">
            <v>0</v>
          </cell>
          <cell r="R584">
            <v>0</v>
          </cell>
          <cell r="S584">
            <v>0</v>
          </cell>
          <cell r="T584" t="str">
            <v>N/A</v>
          </cell>
          <cell r="U584">
            <v>3</v>
          </cell>
          <cell r="V584">
            <v>1120</v>
          </cell>
          <cell r="W584" t="str">
            <v>Paid Import</v>
          </cell>
        </row>
        <row r="584">
          <cell r="Y584" t="str">
            <v>EA</v>
          </cell>
          <cell r="Z584">
            <v>822777</v>
          </cell>
          <cell r="AA584" t="str">
            <v>WT</v>
          </cell>
          <cell r="AB584" t="str">
            <v>FNA40GRA02</v>
          </cell>
          <cell r="AC584" t="str">
            <v>3000-755-1D</v>
          </cell>
          <cell r="AD584">
            <v>1.55</v>
          </cell>
          <cell r="AE584" t="str">
            <v>绿色</v>
          </cell>
          <cell r="AF584">
            <v>6.975</v>
          </cell>
        </row>
        <row r="585">
          <cell r="A585" t="str">
            <v>GR40-T-00-755-02-G05</v>
          </cell>
          <cell r="B585" t="e">
            <v>#N/A</v>
          </cell>
          <cell r="C585" t="e">
            <v>#N/A</v>
          </cell>
          <cell r="D585" t="str">
            <v>S</v>
          </cell>
          <cell r="E585" t="str">
            <v>GR</v>
          </cell>
          <cell r="F585">
            <v>3</v>
          </cell>
          <cell r="G585" t="str">
            <v>EA</v>
          </cell>
          <cell r="H585" t="str">
            <v>4000连体防护服</v>
          </cell>
          <cell r="I585" t="str">
            <v>M4000 Coverall</v>
          </cell>
          <cell r="J585" t="str">
            <v>M4000</v>
          </cell>
          <cell r="K585" t="str">
            <v>MC4000CVRL</v>
          </cell>
          <cell r="L585">
            <v>0.073593</v>
          </cell>
          <cell r="M585" t="e">
            <v>#N/A</v>
          </cell>
          <cell r="N585" t="e">
            <v>#N/A</v>
          </cell>
          <cell r="O585" t="str">
            <v>DC4B</v>
          </cell>
        </row>
        <row r="585">
          <cell r="Q585" t="str">
            <v>0</v>
          </cell>
          <cell r="R585">
            <v>0</v>
          </cell>
          <cell r="S585">
            <v>0</v>
          </cell>
          <cell r="T585" t="str">
            <v>N/A</v>
          </cell>
          <cell r="U585">
            <v>3</v>
          </cell>
          <cell r="V585">
            <v>1120</v>
          </cell>
          <cell r="W585" t="str">
            <v>Paid Import</v>
          </cell>
        </row>
        <row r="585">
          <cell r="Y585" t="str">
            <v>EA</v>
          </cell>
        </row>
        <row r="585">
          <cell r="AA585" t="str">
            <v>WT</v>
          </cell>
          <cell r="AB585" t="str">
            <v>FNA40GRA02</v>
          </cell>
          <cell r="AC585" t="str">
            <v>3000-755-1D</v>
          </cell>
          <cell r="AD585">
            <v>1.55</v>
          </cell>
          <cell r="AE585" t="str">
            <v>绿色</v>
          </cell>
          <cell r="AF585">
            <v>5.62495</v>
          </cell>
        </row>
        <row r="586">
          <cell r="A586" t="str">
            <v>GR40-T-00-755-03-G05</v>
          </cell>
          <cell r="B586" t="e">
            <v>#N/A</v>
          </cell>
          <cell r="C586" t="e">
            <v>#N/A</v>
          </cell>
          <cell r="D586" t="str">
            <v>M</v>
          </cell>
          <cell r="E586" t="str">
            <v>GR</v>
          </cell>
          <cell r="F586">
            <v>3</v>
          </cell>
          <cell r="G586" t="str">
            <v>EA</v>
          </cell>
          <cell r="H586" t="str">
            <v>4000连体防护服</v>
          </cell>
          <cell r="I586" t="str">
            <v>M4000 Coverall</v>
          </cell>
          <cell r="J586" t="str">
            <v>M4000</v>
          </cell>
          <cell r="K586" t="str">
            <v>MC4000CVRL</v>
          </cell>
          <cell r="L586">
            <v>0.073593</v>
          </cell>
          <cell r="M586" t="e">
            <v>#N/A</v>
          </cell>
          <cell r="N586" t="e">
            <v>#N/A</v>
          </cell>
          <cell r="O586" t="str">
            <v>DC4B</v>
          </cell>
        </row>
        <row r="586">
          <cell r="Q586">
            <v>0</v>
          </cell>
          <cell r="R586">
            <v>0</v>
          </cell>
          <cell r="S586">
            <v>0</v>
          </cell>
          <cell r="T586" t="str">
            <v>N/A</v>
          </cell>
          <cell r="U586">
            <v>3</v>
          </cell>
          <cell r="V586">
            <v>1120</v>
          </cell>
          <cell r="W586" t="str">
            <v>Paid Import</v>
          </cell>
        </row>
        <row r="586">
          <cell r="Y586" t="str">
            <v>EA</v>
          </cell>
          <cell r="Z586" t="str">
            <v>--</v>
          </cell>
          <cell r="AA586" t="str">
            <v>WT</v>
          </cell>
          <cell r="AB586" t="str">
            <v>FNA40GRA02</v>
          </cell>
          <cell r="AC586" t="str">
            <v>3000-755-1D</v>
          </cell>
          <cell r="AD586">
            <v>1.55</v>
          </cell>
          <cell r="AE586" t="str">
            <v>绿色</v>
          </cell>
          <cell r="AF586">
            <v>5.6947</v>
          </cell>
          <cell r="AG586" t="str">
            <v>FNA15BLA02</v>
          </cell>
          <cell r="AH586" t="str">
            <v>2500-752-2A</v>
          </cell>
        </row>
        <row r="587">
          <cell r="A587" t="str">
            <v>GR40-T-00-755-04-G05</v>
          </cell>
          <cell r="B587" t="e">
            <v>#N/A</v>
          </cell>
          <cell r="C587" t="e">
            <v>#N/A</v>
          </cell>
          <cell r="D587" t="str">
            <v>L</v>
          </cell>
          <cell r="E587" t="str">
            <v>GR</v>
          </cell>
          <cell r="F587">
            <v>3</v>
          </cell>
          <cell r="G587" t="str">
            <v>EA</v>
          </cell>
          <cell r="H587" t="str">
            <v>4000连体防护服</v>
          </cell>
          <cell r="I587" t="str">
            <v>M4000 Coverall</v>
          </cell>
          <cell r="J587" t="str">
            <v>M4000</v>
          </cell>
          <cell r="K587" t="str">
            <v>MC4000CVRL</v>
          </cell>
          <cell r="L587">
            <v>0.073593</v>
          </cell>
          <cell r="M587" t="e">
            <v>#N/A</v>
          </cell>
          <cell r="N587" t="e">
            <v>#N/A</v>
          </cell>
          <cell r="O587" t="str">
            <v>DC4B</v>
          </cell>
        </row>
        <row r="587">
          <cell r="Q587">
            <v>0</v>
          </cell>
          <cell r="R587">
            <v>0</v>
          </cell>
          <cell r="S587">
            <v>0</v>
          </cell>
          <cell r="T587" t="str">
            <v>N/A</v>
          </cell>
          <cell r="U587">
            <v>3</v>
          </cell>
          <cell r="V587">
            <v>1120</v>
          </cell>
          <cell r="W587" t="str">
            <v>Paid Import</v>
          </cell>
        </row>
        <row r="587">
          <cell r="Y587" t="str">
            <v>EA</v>
          </cell>
          <cell r="Z587" t="str">
            <v>--</v>
          </cell>
          <cell r="AA587" t="str">
            <v>WT</v>
          </cell>
          <cell r="AB587" t="str">
            <v>FNA40GRA02</v>
          </cell>
          <cell r="AC587" t="str">
            <v>3000-755-1D</v>
          </cell>
          <cell r="AD587">
            <v>1.55</v>
          </cell>
          <cell r="AE587" t="str">
            <v>绿色</v>
          </cell>
          <cell r="AF587">
            <v>5.8559</v>
          </cell>
          <cell r="AG587" t="str">
            <v>FNA15BLA02</v>
          </cell>
          <cell r="AH587" t="str">
            <v>2500-752-2A</v>
          </cell>
        </row>
        <row r="588">
          <cell r="A588" t="str">
            <v>GR40-T-00-755-05-G05</v>
          </cell>
          <cell r="B588" t="e">
            <v>#N/A</v>
          </cell>
          <cell r="C588" t="e">
            <v>#N/A</v>
          </cell>
          <cell r="D588" t="str">
            <v>XL</v>
          </cell>
          <cell r="E588" t="str">
            <v>GR</v>
          </cell>
          <cell r="F588">
            <v>3</v>
          </cell>
          <cell r="G588" t="str">
            <v>EA</v>
          </cell>
          <cell r="H588" t="str">
            <v>4000连体防护服</v>
          </cell>
          <cell r="I588" t="str">
            <v>M4000 Coverall</v>
          </cell>
          <cell r="J588" t="str">
            <v>M4000</v>
          </cell>
          <cell r="K588" t="str">
            <v>MC4000CVRL</v>
          </cell>
          <cell r="L588">
            <v>0.073593</v>
          </cell>
          <cell r="M588" t="e">
            <v>#N/A</v>
          </cell>
          <cell r="N588" t="e">
            <v>#N/A</v>
          </cell>
          <cell r="O588" t="str">
            <v>DC4B</v>
          </cell>
        </row>
        <row r="588">
          <cell r="Q588">
            <v>0</v>
          </cell>
          <cell r="R588">
            <v>0</v>
          </cell>
          <cell r="S588">
            <v>0</v>
          </cell>
          <cell r="T588" t="str">
            <v>N/A</v>
          </cell>
          <cell r="U588">
            <v>3</v>
          </cell>
          <cell r="V588">
            <v>1120</v>
          </cell>
          <cell r="W588" t="str">
            <v>Paid Import</v>
          </cell>
        </row>
        <row r="588">
          <cell r="Y588" t="str">
            <v>EA</v>
          </cell>
          <cell r="Z588" t="str">
            <v>--</v>
          </cell>
          <cell r="AA588" t="str">
            <v>WT</v>
          </cell>
          <cell r="AB588" t="str">
            <v>FNA40GRA02</v>
          </cell>
          <cell r="AC588" t="str">
            <v>3000-755-1D</v>
          </cell>
          <cell r="AD588">
            <v>1.55</v>
          </cell>
          <cell r="AE588" t="str">
            <v>绿色</v>
          </cell>
          <cell r="AF588">
            <v>6.16745</v>
          </cell>
          <cell r="AG588" t="str">
            <v>FNA15BLA02</v>
          </cell>
          <cell r="AH588" t="str">
            <v>2500-752-2A</v>
          </cell>
        </row>
        <row r="589">
          <cell r="A589" t="str">
            <v>GR40-T-00-755-06-G05</v>
          </cell>
          <cell r="B589" t="e">
            <v>#N/A</v>
          </cell>
          <cell r="C589" t="e">
            <v>#N/A</v>
          </cell>
          <cell r="D589" t="str">
            <v>2XL</v>
          </cell>
          <cell r="E589" t="str">
            <v>GR</v>
          </cell>
          <cell r="F589">
            <v>3</v>
          </cell>
          <cell r="G589" t="str">
            <v>EA</v>
          </cell>
          <cell r="H589" t="str">
            <v>4000连体防护服</v>
          </cell>
          <cell r="I589" t="str">
            <v>M4000 Coverall</v>
          </cell>
          <cell r="J589" t="str">
            <v>M4000</v>
          </cell>
          <cell r="K589" t="str">
            <v>MC4000CVRL</v>
          </cell>
          <cell r="L589">
            <v>0.073593</v>
          </cell>
          <cell r="M589" t="e">
            <v>#N/A</v>
          </cell>
          <cell r="N589" t="e">
            <v>#N/A</v>
          </cell>
          <cell r="O589" t="str">
            <v>DC4B</v>
          </cell>
        </row>
        <row r="589">
          <cell r="R589">
            <v>0</v>
          </cell>
          <cell r="S589">
            <v>0</v>
          </cell>
          <cell r="T589" t="str">
            <v>N/A</v>
          </cell>
          <cell r="U589">
            <v>3</v>
          </cell>
          <cell r="V589">
            <v>1120</v>
          </cell>
          <cell r="W589" t="str">
            <v>Paid Import</v>
          </cell>
        </row>
        <row r="589">
          <cell r="Y589" t="str">
            <v>EA</v>
          </cell>
          <cell r="Z589" t="str">
            <v>--</v>
          </cell>
          <cell r="AA589" t="str">
            <v>WT</v>
          </cell>
          <cell r="AB589" t="str">
            <v>FNA40GRA02</v>
          </cell>
          <cell r="AC589" t="str">
            <v>3000-755-1D</v>
          </cell>
          <cell r="AD589">
            <v>1.55</v>
          </cell>
          <cell r="AE589" t="str">
            <v>绿色</v>
          </cell>
          <cell r="AF589">
            <v>6.67895</v>
          </cell>
          <cell r="AG589" t="str">
            <v>FNA15BLA02</v>
          </cell>
          <cell r="AH589" t="str">
            <v>2500-752-2A</v>
          </cell>
        </row>
        <row r="590">
          <cell r="A590" t="str">
            <v>GR40-T-00-755-07-G05</v>
          </cell>
          <cell r="B590" t="e">
            <v>#N/A</v>
          </cell>
          <cell r="C590" t="e">
            <v>#N/A</v>
          </cell>
          <cell r="D590" t="str">
            <v>3XL</v>
          </cell>
          <cell r="E590" t="str">
            <v>GR</v>
          </cell>
          <cell r="F590">
            <v>3</v>
          </cell>
          <cell r="G590" t="str">
            <v>EA</v>
          </cell>
          <cell r="H590" t="str">
            <v>4000连体防护服</v>
          </cell>
          <cell r="I590" t="str">
            <v>M4000 Coverall</v>
          </cell>
          <cell r="J590" t="str">
            <v>M4000</v>
          </cell>
          <cell r="K590" t="str">
            <v>MC4000CVRL</v>
          </cell>
          <cell r="L590">
            <v>0.073593</v>
          </cell>
          <cell r="M590" t="e">
            <v>#N/A</v>
          </cell>
          <cell r="N590" t="e">
            <v>#N/A</v>
          </cell>
          <cell r="O590" t="str">
            <v>DC4B</v>
          </cell>
        </row>
        <row r="590">
          <cell r="Q590">
            <v>0</v>
          </cell>
          <cell r="R590">
            <v>0</v>
          </cell>
          <cell r="S590">
            <v>0</v>
          </cell>
          <cell r="T590" t="str">
            <v>N/A</v>
          </cell>
          <cell r="U590">
            <v>3</v>
          </cell>
          <cell r="V590">
            <v>1120</v>
          </cell>
          <cell r="W590" t="str">
            <v>Paid Import</v>
          </cell>
        </row>
        <row r="590">
          <cell r="Y590" t="str">
            <v>EA</v>
          </cell>
          <cell r="Z590" t="str">
            <v>--</v>
          </cell>
          <cell r="AA590" t="str">
            <v>WT</v>
          </cell>
          <cell r="AB590" t="str">
            <v>FNA40GRA02</v>
          </cell>
          <cell r="AC590" t="str">
            <v>3000-755-1D</v>
          </cell>
          <cell r="AD590">
            <v>1.55</v>
          </cell>
          <cell r="AE590" t="str">
            <v>绿色</v>
          </cell>
          <cell r="AF590">
            <v>6.975</v>
          </cell>
          <cell r="AG590" t="str">
            <v>FNA15BLA02</v>
          </cell>
          <cell r="AH590" t="str">
            <v>2500-752-2A</v>
          </cell>
        </row>
        <row r="591">
          <cell r="A591" t="str">
            <v>GR40-T-00-762-02</v>
          </cell>
          <cell r="B591" t="e">
            <v>#N/A</v>
          </cell>
          <cell r="C591" t="e">
            <v>#N/A</v>
          </cell>
          <cell r="D591" t="str">
            <v>S</v>
          </cell>
          <cell r="E591" t="str">
            <v>GR</v>
          </cell>
          <cell r="F591">
            <v>3</v>
          </cell>
          <cell r="G591" t="str">
            <v>EA</v>
          </cell>
          <cell r="H591" t="str">
            <v>4000连体防护服</v>
          </cell>
          <cell r="I591" t="str">
            <v>M4000 Coverall</v>
          </cell>
          <cell r="J591" t="str">
            <v>M4000</v>
          </cell>
          <cell r="K591" t="str">
            <v>MC4000CVRL</v>
          </cell>
          <cell r="L591">
            <v>0.073593</v>
          </cell>
          <cell r="M591" t="e">
            <v>#N/A</v>
          </cell>
          <cell r="N591" t="e">
            <v>#N/A</v>
          </cell>
          <cell r="O591" t="str">
            <v>DC4B</v>
          </cell>
        </row>
        <row r="591">
          <cell r="Q591">
            <v>4.1</v>
          </cell>
          <cell r="R591">
            <v>993.333333333333</v>
          </cell>
          <cell r="S591">
            <v>2.98</v>
          </cell>
          <cell r="T591" t="str">
            <v>N/A</v>
          </cell>
          <cell r="U591">
            <v>3</v>
          </cell>
          <cell r="V591">
            <v>1120</v>
          </cell>
          <cell r="W591" t="str">
            <v>Paid Import</v>
          </cell>
        </row>
        <row r="591">
          <cell r="Y591" t="str">
            <v>EA</v>
          </cell>
          <cell r="Z591" t="str">
            <v>--</v>
          </cell>
          <cell r="AA591" t="str">
            <v>WT</v>
          </cell>
          <cell r="AB591" t="str">
            <v>FNA40GRA02</v>
          </cell>
          <cell r="AC591" t="str">
            <v>2500-752-1A</v>
          </cell>
          <cell r="AD591">
            <v>1.55</v>
          </cell>
          <cell r="AE591" t="str">
            <v>绿色</v>
          </cell>
          <cell r="AF591">
            <v>5.51645</v>
          </cell>
          <cell r="AG591" t="str">
            <v>FNA15BLA02</v>
          </cell>
          <cell r="AH591" t="str">
            <v>2500-752-2A</v>
          </cell>
        </row>
        <row r="592">
          <cell r="A592" t="str">
            <v>GR40-T-00-762-03</v>
          </cell>
          <cell r="B592" t="e">
            <v>#N/A</v>
          </cell>
          <cell r="C592" t="e">
            <v>#N/A</v>
          </cell>
          <cell r="D592" t="str">
            <v>M</v>
          </cell>
          <cell r="E592" t="str">
            <v>GR</v>
          </cell>
          <cell r="F592">
            <v>3</v>
          </cell>
          <cell r="G592" t="str">
            <v>EA</v>
          </cell>
          <cell r="H592" t="str">
            <v>4000连体防护服</v>
          </cell>
          <cell r="I592" t="str">
            <v>M4000 Coverall</v>
          </cell>
          <cell r="J592" t="str">
            <v>M4000</v>
          </cell>
          <cell r="K592" t="str">
            <v>MC4000CVRL</v>
          </cell>
          <cell r="L592">
            <v>0.073593</v>
          </cell>
          <cell r="M592" t="e">
            <v>#N/A</v>
          </cell>
          <cell r="N592" t="e">
            <v>#N/A</v>
          </cell>
          <cell r="O592" t="str">
            <v>DC4B</v>
          </cell>
        </row>
        <row r="592">
          <cell r="Q592">
            <v>0</v>
          </cell>
          <cell r="R592">
            <v>0</v>
          </cell>
          <cell r="S592">
            <v>0</v>
          </cell>
          <cell r="T592" t="str">
            <v>N/A</v>
          </cell>
          <cell r="U592">
            <v>3</v>
          </cell>
          <cell r="V592">
            <v>1120</v>
          </cell>
          <cell r="W592" t="str">
            <v>Paid Import</v>
          </cell>
        </row>
        <row r="592">
          <cell r="Y592" t="str">
            <v>EA</v>
          </cell>
          <cell r="Z592" t="str">
            <v>--</v>
          </cell>
          <cell r="AA592" t="str">
            <v>WT</v>
          </cell>
          <cell r="AB592" t="str">
            <v>FNA40GRA02</v>
          </cell>
          <cell r="AC592" t="str">
            <v>2500-752-1A</v>
          </cell>
          <cell r="AD592">
            <v>1.55</v>
          </cell>
          <cell r="AE592" t="str">
            <v>绿色</v>
          </cell>
          <cell r="AF592">
            <v>5.59705</v>
          </cell>
          <cell r="AG592" t="str">
            <v>FNA15BLA02</v>
          </cell>
          <cell r="AH592" t="str">
            <v>2500-752-2A</v>
          </cell>
        </row>
        <row r="593">
          <cell r="A593" t="str">
            <v>GR40-T-00-762-04</v>
          </cell>
          <cell r="B593" t="str">
            <v>40-T-XX-762-04</v>
          </cell>
          <cell r="C593" t="str">
            <v>A3</v>
          </cell>
          <cell r="D593" t="str">
            <v>L</v>
          </cell>
          <cell r="E593" t="str">
            <v>GR</v>
          </cell>
          <cell r="F593">
            <v>3</v>
          </cell>
          <cell r="G593" t="str">
            <v>EA</v>
          </cell>
          <cell r="H593" t="str">
            <v>4000连体防护服</v>
          </cell>
          <cell r="I593" t="str">
            <v>M4000 Coverall</v>
          </cell>
          <cell r="J593" t="str">
            <v>M4000</v>
          </cell>
          <cell r="K593" t="str">
            <v>MC4000CVRL</v>
          </cell>
          <cell r="L593">
            <v>0.073593</v>
          </cell>
          <cell r="M593" t="str">
            <v>40-7104</v>
          </cell>
          <cell r="N593" t="str">
            <v>M4000 Coverall (7104)连体防护服/40-T-XX-762-04-A3</v>
          </cell>
          <cell r="O593" t="str">
            <v>DC4B</v>
          </cell>
        </row>
        <row r="593">
          <cell r="Q593">
            <v>0</v>
          </cell>
          <cell r="R593">
            <v>0</v>
          </cell>
          <cell r="S593">
            <v>0</v>
          </cell>
          <cell r="T593" t="str">
            <v>N/A</v>
          </cell>
          <cell r="U593">
            <v>3</v>
          </cell>
          <cell r="V593">
            <v>1120</v>
          </cell>
          <cell r="W593" t="str">
            <v>Paid Import</v>
          </cell>
        </row>
        <row r="593">
          <cell r="Y593" t="str">
            <v>EA</v>
          </cell>
          <cell r="Z593" t="str">
            <v>--</v>
          </cell>
          <cell r="AA593" t="str">
            <v>WT</v>
          </cell>
          <cell r="AB593" t="str">
            <v>FNA40GRA02</v>
          </cell>
          <cell r="AC593" t="str">
            <v>2500-752-1A</v>
          </cell>
          <cell r="AD593">
            <v>1.55</v>
          </cell>
          <cell r="AE593" t="str">
            <v>绿色</v>
          </cell>
          <cell r="AF593">
            <v>5.80475</v>
          </cell>
          <cell r="AG593" t="str">
            <v>FNA15BLA02</v>
          </cell>
          <cell r="AH593" t="str">
            <v>2500-752-2A</v>
          </cell>
        </row>
        <row r="594">
          <cell r="A594" t="str">
            <v>GR40-T-00-762-05</v>
          </cell>
          <cell r="B594" t="str">
            <v>40-T-00-762-05</v>
          </cell>
          <cell r="C594" t="str">
            <v>E1</v>
          </cell>
          <cell r="D594" t="str">
            <v>XL</v>
          </cell>
          <cell r="E594" t="str">
            <v>GR</v>
          </cell>
          <cell r="F594">
            <v>3</v>
          </cell>
          <cell r="G594" t="str">
            <v>EA</v>
          </cell>
          <cell r="H594" t="str">
            <v>4000连体防护服</v>
          </cell>
          <cell r="I594" t="str">
            <v>M4000 Coverall</v>
          </cell>
          <cell r="J594" t="str">
            <v>M4000</v>
          </cell>
          <cell r="K594" t="str">
            <v>MC4000CVRL</v>
          </cell>
          <cell r="L594">
            <v>0.073593</v>
          </cell>
          <cell r="M594" t="str">
            <v>40-11027</v>
          </cell>
          <cell r="N594" t="str">
            <v>M4000 Coverall (11027)连体防护服/40-T-00-762-05-E1</v>
          </cell>
          <cell r="O594" t="str">
            <v>DC4B</v>
          </cell>
        </row>
        <row r="594">
          <cell r="Q594">
            <v>3.9</v>
          </cell>
          <cell r="R594">
            <v>0</v>
          </cell>
          <cell r="S594">
            <v>0</v>
          </cell>
          <cell r="T594" t="str">
            <v>N/A</v>
          </cell>
          <cell r="U594">
            <v>3</v>
          </cell>
          <cell r="V594">
            <v>1120</v>
          </cell>
          <cell r="W594" t="str">
            <v>Paid Import</v>
          </cell>
        </row>
        <row r="594">
          <cell r="Y594" t="str">
            <v>EA</v>
          </cell>
          <cell r="Z594" t="str">
            <v>--</v>
          </cell>
          <cell r="AA594" t="str">
            <v>WT</v>
          </cell>
          <cell r="AB594" t="str">
            <v>FNA40GRA02</v>
          </cell>
          <cell r="AC594" t="str">
            <v>2500-752-1A</v>
          </cell>
          <cell r="AD594">
            <v>1.55</v>
          </cell>
          <cell r="AE594" t="str">
            <v>绿色</v>
          </cell>
          <cell r="AF594">
            <v>6.03105</v>
          </cell>
          <cell r="AG594" t="str">
            <v>FNA15BLA02</v>
          </cell>
          <cell r="AH594" t="str">
            <v>2500-752-2A</v>
          </cell>
        </row>
        <row r="595">
          <cell r="A595" t="str">
            <v>GR40-T-00-762-06</v>
          </cell>
          <cell r="B595" t="str">
            <v>40-T-XX-762-06</v>
          </cell>
          <cell r="C595" t="str">
            <v>A3</v>
          </cell>
          <cell r="D595" t="str">
            <v>2XL</v>
          </cell>
          <cell r="E595" t="str">
            <v>GR</v>
          </cell>
          <cell r="F595">
            <v>3</v>
          </cell>
          <cell r="G595" t="str">
            <v>EA</v>
          </cell>
          <cell r="H595" t="str">
            <v>4000连体防护服</v>
          </cell>
          <cell r="I595" t="str">
            <v>M4000 Coverall</v>
          </cell>
          <cell r="J595" t="str">
            <v>M4000</v>
          </cell>
          <cell r="K595" t="str">
            <v>MC4000CVRL</v>
          </cell>
          <cell r="L595">
            <v>0.073593</v>
          </cell>
          <cell r="M595" t="str">
            <v>40-7848</v>
          </cell>
          <cell r="N595" t="str">
            <v>M4000 Coverall (7848)连体防护服/40-T-XX-762-06-A3</v>
          </cell>
          <cell r="O595" t="str">
            <v>DC4B</v>
          </cell>
        </row>
        <row r="595">
          <cell r="Q595">
            <v>4.25</v>
          </cell>
          <cell r="R595">
            <v>1043.33333333333</v>
          </cell>
          <cell r="S595">
            <v>3.13</v>
          </cell>
          <cell r="T595" t="str">
            <v>N/A</v>
          </cell>
          <cell r="U595">
            <v>3</v>
          </cell>
          <cell r="V595">
            <v>1120</v>
          </cell>
          <cell r="W595" t="str">
            <v>Paid Import</v>
          </cell>
        </row>
        <row r="595">
          <cell r="Y595" t="str">
            <v>EA</v>
          </cell>
          <cell r="Z595" t="str">
            <v>--</v>
          </cell>
          <cell r="AA595" t="str">
            <v>WT</v>
          </cell>
          <cell r="AB595" t="str">
            <v>FNA40GRA02</v>
          </cell>
          <cell r="AC595" t="str">
            <v>2500-752-1A</v>
          </cell>
          <cell r="AD595">
            <v>1.55</v>
          </cell>
          <cell r="AE595" t="str">
            <v>绿色</v>
          </cell>
          <cell r="AF595">
            <v>6.2775</v>
          </cell>
          <cell r="AG595" t="str">
            <v>FNA15BLA02</v>
          </cell>
          <cell r="AH595" t="str">
            <v>2500-752-2A</v>
          </cell>
        </row>
        <row r="596">
          <cell r="A596" t="str">
            <v>GR40-T-00-762-07</v>
          </cell>
          <cell r="B596" t="e">
            <v>#N/A</v>
          </cell>
          <cell r="C596" t="e">
            <v>#N/A</v>
          </cell>
          <cell r="D596" t="str">
            <v>3XL</v>
          </cell>
          <cell r="E596" t="str">
            <v>GR</v>
          </cell>
          <cell r="F596">
            <v>3</v>
          </cell>
          <cell r="G596" t="str">
            <v>EA</v>
          </cell>
          <cell r="H596" t="str">
            <v>4000连体防护服</v>
          </cell>
          <cell r="I596" t="str">
            <v>M4000 Coverall</v>
          </cell>
          <cell r="J596" t="str">
            <v>M4000</v>
          </cell>
          <cell r="K596" t="str">
            <v>MC4000CVRL</v>
          </cell>
          <cell r="L596">
            <v>0.073593</v>
          </cell>
          <cell r="M596" t="e">
            <v>#N/A</v>
          </cell>
          <cell r="N596" t="e">
            <v>#N/A</v>
          </cell>
          <cell r="O596" t="str">
            <v>DC4B</v>
          </cell>
        </row>
        <row r="596">
          <cell r="Q596">
            <v>0</v>
          </cell>
          <cell r="R596">
            <v>0</v>
          </cell>
          <cell r="S596">
            <v>0</v>
          </cell>
          <cell r="T596" t="str">
            <v>N/A</v>
          </cell>
          <cell r="U596">
            <v>3</v>
          </cell>
          <cell r="V596">
            <v>1120</v>
          </cell>
          <cell r="W596" t="str">
            <v>Paid Import</v>
          </cell>
        </row>
        <row r="596">
          <cell r="Y596" t="str">
            <v>EA</v>
          </cell>
          <cell r="Z596" t="str">
            <v>--</v>
          </cell>
          <cell r="AA596" t="str">
            <v>WT</v>
          </cell>
          <cell r="AB596" t="str">
            <v>FNA40GRA02</v>
          </cell>
          <cell r="AC596" t="str">
            <v>2500-752-1A</v>
          </cell>
          <cell r="AD596">
            <v>1.55</v>
          </cell>
          <cell r="AE596" t="str">
            <v>绿色</v>
          </cell>
          <cell r="AF596">
            <v>6.6526</v>
          </cell>
          <cell r="AG596" t="str">
            <v>FNA15BLA02</v>
          </cell>
          <cell r="AH596" t="str">
            <v>2500-752-2A</v>
          </cell>
        </row>
        <row r="597">
          <cell r="A597" t="str">
            <v>GR40-T-02-754-02</v>
          </cell>
          <cell r="B597" t="e">
            <v>#N/A</v>
          </cell>
          <cell r="C597" t="e">
            <v>#N/A</v>
          </cell>
          <cell r="D597" t="str">
            <v>S</v>
          </cell>
          <cell r="E597" t="str">
            <v>GR</v>
          </cell>
          <cell r="F597">
            <v>3</v>
          </cell>
          <cell r="G597" t="str">
            <v>EA</v>
          </cell>
          <cell r="H597" t="str">
            <v>4000连体防护服</v>
          </cell>
          <cell r="I597" t="str">
            <v>M4000 Coverall</v>
          </cell>
          <cell r="J597" t="str">
            <v>M4000</v>
          </cell>
          <cell r="K597" t="str">
            <v>MC4000CVRL</v>
          </cell>
          <cell r="L597">
            <v>0.073593</v>
          </cell>
          <cell r="M597" t="e">
            <v>#N/A</v>
          </cell>
          <cell r="N597" t="e">
            <v>#N/A</v>
          </cell>
          <cell r="O597" t="str">
            <v>DC4B</v>
          </cell>
        </row>
        <row r="597">
          <cell r="Q597">
            <v>3.8</v>
          </cell>
          <cell r="R597">
            <v>893.333333333333</v>
          </cell>
          <cell r="S597">
            <v>2.68</v>
          </cell>
          <cell r="T597" t="str">
            <v>N/A</v>
          </cell>
          <cell r="U597">
            <v>3</v>
          </cell>
          <cell r="V597">
            <v>1120</v>
          </cell>
          <cell r="W597" t="str">
            <v>Paid Import</v>
          </cell>
        </row>
        <row r="597">
          <cell r="Y597" t="str">
            <v>EA</v>
          </cell>
          <cell r="Z597">
            <v>822784</v>
          </cell>
          <cell r="AA597" t="str">
            <v>WT</v>
          </cell>
          <cell r="AB597" t="str">
            <v>FNA40GRA02</v>
          </cell>
          <cell r="AC597" t="str">
            <v>4000-754-1A</v>
          </cell>
          <cell r="AD597">
            <v>1.55</v>
          </cell>
          <cell r="AE597" t="str">
            <v>绿色</v>
          </cell>
          <cell r="AF597">
            <v>5.0561</v>
          </cell>
          <cell r="AG597" t="str">
            <v>FRVA1WHA01</v>
          </cell>
          <cell r="AH597" t="str">
            <v>4000-754-3A</v>
          </cell>
        </row>
        <row r="598">
          <cell r="A598" t="str">
            <v>GR40-T-02-754-02-G03</v>
          </cell>
          <cell r="B598" t="e">
            <v>#N/A</v>
          </cell>
          <cell r="C598" t="e">
            <v>#N/A</v>
          </cell>
          <cell r="D598" t="str">
            <v>S</v>
          </cell>
          <cell r="E598" t="str">
            <v>GR</v>
          </cell>
          <cell r="F598">
            <v>3</v>
          </cell>
          <cell r="G598" t="str">
            <v>EA</v>
          </cell>
          <cell r="H598" t="str">
            <v>4000连体防护服</v>
          </cell>
          <cell r="I598" t="str">
            <v>M4000 Coverall</v>
          </cell>
          <cell r="J598" t="str">
            <v>M4000</v>
          </cell>
          <cell r="K598" t="str">
            <v>MC4000CVRL</v>
          </cell>
          <cell r="L598">
            <v>0.073593</v>
          </cell>
          <cell r="M598" t="e">
            <v>#N/A</v>
          </cell>
          <cell r="N598" t="e">
            <v>#N/A</v>
          </cell>
          <cell r="O598" t="str">
            <v>DC4B</v>
          </cell>
        </row>
        <row r="598">
          <cell r="Q598">
            <v>0</v>
          </cell>
          <cell r="R598">
            <v>0</v>
          </cell>
          <cell r="S598">
            <v>0</v>
          </cell>
          <cell r="T598" t="str">
            <v>N/A</v>
          </cell>
          <cell r="U598">
            <v>3</v>
          </cell>
          <cell r="V598">
            <v>1120</v>
          </cell>
          <cell r="W598" t="str">
            <v>Paid Import</v>
          </cell>
        </row>
        <row r="598">
          <cell r="Y598" t="str">
            <v>EA</v>
          </cell>
          <cell r="Z598" t="str">
            <v>--</v>
          </cell>
          <cell r="AA598" t="str">
            <v>WT</v>
          </cell>
          <cell r="AB598" t="str">
            <v>FNA40GRA02</v>
          </cell>
          <cell r="AC598" t="str">
            <v>4000-754-1B</v>
          </cell>
          <cell r="AD598">
            <v>1.55</v>
          </cell>
          <cell r="AE598" t="str">
            <v>绿色</v>
          </cell>
          <cell r="AF598">
            <v>5.0561</v>
          </cell>
          <cell r="AG598" t="str">
            <v>FRVA1WHA01</v>
          </cell>
          <cell r="AH598" t="str">
            <v>4000-754-3A</v>
          </cell>
        </row>
        <row r="599">
          <cell r="A599" t="str">
            <v>GR40-T-02-754-03</v>
          </cell>
          <cell r="B599" t="str">
            <v>40-T-02-754-03</v>
          </cell>
          <cell r="C599" t="str">
            <v>E1</v>
          </cell>
          <cell r="D599" t="str">
            <v>M</v>
          </cell>
          <cell r="E599" t="str">
            <v>GR</v>
          </cell>
          <cell r="F599">
            <v>3</v>
          </cell>
          <cell r="G599" t="str">
            <v>EA</v>
          </cell>
          <cell r="H599" t="str">
            <v>4000连体防护服</v>
          </cell>
          <cell r="I599" t="str">
            <v>M4000 Coverall</v>
          </cell>
          <cell r="J599" t="str">
            <v>M4000</v>
          </cell>
          <cell r="K599" t="str">
            <v>MC4000CVRL</v>
          </cell>
          <cell r="L599">
            <v>0.073593</v>
          </cell>
          <cell r="M599" t="str">
            <v>40-9648</v>
          </cell>
          <cell r="N599" t="str">
            <v>M4000 Coverall (9648)连体防护服/40-T-02-754-03-E1</v>
          </cell>
          <cell r="O599" t="str">
            <v>DC4B</v>
          </cell>
        </row>
        <row r="599">
          <cell r="Q599">
            <v>3.9</v>
          </cell>
          <cell r="R599">
            <v>926.666666666667</v>
          </cell>
          <cell r="S599">
            <v>2.78</v>
          </cell>
          <cell r="T599" t="str">
            <v>N/A</v>
          </cell>
          <cell r="U599">
            <v>3</v>
          </cell>
          <cell r="V599">
            <v>1120</v>
          </cell>
          <cell r="W599" t="str">
            <v>Paid Import</v>
          </cell>
        </row>
        <row r="599">
          <cell r="Y599" t="str">
            <v>EA</v>
          </cell>
          <cell r="Z599">
            <v>822785</v>
          </cell>
          <cell r="AA599" t="str">
            <v>WT</v>
          </cell>
          <cell r="AB599" t="str">
            <v>FNA40GRA02</v>
          </cell>
          <cell r="AC599" t="str">
            <v>4000-754-1A</v>
          </cell>
          <cell r="AD599">
            <v>1.55</v>
          </cell>
          <cell r="AE599" t="str">
            <v>绿色</v>
          </cell>
          <cell r="AF599">
            <v>5.24055</v>
          </cell>
          <cell r="AG599" t="str">
            <v>FRVA1WHA01</v>
          </cell>
          <cell r="AH599" t="str">
            <v>4000-754-3A</v>
          </cell>
        </row>
        <row r="600">
          <cell r="A600" t="str">
            <v>GR40-T-02-754-03-G03</v>
          </cell>
          <cell r="B600" t="e">
            <v>#N/A</v>
          </cell>
          <cell r="C600" t="e">
            <v>#N/A</v>
          </cell>
          <cell r="D600" t="str">
            <v>M</v>
          </cell>
          <cell r="E600" t="str">
            <v>GR</v>
          </cell>
          <cell r="F600">
            <v>3</v>
          </cell>
          <cell r="G600" t="str">
            <v>EA</v>
          </cell>
          <cell r="H600" t="str">
            <v>4000连体防护服</v>
          </cell>
          <cell r="I600" t="str">
            <v>M4000 Coverall</v>
          </cell>
          <cell r="J600" t="str">
            <v>M4000</v>
          </cell>
          <cell r="K600" t="str">
            <v>MC4000CVRL</v>
          </cell>
          <cell r="L600">
            <v>0.073593</v>
          </cell>
          <cell r="M600" t="e">
            <v>#N/A</v>
          </cell>
          <cell r="N600" t="e">
            <v>#N/A</v>
          </cell>
          <cell r="O600" t="str">
            <v>DC4B</v>
          </cell>
        </row>
        <row r="600">
          <cell r="Q600">
            <v>0</v>
          </cell>
          <cell r="R600">
            <v>0</v>
          </cell>
          <cell r="S600">
            <v>0</v>
          </cell>
          <cell r="T600" t="str">
            <v>N/A</v>
          </cell>
          <cell r="U600">
            <v>3</v>
          </cell>
          <cell r="V600">
            <v>1120</v>
          </cell>
          <cell r="W600" t="str">
            <v>Paid Import</v>
          </cell>
        </row>
        <row r="600">
          <cell r="Y600" t="str">
            <v>EA</v>
          </cell>
          <cell r="Z600" t="str">
            <v>--</v>
          </cell>
          <cell r="AA600" t="str">
            <v>WT</v>
          </cell>
          <cell r="AB600" t="str">
            <v>FNA40GRA02</v>
          </cell>
          <cell r="AC600" t="str">
            <v>4000-754-1B</v>
          </cell>
          <cell r="AD600">
            <v>1.55</v>
          </cell>
          <cell r="AE600" t="str">
            <v>绿色</v>
          </cell>
          <cell r="AF600">
            <v>5.24055</v>
          </cell>
          <cell r="AG600" t="str">
            <v>FRVA1WHA01</v>
          </cell>
          <cell r="AH600" t="str">
            <v>4000-754-3A</v>
          </cell>
        </row>
        <row r="601">
          <cell r="A601" t="str">
            <v>GR40-T-02-754-04</v>
          </cell>
          <cell r="B601" t="str">
            <v>40-T-02-754-04</v>
          </cell>
          <cell r="C601" t="str">
            <v>E1</v>
          </cell>
          <cell r="D601" t="str">
            <v>L</v>
          </cell>
          <cell r="E601" t="str">
            <v>GR</v>
          </cell>
          <cell r="F601">
            <v>3</v>
          </cell>
          <cell r="G601" t="str">
            <v>EA</v>
          </cell>
          <cell r="H601" t="str">
            <v>4000连体防护服</v>
          </cell>
          <cell r="I601" t="str">
            <v>M4000 Coverall</v>
          </cell>
          <cell r="J601" t="str">
            <v>M4000</v>
          </cell>
          <cell r="K601" t="str">
            <v>MC4000CVRL</v>
          </cell>
          <cell r="L601">
            <v>0.073593</v>
          </cell>
          <cell r="M601" t="str">
            <v>40-9649</v>
          </cell>
          <cell r="N601" t="str">
            <v>M4000 Coverall (9649)连体防护服/40-T-02-754-04-E1</v>
          </cell>
          <cell r="O601" t="str">
            <v>DC4B</v>
          </cell>
        </row>
        <row r="601">
          <cell r="Q601">
            <v>4</v>
          </cell>
          <cell r="R601">
            <v>960</v>
          </cell>
          <cell r="S601">
            <v>2.88</v>
          </cell>
          <cell r="T601" t="str">
            <v>N/A</v>
          </cell>
          <cell r="U601">
            <v>3</v>
          </cell>
          <cell r="V601">
            <v>1120</v>
          </cell>
          <cell r="W601" t="str">
            <v>Paid Import</v>
          </cell>
        </row>
        <row r="601">
          <cell r="Y601" t="str">
            <v>EA</v>
          </cell>
          <cell r="Z601">
            <v>822786</v>
          </cell>
          <cell r="AA601" t="str">
            <v>WT</v>
          </cell>
          <cell r="AB601" t="str">
            <v>FNA40GRA02</v>
          </cell>
          <cell r="AC601" t="str">
            <v>4000-754-1A</v>
          </cell>
          <cell r="AD601">
            <v>1.55</v>
          </cell>
          <cell r="AE601" t="str">
            <v>绿色</v>
          </cell>
          <cell r="AF601">
            <v>5.39245</v>
          </cell>
          <cell r="AG601" t="str">
            <v>FRVA1WHA01</v>
          </cell>
          <cell r="AH601" t="str">
            <v>4000-754-3A</v>
          </cell>
        </row>
        <row r="602">
          <cell r="A602" t="str">
            <v>GR40-T-02-754-04-G03</v>
          </cell>
          <cell r="B602" t="e">
            <v>#N/A</v>
          </cell>
          <cell r="C602" t="e">
            <v>#N/A</v>
          </cell>
          <cell r="D602" t="str">
            <v>L</v>
          </cell>
          <cell r="E602" t="str">
            <v>GR</v>
          </cell>
          <cell r="F602">
            <v>3</v>
          </cell>
          <cell r="G602" t="str">
            <v>EA</v>
          </cell>
          <cell r="H602" t="str">
            <v>4000连体防护服</v>
          </cell>
          <cell r="I602" t="str">
            <v>M4000 Coverall</v>
          </cell>
          <cell r="J602" t="str">
            <v>M4000</v>
          </cell>
          <cell r="K602" t="str">
            <v>MC4000CVRL</v>
          </cell>
          <cell r="L602">
            <v>0.073593</v>
          </cell>
          <cell r="M602" t="e">
            <v>#N/A</v>
          </cell>
          <cell r="N602" t="e">
            <v>#N/A</v>
          </cell>
          <cell r="O602" t="str">
            <v>DC4B</v>
          </cell>
        </row>
        <row r="602">
          <cell r="Q602">
            <v>4.3</v>
          </cell>
          <cell r="R602">
            <v>1060</v>
          </cell>
          <cell r="S602">
            <v>3.18</v>
          </cell>
          <cell r="T602" t="str">
            <v>N/A</v>
          </cell>
          <cell r="U602">
            <v>3</v>
          </cell>
          <cell r="V602">
            <v>1120</v>
          </cell>
          <cell r="W602" t="str">
            <v>Paid Import</v>
          </cell>
        </row>
        <row r="602">
          <cell r="Y602" t="str">
            <v>EA</v>
          </cell>
          <cell r="Z602" t="str">
            <v>--</v>
          </cell>
          <cell r="AA602" t="str">
            <v>WT</v>
          </cell>
          <cell r="AB602" t="str">
            <v>FNA40GRA02</v>
          </cell>
          <cell r="AC602" t="str">
            <v>4000-754-1B</v>
          </cell>
          <cell r="AD602">
            <v>1.55</v>
          </cell>
          <cell r="AE602" t="str">
            <v>绿色</v>
          </cell>
          <cell r="AF602">
            <v>5.39245</v>
          </cell>
          <cell r="AG602" t="str">
            <v>FRVA1WHA01</v>
          </cell>
          <cell r="AH602" t="str">
            <v>4000-754-3A</v>
          </cell>
        </row>
        <row r="603">
          <cell r="A603" t="str">
            <v>GR40-T-02-754-05</v>
          </cell>
          <cell r="B603" t="str">
            <v>40-T-02-754-05</v>
          </cell>
          <cell r="C603" t="str">
            <v>E1</v>
          </cell>
          <cell r="D603" t="str">
            <v>XL</v>
          </cell>
          <cell r="E603" t="str">
            <v>GR</v>
          </cell>
          <cell r="F603">
            <v>3</v>
          </cell>
          <cell r="G603" t="str">
            <v>EA</v>
          </cell>
          <cell r="H603" t="str">
            <v>4000连体防护服</v>
          </cell>
          <cell r="I603" t="str">
            <v>M4000 Coverall</v>
          </cell>
          <cell r="J603" t="str">
            <v>M4000</v>
          </cell>
          <cell r="K603" t="str">
            <v>MC4000CVRL</v>
          </cell>
          <cell r="L603">
            <v>0.073593</v>
          </cell>
          <cell r="M603" t="str">
            <v>40-9650</v>
          </cell>
          <cell r="N603" t="str">
            <v>M4000 Coverall (9650)连体防护服/40-T-02-754-05-E1</v>
          </cell>
          <cell r="O603" t="str">
            <v>DC4B</v>
          </cell>
        </row>
        <row r="603">
          <cell r="Q603">
            <v>4.1</v>
          </cell>
          <cell r="R603">
            <v>993.333333333333</v>
          </cell>
          <cell r="S603">
            <v>2.98</v>
          </cell>
          <cell r="T603" t="str">
            <v>N/A</v>
          </cell>
          <cell r="U603">
            <v>3</v>
          </cell>
          <cell r="V603">
            <v>1120</v>
          </cell>
          <cell r="W603" t="str">
            <v>Paid Import</v>
          </cell>
        </row>
        <row r="603">
          <cell r="Y603" t="str">
            <v>EA</v>
          </cell>
          <cell r="Z603">
            <v>822787</v>
          </cell>
          <cell r="AA603" t="str">
            <v>WT</v>
          </cell>
          <cell r="AB603" t="str">
            <v>FNA40GRA02</v>
          </cell>
          <cell r="AC603" t="str">
            <v>4000-754-1A</v>
          </cell>
          <cell r="AD603">
            <v>1.55</v>
          </cell>
          <cell r="AE603" t="str">
            <v>绿色</v>
          </cell>
          <cell r="AF603">
            <v>5.797</v>
          </cell>
          <cell r="AG603" t="str">
            <v>FRVA1WHA01</v>
          </cell>
          <cell r="AH603" t="str">
            <v>4000-754-3A</v>
          </cell>
        </row>
        <row r="604">
          <cell r="A604" t="str">
            <v>GR40-T-02-754-05-G03</v>
          </cell>
          <cell r="B604" t="e">
            <v>#N/A</v>
          </cell>
          <cell r="C604" t="e">
            <v>#N/A</v>
          </cell>
          <cell r="D604" t="str">
            <v>XL</v>
          </cell>
          <cell r="E604" t="str">
            <v>GR</v>
          </cell>
          <cell r="F604">
            <v>3</v>
          </cell>
          <cell r="G604" t="str">
            <v>EA</v>
          </cell>
          <cell r="H604" t="str">
            <v>4000连体防护服</v>
          </cell>
          <cell r="I604" t="str">
            <v>M4000 Coverall</v>
          </cell>
          <cell r="J604" t="str">
            <v>M4000</v>
          </cell>
          <cell r="K604" t="str">
            <v>MC4000CVRL</v>
          </cell>
          <cell r="L604">
            <v>0.073593</v>
          </cell>
          <cell r="M604" t="e">
            <v>#N/A</v>
          </cell>
          <cell r="N604" t="e">
            <v>#N/A</v>
          </cell>
          <cell r="O604" t="str">
            <v>DC4B</v>
          </cell>
        </row>
        <row r="604">
          <cell r="Q604">
            <v>4.4</v>
          </cell>
          <cell r="R604">
            <v>1093.33333333333</v>
          </cell>
          <cell r="S604">
            <v>3.28</v>
          </cell>
          <cell r="T604" t="str">
            <v>N/A</v>
          </cell>
          <cell r="U604">
            <v>3</v>
          </cell>
          <cell r="V604">
            <v>1120</v>
          </cell>
          <cell r="W604" t="str">
            <v>Paid Import</v>
          </cell>
        </row>
        <row r="604">
          <cell r="Y604" t="str">
            <v>EA</v>
          </cell>
          <cell r="Z604" t="str">
            <v>--</v>
          </cell>
          <cell r="AA604" t="str">
            <v>WT</v>
          </cell>
          <cell r="AB604" t="str">
            <v>FNA40GRA02</v>
          </cell>
          <cell r="AC604" t="str">
            <v>4000-754-1B</v>
          </cell>
          <cell r="AD604">
            <v>1.55</v>
          </cell>
          <cell r="AE604" t="str">
            <v>绿色</v>
          </cell>
          <cell r="AF604">
            <v>5.797</v>
          </cell>
          <cell r="AG604" t="str">
            <v>FRVA1WHA01</v>
          </cell>
          <cell r="AH604" t="str">
            <v>4000-754-3A</v>
          </cell>
        </row>
        <row r="605">
          <cell r="A605" t="str">
            <v>GR40-T-02-754-06</v>
          </cell>
          <cell r="B605" t="str">
            <v>40-T-02-754-06</v>
          </cell>
          <cell r="C605" t="str">
            <v>E1</v>
          </cell>
          <cell r="D605" t="str">
            <v>2XL</v>
          </cell>
          <cell r="E605" t="str">
            <v>GR</v>
          </cell>
          <cell r="F605">
            <v>3</v>
          </cell>
          <cell r="G605" t="str">
            <v>EA</v>
          </cell>
          <cell r="H605" t="str">
            <v>4000连体防护服</v>
          </cell>
          <cell r="I605" t="str">
            <v>M4000 Coverall</v>
          </cell>
          <cell r="J605" t="str">
            <v>M4000</v>
          </cell>
          <cell r="K605" t="str">
            <v>MC4000CVRL</v>
          </cell>
          <cell r="L605">
            <v>0.073593</v>
          </cell>
          <cell r="M605" t="str">
            <v>40-9651</v>
          </cell>
          <cell r="N605" t="str">
            <v>M4000 Coverall (9651)连体防护服/40-T-02-754-06-E1</v>
          </cell>
          <cell r="O605" t="str">
            <v>DC4B</v>
          </cell>
        </row>
        <row r="605">
          <cell r="Q605">
            <v>4.2</v>
          </cell>
          <cell r="R605">
            <v>1026.66666666667</v>
          </cell>
          <cell r="S605">
            <v>3.08</v>
          </cell>
          <cell r="T605" t="str">
            <v>N/A</v>
          </cell>
          <cell r="U605">
            <v>3</v>
          </cell>
          <cell r="V605">
            <v>1120</v>
          </cell>
          <cell r="W605" t="str">
            <v>Paid Import</v>
          </cell>
        </row>
        <row r="605">
          <cell r="Y605" t="str">
            <v>EA</v>
          </cell>
          <cell r="Z605">
            <v>822788</v>
          </cell>
          <cell r="AA605" t="str">
            <v>WT</v>
          </cell>
          <cell r="AB605" t="str">
            <v>FNA40GRA02</v>
          </cell>
          <cell r="AC605" t="str">
            <v>4000-754-1A</v>
          </cell>
          <cell r="AD605">
            <v>1.55</v>
          </cell>
          <cell r="AE605" t="str">
            <v>绿色</v>
          </cell>
          <cell r="AF605">
            <v>6.13335</v>
          </cell>
          <cell r="AG605" t="str">
            <v>FRVA1WHA01</v>
          </cell>
          <cell r="AH605" t="str">
            <v>4000-754-3A</v>
          </cell>
        </row>
        <row r="606">
          <cell r="A606" t="str">
            <v>GR40-T-02-754-06-G03</v>
          </cell>
          <cell r="B606" t="e">
            <v>#N/A</v>
          </cell>
          <cell r="C606" t="e">
            <v>#N/A</v>
          </cell>
          <cell r="D606" t="str">
            <v>2XL</v>
          </cell>
          <cell r="E606" t="str">
            <v>GR</v>
          </cell>
          <cell r="F606">
            <v>3</v>
          </cell>
          <cell r="G606" t="str">
            <v>EA</v>
          </cell>
          <cell r="H606" t="str">
            <v>4000连体防护服</v>
          </cell>
          <cell r="I606" t="str">
            <v>M4000 Coverall</v>
          </cell>
          <cell r="J606" t="str">
            <v>M4000</v>
          </cell>
          <cell r="K606" t="str">
            <v>MC4000CVRL</v>
          </cell>
          <cell r="L606">
            <v>0.073593</v>
          </cell>
          <cell r="M606" t="e">
            <v>#N/A</v>
          </cell>
          <cell r="N606" t="e">
            <v>#N/A</v>
          </cell>
          <cell r="O606" t="str">
            <v>DC4B</v>
          </cell>
        </row>
        <row r="606">
          <cell r="Q606">
            <v>4.5</v>
          </cell>
          <cell r="R606">
            <v>1126.66666666667</v>
          </cell>
          <cell r="S606">
            <v>3.38</v>
          </cell>
          <cell r="T606" t="str">
            <v>N/A</v>
          </cell>
          <cell r="U606">
            <v>3</v>
          </cell>
          <cell r="V606">
            <v>1120</v>
          </cell>
          <cell r="W606" t="str">
            <v>Paid Import</v>
          </cell>
        </row>
        <row r="606">
          <cell r="Y606" t="str">
            <v>EA</v>
          </cell>
          <cell r="Z606" t="str">
            <v>--</v>
          </cell>
          <cell r="AA606" t="str">
            <v>WT</v>
          </cell>
          <cell r="AB606" t="str">
            <v>FNA40GRA02</v>
          </cell>
          <cell r="AC606" t="str">
            <v>4000-754-1B</v>
          </cell>
          <cell r="AD606">
            <v>1.55</v>
          </cell>
          <cell r="AE606" t="str">
            <v>绿色</v>
          </cell>
          <cell r="AF606">
            <v>6.13335</v>
          </cell>
          <cell r="AG606" t="str">
            <v>FRVA1WHA01</v>
          </cell>
          <cell r="AH606" t="str">
            <v>4000-754-3A</v>
          </cell>
        </row>
        <row r="607">
          <cell r="A607" t="str">
            <v>GR40-T-02-754-07</v>
          </cell>
          <cell r="B607" t="str">
            <v>40-T-02-754-07</v>
          </cell>
          <cell r="C607" t="str">
            <v>E1</v>
          </cell>
          <cell r="D607" t="str">
            <v>3XL</v>
          </cell>
          <cell r="E607" t="str">
            <v>GR</v>
          </cell>
          <cell r="F607">
            <v>3</v>
          </cell>
          <cell r="G607" t="str">
            <v>EA</v>
          </cell>
          <cell r="H607" t="str">
            <v>4000连体防护服</v>
          </cell>
          <cell r="I607" t="str">
            <v>M4000 Coverall</v>
          </cell>
          <cell r="J607" t="str">
            <v>M4000</v>
          </cell>
          <cell r="K607" t="str">
            <v>MC4000CVRL</v>
          </cell>
          <cell r="L607">
            <v>0.073593</v>
          </cell>
          <cell r="M607" t="str">
            <v>40-9683</v>
          </cell>
          <cell r="N607" t="str">
            <v>M4000 Coverall (9683)连体防护服/40-T-02-754-07-E1</v>
          </cell>
          <cell r="O607" t="str">
            <v>DC4B</v>
          </cell>
        </row>
        <row r="607">
          <cell r="Q607">
            <v>4.3</v>
          </cell>
          <cell r="R607">
            <v>1060</v>
          </cell>
          <cell r="S607">
            <v>3.18</v>
          </cell>
          <cell r="T607" t="str">
            <v>N/A</v>
          </cell>
          <cell r="U607">
            <v>3</v>
          </cell>
          <cell r="V607">
            <v>1120</v>
          </cell>
          <cell r="W607" t="str">
            <v>Paid Import</v>
          </cell>
        </row>
        <row r="607">
          <cell r="Y607" t="str">
            <v>EA</v>
          </cell>
          <cell r="Z607">
            <v>822789</v>
          </cell>
          <cell r="AA607" t="str">
            <v>WT</v>
          </cell>
          <cell r="AB607" t="str">
            <v>FNA40GRA02</v>
          </cell>
          <cell r="AC607" t="str">
            <v>4000-754-1A</v>
          </cell>
          <cell r="AD607">
            <v>1.55</v>
          </cell>
          <cell r="AE607" t="str">
            <v>绿色</v>
          </cell>
          <cell r="AF607">
            <v>6.4604</v>
          </cell>
          <cell r="AG607" t="str">
            <v>FRVA1WHA01</v>
          </cell>
          <cell r="AH607" t="str">
            <v>4000-754-3A</v>
          </cell>
        </row>
        <row r="608">
          <cell r="A608" t="str">
            <v>GR40-T-02-754-07-G03</v>
          </cell>
          <cell r="B608" t="e">
            <v>#N/A</v>
          </cell>
          <cell r="C608" t="e">
            <v>#N/A</v>
          </cell>
          <cell r="D608" t="str">
            <v>3XL</v>
          </cell>
          <cell r="E608" t="str">
            <v>GR</v>
          </cell>
          <cell r="F608">
            <v>3</v>
          </cell>
          <cell r="G608" t="str">
            <v>EA</v>
          </cell>
          <cell r="H608" t="str">
            <v>4000连体防护服</v>
          </cell>
          <cell r="I608" t="str">
            <v>M4000 Coverall</v>
          </cell>
          <cell r="J608" t="str">
            <v>M4000</v>
          </cell>
          <cell r="K608" t="str">
            <v>MC4000CVRL</v>
          </cell>
          <cell r="L608">
            <v>0.073593</v>
          </cell>
          <cell r="M608" t="e">
            <v>#N/A</v>
          </cell>
          <cell r="N608" t="e">
            <v>#N/A</v>
          </cell>
          <cell r="O608" t="str">
            <v>DC4B</v>
          </cell>
        </row>
        <row r="608">
          <cell r="Q608">
            <v>0</v>
          </cell>
          <cell r="R608">
            <v>0</v>
          </cell>
          <cell r="S608">
            <v>0</v>
          </cell>
          <cell r="T608" t="str">
            <v>N/A</v>
          </cell>
          <cell r="U608">
            <v>3</v>
          </cell>
          <cell r="V608">
            <v>1120</v>
          </cell>
          <cell r="W608" t="str">
            <v>Paid Import</v>
          </cell>
        </row>
        <row r="608">
          <cell r="Y608" t="str">
            <v>EA</v>
          </cell>
          <cell r="Z608" t="str">
            <v>--</v>
          </cell>
          <cell r="AA608" t="str">
            <v>WT</v>
          </cell>
          <cell r="AB608" t="str">
            <v>FNA40GRA02</v>
          </cell>
          <cell r="AC608" t="str">
            <v>4000-754-1B</v>
          </cell>
          <cell r="AD608">
            <v>1.55</v>
          </cell>
          <cell r="AE608" t="str">
            <v>绿色</v>
          </cell>
          <cell r="AF608">
            <v>6.4604</v>
          </cell>
          <cell r="AG608" t="str">
            <v>FRVA1WHA01</v>
          </cell>
          <cell r="AH608" t="str">
            <v>4000-754-3A</v>
          </cell>
        </row>
        <row r="609">
          <cell r="A609" t="str">
            <v>GR40-T-04-111-02</v>
          </cell>
          <cell r="B609" t="str">
            <v>40-T-XX-111-02</v>
          </cell>
          <cell r="C609" t="str">
            <v>C4</v>
          </cell>
          <cell r="D609" t="str">
            <v>S</v>
          </cell>
          <cell r="E609" t="str">
            <v>GR</v>
          </cell>
          <cell r="F609">
            <v>10</v>
          </cell>
          <cell r="G609" t="str">
            <v>EA</v>
          </cell>
          <cell r="H609" t="str">
            <v>4000连体防护服</v>
          </cell>
          <cell r="I609" t="str">
            <v>M4000 Coverall</v>
          </cell>
          <cell r="J609" t="str">
            <v>M4000</v>
          </cell>
          <cell r="K609" t="str">
            <v>MC4000CVRL</v>
          </cell>
          <cell r="L609">
            <v>0.073593</v>
          </cell>
          <cell r="M609" t="str">
            <v>40-6747</v>
          </cell>
          <cell r="N609" t="str">
            <v>M4000 Coverall (6747)连体防护服/40-T-XX-111-02-C4</v>
          </cell>
          <cell r="O609" t="str">
            <v>DC2A</v>
          </cell>
        </row>
        <row r="609">
          <cell r="Q609">
            <v>6.1</v>
          </cell>
          <cell r="R609">
            <v>498</v>
          </cell>
          <cell r="S609">
            <v>4.98</v>
          </cell>
          <cell r="T609">
            <v>2</v>
          </cell>
          <cell r="U609">
            <v>10</v>
          </cell>
          <cell r="V609">
            <v>1120</v>
          </cell>
          <cell r="W609" t="str">
            <v>Paid Import</v>
          </cell>
        </row>
        <row r="609">
          <cell r="Y609" t="str">
            <v>EA</v>
          </cell>
          <cell r="Z609">
            <v>823935</v>
          </cell>
          <cell r="AA609" t="str">
            <v>WT</v>
          </cell>
          <cell r="AB609" t="str">
            <v>FNA40GRA02</v>
          </cell>
          <cell r="AC609" t="str">
            <v>4000-111-1A</v>
          </cell>
          <cell r="AD609">
            <v>1.55</v>
          </cell>
          <cell r="AE609" t="str">
            <v>绿色</v>
          </cell>
          <cell r="AF609">
            <v>4.199725</v>
          </cell>
        </row>
        <row r="610">
          <cell r="A610" t="str">
            <v>GR40-T-04-111-03</v>
          </cell>
          <cell r="B610" t="str">
            <v>40-T-04-111-03</v>
          </cell>
          <cell r="C610" t="str">
            <v>E1</v>
          </cell>
          <cell r="D610" t="str">
            <v>M</v>
          </cell>
          <cell r="E610" t="str">
            <v>GR</v>
          </cell>
          <cell r="F610">
            <v>10</v>
          </cell>
          <cell r="G610" t="str">
            <v>EA</v>
          </cell>
          <cell r="H610" t="str">
            <v>4000连体防护服</v>
          </cell>
          <cell r="I610" t="str">
            <v>M4000 Coverall</v>
          </cell>
          <cell r="J610" t="str">
            <v>M4000</v>
          </cell>
          <cell r="K610" t="str">
            <v>MC4000CVRL</v>
          </cell>
          <cell r="L610">
            <v>0.073593</v>
          </cell>
          <cell r="M610" t="str">
            <v>40-10275</v>
          </cell>
          <cell r="N610" t="str">
            <v>M4000 Coverall (10275)连体防护服/40-T-04-111-03-E1</v>
          </cell>
          <cell r="O610" t="str">
            <v>DC2A</v>
          </cell>
        </row>
        <row r="610">
          <cell r="Q610">
            <v>6.3</v>
          </cell>
          <cell r="R610">
            <v>518</v>
          </cell>
          <cell r="S610">
            <v>5.18</v>
          </cell>
          <cell r="T610">
            <v>2</v>
          </cell>
          <cell r="U610">
            <v>10</v>
          </cell>
          <cell r="V610">
            <v>1120</v>
          </cell>
          <cell r="W610" t="str">
            <v>Paid Import</v>
          </cell>
        </row>
        <row r="610">
          <cell r="Y610" t="str">
            <v>EA</v>
          </cell>
          <cell r="Z610">
            <v>823936</v>
          </cell>
          <cell r="AA610" t="str">
            <v>WT</v>
          </cell>
          <cell r="AB610" t="str">
            <v>FNA40GRA02</v>
          </cell>
          <cell r="AC610" t="str">
            <v>4000-111-1A</v>
          </cell>
          <cell r="AD610">
            <v>1.55</v>
          </cell>
          <cell r="AE610" t="str">
            <v>绿色</v>
          </cell>
          <cell r="AF610">
            <v>4.39115</v>
          </cell>
        </row>
        <row r="611">
          <cell r="A611" t="str">
            <v>GR40-T-04-111-04</v>
          </cell>
          <cell r="B611" t="str">
            <v>40-T-04-111-04</v>
          </cell>
          <cell r="C611" t="str">
            <v>E1</v>
          </cell>
          <cell r="D611" t="str">
            <v>L</v>
          </cell>
          <cell r="E611" t="str">
            <v>GR</v>
          </cell>
          <cell r="F611">
            <v>10</v>
          </cell>
          <cell r="G611" t="str">
            <v>EA</v>
          </cell>
          <cell r="H611" t="str">
            <v>4000连体防护服</v>
          </cell>
          <cell r="I611" t="str">
            <v>M4000 Coverall</v>
          </cell>
          <cell r="J611" t="str">
            <v>M4000</v>
          </cell>
          <cell r="K611" t="str">
            <v>MC4000CVRL</v>
          </cell>
          <cell r="L611">
            <v>0.073593</v>
          </cell>
          <cell r="M611" t="str">
            <v>40-10225</v>
          </cell>
          <cell r="N611" t="str">
            <v>M4000 Coverall (10225)连体防护服/40-T-04-111-04-E1</v>
          </cell>
          <cell r="O611" t="str">
            <v>DC2A</v>
          </cell>
        </row>
        <row r="611">
          <cell r="Q611">
            <v>6.6</v>
          </cell>
          <cell r="R611">
            <v>548</v>
          </cell>
          <cell r="S611">
            <v>5.48</v>
          </cell>
          <cell r="T611">
            <v>2</v>
          </cell>
          <cell r="U611">
            <v>10</v>
          </cell>
          <cell r="V611">
            <v>1120</v>
          </cell>
          <cell r="W611" t="str">
            <v>Paid Import</v>
          </cell>
        </row>
        <row r="611">
          <cell r="Y611" t="str">
            <v>EA</v>
          </cell>
          <cell r="Z611">
            <v>823937</v>
          </cell>
          <cell r="AA611" t="str">
            <v>WT</v>
          </cell>
          <cell r="AB611" t="str">
            <v>FNA40GRA02</v>
          </cell>
          <cell r="AC611" t="str">
            <v>4000-111-1A</v>
          </cell>
          <cell r="AD611">
            <v>1.55</v>
          </cell>
          <cell r="AE611" t="str">
            <v>绿色</v>
          </cell>
          <cell r="AF611">
            <v>4.5291</v>
          </cell>
        </row>
        <row r="612">
          <cell r="A612" t="str">
            <v>GR40-T-04-111-05</v>
          </cell>
          <cell r="B612" t="str">
            <v>40-T-04-111-05</v>
          </cell>
          <cell r="C612" t="str">
            <v>E1</v>
          </cell>
          <cell r="D612" t="str">
            <v>XL</v>
          </cell>
          <cell r="E612" t="str">
            <v>GR</v>
          </cell>
          <cell r="F612">
            <v>10</v>
          </cell>
          <cell r="G612" t="str">
            <v>EA</v>
          </cell>
          <cell r="H612" t="str">
            <v>4000连体防护服</v>
          </cell>
          <cell r="I612" t="str">
            <v>M4000 Coverall</v>
          </cell>
          <cell r="J612" t="str">
            <v>M4000</v>
          </cell>
          <cell r="K612" t="str">
            <v>MC4000CVRL</v>
          </cell>
          <cell r="L612">
            <v>0.073593</v>
          </cell>
          <cell r="M612" t="str">
            <v>40-10226</v>
          </cell>
          <cell r="N612" t="str">
            <v>M4000 Coverall (10226)连体防护服/40-T-04-111-05-E1</v>
          </cell>
          <cell r="O612" t="str">
            <v>DC2A</v>
          </cell>
        </row>
        <row r="612">
          <cell r="Q612">
            <v>6.7</v>
          </cell>
          <cell r="R612">
            <v>558</v>
          </cell>
          <cell r="S612">
            <v>5.58</v>
          </cell>
          <cell r="T612">
            <v>2</v>
          </cell>
          <cell r="U612">
            <v>10</v>
          </cell>
          <cell r="V612">
            <v>1120</v>
          </cell>
          <cell r="W612" t="str">
            <v>Paid Import</v>
          </cell>
        </row>
        <row r="612">
          <cell r="Y612" t="str">
            <v>EA</v>
          </cell>
          <cell r="Z612">
            <v>823938</v>
          </cell>
          <cell r="AA612" t="str">
            <v>WT</v>
          </cell>
          <cell r="AB612" t="str">
            <v>FNA40GRA02</v>
          </cell>
          <cell r="AC612" t="str">
            <v>4000-111-1A</v>
          </cell>
          <cell r="AD612">
            <v>1.55</v>
          </cell>
          <cell r="AE612" t="str">
            <v>绿色</v>
          </cell>
          <cell r="AF612">
            <v>4.732925</v>
          </cell>
        </row>
        <row r="613">
          <cell r="A613" t="str">
            <v>GR40-T-04-111-06</v>
          </cell>
          <cell r="B613" t="str">
            <v>40-T-04-111-06</v>
          </cell>
          <cell r="C613" t="str">
            <v>E1</v>
          </cell>
          <cell r="D613" t="str">
            <v>2XL</v>
          </cell>
          <cell r="E613" t="str">
            <v>GR</v>
          </cell>
          <cell r="F613">
            <v>10</v>
          </cell>
          <cell r="G613" t="str">
            <v>EA</v>
          </cell>
          <cell r="H613" t="str">
            <v>4000连体防护服</v>
          </cell>
          <cell r="I613" t="str">
            <v>M4000 Coverall</v>
          </cell>
          <cell r="J613" t="str">
            <v>M4000</v>
          </cell>
          <cell r="K613" t="str">
            <v>MC4000CVRL</v>
          </cell>
          <cell r="L613">
            <v>0.073593</v>
          </cell>
          <cell r="M613" t="str">
            <v>40-10901</v>
          </cell>
          <cell r="N613" t="str">
            <v>M4000 Coverall (10901)连体防护服/40-T-04-111-06-E1</v>
          </cell>
          <cell r="O613" t="str">
            <v>DC2A</v>
          </cell>
        </row>
        <row r="613">
          <cell r="Q613">
            <v>6.9</v>
          </cell>
          <cell r="R613">
            <v>578</v>
          </cell>
          <cell r="S613">
            <v>5.78</v>
          </cell>
          <cell r="T613">
            <v>2</v>
          </cell>
          <cell r="U613">
            <v>10</v>
          </cell>
          <cell r="V613">
            <v>1120</v>
          </cell>
          <cell r="W613" t="str">
            <v>Paid Import</v>
          </cell>
        </row>
        <row r="613">
          <cell r="Y613" t="str">
            <v>EA</v>
          </cell>
          <cell r="Z613">
            <v>823939</v>
          </cell>
          <cell r="AA613" t="str">
            <v>WT</v>
          </cell>
          <cell r="AB613" t="str">
            <v>FNA40GRA02</v>
          </cell>
          <cell r="AC613" t="str">
            <v>4000-111-1A</v>
          </cell>
          <cell r="AD613">
            <v>1.55</v>
          </cell>
          <cell r="AE613" t="str">
            <v>绿色</v>
          </cell>
          <cell r="AF613">
            <v>5.038275</v>
          </cell>
        </row>
        <row r="614">
          <cell r="A614" t="str">
            <v>GR40-T-04-111-07</v>
          </cell>
          <cell r="B614" t="str">
            <v>40-T-04-111-07</v>
          </cell>
          <cell r="C614" t="str">
            <v>E1</v>
          </cell>
          <cell r="D614" t="str">
            <v>3XL</v>
          </cell>
          <cell r="E614" t="str">
            <v>GR</v>
          </cell>
          <cell r="F614">
            <v>10</v>
          </cell>
          <cell r="G614" t="str">
            <v>EA</v>
          </cell>
          <cell r="H614" t="str">
            <v>4000连体防护服</v>
          </cell>
          <cell r="I614" t="str">
            <v>M4000 Coverall</v>
          </cell>
          <cell r="J614" t="str">
            <v>M4000</v>
          </cell>
          <cell r="K614" t="str">
            <v>MC4000CVRL</v>
          </cell>
          <cell r="L614">
            <v>0.073593</v>
          </cell>
          <cell r="M614" t="str">
            <v>40-10712</v>
          </cell>
          <cell r="N614" t="str">
            <v>M4000 Coverall (10712)连体防护服/40-T-04-111-07-E1</v>
          </cell>
          <cell r="O614" t="str">
            <v>DC2A</v>
          </cell>
        </row>
        <row r="614">
          <cell r="Q614">
            <v>7.2</v>
          </cell>
          <cell r="R614">
            <v>608</v>
          </cell>
          <cell r="S614">
            <v>6.08</v>
          </cell>
          <cell r="T614">
            <v>2</v>
          </cell>
          <cell r="U614">
            <v>10</v>
          </cell>
          <cell r="V614">
            <v>1120</v>
          </cell>
          <cell r="W614" t="str">
            <v>Paid Import</v>
          </cell>
        </row>
        <row r="614">
          <cell r="Y614" t="str">
            <v>EA</v>
          </cell>
          <cell r="Z614">
            <v>823940</v>
          </cell>
          <cell r="AA614" t="str">
            <v>WT</v>
          </cell>
          <cell r="AB614" t="str">
            <v>FNA40GRA02</v>
          </cell>
          <cell r="AC614" t="str">
            <v>4000-111-1A</v>
          </cell>
          <cell r="AD614">
            <v>1.55</v>
          </cell>
          <cell r="AE614" t="str">
            <v>绿色</v>
          </cell>
          <cell r="AF614">
            <v>5.3258</v>
          </cell>
        </row>
        <row r="615">
          <cell r="A615" t="str">
            <v>GR40-T-04-122-02</v>
          </cell>
          <cell r="B615" t="str">
            <v>40-T-XX-122-02</v>
          </cell>
          <cell r="C615" t="str">
            <v>A4</v>
          </cell>
          <cell r="D615" t="str">
            <v>S</v>
          </cell>
          <cell r="E615" t="str">
            <v>GR</v>
          </cell>
          <cell r="F615">
            <v>8</v>
          </cell>
          <cell r="G615" t="str">
            <v>EA</v>
          </cell>
          <cell r="H615" t="str">
            <v>4000连体防护服</v>
          </cell>
          <cell r="I615" t="str">
            <v>M4000 Coverall</v>
          </cell>
          <cell r="J615" t="str">
            <v>M4000</v>
          </cell>
          <cell r="K615" t="str">
            <v>MC4000CVRL</v>
          </cell>
          <cell r="L615">
            <v>0.073593</v>
          </cell>
          <cell r="M615" t="str">
            <v>40-3601</v>
          </cell>
          <cell r="N615" t="str">
            <v>M4000 Coverall (3601)连体防护服/40-T-XX-122-02-A4</v>
          </cell>
          <cell r="O615" t="str">
            <v>DC2A</v>
          </cell>
        </row>
        <row r="615">
          <cell r="Q615">
            <v>5.9</v>
          </cell>
          <cell r="R615">
            <v>597.5</v>
          </cell>
          <cell r="S615">
            <v>4.78</v>
          </cell>
          <cell r="T615">
            <v>2</v>
          </cell>
          <cell r="U615">
            <v>8</v>
          </cell>
          <cell r="V615">
            <v>1120</v>
          </cell>
          <cell r="W615" t="str">
            <v>Paid Import</v>
          </cell>
        </row>
        <row r="615">
          <cell r="Y615" t="str">
            <v>EA</v>
          </cell>
          <cell r="Z615">
            <v>823941</v>
          </cell>
          <cell r="AA615" t="str">
            <v>WT</v>
          </cell>
          <cell r="AB615" t="str">
            <v>FNA40GRA02</v>
          </cell>
          <cell r="AC615" t="str">
            <v>4000-122-1A</v>
          </cell>
          <cell r="AD615">
            <v>1.55</v>
          </cell>
          <cell r="AE615" t="str">
            <v>绿色</v>
          </cell>
          <cell r="AF615">
            <v>4.996425</v>
          </cell>
        </row>
        <row r="616">
          <cell r="A616" t="str">
            <v>GR40-T-04-122-03</v>
          </cell>
          <cell r="B616" t="str">
            <v>40-T-XX-122-03</v>
          </cell>
          <cell r="C616" t="str">
            <v>A4</v>
          </cell>
          <cell r="D616" t="str">
            <v>M</v>
          </cell>
          <cell r="E616" t="str">
            <v>GR</v>
          </cell>
          <cell r="F616">
            <v>8</v>
          </cell>
          <cell r="G616" t="str">
            <v>EA</v>
          </cell>
          <cell r="H616" t="str">
            <v>4000连体防护服</v>
          </cell>
          <cell r="I616" t="str">
            <v>M4000 Coverall</v>
          </cell>
          <cell r="J616" t="str">
            <v>M4000</v>
          </cell>
          <cell r="K616" t="str">
            <v>MC4000CVRL</v>
          </cell>
          <cell r="L616">
            <v>0.073593</v>
          </cell>
          <cell r="M616" t="str">
            <v>40-3602</v>
          </cell>
          <cell r="N616" t="str">
            <v>M4000 Coverall (3602)连体防护服/40-T-XX-122-03-A4</v>
          </cell>
          <cell r="O616" t="str">
            <v>DC2A</v>
          </cell>
        </row>
        <row r="616">
          <cell r="Q616">
            <v>6.15</v>
          </cell>
          <cell r="R616">
            <v>628.75</v>
          </cell>
          <cell r="S616">
            <v>5.03</v>
          </cell>
          <cell r="T616">
            <v>2</v>
          </cell>
          <cell r="U616">
            <v>8</v>
          </cell>
          <cell r="V616">
            <v>1120</v>
          </cell>
          <cell r="W616" t="str">
            <v>Paid Import</v>
          </cell>
        </row>
        <row r="616">
          <cell r="Y616" t="str">
            <v>EA</v>
          </cell>
          <cell r="Z616">
            <v>823942</v>
          </cell>
          <cell r="AA616" t="str">
            <v>WT</v>
          </cell>
          <cell r="AB616" t="str">
            <v>FNA40GRA02</v>
          </cell>
          <cell r="AC616" t="str">
            <v>4000-122-1A</v>
          </cell>
          <cell r="AD616">
            <v>1.55</v>
          </cell>
          <cell r="AE616" t="str">
            <v>绿色</v>
          </cell>
          <cell r="AF616">
            <v>5.227375</v>
          </cell>
          <cell r="AG616" t="str">
            <v>FFVA1CLD01</v>
          </cell>
          <cell r="AH616" t="str">
            <v>4000-126-2A</v>
          </cell>
        </row>
        <row r="617">
          <cell r="A617" t="str">
            <v>GR40-T-04-122-04</v>
          </cell>
          <cell r="B617" t="str">
            <v>40-T-XX-122-04</v>
          </cell>
          <cell r="C617" t="str">
            <v>A4</v>
          </cell>
          <cell r="D617" t="str">
            <v>L</v>
          </cell>
          <cell r="E617" t="str">
            <v>GR</v>
          </cell>
          <cell r="F617">
            <v>8</v>
          </cell>
          <cell r="G617" t="str">
            <v>EA</v>
          </cell>
          <cell r="H617" t="str">
            <v>4000连体防护服</v>
          </cell>
          <cell r="I617" t="str">
            <v>M4000 Coverall</v>
          </cell>
          <cell r="J617" t="str">
            <v>M4000</v>
          </cell>
          <cell r="K617" t="str">
            <v>MC4000CVRL</v>
          </cell>
          <cell r="L617">
            <v>0.073593</v>
          </cell>
          <cell r="M617" t="str">
            <v>40-3603</v>
          </cell>
          <cell r="N617" t="str">
            <v>M4000 Coverall (3603)连体防护服/40-T-XX-122-04-A4</v>
          </cell>
          <cell r="O617" t="str">
            <v>DC2A</v>
          </cell>
        </row>
        <row r="617">
          <cell r="Q617">
            <v>6.4</v>
          </cell>
          <cell r="R617">
            <v>660</v>
          </cell>
          <cell r="S617">
            <v>5.28</v>
          </cell>
          <cell r="T617">
            <v>2</v>
          </cell>
          <cell r="U617">
            <v>8</v>
          </cell>
          <cell r="V617">
            <v>1120</v>
          </cell>
          <cell r="W617" t="str">
            <v>Paid Import</v>
          </cell>
        </row>
        <row r="617">
          <cell r="Y617" t="str">
            <v>EA</v>
          </cell>
          <cell r="Z617">
            <v>823943</v>
          </cell>
          <cell r="AA617" t="str">
            <v>WT</v>
          </cell>
          <cell r="AB617" t="str">
            <v>FNA40GRA02</v>
          </cell>
          <cell r="AC617" t="str">
            <v>4000-122-1A</v>
          </cell>
          <cell r="AD617">
            <v>1.55</v>
          </cell>
          <cell r="AE617" t="str">
            <v>绿色</v>
          </cell>
          <cell r="AF617">
            <v>5.529625</v>
          </cell>
          <cell r="AG617" t="str">
            <v>FFVA1CLD01</v>
          </cell>
          <cell r="AH617" t="str">
            <v>4000-126-2A</v>
          </cell>
        </row>
        <row r="618">
          <cell r="A618" t="str">
            <v>GR40-T-04-122-05</v>
          </cell>
          <cell r="B618" t="str">
            <v>40-T-XX-122-05</v>
          </cell>
          <cell r="C618" t="str">
            <v>A4</v>
          </cell>
          <cell r="D618" t="str">
            <v>XL</v>
          </cell>
          <cell r="E618" t="str">
            <v>GR</v>
          </cell>
          <cell r="F618">
            <v>8</v>
          </cell>
          <cell r="G618" t="str">
            <v>EA</v>
          </cell>
          <cell r="H618" t="str">
            <v>4000连体防护服</v>
          </cell>
          <cell r="I618" t="str">
            <v>M4000 Coverall</v>
          </cell>
          <cell r="J618" t="str">
            <v>M4000</v>
          </cell>
          <cell r="K618" t="str">
            <v>MC4000CVRL</v>
          </cell>
          <cell r="L618">
            <v>0.073593</v>
          </cell>
          <cell r="M618" t="str">
            <v>40-3604</v>
          </cell>
          <cell r="N618" t="str">
            <v>M4000 Coverall (3604)连体防护服/40-T-XX-122-05-A4</v>
          </cell>
          <cell r="O618" t="str">
            <v>DC2A</v>
          </cell>
        </row>
        <row r="618">
          <cell r="Q618">
            <v>6.6</v>
          </cell>
          <cell r="R618">
            <v>685</v>
          </cell>
          <cell r="S618">
            <v>5.48</v>
          </cell>
          <cell r="T618">
            <v>2</v>
          </cell>
          <cell r="U618">
            <v>8</v>
          </cell>
          <cell r="V618">
            <v>1120</v>
          </cell>
          <cell r="W618" t="str">
            <v>Paid Import</v>
          </cell>
        </row>
        <row r="618">
          <cell r="Y618" t="str">
            <v>EA</v>
          </cell>
          <cell r="Z618">
            <v>823944</v>
          </cell>
          <cell r="AA618" t="str">
            <v>WT</v>
          </cell>
          <cell r="AB618" t="str">
            <v>FNA40GRA02</v>
          </cell>
          <cell r="AC618" t="str">
            <v>4000-122-1A</v>
          </cell>
          <cell r="AD618">
            <v>1.55</v>
          </cell>
          <cell r="AE618" t="str">
            <v>绿色</v>
          </cell>
          <cell r="AF618">
            <v>5.732675</v>
          </cell>
          <cell r="AG618" t="str">
            <v>FFVA1CLD01</v>
          </cell>
          <cell r="AH618" t="str">
            <v>4000-126-2A</v>
          </cell>
        </row>
        <row r="619">
          <cell r="A619" t="str">
            <v>GR40-T-04-122-06</v>
          </cell>
          <cell r="B619" t="str">
            <v>40-T-XX-122-06</v>
          </cell>
          <cell r="C619" t="str">
            <v>A4</v>
          </cell>
          <cell r="D619" t="str">
            <v>2XL</v>
          </cell>
          <cell r="E619" t="str">
            <v>GR</v>
          </cell>
          <cell r="F619">
            <v>8</v>
          </cell>
          <cell r="G619" t="str">
            <v>EA</v>
          </cell>
          <cell r="H619" t="str">
            <v>4000连体防护服</v>
          </cell>
          <cell r="I619" t="str">
            <v>M4000 Coverall</v>
          </cell>
          <cell r="J619" t="str">
            <v>M4000</v>
          </cell>
          <cell r="K619" t="str">
            <v>MC4000CVRL</v>
          </cell>
          <cell r="L619">
            <v>0.073593</v>
          </cell>
          <cell r="M619" t="str">
            <v>40-3605</v>
          </cell>
          <cell r="N619" t="str">
            <v>M4000 Coverall (3605)连体防护服/40-T-XX-122-06-A4</v>
          </cell>
          <cell r="O619" t="str">
            <v>DC2A</v>
          </cell>
        </row>
        <row r="619">
          <cell r="Q619">
            <v>6.8</v>
          </cell>
          <cell r="R619">
            <v>710</v>
          </cell>
          <cell r="S619">
            <v>5.68</v>
          </cell>
          <cell r="T619">
            <v>2</v>
          </cell>
          <cell r="U619">
            <v>8</v>
          </cell>
          <cell r="V619">
            <v>1120</v>
          </cell>
          <cell r="W619" t="str">
            <v>Paid Import</v>
          </cell>
        </row>
        <row r="619">
          <cell r="Y619" t="str">
            <v>EA</v>
          </cell>
          <cell r="Z619">
            <v>823945</v>
          </cell>
          <cell r="AA619" t="str">
            <v>WT</v>
          </cell>
          <cell r="AB619" t="str">
            <v>FNA40GRA02</v>
          </cell>
          <cell r="AC619" t="str">
            <v>4000-122-1A</v>
          </cell>
          <cell r="AD619">
            <v>1.55</v>
          </cell>
          <cell r="AE619" t="str">
            <v>绿色</v>
          </cell>
          <cell r="AF619">
            <v>6.04655</v>
          </cell>
          <cell r="AG619" t="str">
            <v>FFVA1CLD01</v>
          </cell>
          <cell r="AH619" t="str">
            <v>4000-126-2A</v>
          </cell>
        </row>
        <row r="620">
          <cell r="A620" t="str">
            <v>GR40-T-04-122-07</v>
          </cell>
          <cell r="B620" t="str">
            <v>40-T-XX-122-07</v>
          </cell>
          <cell r="C620" t="str">
            <v>A4</v>
          </cell>
          <cell r="D620" t="str">
            <v>3XL</v>
          </cell>
          <cell r="E620" t="str">
            <v>GR</v>
          </cell>
          <cell r="F620">
            <v>8</v>
          </cell>
          <cell r="G620" t="str">
            <v>EA</v>
          </cell>
          <cell r="H620" t="str">
            <v>4000连体防护服</v>
          </cell>
          <cell r="I620" t="str">
            <v>M4000 Coverall</v>
          </cell>
          <cell r="J620" t="str">
            <v>M4000</v>
          </cell>
          <cell r="K620" t="str">
            <v>MC4000CVRL</v>
          </cell>
          <cell r="L620">
            <v>0.073593</v>
          </cell>
          <cell r="M620" t="str">
            <v>40-3606</v>
          </cell>
          <cell r="N620" t="str">
            <v>M4000 Coverall (3606)连体防护服/40-T-XX-122-07-A4</v>
          </cell>
          <cell r="O620" t="str">
            <v>DC2A</v>
          </cell>
        </row>
        <row r="620">
          <cell r="Q620">
            <v>7</v>
          </cell>
          <cell r="R620">
            <v>735</v>
          </cell>
          <cell r="S620">
            <v>5.88</v>
          </cell>
          <cell r="T620">
            <v>2</v>
          </cell>
          <cell r="U620">
            <v>8</v>
          </cell>
          <cell r="V620">
            <v>1120</v>
          </cell>
          <cell r="W620" t="str">
            <v>Paid Import</v>
          </cell>
        </row>
        <row r="620">
          <cell r="Y620" t="str">
            <v>EA</v>
          </cell>
          <cell r="Z620">
            <v>823946</v>
          </cell>
          <cell r="AA620" t="str">
            <v>WT</v>
          </cell>
          <cell r="AB620" t="str">
            <v>FNA40GRA02</v>
          </cell>
          <cell r="AC620" t="str">
            <v>4000-122-1A</v>
          </cell>
          <cell r="AD620">
            <v>1.55</v>
          </cell>
          <cell r="AE620" t="str">
            <v>绿色</v>
          </cell>
          <cell r="AF620">
            <v>6.530925</v>
          </cell>
          <cell r="AG620" t="str">
            <v>FFVA1CLD01</v>
          </cell>
          <cell r="AH620" t="str">
            <v>4000-126-2A</v>
          </cell>
        </row>
        <row r="621">
          <cell r="A621" t="str">
            <v>GR40-T-04-126-02</v>
          </cell>
          <cell r="B621" t="e">
            <v>#N/A</v>
          </cell>
          <cell r="C621" t="e">
            <v>#N/A</v>
          </cell>
          <cell r="D621" t="str">
            <v>S</v>
          </cell>
          <cell r="E621" t="str">
            <v>GR</v>
          </cell>
          <cell r="F621">
            <v>4</v>
          </cell>
          <cell r="G621" t="str">
            <v>EA</v>
          </cell>
          <cell r="H621" t="str">
            <v>4000连体防护服</v>
          </cell>
          <cell r="I621" t="str">
            <v>M4000 Coverall</v>
          </cell>
          <cell r="J621" t="str">
            <v>M4000</v>
          </cell>
          <cell r="K621" t="str">
            <v>MC4000CVRL</v>
          </cell>
          <cell r="L621">
            <v>0.073593</v>
          </cell>
          <cell r="M621" t="e">
            <v>#N/A</v>
          </cell>
          <cell r="N621" t="e">
            <v>#N/A</v>
          </cell>
          <cell r="O621" t="str">
            <v>DC4B</v>
          </cell>
        </row>
        <row r="621">
          <cell r="Q621">
            <v>4.8</v>
          </cell>
          <cell r="R621">
            <v>920</v>
          </cell>
          <cell r="S621">
            <v>3.68</v>
          </cell>
          <cell r="T621" t="str">
            <v>N/A</v>
          </cell>
          <cell r="U621">
            <v>4</v>
          </cell>
          <cell r="V621">
            <v>1120</v>
          </cell>
          <cell r="W621" t="str">
            <v>Paid Import</v>
          </cell>
        </row>
        <row r="621">
          <cell r="Y621" t="str">
            <v>EA</v>
          </cell>
          <cell r="Z621" t="str">
            <v>--</v>
          </cell>
          <cell r="AA621" t="str">
            <v>WT</v>
          </cell>
          <cell r="AB621" t="str">
            <v>FNA40GRA02</v>
          </cell>
          <cell r="AC621" t="str">
            <v>4000-126-1A</v>
          </cell>
          <cell r="AD621">
            <v>1.55</v>
          </cell>
          <cell r="AE621" t="str">
            <v>绿色</v>
          </cell>
          <cell r="AF621">
            <v>6.5534</v>
          </cell>
          <cell r="AG621" t="str">
            <v>FFVA1CLD01</v>
          </cell>
          <cell r="AH621" t="str">
            <v>4000-126-2A</v>
          </cell>
        </row>
        <row r="622">
          <cell r="A622" t="str">
            <v>GR40-T-04-126-03</v>
          </cell>
          <cell r="B622" t="e">
            <v>#N/A</v>
          </cell>
          <cell r="C622" t="e">
            <v>#N/A</v>
          </cell>
          <cell r="D622" t="str">
            <v>M</v>
          </cell>
          <cell r="E622" t="str">
            <v>GR</v>
          </cell>
          <cell r="F622">
            <v>4</v>
          </cell>
          <cell r="G622" t="str">
            <v>EA</v>
          </cell>
          <cell r="H622" t="str">
            <v>4000连体防护服</v>
          </cell>
          <cell r="I622" t="str">
            <v>M4000 Coverall</v>
          </cell>
          <cell r="J622" t="str">
            <v>M4000</v>
          </cell>
          <cell r="K622" t="str">
            <v>MC4000CVRL</v>
          </cell>
          <cell r="L622">
            <v>0.073593</v>
          </cell>
          <cell r="M622" t="e">
            <v>#N/A</v>
          </cell>
          <cell r="N622" t="e">
            <v>#N/A</v>
          </cell>
          <cell r="O622" t="str">
            <v>DC4B</v>
          </cell>
        </row>
        <row r="622">
          <cell r="Q622">
            <v>4.9</v>
          </cell>
          <cell r="R622">
            <v>945</v>
          </cell>
          <cell r="S622">
            <v>3.78</v>
          </cell>
          <cell r="T622" t="str">
            <v>N/A</v>
          </cell>
          <cell r="U622">
            <v>4</v>
          </cell>
          <cell r="V622">
            <v>1120</v>
          </cell>
          <cell r="W622" t="str">
            <v>Paid Import</v>
          </cell>
        </row>
        <row r="622">
          <cell r="Y622" t="str">
            <v>EA</v>
          </cell>
          <cell r="Z622">
            <v>828563</v>
          </cell>
          <cell r="AA622" t="str">
            <v>WT</v>
          </cell>
          <cell r="AB622" t="str">
            <v>FNA40GRA02</v>
          </cell>
          <cell r="AC622" t="str">
            <v>4000-126-1A</v>
          </cell>
          <cell r="AD622">
            <v>1.55</v>
          </cell>
          <cell r="AE622" t="str">
            <v>绿色</v>
          </cell>
          <cell r="AF622">
            <v>6.87115</v>
          </cell>
          <cell r="AG622" t="str">
            <v>FFVA1CLD01</v>
          </cell>
          <cell r="AH622" t="str">
            <v>4000-126-2A</v>
          </cell>
        </row>
        <row r="623">
          <cell r="A623" t="str">
            <v>GR40-T-04-126-04</v>
          </cell>
          <cell r="B623" t="e">
            <v>#N/A</v>
          </cell>
          <cell r="C623" t="e">
            <v>#N/A</v>
          </cell>
          <cell r="D623" t="str">
            <v>L</v>
          </cell>
          <cell r="E623" t="str">
            <v>GR</v>
          </cell>
          <cell r="F623">
            <v>4</v>
          </cell>
          <cell r="G623" t="str">
            <v>EA</v>
          </cell>
          <cell r="H623" t="str">
            <v>4000连体防护服</v>
          </cell>
          <cell r="I623" t="str">
            <v>M4000 Coverall</v>
          </cell>
          <cell r="J623" t="str">
            <v>M4000</v>
          </cell>
          <cell r="K623" t="str">
            <v>MC4000CVRL</v>
          </cell>
          <cell r="L623">
            <v>0.073593</v>
          </cell>
          <cell r="M623" t="e">
            <v>#N/A</v>
          </cell>
          <cell r="N623" t="e">
            <v>#N/A</v>
          </cell>
          <cell r="O623" t="str">
            <v>DC4B</v>
          </cell>
        </row>
        <row r="623">
          <cell r="Q623">
            <v>5</v>
          </cell>
          <cell r="R623">
            <v>970</v>
          </cell>
          <cell r="S623">
            <v>3.88</v>
          </cell>
          <cell r="T623" t="str">
            <v>N/A</v>
          </cell>
          <cell r="U623">
            <v>4</v>
          </cell>
          <cell r="V623">
            <v>1120</v>
          </cell>
          <cell r="W623" t="str">
            <v>Paid Import</v>
          </cell>
        </row>
        <row r="623">
          <cell r="Y623" t="str">
            <v>EA</v>
          </cell>
          <cell r="Z623">
            <v>828564</v>
          </cell>
          <cell r="AA623" t="str">
            <v>WT</v>
          </cell>
          <cell r="AB623" t="str">
            <v>FNA40GRA02</v>
          </cell>
          <cell r="AC623" t="str">
            <v>4000-126-1A</v>
          </cell>
          <cell r="AD623">
            <v>1.55</v>
          </cell>
          <cell r="AE623" t="str">
            <v>绿色</v>
          </cell>
          <cell r="AF623">
            <v>6.9409</v>
          </cell>
          <cell r="AG623" t="str">
            <v>FFVA1CLD01</v>
          </cell>
          <cell r="AH623" t="str">
            <v>4000-126-2A</v>
          </cell>
        </row>
        <row r="624">
          <cell r="A624" t="str">
            <v>GR40-T-04-126-05</v>
          </cell>
          <cell r="B624" t="e">
            <v>#N/A</v>
          </cell>
          <cell r="C624" t="e">
            <v>#N/A</v>
          </cell>
          <cell r="D624" t="str">
            <v>XL</v>
          </cell>
          <cell r="E624" t="str">
            <v>GR</v>
          </cell>
          <cell r="F624">
            <v>4</v>
          </cell>
          <cell r="G624" t="str">
            <v>EA</v>
          </cell>
          <cell r="H624" t="str">
            <v>4000连体防护服</v>
          </cell>
          <cell r="I624" t="str">
            <v>M4000 Coverall</v>
          </cell>
          <cell r="J624" t="str">
            <v>M4000</v>
          </cell>
          <cell r="K624" t="str">
            <v>MC4000CVRL</v>
          </cell>
          <cell r="L624">
            <v>0.073593</v>
          </cell>
          <cell r="M624" t="e">
            <v>#N/A</v>
          </cell>
          <cell r="N624" t="e">
            <v>#N/A</v>
          </cell>
          <cell r="O624" t="str">
            <v>DC4B</v>
          </cell>
        </row>
        <row r="624">
          <cell r="Q624">
            <v>5.1</v>
          </cell>
          <cell r="R624">
            <v>995</v>
          </cell>
          <cell r="S624">
            <v>3.98</v>
          </cell>
          <cell r="T624" t="str">
            <v>N/A</v>
          </cell>
          <cell r="U624">
            <v>4</v>
          </cell>
          <cell r="V624">
            <v>1120</v>
          </cell>
          <cell r="W624" t="str">
            <v>Paid Import</v>
          </cell>
        </row>
        <row r="624">
          <cell r="Y624" t="str">
            <v>EA</v>
          </cell>
          <cell r="Z624">
            <v>828565</v>
          </cell>
          <cell r="AA624" t="str">
            <v>WT</v>
          </cell>
          <cell r="AB624" t="str">
            <v>FNA40GRA02</v>
          </cell>
          <cell r="AC624" t="str">
            <v>4000-126-1A</v>
          </cell>
          <cell r="AD624">
            <v>1.55</v>
          </cell>
          <cell r="AE624" t="str">
            <v>绿色</v>
          </cell>
          <cell r="AF624">
            <v>7.347</v>
          </cell>
          <cell r="AG624" t="str">
            <v>FFVA1CLD01</v>
          </cell>
          <cell r="AH624" t="str">
            <v>4000-126-2A</v>
          </cell>
        </row>
        <row r="625">
          <cell r="A625" t="str">
            <v>GR40-T-04-126-06</v>
          </cell>
          <cell r="B625" t="e">
            <v>#N/A</v>
          </cell>
          <cell r="C625" t="e">
            <v>#N/A</v>
          </cell>
          <cell r="D625" t="str">
            <v>2XL</v>
          </cell>
          <cell r="E625" t="str">
            <v>GR</v>
          </cell>
          <cell r="F625">
            <v>4</v>
          </cell>
          <cell r="G625" t="str">
            <v>EA</v>
          </cell>
          <cell r="H625" t="str">
            <v>4000连体防护服</v>
          </cell>
          <cell r="I625" t="str">
            <v>M4000 Coverall</v>
          </cell>
          <cell r="J625" t="str">
            <v>M4000</v>
          </cell>
          <cell r="K625" t="str">
            <v>MC4000CVRL</v>
          </cell>
          <cell r="L625">
            <v>0.073593</v>
          </cell>
          <cell r="M625" t="e">
            <v>#N/A</v>
          </cell>
          <cell r="N625" t="e">
            <v>#N/A</v>
          </cell>
          <cell r="O625" t="str">
            <v>DC4B</v>
          </cell>
        </row>
        <row r="625">
          <cell r="Q625">
            <v>5.2</v>
          </cell>
          <cell r="R625">
            <v>1020</v>
          </cell>
          <cell r="S625">
            <v>4.08</v>
          </cell>
          <cell r="T625" t="str">
            <v>N/A</v>
          </cell>
          <cell r="U625">
            <v>4</v>
          </cell>
          <cell r="V625">
            <v>1120</v>
          </cell>
          <cell r="W625" t="str">
            <v>Paid Import</v>
          </cell>
        </row>
        <row r="625">
          <cell r="Y625" t="str">
            <v>EA</v>
          </cell>
          <cell r="Z625">
            <v>828566</v>
          </cell>
          <cell r="AA625" t="str">
            <v>WT</v>
          </cell>
          <cell r="AB625" t="str">
            <v>FNA40GRA02</v>
          </cell>
          <cell r="AC625" t="str">
            <v>4000-126-1A</v>
          </cell>
          <cell r="AD625">
            <v>1.55</v>
          </cell>
          <cell r="AE625" t="str">
            <v>绿色</v>
          </cell>
          <cell r="AF625">
            <v>7.564</v>
          </cell>
          <cell r="AG625" t="str">
            <v>FFVA1CLD01</v>
          </cell>
          <cell r="AH625" t="str">
            <v>4000-126-2A</v>
          </cell>
        </row>
        <row r="626">
          <cell r="A626" t="str">
            <v>GR40-T-04-126-07</v>
          </cell>
          <cell r="B626" t="e">
            <v>#N/A</v>
          </cell>
          <cell r="C626" t="e">
            <v>#N/A</v>
          </cell>
          <cell r="D626" t="str">
            <v>3XL</v>
          </cell>
          <cell r="E626" t="str">
            <v>GR</v>
          </cell>
          <cell r="F626">
            <v>4</v>
          </cell>
          <cell r="G626" t="str">
            <v>EA</v>
          </cell>
          <cell r="H626" t="str">
            <v>4000连体防护服</v>
          </cell>
          <cell r="I626" t="str">
            <v>M4000 Coverall</v>
          </cell>
          <cell r="J626" t="str">
            <v>M4000</v>
          </cell>
          <cell r="K626" t="str">
            <v>MC4000CVRL</v>
          </cell>
          <cell r="L626">
            <v>0.073593</v>
          </cell>
          <cell r="M626" t="e">
            <v>#N/A</v>
          </cell>
          <cell r="N626" t="e">
            <v>#N/A</v>
          </cell>
          <cell r="O626" t="str">
            <v>DC4B</v>
          </cell>
        </row>
        <row r="626">
          <cell r="Q626">
            <v>5.3</v>
          </cell>
          <cell r="R626">
            <v>1045</v>
          </cell>
          <cell r="S626">
            <v>4.18</v>
          </cell>
          <cell r="T626" t="str">
            <v>N/A</v>
          </cell>
          <cell r="U626">
            <v>4</v>
          </cell>
          <cell r="V626">
            <v>1120</v>
          </cell>
          <cell r="W626" t="str">
            <v>Paid Import</v>
          </cell>
        </row>
        <row r="626">
          <cell r="Y626" t="str">
            <v>EA</v>
          </cell>
          <cell r="Z626" t="str">
            <v>--</v>
          </cell>
          <cell r="AA626" t="str">
            <v>WT</v>
          </cell>
          <cell r="AB626" t="str">
            <v>FNA40GRA02</v>
          </cell>
          <cell r="AC626" t="str">
            <v>4000-126-1A</v>
          </cell>
          <cell r="AD626">
            <v>1.55</v>
          </cell>
          <cell r="AE626" t="str">
            <v>绿色</v>
          </cell>
          <cell r="AF626">
            <v>7.83835</v>
          </cell>
          <cell r="AG626" t="str">
            <v>FFVA1CLD01</v>
          </cell>
          <cell r="AH626" t="str">
            <v>4000-126-2A</v>
          </cell>
        </row>
        <row r="627">
          <cell r="A627" t="str">
            <v>GR40-T-04-151-02-G02</v>
          </cell>
          <cell r="B627" t="e">
            <v>#N/A</v>
          </cell>
          <cell r="C627" t="e">
            <v>#N/A</v>
          </cell>
          <cell r="D627" t="str">
            <v>S</v>
          </cell>
          <cell r="E627" t="str">
            <v>GR</v>
          </cell>
          <cell r="F627">
            <v>8</v>
          </cell>
          <cell r="G627" t="str">
            <v>EA</v>
          </cell>
          <cell r="H627" t="str">
            <v>4000连体防护服</v>
          </cell>
          <cell r="I627" t="str">
            <v>M4000 Coverall</v>
          </cell>
          <cell r="J627" t="str">
            <v>M4000</v>
          </cell>
          <cell r="K627" t="str">
            <v>MC4000CVRL</v>
          </cell>
          <cell r="L627">
            <v>0.073593</v>
          </cell>
          <cell r="M627" t="e">
            <v>#N/A</v>
          </cell>
          <cell r="N627" t="e">
            <v>#N/A</v>
          </cell>
          <cell r="O627" t="str">
            <v>DC2A</v>
          </cell>
        </row>
        <row r="627">
          <cell r="Q627">
            <v>6.8</v>
          </cell>
          <cell r="R627">
            <v>710</v>
          </cell>
          <cell r="S627">
            <v>5.68</v>
          </cell>
          <cell r="T627">
            <v>2</v>
          </cell>
          <cell r="U627">
            <v>8</v>
          </cell>
          <cell r="V627">
            <v>1120</v>
          </cell>
          <cell r="W627" t="str">
            <v>Paid Import</v>
          </cell>
        </row>
        <row r="627">
          <cell r="Y627" t="str">
            <v>EA</v>
          </cell>
          <cell r="Z627" t="str">
            <v>--</v>
          </cell>
          <cell r="AA627" t="str">
            <v>WT</v>
          </cell>
          <cell r="AB627" t="str">
            <v>FNA40GRA02</v>
          </cell>
          <cell r="AC627" t="str">
            <v>4000-151-1A</v>
          </cell>
          <cell r="AD627">
            <v>1.55</v>
          </cell>
          <cell r="AE627" t="str">
            <v>绿色</v>
          </cell>
          <cell r="AF627">
            <v>5.0084375</v>
          </cell>
        </row>
        <row r="628">
          <cell r="A628" t="str">
            <v>GR40-T-04-151-03-G02</v>
          </cell>
          <cell r="B628" t="str">
            <v>-04-151-03-G02</v>
          </cell>
          <cell r="C628" t="str">
            <v>E2</v>
          </cell>
          <cell r="D628" t="str">
            <v>M</v>
          </cell>
          <cell r="E628" t="str">
            <v>GR</v>
          </cell>
          <cell r="F628">
            <v>8</v>
          </cell>
          <cell r="G628" t="str">
            <v>EA</v>
          </cell>
          <cell r="H628" t="str">
            <v>4000连体防护服</v>
          </cell>
          <cell r="I628" t="str">
            <v>M4000 Coverall</v>
          </cell>
          <cell r="J628" t="str">
            <v>M4000</v>
          </cell>
          <cell r="K628" t="str">
            <v>MC4000CVRL</v>
          </cell>
          <cell r="L628">
            <v>0.073593</v>
          </cell>
          <cell r="M628" t="str">
            <v>40-11078</v>
          </cell>
          <cell r="N628" t="str">
            <v>M4000 Coverall (11078)连体防护服/-04-151-03-G02-E2</v>
          </cell>
          <cell r="O628" t="str">
            <v>DC2A</v>
          </cell>
        </row>
        <row r="628">
          <cell r="Q628">
            <v>7</v>
          </cell>
          <cell r="R628">
            <v>735</v>
          </cell>
          <cell r="S628">
            <v>5.88</v>
          </cell>
          <cell r="T628">
            <v>2</v>
          </cell>
          <cell r="U628">
            <v>8</v>
          </cell>
          <cell r="V628">
            <v>1120</v>
          </cell>
          <cell r="W628" t="str">
            <v>Paid Import</v>
          </cell>
        </row>
        <row r="628">
          <cell r="Y628" t="str">
            <v>EA</v>
          </cell>
          <cell r="Z628">
            <v>823947</v>
          </cell>
          <cell r="AA628" t="str">
            <v>WT</v>
          </cell>
          <cell r="AB628" t="str">
            <v>FNA40GRA02</v>
          </cell>
          <cell r="AC628" t="str">
            <v>4000-151-1A</v>
          </cell>
          <cell r="AD628">
            <v>1.55</v>
          </cell>
          <cell r="AE628" t="str">
            <v>绿色</v>
          </cell>
          <cell r="AF628">
            <v>5.1739</v>
          </cell>
        </row>
        <row r="629">
          <cell r="A629" t="str">
            <v>GR40-T-04-151-04-G02</v>
          </cell>
          <cell r="B629" t="str">
            <v>-04-151-04-G02</v>
          </cell>
          <cell r="C629" t="str">
            <v>E2</v>
          </cell>
          <cell r="D629" t="str">
            <v>L</v>
          </cell>
          <cell r="E629" t="str">
            <v>GR</v>
          </cell>
          <cell r="F629">
            <v>8</v>
          </cell>
          <cell r="G629" t="str">
            <v>EA</v>
          </cell>
          <cell r="H629" t="str">
            <v>4000连体防护服</v>
          </cell>
          <cell r="I629" t="str">
            <v>M4000 Coverall</v>
          </cell>
          <cell r="J629" t="str">
            <v>M4000</v>
          </cell>
          <cell r="K629" t="str">
            <v>MC4000CVRL</v>
          </cell>
          <cell r="L629">
            <v>0.073593</v>
          </cell>
          <cell r="M629" t="str">
            <v>40-10492</v>
          </cell>
          <cell r="N629" t="str">
            <v>M4000 Coverall (10492)连体防护服/-04-151-04-G02-E2</v>
          </cell>
          <cell r="O629" t="str">
            <v>DC2A</v>
          </cell>
        </row>
        <row r="629">
          <cell r="Q629">
            <v>7.2</v>
          </cell>
          <cell r="R629">
            <v>760</v>
          </cell>
          <cell r="S629">
            <v>6.08</v>
          </cell>
          <cell r="T629">
            <v>2</v>
          </cell>
          <cell r="U629">
            <v>8</v>
          </cell>
          <cell r="V629">
            <v>1120</v>
          </cell>
          <cell r="W629" t="str">
            <v>Paid Import</v>
          </cell>
        </row>
        <row r="629">
          <cell r="Y629" t="str">
            <v>EA</v>
          </cell>
          <cell r="Z629">
            <v>823948</v>
          </cell>
          <cell r="AA629" t="str">
            <v>WT</v>
          </cell>
          <cell r="AB629" t="str">
            <v>FNA40GRA02</v>
          </cell>
          <cell r="AC629" t="str">
            <v>4000-151-1A</v>
          </cell>
          <cell r="AD629">
            <v>1.55</v>
          </cell>
          <cell r="AE629" t="str">
            <v>绿色</v>
          </cell>
          <cell r="AF629">
            <v>5.390125</v>
          </cell>
        </row>
        <row r="630">
          <cell r="A630" t="str">
            <v>GR40-T-04-151-05-G02</v>
          </cell>
          <cell r="B630" t="str">
            <v>-04-151-05-G02</v>
          </cell>
          <cell r="C630" t="str">
            <v>E2</v>
          </cell>
          <cell r="D630" t="str">
            <v>XL</v>
          </cell>
          <cell r="E630" t="str">
            <v>GR</v>
          </cell>
          <cell r="F630">
            <v>8</v>
          </cell>
          <cell r="G630" t="str">
            <v>EA</v>
          </cell>
          <cell r="H630" t="str">
            <v>4000连体防护服</v>
          </cell>
          <cell r="I630" t="str">
            <v>M4000 Coverall</v>
          </cell>
          <cell r="J630" t="str">
            <v>M4000</v>
          </cell>
          <cell r="K630" t="str">
            <v>MC4000CVRL</v>
          </cell>
          <cell r="L630">
            <v>0.073593</v>
          </cell>
          <cell r="M630" t="str">
            <v>40-11142</v>
          </cell>
          <cell r="N630" t="str">
            <v>M4000 Coverall (11142)连体防护服/-04-151-05-G02-E2</v>
          </cell>
          <cell r="O630" t="str">
            <v>DC2A</v>
          </cell>
        </row>
        <row r="630">
          <cell r="Q630">
            <v>7.4</v>
          </cell>
          <cell r="R630">
            <v>785</v>
          </cell>
          <cell r="S630">
            <v>6.28</v>
          </cell>
          <cell r="T630">
            <v>2</v>
          </cell>
          <cell r="U630">
            <v>8</v>
          </cell>
          <cell r="V630">
            <v>1120</v>
          </cell>
          <cell r="W630" t="str">
            <v>Paid Import</v>
          </cell>
        </row>
        <row r="630">
          <cell r="Y630" t="str">
            <v>EA</v>
          </cell>
          <cell r="Z630">
            <v>823949</v>
          </cell>
          <cell r="AA630" t="str">
            <v>WT</v>
          </cell>
          <cell r="AB630" t="str">
            <v>FNA40GRA02</v>
          </cell>
          <cell r="AC630" t="str">
            <v>4000-151-1A</v>
          </cell>
          <cell r="AD630">
            <v>1.55</v>
          </cell>
          <cell r="AE630" t="str">
            <v>绿色</v>
          </cell>
          <cell r="AF630">
            <v>5.7501125</v>
          </cell>
        </row>
        <row r="631">
          <cell r="A631" t="str">
            <v>GR40-T-04-151-06-G02</v>
          </cell>
          <cell r="B631" t="e">
            <v>#N/A</v>
          </cell>
          <cell r="C631" t="e">
            <v>#N/A</v>
          </cell>
          <cell r="D631" t="str">
            <v>2XL</v>
          </cell>
          <cell r="E631" t="str">
            <v>GR</v>
          </cell>
          <cell r="F631">
            <v>8</v>
          </cell>
          <cell r="G631" t="str">
            <v>EA</v>
          </cell>
          <cell r="H631" t="str">
            <v>4000连体防护服</v>
          </cell>
          <cell r="I631" t="str">
            <v>M4000 Coverall</v>
          </cell>
          <cell r="J631" t="str">
            <v>M4000</v>
          </cell>
          <cell r="K631" t="str">
            <v>MC4000CVRL</v>
          </cell>
          <cell r="L631">
            <v>0.073593</v>
          </cell>
          <cell r="M631" t="e">
            <v>#N/A</v>
          </cell>
          <cell r="N631" t="e">
            <v>#N/A</v>
          </cell>
          <cell r="O631" t="str">
            <v>DC2A</v>
          </cell>
        </row>
        <row r="631">
          <cell r="Q631">
            <v>7.7</v>
          </cell>
          <cell r="R631">
            <v>822.5</v>
          </cell>
          <cell r="S631">
            <v>6.58</v>
          </cell>
          <cell r="T631">
            <v>2</v>
          </cell>
          <cell r="U631">
            <v>8</v>
          </cell>
          <cell r="V631">
            <v>1120</v>
          </cell>
          <cell r="W631" t="str">
            <v>Paid Import</v>
          </cell>
        </row>
        <row r="631">
          <cell r="Y631" t="str">
            <v>EA</v>
          </cell>
          <cell r="Z631">
            <v>823950</v>
          </cell>
          <cell r="AA631" t="str">
            <v>WT</v>
          </cell>
          <cell r="AB631" t="str">
            <v>FNA40GRA02</v>
          </cell>
          <cell r="AC631" t="str">
            <v>4000-151-1A</v>
          </cell>
          <cell r="AD631">
            <v>1.55</v>
          </cell>
          <cell r="AE631" t="str">
            <v>绿色</v>
          </cell>
          <cell r="AF631">
            <v>6.100025</v>
          </cell>
        </row>
        <row r="632">
          <cell r="A632" t="str">
            <v>GR40-T-04-151-07-G02</v>
          </cell>
          <cell r="B632" t="e">
            <v>#N/A</v>
          </cell>
          <cell r="C632" t="e">
            <v>#N/A</v>
          </cell>
          <cell r="D632" t="str">
            <v>3XL</v>
          </cell>
          <cell r="E632" t="str">
            <v>GR</v>
          </cell>
          <cell r="F632">
            <v>8</v>
          </cell>
          <cell r="G632" t="str">
            <v>EA</v>
          </cell>
          <cell r="H632" t="str">
            <v>4000连体防护服</v>
          </cell>
          <cell r="I632" t="str">
            <v>M4000 Coverall</v>
          </cell>
          <cell r="J632" t="str">
            <v>M4000</v>
          </cell>
          <cell r="K632" t="str">
            <v>MC4000CVRL</v>
          </cell>
          <cell r="L632">
            <v>0.073593</v>
          </cell>
          <cell r="M632" t="e">
            <v>#N/A</v>
          </cell>
          <cell r="N632" t="e">
            <v>#N/A</v>
          </cell>
          <cell r="O632" t="str">
            <v>DC2A</v>
          </cell>
        </row>
        <row r="632">
          <cell r="Q632">
            <v>8</v>
          </cell>
          <cell r="R632">
            <v>860</v>
          </cell>
          <cell r="S632">
            <v>6.88</v>
          </cell>
          <cell r="T632">
            <v>2</v>
          </cell>
          <cell r="U632">
            <v>8</v>
          </cell>
          <cell r="V632">
            <v>1120</v>
          </cell>
          <cell r="W632" t="str">
            <v>Paid Import</v>
          </cell>
        </row>
        <row r="632">
          <cell r="Y632" t="str">
            <v>EA</v>
          </cell>
          <cell r="Z632" t="str">
            <v>--</v>
          </cell>
          <cell r="AA632" t="str">
            <v>WT</v>
          </cell>
          <cell r="AB632" t="str">
            <v>FNA40GRA02</v>
          </cell>
          <cell r="AC632" t="str">
            <v>4000-151-1A</v>
          </cell>
          <cell r="AD632">
            <v>1.55</v>
          </cell>
          <cell r="AE632" t="str">
            <v>绿色</v>
          </cell>
          <cell r="AF632">
            <v>6.36585</v>
          </cell>
        </row>
        <row r="633">
          <cell r="A633" t="str">
            <v>GR40-T-04-187-02</v>
          </cell>
          <cell r="B633" t="str">
            <v>40-T-XX-187-02</v>
          </cell>
          <cell r="C633" t="str">
            <v>A1</v>
          </cell>
          <cell r="D633" t="str">
            <v>S</v>
          </cell>
          <cell r="E633" t="str">
            <v>GR</v>
          </cell>
          <cell r="F633">
            <v>10</v>
          </cell>
          <cell r="G633" t="str">
            <v>EA</v>
          </cell>
          <cell r="H633" t="str">
            <v>4000连体防护服</v>
          </cell>
          <cell r="I633" t="str">
            <v>M4000 Coverall</v>
          </cell>
          <cell r="J633" t="str">
            <v>M4000</v>
          </cell>
          <cell r="K633" t="str">
            <v>MC4000CVRL</v>
          </cell>
          <cell r="L633">
            <v>0.073593</v>
          </cell>
          <cell r="M633" t="str">
            <v>40-4525</v>
          </cell>
          <cell r="N633" t="str">
            <v>M4000 Coverall (4525)连体防护服/40-T-XX-187-02-A1</v>
          </cell>
          <cell r="O633" t="str">
            <v>DC2A</v>
          </cell>
        </row>
        <row r="633">
          <cell r="Q633">
            <v>0</v>
          </cell>
          <cell r="R633">
            <v>0</v>
          </cell>
          <cell r="S633">
            <v>0</v>
          </cell>
          <cell r="T633">
            <v>2</v>
          </cell>
          <cell r="U633">
            <v>10</v>
          </cell>
          <cell r="V633">
            <v>1120</v>
          </cell>
          <cell r="W633" t="str">
            <v>Paid Import</v>
          </cell>
        </row>
        <row r="633">
          <cell r="Y633" t="str">
            <v>EA</v>
          </cell>
          <cell r="Z633">
            <v>823951</v>
          </cell>
          <cell r="AA633" t="str">
            <v>WT</v>
          </cell>
          <cell r="AB633" t="str">
            <v>FNA40GRA02</v>
          </cell>
          <cell r="AC633" t="str">
            <v>4000-187-1A</v>
          </cell>
          <cell r="AD633">
            <v>1.55</v>
          </cell>
          <cell r="AE633" t="str">
            <v>绿色</v>
          </cell>
          <cell r="AF633">
            <v>4.199725</v>
          </cell>
        </row>
        <row r="634">
          <cell r="A634" t="str">
            <v>GR40-T-04-187-03</v>
          </cell>
          <cell r="B634" t="str">
            <v>40-T-XX-187-03</v>
          </cell>
          <cell r="C634" t="str">
            <v>A1</v>
          </cell>
          <cell r="D634" t="str">
            <v>M</v>
          </cell>
          <cell r="E634" t="str">
            <v>GR</v>
          </cell>
          <cell r="F634">
            <v>10</v>
          </cell>
          <cell r="G634" t="str">
            <v>EA</v>
          </cell>
          <cell r="H634" t="str">
            <v>4000连体防护服</v>
          </cell>
          <cell r="I634" t="str">
            <v>M4000 Coverall</v>
          </cell>
          <cell r="J634" t="str">
            <v>M4000</v>
          </cell>
          <cell r="K634" t="str">
            <v>MC4000CVRL</v>
          </cell>
          <cell r="L634">
            <v>0.073593</v>
          </cell>
          <cell r="M634" t="str">
            <v>40-4526</v>
          </cell>
          <cell r="N634" t="str">
            <v>M4000 Coverall (4526)连体防护服/40-T-XX-187-03-A1</v>
          </cell>
          <cell r="O634" t="str">
            <v>DC2A</v>
          </cell>
        </row>
        <row r="634">
          <cell r="Q634">
            <v>6.34</v>
          </cell>
          <cell r="R634">
            <v>522</v>
          </cell>
          <cell r="S634">
            <v>5.22</v>
          </cell>
          <cell r="T634">
            <v>2</v>
          </cell>
          <cell r="U634">
            <v>10</v>
          </cell>
          <cell r="V634">
            <v>1120</v>
          </cell>
          <cell r="W634" t="str">
            <v>Paid Import</v>
          </cell>
        </row>
        <row r="634">
          <cell r="Y634" t="str">
            <v>EA</v>
          </cell>
          <cell r="Z634">
            <v>823952</v>
          </cell>
          <cell r="AA634" t="str">
            <v>WT</v>
          </cell>
          <cell r="AB634" t="str">
            <v>FNA40GRA02</v>
          </cell>
          <cell r="AC634" t="str">
            <v>4000-187-1A</v>
          </cell>
          <cell r="AD634">
            <v>1.55</v>
          </cell>
          <cell r="AE634" t="str">
            <v>绿色</v>
          </cell>
          <cell r="AF634">
            <v>4.39115</v>
          </cell>
        </row>
        <row r="635">
          <cell r="A635" t="str">
            <v>GR40-T-04-187-04</v>
          </cell>
          <cell r="B635" t="str">
            <v>40-T-XX-187-04</v>
          </cell>
          <cell r="C635" t="str">
            <v>A1</v>
          </cell>
          <cell r="D635" t="str">
            <v>L</v>
          </cell>
          <cell r="E635" t="str">
            <v>GR</v>
          </cell>
          <cell r="F635">
            <v>10</v>
          </cell>
          <cell r="G635" t="str">
            <v>EA</v>
          </cell>
          <cell r="H635" t="str">
            <v>4000连体防护服</v>
          </cell>
          <cell r="I635" t="str">
            <v>M4000 Coverall</v>
          </cell>
          <cell r="J635" t="str">
            <v>M4000</v>
          </cell>
          <cell r="K635" t="str">
            <v>MC4000CVRL</v>
          </cell>
          <cell r="L635">
            <v>0.073593</v>
          </cell>
          <cell r="M635" t="str">
            <v>40-4527</v>
          </cell>
          <cell r="N635" t="str">
            <v>M4000 Coverall (4527)连体防护服/40-T-XX-187-04-A1</v>
          </cell>
          <cell r="O635" t="str">
            <v>DC2A</v>
          </cell>
        </row>
        <row r="635">
          <cell r="Q635">
            <v>6.54</v>
          </cell>
          <cell r="R635">
            <v>542</v>
          </cell>
          <cell r="S635">
            <v>5.42</v>
          </cell>
          <cell r="T635">
            <v>2</v>
          </cell>
          <cell r="U635">
            <v>10</v>
          </cell>
          <cell r="V635">
            <v>1120</v>
          </cell>
          <cell r="W635" t="str">
            <v>Paid Import</v>
          </cell>
        </row>
        <row r="635">
          <cell r="Y635" t="str">
            <v>EA</v>
          </cell>
          <cell r="Z635">
            <v>823953</v>
          </cell>
          <cell r="AA635" t="str">
            <v>WT</v>
          </cell>
          <cell r="AB635" t="str">
            <v>FNA40GRA02</v>
          </cell>
          <cell r="AC635" t="str">
            <v>4000-187-1A</v>
          </cell>
          <cell r="AD635">
            <v>1.55</v>
          </cell>
          <cell r="AE635" t="str">
            <v>绿色</v>
          </cell>
          <cell r="AF635">
            <v>4.5291</v>
          </cell>
        </row>
        <row r="636">
          <cell r="A636" t="str">
            <v>GR40-T-04-187-05</v>
          </cell>
          <cell r="B636" t="str">
            <v>40-T-04-187-05</v>
          </cell>
          <cell r="C636" t="str">
            <v>E1</v>
          </cell>
          <cell r="D636" t="str">
            <v>XL</v>
          </cell>
          <cell r="E636" t="str">
            <v>GR</v>
          </cell>
          <cell r="F636">
            <v>10</v>
          </cell>
          <cell r="G636" t="str">
            <v>EA</v>
          </cell>
          <cell r="H636" t="str">
            <v>4000连体防护服</v>
          </cell>
          <cell r="I636" t="str">
            <v>M4000 Coverall</v>
          </cell>
          <cell r="J636" t="str">
            <v>M4000</v>
          </cell>
          <cell r="K636" t="str">
            <v>MC4000CVRL</v>
          </cell>
          <cell r="L636">
            <v>0.073593</v>
          </cell>
          <cell r="M636" t="str">
            <v>40-10902</v>
          </cell>
          <cell r="N636" t="str">
            <v>M4000 Coverall (10902)连体防护服/40-T-04-187-05-E1</v>
          </cell>
          <cell r="O636" t="str">
            <v>DC2A</v>
          </cell>
        </row>
        <row r="636">
          <cell r="Q636">
            <v>6.7</v>
          </cell>
          <cell r="R636">
            <v>558</v>
          </cell>
          <cell r="S636">
            <v>5.58</v>
          </cell>
          <cell r="T636">
            <v>2</v>
          </cell>
          <cell r="U636">
            <v>10</v>
          </cell>
          <cell r="V636">
            <v>1120</v>
          </cell>
          <cell r="W636" t="str">
            <v>Paid Import</v>
          </cell>
        </row>
        <row r="636">
          <cell r="Y636" t="str">
            <v>EA</v>
          </cell>
          <cell r="Z636">
            <v>823954</v>
          </cell>
          <cell r="AA636" t="str">
            <v>WT</v>
          </cell>
          <cell r="AB636" t="str">
            <v>FNA40GRA02</v>
          </cell>
          <cell r="AC636" t="str">
            <v>4000-187-1A</v>
          </cell>
          <cell r="AD636">
            <v>1.55</v>
          </cell>
          <cell r="AE636" t="str">
            <v>绿色</v>
          </cell>
          <cell r="AF636">
            <v>4.732925</v>
          </cell>
        </row>
        <row r="637">
          <cell r="A637" t="str">
            <v>GR40-T-04-187-06</v>
          </cell>
          <cell r="B637" t="str">
            <v>40-T-XX-187-06</v>
          </cell>
          <cell r="C637" t="str">
            <v>A1</v>
          </cell>
          <cell r="D637" t="str">
            <v>2XL</v>
          </cell>
          <cell r="E637" t="str">
            <v>GR</v>
          </cell>
          <cell r="F637">
            <v>10</v>
          </cell>
          <cell r="G637" t="str">
            <v>EA</v>
          </cell>
          <cell r="H637" t="str">
            <v>4000连体防护服</v>
          </cell>
          <cell r="I637" t="str">
            <v>M4000 Coverall</v>
          </cell>
          <cell r="J637" t="str">
            <v>M4000</v>
          </cell>
          <cell r="K637" t="str">
            <v>MC4000CVRL</v>
          </cell>
          <cell r="L637">
            <v>0.073593</v>
          </cell>
          <cell r="M637" t="str">
            <v>40-4529</v>
          </cell>
          <cell r="N637" t="str">
            <v>M4000 Coverall (4529)连体防护服/40-T-XX-187-06-A1</v>
          </cell>
          <cell r="O637" t="str">
            <v>DC2A</v>
          </cell>
        </row>
        <row r="637">
          <cell r="Q637">
            <v>0</v>
          </cell>
          <cell r="R637">
            <v>0</v>
          </cell>
          <cell r="S637">
            <v>0</v>
          </cell>
          <cell r="T637">
            <v>2</v>
          </cell>
          <cell r="U637">
            <v>10</v>
          </cell>
          <cell r="V637">
            <v>1120</v>
          </cell>
          <cell r="W637" t="str">
            <v>Paid Import</v>
          </cell>
        </row>
        <row r="637">
          <cell r="Y637" t="str">
            <v>EA</v>
          </cell>
          <cell r="Z637">
            <v>823955</v>
          </cell>
          <cell r="AA637" t="str">
            <v>WT</v>
          </cell>
          <cell r="AB637" t="str">
            <v>FNA40GRA02</v>
          </cell>
          <cell r="AC637" t="str">
            <v>4000-187-1A</v>
          </cell>
          <cell r="AD637">
            <v>1.55</v>
          </cell>
          <cell r="AE637" t="str">
            <v>绿色</v>
          </cell>
          <cell r="AF637">
            <v>5.038275</v>
          </cell>
        </row>
        <row r="638">
          <cell r="A638" t="str">
            <v>GR40-T-04-187-07</v>
          </cell>
          <cell r="B638" t="str">
            <v>40-T-XX-187-07</v>
          </cell>
          <cell r="C638" t="str">
            <v>A1</v>
          </cell>
          <cell r="D638" t="str">
            <v>3XL</v>
          </cell>
          <cell r="E638" t="str">
            <v>GR</v>
          </cell>
          <cell r="F638">
            <v>10</v>
          </cell>
          <cell r="G638" t="str">
            <v>EA</v>
          </cell>
          <cell r="H638" t="str">
            <v>4000连体防护服</v>
          </cell>
          <cell r="I638" t="str">
            <v>M4000 Coverall</v>
          </cell>
          <cell r="J638" t="str">
            <v>M4000</v>
          </cell>
          <cell r="K638" t="str">
            <v>MC4000CVRL</v>
          </cell>
          <cell r="L638">
            <v>0.073593</v>
          </cell>
          <cell r="M638" t="str">
            <v>40-4530</v>
          </cell>
          <cell r="N638" t="str">
            <v>M4000 Coverall (4530)连体防护服/40-T-XX-187-07-A1</v>
          </cell>
          <cell r="O638" t="str">
            <v>DC2A</v>
          </cell>
        </row>
        <row r="638">
          <cell r="Q638">
            <v>0</v>
          </cell>
          <cell r="R638">
            <v>0</v>
          </cell>
          <cell r="S638">
            <v>0</v>
          </cell>
          <cell r="T638">
            <v>2</v>
          </cell>
          <cell r="U638">
            <v>10</v>
          </cell>
          <cell r="V638">
            <v>1120</v>
          </cell>
          <cell r="W638" t="str">
            <v>Paid Import</v>
          </cell>
        </row>
        <row r="638">
          <cell r="Y638" t="str">
            <v>EA</v>
          </cell>
          <cell r="Z638">
            <v>823956</v>
          </cell>
          <cell r="AA638" t="str">
            <v>WT</v>
          </cell>
          <cell r="AB638" t="str">
            <v>FNA40GRA02</v>
          </cell>
          <cell r="AC638" t="str">
            <v>4000-187-1A</v>
          </cell>
          <cell r="AD638">
            <v>1.55</v>
          </cell>
          <cell r="AE638" t="str">
            <v>绿色</v>
          </cell>
          <cell r="AF638">
            <v>5.3258</v>
          </cell>
        </row>
        <row r="639">
          <cell r="A639" t="str">
            <v>GR40-T-06-111-02</v>
          </cell>
          <cell r="B639" t="str">
            <v>40-T-06-111-02</v>
          </cell>
          <cell r="C639" t="str">
            <v>E1</v>
          </cell>
          <cell r="D639" t="str">
            <v>S</v>
          </cell>
          <cell r="E639" t="str">
            <v>GR</v>
          </cell>
          <cell r="F639">
            <v>10</v>
          </cell>
          <cell r="G639" t="str">
            <v>EA</v>
          </cell>
          <cell r="H639" t="str">
            <v>4000连体防护服</v>
          </cell>
          <cell r="I639" t="str">
            <v>M4000 Coverall</v>
          </cell>
          <cell r="J639" t="str">
            <v>M4000</v>
          </cell>
          <cell r="K639" t="str">
            <v>MC4000CVRL</v>
          </cell>
          <cell r="L639">
            <v>0.073593</v>
          </cell>
          <cell r="M639" t="str">
            <v>40-10713</v>
          </cell>
          <cell r="N639" t="str">
            <v>M4000 Coverall (10713)连体防护服/40-T-06-111-02-E1</v>
          </cell>
          <cell r="O639" t="str">
            <v>DC2A</v>
          </cell>
        </row>
        <row r="639">
          <cell r="Q639">
            <v>6.1</v>
          </cell>
          <cell r="R639">
            <v>498</v>
          </cell>
          <cell r="S639">
            <v>4.98</v>
          </cell>
          <cell r="T639">
            <v>2</v>
          </cell>
          <cell r="U639">
            <v>10</v>
          </cell>
          <cell r="V639">
            <v>1120</v>
          </cell>
          <cell r="W639" t="str">
            <v>Paid Import</v>
          </cell>
        </row>
        <row r="639">
          <cell r="Y639" t="str">
            <v>EA</v>
          </cell>
          <cell r="Z639">
            <v>823957</v>
          </cell>
          <cell r="AA639" t="str">
            <v>WT</v>
          </cell>
          <cell r="AB639" t="str">
            <v>FNA40GRA02</v>
          </cell>
          <cell r="AC639" t="str">
            <v>4000-111-1A</v>
          </cell>
          <cell r="AD639">
            <v>1.55</v>
          </cell>
          <cell r="AE639" t="str">
            <v>绿色</v>
          </cell>
          <cell r="AF639">
            <v>4.199725</v>
          </cell>
        </row>
        <row r="640">
          <cell r="A640" t="str">
            <v>GR40-T-06-111-02-A15</v>
          </cell>
          <cell r="B640" t="str">
            <v>40-T-06-111-02-004</v>
          </cell>
          <cell r="C640" t="str">
            <v>A1</v>
          </cell>
          <cell r="D640" t="str">
            <v>S</v>
          </cell>
          <cell r="E640" t="str">
            <v>GR</v>
          </cell>
          <cell r="F640">
            <v>10</v>
          </cell>
          <cell r="G640" t="str">
            <v>EA</v>
          </cell>
          <cell r="H640" t="str">
            <v>4000连体防护服</v>
          </cell>
          <cell r="I640" t="str">
            <v>M4000 Coverall</v>
          </cell>
          <cell r="J640" t="str">
            <v>M4000</v>
          </cell>
          <cell r="K640" t="str">
            <v>MC4000CVRL</v>
          </cell>
          <cell r="L640">
            <v>0.073593</v>
          </cell>
          <cell r="M640" t="str">
            <v>40-3727</v>
          </cell>
          <cell r="N640" t="str">
            <v>M4000 Coverall (3727)连体防护服/40-T-06-111-02-004-A1</v>
          </cell>
          <cell r="O640" t="str">
            <v>DC2A</v>
          </cell>
        </row>
        <row r="640">
          <cell r="Q640">
            <v>6.1</v>
          </cell>
          <cell r="R640">
            <v>498</v>
          </cell>
          <cell r="S640">
            <v>4.98</v>
          </cell>
          <cell r="T640">
            <v>2</v>
          </cell>
          <cell r="U640">
            <v>10</v>
          </cell>
          <cell r="V640">
            <v>1120</v>
          </cell>
          <cell r="W640" t="str">
            <v>Paid Import</v>
          </cell>
        </row>
        <row r="640">
          <cell r="Y640" t="str">
            <v>EA</v>
          </cell>
          <cell r="Z640">
            <v>823958</v>
          </cell>
          <cell r="AA640" t="str">
            <v>WT</v>
          </cell>
          <cell r="AB640" t="str">
            <v>FNA40GRA02</v>
          </cell>
          <cell r="AC640" t="str">
            <v>4000-111-1A</v>
          </cell>
          <cell r="AD640">
            <v>1.55</v>
          </cell>
          <cell r="AE640" t="str">
            <v>绿色</v>
          </cell>
          <cell r="AF640">
            <v>4.199725</v>
          </cell>
        </row>
        <row r="641">
          <cell r="A641" t="str">
            <v>GR40-T-06-111-02-A16</v>
          </cell>
          <cell r="B641" t="e">
            <v>#N/A</v>
          </cell>
          <cell r="C641" t="e">
            <v>#N/A</v>
          </cell>
          <cell r="D641" t="str">
            <v>S</v>
          </cell>
          <cell r="E641" t="str">
            <v>GR</v>
          </cell>
          <cell r="F641">
            <v>10</v>
          </cell>
          <cell r="G641" t="str">
            <v>EA</v>
          </cell>
          <cell r="H641" t="str">
            <v>4000连体防护服</v>
          </cell>
          <cell r="I641" t="str">
            <v>M4000 Coverall</v>
          </cell>
          <cell r="J641" t="str">
            <v>M4000</v>
          </cell>
          <cell r="K641" t="str">
            <v>MC4000CVRL</v>
          </cell>
          <cell r="L641">
            <v>0.073593</v>
          </cell>
          <cell r="M641" t="e">
            <v>#N/A</v>
          </cell>
          <cell r="N641" t="e">
            <v>#N/A</v>
          </cell>
          <cell r="O641" t="str">
            <v>DC2A</v>
          </cell>
        </row>
        <row r="641">
          <cell r="Q641">
            <v>6.1</v>
          </cell>
          <cell r="R641">
            <v>498</v>
          </cell>
          <cell r="S641">
            <v>4.98</v>
          </cell>
          <cell r="T641">
            <v>2</v>
          </cell>
          <cell r="U641">
            <v>10</v>
          </cell>
          <cell r="V641">
            <v>1120</v>
          </cell>
          <cell r="W641" t="str">
            <v>Paid Import</v>
          </cell>
        </row>
        <row r="641">
          <cell r="Y641" t="str">
            <v>EA</v>
          </cell>
          <cell r="Z641">
            <v>823959</v>
          </cell>
          <cell r="AA641" t="str">
            <v>WT</v>
          </cell>
          <cell r="AB641" t="str">
            <v>FNA40GRA02</v>
          </cell>
          <cell r="AC641" t="str">
            <v>4000-111-1A</v>
          </cell>
          <cell r="AD641">
            <v>1.55</v>
          </cell>
          <cell r="AE641" t="str">
            <v>绿色</v>
          </cell>
          <cell r="AF641">
            <v>4.199725</v>
          </cell>
        </row>
        <row r="642">
          <cell r="A642" t="str">
            <v>GR40-T-06-111-03</v>
          </cell>
          <cell r="B642" t="str">
            <v>40-T-06-111-03</v>
          </cell>
          <cell r="C642" t="str">
            <v>E1</v>
          </cell>
          <cell r="D642" t="str">
            <v>M</v>
          </cell>
          <cell r="E642" t="str">
            <v>GR</v>
          </cell>
          <cell r="F642">
            <v>10</v>
          </cell>
          <cell r="G642" t="str">
            <v>EA</v>
          </cell>
          <cell r="H642" t="str">
            <v>4000连体防护服</v>
          </cell>
          <cell r="I642" t="str">
            <v>M4000 Coverall</v>
          </cell>
          <cell r="J642" t="str">
            <v>M4000</v>
          </cell>
          <cell r="K642" t="str">
            <v>MC4000CVRL</v>
          </cell>
          <cell r="L642">
            <v>0.073593</v>
          </cell>
          <cell r="M642" t="str">
            <v>40-10714</v>
          </cell>
          <cell r="N642" t="str">
            <v>M4000 Coverall (10714)连体防护服/40-T-06-111-03-E1</v>
          </cell>
          <cell r="O642" t="str">
            <v>DC2A</v>
          </cell>
        </row>
        <row r="642">
          <cell r="Q642">
            <v>6.3</v>
          </cell>
          <cell r="R642">
            <v>518</v>
          </cell>
          <cell r="S642">
            <v>5.18</v>
          </cell>
          <cell r="T642">
            <v>2</v>
          </cell>
          <cell r="U642">
            <v>10</v>
          </cell>
          <cell r="V642">
            <v>1120</v>
          </cell>
          <cell r="W642" t="str">
            <v>Paid Import</v>
          </cell>
        </row>
        <row r="642">
          <cell r="Y642" t="str">
            <v>EA</v>
          </cell>
          <cell r="Z642">
            <v>823960</v>
          </cell>
          <cell r="AA642" t="str">
            <v>WT</v>
          </cell>
          <cell r="AB642" t="str">
            <v>FNA40GRA02</v>
          </cell>
          <cell r="AC642" t="str">
            <v>4000-111-1A</v>
          </cell>
          <cell r="AD642">
            <v>1.55</v>
          </cell>
          <cell r="AE642" t="str">
            <v>绿色</v>
          </cell>
          <cell r="AF642">
            <v>4.39115</v>
          </cell>
        </row>
        <row r="643">
          <cell r="A643" t="str">
            <v>GR40-T-06-111-03-A15</v>
          </cell>
          <cell r="B643" t="str">
            <v>40-T-06-111-03-004</v>
          </cell>
          <cell r="C643" t="str">
            <v>A1</v>
          </cell>
          <cell r="D643" t="str">
            <v>M</v>
          </cell>
          <cell r="E643" t="str">
            <v>GR</v>
          </cell>
          <cell r="F643">
            <v>10</v>
          </cell>
          <cell r="G643" t="str">
            <v>EA</v>
          </cell>
          <cell r="H643" t="str">
            <v>4000连体防护服</v>
          </cell>
          <cell r="I643" t="str">
            <v>M4000 Coverall</v>
          </cell>
          <cell r="J643" t="str">
            <v>M4000</v>
          </cell>
          <cell r="K643" t="str">
            <v>MC4000CVRL</v>
          </cell>
          <cell r="L643">
            <v>0.073593</v>
          </cell>
          <cell r="M643" t="str">
            <v>40-3728</v>
          </cell>
          <cell r="N643" t="str">
            <v>M4000 Coverall (3728)连体防护服/40-T-06-111-03-004-A1</v>
          </cell>
          <cell r="O643" t="str">
            <v>DC2A</v>
          </cell>
        </row>
        <row r="643">
          <cell r="Q643">
            <v>6.3</v>
          </cell>
          <cell r="R643">
            <v>518</v>
          </cell>
          <cell r="S643">
            <v>5.18</v>
          </cell>
          <cell r="T643">
            <v>2</v>
          </cell>
          <cell r="U643">
            <v>10</v>
          </cell>
          <cell r="V643">
            <v>1120</v>
          </cell>
          <cell r="W643" t="str">
            <v>Paid Import</v>
          </cell>
        </row>
        <row r="643">
          <cell r="Y643" t="str">
            <v>EA</v>
          </cell>
          <cell r="Z643">
            <v>823961</v>
          </cell>
          <cell r="AA643" t="str">
            <v>WT</v>
          </cell>
          <cell r="AB643" t="str">
            <v>FNA40GRA02</v>
          </cell>
          <cell r="AC643" t="str">
            <v>4000-111-1A</v>
          </cell>
          <cell r="AD643">
            <v>1.55</v>
          </cell>
          <cell r="AE643" t="str">
            <v>绿色</v>
          </cell>
          <cell r="AF643">
            <v>4.39115</v>
          </cell>
        </row>
        <row r="644">
          <cell r="A644" t="str">
            <v>GR40-T-06-111-03-A16</v>
          </cell>
          <cell r="B644" t="e">
            <v>#N/A</v>
          </cell>
          <cell r="C644" t="e">
            <v>#N/A</v>
          </cell>
          <cell r="D644" t="str">
            <v>M</v>
          </cell>
          <cell r="E644" t="str">
            <v>GR</v>
          </cell>
          <cell r="F644">
            <v>10</v>
          </cell>
          <cell r="G644" t="str">
            <v>EA</v>
          </cell>
          <cell r="H644" t="str">
            <v>4000连体防护服</v>
          </cell>
          <cell r="I644" t="str">
            <v>M4000 Coverall</v>
          </cell>
          <cell r="J644" t="str">
            <v>M4000</v>
          </cell>
          <cell r="K644" t="str">
            <v>MC4000CVRL</v>
          </cell>
          <cell r="L644">
            <v>0.073593</v>
          </cell>
          <cell r="M644" t="e">
            <v>#N/A</v>
          </cell>
          <cell r="N644" t="e">
            <v>#N/A</v>
          </cell>
          <cell r="O644" t="str">
            <v>DC2A</v>
          </cell>
        </row>
        <row r="644">
          <cell r="Q644">
            <v>6.3</v>
          </cell>
          <cell r="R644">
            <v>518</v>
          </cell>
          <cell r="S644">
            <v>5.18</v>
          </cell>
          <cell r="T644">
            <v>2</v>
          </cell>
          <cell r="U644">
            <v>10</v>
          </cell>
          <cell r="V644">
            <v>1120</v>
          </cell>
          <cell r="W644" t="str">
            <v>Paid Import</v>
          </cell>
        </row>
        <row r="644">
          <cell r="Y644" t="str">
            <v>EA</v>
          </cell>
          <cell r="Z644">
            <v>823962</v>
          </cell>
          <cell r="AA644" t="str">
            <v>WT</v>
          </cell>
          <cell r="AB644" t="str">
            <v>FNA40GRA02</v>
          </cell>
          <cell r="AC644" t="str">
            <v>4000-111-1A</v>
          </cell>
          <cell r="AD644">
            <v>1.55</v>
          </cell>
          <cell r="AE644" t="str">
            <v>绿色</v>
          </cell>
          <cell r="AF644">
            <v>4.39115</v>
          </cell>
        </row>
        <row r="645">
          <cell r="A645" t="str">
            <v>GR40-T-06-111-04</v>
          </cell>
          <cell r="B645" t="str">
            <v>40-T-06-111-04</v>
          </cell>
          <cell r="C645" t="str">
            <v>E1</v>
          </cell>
          <cell r="D645" t="str">
            <v>L</v>
          </cell>
          <cell r="E645" t="str">
            <v>GR</v>
          </cell>
          <cell r="F645">
            <v>10</v>
          </cell>
          <cell r="G645" t="str">
            <v>EA</v>
          </cell>
          <cell r="H645" t="str">
            <v>4000连体防护服</v>
          </cell>
          <cell r="I645" t="str">
            <v>M4000 Coverall</v>
          </cell>
          <cell r="J645" t="str">
            <v>M4000</v>
          </cell>
          <cell r="K645" t="str">
            <v>MC4000CVRL</v>
          </cell>
          <cell r="L645">
            <v>0.073593</v>
          </cell>
          <cell r="M645" t="str">
            <v>40-10341</v>
          </cell>
          <cell r="N645" t="str">
            <v>M4000 Coverall (10341)连体防护服/40-T-06-111-04-E1</v>
          </cell>
          <cell r="O645" t="str">
            <v>DC2A</v>
          </cell>
        </row>
        <row r="645">
          <cell r="Q645">
            <v>6.53</v>
          </cell>
          <cell r="R645">
            <v>541</v>
          </cell>
          <cell r="S645">
            <v>5.41</v>
          </cell>
          <cell r="T645">
            <v>2</v>
          </cell>
          <cell r="U645">
            <v>10</v>
          </cell>
          <cell r="V645">
            <v>1120</v>
          </cell>
          <cell r="W645" t="str">
            <v>Paid Import</v>
          </cell>
        </row>
        <row r="645">
          <cell r="Y645" t="str">
            <v>EA</v>
          </cell>
          <cell r="Z645">
            <v>823963</v>
          </cell>
          <cell r="AA645" t="str">
            <v>WT</v>
          </cell>
          <cell r="AB645" t="str">
            <v>FNA40GRA02</v>
          </cell>
          <cell r="AC645" t="str">
            <v>4000-111-1A</v>
          </cell>
          <cell r="AD645">
            <v>1.55</v>
          </cell>
          <cell r="AE645" t="str">
            <v>绿色</v>
          </cell>
          <cell r="AF645">
            <v>4.5291</v>
          </cell>
        </row>
        <row r="646">
          <cell r="A646" t="str">
            <v>GR40-T-06-111-04-A15</v>
          </cell>
          <cell r="B646" t="str">
            <v>40-T-06-111-04-004</v>
          </cell>
          <cell r="C646" t="str">
            <v>A1</v>
          </cell>
          <cell r="D646" t="str">
            <v>L</v>
          </cell>
          <cell r="E646" t="str">
            <v>GR</v>
          </cell>
          <cell r="F646">
            <v>10</v>
          </cell>
          <cell r="G646" t="str">
            <v>EA</v>
          </cell>
          <cell r="H646" t="str">
            <v>4000连体防护服</v>
          </cell>
          <cell r="I646" t="str">
            <v>M4000 Coverall</v>
          </cell>
          <cell r="J646" t="str">
            <v>M4000</v>
          </cell>
          <cell r="K646" t="str">
            <v>MC4000CVRL</v>
          </cell>
          <cell r="L646">
            <v>0.073593</v>
          </cell>
          <cell r="M646" t="str">
            <v>40-3729</v>
          </cell>
          <cell r="N646" t="str">
            <v>M4000 Coverall (3729)连体防护服/40-T-06-111-04-004-A1</v>
          </cell>
          <cell r="O646" t="str">
            <v>DC2A</v>
          </cell>
        </row>
        <row r="646">
          <cell r="Q646">
            <v>6.6</v>
          </cell>
          <cell r="R646">
            <v>548</v>
          </cell>
          <cell r="S646">
            <v>5.48</v>
          </cell>
          <cell r="T646">
            <v>2</v>
          </cell>
          <cell r="U646">
            <v>10</v>
          </cell>
          <cell r="V646">
            <v>1120</v>
          </cell>
          <cell r="W646" t="str">
            <v>Paid Import</v>
          </cell>
        </row>
        <row r="646">
          <cell r="Y646" t="str">
            <v>EA</v>
          </cell>
          <cell r="Z646">
            <v>823964</v>
          </cell>
          <cell r="AA646" t="str">
            <v>WT</v>
          </cell>
          <cell r="AB646" t="str">
            <v>FNA40GRA02</v>
          </cell>
          <cell r="AC646" t="str">
            <v>4000-111-1A</v>
          </cell>
          <cell r="AD646">
            <v>1.55</v>
          </cell>
          <cell r="AE646" t="str">
            <v>绿色</v>
          </cell>
          <cell r="AF646">
            <v>4.5291</v>
          </cell>
        </row>
        <row r="647">
          <cell r="A647" t="str">
            <v>GR40-T-06-111-04-A16</v>
          </cell>
          <cell r="B647" t="str">
            <v>40-T-06-111-04-004</v>
          </cell>
          <cell r="C647" t="str">
            <v>A1</v>
          </cell>
          <cell r="D647" t="str">
            <v>L</v>
          </cell>
          <cell r="E647" t="str">
            <v>GR</v>
          </cell>
          <cell r="F647">
            <v>10</v>
          </cell>
          <cell r="G647" t="str">
            <v>EA</v>
          </cell>
          <cell r="H647" t="str">
            <v>4000连体防护服</v>
          </cell>
          <cell r="I647" t="str">
            <v>M4000 Coverall</v>
          </cell>
          <cell r="J647" t="str">
            <v>M4000</v>
          </cell>
          <cell r="K647" t="str">
            <v>MC4000CVRL</v>
          </cell>
          <cell r="L647">
            <v>0.073593</v>
          </cell>
          <cell r="M647" t="str">
            <v>40-3729</v>
          </cell>
          <cell r="N647" t="str">
            <v>M4000 Coverall (3729)连体防护服/40-T-06-111-04-004-A1</v>
          </cell>
          <cell r="O647" t="str">
            <v>DC2A</v>
          </cell>
        </row>
        <row r="647">
          <cell r="Q647">
            <v>6.6</v>
          </cell>
          <cell r="R647">
            <v>548</v>
          </cell>
          <cell r="S647">
            <v>5.48</v>
          </cell>
          <cell r="T647">
            <v>2</v>
          </cell>
          <cell r="U647">
            <v>10</v>
          </cell>
          <cell r="V647">
            <v>1120</v>
          </cell>
          <cell r="W647" t="str">
            <v>Paid Import</v>
          </cell>
        </row>
        <row r="647">
          <cell r="Y647" t="str">
            <v>EA</v>
          </cell>
          <cell r="Z647">
            <v>823965</v>
          </cell>
          <cell r="AA647" t="str">
            <v>WT</v>
          </cell>
          <cell r="AB647" t="str">
            <v>FNA40GRA02</v>
          </cell>
          <cell r="AC647" t="str">
            <v>4000-111-1A</v>
          </cell>
          <cell r="AD647">
            <v>1.55</v>
          </cell>
          <cell r="AE647" t="str">
            <v>绿色</v>
          </cell>
          <cell r="AF647">
            <v>4.5291</v>
          </cell>
        </row>
        <row r="648">
          <cell r="A648" t="str">
            <v>GR40-T-06-111-05</v>
          </cell>
          <cell r="B648" t="str">
            <v>40-T-06-111-05</v>
          </cell>
          <cell r="C648" t="str">
            <v>E1</v>
          </cell>
          <cell r="D648" t="str">
            <v>XL</v>
          </cell>
          <cell r="E648" t="str">
            <v>GR</v>
          </cell>
          <cell r="F648">
            <v>10</v>
          </cell>
          <cell r="G648" t="str">
            <v>EA</v>
          </cell>
          <cell r="H648" t="str">
            <v>4000连体防护服</v>
          </cell>
          <cell r="I648" t="str">
            <v>M4000 Coverall</v>
          </cell>
          <cell r="J648" t="str">
            <v>M4000</v>
          </cell>
          <cell r="K648" t="str">
            <v>MC4000CVRL</v>
          </cell>
          <cell r="L648">
            <v>0.073593</v>
          </cell>
          <cell r="M648" t="str">
            <v>40-10227</v>
          </cell>
          <cell r="N648" t="str">
            <v>M4000 Coverall (10227)连体防护服/40-T-06-111-05-E1</v>
          </cell>
          <cell r="O648" t="str">
            <v>DC2A</v>
          </cell>
        </row>
        <row r="648">
          <cell r="Q648">
            <v>6.7</v>
          </cell>
          <cell r="R648">
            <v>558</v>
          </cell>
          <cell r="S648">
            <v>5.58</v>
          </cell>
          <cell r="T648">
            <v>2</v>
          </cell>
          <cell r="U648">
            <v>10</v>
          </cell>
          <cell r="V648">
            <v>1120</v>
          </cell>
          <cell r="W648" t="str">
            <v>Paid Import</v>
          </cell>
        </row>
        <row r="648">
          <cell r="Y648" t="str">
            <v>EA</v>
          </cell>
          <cell r="Z648">
            <v>823966</v>
          </cell>
          <cell r="AA648" t="str">
            <v>WT</v>
          </cell>
          <cell r="AB648" t="str">
            <v>FNA40GRA02</v>
          </cell>
          <cell r="AC648" t="str">
            <v>4000-111-1A</v>
          </cell>
          <cell r="AD648">
            <v>1.55</v>
          </cell>
          <cell r="AE648" t="str">
            <v>绿色</v>
          </cell>
          <cell r="AF648">
            <v>4.732925</v>
          </cell>
        </row>
        <row r="649">
          <cell r="A649" t="str">
            <v>GR40-T-06-111-05-A15</v>
          </cell>
          <cell r="B649" t="str">
            <v>40-T-06-111-05-004</v>
          </cell>
          <cell r="C649" t="str">
            <v>A1</v>
          </cell>
          <cell r="D649" t="str">
            <v>XL</v>
          </cell>
          <cell r="E649" t="str">
            <v>GR</v>
          </cell>
          <cell r="F649">
            <v>10</v>
          </cell>
          <cell r="G649" t="str">
            <v>EA</v>
          </cell>
          <cell r="H649" t="str">
            <v>4000连体防护服</v>
          </cell>
          <cell r="I649" t="str">
            <v>M4000 Coverall</v>
          </cell>
          <cell r="J649" t="str">
            <v>M4000</v>
          </cell>
          <cell r="K649" t="str">
            <v>MC4000CVRL</v>
          </cell>
          <cell r="L649">
            <v>0.073593</v>
          </cell>
          <cell r="M649" t="str">
            <v>40-3730</v>
          </cell>
          <cell r="N649" t="str">
            <v>M4000 Coverall (3730)连体防护服/40-T-06-111-05-004-A1</v>
          </cell>
          <cell r="O649" t="str">
            <v>DC2A</v>
          </cell>
        </row>
        <row r="649">
          <cell r="Q649">
            <v>6.7</v>
          </cell>
          <cell r="R649">
            <v>558</v>
          </cell>
          <cell r="S649">
            <v>5.58</v>
          </cell>
          <cell r="T649">
            <v>2</v>
          </cell>
          <cell r="U649">
            <v>10</v>
          </cell>
          <cell r="V649">
            <v>1120</v>
          </cell>
          <cell r="W649" t="str">
            <v>Paid Import</v>
          </cell>
        </row>
        <row r="649">
          <cell r="Y649" t="str">
            <v>EA</v>
          </cell>
          <cell r="Z649">
            <v>823967</v>
          </cell>
          <cell r="AA649" t="str">
            <v>WT</v>
          </cell>
          <cell r="AB649" t="str">
            <v>FNA40GRA02</v>
          </cell>
          <cell r="AC649" t="str">
            <v>4000-111-1A</v>
          </cell>
          <cell r="AD649">
            <v>1.55</v>
          </cell>
          <cell r="AE649" t="str">
            <v>绿色</v>
          </cell>
          <cell r="AF649">
            <v>4.732925</v>
          </cell>
        </row>
        <row r="650">
          <cell r="A650" t="str">
            <v>GR40-T-06-111-05-A16</v>
          </cell>
          <cell r="B650" t="str">
            <v>40-T-06-111-05-004</v>
          </cell>
          <cell r="C650" t="str">
            <v>A1</v>
          </cell>
          <cell r="D650" t="str">
            <v>XL</v>
          </cell>
          <cell r="E650" t="str">
            <v>GR</v>
          </cell>
          <cell r="F650">
            <v>10</v>
          </cell>
          <cell r="G650" t="str">
            <v>EA</v>
          </cell>
          <cell r="H650" t="str">
            <v>4000连体防护服</v>
          </cell>
          <cell r="I650" t="str">
            <v>M4000 Coverall</v>
          </cell>
          <cell r="J650" t="str">
            <v>M4000</v>
          </cell>
          <cell r="K650" t="str">
            <v>MC4000CVRL</v>
          </cell>
          <cell r="L650">
            <v>0.073593</v>
          </cell>
          <cell r="M650" t="str">
            <v>40-3730</v>
          </cell>
          <cell r="N650" t="str">
            <v>M4000 Coverall (3730)连体防护服/40-T-06-111-05-004-A1</v>
          </cell>
          <cell r="O650" t="str">
            <v>DC2A</v>
          </cell>
        </row>
        <row r="650">
          <cell r="Q650">
            <v>6.7</v>
          </cell>
          <cell r="R650">
            <v>558</v>
          </cell>
          <cell r="S650">
            <v>5.58</v>
          </cell>
          <cell r="T650">
            <v>2</v>
          </cell>
          <cell r="U650">
            <v>10</v>
          </cell>
          <cell r="V650">
            <v>1120</v>
          </cell>
          <cell r="W650" t="str">
            <v>Paid Import</v>
          </cell>
        </row>
        <row r="650">
          <cell r="Y650" t="str">
            <v>EA</v>
          </cell>
          <cell r="Z650">
            <v>823968</v>
          </cell>
          <cell r="AA650" t="str">
            <v>WT</v>
          </cell>
          <cell r="AB650" t="str">
            <v>FNA40GRA02</v>
          </cell>
          <cell r="AC650" t="str">
            <v>4000-111-1A</v>
          </cell>
          <cell r="AD650">
            <v>1.55</v>
          </cell>
          <cell r="AE650" t="str">
            <v>绿色</v>
          </cell>
          <cell r="AF650">
            <v>4.732925</v>
          </cell>
        </row>
        <row r="651">
          <cell r="A651" t="str">
            <v>GR40-T-06-111-06</v>
          </cell>
          <cell r="B651" t="str">
            <v>40-T-06-111-06</v>
          </cell>
          <cell r="C651" t="str">
            <v>E1</v>
          </cell>
          <cell r="D651" t="str">
            <v>2XL</v>
          </cell>
          <cell r="E651" t="str">
            <v>GR</v>
          </cell>
          <cell r="F651">
            <v>10</v>
          </cell>
          <cell r="G651" t="str">
            <v>EA</v>
          </cell>
          <cell r="H651" t="str">
            <v>4000连体防护服</v>
          </cell>
          <cell r="I651" t="str">
            <v>M4000 Coverall</v>
          </cell>
          <cell r="J651" t="str">
            <v>M4000</v>
          </cell>
          <cell r="K651" t="str">
            <v>MC4000CVRL</v>
          </cell>
          <cell r="L651">
            <v>0.073593</v>
          </cell>
          <cell r="M651" t="str">
            <v>40-10342</v>
          </cell>
          <cell r="N651" t="str">
            <v>M4000 Coverall (10342)连体防护服/40-T-06-111-06-E1</v>
          </cell>
          <cell r="O651" t="str">
            <v>DC2A</v>
          </cell>
        </row>
        <row r="651">
          <cell r="Q651">
            <v>6.9</v>
          </cell>
          <cell r="R651">
            <v>578</v>
          </cell>
          <cell r="S651">
            <v>5.78</v>
          </cell>
          <cell r="T651">
            <v>2</v>
          </cell>
          <cell r="U651">
            <v>10</v>
          </cell>
          <cell r="V651">
            <v>1120</v>
          </cell>
          <cell r="W651" t="str">
            <v>Paid Import</v>
          </cell>
        </row>
        <row r="651">
          <cell r="Y651" t="str">
            <v>EA</v>
          </cell>
          <cell r="Z651">
            <v>823969</v>
          </cell>
          <cell r="AA651" t="str">
            <v>WT</v>
          </cell>
          <cell r="AB651" t="str">
            <v>FNA40GRA02</v>
          </cell>
          <cell r="AC651" t="str">
            <v>4000-111-1A</v>
          </cell>
          <cell r="AD651">
            <v>1.55</v>
          </cell>
          <cell r="AE651" t="str">
            <v>绿色</v>
          </cell>
          <cell r="AF651">
            <v>5.038275</v>
          </cell>
        </row>
        <row r="652">
          <cell r="A652" t="str">
            <v>GR40-T-06-111-06-A15</v>
          </cell>
          <cell r="B652" t="str">
            <v>40-T-06-111-06-004</v>
          </cell>
          <cell r="C652" t="str">
            <v>A1</v>
          </cell>
          <cell r="D652" t="str">
            <v>2XL</v>
          </cell>
          <cell r="E652" t="str">
            <v>GR</v>
          </cell>
          <cell r="F652">
            <v>10</v>
          </cell>
          <cell r="G652" t="str">
            <v>EA</v>
          </cell>
          <cell r="H652" t="str">
            <v>4000连体防护服</v>
          </cell>
          <cell r="I652" t="str">
            <v>M4000 Coverall</v>
          </cell>
          <cell r="J652" t="str">
            <v>M4000</v>
          </cell>
          <cell r="K652" t="str">
            <v>MC4000CVRL</v>
          </cell>
          <cell r="L652">
            <v>0.073593</v>
          </cell>
          <cell r="M652" t="str">
            <v>40-3731</v>
          </cell>
          <cell r="N652" t="str">
            <v>M4000 Coverall (3731)连体防护服/40-T-06-111-06-004-A1</v>
          </cell>
          <cell r="O652" t="str">
            <v>DC2A</v>
          </cell>
        </row>
        <row r="652">
          <cell r="Q652">
            <v>6.9</v>
          </cell>
          <cell r="R652">
            <v>578</v>
          </cell>
          <cell r="S652">
            <v>5.78</v>
          </cell>
          <cell r="T652">
            <v>2</v>
          </cell>
          <cell r="U652">
            <v>10</v>
          </cell>
          <cell r="V652">
            <v>1120</v>
          </cell>
          <cell r="W652" t="str">
            <v>Paid Import</v>
          </cell>
        </row>
        <row r="652">
          <cell r="Y652" t="str">
            <v>EA</v>
          </cell>
          <cell r="Z652">
            <v>823970</v>
          </cell>
          <cell r="AA652" t="str">
            <v>WT</v>
          </cell>
          <cell r="AB652" t="str">
            <v>FNA40GRA02</v>
          </cell>
          <cell r="AC652" t="str">
            <v>4000-111-1A</v>
          </cell>
          <cell r="AD652">
            <v>1.55</v>
          </cell>
          <cell r="AE652" t="str">
            <v>绿色</v>
          </cell>
          <cell r="AF652">
            <v>5.038275</v>
          </cell>
          <cell r="AG652" t="str">
            <v>FFVA1CLD01</v>
          </cell>
          <cell r="AH652" t="str">
            <v>4000-126-2A</v>
          </cell>
        </row>
        <row r="653">
          <cell r="A653" t="str">
            <v>GR40-T-06-111-06-A16</v>
          </cell>
          <cell r="B653" t="e">
            <v>#N/A</v>
          </cell>
          <cell r="C653" t="e">
            <v>#N/A</v>
          </cell>
          <cell r="D653" t="str">
            <v>2XL</v>
          </cell>
          <cell r="E653" t="str">
            <v>GR</v>
          </cell>
          <cell r="F653">
            <v>10</v>
          </cell>
          <cell r="G653" t="str">
            <v>EA</v>
          </cell>
          <cell r="H653" t="str">
            <v>4000连体防护服</v>
          </cell>
          <cell r="I653" t="str">
            <v>M4000 Coverall</v>
          </cell>
          <cell r="J653" t="str">
            <v>M4000</v>
          </cell>
          <cell r="K653" t="str">
            <v>MC4000CVRL</v>
          </cell>
          <cell r="L653">
            <v>0.073593</v>
          </cell>
          <cell r="M653" t="e">
            <v>#N/A</v>
          </cell>
          <cell r="N653" t="e">
            <v>#N/A</v>
          </cell>
          <cell r="O653" t="str">
            <v>DC2A</v>
          </cell>
        </row>
        <row r="653">
          <cell r="Q653">
            <v>6.9</v>
          </cell>
          <cell r="R653">
            <v>578</v>
          </cell>
          <cell r="S653">
            <v>5.78</v>
          </cell>
          <cell r="T653">
            <v>2</v>
          </cell>
          <cell r="U653">
            <v>10</v>
          </cell>
          <cell r="V653">
            <v>1120</v>
          </cell>
          <cell r="W653" t="str">
            <v>Paid Import</v>
          </cell>
        </row>
        <row r="653">
          <cell r="Y653" t="str">
            <v>EA</v>
          </cell>
          <cell r="Z653">
            <v>823971</v>
          </cell>
          <cell r="AA653" t="str">
            <v>WT</v>
          </cell>
          <cell r="AB653" t="str">
            <v>FNA40GRA02</v>
          </cell>
          <cell r="AC653" t="str">
            <v>4000-111-1A</v>
          </cell>
          <cell r="AD653">
            <v>1.55</v>
          </cell>
          <cell r="AE653" t="str">
            <v>绿色</v>
          </cell>
          <cell r="AF653">
            <v>5.038275</v>
          </cell>
          <cell r="AG653" t="str">
            <v>FFVA1CLD01</v>
          </cell>
          <cell r="AH653" t="str">
            <v>4000-126-2A</v>
          </cell>
        </row>
        <row r="654">
          <cell r="A654" t="str">
            <v>GR40-T-06-111-07</v>
          </cell>
          <cell r="B654" t="str">
            <v>40-T-06-111-07</v>
          </cell>
          <cell r="C654" t="str">
            <v>A8</v>
          </cell>
          <cell r="D654" t="str">
            <v>3XL</v>
          </cell>
          <cell r="E654" t="str">
            <v>GR</v>
          </cell>
          <cell r="F654">
            <v>10</v>
          </cell>
          <cell r="G654" t="str">
            <v>EA</v>
          </cell>
          <cell r="H654" t="str">
            <v>4000连体防护服</v>
          </cell>
          <cell r="I654" t="str">
            <v>M4000 Coverall</v>
          </cell>
          <cell r="J654" t="str">
            <v>M4000</v>
          </cell>
          <cell r="K654" t="str">
            <v>MC4000CVRL</v>
          </cell>
          <cell r="L654">
            <v>0.073593</v>
          </cell>
          <cell r="M654" t="str">
            <v>40-3528</v>
          </cell>
          <cell r="N654" t="str">
            <v>M4000 Coverall (3528)连体防护服/40-T-06-111-07-A8</v>
          </cell>
          <cell r="O654" t="str">
            <v>DC2A</v>
          </cell>
        </row>
        <row r="654">
          <cell r="Q654">
            <v>7.2</v>
          </cell>
          <cell r="R654">
            <v>608</v>
          </cell>
          <cell r="S654">
            <v>6.08</v>
          </cell>
          <cell r="T654">
            <v>2</v>
          </cell>
          <cell r="U654">
            <v>10</v>
          </cell>
          <cell r="V654">
            <v>1120</v>
          </cell>
          <cell r="W654" t="str">
            <v>Paid Import</v>
          </cell>
        </row>
        <row r="654">
          <cell r="Y654" t="str">
            <v>EA</v>
          </cell>
          <cell r="Z654" t="str">
            <v>--</v>
          </cell>
          <cell r="AA654" t="str">
            <v>WT</v>
          </cell>
          <cell r="AB654" t="str">
            <v>FNA40GRA02</v>
          </cell>
          <cell r="AC654" t="str">
            <v>4000-111-1A</v>
          </cell>
          <cell r="AD654">
            <v>1.55</v>
          </cell>
          <cell r="AE654" t="str">
            <v>绿色</v>
          </cell>
          <cell r="AF654">
            <v>5.3258</v>
          </cell>
          <cell r="AG654" t="str">
            <v>FFVA1CLD01</v>
          </cell>
          <cell r="AH654" t="str">
            <v>4000-126-2A</v>
          </cell>
        </row>
        <row r="655">
          <cell r="A655" t="str">
            <v>GR40-T-06-111-07-A15</v>
          </cell>
          <cell r="B655" t="str">
            <v>40-T-06-111-07-004</v>
          </cell>
          <cell r="C655" t="str">
            <v>A1</v>
          </cell>
          <cell r="D655" t="str">
            <v>3XL</v>
          </cell>
          <cell r="E655" t="str">
            <v>GR</v>
          </cell>
          <cell r="F655">
            <v>10</v>
          </cell>
          <cell r="G655" t="str">
            <v>EA</v>
          </cell>
          <cell r="H655" t="str">
            <v>4000连体防护服</v>
          </cell>
          <cell r="I655" t="str">
            <v>M4000 Coverall</v>
          </cell>
          <cell r="J655" t="str">
            <v>M4000</v>
          </cell>
          <cell r="K655" t="str">
            <v>MC4000CVRL</v>
          </cell>
          <cell r="L655">
            <v>0.073593</v>
          </cell>
          <cell r="M655" t="str">
            <v>40-3732</v>
          </cell>
          <cell r="N655" t="str">
            <v>M4000 Coverall (3732)连体防护服/40-T-06-111-07-004-A1</v>
          </cell>
          <cell r="O655" t="str">
            <v>DC2A</v>
          </cell>
        </row>
        <row r="655">
          <cell r="Q655">
            <v>7.2</v>
          </cell>
          <cell r="R655">
            <v>608</v>
          </cell>
          <cell r="S655">
            <v>6.08</v>
          </cell>
          <cell r="T655">
            <v>2</v>
          </cell>
          <cell r="U655">
            <v>10</v>
          </cell>
          <cell r="V655">
            <v>1120</v>
          </cell>
          <cell r="W655" t="str">
            <v>Paid Import</v>
          </cell>
        </row>
        <row r="655">
          <cell r="Y655" t="str">
            <v>EA</v>
          </cell>
          <cell r="Z655" t="str">
            <v>--</v>
          </cell>
          <cell r="AA655" t="str">
            <v>WT</v>
          </cell>
          <cell r="AB655" t="str">
            <v>FNA40GRA02</v>
          </cell>
          <cell r="AC655" t="str">
            <v>4000-111-1A</v>
          </cell>
          <cell r="AD655">
            <v>1.55</v>
          </cell>
          <cell r="AE655" t="str">
            <v>绿色</v>
          </cell>
          <cell r="AF655">
            <v>5.3258</v>
          </cell>
          <cell r="AG655" t="str">
            <v>FFVA1CLD01</v>
          </cell>
          <cell r="AH655" t="str">
            <v>4000-126-2A</v>
          </cell>
        </row>
        <row r="656">
          <cell r="A656" t="str">
            <v>GR40-T-06-111-07-A16</v>
          </cell>
          <cell r="B656" t="e">
            <v>#N/A</v>
          </cell>
          <cell r="C656" t="e">
            <v>#N/A</v>
          </cell>
          <cell r="D656" t="str">
            <v>3XL</v>
          </cell>
          <cell r="E656" t="str">
            <v>GR</v>
          </cell>
          <cell r="F656">
            <v>10</v>
          </cell>
          <cell r="G656" t="str">
            <v>EA</v>
          </cell>
          <cell r="H656" t="str">
            <v>4000连体防护服</v>
          </cell>
          <cell r="I656" t="str">
            <v>M4000 Coverall</v>
          </cell>
          <cell r="J656" t="str">
            <v>M4000</v>
          </cell>
          <cell r="K656" t="str">
            <v>MC4000CVRL</v>
          </cell>
          <cell r="L656">
            <v>0.073593</v>
          </cell>
          <cell r="M656" t="e">
            <v>#N/A</v>
          </cell>
          <cell r="N656" t="e">
            <v>#N/A</v>
          </cell>
          <cell r="O656" t="str">
            <v>DC2A</v>
          </cell>
        </row>
        <row r="656">
          <cell r="Q656">
            <v>7.2</v>
          </cell>
          <cell r="R656">
            <v>608</v>
          </cell>
          <cell r="S656">
            <v>6.08</v>
          </cell>
          <cell r="T656">
            <v>2</v>
          </cell>
          <cell r="U656">
            <v>10</v>
          </cell>
          <cell r="V656">
            <v>1120</v>
          </cell>
          <cell r="W656" t="str">
            <v>Paid Import</v>
          </cell>
        </row>
        <row r="656">
          <cell r="Y656" t="str">
            <v>EA</v>
          </cell>
          <cell r="Z656" t="str">
            <v>--</v>
          </cell>
          <cell r="AA656" t="str">
            <v>WT</v>
          </cell>
          <cell r="AB656" t="str">
            <v>FNA40GRA02</v>
          </cell>
          <cell r="AC656" t="str">
            <v>4000-111-1A</v>
          </cell>
          <cell r="AD656">
            <v>1.55</v>
          </cell>
          <cell r="AE656" t="str">
            <v>绿色</v>
          </cell>
          <cell r="AF656">
            <v>5.3258</v>
          </cell>
          <cell r="AG656" t="str">
            <v>FFVA1CLD01</v>
          </cell>
          <cell r="AH656" t="str">
            <v>4000-126-2A</v>
          </cell>
        </row>
        <row r="657">
          <cell r="A657" t="str">
            <v>GR40-T-06-126-02</v>
          </cell>
          <cell r="B657" t="e">
            <v>#N/A</v>
          </cell>
          <cell r="C657" t="e">
            <v>#N/A</v>
          </cell>
          <cell r="D657" t="str">
            <v>S</v>
          </cell>
          <cell r="E657" t="str">
            <v>GR</v>
          </cell>
          <cell r="F657">
            <v>4</v>
          </cell>
          <cell r="G657" t="str">
            <v>EA</v>
          </cell>
          <cell r="H657" t="str">
            <v>4000连体防护服</v>
          </cell>
          <cell r="I657" t="str">
            <v>M4000 Coverall</v>
          </cell>
          <cell r="J657" t="str">
            <v>M4000</v>
          </cell>
          <cell r="K657" t="str">
            <v>MC4000CVRL</v>
          </cell>
          <cell r="L657">
            <v>0.073593</v>
          </cell>
          <cell r="M657" t="e">
            <v>#N/A</v>
          </cell>
          <cell r="N657" t="e">
            <v>#N/A</v>
          </cell>
          <cell r="O657" t="str">
            <v>DC4B</v>
          </cell>
        </row>
        <row r="657">
          <cell r="Q657">
            <v>4.8</v>
          </cell>
          <cell r="R657">
            <v>920</v>
          </cell>
          <cell r="S657">
            <v>3.68</v>
          </cell>
          <cell r="T657" t="str">
            <v>N/A</v>
          </cell>
          <cell r="U657">
            <v>4</v>
          </cell>
          <cell r="V657">
            <v>1120</v>
          </cell>
          <cell r="W657" t="str">
            <v>Paid Import</v>
          </cell>
        </row>
        <row r="657">
          <cell r="Y657" t="str">
            <v>EA</v>
          </cell>
          <cell r="Z657" t="str">
            <v>--</v>
          </cell>
          <cell r="AA657" t="str">
            <v>WT</v>
          </cell>
          <cell r="AB657" t="str">
            <v>FNA40GRA02</v>
          </cell>
          <cell r="AC657" t="str">
            <v>4000-126-1A</v>
          </cell>
          <cell r="AD657">
            <v>1.55</v>
          </cell>
          <cell r="AE657" t="str">
            <v>绿色</v>
          </cell>
          <cell r="AF657">
            <v>6.5534</v>
          </cell>
          <cell r="AG657" t="str">
            <v>FFVA1CLD01</v>
          </cell>
          <cell r="AH657" t="str">
            <v>4000-126-2A</v>
          </cell>
        </row>
        <row r="658">
          <cell r="A658" t="str">
            <v>GR40-T-06-126-02-A18</v>
          </cell>
          <cell r="B658" t="e">
            <v>#N/A</v>
          </cell>
          <cell r="C658" t="e">
            <v>#N/A</v>
          </cell>
          <cell r="D658" t="str">
            <v>S</v>
          </cell>
          <cell r="E658" t="str">
            <v>GR</v>
          </cell>
          <cell r="F658">
            <v>4</v>
          </cell>
          <cell r="G658" t="str">
            <v>EA</v>
          </cell>
          <cell r="H658" t="str">
            <v>4000连体防护服</v>
          </cell>
          <cell r="I658" t="str">
            <v>M4000 Coverall</v>
          </cell>
          <cell r="J658" t="str">
            <v>M4000</v>
          </cell>
          <cell r="K658" t="str">
            <v>MC4000CVRL</v>
          </cell>
          <cell r="L658">
            <v>0.073593</v>
          </cell>
          <cell r="M658" t="e">
            <v>#N/A</v>
          </cell>
          <cell r="N658" t="e">
            <v>#N/A</v>
          </cell>
          <cell r="O658" t="str">
            <v>DC4B</v>
          </cell>
        </row>
        <row r="658">
          <cell r="Q658">
            <v>4.8</v>
          </cell>
          <cell r="R658">
            <v>920</v>
          </cell>
          <cell r="S658">
            <v>3.68</v>
          </cell>
          <cell r="T658" t="str">
            <v>N/A</v>
          </cell>
          <cell r="U658">
            <v>4</v>
          </cell>
          <cell r="V658">
            <v>1120</v>
          </cell>
          <cell r="W658" t="str">
            <v>Paid Import</v>
          </cell>
        </row>
        <row r="658">
          <cell r="Y658" t="str">
            <v>EA</v>
          </cell>
          <cell r="Z658" t="str">
            <v>--</v>
          </cell>
          <cell r="AA658" t="str">
            <v>WT</v>
          </cell>
          <cell r="AB658" t="str">
            <v>FNA40GRA02</v>
          </cell>
          <cell r="AC658" t="str">
            <v>4000-126-1A</v>
          </cell>
          <cell r="AD658">
            <v>1.55</v>
          </cell>
          <cell r="AE658" t="str">
            <v>绿色</v>
          </cell>
          <cell r="AF658">
            <v>6.5534</v>
          </cell>
          <cell r="AG658" t="str">
            <v>FFVA1CLD01</v>
          </cell>
          <cell r="AH658" t="str">
            <v>4000-126-2A</v>
          </cell>
        </row>
        <row r="659">
          <cell r="A659" t="str">
            <v>GR40-T-06-126-03</v>
          </cell>
          <cell r="B659" t="e">
            <v>#N/A</v>
          </cell>
          <cell r="C659" t="e">
            <v>#N/A</v>
          </cell>
          <cell r="D659" t="str">
            <v>M</v>
          </cell>
          <cell r="E659" t="str">
            <v>GR</v>
          </cell>
          <cell r="F659">
            <v>4</v>
          </cell>
          <cell r="G659" t="str">
            <v>EA</v>
          </cell>
          <cell r="H659" t="str">
            <v>4000连体防护服</v>
          </cell>
          <cell r="I659" t="str">
            <v>M4000 Coverall</v>
          </cell>
          <cell r="J659" t="str">
            <v>M4000</v>
          </cell>
          <cell r="K659" t="str">
            <v>MC4000CVRL</v>
          </cell>
          <cell r="L659">
            <v>0.073593</v>
          </cell>
          <cell r="M659" t="e">
            <v>#N/A</v>
          </cell>
          <cell r="N659" t="e">
            <v>#N/A</v>
          </cell>
          <cell r="O659" t="str">
            <v>DC4B</v>
          </cell>
        </row>
        <row r="659">
          <cell r="Q659">
            <v>4.9</v>
          </cell>
          <cell r="R659">
            <v>945</v>
          </cell>
          <cell r="S659">
            <v>3.78</v>
          </cell>
          <cell r="T659" t="str">
            <v>N/A</v>
          </cell>
          <cell r="U659">
            <v>4</v>
          </cell>
          <cell r="V659">
            <v>1120</v>
          </cell>
          <cell r="W659" t="str">
            <v>Paid Import</v>
          </cell>
        </row>
        <row r="659">
          <cell r="Y659" t="str">
            <v>EA</v>
          </cell>
          <cell r="Z659">
            <v>828530</v>
          </cell>
          <cell r="AA659" t="str">
            <v>WT</v>
          </cell>
          <cell r="AB659" t="str">
            <v>FNA40GRA02</v>
          </cell>
          <cell r="AC659" t="str">
            <v>4000-126-1A</v>
          </cell>
          <cell r="AD659">
            <v>1.55</v>
          </cell>
          <cell r="AE659" t="str">
            <v>绿色</v>
          </cell>
          <cell r="AF659">
            <v>6.87115</v>
          </cell>
          <cell r="AG659" t="str">
            <v>FFVA1CLD01</v>
          </cell>
          <cell r="AH659" t="str">
            <v>4000-126-2A</v>
          </cell>
        </row>
        <row r="660">
          <cell r="A660" t="str">
            <v>GR40-T-06-126-03-A18</v>
          </cell>
          <cell r="B660" t="e">
            <v>#N/A</v>
          </cell>
          <cell r="C660" t="e">
            <v>#N/A</v>
          </cell>
          <cell r="D660" t="str">
            <v>M</v>
          </cell>
          <cell r="E660" t="str">
            <v>GR</v>
          </cell>
          <cell r="F660">
            <v>4</v>
          </cell>
          <cell r="G660" t="str">
            <v>EA</v>
          </cell>
          <cell r="H660" t="str">
            <v>4000连体防护服</v>
          </cell>
          <cell r="I660" t="str">
            <v>M4000 Coverall</v>
          </cell>
          <cell r="J660" t="str">
            <v>M4000</v>
          </cell>
          <cell r="K660" t="str">
            <v>MC4000CVRL</v>
          </cell>
          <cell r="L660">
            <v>0.073593</v>
          </cell>
          <cell r="M660" t="e">
            <v>#N/A</v>
          </cell>
          <cell r="N660" t="e">
            <v>#N/A</v>
          </cell>
          <cell r="O660" t="str">
            <v>DC4B</v>
          </cell>
        </row>
        <row r="660">
          <cell r="Q660">
            <v>4.9</v>
          </cell>
          <cell r="R660">
            <v>945</v>
          </cell>
          <cell r="S660">
            <v>3.78</v>
          </cell>
          <cell r="T660" t="str">
            <v>N/A</v>
          </cell>
          <cell r="U660">
            <v>4</v>
          </cell>
          <cell r="V660">
            <v>1120</v>
          </cell>
          <cell r="W660" t="str">
            <v>Paid Import</v>
          </cell>
        </row>
        <row r="660">
          <cell r="Y660" t="str">
            <v>EA</v>
          </cell>
          <cell r="Z660" t="str">
            <v>--</v>
          </cell>
          <cell r="AA660" t="str">
            <v>WT</v>
          </cell>
          <cell r="AB660" t="str">
            <v>FNA40GRA02</v>
          </cell>
          <cell r="AC660" t="str">
            <v>4000-126-1A</v>
          </cell>
          <cell r="AD660">
            <v>1.55</v>
          </cell>
          <cell r="AE660" t="str">
            <v>绿色</v>
          </cell>
          <cell r="AF660">
            <v>6.87115</v>
          </cell>
          <cell r="AG660" t="str">
            <v>FFVA1CLD01</v>
          </cell>
          <cell r="AH660" t="str">
            <v>4000-126-2A</v>
          </cell>
        </row>
        <row r="661">
          <cell r="A661" t="str">
            <v>GR40-T-06-126-04</v>
          </cell>
          <cell r="B661" t="e">
            <v>#N/A</v>
          </cell>
          <cell r="C661" t="e">
            <v>#N/A</v>
          </cell>
          <cell r="D661" t="str">
            <v>L</v>
          </cell>
          <cell r="E661" t="str">
            <v>GR</v>
          </cell>
          <cell r="F661">
            <v>4</v>
          </cell>
          <cell r="G661" t="str">
            <v>EA</v>
          </cell>
          <cell r="H661" t="str">
            <v>4000连体防护服</v>
          </cell>
          <cell r="I661" t="str">
            <v>M4000 Coverall</v>
          </cell>
          <cell r="J661" t="str">
            <v>M4000</v>
          </cell>
          <cell r="K661" t="str">
            <v>MC4000CVRL</v>
          </cell>
          <cell r="L661">
            <v>0.073593</v>
          </cell>
          <cell r="M661" t="e">
            <v>#N/A</v>
          </cell>
          <cell r="N661" t="e">
            <v>#N/A</v>
          </cell>
          <cell r="O661" t="str">
            <v>DC4B</v>
          </cell>
        </row>
        <row r="661">
          <cell r="Q661">
            <v>5</v>
          </cell>
          <cell r="R661">
            <v>970</v>
          </cell>
          <cell r="S661">
            <v>3.88</v>
          </cell>
          <cell r="T661" t="str">
            <v>N/A</v>
          </cell>
          <cell r="U661">
            <v>4</v>
          </cell>
          <cell r="V661">
            <v>1120</v>
          </cell>
          <cell r="W661" t="str">
            <v>Paid Import</v>
          </cell>
        </row>
        <row r="661">
          <cell r="Y661" t="str">
            <v>EA</v>
          </cell>
          <cell r="Z661">
            <v>828531</v>
          </cell>
          <cell r="AA661" t="str">
            <v>WT</v>
          </cell>
          <cell r="AB661" t="str">
            <v>FNA40GRA02</v>
          </cell>
          <cell r="AC661" t="str">
            <v>4000-126-1A</v>
          </cell>
          <cell r="AD661">
            <v>1.55</v>
          </cell>
          <cell r="AE661" t="str">
            <v>绿色</v>
          </cell>
          <cell r="AF661">
            <v>6.9409</v>
          </cell>
          <cell r="AG661" t="str">
            <v>FFVA1CLD01</v>
          </cell>
          <cell r="AH661" t="str">
            <v>4000-126-2A</v>
          </cell>
        </row>
        <row r="662">
          <cell r="A662" t="str">
            <v>GR40-T-06-126-04-A18</v>
          </cell>
          <cell r="B662" t="e">
            <v>#N/A</v>
          </cell>
          <cell r="C662" t="e">
            <v>#N/A</v>
          </cell>
          <cell r="D662" t="str">
            <v>L</v>
          </cell>
          <cell r="E662" t="str">
            <v>GR</v>
          </cell>
          <cell r="F662">
            <v>4</v>
          </cell>
          <cell r="G662" t="str">
            <v>EA</v>
          </cell>
          <cell r="H662" t="str">
            <v>4000连体防护服</v>
          </cell>
          <cell r="I662" t="str">
            <v>M4000 Coverall</v>
          </cell>
          <cell r="J662" t="str">
            <v>M4000</v>
          </cell>
          <cell r="K662" t="str">
            <v>MC4000CVRL</v>
          </cell>
          <cell r="L662">
            <v>0.073593</v>
          </cell>
          <cell r="M662" t="e">
            <v>#N/A</v>
          </cell>
          <cell r="N662" t="e">
            <v>#N/A</v>
          </cell>
          <cell r="O662" t="str">
            <v>DC4B</v>
          </cell>
        </row>
        <row r="662">
          <cell r="Q662">
            <v>5</v>
          </cell>
          <cell r="R662">
            <v>970</v>
          </cell>
          <cell r="S662">
            <v>3.88</v>
          </cell>
          <cell r="T662" t="str">
            <v>N/A</v>
          </cell>
          <cell r="U662">
            <v>4</v>
          </cell>
          <cell r="V662">
            <v>1120</v>
          </cell>
          <cell r="W662" t="str">
            <v>Paid Import</v>
          </cell>
        </row>
        <row r="662">
          <cell r="Y662" t="str">
            <v>EA</v>
          </cell>
          <cell r="Z662">
            <v>828533</v>
          </cell>
          <cell r="AA662" t="str">
            <v>WT</v>
          </cell>
          <cell r="AB662" t="str">
            <v>FNA40GRA02</v>
          </cell>
          <cell r="AC662" t="str">
            <v>4000-126-1A</v>
          </cell>
          <cell r="AD662">
            <v>1.55</v>
          </cell>
          <cell r="AE662" t="str">
            <v>绿色</v>
          </cell>
          <cell r="AF662">
            <v>6.9409</v>
          </cell>
          <cell r="AG662" t="str">
            <v>FFVA1CLD01</v>
          </cell>
          <cell r="AH662" t="str">
            <v>4000-126-2A</v>
          </cell>
        </row>
        <row r="663">
          <cell r="A663" t="str">
            <v>GR40-T-06-126-05</v>
          </cell>
          <cell r="B663" t="e">
            <v>#N/A</v>
          </cell>
          <cell r="C663" t="e">
            <v>#N/A</v>
          </cell>
          <cell r="D663" t="str">
            <v>XL</v>
          </cell>
          <cell r="E663" t="str">
            <v>GR</v>
          </cell>
          <cell r="F663">
            <v>4</v>
          </cell>
          <cell r="G663" t="str">
            <v>EA</v>
          </cell>
          <cell r="H663" t="str">
            <v>4000连体防护服</v>
          </cell>
          <cell r="I663" t="str">
            <v>M4000 Coverall</v>
          </cell>
          <cell r="J663" t="str">
            <v>M4000</v>
          </cell>
          <cell r="K663" t="str">
            <v>MC4000CVRL</v>
          </cell>
          <cell r="L663">
            <v>0.073593</v>
          </cell>
          <cell r="M663" t="e">
            <v>#N/A</v>
          </cell>
          <cell r="N663" t="e">
            <v>#N/A</v>
          </cell>
          <cell r="O663" t="str">
            <v>DC4B</v>
          </cell>
        </row>
        <row r="663">
          <cell r="Q663">
            <v>5.1</v>
          </cell>
          <cell r="R663">
            <v>995</v>
          </cell>
          <cell r="S663">
            <v>3.98</v>
          </cell>
          <cell r="T663" t="str">
            <v>N/A</v>
          </cell>
          <cell r="U663">
            <v>4</v>
          </cell>
          <cell r="V663">
            <v>1120</v>
          </cell>
          <cell r="W663" t="str">
            <v>Paid Import</v>
          </cell>
        </row>
        <row r="663">
          <cell r="Y663" t="str">
            <v>EA</v>
          </cell>
          <cell r="Z663">
            <v>823972</v>
          </cell>
          <cell r="AA663" t="str">
            <v>WT</v>
          </cell>
          <cell r="AB663" t="str">
            <v>FNA40GRA02</v>
          </cell>
          <cell r="AC663" t="str">
            <v>4000-126-1A</v>
          </cell>
          <cell r="AD663">
            <v>1.55</v>
          </cell>
          <cell r="AE663" t="str">
            <v>绿色</v>
          </cell>
          <cell r="AF663">
            <v>7.347</v>
          </cell>
          <cell r="AG663" t="str">
            <v>FFVA1CLD01</v>
          </cell>
          <cell r="AH663" t="str">
            <v>4000-126-2A</v>
          </cell>
        </row>
        <row r="664">
          <cell r="A664" t="str">
            <v>GR40-T-06-126-05-A18</v>
          </cell>
          <cell r="B664" t="e">
            <v>#N/A</v>
          </cell>
          <cell r="C664" t="e">
            <v>#N/A</v>
          </cell>
          <cell r="D664" t="str">
            <v>XL</v>
          </cell>
          <cell r="E664" t="str">
            <v>GR</v>
          </cell>
          <cell r="F664">
            <v>4</v>
          </cell>
          <cell r="G664" t="str">
            <v>EA</v>
          </cell>
          <cell r="H664" t="str">
            <v>4000连体防护服</v>
          </cell>
          <cell r="I664" t="str">
            <v>M4000 Coverall</v>
          </cell>
          <cell r="J664" t="str">
            <v>M4000</v>
          </cell>
          <cell r="K664" t="str">
            <v>MC4000CVRL</v>
          </cell>
          <cell r="L664">
            <v>0.073593</v>
          </cell>
          <cell r="M664" t="e">
            <v>#N/A</v>
          </cell>
          <cell r="N664" t="e">
            <v>#N/A</v>
          </cell>
          <cell r="O664" t="str">
            <v>DC4B</v>
          </cell>
        </row>
        <row r="664">
          <cell r="Q664">
            <v>5.1</v>
          </cell>
          <cell r="R664">
            <v>995</v>
          </cell>
          <cell r="S664">
            <v>3.98</v>
          </cell>
          <cell r="T664" t="str">
            <v>N/A</v>
          </cell>
          <cell r="U664">
            <v>4</v>
          </cell>
          <cell r="V664">
            <v>1120</v>
          </cell>
          <cell r="W664" t="str">
            <v>Paid Import</v>
          </cell>
        </row>
        <row r="664">
          <cell r="Y664" t="str">
            <v>EA</v>
          </cell>
          <cell r="Z664" t="str">
            <v>--</v>
          </cell>
          <cell r="AA664" t="str">
            <v>WT</v>
          </cell>
          <cell r="AB664" t="str">
            <v>FNA40GRA02</v>
          </cell>
          <cell r="AC664" t="str">
            <v>4000-126-1A</v>
          </cell>
          <cell r="AD664">
            <v>1.55</v>
          </cell>
          <cell r="AE664" t="str">
            <v>绿色</v>
          </cell>
          <cell r="AF664">
            <v>7.347</v>
          </cell>
          <cell r="AG664" t="str">
            <v>FFVA1CLD01</v>
          </cell>
          <cell r="AH664" t="str">
            <v>4000-126-2A</v>
          </cell>
        </row>
        <row r="665">
          <cell r="A665" t="str">
            <v>GR40-T-06-126-06</v>
          </cell>
          <cell r="B665" t="str">
            <v>40-T-06-126-06</v>
          </cell>
          <cell r="C665" t="str">
            <v>E1</v>
          </cell>
          <cell r="D665" t="str">
            <v>2XL</v>
          </cell>
          <cell r="E665" t="str">
            <v>GR</v>
          </cell>
          <cell r="F665">
            <v>4</v>
          </cell>
          <cell r="G665" t="str">
            <v>EA</v>
          </cell>
          <cell r="H665" t="str">
            <v>4000连体防护服</v>
          </cell>
          <cell r="I665" t="str">
            <v>M4000 Coverall</v>
          </cell>
          <cell r="J665" t="str">
            <v>M4000</v>
          </cell>
          <cell r="K665" t="str">
            <v>MC4000CVRL</v>
          </cell>
          <cell r="L665">
            <v>0.073593</v>
          </cell>
          <cell r="M665" t="str">
            <v>40-10783</v>
          </cell>
          <cell r="N665" t="str">
            <v>M4000 Coverall (10783)连体防护服/40-T-06-126-06-E1</v>
          </cell>
          <cell r="O665" t="str">
            <v>DC4B</v>
          </cell>
        </row>
        <row r="665">
          <cell r="Q665">
            <v>5.2</v>
          </cell>
          <cell r="R665">
            <v>1020</v>
          </cell>
          <cell r="S665">
            <v>4.08</v>
          </cell>
          <cell r="T665" t="str">
            <v>N/A</v>
          </cell>
          <cell r="U665">
            <v>4</v>
          </cell>
          <cell r="V665">
            <v>1120</v>
          </cell>
          <cell r="W665" t="str">
            <v>Paid Import</v>
          </cell>
        </row>
        <row r="665">
          <cell r="Y665" t="str">
            <v>EA</v>
          </cell>
          <cell r="Z665">
            <v>828532</v>
          </cell>
          <cell r="AA665" t="str">
            <v>WT</v>
          </cell>
          <cell r="AB665" t="str">
            <v>FNA40GRA02</v>
          </cell>
          <cell r="AC665" t="str">
            <v>4000-126-1A</v>
          </cell>
          <cell r="AD665">
            <v>1.55</v>
          </cell>
          <cell r="AE665" t="str">
            <v>绿色</v>
          </cell>
          <cell r="AF665">
            <v>7.564</v>
          </cell>
          <cell r="AG665" t="str">
            <v>FFVA1CLD01</v>
          </cell>
          <cell r="AH665" t="str">
            <v>4000-126-2A</v>
          </cell>
        </row>
        <row r="666">
          <cell r="A666" t="str">
            <v>GR40-T-06-126-06-A18</v>
          </cell>
          <cell r="B666" t="e">
            <v>#N/A</v>
          </cell>
          <cell r="C666" t="e">
            <v>#N/A</v>
          </cell>
          <cell r="D666" t="str">
            <v>2XL</v>
          </cell>
          <cell r="E666" t="str">
            <v>GR</v>
          </cell>
          <cell r="F666">
            <v>4</v>
          </cell>
          <cell r="G666" t="str">
            <v>EA</v>
          </cell>
          <cell r="H666" t="str">
            <v>4000连体防护服</v>
          </cell>
          <cell r="I666" t="str">
            <v>M4000 Coverall</v>
          </cell>
          <cell r="J666" t="str">
            <v>M4000</v>
          </cell>
          <cell r="K666" t="str">
            <v>MC4000CVRL</v>
          </cell>
          <cell r="L666">
            <v>0.073593</v>
          </cell>
          <cell r="M666" t="e">
            <v>#N/A</v>
          </cell>
          <cell r="N666" t="e">
            <v>#N/A</v>
          </cell>
          <cell r="O666" t="str">
            <v>DC4B</v>
          </cell>
        </row>
        <row r="666">
          <cell r="Q666">
            <v>5.2</v>
          </cell>
          <cell r="R666">
            <v>1020</v>
          </cell>
          <cell r="S666">
            <v>4.08</v>
          </cell>
          <cell r="T666" t="str">
            <v>N/A</v>
          </cell>
          <cell r="U666">
            <v>4</v>
          </cell>
          <cell r="V666">
            <v>1120</v>
          </cell>
          <cell r="W666" t="str">
            <v>Paid Import</v>
          </cell>
        </row>
        <row r="666">
          <cell r="Y666" t="str">
            <v>EA</v>
          </cell>
          <cell r="Z666" t="str">
            <v>--</v>
          </cell>
          <cell r="AA666" t="str">
            <v>WT</v>
          </cell>
          <cell r="AB666" t="str">
            <v>FNA40GRA02</v>
          </cell>
          <cell r="AC666" t="str">
            <v>4000-126-1A</v>
          </cell>
          <cell r="AD666">
            <v>1.55</v>
          </cell>
          <cell r="AE666" t="str">
            <v>绿色</v>
          </cell>
          <cell r="AF666">
            <v>7.564</v>
          </cell>
          <cell r="AG666" t="str">
            <v>FFVA1CLD01</v>
          </cell>
          <cell r="AH666" t="str">
            <v>4000-126-2A</v>
          </cell>
        </row>
        <row r="667">
          <cell r="A667" t="str">
            <v>GR40-T-06-126-07</v>
          </cell>
          <cell r="B667" t="e">
            <v>#N/A</v>
          </cell>
          <cell r="C667" t="e">
            <v>#N/A</v>
          </cell>
          <cell r="D667" t="str">
            <v>3XL</v>
          </cell>
          <cell r="E667" t="str">
            <v>GR</v>
          </cell>
          <cell r="F667">
            <v>4</v>
          </cell>
          <cell r="G667" t="str">
            <v>EA</v>
          </cell>
          <cell r="H667" t="str">
            <v>4000连体防护服</v>
          </cell>
          <cell r="I667" t="str">
            <v>M4000 Coverall</v>
          </cell>
          <cell r="J667" t="str">
            <v>M4000</v>
          </cell>
          <cell r="K667" t="str">
            <v>MC4000CVRL</v>
          </cell>
          <cell r="L667">
            <v>0.073593</v>
          </cell>
          <cell r="M667" t="e">
            <v>#N/A</v>
          </cell>
          <cell r="N667" t="e">
            <v>#N/A</v>
          </cell>
          <cell r="O667" t="str">
            <v>DC4B</v>
          </cell>
        </row>
        <row r="667">
          <cell r="Q667">
            <v>5.3</v>
          </cell>
          <cell r="R667">
            <v>1045</v>
          </cell>
          <cell r="S667">
            <v>4.18</v>
          </cell>
          <cell r="T667" t="str">
            <v>N/A</v>
          </cell>
          <cell r="U667">
            <v>4</v>
          </cell>
          <cell r="V667">
            <v>1120</v>
          </cell>
          <cell r="W667" t="str">
            <v>Paid Import</v>
          </cell>
        </row>
        <row r="667">
          <cell r="Y667" t="str">
            <v>EA</v>
          </cell>
          <cell r="Z667" t="str">
            <v>--</v>
          </cell>
          <cell r="AA667" t="str">
            <v>WT</v>
          </cell>
          <cell r="AB667" t="str">
            <v>FNA40GRA02</v>
          </cell>
          <cell r="AC667" t="str">
            <v>4000-126-1A</v>
          </cell>
          <cell r="AD667">
            <v>1.55</v>
          </cell>
          <cell r="AE667" t="str">
            <v>绿色</v>
          </cell>
          <cell r="AF667">
            <v>7.83835</v>
          </cell>
          <cell r="AG667" t="str">
            <v>FFVA1CLD01</v>
          </cell>
          <cell r="AH667" t="str">
            <v>4000-126-2A</v>
          </cell>
        </row>
        <row r="668">
          <cell r="A668" t="str">
            <v>GR40-T-06-126-07-A18</v>
          </cell>
          <cell r="B668" t="e">
            <v>#N/A</v>
          </cell>
          <cell r="C668" t="e">
            <v>#N/A</v>
          </cell>
          <cell r="D668" t="str">
            <v>3XL</v>
          </cell>
          <cell r="E668" t="str">
            <v>GR</v>
          </cell>
          <cell r="F668">
            <v>4</v>
          </cell>
          <cell r="G668" t="str">
            <v>EA</v>
          </cell>
          <cell r="H668" t="str">
            <v>4000连体防护服</v>
          </cell>
          <cell r="I668" t="str">
            <v>M4000 Coverall</v>
          </cell>
          <cell r="J668" t="str">
            <v>M4000</v>
          </cell>
          <cell r="K668" t="str">
            <v>MC4000CVRL</v>
          </cell>
          <cell r="L668">
            <v>0.073593</v>
          </cell>
          <cell r="M668" t="e">
            <v>#N/A</v>
          </cell>
          <cell r="N668" t="e">
            <v>#N/A</v>
          </cell>
          <cell r="O668" t="str">
            <v>DC4B</v>
          </cell>
        </row>
        <row r="668">
          <cell r="Q668">
            <v>5.3</v>
          </cell>
          <cell r="R668">
            <v>1045</v>
          </cell>
          <cell r="S668">
            <v>4.18</v>
          </cell>
          <cell r="T668" t="str">
            <v>N/A</v>
          </cell>
          <cell r="U668">
            <v>4</v>
          </cell>
          <cell r="V668">
            <v>1120</v>
          </cell>
          <cell r="W668" t="str">
            <v>Paid Import</v>
          </cell>
        </row>
        <row r="668">
          <cell r="Y668" t="str">
            <v>EA</v>
          </cell>
          <cell r="Z668" t="str">
            <v>--</v>
          </cell>
          <cell r="AA668" t="str">
            <v>WT</v>
          </cell>
          <cell r="AB668" t="str">
            <v>FNA40GRA02</v>
          </cell>
          <cell r="AC668" t="str">
            <v>4000-126-1A</v>
          </cell>
          <cell r="AD668">
            <v>1.55</v>
          </cell>
          <cell r="AE668" t="str">
            <v>绿色</v>
          </cell>
          <cell r="AF668">
            <v>7.83835</v>
          </cell>
          <cell r="AG668" t="str">
            <v>FFVA1CLD01</v>
          </cell>
          <cell r="AH668" t="str">
            <v>4000-126-2A</v>
          </cell>
        </row>
        <row r="669">
          <cell r="A669" t="str">
            <v>GR40-T-06-215-02</v>
          </cell>
          <cell r="B669" t="e">
            <v>#N/A</v>
          </cell>
          <cell r="C669" t="e">
            <v>#N/A</v>
          </cell>
          <cell r="D669" t="str">
            <v>S</v>
          </cell>
          <cell r="E669" t="str">
            <v>GR</v>
          </cell>
          <cell r="F669">
            <v>20</v>
          </cell>
          <cell r="G669" t="str">
            <v>EA</v>
          </cell>
          <cell r="H669" t="str">
            <v>4000围裙</v>
          </cell>
          <cell r="I669" t="str">
            <v>M4000 APRON</v>
          </cell>
          <cell r="J669" t="str">
            <v>ACC</v>
          </cell>
          <cell r="K669" t="str">
            <v>MC4000ACCS</v>
          </cell>
          <cell r="L669">
            <v>0.073593</v>
          </cell>
          <cell r="M669" t="e">
            <v>#N/A</v>
          </cell>
          <cell r="N669" t="e">
            <v>#N/A</v>
          </cell>
          <cell r="O669" t="str">
            <v>DC2A</v>
          </cell>
        </row>
        <row r="669">
          <cell r="Q669">
            <v>7.6</v>
          </cell>
          <cell r="R669">
            <v>324</v>
          </cell>
          <cell r="S669">
            <v>6.48</v>
          </cell>
          <cell r="T669">
            <v>5</v>
          </cell>
          <cell r="U669">
            <v>20</v>
          </cell>
          <cell r="V669">
            <v>1120</v>
          </cell>
          <cell r="W669" t="str">
            <v>Paid Import</v>
          </cell>
        </row>
        <row r="669">
          <cell r="Y669" t="str">
            <v>EA</v>
          </cell>
          <cell r="Z669">
            <v>829182</v>
          </cell>
          <cell r="AA669" t="str">
            <v>WT</v>
          </cell>
          <cell r="AB669" t="str">
            <v>FNA40GRA02</v>
          </cell>
          <cell r="AC669" t="str">
            <v>4000-215-1A</v>
          </cell>
          <cell r="AD669">
            <v>1.55</v>
          </cell>
          <cell r="AE669" t="str">
            <v>绿色</v>
          </cell>
          <cell r="AF669">
            <v>2.73265</v>
          </cell>
        </row>
        <row r="670">
          <cell r="A670" t="str">
            <v>GR40-T-06-215-03</v>
          </cell>
          <cell r="B670" t="e">
            <v>#N/A</v>
          </cell>
          <cell r="C670" t="e">
            <v>#N/A</v>
          </cell>
          <cell r="D670" t="str">
            <v>M</v>
          </cell>
          <cell r="E670" t="str">
            <v>GR</v>
          </cell>
          <cell r="F670">
            <v>20</v>
          </cell>
          <cell r="G670" t="str">
            <v>EA</v>
          </cell>
          <cell r="H670" t="str">
            <v>4000围裙</v>
          </cell>
          <cell r="I670" t="str">
            <v>M4000 APRON</v>
          </cell>
          <cell r="J670" t="str">
            <v>ACC</v>
          </cell>
          <cell r="K670" t="str">
            <v>MC4000ACCS</v>
          </cell>
          <cell r="L670">
            <v>0.073593</v>
          </cell>
          <cell r="M670" t="e">
            <v>#N/A</v>
          </cell>
          <cell r="N670" t="e">
            <v>#N/A</v>
          </cell>
          <cell r="O670" t="str">
            <v>DC2A</v>
          </cell>
        </row>
        <row r="670">
          <cell r="Q670">
            <v>8.1</v>
          </cell>
          <cell r="R670">
            <v>349</v>
          </cell>
          <cell r="S670">
            <v>6.98</v>
          </cell>
          <cell r="T670">
            <v>5</v>
          </cell>
          <cell r="U670">
            <v>20</v>
          </cell>
          <cell r="V670">
            <v>1120</v>
          </cell>
          <cell r="W670" t="str">
            <v>Paid Import</v>
          </cell>
        </row>
        <row r="670">
          <cell r="Y670" t="str">
            <v>EA</v>
          </cell>
          <cell r="Z670">
            <v>828534</v>
          </cell>
          <cell r="AA670" t="str">
            <v>WT</v>
          </cell>
          <cell r="AB670" t="str">
            <v>FNA40GRA02</v>
          </cell>
          <cell r="AC670" t="str">
            <v>4000-215-1A</v>
          </cell>
          <cell r="AD670">
            <v>1.55</v>
          </cell>
          <cell r="AE670" t="str">
            <v>绿色</v>
          </cell>
          <cell r="AF670">
            <v>2.92981</v>
          </cell>
          <cell r="AG670" t="str">
            <v>FNA15BLA02</v>
          </cell>
          <cell r="AH670" t="str">
            <v>2500-700-2A</v>
          </cell>
        </row>
        <row r="671">
          <cell r="A671" t="str">
            <v>GR40-T-06-215-04</v>
          </cell>
          <cell r="B671" t="e">
            <v>#N/A</v>
          </cell>
          <cell r="C671" t="e">
            <v>#N/A</v>
          </cell>
          <cell r="D671" t="str">
            <v>L</v>
          </cell>
          <cell r="E671" t="str">
            <v>GR</v>
          </cell>
          <cell r="F671">
            <v>20</v>
          </cell>
          <cell r="G671" t="str">
            <v>EA</v>
          </cell>
          <cell r="H671" t="str">
            <v>4000围裙</v>
          </cell>
          <cell r="I671" t="str">
            <v>M4000 APRON</v>
          </cell>
          <cell r="J671" t="str">
            <v>ACC</v>
          </cell>
          <cell r="K671" t="str">
            <v>MC4000ACCS</v>
          </cell>
          <cell r="L671">
            <v>0.073593</v>
          </cell>
          <cell r="M671" t="e">
            <v>#N/A</v>
          </cell>
          <cell r="N671" t="e">
            <v>#N/A</v>
          </cell>
          <cell r="O671" t="str">
            <v>DC2A</v>
          </cell>
        </row>
        <row r="671">
          <cell r="Q671">
            <v>8.5</v>
          </cell>
          <cell r="R671">
            <v>369</v>
          </cell>
          <cell r="S671">
            <v>7.38</v>
          </cell>
          <cell r="T671">
            <v>5</v>
          </cell>
          <cell r="U671">
            <v>20</v>
          </cell>
          <cell r="V671">
            <v>1120</v>
          </cell>
          <cell r="W671" t="str">
            <v>Paid Import</v>
          </cell>
        </row>
        <row r="671">
          <cell r="Y671" t="str">
            <v>EA</v>
          </cell>
          <cell r="Z671">
            <v>828535</v>
          </cell>
          <cell r="AA671" t="str">
            <v>WT</v>
          </cell>
          <cell r="AB671" t="str">
            <v>FNA40GRA02</v>
          </cell>
          <cell r="AC671" t="str">
            <v>4000-215-1A</v>
          </cell>
          <cell r="AD671">
            <v>1.55</v>
          </cell>
          <cell r="AE671" t="str">
            <v>绿色</v>
          </cell>
          <cell r="AF671">
            <v>3.18246</v>
          </cell>
          <cell r="AG671" t="str">
            <v>FNA15BLA02</v>
          </cell>
          <cell r="AH671" t="str">
            <v>2500-700-2A</v>
          </cell>
        </row>
        <row r="672">
          <cell r="A672" t="str">
            <v>GR40-T-06-215-05</v>
          </cell>
          <cell r="B672" t="str">
            <v>40-T-06-215-05</v>
          </cell>
          <cell r="C672" t="str">
            <v>E1</v>
          </cell>
          <cell r="D672" t="str">
            <v>XL</v>
          </cell>
          <cell r="E672" t="str">
            <v>GR</v>
          </cell>
          <cell r="F672">
            <v>20</v>
          </cell>
          <cell r="G672" t="str">
            <v>EA</v>
          </cell>
          <cell r="H672" t="str">
            <v>4000围裙</v>
          </cell>
          <cell r="I672" t="str">
            <v>M4000 APRON</v>
          </cell>
          <cell r="J672" t="str">
            <v>ACC</v>
          </cell>
          <cell r="K672" t="str">
            <v>MC4000ACCS</v>
          </cell>
          <cell r="L672">
            <v>0.073593</v>
          </cell>
          <cell r="M672" t="str">
            <v>40-10715</v>
          </cell>
          <cell r="N672" t="str">
            <v>M4000 APRON (10715)围裙/40-T-06-215-05-E1</v>
          </cell>
          <cell r="O672" t="str">
            <v>DC2A</v>
          </cell>
        </row>
        <row r="672">
          <cell r="Q672">
            <v>8.9</v>
          </cell>
          <cell r="R672">
            <v>389</v>
          </cell>
          <cell r="S672">
            <v>7.78</v>
          </cell>
          <cell r="T672">
            <v>5</v>
          </cell>
          <cell r="U672">
            <v>20</v>
          </cell>
          <cell r="V672">
            <v>1120</v>
          </cell>
          <cell r="W672" t="str">
            <v>Paid Import</v>
          </cell>
        </row>
        <row r="672">
          <cell r="Y672" t="str">
            <v>EA</v>
          </cell>
          <cell r="Z672">
            <v>828536</v>
          </cell>
          <cell r="AA672" t="str">
            <v>WT</v>
          </cell>
          <cell r="AB672" t="str">
            <v>FNA40GRA02</v>
          </cell>
          <cell r="AC672" t="str">
            <v>4000-215-1A</v>
          </cell>
          <cell r="AD672">
            <v>1.55</v>
          </cell>
          <cell r="AE672" t="str">
            <v>绿色</v>
          </cell>
          <cell r="AF672">
            <v>3.39512</v>
          </cell>
          <cell r="AG672" t="str">
            <v>FNA15BLA02</v>
          </cell>
          <cell r="AH672" t="str">
            <v>2500-700-2A</v>
          </cell>
        </row>
        <row r="673">
          <cell r="A673" t="str">
            <v>GR40-T-06-215-06</v>
          </cell>
          <cell r="B673" t="e">
            <v>#N/A</v>
          </cell>
          <cell r="C673" t="e">
            <v>#N/A</v>
          </cell>
          <cell r="D673" t="str">
            <v>2XL</v>
          </cell>
          <cell r="E673" t="str">
            <v>GR</v>
          </cell>
          <cell r="F673">
            <v>20</v>
          </cell>
          <cell r="G673" t="str">
            <v>EA</v>
          </cell>
          <cell r="H673" t="str">
            <v>4000围裙</v>
          </cell>
          <cell r="I673" t="str">
            <v>M4000 APRON</v>
          </cell>
          <cell r="J673" t="str">
            <v>ACC</v>
          </cell>
          <cell r="K673" t="str">
            <v>MC4000ACCS</v>
          </cell>
          <cell r="L673">
            <v>0.073593</v>
          </cell>
          <cell r="M673" t="e">
            <v>#N/A</v>
          </cell>
          <cell r="N673" t="e">
            <v>#N/A</v>
          </cell>
          <cell r="O673" t="str">
            <v>DC2A</v>
          </cell>
        </row>
        <row r="673">
          <cell r="Q673">
            <v>9.4</v>
          </cell>
          <cell r="R673">
            <v>414</v>
          </cell>
          <cell r="S673">
            <v>8.28</v>
          </cell>
          <cell r="T673">
            <v>5</v>
          </cell>
          <cell r="U673">
            <v>20</v>
          </cell>
          <cell r="V673">
            <v>1120</v>
          </cell>
          <cell r="W673" t="str">
            <v>Paid Import</v>
          </cell>
        </row>
        <row r="673">
          <cell r="Y673" t="str">
            <v>EA</v>
          </cell>
          <cell r="Z673">
            <v>829183</v>
          </cell>
          <cell r="AA673" t="str">
            <v>WT</v>
          </cell>
          <cell r="AB673" t="str">
            <v>FNA40GRA02</v>
          </cell>
          <cell r="AC673" t="str">
            <v>4000-215-1A</v>
          </cell>
          <cell r="AD673">
            <v>1.55</v>
          </cell>
          <cell r="AE673" t="str">
            <v>绿色</v>
          </cell>
          <cell r="AF673">
            <v>3.58887</v>
          </cell>
          <cell r="AG673" t="str">
            <v>FNA15BLA02</v>
          </cell>
          <cell r="AH673" t="str">
            <v>2500-700-2A</v>
          </cell>
        </row>
        <row r="674">
          <cell r="A674" t="str">
            <v>GR40-T-06-215-07</v>
          </cell>
          <cell r="B674" t="e">
            <v>#N/A</v>
          </cell>
          <cell r="C674" t="e">
            <v>#N/A</v>
          </cell>
          <cell r="D674" t="str">
            <v>3XL</v>
          </cell>
          <cell r="E674" t="str">
            <v>GR</v>
          </cell>
          <cell r="F674">
            <v>20</v>
          </cell>
          <cell r="G674" t="str">
            <v>EA</v>
          </cell>
          <cell r="H674" t="str">
            <v>4000围裙</v>
          </cell>
          <cell r="I674" t="str">
            <v>M4000 APRON</v>
          </cell>
          <cell r="J674" t="str">
            <v>ACC</v>
          </cell>
          <cell r="K674" t="str">
            <v>MC4000ACCS</v>
          </cell>
          <cell r="L674">
            <v>0.073593</v>
          </cell>
          <cell r="M674" t="e">
            <v>#N/A</v>
          </cell>
          <cell r="N674" t="e">
            <v>#N/A</v>
          </cell>
          <cell r="O674" t="str">
            <v>DC2A</v>
          </cell>
        </row>
        <row r="674">
          <cell r="Q674">
            <v>9.9</v>
          </cell>
          <cell r="R674">
            <v>439</v>
          </cell>
          <cell r="S674">
            <v>8.78</v>
          </cell>
          <cell r="T674">
            <v>5</v>
          </cell>
          <cell r="U674">
            <v>20</v>
          </cell>
          <cell r="V674">
            <v>1120</v>
          </cell>
          <cell r="W674" t="str">
            <v>Paid Import</v>
          </cell>
        </row>
        <row r="674">
          <cell r="Y674" t="str">
            <v>EA</v>
          </cell>
          <cell r="Z674">
            <v>829184</v>
          </cell>
          <cell r="AA674" t="str">
            <v>WT</v>
          </cell>
          <cell r="AB674" t="str">
            <v>FNA40GRA02</v>
          </cell>
          <cell r="AC674" t="str">
            <v>4000-215-1A</v>
          </cell>
          <cell r="AD674">
            <v>1.55</v>
          </cell>
          <cell r="AE674" t="str">
            <v>绿色</v>
          </cell>
          <cell r="AF674">
            <v>3.88678</v>
          </cell>
          <cell r="AG674" t="str">
            <v>FNA15BLA02</v>
          </cell>
          <cell r="AH674" t="str">
            <v>2500-700-2A</v>
          </cell>
        </row>
        <row r="675">
          <cell r="A675" t="str">
            <v>GR40-T-92-700-02</v>
          </cell>
          <cell r="B675" t="str">
            <v>40-T-92-700-02</v>
          </cell>
          <cell r="C675" t="str">
            <v>E1</v>
          </cell>
          <cell r="D675" t="str">
            <v>S</v>
          </cell>
          <cell r="E675" t="str">
            <v>GR</v>
          </cell>
          <cell r="F675">
            <v>3</v>
          </cell>
          <cell r="G675" t="str">
            <v>EA</v>
          </cell>
          <cell r="H675" t="str">
            <v>4000连体防护服</v>
          </cell>
          <cell r="I675" t="str">
            <v>M4000 Coverall</v>
          </cell>
          <cell r="J675" t="str">
            <v>M4000</v>
          </cell>
          <cell r="K675" t="str">
            <v>MC4000CVRL</v>
          </cell>
          <cell r="L675">
            <v>0.073593</v>
          </cell>
          <cell r="M675" t="str">
            <v>40-9565</v>
          </cell>
          <cell r="N675" t="str">
            <v>M4000 Coverall (9565)连体防护服/40-T-92-700-02-E1</v>
          </cell>
          <cell r="O675" t="str">
            <v>DC4B</v>
          </cell>
        </row>
        <row r="675">
          <cell r="Q675">
            <v>3.45</v>
          </cell>
          <cell r="R675">
            <v>776.666666666667</v>
          </cell>
          <cell r="S675">
            <v>2.33</v>
          </cell>
          <cell r="T675" t="str">
            <v>N/A</v>
          </cell>
          <cell r="U675">
            <v>3</v>
          </cell>
          <cell r="V675">
            <v>1120</v>
          </cell>
          <cell r="W675" t="str">
            <v>Paid Import</v>
          </cell>
        </row>
        <row r="675">
          <cell r="Y675" t="str">
            <v>EA</v>
          </cell>
          <cell r="Z675">
            <v>825190</v>
          </cell>
          <cell r="AA675" t="str">
            <v>WT</v>
          </cell>
          <cell r="AB675" t="str">
            <v>FNA40GRA02</v>
          </cell>
          <cell r="AC675" t="str">
            <v>2500-700-1A</v>
          </cell>
          <cell r="AD675">
            <v>1.55</v>
          </cell>
          <cell r="AE675" t="str">
            <v>绿色</v>
          </cell>
          <cell r="AF675">
            <v>5.5707</v>
          </cell>
          <cell r="AG675" t="str">
            <v>FNA15BLA02</v>
          </cell>
          <cell r="AH675" t="str">
            <v>2500-700-2A</v>
          </cell>
        </row>
        <row r="676">
          <cell r="A676" t="str">
            <v>GR40-T-92-700-03</v>
          </cell>
          <cell r="B676" t="str">
            <v>40-T-92-700-03</v>
          </cell>
          <cell r="C676" t="str">
            <v>E1</v>
          </cell>
          <cell r="D676" t="str">
            <v>M</v>
          </cell>
          <cell r="E676" t="str">
            <v>GR</v>
          </cell>
          <cell r="F676">
            <v>3</v>
          </cell>
          <cell r="G676" t="str">
            <v>EA</v>
          </cell>
          <cell r="H676" t="str">
            <v>4000连体防护服</v>
          </cell>
          <cell r="I676" t="str">
            <v>M4000 Coverall</v>
          </cell>
          <cell r="J676" t="str">
            <v>M4000</v>
          </cell>
          <cell r="K676" t="str">
            <v>MC4000CVRL</v>
          </cell>
          <cell r="L676">
            <v>0.073593</v>
          </cell>
          <cell r="M676" t="str">
            <v>40-9566</v>
          </cell>
          <cell r="N676" t="str">
            <v>M4000 Coverall (9566)连体防护服/40-T-92-700-03-E1</v>
          </cell>
          <cell r="O676" t="str">
            <v>DC4B</v>
          </cell>
        </row>
        <row r="676">
          <cell r="Q676">
            <v>3.49</v>
          </cell>
          <cell r="R676">
            <v>790</v>
          </cell>
          <cell r="S676">
            <v>2.37</v>
          </cell>
          <cell r="T676" t="str">
            <v>N/A</v>
          </cell>
          <cell r="U676">
            <v>3</v>
          </cell>
          <cell r="V676">
            <v>1120</v>
          </cell>
          <cell r="W676" t="str">
            <v>Paid Import</v>
          </cell>
        </row>
        <row r="676">
          <cell r="Y676" t="str">
            <v>EA</v>
          </cell>
          <cell r="Z676">
            <v>825191</v>
          </cell>
          <cell r="AA676" t="str">
            <v>WT</v>
          </cell>
          <cell r="AB676" t="str">
            <v>FNA40GRA02</v>
          </cell>
          <cell r="AC676" t="str">
            <v>2500-700-1A</v>
          </cell>
          <cell r="AD676">
            <v>1.55</v>
          </cell>
          <cell r="AE676" t="str">
            <v>绿色</v>
          </cell>
          <cell r="AF676">
            <v>5.77375</v>
          </cell>
          <cell r="AG676" t="str">
            <v>FNA15BLA02</v>
          </cell>
          <cell r="AH676" t="str">
            <v>2500-700-2A</v>
          </cell>
        </row>
        <row r="677">
          <cell r="A677" t="str">
            <v>GR40-T-92-700-04</v>
          </cell>
          <cell r="B677" t="str">
            <v>40-T-92-700-04</v>
          </cell>
          <cell r="C677" t="str">
            <v>E1</v>
          </cell>
          <cell r="D677" t="str">
            <v>L</v>
          </cell>
          <cell r="E677" t="str">
            <v>GR</v>
          </cell>
          <cell r="F677">
            <v>3</v>
          </cell>
          <cell r="G677" t="str">
            <v>EA</v>
          </cell>
          <cell r="H677" t="str">
            <v>4000连体防护服</v>
          </cell>
          <cell r="I677" t="str">
            <v>M4000 Coverall</v>
          </cell>
          <cell r="J677" t="str">
            <v>M4000</v>
          </cell>
          <cell r="K677" t="str">
            <v>MC4000CVRL</v>
          </cell>
          <cell r="L677">
            <v>0.073593</v>
          </cell>
          <cell r="M677" t="str">
            <v>40-9567</v>
          </cell>
          <cell r="N677" t="str">
            <v>M4000 Coverall (9567)连体防护服/40-T-92-700-04-E1</v>
          </cell>
          <cell r="O677" t="str">
            <v>DC4B</v>
          </cell>
        </row>
        <row r="677">
          <cell r="Q677">
            <v>3.59</v>
          </cell>
          <cell r="R677">
            <v>823.333333333333</v>
          </cell>
          <cell r="S677">
            <v>2.47</v>
          </cell>
          <cell r="T677" t="str">
            <v>N/A</v>
          </cell>
          <cell r="U677">
            <v>3</v>
          </cell>
          <cell r="V677">
            <v>1120</v>
          </cell>
          <cell r="W677" t="str">
            <v>Paid Import</v>
          </cell>
        </row>
        <row r="677">
          <cell r="Y677" t="str">
            <v>EA</v>
          </cell>
          <cell r="Z677">
            <v>825192</v>
          </cell>
          <cell r="AA677" t="str">
            <v>WT</v>
          </cell>
          <cell r="AB677" t="str">
            <v>FNA40GRA02</v>
          </cell>
          <cell r="AC677" t="str">
            <v>2500-700-1A</v>
          </cell>
          <cell r="AD677">
            <v>1.55</v>
          </cell>
          <cell r="AE677" t="str">
            <v>绿色</v>
          </cell>
          <cell r="AF677">
            <v>6.138</v>
          </cell>
          <cell r="AG677" t="str">
            <v>FNA15BLA02</v>
          </cell>
          <cell r="AH677" t="str">
            <v>2500-700-2A</v>
          </cell>
        </row>
        <row r="678">
          <cell r="A678" t="str">
            <v>GR40-T-92-700-05</v>
          </cell>
          <cell r="B678" t="str">
            <v>40-T-92-700-05</v>
          </cell>
          <cell r="C678" t="str">
            <v>E1</v>
          </cell>
          <cell r="D678" t="str">
            <v>XL</v>
          </cell>
          <cell r="E678" t="str">
            <v>GR</v>
          </cell>
          <cell r="F678">
            <v>3</v>
          </cell>
          <cell r="G678" t="str">
            <v>EA</v>
          </cell>
          <cell r="H678" t="str">
            <v>4000连体防护服</v>
          </cell>
          <cell r="I678" t="str">
            <v>M4000 Coverall</v>
          </cell>
          <cell r="J678" t="str">
            <v>M4000</v>
          </cell>
          <cell r="K678" t="str">
            <v>MC4000CVRL</v>
          </cell>
          <cell r="L678">
            <v>0.073593</v>
          </cell>
          <cell r="M678" t="str">
            <v>40-9568</v>
          </cell>
          <cell r="N678" t="str">
            <v>M4000 Coverall (9568)连体防护服/40-T-92-700-05-E1</v>
          </cell>
          <cell r="O678" t="str">
            <v>DC4B</v>
          </cell>
        </row>
        <row r="678">
          <cell r="Q678">
            <v>3.67</v>
          </cell>
          <cell r="R678">
            <v>850</v>
          </cell>
          <cell r="S678">
            <v>2.55</v>
          </cell>
          <cell r="T678" t="str">
            <v>N/A</v>
          </cell>
          <cell r="U678">
            <v>3</v>
          </cell>
          <cell r="V678">
            <v>1120</v>
          </cell>
          <cell r="W678" t="str">
            <v>Paid Import</v>
          </cell>
        </row>
        <row r="678">
          <cell r="Y678" t="str">
            <v>EA</v>
          </cell>
          <cell r="Z678">
            <v>825193</v>
          </cell>
          <cell r="AA678" t="str">
            <v>WT</v>
          </cell>
          <cell r="AB678" t="str">
            <v>FNA40GRA02</v>
          </cell>
          <cell r="AC678" t="str">
            <v>2500-700-1A</v>
          </cell>
          <cell r="AD678">
            <v>1.55</v>
          </cell>
          <cell r="AE678" t="str">
            <v>绿色</v>
          </cell>
          <cell r="AF678">
            <v>6.44335</v>
          </cell>
          <cell r="AG678" t="str">
            <v>FNA15BLA02</v>
          </cell>
          <cell r="AH678" t="str">
            <v>2500-700-2A</v>
          </cell>
        </row>
        <row r="679">
          <cell r="A679" t="str">
            <v>GR40-T-92-700-06</v>
          </cell>
          <cell r="B679" t="e">
            <v>#N/A</v>
          </cell>
          <cell r="C679" t="e">
            <v>#N/A</v>
          </cell>
          <cell r="D679" t="str">
            <v>2XL</v>
          </cell>
          <cell r="E679" t="str">
            <v>GR</v>
          </cell>
          <cell r="F679">
            <v>3</v>
          </cell>
          <cell r="G679" t="str">
            <v>EA</v>
          </cell>
          <cell r="H679" t="str">
            <v>4000连体防护服</v>
          </cell>
          <cell r="I679" t="str">
            <v>M4000 Coverall</v>
          </cell>
          <cell r="J679" t="str">
            <v>M4000</v>
          </cell>
          <cell r="K679" t="str">
            <v>MC4000CVRL</v>
          </cell>
          <cell r="L679">
            <v>0.073593</v>
          </cell>
          <cell r="M679" t="e">
            <v>#N/A</v>
          </cell>
          <cell r="N679" t="e">
            <v>#N/A</v>
          </cell>
          <cell r="O679" t="str">
            <v>DC4B</v>
          </cell>
        </row>
        <row r="679">
          <cell r="R679">
            <v>0</v>
          </cell>
          <cell r="S679">
            <v>0</v>
          </cell>
          <cell r="T679" t="str">
            <v>N/A</v>
          </cell>
          <cell r="U679">
            <v>3</v>
          </cell>
          <cell r="V679">
            <v>1120</v>
          </cell>
          <cell r="W679" t="str">
            <v>Paid Import</v>
          </cell>
        </row>
        <row r="679">
          <cell r="Y679" t="str">
            <v>EA</v>
          </cell>
          <cell r="Z679">
            <v>825194</v>
          </cell>
          <cell r="AA679" t="str">
            <v>WT</v>
          </cell>
          <cell r="AB679" t="str">
            <v>FNA40GRA02</v>
          </cell>
          <cell r="AC679" t="str">
            <v>2500-700-1A</v>
          </cell>
          <cell r="AD679">
            <v>1.55</v>
          </cell>
          <cell r="AE679" t="str">
            <v>绿色</v>
          </cell>
          <cell r="AF679">
            <v>6.83085</v>
          </cell>
          <cell r="AG679" t="str">
            <v>FNA15BLA02</v>
          </cell>
          <cell r="AH679" t="str">
            <v>2500-700-2A</v>
          </cell>
        </row>
        <row r="680">
          <cell r="A680" t="str">
            <v>GR40-T-92-700-07</v>
          </cell>
          <cell r="B680" t="e">
            <v>#N/A</v>
          </cell>
          <cell r="C680" t="e">
            <v>#N/A</v>
          </cell>
          <cell r="D680" t="str">
            <v>3XL</v>
          </cell>
          <cell r="E680" t="str">
            <v>GR</v>
          </cell>
          <cell r="F680">
            <v>3</v>
          </cell>
          <cell r="G680" t="str">
            <v>EA</v>
          </cell>
          <cell r="H680" t="str">
            <v>4000连体防护服</v>
          </cell>
          <cell r="I680" t="str">
            <v>M4000 Coverall</v>
          </cell>
          <cell r="J680" t="str">
            <v>M4000</v>
          </cell>
          <cell r="K680" t="str">
            <v>MC4000CVRL</v>
          </cell>
          <cell r="L680">
            <v>0.073593</v>
          </cell>
          <cell r="M680" t="e">
            <v>#N/A</v>
          </cell>
          <cell r="N680" t="e">
            <v>#N/A</v>
          </cell>
          <cell r="O680" t="str">
            <v>DC4B</v>
          </cell>
        </row>
        <row r="680">
          <cell r="Q680">
            <v>3.7</v>
          </cell>
          <cell r="R680">
            <v>0</v>
          </cell>
          <cell r="S680">
            <v>0</v>
          </cell>
          <cell r="T680" t="str">
            <v>N/A</v>
          </cell>
          <cell r="U680">
            <v>3</v>
          </cell>
          <cell r="V680">
            <v>1120</v>
          </cell>
          <cell r="W680" t="str">
            <v>Paid Import</v>
          </cell>
        </row>
        <row r="680">
          <cell r="Y680" t="str">
            <v>EA</v>
          </cell>
          <cell r="Z680">
            <v>825195</v>
          </cell>
          <cell r="AA680" t="str">
            <v>WT</v>
          </cell>
          <cell r="AB680" t="str">
            <v>FNA40GRA02</v>
          </cell>
          <cell r="AC680" t="str">
            <v>2500-700-1A</v>
          </cell>
          <cell r="AD680">
            <v>1.55</v>
          </cell>
          <cell r="AE680" t="str">
            <v>绿色</v>
          </cell>
          <cell r="AF680">
            <v>7.1176</v>
          </cell>
          <cell r="AG680" t="str">
            <v>FNA15BLA02</v>
          </cell>
          <cell r="AH680" t="str">
            <v>2500-700-2A</v>
          </cell>
        </row>
        <row r="681">
          <cell r="A681" t="str">
            <v>GR40-T-92-700-08</v>
          </cell>
          <cell r="B681" t="e">
            <v>#N/A</v>
          </cell>
          <cell r="C681" t="e">
            <v>#N/A</v>
          </cell>
          <cell r="D681" t="str">
            <v>4XL</v>
          </cell>
          <cell r="E681" t="str">
            <v>GR</v>
          </cell>
          <cell r="F681">
            <v>3</v>
          </cell>
          <cell r="G681" t="str">
            <v>EA</v>
          </cell>
          <cell r="H681" t="str">
            <v>4000连体防护服</v>
          </cell>
          <cell r="I681" t="str">
            <v>M4000 Coverall</v>
          </cell>
          <cell r="J681" t="str">
            <v>M4000</v>
          </cell>
          <cell r="K681" t="str">
            <v>MC4000CVRL</v>
          </cell>
          <cell r="L681">
            <v>0.073593</v>
          </cell>
          <cell r="M681" t="e">
            <v>#N/A</v>
          </cell>
          <cell r="N681" t="e">
            <v>#N/A</v>
          </cell>
          <cell r="O681" t="str">
            <v>DC4B</v>
          </cell>
        </row>
        <row r="681">
          <cell r="R681">
            <v>0</v>
          </cell>
          <cell r="S681">
            <v>0</v>
          </cell>
          <cell r="T681" t="str">
            <v>N/A</v>
          </cell>
          <cell r="U681">
            <v>3</v>
          </cell>
          <cell r="V681">
            <v>1120</v>
          </cell>
          <cell r="W681" t="str">
            <v>Paid Import</v>
          </cell>
        </row>
        <row r="681">
          <cell r="Y681" t="str">
            <v>EA</v>
          </cell>
          <cell r="Z681">
            <v>825196</v>
          </cell>
          <cell r="AA681" t="str">
            <v>WT</v>
          </cell>
          <cell r="AB681" t="str">
            <v>FNA40GRA02</v>
          </cell>
          <cell r="AC681" t="str">
            <v>2500-700-1A</v>
          </cell>
          <cell r="AD681">
            <v>1.55</v>
          </cell>
          <cell r="AE681" t="str">
            <v>绿色</v>
          </cell>
          <cell r="AF681">
            <v>6.83085</v>
          </cell>
          <cell r="AG681" t="str">
            <v>FNA15BLA02</v>
          </cell>
          <cell r="AH681" t="str">
            <v>2500-700-2A</v>
          </cell>
        </row>
        <row r="682">
          <cell r="A682" t="str">
            <v>GR40-T-92-700-09</v>
          </cell>
          <cell r="B682" t="e">
            <v>#N/A</v>
          </cell>
          <cell r="C682" t="e">
            <v>#N/A</v>
          </cell>
          <cell r="D682" t="str">
            <v>5XL</v>
          </cell>
          <cell r="E682" t="str">
            <v>GR</v>
          </cell>
          <cell r="F682">
            <v>3</v>
          </cell>
          <cell r="G682" t="str">
            <v>EA</v>
          </cell>
          <cell r="H682" t="str">
            <v>4000连体防护服</v>
          </cell>
          <cell r="I682" t="str">
            <v>M4000 Coverall</v>
          </cell>
          <cell r="J682" t="str">
            <v>M4000</v>
          </cell>
          <cell r="K682" t="str">
            <v>MC4000CVRL</v>
          </cell>
          <cell r="L682">
            <v>0.073593</v>
          </cell>
          <cell r="M682" t="e">
            <v>#N/A</v>
          </cell>
          <cell r="N682" t="e">
            <v>#N/A</v>
          </cell>
          <cell r="O682" t="str">
            <v>DC4B</v>
          </cell>
        </row>
        <row r="682">
          <cell r="R682">
            <v>0</v>
          </cell>
          <cell r="S682">
            <v>0</v>
          </cell>
          <cell r="T682" t="str">
            <v>N/A</v>
          </cell>
          <cell r="U682">
            <v>3</v>
          </cell>
          <cell r="V682">
            <v>1120</v>
          </cell>
          <cell r="W682" t="str">
            <v>Paid Import</v>
          </cell>
        </row>
        <row r="682">
          <cell r="Y682" t="str">
            <v>EA</v>
          </cell>
          <cell r="Z682">
            <v>825197</v>
          </cell>
          <cell r="AA682" t="str">
            <v>WT</v>
          </cell>
          <cell r="AB682" t="str">
            <v>FNA40GRA02</v>
          </cell>
          <cell r="AC682" t="str">
            <v>2500-700-1A</v>
          </cell>
          <cell r="AD682">
            <v>1.55</v>
          </cell>
          <cell r="AE682" t="str">
            <v>绿色</v>
          </cell>
          <cell r="AF682">
            <v>7.1176</v>
          </cell>
          <cell r="AG682" t="str">
            <v>FNA15BLA02</v>
          </cell>
          <cell r="AH682" t="str">
            <v>2500-700-2A</v>
          </cell>
        </row>
        <row r="683">
          <cell r="A683" t="str">
            <v>GR40-T-92-752-02</v>
          </cell>
          <cell r="B683" t="e">
            <v>#N/A</v>
          </cell>
          <cell r="C683" t="e">
            <v>#N/A</v>
          </cell>
          <cell r="D683" t="str">
            <v>S</v>
          </cell>
          <cell r="E683" t="str">
            <v>GR</v>
          </cell>
          <cell r="F683">
            <v>3</v>
          </cell>
          <cell r="G683" t="str">
            <v>EA</v>
          </cell>
          <cell r="H683" t="str">
            <v>4000连体防护服</v>
          </cell>
          <cell r="I683" t="str">
            <v>M4000 Coverall</v>
          </cell>
          <cell r="J683" t="str">
            <v>M4000</v>
          </cell>
          <cell r="K683" t="str">
            <v>MC4000CVRL</v>
          </cell>
          <cell r="L683">
            <v>0.073593</v>
          </cell>
          <cell r="M683" t="e">
            <v>#N/A</v>
          </cell>
          <cell r="N683" t="e">
            <v>#N/A</v>
          </cell>
          <cell r="O683" t="str">
            <v>DC4B</v>
          </cell>
        </row>
        <row r="683">
          <cell r="R683">
            <v>0</v>
          </cell>
          <cell r="S683">
            <v>0</v>
          </cell>
          <cell r="T683" t="str">
            <v>N/A</v>
          </cell>
          <cell r="U683">
            <v>3</v>
          </cell>
          <cell r="V683">
            <v>1120</v>
          </cell>
          <cell r="W683" t="str">
            <v>Paid Import</v>
          </cell>
        </row>
        <row r="683">
          <cell r="Y683" t="str">
            <v>EA</v>
          </cell>
          <cell r="Z683">
            <v>825222</v>
          </cell>
          <cell r="AA683" t="str">
            <v>WT</v>
          </cell>
          <cell r="AB683" t="str">
            <v>FNA40GRA02</v>
          </cell>
          <cell r="AC683" t="str">
            <v>2500-752-1A</v>
          </cell>
          <cell r="AD683">
            <v>1.55</v>
          </cell>
          <cell r="AE683" t="str">
            <v>绿色</v>
          </cell>
          <cell r="AF683">
            <v>5.2979</v>
          </cell>
          <cell r="AG683" t="str">
            <v>FNA15BLA02</v>
          </cell>
          <cell r="AH683" t="str">
            <v>2500-700-2A</v>
          </cell>
        </row>
        <row r="684">
          <cell r="A684" t="str">
            <v>GR40-T-92-752-03</v>
          </cell>
          <cell r="B684" t="e">
            <v>#N/A</v>
          </cell>
          <cell r="C684" t="e">
            <v>#N/A</v>
          </cell>
          <cell r="D684" t="str">
            <v>M</v>
          </cell>
          <cell r="E684" t="str">
            <v>GR</v>
          </cell>
          <cell r="F684">
            <v>3</v>
          </cell>
          <cell r="G684" t="str">
            <v>EA</v>
          </cell>
          <cell r="H684" t="str">
            <v>4000连体防护服</v>
          </cell>
          <cell r="I684" t="str">
            <v>M4000 Coverall</v>
          </cell>
          <cell r="J684" t="str">
            <v>M4000</v>
          </cell>
          <cell r="K684" t="str">
            <v>MC4000CVRL</v>
          </cell>
          <cell r="L684">
            <v>0.073593</v>
          </cell>
          <cell r="M684" t="e">
            <v>#N/A</v>
          </cell>
          <cell r="N684" t="e">
            <v>#N/A</v>
          </cell>
          <cell r="O684" t="str">
            <v>DC4B</v>
          </cell>
        </row>
        <row r="684">
          <cell r="R684">
            <v>0</v>
          </cell>
          <cell r="S684">
            <v>0</v>
          </cell>
          <cell r="T684" t="str">
            <v>N/A</v>
          </cell>
          <cell r="U684">
            <v>3</v>
          </cell>
          <cell r="V684">
            <v>1120</v>
          </cell>
          <cell r="W684" t="str">
            <v>Paid Import</v>
          </cell>
        </row>
        <row r="684">
          <cell r="Y684" t="str">
            <v>EA</v>
          </cell>
          <cell r="Z684">
            <v>825223</v>
          </cell>
          <cell r="AA684" t="str">
            <v>WT</v>
          </cell>
          <cell r="AB684" t="str">
            <v>FNA40GRA02</v>
          </cell>
          <cell r="AC684" t="str">
            <v>2500-752-1A</v>
          </cell>
          <cell r="AD684">
            <v>1.55</v>
          </cell>
          <cell r="AE684" t="str">
            <v>绿色</v>
          </cell>
          <cell r="AF684">
            <v>5.363</v>
          </cell>
          <cell r="AG684" t="str">
            <v>FNA15BLA02</v>
          </cell>
          <cell r="AH684" t="str">
            <v>2500-700-2A</v>
          </cell>
        </row>
        <row r="685">
          <cell r="A685" t="str">
            <v>GR40-T-92-752-04</v>
          </cell>
          <cell r="B685" t="str">
            <v>40-T-XX-752-04</v>
          </cell>
          <cell r="C685" t="str">
            <v>A5</v>
          </cell>
          <cell r="D685" t="str">
            <v>L</v>
          </cell>
          <cell r="E685" t="str">
            <v>GR</v>
          </cell>
          <cell r="F685">
            <v>3</v>
          </cell>
          <cell r="G685" t="str">
            <v>EA</v>
          </cell>
          <cell r="H685" t="str">
            <v>4000连体防护服</v>
          </cell>
          <cell r="I685" t="str">
            <v>M4000 Coverall</v>
          </cell>
          <cell r="J685" t="str">
            <v>M4000</v>
          </cell>
          <cell r="K685" t="str">
            <v>MC4000CVRL</v>
          </cell>
          <cell r="L685">
            <v>0.073593</v>
          </cell>
          <cell r="M685" t="str">
            <v>40-6633</v>
          </cell>
          <cell r="N685" t="str">
            <v>M4000 Coverall (6633)连体防护服/40-T-XX-752-04-A5</v>
          </cell>
          <cell r="O685" t="str">
            <v>DC4B</v>
          </cell>
        </row>
        <row r="685">
          <cell r="Q685">
            <v>3.7</v>
          </cell>
          <cell r="R685">
            <v>860</v>
          </cell>
          <cell r="S685">
            <v>2.58</v>
          </cell>
          <cell r="T685" t="str">
            <v>N/A</v>
          </cell>
          <cell r="U685">
            <v>3</v>
          </cell>
          <cell r="V685">
            <v>1120</v>
          </cell>
          <cell r="W685" t="str">
            <v>Paid Import</v>
          </cell>
        </row>
        <row r="685">
          <cell r="Y685" t="str">
            <v>EA</v>
          </cell>
          <cell r="Z685">
            <v>825224</v>
          </cell>
          <cell r="AA685" t="str">
            <v>WT</v>
          </cell>
          <cell r="AB685" t="str">
            <v>FNA40GRA02</v>
          </cell>
          <cell r="AC685" t="str">
            <v>2500-752-1A</v>
          </cell>
          <cell r="AD685">
            <v>1.55</v>
          </cell>
          <cell r="AE685" t="str">
            <v>绿色</v>
          </cell>
          <cell r="AF685">
            <v>5.5707</v>
          </cell>
          <cell r="AG685" t="str">
            <v>FNA15BLA02</v>
          </cell>
          <cell r="AH685" t="str">
            <v>2500-700-2A</v>
          </cell>
        </row>
        <row r="686">
          <cell r="A686" t="str">
            <v>GR40-T-92-752-05</v>
          </cell>
          <cell r="B686" t="str">
            <v>40-T-92-752-05</v>
          </cell>
          <cell r="C686" t="str">
            <v>E1</v>
          </cell>
          <cell r="D686" t="str">
            <v>XL</v>
          </cell>
          <cell r="E686" t="str">
            <v>GR</v>
          </cell>
          <cell r="F686">
            <v>3</v>
          </cell>
          <cell r="G686" t="str">
            <v>EA</v>
          </cell>
          <cell r="H686" t="str">
            <v>4000连体防护服</v>
          </cell>
          <cell r="I686" t="str">
            <v>M4000 Coverall</v>
          </cell>
          <cell r="J686" t="str">
            <v>M4000</v>
          </cell>
          <cell r="K686" t="str">
            <v>MC4000CVRL</v>
          </cell>
          <cell r="L686">
            <v>0.073593</v>
          </cell>
          <cell r="M686" t="str">
            <v>40-10060</v>
          </cell>
          <cell r="N686" t="str">
            <v>M4000 Coverall (10060)连体防护服/40-T-92-752-05-E1</v>
          </cell>
          <cell r="O686" t="str">
            <v>DC4B</v>
          </cell>
        </row>
        <row r="686">
          <cell r="R686">
            <v>0</v>
          </cell>
          <cell r="S686">
            <v>0</v>
          </cell>
          <cell r="T686" t="str">
            <v>N/A</v>
          </cell>
          <cell r="U686">
            <v>3</v>
          </cell>
          <cell r="V686">
            <v>1120</v>
          </cell>
          <cell r="W686" t="str">
            <v>Paid Import</v>
          </cell>
        </row>
        <row r="686">
          <cell r="Y686" t="str">
            <v>EA</v>
          </cell>
          <cell r="Z686">
            <v>825225</v>
          </cell>
          <cell r="AA686" t="str">
            <v>WT</v>
          </cell>
          <cell r="AB686" t="str">
            <v>FNA40GRA02</v>
          </cell>
          <cell r="AC686" t="str">
            <v>2500-752-1A</v>
          </cell>
          <cell r="AD686">
            <v>1.55</v>
          </cell>
          <cell r="AE686" t="str">
            <v>绿色</v>
          </cell>
          <cell r="AF686">
            <v>5.9334</v>
          </cell>
          <cell r="AG686" t="str">
            <v>FNA15BLA02</v>
          </cell>
          <cell r="AH686" t="str">
            <v>2500-700-2A</v>
          </cell>
        </row>
        <row r="687">
          <cell r="A687" t="str">
            <v>GR40-T-92-752-06</v>
          </cell>
          <cell r="B687" t="str">
            <v>40-T-92-752-06</v>
          </cell>
          <cell r="C687" t="str">
            <v>E1</v>
          </cell>
          <cell r="D687" t="str">
            <v>2XL</v>
          </cell>
          <cell r="E687" t="str">
            <v>GR</v>
          </cell>
          <cell r="F687">
            <v>3</v>
          </cell>
          <cell r="G687" t="str">
            <v>EA</v>
          </cell>
          <cell r="H687" t="str">
            <v>4000连体防护服</v>
          </cell>
          <cell r="I687" t="str">
            <v>M4000 Coverall</v>
          </cell>
          <cell r="J687" t="str">
            <v>M4000</v>
          </cell>
          <cell r="K687" t="str">
            <v>MC4000CVRL</v>
          </cell>
          <cell r="L687">
            <v>0.073593</v>
          </cell>
          <cell r="M687" t="str">
            <v>40-10061</v>
          </cell>
          <cell r="N687" t="str">
            <v>M4000 Coverall (10061)连体防护服/40-T-92-752-06-E1</v>
          </cell>
          <cell r="O687" t="str">
            <v>DC4B</v>
          </cell>
        </row>
        <row r="687">
          <cell r="R687">
            <v>0</v>
          </cell>
          <cell r="S687">
            <v>0</v>
          </cell>
          <cell r="T687" t="str">
            <v>N/A</v>
          </cell>
          <cell r="U687">
            <v>3</v>
          </cell>
          <cell r="V687">
            <v>1120</v>
          </cell>
          <cell r="W687" t="str">
            <v>Paid Import</v>
          </cell>
        </row>
        <row r="687">
          <cell r="Y687" t="str">
            <v>EA</v>
          </cell>
          <cell r="Z687">
            <v>825226</v>
          </cell>
          <cell r="AA687" t="str">
            <v>WT</v>
          </cell>
          <cell r="AB687" t="str">
            <v>FNA40GRA02</v>
          </cell>
          <cell r="AC687" t="str">
            <v>2500-752-1A</v>
          </cell>
          <cell r="AD687">
            <v>1.55</v>
          </cell>
          <cell r="AE687" t="str">
            <v>绿色</v>
          </cell>
          <cell r="AF687">
            <v>6.1504</v>
          </cell>
          <cell r="AG687" t="str">
            <v>FNA15BLA02</v>
          </cell>
          <cell r="AH687" t="str">
            <v>2500-700-2A</v>
          </cell>
        </row>
        <row r="688">
          <cell r="A688" t="str">
            <v>GR40-T-92-752-07</v>
          </cell>
          <cell r="B688" t="e">
            <v>#N/A</v>
          </cell>
          <cell r="C688" t="e">
            <v>#N/A</v>
          </cell>
          <cell r="D688" t="str">
            <v>3XL</v>
          </cell>
          <cell r="E688" t="str">
            <v>GR</v>
          </cell>
          <cell r="F688">
            <v>3</v>
          </cell>
          <cell r="G688" t="str">
            <v>EA</v>
          </cell>
          <cell r="H688" t="str">
            <v>4000连体防护服</v>
          </cell>
          <cell r="I688" t="str">
            <v>M4000 Coverall</v>
          </cell>
          <cell r="J688" t="str">
            <v>M4000</v>
          </cell>
          <cell r="K688" t="str">
            <v>MC4000CVRL</v>
          </cell>
          <cell r="L688">
            <v>0.073593</v>
          </cell>
          <cell r="M688" t="e">
            <v>#N/A</v>
          </cell>
          <cell r="N688" t="e">
            <v>#N/A</v>
          </cell>
          <cell r="O688" t="str">
            <v>DC4B</v>
          </cell>
        </row>
        <row r="688">
          <cell r="R688">
            <v>0</v>
          </cell>
          <cell r="S688">
            <v>0</v>
          </cell>
          <cell r="T688" t="str">
            <v>N/A</v>
          </cell>
          <cell r="U688">
            <v>3</v>
          </cell>
          <cell r="V688">
            <v>1120</v>
          </cell>
          <cell r="W688" t="str">
            <v>Paid Import</v>
          </cell>
        </row>
        <row r="688">
          <cell r="Y688" t="str">
            <v>EA</v>
          </cell>
          <cell r="Z688">
            <v>825227</v>
          </cell>
          <cell r="AA688" t="str">
            <v>WT</v>
          </cell>
          <cell r="AB688" t="str">
            <v>FNA40GRA02</v>
          </cell>
          <cell r="AC688" t="str">
            <v>2500-752-1A</v>
          </cell>
          <cell r="AD688">
            <v>1.55</v>
          </cell>
          <cell r="AE688" t="str">
            <v>绿色</v>
          </cell>
          <cell r="AF688">
            <v>6.4697</v>
          </cell>
          <cell r="AG688" t="str">
            <v>FNA15BLA02</v>
          </cell>
          <cell r="AH688" t="str">
            <v>2500-700-2A</v>
          </cell>
        </row>
        <row r="689">
          <cell r="A689" t="str">
            <v>GR40-T-92-752-08</v>
          </cell>
          <cell r="B689" t="e">
            <v>#N/A</v>
          </cell>
          <cell r="C689" t="e">
            <v>#N/A</v>
          </cell>
          <cell r="D689" t="str">
            <v>4XL</v>
          </cell>
          <cell r="E689" t="str">
            <v>GR</v>
          </cell>
          <cell r="F689">
            <v>3</v>
          </cell>
          <cell r="G689" t="str">
            <v>EA</v>
          </cell>
          <cell r="H689" t="str">
            <v>4000连体防护服</v>
          </cell>
          <cell r="I689" t="str">
            <v>M4000 Coverall</v>
          </cell>
          <cell r="J689" t="str">
            <v>M4000</v>
          </cell>
          <cell r="K689" t="str">
            <v>MC4000CVRL</v>
          </cell>
          <cell r="L689">
            <v>0.073593</v>
          </cell>
          <cell r="M689" t="e">
            <v>#N/A</v>
          </cell>
          <cell r="N689" t="e">
            <v>#N/A</v>
          </cell>
          <cell r="O689" t="str">
            <v>DC4B</v>
          </cell>
        </row>
        <row r="689">
          <cell r="R689">
            <v>0</v>
          </cell>
          <cell r="S689">
            <v>0</v>
          </cell>
          <cell r="T689" t="str">
            <v>N/A</v>
          </cell>
          <cell r="U689">
            <v>3</v>
          </cell>
          <cell r="V689">
            <v>1120</v>
          </cell>
          <cell r="W689" t="str">
            <v>Paid Import</v>
          </cell>
        </row>
        <row r="689">
          <cell r="Y689" t="str">
            <v>EA</v>
          </cell>
          <cell r="Z689">
            <v>825228</v>
          </cell>
          <cell r="AA689" t="str">
            <v>WT</v>
          </cell>
          <cell r="AB689" t="str">
            <v>FNA40GRA02</v>
          </cell>
          <cell r="AC689" t="str">
            <v>2500-752-1A</v>
          </cell>
          <cell r="AD689">
            <v>1.55</v>
          </cell>
          <cell r="AE689" t="str">
            <v>绿色</v>
          </cell>
          <cell r="AF689">
            <v>6.1504</v>
          </cell>
          <cell r="AG689" t="str">
            <v>FNA15BLA02</v>
          </cell>
          <cell r="AH689" t="str">
            <v>2500-700-2A</v>
          </cell>
        </row>
        <row r="690">
          <cell r="A690" t="str">
            <v>GR40-T-92-752-09</v>
          </cell>
          <cell r="B690" t="e">
            <v>#N/A</v>
          </cell>
          <cell r="C690" t="e">
            <v>#N/A</v>
          </cell>
          <cell r="D690" t="str">
            <v>5XL</v>
          </cell>
          <cell r="E690" t="str">
            <v>GR</v>
          </cell>
          <cell r="F690">
            <v>3</v>
          </cell>
          <cell r="G690" t="str">
            <v>EA</v>
          </cell>
          <cell r="H690" t="str">
            <v>4000连体防护服</v>
          </cell>
          <cell r="I690" t="str">
            <v>M4000 Coverall</v>
          </cell>
          <cell r="J690" t="str">
            <v>M4000</v>
          </cell>
          <cell r="K690" t="str">
            <v>MC4000CVRL</v>
          </cell>
          <cell r="L690">
            <v>0.073593</v>
          </cell>
          <cell r="M690" t="e">
            <v>#N/A</v>
          </cell>
          <cell r="N690" t="e">
            <v>#N/A</v>
          </cell>
          <cell r="O690" t="str">
            <v>DC4B</v>
          </cell>
        </row>
        <row r="690">
          <cell r="R690">
            <v>0</v>
          </cell>
          <cell r="S690">
            <v>0</v>
          </cell>
          <cell r="T690" t="str">
            <v>N/A</v>
          </cell>
          <cell r="U690">
            <v>3</v>
          </cell>
          <cell r="V690">
            <v>1120</v>
          </cell>
          <cell r="W690" t="str">
            <v>Paid Import</v>
          </cell>
        </row>
        <row r="690">
          <cell r="Y690" t="str">
            <v>EA</v>
          </cell>
          <cell r="Z690">
            <v>825229</v>
          </cell>
          <cell r="AA690" t="str">
            <v>WT</v>
          </cell>
          <cell r="AB690" t="str">
            <v>FNA40GRA02</v>
          </cell>
          <cell r="AC690" t="str">
            <v>2500-752-1A</v>
          </cell>
          <cell r="AD690">
            <v>1.55</v>
          </cell>
          <cell r="AE690" t="str">
            <v>绿色</v>
          </cell>
          <cell r="AF690">
            <v>6.4697</v>
          </cell>
          <cell r="AG690" t="str">
            <v>FNA15BLA02</v>
          </cell>
          <cell r="AH690" t="str">
            <v>2500-700-2A</v>
          </cell>
        </row>
        <row r="691">
          <cell r="A691" t="str">
            <v>GR40-T-92-755-02</v>
          </cell>
          <cell r="B691" t="e">
            <v>#N/A</v>
          </cell>
          <cell r="C691" t="e">
            <v>#N/A</v>
          </cell>
          <cell r="D691" t="str">
            <v>S</v>
          </cell>
          <cell r="E691" t="str">
            <v>GR</v>
          </cell>
          <cell r="F691">
            <v>3</v>
          </cell>
          <cell r="G691" t="str">
            <v>EA</v>
          </cell>
          <cell r="H691" t="str">
            <v>4000连体防护服</v>
          </cell>
          <cell r="I691" t="str">
            <v>M4000 Coverall</v>
          </cell>
          <cell r="J691" t="str">
            <v>M4000</v>
          </cell>
          <cell r="K691" t="str">
            <v>MC4000CVRL</v>
          </cell>
          <cell r="L691">
            <v>0.073593</v>
          </cell>
          <cell r="M691" t="e">
            <v>#N/A</v>
          </cell>
          <cell r="N691" t="e">
            <v>#N/A</v>
          </cell>
          <cell r="O691" t="str">
            <v>DC4B</v>
          </cell>
        </row>
        <row r="691">
          <cell r="R691">
            <v>0</v>
          </cell>
          <cell r="S691">
            <v>0</v>
          </cell>
          <cell r="T691" t="str">
            <v>N/A</v>
          </cell>
          <cell r="U691">
            <v>3</v>
          </cell>
          <cell r="V691">
            <v>1120</v>
          </cell>
          <cell r="W691" t="str">
            <v>Paid Import</v>
          </cell>
        </row>
        <row r="691">
          <cell r="Y691" t="str">
            <v>EA</v>
          </cell>
          <cell r="Z691">
            <v>833683</v>
          </cell>
          <cell r="AA691" t="str">
            <v>WT</v>
          </cell>
          <cell r="AB691" t="str">
            <v>FNA40GRA02</v>
          </cell>
        </row>
        <row r="691">
          <cell r="AD691">
            <v>1.55</v>
          </cell>
          <cell r="AE691" t="str">
            <v>绿色</v>
          </cell>
        </row>
        <row r="692">
          <cell r="A692" t="str">
            <v>GR40-T-92-755-03</v>
          </cell>
          <cell r="B692" t="e">
            <v>#N/A</v>
          </cell>
          <cell r="C692" t="e">
            <v>#N/A</v>
          </cell>
          <cell r="D692" t="str">
            <v>M</v>
          </cell>
          <cell r="E692" t="str">
            <v>GR</v>
          </cell>
          <cell r="F692">
            <v>3</v>
          </cell>
          <cell r="G692" t="str">
            <v>EA</v>
          </cell>
          <cell r="H692" t="str">
            <v>4000连体防护服</v>
          </cell>
          <cell r="I692" t="str">
            <v>M4000 Coverall</v>
          </cell>
          <cell r="J692" t="str">
            <v>M4000</v>
          </cell>
          <cell r="K692" t="str">
            <v>MC4000CVRL</v>
          </cell>
          <cell r="L692">
            <v>0.073593</v>
          </cell>
          <cell r="M692" t="e">
            <v>#N/A</v>
          </cell>
          <cell r="N692" t="e">
            <v>#N/A</v>
          </cell>
          <cell r="O692" t="str">
            <v>DC4B</v>
          </cell>
        </row>
        <row r="692">
          <cell r="R692">
            <v>0</v>
          </cell>
          <cell r="S692">
            <v>0</v>
          </cell>
          <cell r="T692" t="str">
            <v>N/A</v>
          </cell>
          <cell r="U692">
            <v>3</v>
          </cell>
          <cell r="V692">
            <v>1120</v>
          </cell>
          <cell r="W692" t="str">
            <v>Paid Import</v>
          </cell>
        </row>
        <row r="692">
          <cell r="Y692" t="str">
            <v>EA</v>
          </cell>
          <cell r="Z692">
            <v>833684</v>
          </cell>
          <cell r="AA692" t="str">
            <v>WT</v>
          </cell>
          <cell r="AB692" t="str">
            <v>FNA40GRA02</v>
          </cell>
        </row>
        <row r="692">
          <cell r="AD692">
            <v>1.55</v>
          </cell>
          <cell r="AE692" t="str">
            <v>绿色</v>
          </cell>
        </row>
        <row r="693">
          <cell r="A693" t="str">
            <v>GR40-T-92-755-04</v>
          </cell>
          <cell r="B693" t="e">
            <v>#N/A</v>
          </cell>
          <cell r="C693" t="e">
            <v>#N/A</v>
          </cell>
          <cell r="D693" t="str">
            <v>L</v>
          </cell>
          <cell r="E693" t="str">
            <v>GR</v>
          </cell>
          <cell r="F693">
            <v>3</v>
          </cell>
          <cell r="G693" t="str">
            <v>EA</v>
          </cell>
          <cell r="H693" t="str">
            <v>4000连体防护服</v>
          </cell>
          <cell r="I693" t="str">
            <v>M4000 Coverall</v>
          </cell>
          <cell r="J693" t="str">
            <v>M4000</v>
          </cell>
          <cell r="K693" t="str">
            <v>MC4000CVRL</v>
          </cell>
          <cell r="L693">
            <v>0.073593</v>
          </cell>
          <cell r="M693" t="e">
            <v>#N/A</v>
          </cell>
          <cell r="N693" t="e">
            <v>#N/A</v>
          </cell>
          <cell r="O693" t="str">
            <v>DC4B</v>
          </cell>
        </row>
        <row r="693">
          <cell r="R693">
            <v>0</v>
          </cell>
          <cell r="S693">
            <v>0</v>
          </cell>
          <cell r="T693" t="str">
            <v>N/A</v>
          </cell>
          <cell r="U693">
            <v>3</v>
          </cell>
          <cell r="V693">
            <v>1120</v>
          </cell>
          <cell r="W693" t="str">
            <v>Paid Import</v>
          </cell>
        </row>
        <row r="693">
          <cell r="Y693" t="str">
            <v>EA</v>
          </cell>
          <cell r="Z693">
            <v>833685</v>
          </cell>
          <cell r="AA693" t="str">
            <v>WT</v>
          </cell>
          <cell r="AB693" t="str">
            <v>FNA40GRA02</v>
          </cell>
        </row>
        <row r="693">
          <cell r="AD693">
            <v>1.55</v>
          </cell>
          <cell r="AE693" t="str">
            <v>绿色</v>
          </cell>
        </row>
        <row r="694">
          <cell r="A694" t="str">
            <v>GR40-T-92-755-05</v>
          </cell>
          <cell r="B694" t="e">
            <v>#N/A</v>
          </cell>
          <cell r="C694" t="e">
            <v>#N/A</v>
          </cell>
          <cell r="D694" t="str">
            <v>XL</v>
          </cell>
          <cell r="E694" t="str">
            <v>GR</v>
          </cell>
          <cell r="F694">
            <v>3</v>
          </cell>
          <cell r="G694" t="str">
            <v>EA</v>
          </cell>
          <cell r="H694" t="str">
            <v>4000连体防护服</v>
          </cell>
          <cell r="I694" t="str">
            <v>M4000 Coverall</v>
          </cell>
          <cell r="J694" t="str">
            <v>M4000</v>
          </cell>
          <cell r="K694" t="str">
            <v>MC4000CVRL</v>
          </cell>
          <cell r="L694">
            <v>0.073593</v>
          </cell>
          <cell r="M694" t="e">
            <v>#N/A</v>
          </cell>
          <cell r="N694" t="e">
            <v>#N/A</v>
          </cell>
          <cell r="O694" t="str">
            <v>DC4B</v>
          </cell>
          <cell r="P694" t="str">
            <v>DC3S</v>
          </cell>
          <cell r="Q694" t="str">
            <v>0</v>
          </cell>
          <cell r="R694">
            <v>0</v>
          </cell>
          <cell r="S694">
            <v>0</v>
          </cell>
          <cell r="T694" t="str">
            <v>N/A</v>
          </cell>
          <cell r="U694">
            <v>3</v>
          </cell>
          <cell r="V694">
            <v>1120</v>
          </cell>
          <cell r="W694" t="str">
            <v>Paid Import</v>
          </cell>
          <cell r="X694" t="str">
            <v>Gen. Trade</v>
          </cell>
          <cell r="Y694" t="str">
            <v>EA</v>
          </cell>
          <cell r="Z694">
            <v>833686</v>
          </cell>
          <cell r="AA694" t="str">
            <v>WT</v>
          </cell>
          <cell r="AB694" t="str">
            <v>FNA40GRA02</v>
          </cell>
          <cell r="AC694" t="str">
            <v>3000-755-1E</v>
          </cell>
          <cell r="AD694">
            <v>1.55</v>
          </cell>
          <cell r="AE694" t="str">
            <v>绿色</v>
          </cell>
          <cell r="AF694">
            <v>5.62495</v>
          </cell>
        </row>
        <row r="695">
          <cell r="A695" t="str">
            <v>GR40-T-92-755-06</v>
          </cell>
          <cell r="B695" t="e">
            <v>#N/A</v>
          </cell>
          <cell r="C695" t="e">
            <v>#N/A</v>
          </cell>
          <cell r="D695" t="str">
            <v>2XL</v>
          </cell>
          <cell r="E695" t="str">
            <v>GR</v>
          </cell>
          <cell r="F695">
            <v>3</v>
          </cell>
          <cell r="G695" t="str">
            <v>EA</v>
          </cell>
          <cell r="H695" t="str">
            <v>4000连体防护服</v>
          </cell>
          <cell r="I695" t="str">
            <v>M4000 Coverall</v>
          </cell>
          <cell r="J695" t="str">
            <v>M4000</v>
          </cell>
          <cell r="K695" t="str">
            <v>MC4000CVRL</v>
          </cell>
          <cell r="L695">
            <v>0.073593</v>
          </cell>
          <cell r="M695" t="e">
            <v>#N/A</v>
          </cell>
          <cell r="N695" t="e">
            <v>#N/A</v>
          </cell>
          <cell r="O695" t="str">
            <v>DC4B</v>
          </cell>
          <cell r="P695" t="str">
            <v>DC3S</v>
          </cell>
          <cell r="Q695" t="str">
            <v>0</v>
          </cell>
          <cell r="R695">
            <v>0</v>
          </cell>
          <cell r="S695">
            <v>0</v>
          </cell>
          <cell r="T695" t="str">
            <v>N/A</v>
          </cell>
          <cell r="U695">
            <v>3</v>
          </cell>
          <cell r="V695">
            <v>1120</v>
          </cell>
          <cell r="W695" t="str">
            <v>Paid Import</v>
          </cell>
          <cell r="X695" t="str">
            <v>Gen. Trade</v>
          </cell>
          <cell r="Y695" t="str">
            <v>EA</v>
          </cell>
          <cell r="Z695">
            <v>833687</v>
          </cell>
          <cell r="AA695" t="str">
            <v>WT</v>
          </cell>
          <cell r="AB695" t="str">
            <v>FNA40GRA02</v>
          </cell>
          <cell r="AC695" t="str">
            <v>3000-755-1E</v>
          </cell>
          <cell r="AD695">
            <v>1.55</v>
          </cell>
          <cell r="AE695" t="str">
            <v>绿色</v>
          </cell>
          <cell r="AF695">
            <v>5.6947</v>
          </cell>
        </row>
        <row r="696">
          <cell r="A696" t="str">
            <v>GR40-T-92-755-07</v>
          </cell>
          <cell r="B696" t="e">
            <v>#N/A</v>
          </cell>
          <cell r="C696" t="e">
            <v>#N/A</v>
          </cell>
          <cell r="D696" t="str">
            <v>3XL</v>
          </cell>
          <cell r="E696" t="str">
            <v>GR</v>
          </cell>
          <cell r="F696">
            <v>3</v>
          </cell>
          <cell r="G696" t="str">
            <v>EA</v>
          </cell>
          <cell r="H696" t="str">
            <v>4000连体防护服</v>
          </cell>
          <cell r="I696" t="str">
            <v>M4000 Coverall</v>
          </cell>
          <cell r="J696" t="str">
            <v>M4000</v>
          </cell>
          <cell r="K696" t="str">
            <v>MC4000CVRL</v>
          </cell>
          <cell r="L696">
            <v>0.073593</v>
          </cell>
          <cell r="M696" t="e">
            <v>#N/A</v>
          </cell>
          <cell r="N696" t="e">
            <v>#N/A</v>
          </cell>
          <cell r="O696" t="str">
            <v>DC4B</v>
          </cell>
          <cell r="P696" t="str">
            <v>DC3S</v>
          </cell>
          <cell r="Q696" t="str">
            <v>0</v>
          </cell>
          <cell r="R696">
            <v>0</v>
          </cell>
          <cell r="S696">
            <v>0</v>
          </cell>
          <cell r="T696" t="str">
            <v>N/A</v>
          </cell>
          <cell r="U696">
            <v>3</v>
          </cell>
          <cell r="V696">
            <v>1120</v>
          </cell>
          <cell r="W696" t="str">
            <v>Paid Import</v>
          </cell>
          <cell r="X696" t="str">
            <v>Gen. Trade</v>
          </cell>
          <cell r="Y696" t="str">
            <v>EA</v>
          </cell>
          <cell r="Z696">
            <v>833688</v>
          </cell>
          <cell r="AA696" t="str">
            <v>WT</v>
          </cell>
          <cell r="AB696" t="str">
            <v>FNA40GRA02</v>
          </cell>
          <cell r="AC696" t="str">
            <v>3000-755-1F</v>
          </cell>
          <cell r="AD696">
            <v>1.55</v>
          </cell>
          <cell r="AE696" t="str">
            <v>绿色</v>
          </cell>
          <cell r="AF696">
            <v>5.62495</v>
          </cell>
        </row>
        <row r="697">
          <cell r="A697" t="str">
            <v>GR40-T-92-755-08</v>
          </cell>
          <cell r="B697" t="e">
            <v>#N/A</v>
          </cell>
          <cell r="C697" t="e">
            <v>#N/A</v>
          </cell>
          <cell r="D697" t="str">
            <v>4XL</v>
          </cell>
          <cell r="E697" t="str">
            <v>GR</v>
          </cell>
          <cell r="F697">
            <v>3</v>
          </cell>
          <cell r="G697" t="str">
            <v>EA</v>
          </cell>
          <cell r="H697" t="str">
            <v>4000连体防护服</v>
          </cell>
          <cell r="I697" t="str">
            <v>M4000 Coverall</v>
          </cell>
          <cell r="J697" t="str">
            <v>M4000</v>
          </cell>
          <cell r="K697" t="str">
            <v>MC4000CVRL</v>
          </cell>
          <cell r="L697">
            <v>0.073593</v>
          </cell>
          <cell r="M697" t="e">
            <v>#N/A</v>
          </cell>
          <cell r="N697" t="e">
            <v>#N/A</v>
          </cell>
          <cell r="O697" t="str">
            <v>DC4B</v>
          </cell>
          <cell r="P697" t="str">
            <v>DC3S</v>
          </cell>
          <cell r="Q697" t="str">
            <v>0</v>
          </cell>
          <cell r="R697">
            <v>0</v>
          </cell>
          <cell r="S697">
            <v>0</v>
          </cell>
          <cell r="T697" t="str">
            <v>N/A</v>
          </cell>
          <cell r="U697">
            <v>3</v>
          </cell>
          <cell r="V697">
            <v>1120</v>
          </cell>
          <cell r="W697" t="str">
            <v>Paid Import</v>
          </cell>
          <cell r="X697" t="str">
            <v>Gen. Trade</v>
          </cell>
          <cell r="Y697" t="str">
            <v>EA</v>
          </cell>
          <cell r="Z697">
            <v>833689</v>
          </cell>
          <cell r="AA697" t="str">
            <v>WT</v>
          </cell>
          <cell r="AB697" t="str">
            <v>FNA40GRA02</v>
          </cell>
          <cell r="AC697" t="str">
            <v>3000-755-1G</v>
          </cell>
          <cell r="AD697">
            <v>1.55</v>
          </cell>
          <cell r="AE697" t="str">
            <v>绿色</v>
          </cell>
          <cell r="AF697">
            <v>5.62495</v>
          </cell>
        </row>
        <row r="698">
          <cell r="A698" t="str">
            <v>GR40-T-92-755-09</v>
          </cell>
          <cell r="B698" t="e">
            <v>#N/A</v>
          </cell>
          <cell r="C698" t="e">
            <v>#N/A</v>
          </cell>
          <cell r="D698" t="str">
            <v>5XL</v>
          </cell>
          <cell r="E698" t="str">
            <v>GR</v>
          </cell>
          <cell r="F698">
            <v>3</v>
          </cell>
          <cell r="G698" t="str">
            <v>EA</v>
          </cell>
          <cell r="H698" t="str">
            <v>4000连体防护服</v>
          </cell>
          <cell r="I698" t="str">
            <v>M4000 Coverall</v>
          </cell>
          <cell r="J698" t="str">
            <v>M4000</v>
          </cell>
          <cell r="K698" t="str">
            <v>MC4000CVRL</v>
          </cell>
          <cell r="L698">
            <v>0.073593</v>
          </cell>
          <cell r="M698" t="e">
            <v>#N/A</v>
          </cell>
          <cell r="N698" t="e">
            <v>#N/A</v>
          </cell>
          <cell r="O698" t="str">
            <v>DC4B</v>
          </cell>
          <cell r="P698" t="str">
            <v>DC3S</v>
          </cell>
          <cell r="Q698" t="str">
            <v>0</v>
          </cell>
          <cell r="R698">
            <v>0</v>
          </cell>
          <cell r="S698">
            <v>0</v>
          </cell>
          <cell r="T698" t="str">
            <v>N/A</v>
          </cell>
          <cell r="U698">
            <v>3</v>
          </cell>
          <cell r="V698">
            <v>1120</v>
          </cell>
          <cell r="W698" t="str">
            <v>Paid Import</v>
          </cell>
          <cell r="X698" t="str">
            <v>Gen. Trade</v>
          </cell>
          <cell r="Y698" t="str">
            <v>EA</v>
          </cell>
          <cell r="Z698">
            <v>833690</v>
          </cell>
          <cell r="AA698" t="str">
            <v>WT</v>
          </cell>
          <cell r="AB698" t="str">
            <v>FNA40GRA02</v>
          </cell>
          <cell r="AC698" t="str">
            <v>3000-755-1H</v>
          </cell>
          <cell r="AD698">
            <v>1.55</v>
          </cell>
          <cell r="AE698" t="str">
            <v>绿色</v>
          </cell>
          <cell r="AF698">
            <v>5.62495</v>
          </cell>
        </row>
        <row r="699">
          <cell r="A699" t="str">
            <v>GR40-T099-757-02</v>
          </cell>
          <cell r="B699" t="e">
            <v>#N/A</v>
          </cell>
          <cell r="C699" t="e">
            <v>#N/A</v>
          </cell>
          <cell r="D699" t="str">
            <v>S</v>
          </cell>
          <cell r="E699" t="str">
            <v>GR</v>
          </cell>
          <cell r="F699">
            <v>3</v>
          </cell>
          <cell r="G699" t="str">
            <v>EA</v>
          </cell>
          <cell r="H699" t="str">
            <v>4000连体防护服</v>
          </cell>
          <cell r="I699" t="str">
            <v>M4000 Coverall</v>
          </cell>
          <cell r="J699" t="str">
            <v>M4000</v>
          </cell>
          <cell r="K699" t="str">
            <v>MC4000CVRL</v>
          </cell>
          <cell r="L699">
            <v>0.073593</v>
          </cell>
          <cell r="M699" t="e">
            <v>#N/A</v>
          </cell>
          <cell r="N699" t="e">
            <v>#N/A</v>
          </cell>
          <cell r="O699" t="str">
            <v>SAMPLE</v>
          </cell>
          <cell r="P699" t="str">
            <v>DC3S</v>
          </cell>
          <cell r="Q699" t="str">
            <v>0</v>
          </cell>
          <cell r="R699">
            <v>0</v>
          </cell>
          <cell r="S699">
            <v>0</v>
          </cell>
          <cell r="T699" t="str">
            <v>N/A</v>
          </cell>
          <cell r="U699">
            <v>3</v>
          </cell>
          <cell r="V699">
            <v>1120</v>
          </cell>
          <cell r="W699" t="str">
            <v>Paid Import</v>
          </cell>
          <cell r="X699" t="str">
            <v>Gen. Trade</v>
          </cell>
          <cell r="Y699" t="str">
            <v>EA</v>
          </cell>
          <cell r="Z699" t="str">
            <v>--</v>
          </cell>
          <cell r="AA699" t="str">
            <v>WT</v>
          </cell>
          <cell r="AB699" t="str">
            <v>FNA40GRA02</v>
          </cell>
          <cell r="AC699" t="str">
            <v>3000-755-1E</v>
          </cell>
          <cell r="AD699">
            <v>1.55</v>
          </cell>
          <cell r="AE699" t="str">
            <v>绿色</v>
          </cell>
          <cell r="AF699">
            <v>5.62495</v>
          </cell>
        </row>
        <row r="700">
          <cell r="A700" t="str">
            <v>GR40-T099-757-03</v>
          </cell>
          <cell r="B700" t="e">
            <v>#N/A</v>
          </cell>
          <cell r="C700" t="e">
            <v>#N/A</v>
          </cell>
          <cell r="D700" t="str">
            <v>M</v>
          </cell>
          <cell r="E700" t="str">
            <v>GR</v>
          </cell>
          <cell r="F700">
            <v>3</v>
          </cell>
          <cell r="G700" t="str">
            <v>EA</v>
          </cell>
          <cell r="H700" t="str">
            <v>4000连体防护服</v>
          </cell>
          <cell r="I700" t="str">
            <v>M4000 Coverall</v>
          </cell>
          <cell r="J700" t="str">
            <v>M4000</v>
          </cell>
          <cell r="K700" t="str">
            <v>MC4000CVRL</v>
          </cell>
          <cell r="L700">
            <v>0.073593</v>
          </cell>
          <cell r="M700" t="e">
            <v>#N/A</v>
          </cell>
          <cell r="N700" t="e">
            <v>#N/A</v>
          </cell>
          <cell r="O700" t="str">
            <v>SAMPLE</v>
          </cell>
          <cell r="P700" t="str">
            <v>DC3S</v>
          </cell>
          <cell r="Q700" t="str">
            <v>0</v>
          </cell>
          <cell r="R700">
            <v>0</v>
          </cell>
          <cell r="S700">
            <v>0</v>
          </cell>
          <cell r="T700" t="str">
            <v>N/A</v>
          </cell>
          <cell r="U700">
            <v>3</v>
          </cell>
          <cell r="V700">
            <v>1120</v>
          </cell>
          <cell r="W700" t="str">
            <v>Paid Import</v>
          </cell>
          <cell r="X700" t="str">
            <v>Gen. Trade</v>
          </cell>
          <cell r="Y700" t="str">
            <v>EA</v>
          </cell>
          <cell r="Z700" t="str">
            <v>--</v>
          </cell>
          <cell r="AA700" t="str">
            <v>WT</v>
          </cell>
          <cell r="AB700" t="str">
            <v>FNA40GRA02</v>
          </cell>
          <cell r="AC700" t="str">
            <v>3000-755-1E</v>
          </cell>
          <cell r="AD700">
            <v>1.55</v>
          </cell>
          <cell r="AE700" t="str">
            <v>绿色</v>
          </cell>
          <cell r="AF700">
            <v>5.6947</v>
          </cell>
        </row>
        <row r="701">
          <cell r="A701" t="str">
            <v>GR40-T099-757-02-G01</v>
          </cell>
          <cell r="B701" t="e">
            <v>#N/A</v>
          </cell>
          <cell r="C701" t="e">
            <v>#N/A</v>
          </cell>
          <cell r="D701" t="str">
            <v>S</v>
          </cell>
          <cell r="E701" t="str">
            <v>GR</v>
          </cell>
          <cell r="F701">
            <v>3</v>
          </cell>
          <cell r="G701" t="str">
            <v>EA</v>
          </cell>
          <cell r="H701" t="str">
            <v>4000连体防护服</v>
          </cell>
          <cell r="I701" t="str">
            <v>M4000 Coverall</v>
          </cell>
          <cell r="J701" t="str">
            <v>M4000</v>
          </cell>
          <cell r="K701" t="str">
            <v>MC4000CVRL</v>
          </cell>
          <cell r="L701">
            <v>0.073593</v>
          </cell>
          <cell r="M701" t="e">
            <v>#N/A</v>
          </cell>
          <cell r="N701" t="e">
            <v>#N/A</v>
          </cell>
          <cell r="O701" t="str">
            <v>SAMPLE</v>
          </cell>
          <cell r="P701" t="str">
            <v>DC3S</v>
          </cell>
          <cell r="Q701" t="str">
            <v>0</v>
          </cell>
          <cell r="R701">
            <v>0</v>
          </cell>
          <cell r="S701">
            <v>0</v>
          </cell>
          <cell r="T701" t="str">
            <v>N/A</v>
          </cell>
          <cell r="U701">
            <v>3</v>
          </cell>
          <cell r="V701">
            <v>1120</v>
          </cell>
          <cell r="W701" t="str">
            <v>Paid Import</v>
          </cell>
          <cell r="X701" t="str">
            <v>Gen. Trade</v>
          </cell>
          <cell r="Y701" t="str">
            <v>EA</v>
          </cell>
          <cell r="Z701" t="str">
            <v>--</v>
          </cell>
          <cell r="AA701" t="str">
            <v>WT</v>
          </cell>
          <cell r="AB701" t="str">
            <v>FNA40GRA02</v>
          </cell>
          <cell r="AC701" t="str">
            <v>3000-755-1F</v>
          </cell>
          <cell r="AD701">
            <v>1.55</v>
          </cell>
          <cell r="AE701" t="str">
            <v>绿色</v>
          </cell>
          <cell r="AF701">
            <v>5.62495</v>
          </cell>
        </row>
        <row r="702">
          <cell r="A702" t="str">
            <v>GR40-T099-757-02-G02</v>
          </cell>
          <cell r="B702" t="e">
            <v>#N/A</v>
          </cell>
          <cell r="C702" t="e">
            <v>#N/A</v>
          </cell>
          <cell r="D702" t="str">
            <v>S</v>
          </cell>
          <cell r="E702" t="str">
            <v>GR</v>
          </cell>
          <cell r="F702">
            <v>3</v>
          </cell>
          <cell r="G702" t="str">
            <v>EA</v>
          </cell>
          <cell r="H702" t="str">
            <v>4000连体防护服</v>
          </cell>
          <cell r="I702" t="str">
            <v>M4000 Coverall</v>
          </cell>
          <cell r="J702" t="str">
            <v>M4000</v>
          </cell>
          <cell r="K702" t="str">
            <v>MC4000CVRL</v>
          </cell>
          <cell r="L702">
            <v>0.073593</v>
          </cell>
          <cell r="M702" t="e">
            <v>#N/A</v>
          </cell>
          <cell r="N702" t="e">
            <v>#N/A</v>
          </cell>
          <cell r="O702" t="str">
            <v>SAMPLE</v>
          </cell>
          <cell r="P702" t="str">
            <v>DC3S</v>
          </cell>
          <cell r="Q702" t="str">
            <v>0</v>
          </cell>
          <cell r="R702">
            <v>0</v>
          </cell>
          <cell r="S702">
            <v>0</v>
          </cell>
          <cell r="T702" t="str">
            <v>N/A</v>
          </cell>
          <cell r="U702">
            <v>3</v>
          </cell>
          <cell r="V702">
            <v>1120</v>
          </cell>
          <cell r="W702" t="str">
            <v>Paid Import</v>
          </cell>
          <cell r="X702" t="str">
            <v>Gen. Trade</v>
          </cell>
          <cell r="Y702" t="str">
            <v>EA</v>
          </cell>
          <cell r="Z702" t="str">
            <v>--</v>
          </cell>
          <cell r="AA702" t="str">
            <v>WT</v>
          </cell>
          <cell r="AB702" t="str">
            <v>FNA40GRA02</v>
          </cell>
          <cell r="AC702" t="str">
            <v>3000-755-1G</v>
          </cell>
          <cell r="AD702">
            <v>1.55</v>
          </cell>
          <cell r="AE702" t="str">
            <v>绿色</v>
          </cell>
          <cell r="AF702">
            <v>5.62495</v>
          </cell>
        </row>
        <row r="703">
          <cell r="A703" t="str">
            <v>GR40-T099-757-02-G03</v>
          </cell>
          <cell r="B703" t="e">
            <v>#N/A</v>
          </cell>
          <cell r="C703" t="e">
            <v>#N/A</v>
          </cell>
          <cell r="D703" t="str">
            <v>S</v>
          </cell>
          <cell r="E703" t="str">
            <v>GR</v>
          </cell>
          <cell r="F703">
            <v>3</v>
          </cell>
          <cell r="G703" t="str">
            <v>EA</v>
          </cell>
          <cell r="H703" t="str">
            <v>4000连体防护服</v>
          </cell>
          <cell r="I703" t="str">
            <v>M4000 Coverall</v>
          </cell>
          <cell r="J703" t="str">
            <v>M4000</v>
          </cell>
          <cell r="K703" t="str">
            <v>MC4000CVRL</v>
          </cell>
          <cell r="L703">
            <v>0.073593</v>
          </cell>
          <cell r="M703" t="e">
            <v>#N/A</v>
          </cell>
          <cell r="N703" t="e">
            <v>#N/A</v>
          </cell>
          <cell r="O703" t="str">
            <v>SAMPLE</v>
          </cell>
          <cell r="P703" t="str">
            <v>DC3S</v>
          </cell>
          <cell r="Q703" t="str">
            <v>0</v>
          </cell>
          <cell r="R703">
            <v>0</v>
          </cell>
          <cell r="S703">
            <v>0</v>
          </cell>
          <cell r="T703" t="str">
            <v>N/A</v>
          </cell>
          <cell r="U703">
            <v>3</v>
          </cell>
          <cell r="V703">
            <v>1120</v>
          </cell>
          <cell r="W703" t="str">
            <v>Paid Import</v>
          </cell>
          <cell r="X703" t="str">
            <v>Gen. Trade</v>
          </cell>
          <cell r="Y703" t="str">
            <v>EA</v>
          </cell>
          <cell r="Z703" t="str">
            <v>--</v>
          </cell>
          <cell r="AA703" t="str">
            <v>WT</v>
          </cell>
          <cell r="AB703" t="str">
            <v>FNA40GRA02</v>
          </cell>
          <cell r="AC703" t="str">
            <v>3000-755-1H</v>
          </cell>
          <cell r="AD703">
            <v>1.55</v>
          </cell>
          <cell r="AE703" t="str">
            <v>绿色</v>
          </cell>
          <cell r="AF703">
            <v>5.62495</v>
          </cell>
        </row>
        <row r="704">
          <cell r="A704" t="str">
            <v>GR40-T099-757-03-G01</v>
          </cell>
          <cell r="B704" t="e">
            <v>#N/A</v>
          </cell>
          <cell r="C704" t="e">
            <v>#N/A</v>
          </cell>
          <cell r="D704" t="str">
            <v>M</v>
          </cell>
          <cell r="E704" t="str">
            <v>GR</v>
          </cell>
          <cell r="F704">
            <v>3</v>
          </cell>
          <cell r="G704" t="str">
            <v>EA</v>
          </cell>
          <cell r="H704" t="str">
            <v>4000连体防护服</v>
          </cell>
          <cell r="I704" t="str">
            <v>M4000 Coverall</v>
          </cell>
          <cell r="J704" t="str">
            <v>M4000</v>
          </cell>
          <cell r="K704" t="str">
            <v>MC4000CVRL</v>
          </cell>
          <cell r="L704">
            <v>0.073593</v>
          </cell>
          <cell r="M704" t="e">
            <v>#N/A</v>
          </cell>
          <cell r="N704" t="e">
            <v>#N/A</v>
          </cell>
          <cell r="O704" t="str">
            <v>SAMPLE</v>
          </cell>
          <cell r="P704" t="str">
            <v>DC3S</v>
          </cell>
          <cell r="Q704" t="str">
            <v>0</v>
          </cell>
          <cell r="R704">
            <v>0</v>
          </cell>
          <cell r="S704">
            <v>0</v>
          </cell>
          <cell r="T704" t="str">
            <v>N/A</v>
          </cell>
          <cell r="U704">
            <v>3</v>
          </cell>
          <cell r="V704">
            <v>1120</v>
          </cell>
          <cell r="W704" t="str">
            <v>Paid Import</v>
          </cell>
          <cell r="X704" t="str">
            <v>Gen. Trade</v>
          </cell>
          <cell r="Y704" t="str">
            <v>EA</v>
          </cell>
          <cell r="Z704" t="str">
            <v>--</v>
          </cell>
          <cell r="AA704" t="str">
            <v>WT</v>
          </cell>
          <cell r="AB704" t="str">
            <v>FNA40GRA02</v>
          </cell>
          <cell r="AC704" t="str">
            <v>3000-755-1F</v>
          </cell>
          <cell r="AD704">
            <v>1.55</v>
          </cell>
          <cell r="AE704" t="str">
            <v>绿色</v>
          </cell>
          <cell r="AF704">
            <v>5.6947</v>
          </cell>
        </row>
        <row r="705">
          <cell r="A705" t="str">
            <v>GR40-T099-757-03-G02</v>
          </cell>
          <cell r="B705" t="e">
            <v>#N/A</v>
          </cell>
          <cell r="C705" t="e">
            <v>#N/A</v>
          </cell>
          <cell r="D705" t="str">
            <v>M</v>
          </cell>
          <cell r="E705" t="str">
            <v>GR</v>
          </cell>
          <cell r="F705">
            <v>3</v>
          </cell>
          <cell r="G705" t="str">
            <v>EA</v>
          </cell>
          <cell r="H705" t="str">
            <v>4000连体防护服</v>
          </cell>
          <cell r="I705" t="str">
            <v>M4000 Coverall</v>
          </cell>
          <cell r="J705" t="str">
            <v>M4000</v>
          </cell>
          <cell r="K705" t="str">
            <v>MC4000CVRL</v>
          </cell>
          <cell r="L705">
            <v>0.073593</v>
          </cell>
          <cell r="M705" t="e">
            <v>#N/A</v>
          </cell>
          <cell r="N705" t="e">
            <v>#N/A</v>
          </cell>
          <cell r="O705" t="str">
            <v>SAMPLE</v>
          </cell>
          <cell r="P705" t="str">
            <v>DC3S</v>
          </cell>
          <cell r="Q705" t="str">
            <v>0</v>
          </cell>
          <cell r="R705">
            <v>0</v>
          </cell>
          <cell r="S705">
            <v>0</v>
          </cell>
          <cell r="T705" t="str">
            <v>N/A</v>
          </cell>
          <cell r="U705">
            <v>3</v>
          </cell>
          <cell r="V705">
            <v>1120</v>
          </cell>
          <cell r="W705" t="str">
            <v>Paid Import</v>
          </cell>
          <cell r="X705" t="str">
            <v>Gen. Trade</v>
          </cell>
          <cell r="Y705" t="str">
            <v>EA</v>
          </cell>
          <cell r="Z705" t="str">
            <v>--</v>
          </cell>
          <cell r="AA705" t="str">
            <v>WT</v>
          </cell>
          <cell r="AB705" t="str">
            <v>FNA40GRA02</v>
          </cell>
          <cell r="AC705" t="str">
            <v>3000-755-1G</v>
          </cell>
          <cell r="AD705">
            <v>1.55</v>
          </cell>
          <cell r="AE705" t="str">
            <v>绿色</v>
          </cell>
          <cell r="AF705">
            <v>5.6947</v>
          </cell>
        </row>
        <row r="706">
          <cell r="A706" t="str">
            <v>GR40-T099-757-03-G03</v>
          </cell>
          <cell r="B706" t="e">
            <v>#N/A</v>
          </cell>
          <cell r="C706" t="e">
            <v>#N/A</v>
          </cell>
          <cell r="D706" t="str">
            <v>M</v>
          </cell>
          <cell r="E706" t="str">
            <v>GR</v>
          </cell>
          <cell r="F706">
            <v>3</v>
          </cell>
          <cell r="G706" t="str">
            <v>EA</v>
          </cell>
          <cell r="H706" t="str">
            <v>4000连体防护服</v>
          </cell>
          <cell r="I706" t="str">
            <v>M4000 Coverall</v>
          </cell>
          <cell r="J706" t="str">
            <v>M4000</v>
          </cell>
          <cell r="K706" t="str">
            <v>MC4000CVRL</v>
          </cell>
          <cell r="L706">
            <v>0.073593</v>
          </cell>
          <cell r="M706" t="e">
            <v>#N/A</v>
          </cell>
          <cell r="N706" t="e">
            <v>#N/A</v>
          </cell>
          <cell r="O706" t="str">
            <v>SAMPLE</v>
          </cell>
          <cell r="P706" t="str">
            <v>DC3S</v>
          </cell>
          <cell r="Q706" t="str">
            <v>0</v>
          </cell>
          <cell r="R706">
            <v>0</v>
          </cell>
          <cell r="S706">
            <v>0</v>
          </cell>
          <cell r="T706" t="str">
            <v>N/A</v>
          </cell>
          <cell r="U706">
            <v>3</v>
          </cell>
          <cell r="V706">
            <v>1120</v>
          </cell>
          <cell r="W706" t="str">
            <v>Paid Import</v>
          </cell>
          <cell r="X706" t="str">
            <v>Gen. Trade</v>
          </cell>
          <cell r="Y706" t="str">
            <v>EA</v>
          </cell>
          <cell r="Z706" t="str">
            <v>--</v>
          </cell>
          <cell r="AA706" t="str">
            <v>WT</v>
          </cell>
          <cell r="AB706" t="str">
            <v>FNA40GRA02</v>
          </cell>
          <cell r="AC706" t="str">
            <v>3000-755-1H</v>
          </cell>
          <cell r="AD706">
            <v>1.55</v>
          </cell>
          <cell r="AE706" t="str">
            <v>绿色</v>
          </cell>
          <cell r="AF706">
            <v>5.6947</v>
          </cell>
        </row>
        <row r="707">
          <cell r="A707" t="str">
            <v>GR40-T099-757-04</v>
          </cell>
          <cell r="B707" t="e">
            <v>#N/A</v>
          </cell>
          <cell r="C707" t="e">
            <v>#N/A</v>
          </cell>
          <cell r="D707" t="str">
            <v>L</v>
          </cell>
          <cell r="E707" t="str">
            <v>GR</v>
          </cell>
          <cell r="F707">
            <v>3</v>
          </cell>
          <cell r="G707" t="str">
            <v>EA</v>
          </cell>
          <cell r="H707" t="str">
            <v>4000连体防护服</v>
          </cell>
          <cell r="I707" t="str">
            <v>M4000 Coverall</v>
          </cell>
          <cell r="J707" t="str">
            <v>M4000</v>
          </cell>
          <cell r="K707" t="str">
            <v>MC4000CVRL</v>
          </cell>
          <cell r="L707">
            <v>0.073593</v>
          </cell>
          <cell r="M707" t="e">
            <v>#N/A</v>
          </cell>
          <cell r="N707" t="e">
            <v>#N/A</v>
          </cell>
          <cell r="O707" t="str">
            <v>SAMPLE</v>
          </cell>
          <cell r="P707" t="str">
            <v>DC3S</v>
          </cell>
          <cell r="Q707" t="str">
            <v>0</v>
          </cell>
          <cell r="R707">
            <v>0</v>
          </cell>
          <cell r="S707">
            <v>0</v>
          </cell>
          <cell r="T707" t="str">
            <v>N/A</v>
          </cell>
          <cell r="U707">
            <v>3</v>
          </cell>
          <cell r="V707">
            <v>1120</v>
          </cell>
          <cell r="W707" t="str">
            <v>Paid Import</v>
          </cell>
          <cell r="X707" t="str">
            <v>Gen. Trade</v>
          </cell>
          <cell r="Y707" t="str">
            <v>EA</v>
          </cell>
          <cell r="Z707" t="str">
            <v>--</v>
          </cell>
          <cell r="AA707" t="str">
            <v>WT</v>
          </cell>
          <cell r="AB707" t="str">
            <v>FNA40GRA02</v>
          </cell>
          <cell r="AC707" t="str">
            <v>3000-755-1E</v>
          </cell>
          <cell r="AD707">
            <v>1.55</v>
          </cell>
          <cell r="AE707" t="str">
            <v>绿色</v>
          </cell>
          <cell r="AF707">
            <v>5.8559</v>
          </cell>
        </row>
        <row r="708">
          <cell r="A708" t="str">
            <v>GR40-T099-757-04-G01</v>
          </cell>
          <cell r="B708" t="e">
            <v>#N/A</v>
          </cell>
          <cell r="C708" t="e">
            <v>#N/A</v>
          </cell>
          <cell r="D708" t="str">
            <v>L</v>
          </cell>
          <cell r="E708" t="str">
            <v>GR</v>
          </cell>
          <cell r="F708">
            <v>3</v>
          </cell>
          <cell r="G708" t="str">
            <v>EA</v>
          </cell>
          <cell r="H708" t="str">
            <v>4000连体防护服</v>
          </cell>
          <cell r="I708" t="str">
            <v>M4000 Coverall</v>
          </cell>
          <cell r="J708" t="str">
            <v>M4000</v>
          </cell>
          <cell r="K708" t="str">
            <v>MC4000CVRL</v>
          </cell>
          <cell r="L708">
            <v>0.073593</v>
          </cell>
          <cell r="M708" t="e">
            <v>#N/A</v>
          </cell>
          <cell r="N708" t="e">
            <v>#N/A</v>
          </cell>
          <cell r="O708" t="str">
            <v>SAMPLE</v>
          </cell>
          <cell r="P708" t="str">
            <v>DC3S</v>
          </cell>
          <cell r="Q708" t="str">
            <v>0</v>
          </cell>
          <cell r="R708">
            <v>0</v>
          </cell>
          <cell r="S708">
            <v>0</v>
          </cell>
          <cell r="T708" t="str">
            <v>N/A</v>
          </cell>
          <cell r="U708">
            <v>3</v>
          </cell>
          <cell r="V708">
            <v>1120</v>
          </cell>
          <cell r="W708" t="str">
            <v>Paid Import</v>
          </cell>
          <cell r="X708" t="str">
            <v>Gen. Trade</v>
          </cell>
          <cell r="Y708" t="str">
            <v>EA</v>
          </cell>
          <cell r="Z708" t="str">
            <v>--</v>
          </cell>
          <cell r="AA708" t="str">
            <v>WT</v>
          </cell>
          <cell r="AB708" t="str">
            <v>FNA40GRA02</v>
          </cell>
          <cell r="AC708" t="str">
            <v>3000-755-1F</v>
          </cell>
          <cell r="AD708">
            <v>1.55</v>
          </cell>
          <cell r="AE708" t="str">
            <v>绿色</v>
          </cell>
          <cell r="AF708">
            <v>5.8559</v>
          </cell>
        </row>
        <row r="709">
          <cell r="A709" t="str">
            <v>GR40-T099-757-04-G02</v>
          </cell>
          <cell r="B709" t="e">
            <v>#N/A</v>
          </cell>
          <cell r="C709" t="e">
            <v>#N/A</v>
          </cell>
          <cell r="D709" t="str">
            <v>L</v>
          </cell>
          <cell r="E709" t="str">
            <v>GR</v>
          </cell>
          <cell r="F709">
            <v>3</v>
          </cell>
          <cell r="G709" t="str">
            <v>EA</v>
          </cell>
          <cell r="H709" t="str">
            <v>4000连体防护服</v>
          </cell>
          <cell r="I709" t="str">
            <v>M4000 Coverall</v>
          </cell>
          <cell r="J709" t="str">
            <v>M4000</v>
          </cell>
          <cell r="K709" t="str">
            <v>MC4000CVRL</v>
          </cell>
          <cell r="L709">
            <v>0.073593</v>
          </cell>
          <cell r="M709" t="e">
            <v>#N/A</v>
          </cell>
          <cell r="N709" t="e">
            <v>#N/A</v>
          </cell>
          <cell r="O709" t="str">
            <v>SAMPLE</v>
          </cell>
          <cell r="P709" t="str">
            <v>DC3S</v>
          </cell>
          <cell r="Q709" t="str">
            <v>0</v>
          </cell>
          <cell r="R709">
            <v>0</v>
          </cell>
          <cell r="S709">
            <v>0</v>
          </cell>
          <cell r="T709" t="str">
            <v>N/A</v>
          </cell>
          <cell r="U709">
            <v>3</v>
          </cell>
          <cell r="V709">
            <v>1120</v>
          </cell>
          <cell r="W709" t="str">
            <v>Paid Import</v>
          </cell>
          <cell r="X709" t="str">
            <v>Gen. Trade</v>
          </cell>
          <cell r="Y709" t="str">
            <v>EA</v>
          </cell>
          <cell r="Z709" t="str">
            <v>--</v>
          </cell>
          <cell r="AA709" t="str">
            <v>WT</v>
          </cell>
          <cell r="AB709" t="str">
            <v>FNA40GRA02</v>
          </cell>
          <cell r="AC709" t="str">
            <v>3000-755-1G</v>
          </cell>
          <cell r="AD709">
            <v>1.55</v>
          </cell>
          <cell r="AE709" t="str">
            <v>绿色</v>
          </cell>
          <cell r="AF709">
            <v>5.8559</v>
          </cell>
        </row>
        <row r="710">
          <cell r="A710" t="str">
            <v>GR40-T099-757-04-G03</v>
          </cell>
          <cell r="B710" t="e">
            <v>#N/A</v>
          </cell>
          <cell r="C710" t="e">
            <v>#N/A</v>
          </cell>
          <cell r="D710" t="str">
            <v>L</v>
          </cell>
          <cell r="E710" t="str">
            <v>GR</v>
          </cell>
          <cell r="F710">
            <v>3</v>
          </cell>
          <cell r="G710" t="str">
            <v>EA</v>
          </cell>
          <cell r="H710" t="str">
            <v>4000连体防护服</v>
          </cell>
          <cell r="I710" t="str">
            <v>M4000 Coverall</v>
          </cell>
          <cell r="J710" t="str">
            <v>M4000</v>
          </cell>
          <cell r="K710" t="str">
            <v>MC4000CVRL</v>
          </cell>
          <cell r="L710">
            <v>0.073593</v>
          </cell>
          <cell r="M710" t="e">
            <v>#N/A</v>
          </cell>
          <cell r="N710" t="e">
            <v>#N/A</v>
          </cell>
          <cell r="O710" t="str">
            <v>SAMPLE</v>
          </cell>
          <cell r="P710" t="str">
            <v>DC3S</v>
          </cell>
          <cell r="Q710" t="str">
            <v>0</v>
          </cell>
          <cell r="R710">
            <v>0</v>
          </cell>
          <cell r="S710">
            <v>0</v>
          </cell>
          <cell r="T710" t="str">
            <v>N/A</v>
          </cell>
          <cell r="U710">
            <v>3</v>
          </cell>
          <cell r="V710">
            <v>1120</v>
          </cell>
          <cell r="W710" t="str">
            <v>Paid Import</v>
          </cell>
          <cell r="X710" t="str">
            <v>Gen. Trade</v>
          </cell>
          <cell r="Y710" t="str">
            <v>EA</v>
          </cell>
          <cell r="Z710" t="str">
            <v>--</v>
          </cell>
          <cell r="AA710" t="str">
            <v>WT</v>
          </cell>
          <cell r="AB710" t="str">
            <v>FNA40GRA02</v>
          </cell>
          <cell r="AC710" t="str">
            <v>3000-755-1H</v>
          </cell>
          <cell r="AD710">
            <v>1.55</v>
          </cell>
          <cell r="AE710" t="str">
            <v>绿色</v>
          </cell>
          <cell r="AF710">
            <v>5.8559</v>
          </cell>
        </row>
        <row r="711">
          <cell r="A711" t="str">
            <v>GR40-T099-757-05</v>
          </cell>
          <cell r="B711" t="e">
            <v>#N/A</v>
          </cell>
          <cell r="C711" t="e">
            <v>#N/A</v>
          </cell>
          <cell r="D711" t="str">
            <v>XL</v>
          </cell>
          <cell r="E711" t="str">
            <v>GR</v>
          </cell>
          <cell r="F711">
            <v>3</v>
          </cell>
          <cell r="G711" t="str">
            <v>EA</v>
          </cell>
          <cell r="H711" t="str">
            <v>4000连体防护服</v>
          </cell>
          <cell r="I711" t="str">
            <v>M4000 Coverall</v>
          </cell>
          <cell r="J711" t="str">
            <v>M4000</v>
          </cell>
          <cell r="K711" t="str">
            <v>MC4000CVRL</v>
          </cell>
          <cell r="L711">
            <v>0.073593</v>
          </cell>
          <cell r="M711" t="e">
            <v>#N/A</v>
          </cell>
          <cell r="N711" t="e">
            <v>#N/A</v>
          </cell>
          <cell r="O711" t="str">
            <v>SAMPLE</v>
          </cell>
          <cell r="P711" t="str">
            <v>DC3S</v>
          </cell>
          <cell r="Q711" t="str">
            <v>0</v>
          </cell>
          <cell r="R711">
            <v>0</v>
          </cell>
          <cell r="S711">
            <v>0</v>
          </cell>
          <cell r="T711" t="str">
            <v>N/A</v>
          </cell>
          <cell r="U711">
            <v>3</v>
          </cell>
          <cell r="V711">
            <v>1120</v>
          </cell>
          <cell r="W711" t="str">
            <v>Paid Import</v>
          </cell>
          <cell r="X711" t="str">
            <v>Gen. Trade</v>
          </cell>
          <cell r="Y711" t="str">
            <v>EA</v>
          </cell>
          <cell r="Z711" t="str">
            <v>--</v>
          </cell>
          <cell r="AA711" t="str">
            <v>WT</v>
          </cell>
          <cell r="AB711" t="str">
            <v>FNA40GRA02</v>
          </cell>
          <cell r="AC711" t="str">
            <v>3000-755-1E</v>
          </cell>
          <cell r="AD711">
            <v>1.55</v>
          </cell>
          <cell r="AE711" t="str">
            <v>绿色</v>
          </cell>
          <cell r="AF711">
            <v>6.16745</v>
          </cell>
        </row>
        <row r="712">
          <cell r="A712" t="str">
            <v>GR40-T099-757-05-G01</v>
          </cell>
          <cell r="B712" t="e">
            <v>#N/A</v>
          </cell>
          <cell r="C712" t="e">
            <v>#N/A</v>
          </cell>
          <cell r="D712" t="str">
            <v>XL</v>
          </cell>
          <cell r="E712" t="str">
            <v>GR</v>
          </cell>
          <cell r="F712">
            <v>3</v>
          </cell>
          <cell r="G712" t="str">
            <v>EA</v>
          </cell>
          <cell r="H712" t="str">
            <v>4000连体防护服</v>
          </cell>
          <cell r="I712" t="str">
            <v>M4000 Coverall</v>
          </cell>
          <cell r="J712" t="str">
            <v>M4000</v>
          </cell>
          <cell r="K712" t="str">
            <v>MC4000CVRL</v>
          </cell>
          <cell r="L712">
            <v>0.073593</v>
          </cell>
          <cell r="M712" t="e">
            <v>#N/A</v>
          </cell>
          <cell r="N712" t="e">
            <v>#N/A</v>
          </cell>
          <cell r="O712" t="str">
            <v>SAMPLE</v>
          </cell>
          <cell r="P712" t="str">
            <v>DC3S</v>
          </cell>
          <cell r="Q712" t="str">
            <v>0</v>
          </cell>
          <cell r="R712">
            <v>0</v>
          </cell>
          <cell r="S712">
            <v>0</v>
          </cell>
          <cell r="T712" t="str">
            <v>N/A</v>
          </cell>
          <cell r="U712">
            <v>3</v>
          </cell>
          <cell r="V712">
            <v>1120</v>
          </cell>
          <cell r="W712" t="str">
            <v>Paid Import</v>
          </cell>
          <cell r="X712" t="str">
            <v>Gen. Trade</v>
          </cell>
          <cell r="Y712" t="str">
            <v>EA</v>
          </cell>
          <cell r="Z712" t="str">
            <v>--</v>
          </cell>
          <cell r="AA712" t="str">
            <v>WT</v>
          </cell>
          <cell r="AB712" t="str">
            <v>FNA40GRA02</v>
          </cell>
          <cell r="AC712" t="str">
            <v>3000-755-1F</v>
          </cell>
          <cell r="AD712">
            <v>1.55</v>
          </cell>
          <cell r="AE712" t="str">
            <v>绿色</v>
          </cell>
          <cell r="AF712">
            <v>6.16745</v>
          </cell>
        </row>
        <row r="713">
          <cell r="A713" t="str">
            <v>GR40-T099-757-05-G02</v>
          </cell>
          <cell r="B713" t="e">
            <v>#N/A</v>
          </cell>
          <cell r="C713" t="e">
            <v>#N/A</v>
          </cell>
          <cell r="D713" t="str">
            <v>XL</v>
          </cell>
          <cell r="E713" t="str">
            <v>GR</v>
          </cell>
          <cell r="F713">
            <v>3</v>
          </cell>
          <cell r="G713" t="str">
            <v>EA</v>
          </cell>
          <cell r="H713" t="str">
            <v>4000连体防护服</v>
          </cell>
          <cell r="I713" t="str">
            <v>M4000 Coverall</v>
          </cell>
          <cell r="J713" t="str">
            <v>M4000</v>
          </cell>
          <cell r="K713" t="str">
            <v>MC4000CVRL</v>
          </cell>
          <cell r="L713">
            <v>0.073593</v>
          </cell>
          <cell r="M713" t="e">
            <v>#N/A</v>
          </cell>
          <cell r="N713" t="e">
            <v>#N/A</v>
          </cell>
          <cell r="O713" t="str">
            <v>SAMPLE</v>
          </cell>
          <cell r="P713" t="str">
            <v>DC3S</v>
          </cell>
          <cell r="Q713" t="str">
            <v>0</v>
          </cell>
          <cell r="R713">
            <v>0</v>
          </cell>
          <cell r="S713">
            <v>0</v>
          </cell>
          <cell r="T713" t="str">
            <v>N/A</v>
          </cell>
          <cell r="U713">
            <v>3</v>
          </cell>
          <cell r="V713">
            <v>1120</v>
          </cell>
          <cell r="W713" t="str">
            <v>Paid Import</v>
          </cell>
          <cell r="X713" t="str">
            <v>Gen. Trade</v>
          </cell>
          <cell r="Y713" t="str">
            <v>EA</v>
          </cell>
          <cell r="Z713" t="str">
            <v>--</v>
          </cell>
          <cell r="AA713" t="str">
            <v>WT</v>
          </cell>
          <cell r="AB713" t="str">
            <v>FNA40GRA02</v>
          </cell>
          <cell r="AC713" t="str">
            <v>3000-755-1G</v>
          </cell>
          <cell r="AD713">
            <v>1.55</v>
          </cell>
          <cell r="AE713" t="str">
            <v>绿色</v>
          </cell>
          <cell r="AF713">
            <v>6.16745</v>
          </cell>
        </row>
        <row r="714">
          <cell r="A714" t="str">
            <v>GR40-T099-757-05-G03</v>
          </cell>
          <cell r="B714" t="e">
            <v>#N/A</v>
          </cell>
          <cell r="C714" t="e">
            <v>#N/A</v>
          </cell>
          <cell r="D714" t="str">
            <v>XL</v>
          </cell>
          <cell r="E714" t="str">
            <v>GR</v>
          </cell>
          <cell r="F714">
            <v>3</v>
          </cell>
          <cell r="G714" t="str">
            <v>EA</v>
          </cell>
          <cell r="H714" t="str">
            <v>4000连体防护服</v>
          </cell>
          <cell r="I714" t="str">
            <v>M4000 Coverall</v>
          </cell>
          <cell r="J714" t="str">
            <v>M4000</v>
          </cell>
          <cell r="K714" t="str">
            <v>MC4000CVRL</v>
          </cell>
          <cell r="L714">
            <v>0.073593</v>
          </cell>
          <cell r="M714" t="e">
            <v>#N/A</v>
          </cell>
          <cell r="N714" t="e">
            <v>#N/A</v>
          </cell>
          <cell r="O714" t="str">
            <v>SAMPLE</v>
          </cell>
          <cell r="P714" t="str">
            <v>DC3S</v>
          </cell>
          <cell r="Q714" t="str">
            <v>0</v>
          </cell>
          <cell r="R714">
            <v>0</v>
          </cell>
          <cell r="S714">
            <v>0</v>
          </cell>
          <cell r="T714" t="str">
            <v>N/A</v>
          </cell>
          <cell r="U714">
            <v>3</v>
          </cell>
          <cell r="V714">
            <v>1120</v>
          </cell>
          <cell r="W714" t="str">
            <v>Paid Import</v>
          </cell>
          <cell r="X714" t="str">
            <v>Gen. Trade</v>
          </cell>
          <cell r="Y714" t="str">
            <v>EA</v>
          </cell>
          <cell r="Z714" t="str">
            <v>--</v>
          </cell>
          <cell r="AA714" t="str">
            <v>WT</v>
          </cell>
          <cell r="AB714" t="str">
            <v>FNA40GRA02</v>
          </cell>
          <cell r="AC714" t="str">
            <v>3000-755-1H</v>
          </cell>
          <cell r="AD714">
            <v>1.55</v>
          </cell>
          <cell r="AE714" t="str">
            <v>绿色</v>
          </cell>
          <cell r="AF714">
            <v>6.16745</v>
          </cell>
        </row>
        <row r="715">
          <cell r="A715" t="str">
            <v>GR40-T099-757-06</v>
          </cell>
          <cell r="B715" t="e">
            <v>#N/A</v>
          </cell>
          <cell r="C715" t="e">
            <v>#N/A</v>
          </cell>
          <cell r="D715" t="str">
            <v>2XL</v>
          </cell>
          <cell r="E715" t="str">
            <v>GR</v>
          </cell>
          <cell r="F715">
            <v>3</v>
          </cell>
          <cell r="G715" t="str">
            <v>EA</v>
          </cell>
          <cell r="H715" t="str">
            <v>4000连体防护服</v>
          </cell>
          <cell r="I715" t="str">
            <v>M4000 Coverall</v>
          </cell>
          <cell r="J715" t="str">
            <v>M4000</v>
          </cell>
          <cell r="K715" t="str">
            <v>MC4000CVRL</v>
          </cell>
          <cell r="L715">
            <v>0.073593</v>
          </cell>
          <cell r="M715" t="e">
            <v>#N/A</v>
          </cell>
          <cell r="N715" t="e">
            <v>#N/A</v>
          </cell>
          <cell r="O715" t="str">
            <v>SAMPLE</v>
          </cell>
          <cell r="P715" t="str">
            <v>DC3S</v>
          </cell>
          <cell r="Q715" t="str">
            <v>0</v>
          </cell>
          <cell r="R715">
            <v>0</v>
          </cell>
          <cell r="S715">
            <v>0</v>
          </cell>
          <cell r="T715" t="str">
            <v>N/A</v>
          </cell>
          <cell r="U715">
            <v>3</v>
          </cell>
          <cell r="V715">
            <v>1120</v>
          </cell>
          <cell r="W715" t="str">
            <v>Paid Import</v>
          </cell>
          <cell r="X715" t="str">
            <v>Gen. Trade</v>
          </cell>
          <cell r="Y715" t="str">
            <v>EA</v>
          </cell>
          <cell r="Z715" t="str">
            <v>--</v>
          </cell>
          <cell r="AA715" t="str">
            <v>WT</v>
          </cell>
          <cell r="AB715" t="str">
            <v>FNA40GRA02</v>
          </cell>
          <cell r="AC715" t="str">
            <v>3000-755-1E</v>
          </cell>
          <cell r="AD715">
            <v>1.55</v>
          </cell>
          <cell r="AE715" t="str">
            <v>绿色</v>
          </cell>
          <cell r="AF715">
            <v>6.67895</v>
          </cell>
        </row>
        <row r="716">
          <cell r="A716" t="str">
            <v>GR40-T099-757-06-G01</v>
          </cell>
          <cell r="B716" t="e">
            <v>#N/A</v>
          </cell>
          <cell r="C716" t="e">
            <v>#N/A</v>
          </cell>
          <cell r="D716" t="str">
            <v>2XL</v>
          </cell>
          <cell r="E716" t="str">
            <v>GR</v>
          </cell>
          <cell r="F716">
            <v>3</v>
          </cell>
          <cell r="G716" t="str">
            <v>EA</v>
          </cell>
          <cell r="H716" t="str">
            <v>4000连体防护服</v>
          </cell>
          <cell r="I716" t="str">
            <v>M4000 Coverall</v>
          </cell>
          <cell r="J716" t="str">
            <v>M4000</v>
          </cell>
          <cell r="K716" t="str">
            <v>MC4000CVRL</v>
          </cell>
          <cell r="L716">
            <v>0.073593</v>
          </cell>
          <cell r="M716" t="e">
            <v>#N/A</v>
          </cell>
          <cell r="N716" t="e">
            <v>#N/A</v>
          </cell>
          <cell r="O716" t="str">
            <v>SAMPLE</v>
          </cell>
          <cell r="P716" t="str">
            <v>DC3S</v>
          </cell>
          <cell r="Q716" t="str">
            <v>0</v>
          </cell>
          <cell r="R716">
            <v>0</v>
          </cell>
          <cell r="S716">
            <v>0</v>
          </cell>
          <cell r="T716" t="str">
            <v>N/A</v>
          </cell>
          <cell r="U716">
            <v>3</v>
          </cell>
          <cell r="V716">
            <v>1120</v>
          </cell>
          <cell r="W716" t="str">
            <v>Paid Import</v>
          </cell>
          <cell r="X716" t="str">
            <v>Gen. Trade</v>
          </cell>
          <cell r="Y716" t="str">
            <v>EA</v>
          </cell>
          <cell r="Z716" t="str">
            <v>--</v>
          </cell>
          <cell r="AA716" t="str">
            <v>WT</v>
          </cell>
          <cell r="AB716" t="str">
            <v>FNA40GRA02</v>
          </cell>
          <cell r="AC716" t="str">
            <v>3000-755-1F</v>
          </cell>
          <cell r="AD716">
            <v>1.55</v>
          </cell>
          <cell r="AE716" t="str">
            <v>绿色</v>
          </cell>
          <cell r="AF716">
            <v>6.67895</v>
          </cell>
        </row>
        <row r="717">
          <cell r="A717" t="str">
            <v>GR40-T099-757-06-G02</v>
          </cell>
          <cell r="B717" t="e">
            <v>#N/A</v>
          </cell>
          <cell r="C717" t="e">
            <v>#N/A</v>
          </cell>
          <cell r="D717" t="str">
            <v>2XL</v>
          </cell>
          <cell r="E717" t="str">
            <v>GR</v>
          </cell>
          <cell r="F717">
            <v>3</v>
          </cell>
          <cell r="G717" t="str">
            <v>EA</v>
          </cell>
          <cell r="H717" t="str">
            <v>4000连体防护服</v>
          </cell>
          <cell r="I717" t="str">
            <v>M4000 Coverall</v>
          </cell>
          <cell r="J717" t="str">
            <v>M4000</v>
          </cell>
          <cell r="K717" t="str">
            <v>MC4000CVRL</v>
          </cell>
          <cell r="L717">
            <v>0.073593</v>
          </cell>
          <cell r="M717" t="e">
            <v>#N/A</v>
          </cell>
          <cell r="N717" t="e">
            <v>#N/A</v>
          </cell>
          <cell r="O717" t="str">
            <v>SAMPLE</v>
          </cell>
          <cell r="P717" t="str">
            <v>DC3S</v>
          </cell>
          <cell r="Q717" t="str">
            <v>0</v>
          </cell>
          <cell r="R717">
            <v>0</v>
          </cell>
          <cell r="S717">
            <v>0</v>
          </cell>
          <cell r="T717" t="str">
            <v>N/A</v>
          </cell>
          <cell r="U717">
            <v>3</v>
          </cell>
          <cell r="V717">
            <v>1120</v>
          </cell>
          <cell r="W717" t="str">
            <v>Paid Import</v>
          </cell>
          <cell r="X717" t="str">
            <v>Gen. Trade</v>
          </cell>
          <cell r="Y717" t="str">
            <v>EA</v>
          </cell>
          <cell r="Z717" t="str">
            <v>--</v>
          </cell>
          <cell r="AA717" t="str">
            <v>WT</v>
          </cell>
          <cell r="AB717" t="str">
            <v>FNA40GRA02</v>
          </cell>
          <cell r="AC717" t="str">
            <v>3000-755-1G</v>
          </cell>
          <cell r="AD717">
            <v>1.55</v>
          </cell>
          <cell r="AE717" t="str">
            <v>绿色</v>
          </cell>
          <cell r="AF717">
            <v>6.67895</v>
          </cell>
        </row>
        <row r="718">
          <cell r="A718" t="str">
            <v>GR40-T099-757-06-G03</v>
          </cell>
          <cell r="B718" t="e">
            <v>#N/A</v>
          </cell>
          <cell r="C718" t="e">
            <v>#N/A</v>
          </cell>
          <cell r="D718" t="str">
            <v>2XL</v>
          </cell>
          <cell r="E718" t="str">
            <v>GR</v>
          </cell>
          <cell r="F718">
            <v>3</v>
          </cell>
          <cell r="G718" t="str">
            <v>EA</v>
          </cell>
          <cell r="H718" t="str">
            <v>4000连体防护服</v>
          </cell>
          <cell r="I718" t="str">
            <v>M4000 Coverall</v>
          </cell>
          <cell r="J718" t="str">
            <v>M4000</v>
          </cell>
          <cell r="K718" t="str">
            <v>MC4000CVRL</v>
          </cell>
          <cell r="L718">
            <v>0.073593</v>
          </cell>
          <cell r="M718" t="e">
            <v>#N/A</v>
          </cell>
          <cell r="N718" t="e">
            <v>#N/A</v>
          </cell>
          <cell r="O718" t="str">
            <v>SAMPLE</v>
          </cell>
          <cell r="P718" t="str">
            <v>DC3S</v>
          </cell>
          <cell r="Q718" t="str">
            <v>0</v>
          </cell>
          <cell r="R718">
            <v>0</v>
          </cell>
          <cell r="S718">
            <v>0</v>
          </cell>
          <cell r="T718" t="str">
            <v>N/A</v>
          </cell>
          <cell r="U718">
            <v>3</v>
          </cell>
          <cell r="V718">
            <v>1120</v>
          </cell>
          <cell r="W718" t="str">
            <v>Paid Import</v>
          </cell>
          <cell r="X718" t="str">
            <v>Gen. Trade</v>
          </cell>
          <cell r="Y718" t="str">
            <v>EA</v>
          </cell>
          <cell r="Z718" t="str">
            <v>--</v>
          </cell>
          <cell r="AA718" t="str">
            <v>WT</v>
          </cell>
          <cell r="AB718" t="str">
            <v>FNA40GRA02</v>
          </cell>
          <cell r="AC718" t="str">
            <v>3000-755-1H</v>
          </cell>
          <cell r="AD718">
            <v>1.55</v>
          </cell>
          <cell r="AE718" t="str">
            <v>绿色</v>
          </cell>
          <cell r="AF718">
            <v>6.67895</v>
          </cell>
        </row>
        <row r="719">
          <cell r="A719" t="str">
            <v>GR40-T099-757-07</v>
          </cell>
          <cell r="B719" t="e">
            <v>#N/A</v>
          </cell>
          <cell r="C719" t="e">
            <v>#N/A</v>
          </cell>
          <cell r="D719" t="str">
            <v>3XL</v>
          </cell>
          <cell r="E719" t="str">
            <v>GR</v>
          </cell>
          <cell r="F719">
            <v>3</v>
          </cell>
          <cell r="G719" t="str">
            <v>EA</v>
          </cell>
          <cell r="H719" t="str">
            <v>4000连体防护服</v>
          </cell>
          <cell r="I719" t="str">
            <v>M4000 Coverall</v>
          </cell>
          <cell r="J719" t="str">
            <v>M4000</v>
          </cell>
          <cell r="K719" t="str">
            <v>MC4000CVRL</v>
          </cell>
          <cell r="L719">
            <v>0.073593</v>
          </cell>
          <cell r="M719" t="e">
            <v>#N/A</v>
          </cell>
          <cell r="N719" t="e">
            <v>#N/A</v>
          </cell>
          <cell r="O719" t="str">
            <v>SAMPLE</v>
          </cell>
          <cell r="P719" t="str">
            <v>DC3S</v>
          </cell>
          <cell r="Q719" t="str">
            <v>0</v>
          </cell>
          <cell r="R719">
            <v>0</v>
          </cell>
          <cell r="S719">
            <v>0</v>
          </cell>
          <cell r="T719" t="str">
            <v>N/A</v>
          </cell>
          <cell r="U719">
            <v>3</v>
          </cell>
          <cell r="V719">
            <v>1120</v>
          </cell>
          <cell r="W719" t="str">
            <v>Paid Import</v>
          </cell>
          <cell r="X719" t="str">
            <v>Gen. Trade</v>
          </cell>
          <cell r="Y719" t="str">
            <v>EA</v>
          </cell>
          <cell r="Z719" t="str">
            <v>--</v>
          </cell>
          <cell r="AA719" t="str">
            <v>WT</v>
          </cell>
          <cell r="AB719" t="str">
            <v>FNA40GRA02</v>
          </cell>
          <cell r="AC719" t="str">
            <v>3000-755-1E</v>
          </cell>
          <cell r="AD719">
            <v>1.55</v>
          </cell>
          <cell r="AE719" t="str">
            <v>绿色</v>
          </cell>
          <cell r="AF719">
            <v>6.975</v>
          </cell>
        </row>
        <row r="720">
          <cell r="A720" t="str">
            <v>GR40-T099-757-07-G01</v>
          </cell>
          <cell r="B720" t="e">
            <v>#N/A</v>
          </cell>
          <cell r="C720" t="e">
            <v>#N/A</v>
          </cell>
          <cell r="D720" t="str">
            <v>3XL</v>
          </cell>
          <cell r="E720" t="str">
            <v>GR</v>
          </cell>
          <cell r="F720">
            <v>3</v>
          </cell>
          <cell r="G720" t="str">
            <v>EA</v>
          </cell>
          <cell r="H720" t="str">
            <v>4000连体防护服</v>
          </cell>
          <cell r="I720" t="str">
            <v>M4000 Coverall</v>
          </cell>
          <cell r="J720" t="str">
            <v>M4000</v>
          </cell>
          <cell r="K720" t="str">
            <v>MC4000CVRL</v>
          </cell>
          <cell r="L720">
            <v>0.073593</v>
          </cell>
          <cell r="M720" t="e">
            <v>#N/A</v>
          </cell>
          <cell r="N720" t="e">
            <v>#N/A</v>
          </cell>
          <cell r="O720" t="str">
            <v>SAMPLE</v>
          </cell>
          <cell r="P720" t="str">
            <v>DC3S</v>
          </cell>
          <cell r="Q720" t="str">
            <v>0</v>
          </cell>
          <cell r="R720">
            <v>0</v>
          </cell>
          <cell r="S720">
            <v>0</v>
          </cell>
          <cell r="T720" t="str">
            <v>N/A</v>
          </cell>
          <cell r="U720">
            <v>3</v>
          </cell>
          <cell r="V720">
            <v>1120</v>
          </cell>
          <cell r="W720" t="str">
            <v>Paid Import</v>
          </cell>
          <cell r="X720" t="str">
            <v>Gen. Trade</v>
          </cell>
          <cell r="Y720" t="str">
            <v>EA</v>
          </cell>
          <cell r="Z720" t="str">
            <v>--</v>
          </cell>
          <cell r="AA720" t="str">
            <v>WT</v>
          </cell>
          <cell r="AB720" t="str">
            <v>FNA40GRA02</v>
          </cell>
          <cell r="AC720" t="str">
            <v>3000-755-1F</v>
          </cell>
          <cell r="AD720">
            <v>1.55</v>
          </cell>
          <cell r="AE720" t="str">
            <v>绿色</v>
          </cell>
          <cell r="AF720">
            <v>6.975</v>
          </cell>
        </row>
        <row r="721">
          <cell r="A721" t="str">
            <v>GR40-T099-757-07-G02</v>
          </cell>
          <cell r="B721" t="e">
            <v>#N/A</v>
          </cell>
          <cell r="C721" t="e">
            <v>#N/A</v>
          </cell>
          <cell r="D721" t="str">
            <v>3XL</v>
          </cell>
          <cell r="E721" t="str">
            <v>GR</v>
          </cell>
          <cell r="F721">
            <v>3</v>
          </cell>
          <cell r="G721" t="str">
            <v>EA</v>
          </cell>
          <cell r="H721" t="str">
            <v>4000连体防护服</v>
          </cell>
          <cell r="I721" t="str">
            <v>M4000 Coverall</v>
          </cell>
          <cell r="J721" t="str">
            <v>M4000</v>
          </cell>
          <cell r="K721" t="str">
            <v>MC4000CVRL</v>
          </cell>
          <cell r="L721">
            <v>0.073593</v>
          </cell>
          <cell r="M721" t="e">
            <v>#N/A</v>
          </cell>
          <cell r="N721" t="e">
            <v>#N/A</v>
          </cell>
          <cell r="O721" t="str">
            <v>SAMPLE</v>
          </cell>
          <cell r="P721" t="str">
            <v>DC3S</v>
          </cell>
          <cell r="Q721" t="str">
            <v>0</v>
          </cell>
          <cell r="R721">
            <v>0</v>
          </cell>
          <cell r="S721">
            <v>0</v>
          </cell>
          <cell r="T721" t="str">
            <v>N/A</v>
          </cell>
          <cell r="U721">
            <v>3</v>
          </cell>
          <cell r="V721">
            <v>1120</v>
          </cell>
          <cell r="W721" t="str">
            <v>Paid Import</v>
          </cell>
          <cell r="X721" t="str">
            <v>Gen. Trade</v>
          </cell>
          <cell r="Y721" t="str">
            <v>EA</v>
          </cell>
          <cell r="Z721" t="str">
            <v>--</v>
          </cell>
          <cell r="AA721" t="str">
            <v>WT</v>
          </cell>
          <cell r="AB721" t="str">
            <v>FNA40GRA02</v>
          </cell>
          <cell r="AC721" t="str">
            <v>3000-755-1G</v>
          </cell>
          <cell r="AD721">
            <v>1.55</v>
          </cell>
          <cell r="AE721" t="str">
            <v>绿色</v>
          </cell>
          <cell r="AF721">
            <v>6.975</v>
          </cell>
        </row>
        <row r="722">
          <cell r="A722" t="str">
            <v>GR40-T099-757-07-G03</v>
          </cell>
          <cell r="B722" t="e">
            <v>#N/A</v>
          </cell>
          <cell r="C722" t="e">
            <v>#N/A</v>
          </cell>
          <cell r="D722" t="str">
            <v>3XL</v>
          </cell>
          <cell r="E722" t="str">
            <v>GR</v>
          </cell>
          <cell r="F722">
            <v>3</v>
          </cell>
          <cell r="G722" t="str">
            <v>EA</v>
          </cell>
          <cell r="H722" t="str">
            <v>4000连体防护服</v>
          </cell>
          <cell r="I722" t="str">
            <v>M4000 Coverall</v>
          </cell>
          <cell r="J722" t="str">
            <v>M4000</v>
          </cell>
          <cell r="K722" t="str">
            <v>MC4000CVRL</v>
          </cell>
          <cell r="L722">
            <v>0.073593</v>
          </cell>
          <cell r="M722" t="e">
            <v>#N/A</v>
          </cell>
          <cell r="N722" t="e">
            <v>#N/A</v>
          </cell>
          <cell r="O722" t="str">
            <v>SAMPLE</v>
          </cell>
          <cell r="P722" t="str">
            <v>DC3S</v>
          </cell>
          <cell r="Q722" t="str">
            <v>0</v>
          </cell>
          <cell r="R722">
            <v>0</v>
          </cell>
          <cell r="S722">
            <v>0</v>
          </cell>
          <cell r="T722" t="str">
            <v>N/A</v>
          </cell>
          <cell r="U722">
            <v>3</v>
          </cell>
          <cell r="V722">
            <v>1120</v>
          </cell>
          <cell r="W722" t="str">
            <v>Paid Import</v>
          </cell>
          <cell r="X722" t="str">
            <v>Gen. Trade</v>
          </cell>
          <cell r="Y722" t="str">
            <v>EA</v>
          </cell>
          <cell r="Z722" t="str">
            <v>--</v>
          </cell>
          <cell r="AA722" t="str">
            <v>WT</v>
          </cell>
          <cell r="AB722" t="str">
            <v>FNA40GRA02</v>
          </cell>
          <cell r="AC722" t="str">
            <v>3000-755-1H</v>
          </cell>
          <cell r="AD722">
            <v>1.55</v>
          </cell>
          <cell r="AE722" t="str">
            <v>绿色</v>
          </cell>
          <cell r="AF722">
            <v>6.975</v>
          </cell>
        </row>
        <row r="723">
          <cell r="A723" t="str">
            <v>GR40-T-22-111-01</v>
          </cell>
          <cell r="B723" t="e">
            <v>#N/A</v>
          </cell>
          <cell r="C723" t="e">
            <v>#N/A</v>
          </cell>
          <cell r="D723" t="str">
            <v>XS</v>
          </cell>
          <cell r="E723" t="str">
            <v>GR</v>
          </cell>
          <cell r="F723">
            <v>10</v>
          </cell>
          <cell r="G723" t="str">
            <v>EA</v>
          </cell>
          <cell r="H723" t="str">
            <v>4000连体防护服</v>
          </cell>
          <cell r="I723" t="str">
            <v>M4000 Coverall</v>
          </cell>
          <cell r="J723" t="str">
            <v>M4000</v>
          </cell>
          <cell r="K723" t="str">
            <v>MC4000CVRL</v>
          </cell>
          <cell r="L723">
            <v>0.073593</v>
          </cell>
          <cell r="M723" t="e">
            <v>#N/A</v>
          </cell>
          <cell r="N723" t="e">
            <v>#N/A</v>
          </cell>
          <cell r="O723" t="str">
            <v>DC2A</v>
          </cell>
        </row>
        <row r="723">
          <cell r="Q723">
            <v>5.9</v>
          </cell>
          <cell r="R723">
            <v>478</v>
          </cell>
          <cell r="S723">
            <v>4.78</v>
          </cell>
          <cell r="T723">
            <v>2</v>
          </cell>
          <cell r="U723">
            <v>10</v>
          </cell>
          <cell r="V723">
            <v>1120</v>
          </cell>
          <cell r="W723" t="str">
            <v>Paid Import</v>
          </cell>
        </row>
        <row r="723">
          <cell r="Y723" t="str">
            <v>EA</v>
          </cell>
          <cell r="Z723" t="str">
            <v>--</v>
          </cell>
          <cell r="AA723" t="str">
            <v>WT</v>
          </cell>
          <cell r="AB723" t="str">
            <v>FNA40GRA02</v>
          </cell>
          <cell r="AC723" t="str">
            <v>4000-111-1A</v>
          </cell>
          <cell r="AD723">
            <v>1.55</v>
          </cell>
          <cell r="AE723" t="str">
            <v>绿色</v>
          </cell>
          <cell r="AF723">
            <v>4.128425</v>
          </cell>
        </row>
        <row r="724">
          <cell r="A724" t="str">
            <v>GR40-T-22-111-02</v>
          </cell>
          <cell r="B724" t="str">
            <v>40-T-22-111-02</v>
          </cell>
          <cell r="C724" t="str">
            <v>E1</v>
          </cell>
          <cell r="D724" t="str">
            <v>S</v>
          </cell>
          <cell r="E724" t="str">
            <v>GR</v>
          </cell>
          <cell r="F724">
            <v>10</v>
          </cell>
          <cell r="G724" t="str">
            <v>EA</v>
          </cell>
          <cell r="H724" t="str">
            <v>4000连体防护服</v>
          </cell>
          <cell r="I724" t="str">
            <v>M4000 Coverall</v>
          </cell>
          <cell r="J724" t="str">
            <v>M4000</v>
          </cell>
          <cell r="K724" t="str">
            <v>MC4000CVRL</v>
          </cell>
          <cell r="L724">
            <v>0.073593</v>
          </cell>
          <cell r="M724" t="str">
            <v>40-10903</v>
          </cell>
          <cell r="N724" t="str">
            <v>M4000 Coverall (10903)连体防护服/40-T-22-111-02-E1</v>
          </cell>
          <cell r="O724" t="str">
            <v>DC2A</v>
          </cell>
        </row>
        <row r="724">
          <cell r="Q724">
            <v>7.4</v>
          </cell>
          <cell r="R724">
            <v>0</v>
          </cell>
          <cell r="S724">
            <v>0</v>
          </cell>
          <cell r="T724">
            <v>2</v>
          </cell>
          <cell r="U724">
            <v>10</v>
          </cell>
          <cell r="V724">
            <v>1120</v>
          </cell>
          <cell r="W724" t="str">
            <v>Paid Import</v>
          </cell>
        </row>
        <row r="724">
          <cell r="Y724" t="str">
            <v>EA</v>
          </cell>
          <cell r="Z724">
            <v>826861</v>
          </cell>
          <cell r="AA724" t="str">
            <v>WT</v>
          </cell>
          <cell r="AB724" t="str">
            <v>FNA40GRA02</v>
          </cell>
          <cell r="AC724" t="str">
            <v>4000-111-1A</v>
          </cell>
          <cell r="AD724">
            <v>1.55</v>
          </cell>
          <cell r="AE724" t="str">
            <v>绿色</v>
          </cell>
          <cell r="AF724">
            <v>4.199725</v>
          </cell>
        </row>
        <row r="725">
          <cell r="A725" t="str">
            <v>GR40-T-22-111-03</v>
          </cell>
          <cell r="B725" t="str">
            <v>40-T-22-111-03</v>
          </cell>
          <cell r="C725" t="str">
            <v>E1</v>
          </cell>
          <cell r="D725" t="str">
            <v>M</v>
          </cell>
          <cell r="E725" t="str">
            <v>GR</v>
          </cell>
          <cell r="F725">
            <v>10</v>
          </cell>
          <cell r="G725" t="str">
            <v>EA</v>
          </cell>
          <cell r="H725" t="str">
            <v>4000连体防护服</v>
          </cell>
          <cell r="I725" t="str">
            <v>M4000 Coverall</v>
          </cell>
          <cell r="J725" t="str">
            <v>M4000</v>
          </cell>
          <cell r="K725" t="str">
            <v>MC4000CVRL</v>
          </cell>
          <cell r="L725">
            <v>0.073593</v>
          </cell>
          <cell r="M725" t="str">
            <v>40-9797</v>
          </cell>
          <cell r="N725" t="str">
            <v>M4000 Coverall (9797)连体防护服/40-T-22-111-03-E1</v>
          </cell>
          <cell r="O725" t="str">
            <v>DC2A</v>
          </cell>
        </row>
        <row r="725">
          <cell r="Q725">
            <v>6.3</v>
          </cell>
          <cell r="R725">
            <v>518</v>
          </cell>
          <cell r="S725">
            <v>5.18</v>
          </cell>
          <cell r="T725">
            <v>2</v>
          </cell>
          <cell r="U725">
            <v>10</v>
          </cell>
          <cell r="V725">
            <v>1120</v>
          </cell>
          <cell r="W725" t="str">
            <v>Paid Import</v>
          </cell>
        </row>
        <row r="725">
          <cell r="Y725" t="str">
            <v>EA</v>
          </cell>
          <cell r="Z725">
            <v>826862</v>
          </cell>
          <cell r="AA725" t="str">
            <v>WT</v>
          </cell>
          <cell r="AB725" t="str">
            <v>FNA40GRA02</v>
          </cell>
          <cell r="AC725" t="str">
            <v>4000-111-1A</v>
          </cell>
          <cell r="AD725">
            <v>1.55</v>
          </cell>
          <cell r="AE725" t="str">
            <v>绿色</v>
          </cell>
          <cell r="AF725">
            <v>4.39115</v>
          </cell>
        </row>
        <row r="726">
          <cell r="A726" t="str">
            <v>GR40-T-22-111-04</v>
          </cell>
          <cell r="B726" t="str">
            <v>40-T-22-111-04</v>
          </cell>
          <cell r="C726" t="str">
            <v>E1</v>
          </cell>
          <cell r="D726" t="str">
            <v>L</v>
          </cell>
          <cell r="E726" t="str">
            <v>GR</v>
          </cell>
          <cell r="F726">
            <v>10</v>
          </cell>
          <cell r="G726" t="str">
            <v>EA</v>
          </cell>
          <cell r="H726" t="str">
            <v>4000连体防护服</v>
          </cell>
          <cell r="I726" t="str">
            <v>M4000 Coverall</v>
          </cell>
          <cell r="J726" t="str">
            <v>M4000</v>
          </cell>
          <cell r="K726" t="str">
            <v>MC4000CVRL</v>
          </cell>
          <cell r="L726">
            <v>0.073593</v>
          </cell>
          <cell r="M726" t="str">
            <v>40-9798</v>
          </cell>
          <cell r="N726" t="str">
            <v>M4000 Coverall (9798)连体防护服/40-T-22-111-04-E1</v>
          </cell>
          <cell r="O726" t="str">
            <v>DC2A</v>
          </cell>
        </row>
        <row r="726">
          <cell r="Q726">
            <v>6.44</v>
          </cell>
          <cell r="R726">
            <v>532</v>
          </cell>
          <cell r="S726">
            <v>5.32</v>
          </cell>
          <cell r="T726">
            <v>2</v>
          </cell>
          <cell r="U726">
            <v>10</v>
          </cell>
          <cell r="V726">
            <v>1120</v>
          </cell>
          <cell r="W726" t="str">
            <v>Paid Import</v>
          </cell>
        </row>
        <row r="726">
          <cell r="Y726" t="str">
            <v>EA</v>
          </cell>
          <cell r="Z726">
            <v>826863</v>
          </cell>
          <cell r="AA726" t="str">
            <v>WT</v>
          </cell>
          <cell r="AB726" t="str">
            <v>FNA40GRA02</v>
          </cell>
          <cell r="AC726" t="str">
            <v>4000-111-1A</v>
          </cell>
          <cell r="AD726">
            <v>1.55</v>
          </cell>
          <cell r="AE726" t="str">
            <v>绿色</v>
          </cell>
          <cell r="AF726">
            <v>4.5291</v>
          </cell>
        </row>
        <row r="727">
          <cell r="A727" t="str">
            <v>GR40-T-22-111-05</v>
          </cell>
          <cell r="B727" t="str">
            <v>40-T-22-111-05</v>
          </cell>
          <cell r="C727" t="str">
            <v>E1</v>
          </cell>
          <cell r="D727" t="str">
            <v>XL</v>
          </cell>
          <cell r="E727" t="str">
            <v>GR</v>
          </cell>
          <cell r="F727">
            <v>10</v>
          </cell>
          <cell r="G727" t="str">
            <v>EA</v>
          </cell>
          <cell r="H727" t="str">
            <v>4000连体防护服</v>
          </cell>
          <cell r="I727" t="str">
            <v>M4000 Coverall</v>
          </cell>
          <cell r="J727" t="str">
            <v>M4000</v>
          </cell>
          <cell r="K727" t="str">
            <v>MC4000CVRL</v>
          </cell>
          <cell r="L727">
            <v>0.073593</v>
          </cell>
          <cell r="M727" t="str">
            <v>40-9799</v>
          </cell>
          <cell r="N727" t="str">
            <v>M4000 Coverall (9799)连体防护服/40-T-22-111-05-E1</v>
          </cell>
          <cell r="O727" t="str">
            <v>DC2A</v>
          </cell>
        </row>
        <row r="727">
          <cell r="Q727">
            <v>6.66</v>
          </cell>
          <cell r="R727">
            <v>554</v>
          </cell>
          <cell r="S727">
            <v>5.54</v>
          </cell>
          <cell r="T727">
            <v>2</v>
          </cell>
          <cell r="U727">
            <v>10</v>
          </cell>
          <cell r="V727">
            <v>1120</v>
          </cell>
          <cell r="W727" t="str">
            <v>Paid Import</v>
          </cell>
        </row>
        <row r="727">
          <cell r="Y727" t="str">
            <v>EA</v>
          </cell>
          <cell r="Z727">
            <v>826864</v>
          </cell>
          <cell r="AA727" t="str">
            <v>WT</v>
          </cell>
          <cell r="AB727" t="str">
            <v>FNA40GRA02</v>
          </cell>
          <cell r="AC727" t="str">
            <v>4000-111-1A</v>
          </cell>
          <cell r="AD727">
            <v>1.55</v>
          </cell>
          <cell r="AE727" t="str">
            <v>绿色</v>
          </cell>
          <cell r="AF727">
            <v>4.732925</v>
          </cell>
        </row>
        <row r="728">
          <cell r="A728" t="str">
            <v>GR40-T-22-111-06</v>
          </cell>
          <cell r="B728" t="str">
            <v>40-T-22-111-06</v>
          </cell>
          <cell r="C728" t="str">
            <v>E1</v>
          </cell>
          <cell r="D728" t="str">
            <v>2XL</v>
          </cell>
          <cell r="E728" t="str">
            <v>GR</v>
          </cell>
          <cell r="F728">
            <v>10</v>
          </cell>
          <cell r="G728" t="str">
            <v>EA</v>
          </cell>
          <cell r="H728" t="str">
            <v>4000连体防护服</v>
          </cell>
          <cell r="I728" t="str">
            <v>M4000 Coverall</v>
          </cell>
          <cell r="J728" t="str">
            <v>M4000</v>
          </cell>
          <cell r="K728" t="str">
            <v>MC4000CVRL</v>
          </cell>
          <cell r="L728">
            <v>0.073593</v>
          </cell>
          <cell r="M728" t="str">
            <v>40-9800</v>
          </cell>
          <cell r="N728" t="str">
            <v>M4000 Coverall (9800)连体防护服/40-T-22-111-06-E1</v>
          </cell>
          <cell r="O728" t="str">
            <v>DC2A</v>
          </cell>
        </row>
        <row r="728">
          <cell r="Q728">
            <v>6.98</v>
          </cell>
          <cell r="R728">
            <v>586</v>
          </cell>
          <cell r="S728">
            <v>5.86</v>
          </cell>
          <cell r="T728">
            <v>2</v>
          </cell>
          <cell r="U728">
            <v>10</v>
          </cell>
          <cell r="V728">
            <v>1120</v>
          </cell>
          <cell r="W728" t="str">
            <v>Paid Import</v>
          </cell>
        </row>
        <row r="728">
          <cell r="Y728" t="str">
            <v>EA</v>
          </cell>
          <cell r="Z728">
            <v>826865</v>
          </cell>
          <cell r="AA728" t="str">
            <v>WT</v>
          </cell>
          <cell r="AB728" t="str">
            <v>FNA40GRA02</v>
          </cell>
          <cell r="AC728" t="str">
            <v>4000-111-1A</v>
          </cell>
          <cell r="AD728">
            <v>1.55</v>
          </cell>
          <cell r="AE728" t="str">
            <v>绿色</v>
          </cell>
          <cell r="AF728">
            <v>5.038275</v>
          </cell>
        </row>
        <row r="729">
          <cell r="A729" t="str">
            <v>GR40-T-22-111-07</v>
          </cell>
          <cell r="B729" t="str">
            <v>40-T-XX-111-07</v>
          </cell>
          <cell r="C729" t="str">
            <v>C4</v>
          </cell>
          <cell r="D729" t="str">
            <v>3XL</v>
          </cell>
          <cell r="E729" t="str">
            <v>GR</v>
          </cell>
          <cell r="F729">
            <v>10</v>
          </cell>
          <cell r="G729" t="str">
            <v>EA</v>
          </cell>
          <cell r="H729" t="str">
            <v>4000连体防护服</v>
          </cell>
          <cell r="I729" t="str">
            <v>M4000 Coverall</v>
          </cell>
          <cell r="J729" t="str">
            <v>M4000</v>
          </cell>
          <cell r="K729" t="str">
            <v>MC4000CVRL</v>
          </cell>
          <cell r="L729">
            <v>0.073593</v>
          </cell>
          <cell r="M729" t="str">
            <v>40-6752</v>
          </cell>
          <cell r="N729" t="str">
            <v>M4000 Coverall (6752)连体防护服/40-T-XX-111-07-C4</v>
          </cell>
          <cell r="O729" t="str">
            <v>DC2A</v>
          </cell>
        </row>
        <row r="729">
          <cell r="Q729">
            <v>7.4</v>
          </cell>
          <cell r="R729">
            <v>628</v>
          </cell>
          <cell r="S729">
            <v>6.28</v>
          </cell>
          <cell r="T729">
            <v>2</v>
          </cell>
          <cell r="U729">
            <v>10</v>
          </cell>
          <cell r="V729">
            <v>1120</v>
          </cell>
          <cell r="W729" t="str">
            <v>Paid Import</v>
          </cell>
        </row>
        <row r="729">
          <cell r="Y729" t="str">
            <v>EA</v>
          </cell>
          <cell r="Z729">
            <v>826866</v>
          </cell>
          <cell r="AA729" t="str">
            <v>WT</v>
          </cell>
          <cell r="AB729" t="str">
            <v>FNA40GRA02</v>
          </cell>
          <cell r="AC729" t="str">
            <v>4000-111-1A</v>
          </cell>
          <cell r="AD729">
            <v>1.55</v>
          </cell>
          <cell r="AE729" t="str">
            <v>绿色</v>
          </cell>
          <cell r="AF729">
            <v>5.3258</v>
          </cell>
        </row>
        <row r="730">
          <cell r="A730" t="str">
            <v>GR40-T-22-111-08</v>
          </cell>
          <cell r="B730" t="str">
            <v>40-T-22-111-08</v>
          </cell>
          <cell r="C730" t="str">
            <v>E1</v>
          </cell>
          <cell r="D730" t="str">
            <v>4XL</v>
          </cell>
          <cell r="E730" t="str">
            <v>GR</v>
          </cell>
          <cell r="F730">
            <v>8</v>
          </cell>
          <cell r="G730" t="str">
            <v>EA</v>
          </cell>
          <cell r="H730" t="str">
            <v>4000连体防护服</v>
          </cell>
          <cell r="I730" t="str">
            <v>M4000 Coverall</v>
          </cell>
          <cell r="J730" t="str">
            <v>M4000</v>
          </cell>
          <cell r="K730" t="str">
            <v>MC4000CVRL</v>
          </cell>
          <cell r="L730">
            <v>0.073593</v>
          </cell>
          <cell r="M730" t="str">
            <v>40-11206</v>
          </cell>
          <cell r="N730" t="str">
            <v>M4000 Coverall (11206)连体防护服/40-T-22-111-08-E1</v>
          </cell>
          <cell r="O730" t="str">
            <v>DC2A</v>
          </cell>
        </row>
        <row r="730">
          <cell r="Q730">
            <v>6.8</v>
          </cell>
          <cell r="R730">
            <v>0</v>
          </cell>
          <cell r="S730">
            <v>0</v>
          </cell>
          <cell r="T730">
            <v>2</v>
          </cell>
          <cell r="U730">
            <v>8</v>
          </cell>
          <cell r="V730">
            <v>1120</v>
          </cell>
          <cell r="W730" t="str">
            <v>Paid Import</v>
          </cell>
        </row>
        <row r="730">
          <cell r="Y730" t="str">
            <v>EA</v>
          </cell>
          <cell r="Z730">
            <v>826867</v>
          </cell>
          <cell r="AA730" t="str">
            <v>WT</v>
          </cell>
          <cell r="AB730" t="str">
            <v>FNA40GRA02</v>
          </cell>
          <cell r="AC730" t="str">
            <v>4000-111-1A</v>
          </cell>
          <cell r="AD730">
            <v>1.55</v>
          </cell>
          <cell r="AE730" t="str">
            <v>绿色</v>
          </cell>
          <cell r="AF730">
            <v>5.7691</v>
          </cell>
        </row>
        <row r="731">
          <cell r="A731" t="str">
            <v>GR40-T-22-111-09</v>
          </cell>
          <cell r="B731" t="str">
            <v>40-T-XX-111-09</v>
          </cell>
          <cell r="C731" t="str">
            <v>C4</v>
          </cell>
          <cell r="D731" t="str">
            <v>5XL</v>
          </cell>
          <cell r="E731" t="str">
            <v>GR</v>
          </cell>
          <cell r="F731">
            <v>8</v>
          </cell>
          <cell r="G731" t="str">
            <v>EA</v>
          </cell>
          <cell r="H731" t="str">
            <v>4000连体防护服</v>
          </cell>
          <cell r="I731" t="str">
            <v>M4000 Coverall</v>
          </cell>
          <cell r="J731" t="str">
            <v>M4000</v>
          </cell>
          <cell r="K731" t="str">
            <v>MC4000CVRL</v>
          </cell>
          <cell r="L731">
            <v>0.073593</v>
          </cell>
          <cell r="M731" t="str">
            <v>40-6754</v>
          </cell>
          <cell r="N731" t="str">
            <v>M4000 Coverall (6754)连体防护服/40-T-XX-111-09-C4</v>
          </cell>
          <cell r="O731" t="str">
            <v>DC2A</v>
          </cell>
        </row>
        <row r="731">
          <cell r="Q731">
            <v>6.5</v>
          </cell>
          <cell r="R731">
            <v>672.5</v>
          </cell>
          <cell r="S731">
            <v>5.38</v>
          </cell>
          <cell r="T731">
            <v>2</v>
          </cell>
          <cell r="U731">
            <v>8</v>
          </cell>
          <cell r="V731">
            <v>1120</v>
          </cell>
          <cell r="W731" t="str">
            <v>Paid Import</v>
          </cell>
        </row>
        <row r="731">
          <cell r="Y731" t="str">
            <v>EA</v>
          </cell>
          <cell r="Z731">
            <v>826868</v>
          </cell>
          <cell r="AA731" t="str">
            <v>WT</v>
          </cell>
          <cell r="AB731" t="str">
            <v>FNA40GRA02</v>
          </cell>
          <cell r="AC731" t="str">
            <v>4000-111-1A</v>
          </cell>
          <cell r="AD731">
            <v>1.55</v>
          </cell>
          <cell r="AE731" t="str">
            <v>绿色</v>
          </cell>
          <cell r="AF731">
            <v>6.011675</v>
          </cell>
        </row>
        <row r="732">
          <cell r="A732" t="str">
            <v>GR40-T-38-111-02</v>
          </cell>
          <cell r="B732" t="str">
            <v>40-T-38-111-02</v>
          </cell>
          <cell r="C732" t="str">
            <v>C6</v>
          </cell>
          <cell r="D732" t="str">
            <v>S</v>
          </cell>
          <cell r="E732" t="str">
            <v>GR</v>
          </cell>
          <cell r="F732">
            <v>10</v>
          </cell>
          <cell r="G732" t="str">
            <v>EA</v>
          </cell>
          <cell r="H732" t="str">
            <v>4000连体防护服</v>
          </cell>
          <cell r="I732" t="str">
            <v>M4000 Coverall</v>
          </cell>
          <cell r="J732" t="str">
            <v>M4000</v>
          </cell>
          <cell r="K732" t="str">
            <v>MC4000CVRL</v>
          </cell>
          <cell r="L732">
            <v>0.073593</v>
          </cell>
          <cell r="M732" t="str">
            <v>40-8604</v>
          </cell>
          <cell r="N732" t="str">
            <v>M4000 Coverall (8604)连体防护服/40-T-38-111-02-C6</v>
          </cell>
          <cell r="O732" t="str">
            <v>DC2A</v>
          </cell>
        </row>
        <row r="732">
          <cell r="Q732">
            <v>6.2</v>
          </cell>
          <cell r="R732">
            <v>508</v>
          </cell>
          <cell r="S732">
            <v>5.08</v>
          </cell>
          <cell r="T732">
            <v>2</v>
          </cell>
          <cell r="U732">
            <v>10</v>
          </cell>
          <cell r="V732">
            <v>1120</v>
          </cell>
          <cell r="W732" t="str">
            <v>Paid Import</v>
          </cell>
        </row>
        <row r="732">
          <cell r="Y732" t="str">
            <v>EA</v>
          </cell>
          <cell r="Z732">
            <v>819664</v>
          </cell>
          <cell r="AA732" t="str">
            <v>WT</v>
          </cell>
          <cell r="AB732" t="str">
            <v>FNA40GRA02</v>
          </cell>
          <cell r="AC732" t="str">
            <v>4000-111-1A</v>
          </cell>
          <cell r="AD732">
            <v>1.55</v>
          </cell>
          <cell r="AE732" t="str">
            <v>绿色</v>
          </cell>
          <cell r="AF732">
            <v>4.199725</v>
          </cell>
        </row>
        <row r="733">
          <cell r="A733" t="str">
            <v>GR40-T-38-111-03</v>
          </cell>
          <cell r="B733" t="str">
            <v>40-T-38-111-03</v>
          </cell>
          <cell r="C733" t="str">
            <v>C6</v>
          </cell>
          <cell r="D733" t="str">
            <v>M</v>
          </cell>
          <cell r="E733" t="str">
            <v>GR</v>
          </cell>
          <cell r="F733">
            <v>10</v>
          </cell>
          <cell r="G733" t="str">
            <v>EA</v>
          </cell>
          <cell r="H733" t="str">
            <v>4000连体防护服</v>
          </cell>
          <cell r="I733" t="str">
            <v>M4000 Coverall</v>
          </cell>
          <cell r="J733" t="str">
            <v>M4000</v>
          </cell>
          <cell r="K733" t="str">
            <v>MC4000CVRL</v>
          </cell>
          <cell r="L733">
            <v>0.073593</v>
          </cell>
          <cell r="M733" t="str">
            <v>40-8605</v>
          </cell>
          <cell r="N733" t="str">
            <v>M4000 Coverall (8605)连体防护服/40-T-38-111-03-C6</v>
          </cell>
          <cell r="O733" t="str">
            <v>DC2A</v>
          </cell>
        </row>
        <row r="733">
          <cell r="Q733">
            <v>6.43</v>
          </cell>
          <cell r="R733">
            <v>531</v>
          </cell>
          <cell r="S733">
            <v>5.31</v>
          </cell>
          <cell r="T733">
            <v>2</v>
          </cell>
          <cell r="U733">
            <v>10</v>
          </cell>
          <cell r="V733">
            <v>1120</v>
          </cell>
          <cell r="W733" t="str">
            <v>Paid Import</v>
          </cell>
        </row>
        <row r="733">
          <cell r="Y733" t="str">
            <v>EA</v>
          </cell>
          <cell r="Z733">
            <v>819665</v>
          </cell>
          <cell r="AA733" t="str">
            <v>WT</v>
          </cell>
          <cell r="AB733" t="str">
            <v>FNA40GRA02</v>
          </cell>
          <cell r="AC733" t="str">
            <v>4000-111-1A</v>
          </cell>
          <cell r="AD733">
            <v>1.55</v>
          </cell>
          <cell r="AE733" t="str">
            <v>绿色</v>
          </cell>
          <cell r="AF733">
            <v>4.39115</v>
          </cell>
        </row>
        <row r="734">
          <cell r="A734" t="str">
            <v>GR40-T-38-111-04</v>
          </cell>
          <cell r="B734" t="str">
            <v>40-T-38-111-04</v>
          </cell>
          <cell r="C734" t="str">
            <v>C6</v>
          </cell>
          <cell r="D734" t="str">
            <v>L</v>
          </cell>
          <cell r="E734" t="str">
            <v>GR</v>
          </cell>
          <cell r="F734">
            <v>10</v>
          </cell>
          <cell r="G734" t="str">
            <v>EA</v>
          </cell>
          <cell r="H734" t="str">
            <v>4000连体防护服</v>
          </cell>
          <cell r="I734" t="str">
            <v>M4000 Coverall</v>
          </cell>
          <cell r="J734" t="str">
            <v>M4000</v>
          </cell>
          <cell r="K734" t="str">
            <v>MC4000CVRL</v>
          </cell>
          <cell r="L734">
            <v>0.073593</v>
          </cell>
          <cell r="M734" t="str">
            <v>40-8606</v>
          </cell>
          <cell r="N734" t="str">
            <v>M4000 Coverall (8606)连体防护服/40-T-38-111-04-C6</v>
          </cell>
          <cell r="O734" t="str">
            <v>DC2A</v>
          </cell>
        </row>
        <row r="734">
          <cell r="Q734">
            <v>6.63</v>
          </cell>
          <cell r="R734">
            <v>551</v>
          </cell>
          <cell r="S734">
            <v>5.51</v>
          </cell>
          <cell r="T734">
            <v>2</v>
          </cell>
          <cell r="U734">
            <v>10</v>
          </cell>
          <cell r="V734">
            <v>1120</v>
          </cell>
          <cell r="W734" t="str">
            <v>Paid Import</v>
          </cell>
        </row>
        <row r="734">
          <cell r="Y734" t="str">
            <v>EA</v>
          </cell>
          <cell r="Z734">
            <v>819666</v>
          </cell>
          <cell r="AA734" t="str">
            <v>WT</v>
          </cell>
          <cell r="AB734" t="str">
            <v>FNA40GRA02</v>
          </cell>
          <cell r="AC734" t="str">
            <v>4000-111-1A</v>
          </cell>
          <cell r="AD734">
            <v>1.55</v>
          </cell>
          <cell r="AE734" t="str">
            <v>绿色</v>
          </cell>
          <cell r="AF734">
            <v>4.5291</v>
          </cell>
        </row>
        <row r="735">
          <cell r="A735" t="str">
            <v>GR40-T-38-111-05</v>
          </cell>
          <cell r="B735" t="str">
            <v>40-T-38-111-05</v>
          </cell>
          <cell r="C735" t="str">
            <v>E1</v>
          </cell>
          <cell r="D735" t="str">
            <v>XL</v>
          </cell>
          <cell r="E735" t="str">
            <v>GR</v>
          </cell>
          <cell r="F735">
            <v>10</v>
          </cell>
          <cell r="G735" t="str">
            <v>EA</v>
          </cell>
          <cell r="H735" t="str">
            <v>4000连体防护服</v>
          </cell>
          <cell r="I735" t="str">
            <v>M4000 Coverall</v>
          </cell>
          <cell r="J735" t="str">
            <v>M4000</v>
          </cell>
          <cell r="K735" t="str">
            <v>MC4000CVRL</v>
          </cell>
          <cell r="L735">
            <v>0.073593</v>
          </cell>
          <cell r="M735" t="str">
            <v>40-10716</v>
          </cell>
          <cell r="N735" t="str">
            <v>M4000 Coverall (10716)连体防护服/40-T-38-111-05-E1</v>
          </cell>
          <cell r="O735" t="str">
            <v>DC2A</v>
          </cell>
        </row>
        <row r="735">
          <cell r="Q735">
            <v>6.8</v>
          </cell>
          <cell r="R735">
            <v>568</v>
          </cell>
          <cell r="S735">
            <v>5.68</v>
          </cell>
          <cell r="T735">
            <v>2</v>
          </cell>
          <cell r="U735">
            <v>10</v>
          </cell>
          <cell r="V735">
            <v>1120</v>
          </cell>
          <cell r="W735" t="str">
            <v>Paid Import</v>
          </cell>
        </row>
        <row r="735">
          <cell r="Y735" t="str">
            <v>EA</v>
          </cell>
          <cell r="Z735">
            <v>819667</v>
          </cell>
          <cell r="AA735" t="str">
            <v>WT</v>
          </cell>
          <cell r="AB735" t="str">
            <v>FNA40GRA02</v>
          </cell>
          <cell r="AC735" t="str">
            <v>4000-111-1A</v>
          </cell>
          <cell r="AD735">
            <v>1.55</v>
          </cell>
          <cell r="AE735" t="str">
            <v>绿色</v>
          </cell>
          <cell r="AF735">
            <v>4.732925</v>
          </cell>
        </row>
        <row r="736">
          <cell r="A736" t="str">
            <v>GR40-T-38-111-06</v>
          </cell>
          <cell r="B736" t="str">
            <v>40-T-38-111-06</v>
          </cell>
          <cell r="C736" t="str">
            <v>E1</v>
          </cell>
          <cell r="D736" t="str">
            <v>2XL</v>
          </cell>
          <cell r="E736" t="str">
            <v>GR</v>
          </cell>
          <cell r="F736">
            <v>10</v>
          </cell>
          <cell r="G736" t="str">
            <v>EA</v>
          </cell>
          <cell r="H736" t="str">
            <v>4000连体防护服</v>
          </cell>
          <cell r="I736" t="str">
            <v>M4000 Coverall</v>
          </cell>
          <cell r="J736" t="str">
            <v>M4000</v>
          </cell>
          <cell r="K736" t="str">
            <v>MC4000CVRL</v>
          </cell>
          <cell r="L736">
            <v>0.073593</v>
          </cell>
          <cell r="M736" t="str">
            <v>40-10717</v>
          </cell>
          <cell r="N736" t="str">
            <v>M4000 Coverall (10717)连体防护服/40-T-38-111-06-E1</v>
          </cell>
          <cell r="O736" t="str">
            <v>DC2A</v>
          </cell>
        </row>
        <row r="736">
          <cell r="Q736">
            <v>7.18</v>
          </cell>
          <cell r="R736">
            <v>606</v>
          </cell>
          <cell r="S736">
            <v>6.06</v>
          </cell>
          <cell r="T736">
            <v>2</v>
          </cell>
          <cell r="U736">
            <v>10</v>
          </cell>
          <cell r="V736">
            <v>1120</v>
          </cell>
          <cell r="W736" t="str">
            <v>Paid Import</v>
          </cell>
        </row>
        <row r="736">
          <cell r="Y736" t="str">
            <v>EA</v>
          </cell>
          <cell r="Z736">
            <v>819668</v>
          </cell>
          <cell r="AA736" t="str">
            <v>WT</v>
          </cell>
          <cell r="AB736" t="str">
            <v>FNA40GRA02</v>
          </cell>
          <cell r="AC736" t="str">
            <v>4000-111-1A</v>
          </cell>
          <cell r="AD736">
            <v>1.55</v>
          </cell>
          <cell r="AE736" t="str">
            <v>绿色</v>
          </cell>
          <cell r="AF736">
            <v>5.038275</v>
          </cell>
        </row>
        <row r="737">
          <cell r="A737" t="str">
            <v>GR40-T-38-111-07</v>
          </cell>
          <cell r="B737" t="str">
            <v>40-T-38-111-07</v>
          </cell>
          <cell r="C737" t="str">
            <v>C6</v>
          </cell>
          <cell r="D737" t="str">
            <v>3XL</v>
          </cell>
          <cell r="E737" t="str">
            <v>GR</v>
          </cell>
          <cell r="F737">
            <v>10</v>
          </cell>
          <cell r="G737" t="str">
            <v>EA</v>
          </cell>
          <cell r="H737" t="str">
            <v>4000连体防护服</v>
          </cell>
          <cell r="I737" t="str">
            <v>M4000 Coverall</v>
          </cell>
          <cell r="J737" t="str">
            <v>M4000</v>
          </cell>
          <cell r="K737" t="str">
            <v>MC4000CVRL</v>
          </cell>
          <cell r="L737">
            <v>0.073593</v>
          </cell>
          <cell r="M737" t="str">
            <v>40-8609</v>
          </cell>
          <cell r="N737" t="str">
            <v>M4000 Coverall (8609)连体防护服/40-T-38-111-07-C6</v>
          </cell>
          <cell r="O737" t="str">
            <v>DC2A</v>
          </cell>
        </row>
        <row r="737">
          <cell r="Q737">
            <v>7.52</v>
          </cell>
          <cell r="R737">
            <v>640</v>
          </cell>
          <cell r="S737">
            <v>6.4</v>
          </cell>
          <cell r="T737">
            <v>2</v>
          </cell>
          <cell r="U737">
            <v>10</v>
          </cell>
          <cell r="V737">
            <v>1120</v>
          </cell>
          <cell r="W737" t="str">
            <v>Paid Import</v>
          </cell>
        </row>
        <row r="737">
          <cell r="Y737" t="str">
            <v>EA</v>
          </cell>
          <cell r="Z737">
            <v>819669</v>
          </cell>
          <cell r="AA737" t="str">
            <v>WT</v>
          </cell>
          <cell r="AB737" t="str">
            <v>FNA40GRA02</v>
          </cell>
          <cell r="AC737" t="str">
            <v>4000-111-1A</v>
          </cell>
          <cell r="AD737">
            <v>1.55</v>
          </cell>
          <cell r="AE737" t="str">
            <v>绿色</v>
          </cell>
          <cell r="AF737">
            <v>5.3258</v>
          </cell>
        </row>
        <row r="738">
          <cell r="A738" t="str">
            <v>GR40-T-38-111-08</v>
          </cell>
          <cell r="B738" t="str">
            <v>40-T-38-111-08</v>
          </cell>
          <cell r="C738" t="str">
            <v>C6</v>
          </cell>
          <cell r="D738" t="str">
            <v>4XL</v>
          </cell>
          <cell r="E738" t="str">
            <v>GR</v>
          </cell>
          <cell r="F738">
            <v>8</v>
          </cell>
          <cell r="G738" t="str">
            <v>EA</v>
          </cell>
          <cell r="H738" t="str">
            <v>4000连体防护服</v>
          </cell>
          <cell r="I738" t="str">
            <v>M4000 Coverall</v>
          </cell>
          <cell r="J738" t="str">
            <v>M4000</v>
          </cell>
          <cell r="K738" t="str">
            <v>MC4000CVRL</v>
          </cell>
          <cell r="L738">
            <v>0.073593</v>
          </cell>
          <cell r="M738" t="str">
            <v>40-8610</v>
          </cell>
          <cell r="N738" t="str">
            <v>M4000 Coverall (8610)连体防护服/40-T-38-111-08-C6</v>
          </cell>
          <cell r="O738" t="str">
            <v>DC2A</v>
          </cell>
        </row>
        <row r="738">
          <cell r="Q738">
            <v>6.49</v>
          </cell>
          <cell r="R738">
            <v>671.25</v>
          </cell>
          <cell r="S738">
            <v>5.37</v>
          </cell>
          <cell r="T738">
            <v>2</v>
          </cell>
          <cell r="U738">
            <v>8</v>
          </cell>
          <cell r="V738">
            <v>1120</v>
          </cell>
          <cell r="W738" t="str">
            <v>Paid Import</v>
          </cell>
        </row>
        <row r="738">
          <cell r="Y738" t="str">
            <v>EA</v>
          </cell>
          <cell r="Z738">
            <v>819670</v>
          </cell>
          <cell r="AA738" t="str">
            <v>WT</v>
          </cell>
          <cell r="AB738" t="str">
            <v>FNA40GRA02</v>
          </cell>
          <cell r="AC738" t="str">
            <v>4000-111-1A</v>
          </cell>
          <cell r="AD738">
            <v>1.55</v>
          </cell>
          <cell r="AE738" t="str">
            <v>绿色</v>
          </cell>
          <cell r="AF738">
            <v>5.7691</v>
          </cell>
        </row>
        <row r="739">
          <cell r="A739" t="str">
            <v>GR40-T-38-111-09</v>
          </cell>
          <cell r="B739" t="str">
            <v>40-T-38-111-09</v>
          </cell>
          <cell r="C739" t="str">
            <v>C6</v>
          </cell>
          <cell r="D739" t="str">
            <v>5XL</v>
          </cell>
          <cell r="E739" t="str">
            <v>GR</v>
          </cell>
          <cell r="F739">
            <v>8</v>
          </cell>
          <cell r="G739" t="str">
            <v>EA</v>
          </cell>
          <cell r="H739" t="str">
            <v>4000连体防护服</v>
          </cell>
          <cell r="I739" t="str">
            <v>M4000 Coverall</v>
          </cell>
          <cell r="J739" t="str">
            <v>M4000</v>
          </cell>
          <cell r="K739" t="str">
            <v>MC4000CVRL</v>
          </cell>
          <cell r="L739">
            <v>0.073593</v>
          </cell>
          <cell r="M739" t="str">
            <v>40-8611</v>
          </cell>
          <cell r="N739" t="str">
            <v>M4000 Coverall (8611)连体防护服/40-T-38-111-09-C6</v>
          </cell>
          <cell r="O739" t="str">
            <v>DC2A</v>
          </cell>
        </row>
        <row r="739">
          <cell r="Q739">
            <v>6.5</v>
          </cell>
          <cell r="R739">
            <v>672.5</v>
          </cell>
          <cell r="S739">
            <v>5.38</v>
          </cell>
          <cell r="T739">
            <v>2</v>
          </cell>
          <cell r="U739">
            <v>8</v>
          </cell>
          <cell r="V739">
            <v>1120</v>
          </cell>
          <cell r="W739" t="str">
            <v>Paid Import</v>
          </cell>
        </row>
        <row r="739">
          <cell r="Y739" t="str">
            <v>EA</v>
          </cell>
          <cell r="Z739">
            <v>819671</v>
          </cell>
          <cell r="AA739" t="str">
            <v>WT</v>
          </cell>
          <cell r="AB739" t="str">
            <v>FNA40GRA02</v>
          </cell>
          <cell r="AC739" t="str">
            <v>4000-111-1A</v>
          </cell>
          <cell r="AD739">
            <v>1.55</v>
          </cell>
          <cell r="AE739" t="str">
            <v>绿色</v>
          </cell>
          <cell r="AF739">
            <v>6.011675</v>
          </cell>
        </row>
        <row r="740">
          <cell r="A740" t="str">
            <v>GR40-T-38-122-01</v>
          </cell>
          <cell r="B740" t="e">
            <v>#N/A</v>
          </cell>
          <cell r="C740" t="e">
            <v>#N/A</v>
          </cell>
          <cell r="D740" t="str">
            <v>XS</v>
          </cell>
          <cell r="E740" t="str">
            <v>GR</v>
          </cell>
          <cell r="F740">
            <v>8</v>
          </cell>
          <cell r="G740" t="str">
            <v>EA</v>
          </cell>
          <cell r="H740" t="str">
            <v>4000连体防护服</v>
          </cell>
          <cell r="I740" t="str">
            <v>M4000 Coverall</v>
          </cell>
          <cell r="J740" t="str">
            <v>M4000</v>
          </cell>
          <cell r="K740" t="str">
            <v>MC4000CVRL</v>
          </cell>
          <cell r="L740">
            <v>0.073593</v>
          </cell>
          <cell r="M740" t="e">
            <v>#N/A</v>
          </cell>
          <cell r="N740" t="e">
            <v>#N/A</v>
          </cell>
          <cell r="O740" t="str">
            <v>DC2A</v>
          </cell>
        </row>
        <row r="740">
          <cell r="Q740">
            <v>6.7</v>
          </cell>
          <cell r="R740">
            <v>0</v>
          </cell>
          <cell r="S740">
            <v>0</v>
          </cell>
          <cell r="T740">
            <v>2</v>
          </cell>
          <cell r="U740">
            <v>8</v>
          </cell>
          <cell r="V740">
            <v>1120</v>
          </cell>
          <cell r="W740" t="str">
            <v>Paid Import</v>
          </cell>
        </row>
        <row r="740">
          <cell r="Y740" t="str">
            <v>EA</v>
          </cell>
          <cell r="Z740" t="str">
            <v>--</v>
          </cell>
          <cell r="AA740" t="str">
            <v>WT</v>
          </cell>
          <cell r="AB740" t="str">
            <v>FNA40GRA02</v>
          </cell>
          <cell r="AC740" t="str">
            <v>4000-122-1A</v>
          </cell>
          <cell r="AD740">
            <v>1.55</v>
          </cell>
          <cell r="AE740" t="str">
            <v>绿色</v>
          </cell>
          <cell r="AF740">
            <v>4.7872</v>
          </cell>
        </row>
        <row r="741">
          <cell r="A741" t="str">
            <v>GR40-T-38-122-02</v>
          </cell>
          <cell r="B741" t="str">
            <v>40-T-38-122-02</v>
          </cell>
          <cell r="C741" t="str">
            <v>E1</v>
          </cell>
          <cell r="D741" t="str">
            <v>S</v>
          </cell>
          <cell r="E741" t="str">
            <v>GR</v>
          </cell>
          <cell r="F741">
            <v>8</v>
          </cell>
          <cell r="G741" t="str">
            <v>EA</v>
          </cell>
          <cell r="H741" t="str">
            <v>4000连体防护服</v>
          </cell>
          <cell r="I741" t="str">
            <v>M4000 Coverall</v>
          </cell>
          <cell r="J741" t="str">
            <v>M4000</v>
          </cell>
          <cell r="K741" t="str">
            <v>MC4000CVRL</v>
          </cell>
          <cell r="L741">
            <v>0.073593</v>
          </cell>
          <cell r="M741" t="str">
            <v>40-10434</v>
          </cell>
          <cell r="N741" t="str">
            <v>M4000 Coverall (10434)连体防护服/40-T-38-122-02-E1</v>
          </cell>
          <cell r="O741" t="str">
            <v>DC2A</v>
          </cell>
        </row>
        <row r="741">
          <cell r="Q741">
            <v>5.8</v>
          </cell>
          <cell r="R741">
            <v>585</v>
          </cell>
          <cell r="S741">
            <v>4.68</v>
          </cell>
          <cell r="T741">
            <v>2</v>
          </cell>
          <cell r="U741">
            <v>8</v>
          </cell>
          <cell r="V741">
            <v>1120</v>
          </cell>
          <cell r="W741" t="str">
            <v>Paid Import</v>
          </cell>
        </row>
        <row r="741">
          <cell r="Y741" t="str">
            <v>EA</v>
          </cell>
          <cell r="Z741">
            <v>819672</v>
          </cell>
          <cell r="AA741" t="str">
            <v>WT</v>
          </cell>
          <cell r="AB741" t="str">
            <v>FNA40GRA02</v>
          </cell>
          <cell r="AC741" t="str">
            <v>4000-122-1A</v>
          </cell>
          <cell r="AD741">
            <v>1.55</v>
          </cell>
          <cell r="AE741" t="str">
            <v>绿色</v>
          </cell>
          <cell r="AF741">
            <v>4.996425</v>
          </cell>
        </row>
        <row r="742">
          <cell r="A742" t="str">
            <v>GR40-T-38-122-03</v>
          </cell>
          <cell r="B742" t="str">
            <v>40-T-38-122-03</v>
          </cell>
          <cell r="C742" t="str">
            <v>E1</v>
          </cell>
          <cell r="D742" t="str">
            <v>M</v>
          </cell>
          <cell r="E742" t="str">
            <v>GR</v>
          </cell>
          <cell r="F742">
            <v>8</v>
          </cell>
          <cell r="G742" t="str">
            <v>EA</v>
          </cell>
          <cell r="H742" t="str">
            <v>4000连体防护服</v>
          </cell>
          <cell r="I742" t="str">
            <v>M4000 Coverall</v>
          </cell>
          <cell r="J742" t="str">
            <v>M4000</v>
          </cell>
          <cell r="K742" t="str">
            <v>MC4000CVRL</v>
          </cell>
          <cell r="L742">
            <v>0.073593</v>
          </cell>
          <cell r="M742" t="str">
            <v>40-10435</v>
          </cell>
          <cell r="N742" t="str">
            <v>M4000 Coverall (10435)连体防护服/40-T-38-122-03-E1</v>
          </cell>
          <cell r="O742" t="str">
            <v>DC2A</v>
          </cell>
        </row>
        <row r="742">
          <cell r="Q742">
            <v>6.15</v>
          </cell>
          <cell r="R742">
            <v>628.75</v>
          </cell>
          <cell r="S742">
            <v>5.03</v>
          </cell>
          <cell r="T742">
            <v>2</v>
          </cell>
          <cell r="U742">
            <v>8</v>
          </cell>
          <cell r="V742">
            <v>1120</v>
          </cell>
          <cell r="W742" t="str">
            <v>Paid Import</v>
          </cell>
        </row>
        <row r="742">
          <cell r="Y742" t="str">
            <v>EA</v>
          </cell>
          <cell r="Z742">
            <v>819673</v>
          </cell>
          <cell r="AA742" t="str">
            <v>WT</v>
          </cell>
          <cell r="AB742" t="str">
            <v>FNA40GRA02</v>
          </cell>
          <cell r="AC742" t="str">
            <v>4000-122-1A</v>
          </cell>
          <cell r="AD742">
            <v>1.55</v>
          </cell>
          <cell r="AE742" t="str">
            <v>绿色</v>
          </cell>
          <cell r="AF742">
            <v>5.227375</v>
          </cell>
        </row>
        <row r="743">
          <cell r="A743" t="str">
            <v>GR40-T-38-122-04</v>
          </cell>
          <cell r="B743" t="str">
            <v>40-T-38-122-04</v>
          </cell>
          <cell r="C743" t="str">
            <v>E1</v>
          </cell>
          <cell r="D743" t="str">
            <v>L</v>
          </cell>
          <cell r="E743" t="str">
            <v>GR</v>
          </cell>
          <cell r="F743">
            <v>8</v>
          </cell>
          <cell r="G743" t="str">
            <v>EA</v>
          </cell>
          <cell r="H743" t="str">
            <v>4000连体防护服</v>
          </cell>
          <cell r="I743" t="str">
            <v>M4000 Coverall</v>
          </cell>
          <cell r="J743" t="str">
            <v>M4000</v>
          </cell>
          <cell r="K743" t="str">
            <v>MC4000CVRL</v>
          </cell>
          <cell r="L743">
            <v>0.073593</v>
          </cell>
          <cell r="M743" t="str">
            <v>40-10436</v>
          </cell>
          <cell r="N743" t="str">
            <v>M4000 Coverall (10436)连体防护服/40-T-38-122-04-E1</v>
          </cell>
          <cell r="O743" t="str">
            <v>DC2A</v>
          </cell>
        </row>
        <row r="743">
          <cell r="Q743">
            <v>6.3</v>
          </cell>
          <cell r="R743">
            <v>647.5</v>
          </cell>
          <cell r="S743">
            <v>5.18</v>
          </cell>
          <cell r="T743">
            <v>2</v>
          </cell>
          <cell r="U743">
            <v>8</v>
          </cell>
          <cell r="V743">
            <v>1120</v>
          </cell>
          <cell r="W743" t="str">
            <v>Paid Import</v>
          </cell>
        </row>
        <row r="743">
          <cell r="Y743" t="str">
            <v>EA</v>
          </cell>
          <cell r="Z743">
            <v>819674</v>
          </cell>
          <cell r="AA743" t="str">
            <v>WT</v>
          </cell>
          <cell r="AB743" t="str">
            <v>FNA40GRA02</v>
          </cell>
          <cell r="AC743" t="str">
            <v>4000-122-1A</v>
          </cell>
          <cell r="AD743">
            <v>1.55</v>
          </cell>
          <cell r="AE743" t="str">
            <v>绿色</v>
          </cell>
          <cell r="AF743">
            <v>5.529625</v>
          </cell>
        </row>
        <row r="744">
          <cell r="A744" t="str">
            <v>GR40-T-38-122-05</v>
          </cell>
          <cell r="B744" t="str">
            <v>40-T-38-122-05</v>
          </cell>
          <cell r="C744" t="str">
            <v>E1</v>
          </cell>
          <cell r="D744" t="str">
            <v>XL</v>
          </cell>
          <cell r="E744" t="str">
            <v>GR</v>
          </cell>
          <cell r="F744">
            <v>8</v>
          </cell>
          <cell r="G744" t="str">
            <v>EA</v>
          </cell>
          <cell r="H744" t="str">
            <v>4000连体防护服</v>
          </cell>
          <cell r="I744" t="str">
            <v>M4000 Coverall</v>
          </cell>
          <cell r="J744" t="str">
            <v>M4000</v>
          </cell>
          <cell r="K744" t="str">
            <v>MC4000CVRL</v>
          </cell>
          <cell r="L744">
            <v>0.073593</v>
          </cell>
          <cell r="M744" t="str">
            <v>40-10437</v>
          </cell>
          <cell r="N744" t="str">
            <v>M4000 Coverall (10437)连体防护服/40-T-38-122-05-E1</v>
          </cell>
          <cell r="O744" t="str">
            <v>DC2A</v>
          </cell>
        </row>
        <row r="744">
          <cell r="Q744">
            <v>6.5</v>
          </cell>
          <cell r="R744">
            <v>672.5</v>
          </cell>
          <cell r="S744">
            <v>5.38</v>
          </cell>
          <cell r="T744">
            <v>2</v>
          </cell>
          <cell r="U744">
            <v>8</v>
          </cell>
          <cell r="V744">
            <v>1120</v>
          </cell>
          <cell r="W744" t="str">
            <v>Paid Import</v>
          </cell>
        </row>
        <row r="744">
          <cell r="Y744" t="str">
            <v>EA</v>
          </cell>
          <cell r="Z744">
            <v>819675</v>
          </cell>
          <cell r="AA744" t="str">
            <v>WT</v>
          </cell>
          <cell r="AB744" t="str">
            <v>FNA40GRA02</v>
          </cell>
          <cell r="AC744" t="str">
            <v>4000-122-1A</v>
          </cell>
          <cell r="AD744">
            <v>1.55</v>
          </cell>
          <cell r="AE744" t="str">
            <v>绿色</v>
          </cell>
          <cell r="AF744">
            <v>5.732675</v>
          </cell>
          <cell r="AG744" t="str">
            <v>FFVA1CLD01</v>
          </cell>
          <cell r="AH744" t="str">
            <v>4000-126-2A</v>
          </cell>
        </row>
        <row r="745">
          <cell r="A745" t="str">
            <v>GR40-T-38-122-06</v>
          </cell>
          <cell r="B745" t="str">
            <v>40-T-38-122-06</v>
          </cell>
          <cell r="C745" t="str">
            <v>E1</v>
          </cell>
          <cell r="D745" t="str">
            <v>2XL</v>
          </cell>
          <cell r="E745" t="str">
            <v>GR</v>
          </cell>
          <cell r="F745">
            <v>8</v>
          </cell>
          <cell r="G745" t="str">
            <v>EA</v>
          </cell>
          <cell r="H745" t="str">
            <v>4000连体防护服</v>
          </cell>
          <cell r="I745" t="str">
            <v>M4000 Coverall</v>
          </cell>
          <cell r="J745" t="str">
            <v>M4000</v>
          </cell>
          <cell r="K745" t="str">
            <v>MC4000CVRL</v>
          </cell>
          <cell r="L745">
            <v>0.073593</v>
          </cell>
          <cell r="M745" t="str">
            <v>40-10438</v>
          </cell>
          <cell r="N745" t="str">
            <v>M4000 Coverall (10438)连体防护服/40-T-38-122-06-E1</v>
          </cell>
          <cell r="O745" t="str">
            <v>DC2A</v>
          </cell>
        </row>
        <row r="745">
          <cell r="Q745">
            <v>6.7</v>
          </cell>
          <cell r="R745">
            <v>697.5</v>
          </cell>
          <cell r="S745">
            <v>5.58</v>
          </cell>
          <cell r="T745">
            <v>2</v>
          </cell>
          <cell r="U745">
            <v>8</v>
          </cell>
          <cell r="V745">
            <v>1120</v>
          </cell>
          <cell r="W745" t="str">
            <v>Paid Import</v>
          </cell>
        </row>
        <row r="745">
          <cell r="Y745" t="str">
            <v>EA</v>
          </cell>
          <cell r="Z745">
            <v>819676</v>
          </cell>
          <cell r="AA745" t="str">
            <v>WT</v>
          </cell>
          <cell r="AB745" t="str">
            <v>FNA40GRA02</v>
          </cell>
          <cell r="AC745" t="str">
            <v>4000-122-1A</v>
          </cell>
          <cell r="AD745">
            <v>1.55</v>
          </cell>
          <cell r="AE745" t="str">
            <v>绿色</v>
          </cell>
          <cell r="AF745">
            <v>6.04655</v>
          </cell>
          <cell r="AG745" t="str">
            <v>FFVA1CLD01</v>
          </cell>
          <cell r="AH745" t="str">
            <v>4000-126-2A</v>
          </cell>
        </row>
        <row r="746">
          <cell r="A746" t="str">
            <v>GR40-T-38-122-07</v>
          </cell>
          <cell r="B746" t="str">
            <v>40-T-XX-122-07</v>
          </cell>
          <cell r="C746" t="str">
            <v>A5</v>
          </cell>
          <cell r="D746" t="str">
            <v>3XL</v>
          </cell>
          <cell r="E746" t="str">
            <v>GR</v>
          </cell>
          <cell r="F746">
            <v>8</v>
          </cell>
          <cell r="G746" t="str">
            <v>EA</v>
          </cell>
          <cell r="H746" t="str">
            <v>4000连体防护服</v>
          </cell>
          <cell r="I746" t="str">
            <v>M4000 Coverall</v>
          </cell>
          <cell r="J746" t="str">
            <v>M4000</v>
          </cell>
          <cell r="K746" t="str">
            <v>MC4000CVRL</v>
          </cell>
          <cell r="L746">
            <v>0.073593</v>
          </cell>
          <cell r="M746" t="str">
            <v>40-7998</v>
          </cell>
          <cell r="N746" t="str">
            <v>M4000 Coverall (7998)连体防护服/40-T-XX-122-07-A5</v>
          </cell>
          <cell r="O746" t="str">
            <v>DC2A</v>
          </cell>
        </row>
        <row r="746">
          <cell r="Q746">
            <v>7.1</v>
          </cell>
          <cell r="R746">
            <v>747.5</v>
          </cell>
          <cell r="S746">
            <v>5.98</v>
          </cell>
          <cell r="T746">
            <v>2</v>
          </cell>
          <cell r="U746">
            <v>8</v>
          </cell>
          <cell r="V746">
            <v>1120</v>
          </cell>
          <cell r="W746" t="str">
            <v>Paid Import</v>
          </cell>
        </row>
        <row r="746">
          <cell r="Y746" t="str">
            <v>EA</v>
          </cell>
          <cell r="Z746">
            <v>819677</v>
          </cell>
          <cell r="AA746" t="str">
            <v>WT</v>
          </cell>
          <cell r="AB746" t="str">
            <v>FNA40GRA02</v>
          </cell>
          <cell r="AC746" t="str">
            <v>4000-122-1A</v>
          </cell>
          <cell r="AD746">
            <v>1.55</v>
          </cell>
          <cell r="AE746" t="str">
            <v>绿色</v>
          </cell>
          <cell r="AF746">
            <v>6.530925</v>
          </cell>
          <cell r="AG746" t="str">
            <v>FFVA1CLD01</v>
          </cell>
          <cell r="AH746" t="str">
            <v>4000-126-2A</v>
          </cell>
        </row>
        <row r="747">
          <cell r="A747" t="str">
            <v>GR40-T-38-122-08</v>
          </cell>
          <cell r="B747" t="e">
            <v>#N/A</v>
          </cell>
          <cell r="C747" t="e">
            <v>#N/A</v>
          </cell>
          <cell r="D747" t="str">
            <v>4XL</v>
          </cell>
          <cell r="E747" t="str">
            <v>GR</v>
          </cell>
          <cell r="F747">
            <v>8</v>
          </cell>
          <cell r="G747" t="str">
            <v>EA</v>
          </cell>
          <cell r="H747" t="str">
            <v>4000连体防护服</v>
          </cell>
          <cell r="I747" t="str">
            <v>M4000 Coverall</v>
          </cell>
          <cell r="J747" t="str">
            <v>M4000</v>
          </cell>
          <cell r="K747" t="str">
            <v>MC4000CVRL</v>
          </cell>
          <cell r="L747">
            <v>0.073593</v>
          </cell>
          <cell r="M747" t="e">
            <v>#N/A</v>
          </cell>
          <cell r="N747" t="e">
            <v>#N/A</v>
          </cell>
          <cell r="O747" t="str">
            <v>DC2A</v>
          </cell>
        </row>
        <row r="747">
          <cell r="Q747">
            <v>7.3</v>
          </cell>
          <cell r="R747">
            <v>772.5</v>
          </cell>
          <cell r="S747">
            <v>6.18</v>
          </cell>
          <cell r="T747">
            <v>2</v>
          </cell>
          <cell r="U747">
            <v>8</v>
          </cell>
          <cell r="V747">
            <v>1120</v>
          </cell>
          <cell r="W747" t="str">
            <v>Paid Import</v>
          </cell>
        </row>
        <row r="747">
          <cell r="Y747" t="str">
            <v>EA</v>
          </cell>
          <cell r="Z747">
            <v>819678</v>
          </cell>
          <cell r="AA747" t="str">
            <v>WT</v>
          </cell>
          <cell r="AB747" t="str">
            <v>FNA40GRA02</v>
          </cell>
          <cell r="AC747" t="str">
            <v>4000-122-1A</v>
          </cell>
          <cell r="AD747">
            <v>1.55</v>
          </cell>
          <cell r="AE747" t="str">
            <v>绿色</v>
          </cell>
          <cell r="AF747">
            <v>6.9564</v>
          </cell>
          <cell r="AG747" t="str">
            <v>FFVA1CLD01</v>
          </cell>
          <cell r="AH747" t="str">
            <v>4000-126-2A</v>
          </cell>
        </row>
        <row r="748">
          <cell r="A748" t="str">
            <v>GR40-T-38-122-09</v>
          </cell>
          <cell r="B748" t="e">
            <v>#N/A</v>
          </cell>
          <cell r="C748" t="e">
            <v>#N/A</v>
          </cell>
          <cell r="D748" t="str">
            <v>5XL</v>
          </cell>
          <cell r="E748" t="str">
            <v>GR</v>
          </cell>
          <cell r="F748">
            <v>8</v>
          </cell>
          <cell r="G748" t="str">
            <v>EA</v>
          </cell>
          <cell r="H748" t="str">
            <v>4000连体防护服</v>
          </cell>
          <cell r="I748" t="str">
            <v>M4000 Coverall</v>
          </cell>
          <cell r="J748" t="str">
            <v>M4000</v>
          </cell>
          <cell r="K748" t="str">
            <v>MC4000CVRL</v>
          </cell>
          <cell r="L748">
            <v>0.073593</v>
          </cell>
          <cell r="M748" t="e">
            <v>#N/A</v>
          </cell>
          <cell r="N748" t="e">
            <v>#N/A</v>
          </cell>
          <cell r="O748" t="str">
            <v>DC2A</v>
          </cell>
        </row>
        <row r="748">
          <cell r="Q748">
            <v>7.6</v>
          </cell>
          <cell r="R748">
            <v>810</v>
          </cell>
          <cell r="S748">
            <v>6.48</v>
          </cell>
          <cell r="T748">
            <v>2</v>
          </cell>
          <cell r="U748">
            <v>8</v>
          </cell>
          <cell r="V748">
            <v>1120</v>
          </cell>
          <cell r="W748" t="str">
            <v>Paid Import</v>
          </cell>
        </row>
        <row r="748">
          <cell r="Y748" t="str">
            <v>EA</v>
          </cell>
          <cell r="Z748">
            <v>819679</v>
          </cell>
          <cell r="AA748" t="str">
            <v>WT</v>
          </cell>
          <cell r="AB748" t="str">
            <v>FNA40GRA02</v>
          </cell>
          <cell r="AC748" t="str">
            <v>4000-122-1A</v>
          </cell>
          <cell r="AD748">
            <v>1.55</v>
          </cell>
          <cell r="AE748" t="str">
            <v>绿色</v>
          </cell>
          <cell r="AF748">
            <v>7.313675</v>
          </cell>
          <cell r="AG748" t="str">
            <v>FFVA1CLD01</v>
          </cell>
          <cell r="AH748" t="str">
            <v>4000-126-2A</v>
          </cell>
        </row>
        <row r="749">
          <cell r="A749" t="str">
            <v>GR40-T-38-126-02</v>
          </cell>
          <cell r="B749" t="e">
            <v>#N/A</v>
          </cell>
          <cell r="C749" t="e">
            <v>#N/A</v>
          </cell>
          <cell r="D749" t="str">
            <v>S</v>
          </cell>
          <cell r="E749" t="str">
            <v>GR</v>
          </cell>
          <cell r="F749">
            <v>4</v>
          </cell>
          <cell r="G749" t="str">
            <v>EA</v>
          </cell>
          <cell r="H749" t="str">
            <v>4000连体防护服</v>
          </cell>
          <cell r="I749" t="str">
            <v>M4000 Coverall</v>
          </cell>
          <cell r="J749" t="str">
            <v>M4000</v>
          </cell>
          <cell r="K749" t="str">
            <v>MC4000CVRL</v>
          </cell>
          <cell r="L749">
            <v>0.073593</v>
          </cell>
          <cell r="M749" t="e">
            <v>#N/A</v>
          </cell>
          <cell r="N749" t="e">
            <v>#N/A</v>
          </cell>
          <cell r="O749" t="str">
            <v>DC4B</v>
          </cell>
        </row>
        <row r="749">
          <cell r="Q749">
            <v>4.8</v>
          </cell>
          <cell r="R749">
            <v>920</v>
          </cell>
          <cell r="S749">
            <v>3.68</v>
          </cell>
          <cell r="T749" t="str">
            <v>N/A</v>
          </cell>
          <cell r="U749">
            <v>4</v>
          </cell>
          <cell r="V749">
            <v>1120</v>
          </cell>
          <cell r="W749" t="str">
            <v>Paid Import</v>
          </cell>
        </row>
        <row r="749">
          <cell r="Y749" t="str">
            <v>EA</v>
          </cell>
          <cell r="Z749">
            <v>825335</v>
          </cell>
          <cell r="AA749" t="str">
            <v>WT</v>
          </cell>
          <cell r="AB749" t="str">
            <v>FNA40GRA02</v>
          </cell>
          <cell r="AC749" t="str">
            <v>4000-126-1A</v>
          </cell>
          <cell r="AD749">
            <v>1.55</v>
          </cell>
          <cell r="AE749" t="str">
            <v>绿色</v>
          </cell>
          <cell r="AF749">
            <v>6.5534</v>
          </cell>
          <cell r="AG749" t="str">
            <v>FFVA1CLD01</v>
          </cell>
          <cell r="AH749" t="str">
            <v>4000-126-2A</v>
          </cell>
        </row>
        <row r="750">
          <cell r="A750" t="str">
            <v>GR40-T-38-126-03</v>
          </cell>
          <cell r="B750" t="e">
            <v>#N/A</v>
          </cell>
          <cell r="C750" t="e">
            <v>#N/A</v>
          </cell>
          <cell r="D750" t="str">
            <v>M</v>
          </cell>
          <cell r="E750" t="str">
            <v>GR</v>
          </cell>
          <cell r="F750">
            <v>4</v>
          </cell>
          <cell r="G750" t="str">
            <v>EA</v>
          </cell>
          <cell r="H750" t="str">
            <v>4000连体防护服</v>
          </cell>
          <cell r="I750" t="str">
            <v>M4000 Coverall</v>
          </cell>
          <cell r="J750" t="str">
            <v>M4000</v>
          </cell>
          <cell r="K750" t="str">
            <v>MC4000CVRL</v>
          </cell>
          <cell r="L750">
            <v>0.073593</v>
          </cell>
          <cell r="M750" t="e">
            <v>#N/A</v>
          </cell>
          <cell r="N750" t="e">
            <v>#N/A</v>
          </cell>
          <cell r="O750" t="str">
            <v>DC4B</v>
          </cell>
        </row>
        <row r="750">
          <cell r="Q750">
            <v>4.9</v>
          </cell>
          <cell r="R750">
            <v>945</v>
          </cell>
          <cell r="S750">
            <v>3.78</v>
          </cell>
          <cell r="T750" t="str">
            <v>N/A</v>
          </cell>
          <cell r="U750">
            <v>4</v>
          </cell>
          <cell r="V750">
            <v>1120</v>
          </cell>
          <cell r="W750" t="str">
            <v>Paid Import</v>
          </cell>
        </row>
        <row r="750">
          <cell r="Y750" t="str">
            <v>EA</v>
          </cell>
          <cell r="Z750">
            <v>825336</v>
          </cell>
          <cell r="AA750" t="str">
            <v>WT</v>
          </cell>
          <cell r="AB750" t="str">
            <v>FNA40GRA02</v>
          </cell>
          <cell r="AC750" t="str">
            <v>4000-126-1A</v>
          </cell>
          <cell r="AD750">
            <v>1.55</v>
          </cell>
          <cell r="AE750" t="str">
            <v>绿色</v>
          </cell>
          <cell r="AF750">
            <v>6.87115</v>
          </cell>
          <cell r="AG750" t="str">
            <v>FFVA1CLD01</v>
          </cell>
          <cell r="AH750" t="str">
            <v>4000-126-2A</v>
          </cell>
        </row>
        <row r="751">
          <cell r="A751" t="str">
            <v>GR40-T-38-126-04</v>
          </cell>
          <cell r="B751" t="e">
            <v>#N/A</v>
          </cell>
          <cell r="C751" t="e">
            <v>#N/A</v>
          </cell>
          <cell r="D751" t="str">
            <v>L</v>
          </cell>
          <cell r="E751" t="str">
            <v>GR</v>
          </cell>
          <cell r="F751">
            <v>4</v>
          </cell>
          <cell r="G751" t="str">
            <v>EA</v>
          </cell>
          <cell r="H751" t="str">
            <v>4000连体防护服</v>
          </cell>
          <cell r="I751" t="str">
            <v>M4000 Coverall</v>
          </cell>
          <cell r="J751" t="str">
            <v>M4000</v>
          </cell>
          <cell r="K751" t="str">
            <v>MC4000CVRL</v>
          </cell>
          <cell r="L751">
            <v>0.073593</v>
          </cell>
          <cell r="M751" t="e">
            <v>#N/A</v>
          </cell>
          <cell r="N751" t="e">
            <v>#N/A</v>
          </cell>
          <cell r="O751" t="str">
            <v>DC4B</v>
          </cell>
        </row>
        <row r="751">
          <cell r="Q751">
            <v>5</v>
          </cell>
          <cell r="R751">
            <v>970</v>
          </cell>
          <cell r="S751">
            <v>3.88</v>
          </cell>
          <cell r="T751" t="str">
            <v>N/A</v>
          </cell>
          <cell r="U751">
            <v>4</v>
          </cell>
          <cell r="V751">
            <v>1120</v>
          </cell>
          <cell r="W751" t="str">
            <v>Paid Import</v>
          </cell>
        </row>
        <row r="751">
          <cell r="Y751" t="str">
            <v>EA</v>
          </cell>
          <cell r="Z751">
            <v>824712</v>
          </cell>
          <cell r="AA751" t="str">
            <v>WT</v>
          </cell>
          <cell r="AB751" t="str">
            <v>FNA40GRA02</v>
          </cell>
          <cell r="AC751" t="str">
            <v>4000-126-1A</v>
          </cell>
          <cell r="AD751">
            <v>1.55</v>
          </cell>
          <cell r="AE751" t="str">
            <v>绿色</v>
          </cell>
          <cell r="AF751">
            <v>6.9409</v>
          </cell>
          <cell r="AG751" t="str">
            <v>FFVA1CLD01</v>
          </cell>
          <cell r="AH751" t="str">
            <v>4000-126-2A</v>
          </cell>
        </row>
        <row r="752">
          <cell r="A752" t="str">
            <v>GR40-T-38-126-05</v>
          </cell>
          <cell r="B752" t="e">
            <v>#N/A</v>
          </cell>
          <cell r="C752" t="e">
            <v>#N/A</v>
          </cell>
          <cell r="D752" t="str">
            <v>XL</v>
          </cell>
          <cell r="E752" t="str">
            <v>GR</v>
          </cell>
          <cell r="F752">
            <v>4</v>
          </cell>
          <cell r="G752" t="str">
            <v>EA</v>
          </cell>
          <cell r="H752" t="str">
            <v>4000连体防护服</v>
          </cell>
          <cell r="I752" t="str">
            <v>M4000 Coverall</v>
          </cell>
          <cell r="J752" t="str">
            <v>M4000</v>
          </cell>
          <cell r="K752" t="str">
            <v>MC4000CVRL</v>
          </cell>
          <cell r="L752">
            <v>0.073593</v>
          </cell>
          <cell r="M752" t="e">
            <v>#N/A</v>
          </cell>
          <cell r="N752" t="e">
            <v>#N/A</v>
          </cell>
          <cell r="O752" t="str">
            <v>DC4B</v>
          </cell>
        </row>
        <row r="752">
          <cell r="Q752">
            <v>5.1</v>
          </cell>
          <cell r="R752">
            <v>995</v>
          </cell>
          <cell r="S752">
            <v>3.98</v>
          </cell>
          <cell r="T752" t="str">
            <v>N/A</v>
          </cell>
          <cell r="U752">
            <v>4</v>
          </cell>
          <cell r="V752">
            <v>1120</v>
          </cell>
          <cell r="W752" t="str">
            <v>Paid Import</v>
          </cell>
        </row>
        <row r="752">
          <cell r="Y752" t="str">
            <v>EA</v>
          </cell>
          <cell r="Z752">
            <v>825337</v>
          </cell>
          <cell r="AA752" t="str">
            <v>WT</v>
          </cell>
          <cell r="AB752" t="str">
            <v>FNA40GRA02</v>
          </cell>
          <cell r="AC752" t="str">
            <v>4000-126-1A</v>
          </cell>
          <cell r="AD752">
            <v>1.55</v>
          </cell>
          <cell r="AE752" t="str">
            <v>绿色</v>
          </cell>
          <cell r="AF752">
            <v>7.347</v>
          </cell>
          <cell r="AG752" t="str">
            <v>FFVA1CLD01</v>
          </cell>
          <cell r="AH752" t="str">
            <v>4000-126-2A</v>
          </cell>
        </row>
        <row r="753">
          <cell r="A753" t="str">
            <v>GR40-T-38-126-06</v>
          </cell>
          <cell r="B753" t="e">
            <v>#N/A</v>
          </cell>
          <cell r="C753" t="e">
            <v>#N/A</v>
          </cell>
          <cell r="D753" t="str">
            <v>2XL</v>
          </cell>
          <cell r="E753" t="str">
            <v>GR</v>
          </cell>
          <cell r="F753">
            <v>4</v>
          </cell>
          <cell r="G753" t="str">
            <v>EA</v>
          </cell>
          <cell r="H753" t="str">
            <v>4000连体防护服</v>
          </cell>
          <cell r="I753" t="str">
            <v>M4000 Coverall</v>
          </cell>
          <cell r="J753" t="str">
            <v>M4000</v>
          </cell>
          <cell r="K753" t="str">
            <v>MC4000CVRL</v>
          </cell>
          <cell r="L753">
            <v>0.073593</v>
          </cell>
          <cell r="M753" t="e">
            <v>#N/A</v>
          </cell>
          <cell r="N753" t="e">
            <v>#N/A</v>
          </cell>
          <cell r="O753" t="str">
            <v>DC4B</v>
          </cell>
        </row>
        <row r="753">
          <cell r="Q753">
            <v>5.2</v>
          </cell>
          <cell r="R753">
            <v>1020</v>
          </cell>
          <cell r="S753">
            <v>4.08</v>
          </cell>
          <cell r="T753" t="str">
            <v>N/A</v>
          </cell>
          <cell r="U753">
            <v>4</v>
          </cell>
          <cell r="V753">
            <v>1120</v>
          </cell>
          <cell r="W753" t="str">
            <v>Paid Import</v>
          </cell>
        </row>
        <row r="753">
          <cell r="Y753" t="str">
            <v>EA</v>
          </cell>
          <cell r="Z753">
            <v>825338</v>
          </cell>
          <cell r="AA753" t="str">
            <v>WT</v>
          </cell>
          <cell r="AB753" t="str">
            <v>FNA40GRA02</v>
          </cell>
          <cell r="AC753" t="str">
            <v>4000-126-1A</v>
          </cell>
          <cell r="AD753">
            <v>1.55</v>
          </cell>
          <cell r="AE753" t="str">
            <v>绿色</v>
          </cell>
          <cell r="AF753">
            <v>7.564</v>
          </cell>
          <cell r="AG753" t="str">
            <v>FFVA1CLD01</v>
          </cell>
          <cell r="AH753" t="str">
            <v>4000-126-2A</v>
          </cell>
        </row>
        <row r="754">
          <cell r="A754" t="str">
            <v>GR40-T-38-126-07</v>
          </cell>
          <cell r="B754" t="e">
            <v>#N/A</v>
          </cell>
          <cell r="C754" t="e">
            <v>#N/A</v>
          </cell>
          <cell r="D754" t="str">
            <v>3XL</v>
          </cell>
          <cell r="E754" t="str">
            <v>GR</v>
          </cell>
          <cell r="F754">
            <v>4</v>
          </cell>
          <cell r="G754" t="str">
            <v>EA</v>
          </cell>
          <cell r="H754" t="str">
            <v>4000连体防护服</v>
          </cell>
          <cell r="I754" t="str">
            <v>M4000 Coverall</v>
          </cell>
          <cell r="J754" t="str">
            <v>M4000</v>
          </cell>
          <cell r="K754" t="str">
            <v>MC4000CVRL</v>
          </cell>
          <cell r="L754">
            <v>0.073593</v>
          </cell>
          <cell r="M754" t="e">
            <v>#N/A</v>
          </cell>
          <cell r="N754" t="e">
            <v>#N/A</v>
          </cell>
          <cell r="O754" t="str">
            <v>DC4B</v>
          </cell>
        </row>
        <row r="754">
          <cell r="Q754">
            <v>5.3</v>
          </cell>
          <cell r="R754">
            <v>1045</v>
          </cell>
          <cell r="S754">
            <v>4.18</v>
          </cell>
          <cell r="T754" t="str">
            <v>N/A</v>
          </cell>
          <cell r="U754">
            <v>4</v>
          </cell>
          <cell r="V754">
            <v>1120</v>
          </cell>
          <cell r="W754" t="str">
            <v>Paid Import</v>
          </cell>
        </row>
        <row r="754">
          <cell r="Y754" t="str">
            <v>EA</v>
          </cell>
          <cell r="Z754">
            <v>825339</v>
          </cell>
          <cell r="AA754" t="str">
            <v>WT</v>
          </cell>
          <cell r="AB754" t="str">
            <v>FNA40GRA02</v>
          </cell>
          <cell r="AC754" t="str">
            <v>4000-126-1A</v>
          </cell>
          <cell r="AD754">
            <v>1.55</v>
          </cell>
          <cell r="AE754" t="str">
            <v>绿色</v>
          </cell>
          <cell r="AF754">
            <v>7.83835</v>
          </cell>
          <cell r="AG754" t="str">
            <v>FFVA1CLD01</v>
          </cell>
          <cell r="AH754" t="str">
            <v>4000-126-2A</v>
          </cell>
        </row>
        <row r="755">
          <cell r="A755" t="str">
            <v>GR40-T-38-126-08</v>
          </cell>
          <cell r="B755" t="e">
            <v>#N/A</v>
          </cell>
          <cell r="C755" t="e">
            <v>#N/A</v>
          </cell>
          <cell r="D755" t="str">
            <v>4XL</v>
          </cell>
          <cell r="E755" t="str">
            <v>GR</v>
          </cell>
          <cell r="F755">
            <v>4</v>
          </cell>
          <cell r="G755" t="str">
            <v>EA</v>
          </cell>
          <cell r="H755" t="str">
            <v>4000连体防护服</v>
          </cell>
          <cell r="I755" t="str">
            <v>M4000 Coverall</v>
          </cell>
          <cell r="J755" t="str">
            <v>M4000</v>
          </cell>
          <cell r="K755" t="str">
            <v>MC4000CVRL</v>
          </cell>
          <cell r="L755">
            <v>0.073593</v>
          </cell>
          <cell r="M755" t="e">
            <v>#N/A</v>
          </cell>
          <cell r="N755" t="e">
            <v>#N/A</v>
          </cell>
          <cell r="O755" t="str">
            <v>DC4B</v>
          </cell>
        </row>
        <row r="755">
          <cell r="Q755">
            <v>5.4</v>
          </cell>
          <cell r="R755">
            <v>1070</v>
          </cell>
          <cell r="S755">
            <v>4.28</v>
          </cell>
          <cell r="T755" t="str">
            <v>N/A</v>
          </cell>
          <cell r="U755">
            <v>4</v>
          </cell>
          <cell r="V755">
            <v>1120</v>
          </cell>
          <cell r="W755" t="str">
            <v>Paid Import</v>
          </cell>
        </row>
        <row r="755">
          <cell r="Y755" t="str">
            <v>EA</v>
          </cell>
          <cell r="Z755" t="str">
            <v>--</v>
          </cell>
          <cell r="AA755" t="str">
            <v>WT</v>
          </cell>
          <cell r="AB755" t="str">
            <v>FNA40GRA02</v>
          </cell>
          <cell r="AC755" t="str">
            <v>4000-126-1A</v>
          </cell>
          <cell r="AD755">
            <v>1.55</v>
          </cell>
          <cell r="AE755" t="str">
            <v>绿色</v>
          </cell>
          <cell r="AF755">
            <v>8.18865</v>
          </cell>
          <cell r="AG755" t="str">
            <v>FFVA1CLD01</v>
          </cell>
          <cell r="AH755" t="str">
            <v>4000-126-2A</v>
          </cell>
        </row>
        <row r="756">
          <cell r="A756" t="str">
            <v>GR40-T-38-126-09</v>
          </cell>
          <cell r="B756" t="e">
            <v>#N/A</v>
          </cell>
          <cell r="C756" t="e">
            <v>#N/A</v>
          </cell>
          <cell r="D756" t="str">
            <v>5XL</v>
          </cell>
          <cell r="E756" t="str">
            <v>GR</v>
          </cell>
          <cell r="F756">
            <v>4</v>
          </cell>
          <cell r="G756" t="str">
            <v>EA</v>
          </cell>
          <cell r="H756" t="str">
            <v>4000连体防护服</v>
          </cell>
          <cell r="I756" t="str">
            <v>M4000 Coverall</v>
          </cell>
          <cell r="J756" t="str">
            <v>M4000</v>
          </cell>
          <cell r="K756" t="str">
            <v>MC4000CVRL</v>
          </cell>
          <cell r="L756">
            <v>0.073593</v>
          </cell>
          <cell r="M756" t="e">
            <v>#N/A</v>
          </cell>
          <cell r="N756" t="e">
            <v>#N/A</v>
          </cell>
          <cell r="O756" t="str">
            <v>DC4B</v>
          </cell>
        </row>
        <row r="756">
          <cell r="Q756">
            <v>5.5</v>
          </cell>
          <cell r="R756">
            <v>1095</v>
          </cell>
          <cell r="S756">
            <v>4.38</v>
          </cell>
          <cell r="T756" t="str">
            <v>N/A</v>
          </cell>
          <cell r="U756">
            <v>4</v>
          </cell>
          <cell r="V756">
            <v>1120</v>
          </cell>
          <cell r="W756" t="str">
            <v>Paid Import</v>
          </cell>
        </row>
        <row r="756">
          <cell r="Y756" t="str">
            <v>EA</v>
          </cell>
          <cell r="Z756" t="str">
            <v>--</v>
          </cell>
          <cell r="AA756" t="str">
            <v>WT</v>
          </cell>
          <cell r="AB756" t="str">
            <v>FNA40GRA02</v>
          </cell>
          <cell r="AC756" t="str">
            <v>4000-126-1A</v>
          </cell>
          <cell r="AD756">
            <v>1.55</v>
          </cell>
          <cell r="AE756" t="str">
            <v>绿色</v>
          </cell>
          <cell r="AF756">
            <v>8.525</v>
          </cell>
          <cell r="AG756" t="str">
            <v>FFVA1CLD01</v>
          </cell>
          <cell r="AH756" t="str">
            <v>4000-126-2A</v>
          </cell>
        </row>
        <row r="757">
          <cell r="A757" t="str">
            <v>GR40-T-38-151-02-G02</v>
          </cell>
          <cell r="B757" t="e">
            <v>#N/A</v>
          </cell>
          <cell r="C757" t="e">
            <v>#N/A</v>
          </cell>
          <cell r="D757" t="str">
            <v>S</v>
          </cell>
          <cell r="E757" t="str">
            <v>GR</v>
          </cell>
          <cell r="F757">
            <v>8</v>
          </cell>
          <cell r="G757" t="str">
            <v>EA</v>
          </cell>
          <cell r="H757" t="str">
            <v>4000连体防护服</v>
          </cell>
          <cell r="I757" t="str">
            <v>M4000 Coverall</v>
          </cell>
          <cell r="J757" t="str">
            <v>M4000</v>
          </cell>
          <cell r="K757" t="str">
            <v>MC4000CVRL</v>
          </cell>
          <cell r="L757">
            <v>0.073593</v>
          </cell>
          <cell r="M757" t="e">
            <v>#N/A</v>
          </cell>
          <cell r="N757" t="e">
            <v>#N/A</v>
          </cell>
          <cell r="O757" t="str">
            <v>DC2A</v>
          </cell>
        </row>
        <row r="757">
          <cell r="Q757">
            <v>6.8</v>
          </cell>
          <cell r="R757">
            <v>710</v>
          </cell>
          <cell r="S757">
            <v>5.68</v>
          </cell>
          <cell r="T757">
            <v>2</v>
          </cell>
          <cell r="U757">
            <v>8</v>
          </cell>
          <cell r="V757">
            <v>1120</v>
          </cell>
          <cell r="W757" t="str">
            <v>Paid Import</v>
          </cell>
        </row>
        <row r="757">
          <cell r="Y757" t="str">
            <v>EA</v>
          </cell>
          <cell r="Z757">
            <v>826554</v>
          </cell>
          <cell r="AA757" t="str">
            <v>WT</v>
          </cell>
          <cell r="AB757" t="str">
            <v>FNA40GRA02</v>
          </cell>
          <cell r="AC757" t="str">
            <v>4000-151-1A</v>
          </cell>
          <cell r="AD757">
            <v>1.55</v>
          </cell>
          <cell r="AE757" t="str">
            <v>绿色</v>
          </cell>
          <cell r="AF757">
            <v>5.0084375</v>
          </cell>
        </row>
        <row r="758">
          <cell r="A758" t="str">
            <v>GR40-T-38-151-03-G02</v>
          </cell>
          <cell r="B758" t="str">
            <v>-38-151-03-G02</v>
          </cell>
          <cell r="C758" t="str">
            <v>E2</v>
          </cell>
          <cell r="D758" t="str">
            <v>M</v>
          </cell>
          <cell r="E758" t="str">
            <v>GR</v>
          </cell>
          <cell r="F758">
            <v>8</v>
          </cell>
          <cell r="G758" t="str">
            <v>EA</v>
          </cell>
          <cell r="H758" t="str">
            <v>4000连体防护服</v>
          </cell>
          <cell r="I758" t="str">
            <v>M4000 Coverall</v>
          </cell>
          <cell r="J758" t="str">
            <v>M4000</v>
          </cell>
          <cell r="K758" t="str">
            <v>MC4000CVRL</v>
          </cell>
          <cell r="L758">
            <v>0.073593</v>
          </cell>
          <cell r="M758" t="str">
            <v>40-10493</v>
          </cell>
          <cell r="N758" t="str">
            <v>M4000 Coverall (10493)连体防护服/-38-151-03-G02-E2</v>
          </cell>
          <cell r="O758" t="str">
            <v>DC2A</v>
          </cell>
        </row>
        <row r="758">
          <cell r="Q758">
            <v>7</v>
          </cell>
          <cell r="R758">
            <v>735</v>
          </cell>
          <cell r="S758">
            <v>5.88</v>
          </cell>
          <cell r="T758">
            <v>2</v>
          </cell>
          <cell r="U758">
            <v>8</v>
          </cell>
          <cell r="V758">
            <v>1120</v>
          </cell>
          <cell r="W758" t="str">
            <v>Paid Import</v>
          </cell>
        </row>
        <row r="758">
          <cell r="Y758" t="str">
            <v>EA</v>
          </cell>
          <cell r="Z758">
            <v>826555</v>
          </cell>
          <cell r="AA758" t="str">
            <v>WT</v>
          </cell>
          <cell r="AB758" t="str">
            <v>FNA40GRA02</v>
          </cell>
          <cell r="AC758" t="str">
            <v>4000-151-1A</v>
          </cell>
          <cell r="AD758">
            <v>1.55</v>
          </cell>
          <cell r="AE758" t="str">
            <v>绿色</v>
          </cell>
          <cell r="AF758">
            <v>5.1739</v>
          </cell>
        </row>
        <row r="759">
          <cell r="A759" t="str">
            <v>GR40-T-38-151-04-G02</v>
          </cell>
          <cell r="B759" t="e">
            <v>#N/A</v>
          </cell>
          <cell r="C759" t="e">
            <v>#N/A</v>
          </cell>
          <cell r="D759" t="str">
            <v>L</v>
          </cell>
          <cell r="E759" t="str">
            <v>GR</v>
          </cell>
          <cell r="F759">
            <v>8</v>
          </cell>
          <cell r="G759" t="str">
            <v>EA</v>
          </cell>
          <cell r="H759" t="str">
            <v>4000连体防护服</v>
          </cell>
          <cell r="I759" t="str">
            <v>M4000 Coverall</v>
          </cell>
          <cell r="J759" t="str">
            <v>M4000</v>
          </cell>
          <cell r="K759" t="str">
            <v>MC4000CVRL</v>
          </cell>
          <cell r="L759">
            <v>0.073593</v>
          </cell>
          <cell r="M759" t="e">
            <v>#N/A</v>
          </cell>
          <cell r="N759" t="e">
            <v>#N/A</v>
          </cell>
          <cell r="O759" t="str">
            <v>DC2A</v>
          </cell>
        </row>
        <row r="759">
          <cell r="Q759">
            <v>7.2</v>
          </cell>
          <cell r="R759">
            <v>760</v>
          </cell>
          <cell r="S759">
            <v>6.08</v>
          </cell>
          <cell r="T759">
            <v>2</v>
          </cell>
          <cell r="U759">
            <v>8</v>
          </cell>
          <cell r="V759">
            <v>1120</v>
          </cell>
          <cell r="W759" t="str">
            <v>Paid Import</v>
          </cell>
        </row>
        <row r="759">
          <cell r="Y759" t="str">
            <v>EA</v>
          </cell>
          <cell r="Z759">
            <v>826556</v>
          </cell>
          <cell r="AA759" t="str">
            <v>WT</v>
          </cell>
          <cell r="AB759" t="str">
            <v>FNA40GRA02</v>
          </cell>
          <cell r="AC759" t="str">
            <v>4000-151-1A</v>
          </cell>
          <cell r="AD759">
            <v>1.55</v>
          </cell>
          <cell r="AE759" t="str">
            <v>绿色</v>
          </cell>
          <cell r="AF759">
            <v>5.390125</v>
          </cell>
        </row>
        <row r="760">
          <cell r="A760" t="str">
            <v>GR40-T-38-151-05-G02</v>
          </cell>
          <cell r="B760" t="e">
            <v>#N/A</v>
          </cell>
          <cell r="C760" t="e">
            <v>#N/A</v>
          </cell>
          <cell r="D760" t="str">
            <v>XL</v>
          </cell>
          <cell r="E760" t="str">
            <v>GR</v>
          </cell>
          <cell r="F760">
            <v>8</v>
          </cell>
          <cell r="G760" t="str">
            <v>EA</v>
          </cell>
          <cell r="H760" t="str">
            <v>4000连体防护服</v>
          </cell>
          <cell r="I760" t="str">
            <v>M4000 Coverall</v>
          </cell>
          <cell r="J760" t="str">
            <v>M4000</v>
          </cell>
          <cell r="K760" t="str">
            <v>MC4000CVRL</v>
          </cell>
          <cell r="L760">
            <v>0.073593</v>
          </cell>
          <cell r="M760" t="e">
            <v>#N/A</v>
          </cell>
          <cell r="N760" t="e">
            <v>#N/A</v>
          </cell>
          <cell r="O760" t="str">
            <v>DC2A</v>
          </cell>
        </row>
        <row r="760">
          <cell r="Q760">
            <v>7.4</v>
          </cell>
          <cell r="R760">
            <v>785</v>
          </cell>
          <cell r="S760">
            <v>6.28</v>
          </cell>
          <cell r="T760">
            <v>2</v>
          </cell>
          <cell r="U760">
            <v>8</v>
          </cell>
          <cell r="V760">
            <v>1120</v>
          </cell>
          <cell r="W760" t="str">
            <v>Paid Import</v>
          </cell>
        </row>
        <row r="760">
          <cell r="Y760" t="str">
            <v>EA</v>
          </cell>
          <cell r="Z760">
            <v>826557</v>
          </cell>
          <cell r="AA760" t="str">
            <v>WT</v>
          </cell>
          <cell r="AB760" t="str">
            <v>FNA40GRA02</v>
          </cell>
          <cell r="AC760" t="str">
            <v>4000-151-1A</v>
          </cell>
          <cell r="AD760">
            <v>1.55</v>
          </cell>
          <cell r="AE760" t="str">
            <v>绿色</v>
          </cell>
          <cell r="AF760">
            <v>5.7501125</v>
          </cell>
        </row>
        <row r="761">
          <cell r="A761" t="str">
            <v>GR40-T-38-151-06-G02</v>
          </cell>
          <cell r="B761" t="e">
            <v>#N/A</v>
          </cell>
          <cell r="C761" t="e">
            <v>#N/A</v>
          </cell>
          <cell r="D761" t="str">
            <v>2XL</v>
          </cell>
          <cell r="E761" t="str">
            <v>GR</v>
          </cell>
          <cell r="F761">
            <v>8</v>
          </cell>
          <cell r="G761" t="str">
            <v>EA</v>
          </cell>
          <cell r="H761" t="str">
            <v>4000连体防护服</v>
          </cell>
          <cell r="I761" t="str">
            <v>M4000 Coverall</v>
          </cell>
          <cell r="J761" t="str">
            <v>M4000</v>
          </cell>
          <cell r="K761" t="str">
            <v>MC4000CVRL</v>
          </cell>
          <cell r="L761">
            <v>0.073593</v>
          </cell>
          <cell r="M761" t="e">
            <v>#N/A</v>
          </cell>
          <cell r="N761" t="e">
            <v>#N/A</v>
          </cell>
          <cell r="O761" t="str">
            <v>DC2A</v>
          </cell>
        </row>
        <row r="761">
          <cell r="Q761">
            <v>7.7</v>
          </cell>
          <cell r="R761">
            <v>822.5</v>
          </cell>
          <cell r="S761">
            <v>6.58</v>
          </cell>
          <cell r="T761">
            <v>2</v>
          </cell>
          <cell r="U761">
            <v>8</v>
          </cell>
          <cell r="V761">
            <v>1120</v>
          </cell>
          <cell r="W761" t="str">
            <v>Paid Import</v>
          </cell>
        </row>
        <row r="761">
          <cell r="Y761" t="str">
            <v>EA</v>
          </cell>
          <cell r="Z761">
            <v>826558</v>
          </cell>
          <cell r="AA761" t="str">
            <v>WT</v>
          </cell>
          <cell r="AB761" t="str">
            <v>FNA40GRA02</v>
          </cell>
          <cell r="AC761" t="str">
            <v>4000-151-1A</v>
          </cell>
          <cell r="AD761">
            <v>1.55</v>
          </cell>
          <cell r="AE761" t="str">
            <v>绿色</v>
          </cell>
          <cell r="AF761">
            <v>6.100025</v>
          </cell>
        </row>
        <row r="762">
          <cell r="A762" t="str">
            <v>GR40-T-38-151-07-G02</v>
          </cell>
          <cell r="B762" t="e">
            <v>#N/A</v>
          </cell>
          <cell r="C762" t="e">
            <v>#N/A</v>
          </cell>
          <cell r="D762" t="str">
            <v>3XL</v>
          </cell>
          <cell r="E762" t="str">
            <v>GR</v>
          </cell>
          <cell r="F762">
            <v>8</v>
          </cell>
          <cell r="G762" t="str">
            <v>EA</v>
          </cell>
          <cell r="H762" t="str">
            <v>4000连体防护服</v>
          </cell>
          <cell r="I762" t="str">
            <v>M4000 Coverall</v>
          </cell>
          <cell r="J762" t="str">
            <v>M4000</v>
          </cell>
          <cell r="K762" t="str">
            <v>MC4000CVRL</v>
          </cell>
          <cell r="L762">
            <v>0.073593</v>
          </cell>
          <cell r="M762" t="e">
            <v>#N/A</v>
          </cell>
          <cell r="N762" t="e">
            <v>#N/A</v>
          </cell>
          <cell r="O762" t="str">
            <v>DC2A</v>
          </cell>
        </row>
        <row r="762">
          <cell r="Q762">
            <v>8</v>
          </cell>
          <cell r="R762">
            <v>860</v>
          </cell>
          <cell r="S762">
            <v>6.88</v>
          </cell>
          <cell r="T762">
            <v>2</v>
          </cell>
          <cell r="U762">
            <v>8</v>
          </cell>
          <cell r="V762">
            <v>1120</v>
          </cell>
          <cell r="W762" t="str">
            <v>Paid Import</v>
          </cell>
        </row>
        <row r="762">
          <cell r="Y762" t="str">
            <v>EA</v>
          </cell>
          <cell r="Z762">
            <v>826559</v>
          </cell>
          <cell r="AA762" t="str">
            <v>WT</v>
          </cell>
          <cell r="AB762" t="str">
            <v>FNA40GRA02</v>
          </cell>
          <cell r="AC762" t="str">
            <v>4000-151-1A</v>
          </cell>
          <cell r="AD762">
            <v>1.55</v>
          </cell>
          <cell r="AE762" t="str">
            <v>绿色</v>
          </cell>
          <cell r="AF762">
            <v>6.36585</v>
          </cell>
        </row>
        <row r="763">
          <cell r="A763" t="str">
            <v>GR40-T-38-151-08-G02</v>
          </cell>
          <cell r="B763" t="e">
            <v>#N/A</v>
          </cell>
          <cell r="C763" t="e">
            <v>#N/A</v>
          </cell>
          <cell r="D763" t="str">
            <v>4XL</v>
          </cell>
          <cell r="E763" t="str">
            <v>GR</v>
          </cell>
          <cell r="F763">
            <v>8</v>
          </cell>
          <cell r="G763" t="str">
            <v>EA</v>
          </cell>
          <cell r="H763" t="str">
            <v>4000连体防护服</v>
          </cell>
          <cell r="I763" t="str">
            <v>M4000 Coverall</v>
          </cell>
          <cell r="J763" t="str">
            <v>M4000</v>
          </cell>
          <cell r="K763" t="str">
            <v>MC4000CVRL</v>
          </cell>
          <cell r="L763">
            <v>0.073593</v>
          </cell>
          <cell r="M763" t="e">
            <v>#N/A</v>
          </cell>
          <cell r="N763" t="e">
            <v>#N/A</v>
          </cell>
          <cell r="O763" t="str">
            <v>DC2A</v>
          </cell>
        </row>
        <row r="763">
          <cell r="Q763">
            <v>8.3</v>
          </cell>
          <cell r="R763">
            <v>897.5</v>
          </cell>
          <cell r="S763">
            <v>7.18</v>
          </cell>
          <cell r="T763">
            <v>2</v>
          </cell>
          <cell r="U763">
            <v>8</v>
          </cell>
          <cell r="V763">
            <v>1120</v>
          </cell>
          <cell r="W763" t="str">
            <v>Paid Import</v>
          </cell>
        </row>
        <row r="763">
          <cell r="Y763" t="str">
            <v>EA</v>
          </cell>
          <cell r="Z763">
            <v>826560</v>
          </cell>
          <cell r="AA763" t="str">
            <v>WT</v>
          </cell>
          <cell r="AB763" t="str">
            <v>FNA40GRA02</v>
          </cell>
          <cell r="AC763" t="str">
            <v>4000-151-1A</v>
          </cell>
          <cell r="AD763">
            <v>1.55</v>
          </cell>
          <cell r="AE763" t="str">
            <v>绿色</v>
          </cell>
          <cell r="AF763">
            <v>6.682825</v>
          </cell>
        </row>
        <row r="764">
          <cell r="A764" t="str">
            <v>GR40-T-38-151-09-G02</v>
          </cell>
          <cell r="B764" t="e">
            <v>#N/A</v>
          </cell>
          <cell r="C764" t="e">
            <v>#N/A</v>
          </cell>
          <cell r="D764" t="str">
            <v>5XL</v>
          </cell>
          <cell r="E764" t="str">
            <v>GR</v>
          </cell>
          <cell r="F764">
            <v>8</v>
          </cell>
          <cell r="G764" t="str">
            <v>EA</v>
          </cell>
          <cell r="H764" t="str">
            <v>4000连体防护服</v>
          </cell>
          <cell r="I764" t="str">
            <v>M4000 Coverall</v>
          </cell>
          <cell r="J764" t="str">
            <v>M4000</v>
          </cell>
          <cell r="K764" t="str">
            <v>MC4000CVRL</v>
          </cell>
          <cell r="L764">
            <v>0.073593</v>
          </cell>
          <cell r="M764" t="e">
            <v>#N/A</v>
          </cell>
          <cell r="N764" t="e">
            <v>#N/A</v>
          </cell>
          <cell r="O764" t="str">
            <v>DC2A</v>
          </cell>
        </row>
        <row r="764">
          <cell r="Q764">
            <v>9.4</v>
          </cell>
          <cell r="R764">
            <v>0</v>
          </cell>
          <cell r="S764">
            <v>0</v>
          </cell>
          <cell r="T764">
            <v>2</v>
          </cell>
          <cell r="U764">
            <v>8</v>
          </cell>
          <cell r="V764">
            <v>1120</v>
          </cell>
          <cell r="W764" t="str">
            <v>Paid Import</v>
          </cell>
        </row>
        <row r="764">
          <cell r="Y764" t="str">
            <v>EA</v>
          </cell>
          <cell r="Z764">
            <v>826561</v>
          </cell>
          <cell r="AA764" t="str">
            <v>WT</v>
          </cell>
          <cell r="AB764" t="str">
            <v>FNA40GRA02</v>
          </cell>
          <cell r="AC764" t="str">
            <v>4000-151-1A</v>
          </cell>
          <cell r="AD764">
            <v>1.55</v>
          </cell>
          <cell r="AE764" t="str">
            <v>绿色</v>
          </cell>
          <cell r="AF764">
            <v>6.99205</v>
          </cell>
        </row>
        <row r="765">
          <cell r="A765" t="str">
            <v>GR40-T-38-215-02</v>
          </cell>
          <cell r="B765" t="str">
            <v>40-T-XX-215-02</v>
          </cell>
          <cell r="C765" t="str">
            <v>A4</v>
          </cell>
          <cell r="D765" t="str">
            <v>S</v>
          </cell>
          <cell r="E765" t="str">
            <v>GR</v>
          </cell>
          <cell r="F765">
            <v>20</v>
          </cell>
          <cell r="G765" t="str">
            <v>EA</v>
          </cell>
          <cell r="H765" t="str">
            <v>4000围裙</v>
          </cell>
          <cell r="I765" t="str">
            <v>M4000 APRON</v>
          </cell>
          <cell r="J765" t="str">
            <v>ACC</v>
          </cell>
          <cell r="K765" t="str">
            <v>MC4000ACCS</v>
          </cell>
          <cell r="L765">
            <v>0.073593</v>
          </cell>
          <cell r="M765" t="str">
            <v>40-8009</v>
          </cell>
          <cell r="N765" t="str">
            <v>M4000 APRON (8009)围裙/40-T-XX-215-02-A4</v>
          </cell>
          <cell r="O765" t="str">
            <v>DC2A</v>
          </cell>
        </row>
        <row r="765">
          <cell r="Q765">
            <v>7.6</v>
          </cell>
          <cell r="R765">
            <v>324</v>
          </cell>
          <cell r="S765">
            <v>6.48</v>
          </cell>
          <cell r="T765">
            <v>5</v>
          </cell>
          <cell r="U765">
            <v>20</v>
          </cell>
          <cell r="V765">
            <v>1120</v>
          </cell>
          <cell r="W765" t="str">
            <v>Paid Import</v>
          </cell>
        </row>
        <row r="765">
          <cell r="Y765" t="str">
            <v>EA</v>
          </cell>
          <cell r="Z765">
            <v>825340</v>
          </cell>
          <cell r="AA765" t="str">
            <v>WT</v>
          </cell>
          <cell r="AB765" t="str">
            <v>FNA40GRA02</v>
          </cell>
          <cell r="AC765" t="str">
            <v>4000-215-1A</v>
          </cell>
          <cell r="AD765">
            <v>1.55</v>
          </cell>
          <cell r="AE765" t="str">
            <v>绿色</v>
          </cell>
          <cell r="AF765">
            <v>2.73265</v>
          </cell>
        </row>
        <row r="766">
          <cell r="A766" t="str">
            <v>GR40-T-38-215-03</v>
          </cell>
          <cell r="B766" t="str">
            <v>40-T-XX-215-03</v>
          </cell>
          <cell r="C766" t="str">
            <v>A4</v>
          </cell>
          <cell r="D766" t="str">
            <v>M</v>
          </cell>
          <cell r="E766" t="str">
            <v>GR</v>
          </cell>
          <cell r="F766">
            <v>20</v>
          </cell>
          <cell r="G766" t="str">
            <v>EA</v>
          </cell>
          <cell r="H766" t="str">
            <v>4000围裙</v>
          </cell>
          <cell r="I766" t="str">
            <v>M4000 APRON</v>
          </cell>
          <cell r="J766" t="str">
            <v>ACC</v>
          </cell>
          <cell r="K766" t="str">
            <v>MC4000ACCS</v>
          </cell>
          <cell r="L766">
            <v>0.073593</v>
          </cell>
          <cell r="M766" t="str">
            <v>40-8010</v>
          </cell>
          <cell r="N766" t="str">
            <v>M4000 APRON (8010)围裙/40-T-XX-215-03-A4</v>
          </cell>
          <cell r="O766" t="str">
            <v>DC2A</v>
          </cell>
        </row>
        <row r="766">
          <cell r="Q766">
            <v>8.1</v>
          </cell>
          <cell r="R766">
            <v>349</v>
          </cell>
          <cell r="S766">
            <v>6.98</v>
          </cell>
          <cell r="T766">
            <v>5</v>
          </cell>
          <cell r="U766">
            <v>20</v>
          </cell>
          <cell r="V766">
            <v>1120</v>
          </cell>
          <cell r="W766" t="str">
            <v>Paid Import</v>
          </cell>
        </row>
        <row r="766">
          <cell r="Y766" t="str">
            <v>EA</v>
          </cell>
          <cell r="Z766">
            <v>825341</v>
          </cell>
          <cell r="AA766" t="str">
            <v>WT</v>
          </cell>
          <cell r="AB766" t="str">
            <v>FNA40GRA02</v>
          </cell>
          <cell r="AC766" t="str">
            <v>4000-215-1A</v>
          </cell>
          <cell r="AD766">
            <v>1.55</v>
          </cell>
          <cell r="AE766" t="str">
            <v>绿色</v>
          </cell>
          <cell r="AF766">
            <v>2.92981</v>
          </cell>
          <cell r="AG766" t="str">
            <v>FFVA1CLD01</v>
          </cell>
          <cell r="AH766" t="str">
            <v>4000-516-2A</v>
          </cell>
        </row>
        <row r="767">
          <cell r="A767" t="str">
            <v>GR40-T-38-215-04</v>
          </cell>
          <cell r="B767" t="str">
            <v>40-T-XX-215-04</v>
          </cell>
          <cell r="C767" t="str">
            <v>A4</v>
          </cell>
          <cell r="D767" t="str">
            <v>L</v>
          </cell>
          <cell r="E767" t="str">
            <v>GR</v>
          </cell>
          <cell r="F767">
            <v>20</v>
          </cell>
          <cell r="G767" t="str">
            <v>EA</v>
          </cell>
          <cell r="H767" t="str">
            <v>4000围裙</v>
          </cell>
          <cell r="I767" t="str">
            <v>M4000 APRON</v>
          </cell>
          <cell r="J767" t="str">
            <v>ACC</v>
          </cell>
          <cell r="K767" t="str">
            <v>MC4000ACCS</v>
          </cell>
          <cell r="L767">
            <v>0.073593</v>
          </cell>
          <cell r="M767" t="str">
            <v>40-8011</v>
          </cell>
          <cell r="N767" t="str">
            <v>M4000 APRON (8011)围裙/40-T-XX-215-04-A4</v>
          </cell>
          <cell r="O767" t="str">
            <v>DC2A</v>
          </cell>
        </row>
        <row r="767">
          <cell r="Q767">
            <v>8.49</v>
          </cell>
          <cell r="R767">
            <v>368.5</v>
          </cell>
          <cell r="S767">
            <v>7.37</v>
          </cell>
          <cell r="T767">
            <v>5</v>
          </cell>
          <cell r="U767">
            <v>20</v>
          </cell>
          <cell r="V767">
            <v>1120</v>
          </cell>
          <cell r="W767" t="str">
            <v>Paid Import</v>
          </cell>
        </row>
        <row r="767">
          <cell r="Y767" t="str">
            <v>EA</v>
          </cell>
          <cell r="Z767">
            <v>825342</v>
          </cell>
          <cell r="AA767" t="str">
            <v>WT</v>
          </cell>
          <cell r="AB767" t="str">
            <v>FNA40GRA02</v>
          </cell>
          <cell r="AC767" t="str">
            <v>4000-215-1A</v>
          </cell>
          <cell r="AD767">
            <v>1.55</v>
          </cell>
          <cell r="AE767" t="str">
            <v>绿色</v>
          </cell>
          <cell r="AF767">
            <v>3.18246</v>
          </cell>
        </row>
        <row r="768">
          <cell r="A768" t="str">
            <v>GR40-T-38-215-05</v>
          </cell>
          <cell r="B768" t="str">
            <v>40-T-XX-215-05</v>
          </cell>
          <cell r="C768" t="str">
            <v>A4</v>
          </cell>
          <cell r="D768" t="str">
            <v>XL</v>
          </cell>
          <cell r="E768" t="str">
            <v>GR</v>
          </cell>
          <cell r="F768">
            <v>20</v>
          </cell>
          <cell r="G768" t="str">
            <v>EA</v>
          </cell>
          <cell r="H768" t="str">
            <v>4000围裙</v>
          </cell>
          <cell r="I768" t="str">
            <v>M4000 APRON</v>
          </cell>
          <cell r="J768" t="str">
            <v>ACC</v>
          </cell>
          <cell r="K768" t="str">
            <v>MC4000ACCS</v>
          </cell>
          <cell r="L768">
            <v>0.073593</v>
          </cell>
          <cell r="M768" t="str">
            <v>40-8012</v>
          </cell>
          <cell r="N768" t="str">
            <v>M4000 APRON (8012)围裙/40-T-XX-215-05-A4</v>
          </cell>
          <cell r="O768" t="str">
            <v>DC2A</v>
          </cell>
        </row>
        <row r="768">
          <cell r="Q768">
            <v>8.9</v>
          </cell>
          <cell r="R768">
            <v>389</v>
          </cell>
          <cell r="S768">
            <v>7.78</v>
          </cell>
          <cell r="T768">
            <v>5</v>
          </cell>
          <cell r="U768">
            <v>20</v>
          </cell>
          <cell r="V768">
            <v>1120</v>
          </cell>
          <cell r="W768" t="str">
            <v>Paid Import</v>
          </cell>
        </row>
        <row r="768">
          <cell r="Y768" t="str">
            <v>EA</v>
          </cell>
          <cell r="Z768">
            <v>825343</v>
          </cell>
          <cell r="AA768" t="str">
            <v>WT</v>
          </cell>
          <cell r="AB768" t="str">
            <v>FNA40GRA02</v>
          </cell>
          <cell r="AC768" t="str">
            <v>4000-215-1A</v>
          </cell>
          <cell r="AD768">
            <v>1.55</v>
          </cell>
          <cell r="AE768" t="str">
            <v>绿色</v>
          </cell>
          <cell r="AF768">
            <v>3.39512</v>
          </cell>
        </row>
        <row r="769">
          <cell r="A769" t="str">
            <v>GR40-T-38-215-06</v>
          </cell>
          <cell r="B769" t="str">
            <v>40-T-XX-215-06</v>
          </cell>
          <cell r="C769" t="str">
            <v>A4</v>
          </cell>
          <cell r="D769" t="str">
            <v>2XL</v>
          </cell>
          <cell r="E769" t="str">
            <v>GR</v>
          </cell>
          <cell r="F769">
            <v>20</v>
          </cell>
          <cell r="G769" t="str">
            <v>EA</v>
          </cell>
          <cell r="H769" t="str">
            <v>4000围裙</v>
          </cell>
          <cell r="I769" t="str">
            <v>M4000 APRON</v>
          </cell>
          <cell r="J769" t="str">
            <v>ACC</v>
          </cell>
          <cell r="K769" t="str">
            <v>MC4000ACCS</v>
          </cell>
          <cell r="L769">
            <v>0.073593</v>
          </cell>
          <cell r="M769" t="str">
            <v>40-8013</v>
          </cell>
          <cell r="N769" t="str">
            <v>M4000 APRON (8013)围裙/40-T-XX-215-06-A4</v>
          </cell>
          <cell r="O769" t="str">
            <v>DC2A</v>
          </cell>
        </row>
        <row r="769">
          <cell r="Q769">
            <v>9.4</v>
          </cell>
          <cell r="R769">
            <v>414</v>
          </cell>
          <cell r="S769">
            <v>8.28</v>
          </cell>
          <cell r="T769">
            <v>5</v>
          </cell>
          <cell r="U769">
            <v>20</v>
          </cell>
          <cell r="V769">
            <v>1120</v>
          </cell>
          <cell r="W769" t="str">
            <v>Paid Import</v>
          </cell>
        </row>
        <row r="769">
          <cell r="Y769" t="str">
            <v>EA</v>
          </cell>
          <cell r="Z769">
            <v>825344</v>
          </cell>
          <cell r="AA769" t="str">
            <v>WT</v>
          </cell>
          <cell r="AB769" t="str">
            <v>FNA40GRA02</v>
          </cell>
          <cell r="AC769" t="str">
            <v>4000-215-1A</v>
          </cell>
          <cell r="AD769">
            <v>1.55</v>
          </cell>
          <cell r="AE769" t="str">
            <v>绿色</v>
          </cell>
          <cell r="AF769">
            <v>3.58887</v>
          </cell>
        </row>
        <row r="770">
          <cell r="A770" t="str">
            <v>GR40-T-38-215-07</v>
          </cell>
          <cell r="B770" t="str">
            <v>40-T-XX-215-07</v>
          </cell>
          <cell r="C770" t="str">
            <v>A4</v>
          </cell>
          <cell r="D770" t="str">
            <v>3XL</v>
          </cell>
          <cell r="E770" t="str">
            <v>GR</v>
          </cell>
          <cell r="F770">
            <v>20</v>
          </cell>
          <cell r="G770" t="str">
            <v>EA</v>
          </cell>
          <cell r="H770" t="str">
            <v>4000围裙</v>
          </cell>
          <cell r="I770" t="str">
            <v>M4000 APRON</v>
          </cell>
          <cell r="J770" t="str">
            <v>ACC</v>
          </cell>
          <cell r="K770" t="str">
            <v>MC4000ACCS</v>
          </cell>
          <cell r="L770">
            <v>0.073593</v>
          </cell>
          <cell r="M770" t="str">
            <v>40-8014</v>
          </cell>
          <cell r="N770" t="str">
            <v>M4000 APRON (8014)围裙/40-T-XX-215-07-A4</v>
          </cell>
          <cell r="O770" t="str">
            <v>DC2A</v>
          </cell>
        </row>
        <row r="770">
          <cell r="Q770">
            <v>10.01</v>
          </cell>
          <cell r="R770">
            <v>444.5</v>
          </cell>
          <cell r="S770">
            <v>8.89</v>
          </cell>
          <cell r="T770">
            <v>5</v>
          </cell>
          <cell r="U770">
            <v>20</v>
          </cell>
          <cell r="V770">
            <v>1120</v>
          </cell>
          <cell r="W770" t="str">
            <v>Paid Import</v>
          </cell>
        </row>
        <row r="770">
          <cell r="Y770" t="str">
            <v>EA</v>
          </cell>
          <cell r="Z770">
            <v>825345</v>
          </cell>
          <cell r="AA770" t="str">
            <v>WT</v>
          </cell>
          <cell r="AB770" t="str">
            <v>FNA40GRA02</v>
          </cell>
          <cell r="AC770" t="str">
            <v>4000-215-1A</v>
          </cell>
          <cell r="AD770">
            <v>1.55</v>
          </cell>
          <cell r="AE770" t="str">
            <v>绿色</v>
          </cell>
          <cell r="AF770">
            <v>3.88678</v>
          </cell>
        </row>
        <row r="771">
          <cell r="A771" t="str">
            <v>GR40-T-38-516-00</v>
          </cell>
          <cell r="B771" t="str">
            <v>40-T-XX-516-00</v>
          </cell>
          <cell r="C771" t="str">
            <v>A1</v>
          </cell>
          <cell r="D771" t="str">
            <v>One Size</v>
          </cell>
          <cell r="E771" t="str">
            <v>GR</v>
          </cell>
          <cell r="F771">
            <v>20</v>
          </cell>
          <cell r="G771" t="str">
            <v>EA</v>
          </cell>
          <cell r="H771" t="str">
            <v>4000帽子</v>
          </cell>
          <cell r="I771" t="str">
            <v>M4000 HOOD</v>
          </cell>
          <cell r="J771" t="str">
            <v>ACC</v>
          </cell>
          <cell r="K771" t="str">
            <v>MC4000ACCS</v>
          </cell>
          <cell r="L771">
            <v>0.073593</v>
          </cell>
          <cell r="M771" t="str">
            <v>40-3834</v>
          </cell>
          <cell r="N771" t="str">
            <v>M4000 HOOD (3834)帽子/40-T-XX-516-00-A1</v>
          </cell>
          <cell r="O771" t="str">
            <v>DC4B</v>
          </cell>
        </row>
        <row r="771">
          <cell r="Q771">
            <v>6.5</v>
          </cell>
          <cell r="R771">
            <v>269</v>
          </cell>
          <cell r="S771">
            <v>5.38</v>
          </cell>
          <cell r="T771" t="str">
            <v>N/A</v>
          </cell>
          <cell r="U771">
            <v>20</v>
          </cell>
          <cell r="V771">
            <v>1120</v>
          </cell>
          <cell r="W771" t="str">
            <v>Paid Import</v>
          </cell>
        </row>
        <row r="771">
          <cell r="Y771" t="str">
            <v>EA</v>
          </cell>
          <cell r="Z771">
            <v>825346</v>
          </cell>
          <cell r="AA771" t="str">
            <v>WT</v>
          </cell>
          <cell r="AB771" t="str">
            <v>FNA40GRA02</v>
          </cell>
          <cell r="AC771" t="str">
            <v>4000-516-1A</v>
          </cell>
          <cell r="AD771">
            <v>1.55</v>
          </cell>
          <cell r="AE771" t="str">
            <v>绿色</v>
          </cell>
          <cell r="AF771">
            <v>1.367255</v>
          </cell>
          <cell r="AG771" t="str">
            <v>FFVA1CLD01</v>
          </cell>
          <cell r="AH771" t="str">
            <v>4000-516-2A</v>
          </cell>
        </row>
        <row r="772">
          <cell r="A772" t="str">
            <v>GR40-T-39-111-02</v>
          </cell>
          <cell r="B772" t="e">
            <v>#N/A</v>
          </cell>
          <cell r="C772" t="e">
            <v>#N/A</v>
          </cell>
          <cell r="D772" t="str">
            <v>S</v>
          </cell>
          <cell r="E772" t="str">
            <v>GR</v>
          </cell>
          <cell r="F772">
            <v>10</v>
          </cell>
          <cell r="G772" t="str">
            <v>EA</v>
          </cell>
          <cell r="H772" t="str">
            <v>4000连体防护服</v>
          </cell>
          <cell r="I772" t="str">
            <v>M4000 Coverall</v>
          </cell>
          <cell r="J772" t="str">
            <v>M4000</v>
          </cell>
          <cell r="K772" t="str">
            <v>MC4000CVRL</v>
          </cell>
          <cell r="L772">
            <v>0.073593</v>
          </cell>
          <cell r="M772" t="e">
            <v>#N/A</v>
          </cell>
          <cell r="N772" t="e">
            <v>#N/A</v>
          </cell>
          <cell r="O772" t="str">
            <v>DC2A</v>
          </cell>
        </row>
        <row r="772">
          <cell r="Q772">
            <v>6.2</v>
          </cell>
          <cell r="R772">
            <v>508</v>
          </cell>
          <cell r="S772">
            <v>5.08</v>
          </cell>
          <cell r="T772">
            <v>2</v>
          </cell>
          <cell r="U772">
            <v>10</v>
          </cell>
          <cell r="V772">
            <v>1120</v>
          </cell>
          <cell r="W772" t="str">
            <v>Paid Import</v>
          </cell>
        </row>
        <row r="772">
          <cell r="Y772" t="str">
            <v>EA</v>
          </cell>
          <cell r="Z772">
            <v>836486</v>
          </cell>
          <cell r="AA772" t="str">
            <v>WT</v>
          </cell>
          <cell r="AB772" t="str">
            <v>FNA40GRA02</v>
          </cell>
          <cell r="AC772" t="str">
            <v>4000-111-1A</v>
          </cell>
          <cell r="AD772">
            <v>1.55</v>
          </cell>
          <cell r="AE772" t="str">
            <v>绿色</v>
          </cell>
          <cell r="AF772">
            <v>4.199725</v>
          </cell>
        </row>
        <row r="773">
          <cell r="A773" t="str">
            <v>GR40-T-39-111-03</v>
          </cell>
          <cell r="B773" t="e">
            <v>#N/A</v>
          </cell>
          <cell r="C773" t="e">
            <v>#N/A</v>
          </cell>
          <cell r="D773" t="str">
            <v>M</v>
          </cell>
          <cell r="E773" t="str">
            <v>GR</v>
          </cell>
          <cell r="F773">
            <v>10</v>
          </cell>
          <cell r="G773" t="str">
            <v>EA</v>
          </cell>
          <cell r="H773" t="str">
            <v>4000连体防护服</v>
          </cell>
          <cell r="I773" t="str">
            <v>M4000 Coverall</v>
          </cell>
          <cell r="J773" t="str">
            <v>M4000</v>
          </cell>
          <cell r="K773" t="str">
            <v>MC4000CVRL</v>
          </cell>
          <cell r="L773">
            <v>0.073593</v>
          </cell>
          <cell r="M773" t="e">
            <v>#N/A</v>
          </cell>
          <cell r="N773" t="e">
            <v>#N/A</v>
          </cell>
          <cell r="O773" t="str">
            <v>DC2A</v>
          </cell>
        </row>
        <row r="773">
          <cell r="Q773">
            <v>6.43</v>
          </cell>
          <cell r="R773">
            <v>531</v>
          </cell>
          <cell r="S773">
            <v>5.31</v>
          </cell>
          <cell r="T773">
            <v>2</v>
          </cell>
          <cell r="U773">
            <v>10</v>
          </cell>
          <cell r="V773">
            <v>1120</v>
          </cell>
          <cell r="W773" t="str">
            <v>Paid Import</v>
          </cell>
        </row>
        <row r="773">
          <cell r="Y773" t="str">
            <v>EA</v>
          </cell>
          <cell r="Z773">
            <v>836487</v>
          </cell>
          <cell r="AA773" t="str">
            <v>WT</v>
          </cell>
          <cell r="AB773" t="str">
            <v>FNA40GRA02</v>
          </cell>
          <cell r="AC773" t="str">
            <v>4000-111-1A</v>
          </cell>
          <cell r="AD773">
            <v>1.55</v>
          </cell>
          <cell r="AE773" t="str">
            <v>绿色</v>
          </cell>
          <cell r="AF773">
            <v>4.39115</v>
          </cell>
        </row>
        <row r="774">
          <cell r="A774" t="str">
            <v>GR40-T-39-111-04</v>
          </cell>
          <cell r="B774" t="e">
            <v>#N/A</v>
          </cell>
          <cell r="C774" t="e">
            <v>#N/A</v>
          </cell>
          <cell r="D774" t="str">
            <v>L</v>
          </cell>
          <cell r="E774" t="str">
            <v>GR</v>
          </cell>
          <cell r="F774">
            <v>10</v>
          </cell>
          <cell r="G774" t="str">
            <v>EA</v>
          </cell>
          <cell r="H774" t="str">
            <v>4000连体防护服</v>
          </cell>
          <cell r="I774" t="str">
            <v>M4000 Coverall</v>
          </cell>
          <cell r="J774" t="str">
            <v>M4000</v>
          </cell>
          <cell r="K774" t="str">
            <v>MC4000CVRL</v>
          </cell>
          <cell r="L774">
            <v>0.073593</v>
          </cell>
          <cell r="M774" t="e">
            <v>#N/A</v>
          </cell>
          <cell r="N774" t="e">
            <v>#N/A</v>
          </cell>
          <cell r="O774" t="str">
            <v>DC2A</v>
          </cell>
        </row>
        <row r="774">
          <cell r="Q774">
            <v>6.63</v>
          </cell>
          <cell r="R774">
            <v>551</v>
          </cell>
          <cell r="S774">
            <v>5.51</v>
          </cell>
          <cell r="T774">
            <v>2</v>
          </cell>
          <cell r="U774">
            <v>10</v>
          </cell>
          <cell r="V774">
            <v>1120</v>
          </cell>
          <cell r="W774" t="str">
            <v>Paid Import</v>
          </cell>
        </row>
        <row r="774">
          <cell r="Y774" t="str">
            <v>EA</v>
          </cell>
          <cell r="Z774">
            <v>836488</v>
          </cell>
          <cell r="AA774" t="str">
            <v>WT</v>
          </cell>
          <cell r="AB774" t="str">
            <v>FNA40GRA02</v>
          </cell>
          <cell r="AC774" t="str">
            <v>4000-111-1A</v>
          </cell>
          <cell r="AD774">
            <v>1.55</v>
          </cell>
          <cell r="AE774" t="str">
            <v>绿色</v>
          </cell>
          <cell r="AF774">
            <v>4.5291</v>
          </cell>
        </row>
        <row r="775">
          <cell r="A775" t="str">
            <v>GR40-T-39-111-05</v>
          </cell>
          <cell r="B775" t="e">
            <v>#N/A</v>
          </cell>
          <cell r="C775" t="e">
            <v>#N/A</v>
          </cell>
          <cell r="D775" t="str">
            <v>XL</v>
          </cell>
          <cell r="E775" t="str">
            <v>GR</v>
          </cell>
          <cell r="F775">
            <v>10</v>
          </cell>
          <cell r="G775" t="str">
            <v>EA</v>
          </cell>
          <cell r="H775" t="str">
            <v>4000连体防护服</v>
          </cell>
          <cell r="I775" t="str">
            <v>M4000 Coverall</v>
          </cell>
          <cell r="J775" t="str">
            <v>M4000</v>
          </cell>
          <cell r="K775" t="str">
            <v>MC4000CVRL</v>
          </cell>
          <cell r="L775">
            <v>0.073593</v>
          </cell>
          <cell r="M775" t="e">
            <v>#N/A</v>
          </cell>
          <cell r="N775" t="e">
            <v>#N/A</v>
          </cell>
          <cell r="O775" t="str">
            <v>DC2A</v>
          </cell>
        </row>
        <row r="775">
          <cell r="Q775">
            <v>6.8</v>
          </cell>
          <cell r="R775">
            <v>568</v>
          </cell>
          <cell r="S775">
            <v>5.68</v>
          </cell>
          <cell r="T775">
            <v>2</v>
          </cell>
          <cell r="U775">
            <v>10</v>
          </cell>
          <cell r="V775">
            <v>1120</v>
          </cell>
          <cell r="W775" t="str">
            <v>Paid Import</v>
          </cell>
        </row>
        <row r="775">
          <cell r="Y775" t="str">
            <v>EA</v>
          </cell>
          <cell r="Z775">
            <v>836489</v>
          </cell>
          <cell r="AA775" t="str">
            <v>WT</v>
          </cell>
          <cell r="AB775" t="str">
            <v>FNA40GRA02</v>
          </cell>
          <cell r="AC775" t="str">
            <v>4000-111-1A</v>
          </cell>
          <cell r="AD775">
            <v>1.55</v>
          </cell>
          <cell r="AE775" t="str">
            <v>绿色</v>
          </cell>
          <cell r="AF775">
            <v>4.732925</v>
          </cell>
        </row>
        <row r="776">
          <cell r="A776" t="str">
            <v>GR40-T-39-111-06</v>
          </cell>
          <cell r="B776" t="e">
            <v>#N/A</v>
          </cell>
          <cell r="C776" t="e">
            <v>#N/A</v>
          </cell>
          <cell r="D776" t="str">
            <v>2XL</v>
          </cell>
          <cell r="E776" t="str">
            <v>GR</v>
          </cell>
          <cell r="F776">
            <v>10</v>
          </cell>
          <cell r="G776" t="str">
            <v>EA</v>
          </cell>
          <cell r="H776" t="str">
            <v>4000连体防护服</v>
          </cell>
          <cell r="I776" t="str">
            <v>M4000 Coverall</v>
          </cell>
          <cell r="J776" t="str">
            <v>M4000</v>
          </cell>
          <cell r="K776" t="str">
            <v>MC4000CVRL</v>
          </cell>
          <cell r="L776">
            <v>0.073593</v>
          </cell>
          <cell r="M776" t="e">
            <v>#N/A</v>
          </cell>
          <cell r="N776" t="e">
            <v>#N/A</v>
          </cell>
          <cell r="O776" t="str">
            <v>DC2A</v>
          </cell>
        </row>
        <row r="776">
          <cell r="Q776">
            <v>7.18</v>
          </cell>
          <cell r="R776">
            <v>606</v>
          </cell>
          <cell r="S776">
            <v>6.06</v>
          </cell>
          <cell r="T776">
            <v>2</v>
          </cell>
          <cell r="U776">
            <v>10</v>
          </cell>
          <cell r="V776">
            <v>1120</v>
          </cell>
          <cell r="W776" t="str">
            <v>Paid Import</v>
          </cell>
        </row>
        <row r="776">
          <cell r="Y776" t="str">
            <v>EA</v>
          </cell>
          <cell r="Z776">
            <v>836490</v>
          </cell>
          <cell r="AA776" t="str">
            <v>WT</v>
          </cell>
          <cell r="AB776" t="str">
            <v>FNA40GRA02</v>
          </cell>
          <cell r="AC776" t="str">
            <v>4000-111-1A</v>
          </cell>
          <cell r="AD776">
            <v>1.55</v>
          </cell>
          <cell r="AE776" t="str">
            <v>绿色</v>
          </cell>
          <cell r="AF776">
            <v>5.038275</v>
          </cell>
        </row>
        <row r="777">
          <cell r="A777" t="str">
            <v>GR40-T-39-111-07</v>
          </cell>
          <cell r="B777" t="e">
            <v>#N/A</v>
          </cell>
          <cell r="C777" t="e">
            <v>#N/A</v>
          </cell>
          <cell r="D777" t="str">
            <v>3XL</v>
          </cell>
          <cell r="E777" t="str">
            <v>GR</v>
          </cell>
          <cell r="F777">
            <v>10</v>
          </cell>
          <cell r="G777" t="str">
            <v>EA</v>
          </cell>
          <cell r="H777" t="str">
            <v>4000连体防护服</v>
          </cell>
          <cell r="I777" t="str">
            <v>M4000 Coverall</v>
          </cell>
          <cell r="J777" t="str">
            <v>M4000</v>
          </cell>
          <cell r="K777" t="str">
            <v>MC4000CVRL</v>
          </cell>
          <cell r="L777">
            <v>0.073593</v>
          </cell>
          <cell r="M777" t="e">
            <v>#N/A</v>
          </cell>
          <cell r="N777" t="e">
            <v>#N/A</v>
          </cell>
          <cell r="O777" t="str">
            <v>DC2A</v>
          </cell>
        </row>
        <row r="777">
          <cell r="Q777">
            <v>7.52</v>
          </cell>
          <cell r="R777">
            <v>640</v>
          </cell>
          <cell r="S777">
            <v>6.4</v>
          </cell>
          <cell r="T777">
            <v>2</v>
          </cell>
          <cell r="U777">
            <v>10</v>
          </cell>
          <cell r="V777">
            <v>1120</v>
          </cell>
          <cell r="W777" t="str">
            <v>Paid Import</v>
          </cell>
        </row>
        <row r="777">
          <cell r="Y777" t="str">
            <v>EA</v>
          </cell>
          <cell r="Z777">
            <v>836491</v>
          </cell>
          <cell r="AA777" t="str">
            <v>WT</v>
          </cell>
          <cell r="AB777" t="str">
            <v>FNA40GRA02</v>
          </cell>
          <cell r="AC777" t="str">
            <v>4000-111-1A</v>
          </cell>
          <cell r="AD777">
            <v>1.55</v>
          </cell>
          <cell r="AE777" t="str">
            <v>绿色</v>
          </cell>
          <cell r="AF777">
            <v>5.3258</v>
          </cell>
        </row>
        <row r="778">
          <cell r="A778" t="str">
            <v>GR40-T-92-103-02</v>
          </cell>
          <cell r="B778" t="str">
            <v>40-T-92-103-02</v>
          </cell>
          <cell r="C778" t="str">
            <v>A1</v>
          </cell>
          <cell r="D778" t="str">
            <v>S</v>
          </cell>
          <cell r="E778" t="str">
            <v>GR</v>
          </cell>
          <cell r="F778">
            <v>6</v>
          </cell>
          <cell r="G778" t="str">
            <v>EA</v>
          </cell>
          <cell r="H778" t="str">
            <v>4000连体防护服</v>
          </cell>
          <cell r="I778" t="str">
            <v>M4000 Coverall</v>
          </cell>
          <cell r="J778" t="str">
            <v>M4000</v>
          </cell>
          <cell r="K778" t="str">
            <v>MC4000CVRL</v>
          </cell>
          <cell r="L778">
            <v>0.045747</v>
          </cell>
          <cell r="M778" t="str">
            <v>40-7388</v>
          </cell>
          <cell r="N778" t="str">
            <v>M4000 Coverall (7388)连体防护服/40-T-92-103-02-A1</v>
          </cell>
          <cell r="O778" t="str">
            <v>DC4B</v>
          </cell>
        </row>
        <row r="778">
          <cell r="Q778">
            <v>3.56</v>
          </cell>
          <cell r="R778">
            <v>439.166666666667</v>
          </cell>
          <cell r="S778">
            <v>2.635</v>
          </cell>
          <cell r="T778">
            <v>3</v>
          </cell>
          <cell r="U778">
            <v>6</v>
          </cell>
          <cell r="V778">
            <v>925</v>
          </cell>
          <cell r="W778" t="str">
            <v>Paid Import</v>
          </cell>
        </row>
        <row r="778">
          <cell r="Y778" t="str">
            <v>EA</v>
          </cell>
          <cell r="Z778">
            <v>818053</v>
          </cell>
          <cell r="AA778" t="str">
            <v>WT</v>
          </cell>
          <cell r="AB778" t="str">
            <v>FNA40GRA02</v>
          </cell>
          <cell r="AC778" t="str">
            <v>4000-103-1A</v>
          </cell>
          <cell r="AD778">
            <v>1.55</v>
          </cell>
          <cell r="AE778" t="str">
            <v>绿色</v>
          </cell>
          <cell r="AF778">
            <v>4.071075</v>
          </cell>
        </row>
        <row r="779">
          <cell r="A779" t="str">
            <v>GR40-T-92-103-03</v>
          </cell>
          <cell r="B779" t="str">
            <v>40-T-92-103-03</v>
          </cell>
          <cell r="C779" t="str">
            <v>A1</v>
          </cell>
          <cell r="D779" t="str">
            <v>M</v>
          </cell>
          <cell r="E779" t="str">
            <v>GR</v>
          </cell>
          <cell r="F779">
            <v>6</v>
          </cell>
          <cell r="G779" t="str">
            <v>EA</v>
          </cell>
          <cell r="H779" t="str">
            <v>4000连体防护服</v>
          </cell>
          <cell r="I779" t="str">
            <v>M4000 Coverall</v>
          </cell>
          <cell r="J779" t="str">
            <v>M4000</v>
          </cell>
          <cell r="K779" t="str">
            <v>MC4000CVRL</v>
          </cell>
          <cell r="L779">
            <v>0.045747</v>
          </cell>
          <cell r="M779" t="str">
            <v>40-7389</v>
          </cell>
          <cell r="N779" t="str">
            <v>M4000 Coverall (7389)连体防护服/40-T-92-103-03-A1</v>
          </cell>
          <cell r="O779" t="str">
            <v>DC4B</v>
          </cell>
        </row>
        <row r="779">
          <cell r="Q779">
            <v>3.67</v>
          </cell>
          <cell r="R779">
            <v>457.5</v>
          </cell>
          <cell r="S779">
            <v>2.745</v>
          </cell>
          <cell r="T779">
            <v>3</v>
          </cell>
          <cell r="U779">
            <v>6</v>
          </cell>
          <cell r="V779">
            <v>925</v>
          </cell>
          <cell r="W779" t="str">
            <v>Paid Import</v>
          </cell>
        </row>
        <row r="779">
          <cell r="Y779" t="str">
            <v>EA</v>
          </cell>
          <cell r="Z779">
            <v>818054</v>
          </cell>
          <cell r="AA779" t="str">
            <v>WT</v>
          </cell>
          <cell r="AB779" t="str">
            <v>FNA40GRA02</v>
          </cell>
          <cell r="AC779" t="str">
            <v>4000-103-1A</v>
          </cell>
          <cell r="AD779">
            <v>1.55</v>
          </cell>
          <cell r="AE779" t="str">
            <v>绿色</v>
          </cell>
          <cell r="AF779">
            <v>4.1788</v>
          </cell>
        </row>
        <row r="780">
          <cell r="A780" t="str">
            <v>GR40-T-92-103-04</v>
          </cell>
          <cell r="B780" t="str">
            <v>40-T-92-103-04</v>
          </cell>
          <cell r="C780" t="str">
            <v>E1</v>
          </cell>
          <cell r="D780" t="str">
            <v>L</v>
          </cell>
          <cell r="E780" t="str">
            <v>GR</v>
          </cell>
          <cell r="F780">
            <v>6</v>
          </cell>
          <cell r="G780" t="str">
            <v>EA</v>
          </cell>
          <cell r="H780" t="str">
            <v>4000连体防护服</v>
          </cell>
          <cell r="I780" t="str">
            <v>M4000 Coverall</v>
          </cell>
          <cell r="J780" t="str">
            <v>M4000</v>
          </cell>
          <cell r="K780" t="str">
            <v>MC4000CVRL</v>
          </cell>
          <cell r="L780">
            <v>0.045747</v>
          </cell>
          <cell r="M780" t="str">
            <v>40-10928</v>
          </cell>
          <cell r="N780" t="str">
            <v>M4000 Coverall (10928)连体防护服/40-T-92-103-04-E1</v>
          </cell>
          <cell r="O780" t="str">
            <v>DC4B</v>
          </cell>
        </row>
        <row r="780">
          <cell r="Q780">
            <v>3.8</v>
          </cell>
          <cell r="R780">
            <v>479.166666666667</v>
          </cell>
          <cell r="S780">
            <v>2.875</v>
          </cell>
          <cell r="T780">
            <v>3</v>
          </cell>
          <cell r="U780">
            <v>6</v>
          </cell>
          <cell r="V780">
            <v>925</v>
          </cell>
          <cell r="W780" t="str">
            <v>Paid Import</v>
          </cell>
        </row>
        <row r="780">
          <cell r="Y780" t="str">
            <v>EA</v>
          </cell>
          <cell r="Z780">
            <v>818055</v>
          </cell>
          <cell r="AA780" t="str">
            <v>WT</v>
          </cell>
          <cell r="AB780" t="str">
            <v>FNA40GRA02</v>
          </cell>
          <cell r="AC780" t="str">
            <v>4000-103-1A</v>
          </cell>
          <cell r="AD780">
            <v>1.55</v>
          </cell>
          <cell r="AE780" t="str">
            <v>绿色</v>
          </cell>
          <cell r="AF780">
            <v>4.472525</v>
          </cell>
        </row>
        <row r="781">
          <cell r="A781" t="str">
            <v>GR40-T-92-103-05</v>
          </cell>
          <cell r="B781" t="str">
            <v>40-T-92-103-05</v>
          </cell>
          <cell r="C781" t="str">
            <v>E1</v>
          </cell>
          <cell r="D781" t="str">
            <v>XL</v>
          </cell>
          <cell r="E781" t="str">
            <v>GR</v>
          </cell>
          <cell r="F781">
            <v>6</v>
          </cell>
          <cell r="G781" t="str">
            <v>EA</v>
          </cell>
          <cell r="H781" t="str">
            <v>4000连体防护服</v>
          </cell>
          <cell r="I781" t="str">
            <v>M4000 Coverall</v>
          </cell>
          <cell r="J781" t="str">
            <v>M4000</v>
          </cell>
          <cell r="K781" t="str">
            <v>MC4000CVRL</v>
          </cell>
          <cell r="L781">
            <v>0.045747</v>
          </cell>
          <cell r="M781" t="str">
            <v>40-11227</v>
          </cell>
          <cell r="N781" t="str">
            <v>M4000 Coverall (11227)连体防护服/40-T-92-103-05-E1</v>
          </cell>
          <cell r="O781" t="str">
            <v>DC4B</v>
          </cell>
        </row>
        <row r="781">
          <cell r="Q781">
            <v>3.92</v>
          </cell>
          <cell r="R781">
            <v>499.166666666667</v>
          </cell>
          <cell r="S781">
            <v>2.995</v>
          </cell>
          <cell r="T781">
            <v>3</v>
          </cell>
          <cell r="U781">
            <v>6</v>
          </cell>
          <cell r="V781">
            <v>925</v>
          </cell>
          <cell r="W781" t="str">
            <v>Paid Import</v>
          </cell>
        </row>
        <row r="781">
          <cell r="Y781" t="str">
            <v>EA</v>
          </cell>
          <cell r="Z781">
            <v>818056</v>
          </cell>
          <cell r="AA781" t="str">
            <v>WT</v>
          </cell>
          <cell r="AB781" t="str">
            <v>FNA40GRA02</v>
          </cell>
          <cell r="AC781" t="str">
            <v>4000-103-1A</v>
          </cell>
          <cell r="AD781">
            <v>1.55</v>
          </cell>
          <cell r="AE781" t="str">
            <v>绿色</v>
          </cell>
          <cell r="AF781">
            <v>4.59265</v>
          </cell>
        </row>
        <row r="782">
          <cell r="A782" t="str">
            <v>GR40-T-92-103-06</v>
          </cell>
          <cell r="B782" t="str">
            <v>40-T-92-103-06</v>
          </cell>
          <cell r="C782" t="str">
            <v>A1</v>
          </cell>
          <cell r="D782" t="str">
            <v>2XL</v>
          </cell>
          <cell r="E782" t="str">
            <v>GR</v>
          </cell>
          <cell r="F782">
            <v>6</v>
          </cell>
          <cell r="G782" t="str">
            <v>EA</v>
          </cell>
          <cell r="H782" t="str">
            <v>4000连体防护服</v>
          </cell>
          <cell r="I782" t="str">
            <v>M4000 Coverall</v>
          </cell>
          <cell r="J782" t="str">
            <v>M4000</v>
          </cell>
          <cell r="K782" t="str">
            <v>MC4000CVRL</v>
          </cell>
          <cell r="L782">
            <v>0.045747</v>
          </cell>
          <cell r="M782" t="str">
            <v>40-7182</v>
          </cell>
          <cell r="N782" t="str">
            <v>M4000 Coverall (7182)连体防护服/40-T-92-103-06-A1</v>
          </cell>
          <cell r="O782" t="str">
            <v>DC4B</v>
          </cell>
        </row>
        <row r="782">
          <cell r="Q782">
            <v>4.12</v>
          </cell>
          <cell r="R782">
            <v>532.5</v>
          </cell>
          <cell r="S782">
            <v>3.195</v>
          </cell>
          <cell r="T782">
            <v>3</v>
          </cell>
          <cell r="U782">
            <v>6</v>
          </cell>
          <cell r="V782">
            <v>925</v>
          </cell>
          <cell r="W782" t="str">
            <v>Paid Import</v>
          </cell>
        </row>
        <row r="782">
          <cell r="Y782" t="str">
            <v>EA</v>
          </cell>
          <cell r="Z782">
            <v>818057</v>
          </cell>
          <cell r="AA782" t="str">
            <v>WT</v>
          </cell>
          <cell r="AB782" t="str">
            <v>FNA40GRA02</v>
          </cell>
          <cell r="AC782" t="str">
            <v>4000-103-1A</v>
          </cell>
          <cell r="AD782">
            <v>1.55</v>
          </cell>
          <cell r="AE782" t="str">
            <v>绿色</v>
          </cell>
          <cell r="AF782">
            <v>4.774775</v>
          </cell>
        </row>
        <row r="783">
          <cell r="A783" t="str">
            <v>GR40-T-92-103-07</v>
          </cell>
          <cell r="B783" t="str">
            <v>40-T-92-103-07</v>
          </cell>
          <cell r="C783" t="str">
            <v>A2</v>
          </cell>
          <cell r="D783" t="str">
            <v>3XL</v>
          </cell>
          <cell r="E783" t="str">
            <v>GR</v>
          </cell>
          <cell r="F783">
            <v>6</v>
          </cell>
          <cell r="G783" t="str">
            <v>EA</v>
          </cell>
          <cell r="H783" t="str">
            <v>4000连体防护服</v>
          </cell>
          <cell r="I783" t="str">
            <v>M4000 Coverall</v>
          </cell>
          <cell r="J783" t="str">
            <v>M4000</v>
          </cell>
          <cell r="K783" t="str">
            <v>MC4000CVRL</v>
          </cell>
          <cell r="L783">
            <v>0.045747</v>
          </cell>
          <cell r="M783" t="str">
            <v>40-8779</v>
          </cell>
          <cell r="N783" t="str">
            <v>M4000 Coverall (8779)连体防护服/40-T-92-103-07-A2</v>
          </cell>
          <cell r="O783" t="str">
            <v>DC4B</v>
          </cell>
        </row>
        <row r="783">
          <cell r="Q783">
            <v>4.29</v>
          </cell>
          <cell r="R783">
            <v>560.833333333333</v>
          </cell>
          <cell r="S783">
            <v>3.365</v>
          </cell>
          <cell r="T783">
            <v>3</v>
          </cell>
          <cell r="U783">
            <v>6</v>
          </cell>
          <cell r="V783">
            <v>925</v>
          </cell>
          <cell r="W783" t="str">
            <v>Paid Import</v>
          </cell>
        </row>
        <row r="783">
          <cell r="Y783" t="str">
            <v>EA</v>
          </cell>
          <cell r="Z783">
            <v>818058</v>
          </cell>
          <cell r="AA783" t="str">
            <v>WT</v>
          </cell>
          <cell r="AB783" t="str">
            <v>FNA40GRA02</v>
          </cell>
          <cell r="AC783" t="str">
            <v>4000-103-1A</v>
          </cell>
          <cell r="AD783">
            <v>1.55</v>
          </cell>
          <cell r="AE783" t="str">
            <v>绿色</v>
          </cell>
          <cell r="AF783">
            <v>5.30255</v>
          </cell>
        </row>
        <row r="784">
          <cell r="A784" t="str">
            <v>GR40-T-92-103-08</v>
          </cell>
          <cell r="B784" t="str">
            <v>40-T-92-103-08</v>
          </cell>
          <cell r="C784" t="str">
            <v>A2</v>
          </cell>
          <cell r="D784" t="str">
            <v>4XL</v>
          </cell>
          <cell r="E784" t="str">
            <v>GR</v>
          </cell>
          <cell r="F784">
            <v>6</v>
          </cell>
          <cell r="G784" t="str">
            <v>EA</v>
          </cell>
          <cell r="H784" t="str">
            <v>4000连体防护服</v>
          </cell>
          <cell r="I784" t="str">
            <v>M4000 Coverall</v>
          </cell>
          <cell r="J784" t="str">
            <v>M4000</v>
          </cell>
          <cell r="K784" t="str">
            <v>MC4000CVRL</v>
          </cell>
          <cell r="L784">
            <v>0.045747</v>
          </cell>
          <cell r="M784" t="str">
            <v>40-8780</v>
          </cell>
          <cell r="N784" t="str">
            <v>M4000 Coverall (8780)连体防护服/40-T-92-103-08-A2</v>
          </cell>
          <cell r="O784" t="str">
            <v>DC4B</v>
          </cell>
        </row>
        <row r="784">
          <cell r="Q784">
            <v>4.5</v>
          </cell>
          <cell r="R784">
            <v>595.833333333333</v>
          </cell>
          <cell r="S784">
            <v>3.575</v>
          </cell>
          <cell r="T784">
            <v>3</v>
          </cell>
          <cell r="U784">
            <v>6</v>
          </cell>
          <cell r="V784">
            <v>925</v>
          </cell>
          <cell r="W784" t="str">
            <v>Paid Import</v>
          </cell>
        </row>
        <row r="784">
          <cell r="Y784" t="str">
            <v>EA</v>
          </cell>
          <cell r="Z784">
            <v>818059</v>
          </cell>
          <cell r="AA784" t="str">
            <v>WT</v>
          </cell>
          <cell r="AB784" t="str">
            <v>FNA40GRA02</v>
          </cell>
          <cell r="AC784" t="str">
            <v>4000-103-1A</v>
          </cell>
          <cell r="AD784">
            <v>1.55</v>
          </cell>
          <cell r="AE784" t="str">
            <v>绿色</v>
          </cell>
          <cell r="AF784">
            <v>5.65595</v>
          </cell>
        </row>
        <row r="785">
          <cell r="A785" t="str">
            <v>GR40-T-92-103-09</v>
          </cell>
          <cell r="B785" t="str">
            <v>40-T-92-103-09</v>
          </cell>
          <cell r="C785" t="str">
            <v>A1</v>
          </cell>
          <cell r="D785" t="str">
            <v>5XL</v>
          </cell>
          <cell r="E785" t="str">
            <v>GR</v>
          </cell>
          <cell r="F785">
            <v>6</v>
          </cell>
          <cell r="G785" t="str">
            <v>EA</v>
          </cell>
          <cell r="H785" t="str">
            <v>4000连体防护服</v>
          </cell>
          <cell r="I785" t="str">
            <v>M4000 Coverall</v>
          </cell>
          <cell r="J785" t="str">
            <v>M4000</v>
          </cell>
          <cell r="K785" t="str">
            <v>MC4000CVRL</v>
          </cell>
          <cell r="L785">
            <v>0.045747</v>
          </cell>
          <cell r="M785" t="str">
            <v>40-7394</v>
          </cell>
          <cell r="N785" t="str">
            <v>M4000 Coverall (7394)连体防护服/40-T-92-103-09-A1</v>
          </cell>
          <cell r="O785" t="str">
            <v>DC4B</v>
          </cell>
        </row>
        <row r="785">
          <cell r="Q785">
            <v>4.71</v>
          </cell>
          <cell r="R785">
            <v>630.833333333333</v>
          </cell>
          <cell r="S785">
            <v>3.785</v>
          </cell>
          <cell r="T785">
            <v>3</v>
          </cell>
          <cell r="U785">
            <v>6</v>
          </cell>
          <cell r="V785">
            <v>925</v>
          </cell>
          <cell r="W785" t="str">
            <v>Paid Import</v>
          </cell>
        </row>
        <row r="785">
          <cell r="Y785" t="str">
            <v>EA</v>
          </cell>
          <cell r="Z785">
            <v>818060</v>
          </cell>
          <cell r="AA785" t="str">
            <v>WT</v>
          </cell>
          <cell r="AB785" t="str">
            <v>FNA40GRA02</v>
          </cell>
          <cell r="AC785" t="str">
            <v>4000-103-1A</v>
          </cell>
          <cell r="AD785">
            <v>1.55</v>
          </cell>
          <cell r="AE785" t="str">
            <v>绿色</v>
          </cell>
          <cell r="AF785">
            <v>5.93495</v>
          </cell>
        </row>
        <row r="786">
          <cell r="A786" t="str">
            <v>GR40-T-92-111-02</v>
          </cell>
          <cell r="B786" t="str">
            <v>40-T-90-111-02</v>
          </cell>
          <cell r="C786" t="str">
            <v>A4</v>
          </cell>
          <cell r="D786" t="str">
            <v>S</v>
          </cell>
          <cell r="E786" t="str">
            <v>GR</v>
          </cell>
          <cell r="F786">
            <v>6</v>
          </cell>
          <cell r="G786" t="str">
            <v>EA</v>
          </cell>
          <cell r="H786" t="str">
            <v>4000连体防护服</v>
          </cell>
          <cell r="I786" t="str">
            <v>M4000 Coverall</v>
          </cell>
          <cell r="J786" t="str">
            <v>M4000</v>
          </cell>
          <cell r="K786" t="str">
            <v>MC4000CVRL</v>
          </cell>
          <cell r="L786">
            <v>0.045747</v>
          </cell>
          <cell r="M786" t="str">
            <v>40-3653</v>
          </cell>
          <cell r="N786" t="str">
            <v>M4000 Coverall (3653)连体防护服/40-T-90-111-02-A4</v>
          </cell>
          <cell r="O786" t="str">
            <v>DC2A</v>
          </cell>
        </row>
        <row r="786">
          <cell r="Q786">
            <v>3.88</v>
          </cell>
          <cell r="R786">
            <v>492.5</v>
          </cell>
          <cell r="S786">
            <v>2.955</v>
          </cell>
          <cell r="T786">
            <v>3</v>
          </cell>
          <cell r="U786">
            <v>6</v>
          </cell>
          <cell r="V786">
            <v>925</v>
          </cell>
          <cell r="W786" t="str">
            <v>Paid Import</v>
          </cell>
        </row>
        <row r="786">
          <cell r="Y786" t="str">
            <v>EA</v>
          </cell>
          <cell r="Z786">
            <v>817077</v>
          </cell>
          <cell r="AA786" t="str">
            <v>WT</v>
          </cell>
          <cell r="AB786" t="str">
            <v>FNA40GRA02</v>
          </cell>
          <cell r="AC786" t="str">
            <v>4000-111-1A</v>
          </cell>
          <cell r="AD786">
            <v>1.55</v>
          </cell>
          <cell r="AE786" t="str">
            <v>绿色</v>
          </cell>
          <cell r="AF786">
            <v>4.199725</v>
          </cell>
        </row>
        <row r="787">
          <cell r="A787" t="str">
            <v>GR40-T-92-111-03</v>
          </cell>
          <cell r="B787" t="str">
            <v>40-T-92-111-03</v>
          </cell>
          <cell r="C787" t="str">
            <v>E1</v>
          </cell>
          <cell r="D787" t="str">
            <v>M</v>
          </cell>
          <cell r="E787" t="str">
            <v>GR</v>
          </cell>
          <cell r="F787">
            <v>6</v>
          </cell>
          <cell r="G787" t="str">
            <v>EA</v>
          </cell>
          <cell r="H787" t="str">
            <v>4000连体防护服</v>
          </cell>
          <cell r="I787" t="str">
            <v>M4000 Coverall</v>
          </cell>
          <cell r="J787" t="str">
            <v>M4000</v>
          </cell>
          <cell r="K787" t="str">
            <v>MC4000CVRL</v>
          </cell>
          <cell r="L787">
            <v>0.045747</v>
          </cell>
          <cell r="M787" t="str">
            <v>40-9802</v>
          </cell>
          <cell r="N787" t="str">
            <v>M4000 Coverall (9802)连体防护服/40-T-92-111-03-E1</v>
          </cell>
          <cell r="O787" t="str">
            <v>DC2A</v>
          </cell>
        </row>
        <row r="787">
          <cell r="Q787">
            <v>4.79</v>
          </cell>
          <cell r="R787">
            <v>0</v>
          </cell>
          <cell r="S787">
            <v>0</v>
          </cell>
          <cell r="T787">
            <v>3</v>
          </cell>
          <cell r="U787">
            <v>6</v>
          </cell>
          <cell r="V787">
            <v>925</v>
          </cell>
          <cell r="W787" t="str">
            <v>Paid Import</v>
          </cell>
        </row>
        <row r="787">
          <cell r="Y787" t="str">
            <v>EA</v>
          </cell>
          <cell r="Z787">
            <v>817078</v>
          </cell>
          <cell r="AA787" t="str">
            <v>WT</v>
          </cell>
          <cell r="AB787" t="str">
            <v>FNA40GRA02</v>
          </cell>
          <cell r="AC787" t="str">
            <v>4000-111-1A</v>
          </cell>
          <cell r="AD787">
            <v>1.55</v>
          </cell>
          <cell r="AE787" t="str">
            <v>绿色</v>
          </cell>
          <cell r="AF787">
            <v>4.39115</v>
          </cell>
        </row>
        <row r="788">
          <cell r="A788" t="str">
            <v>GR40-T-92-111-04</v>
          </cell>
          <cell r="B788" t="str">
            <v>40-T-92-111-04</v>
          </cell>
          <cell r="C788" t="str">
            <v>E1</v>
          </cell>
          <cell r="D788" t="str">
            <v>L</v>
          </cell>
          <cell r="E788" t="str">
            <v>GR</v>
          </cell>
          <cell r="F788">
            <v>6</v>
          </cell>
          <cell r="G788" t="str">
            <v>EA</v>
          </cell>
          <cell r="H788" t="str">
            <v>4000连体防护服</v>
          </cell>
          <cell r="I788" t="str">
            <v>M4000 Coverall</v>
          </cell>
          <cell r="J788" t="str">
            <v>M4000</v>
          </cell>
          <cell r="K788" t="str">
            <v>MC4000CVRL</v>
          </cell>
          <cell r="L788">
            <v>0.045747</v>
          </cell>
          <cell r="M788" t="str">
            <v>40-9803</v>
          </cell>
          <cell r="N788" t="str">
            <v>M4000 Coverall (9803)连体防护服/40-T-92-111-04-E1</v>
          </cell>
          <cell r="O788" t="str">
            <v>DC2A</v>
          </cell>
        </row>
        <row r="788">
          <cell r="Q788">
            <v>4</v>
          </cell>
          <cell r="R788">
            <v>512.5</v>
          </cell>
          <cell r="S788">
            <v>3.075</v>
          </cell>
          <cell r="T788">
            <v>3</v>
          </cell>
          <cell r="U788">
            <v>6</v>
          </cell>
          <cell r="V788">
            <v>925</v>
          </cell>
          <cell r="W788" t="str">
            <v>Paid Import</v>
          </cell>
        </row>
        <row r="788">
          <cell r="Y788" t="str">
            <v>EA</v>
          </cell>
          <cell r="Z788">
            <v>817079</v>
          </cell>
          <cell r="AA788" t="str">
            <v>WT</v>
          </cell>
          <cell r="AB788" t="str">
            <v>FNA40GRA02</v>
          </cell>
          <cell r="AC788" t="str">
            <v>4000-111-1A</v>
          </cell>
          <cell r="AD788">
            <v>1.55</v>
          </cell>
          <cell r="AE788" t="str">
            <v>绿色</v>
          </cell>
          <cell r="AF788">
            <v>4.5291</v>
          </cell>
        </row>
        <row r="789">
          <cell r="A789" t="str">
            <v>GR40-T-92-111-05</v>
          </cell>
          <cell r="B789" t="str">
            <v>40-T-92-111-05</v>
          </cell>
          <cell r="C789" t="str">
            <v>E1</v>
          </cell>
          <cell r="D789" t="str">
            <v>XL</v>
          </cell>
          <cell r="E789" t="str">
            <v>GR</v>
          </cell>
          <cell r="F789">
            <v>6</v>
          </cell>
          <cell r="G789" t="str">
            <v>EA</v>
          </cell>
          <cell r="H789" t="str">
            <v>4000连体防护服</v>
          </cell>
          <cell r="I789" t="str">
            <v>M4000 Coverall</v>
          </cell>
          <cell r="J789" t="str">
            <v>M4000</v>
          </cell>
          <cell r="K789" t="str">
            <v>MC4000CVRL</v>
          </cell>
          <cell r="L789">
            <v>0.045747</v>
          </cell>
          <cell r="M789" t="str">
            <v>40-9804</v>
          </cell>
          <cell r="N789" t="str">
            <v>M4000 Coverall (9804)连体防护服/40-T-92-111-05-E1</v>
          </cell>
          <cell r="O789" t="str">
            <v>DC2A</v>
          </cell>
        </row>
        <row r="789">
          <cell r="Q789">
            <v>4.22</v>
          </cell>
          <cell r="R789">
            <v>549.166666666667</v>
          </cell>
          <cell r="S789">
            <v>3.295</v>
          </cell>
          <cell r="T789">
            <v>3</v>
          </cell>
          <cell r="U789">
            <v>6</v>
          </cell>
          <cell r="V789">
            <v>925</v>
          </cell>
          <cell r="W789" t="str">
            <v>Paid Import</v>
          </cell>
        </row>
        <row r="789">
          <cell r="Y789" t="str">
            <v>EA</v>
          </cell>
          <cell r="Z789">
            <v>817080</v>
          </cell>
          <cell r="AA789" t="str">
            <v>WT</v>
          </cell>
          <cell r="AB789" t="str">
            <v>FNA40GRA02</v>
          </cell>
          <cell r="AC789" t="str">
            <v>4000-111-1A</v>
          </cell>
          <cell r="AD789">
            <v>1.55</v>
          </cell>
          <cell r="AE789" t="str">
            <v>绿色</v>
          </cell>
          <cell r="AF789">
            <v>4.732925</v>
          </cell>
        </row>
        <row r="790">
          <cell r="A790" t="str">
            <v>GR40-T-92-111-06</v>
          </cell>
          <cell r="B790" t="str">
            <v>40-T-92-111-06</v>
          </cell>
          <cell r="C790" t="str">
            <v>E1</v>
          </cell>
          <cell r="D790" t="str">
            <v>2XL</v>
          </cell>
          <cell r="E790" t="str">
            <v>GR</v>
          </cell>
          <cell r="F790">
            <v>6</v>
          </cell>
          <cell r="G790" t="str">
            <v>EA</v>
          </cell>
          <cell r="H790" t="str">
            <v>4000连体防护服</v>
          </cell>
          <cell r="I790" t="str">
            <v>M4000 Coverall</v>
          </cell>
          <cell r="J790" t="str">
            <v>M4000</v>
          </cell>
          <cell r="K790" t="str">
            <v>MC4000CVRL</v>
          </cell>
          <cell r="L790">
            <v>0.045747</v>
          </cell>
          <cell r="M790" t="str">
            <v>40-9805</v>
          </cell>
          <cell r="N790" t="str">
            <v>M4000 Coverall (9805)连体防护服/40-T-92-111-06-E1</v>
          </cell>
          <cell r="O790" t="str">
            <v>DC2A</v>
          </cell>
        </row>
        <row r="790">
          <cell r="Q790">
            <v>4.38</v>
          </cell>
          <cell r="R790">
            <v>575.833333333333</v>
          </cell>
          <cell r="S790">
            <v>3.455</v>
          </cell>
          <cell r="T790">
            <v>3</v>
          </cell>
          <cell r="U790">
            <v>6</v>
          </cell>
          <cell r="V790">
            <v>925</v>
          </cell>
          <cell r="W790" t="str">
            <v>Paid Import</v>
          </cell>
        </row>
        <row r="790">
          <cell r="Y790" t="str">
            <v>EA</v>
          </cell>
          <cell r="Z790">
            <v>817081</v>
          </cell>
          <cell r="AA790" t="str">
            <v>WT</v>
          </cell>
          <cell r="AB790" t="str">
            <v>FNA40GRA02</v>
          </cell>
          <cell r="AC790" t="str">
            <v>4000-111-1A</v>
          </cell>
          <cell r="AD790">
            <v>1.55</v>
          </cell>
          <cell r="AE790" t="str">
            <v>绿色</v>
          </cell>
          <cell r="AF790">
            <v>5.038275</v>
          </cell>
        </row>
        <row r="791">
          <cell r="A791" t="str">
            <v>GR40-T-92-111-07</v>
          </cell>
          <cell r="B791" t="str">
            <v>40-T-92-111-07</v>
          </cell>
          <cell r="C791" t="str">
            <v>E1</v>
          </cell>
          <cell r="D791" t="str">
            <v>3XL</v>
          </cell>
          <cell r="E791" t="str">
            <v>GR</v>
          </cell>
          <cell r="F791">
            <v>6</v>
          </cell>
          <cell r="G791" t="str">
            <v>EA</v>
          </cell>
          <cell r="H791" t="str">
            <v>4000连体防护服</v>
          </cell>
          <cell r="I791" t="str">
            <v>M4000 Coverall</v>
          </cell>
          <cell r="J791" t="str">
            <v>M4000</v>
          </cell>
          <cell r="K791" t="str">
            <v>MC4000CVRL</v>
          </cell>
          <cell r="L791">
            <v>0.045747</v>
          </cell>
          <cell r="M791" t="str">
            <v>40-9806</v>
          </cell>
          <cell r="N791" t="str">
            <v>M4000 Coverall (9806)连体防护服/40-T-92-111-07-E1</v>
          </cell>
          <cell r="O791" t="str">
            <v>DC2A</v>
          </cell>
        </row>
        <row r="791">
          <cell r="Q791">
            <v>4.56</v>
          </cell>
          <cell r="R791">
            <v>605.833333333333</v>
          </cell>
          <cell r="S791">
            <v>3.635</v>
          </cell>
          <cell r="T791">
            <v>3</v>
          </cell>
          <cell r="U791">
            <v>6</v>
          </cell>
          <cell r="V791">
            <v>925</v>
          </cell>
          <cell r="W791" t="str">
            <v>Paid Import</v>
          </cell>
        </row>
        <row r="791">
          <cell r="Y791" t="str">
            <v>EA</v>
          </cell>
          <cell r="Z791">
            <v>817082</v>
          </cell>
          <cell r="AA791" t="str">
            <v>WT</v>
          </cell>
          <cell r="AB791" t="str">
            <v>FNA40GRA02</v>
          </cell>
          <cell r="AC791" t="str">
            <v>4000-111-1A</v>
          </cell>
          <cell r="AD791">
            <v>1.55</v>
          </cell>
          <cell r="AE791" t="str">
            <v>绿色</v>
          </cell>
          <cell r="AF791">
            <v>5.3258</v>
          </cell>
        </row>
        <row r="792">
          <cell r="A792" t="str">
            <v>GR40-T-92-111-08</v>
          </cell>
          <cell r="B792" t="str">
            <v>40-T-92-111-08</v>
          </cell>
          <cell r="C792" t="str">
            <v>E2</v>
          </cell>
          <cell r="D792" t="str">
            <v>4XL</v>
          </cell>
          <cell r="E792" t="str">
            <v>GR</v>
          </cell>
          <cell r="F792">
            <v>6</v>
          </cell>
          <cell r="G792" t="str">
            <v>EA</v>
          </cell>
          <cell r="H792" t="str">
            <v>4000连体防护服</v>
          </cell>
          <cell r="I792" t="str">
            <v>M4000 Coverall</v>
          </cell>
          <cell r="J792" t="str">
            <v>M4000</v>
          </cell>
          <cell r="K792" t="str">
            <v>MC4000CVRL</v>
          </cell>
          <cell r="L792">
            <v>0.045747</v>
          </cell>
          <cell r="M792" t="str">
            <v>40-10554</v>
          </cell>
          <cell r="N792" t="str">
            <v>M4000 Coverall (10554)连体防护服/40-T-92-111-08-E2</v>
          </cell>
          <cell r="O792" t="str">
            <v>DC2A</v>
          </cell>
        </row>
        <row r="792">
          <cell r="Q792">
            <v>4.79</v>
          </cell>
          <cell r="R792">
            <v>644.166666666667</v>
          </cell>
          <cell r="S792">
            <v>3.865</v>
          </cell>
          <cell r="T792">
            <v>3</v>
          </cell>
          <cell r="U792">
            <v>6</v>
          </cell>
          <cell r="V792">
            <v>925</v>
          </cell>
          <cell r="W792" t="str">
            <v>Paid Import</v>
          </cell>
        </row>
        <row r="792">
          <cell r="Y792" t="str">
            <v>EA</v>
          </cell>
          <cell r="Z792">
            <v>817083</v>
          </cell>
          <cell r="AA792" t="str">
            <v>WT</v>
          </cell>
          <cell r="AB792" t="str">
            <v>FNA40GRA02</v>
          </cell>
          <cell r="AC792" t="str">
            <v>4000-111-1A</v>
          </cell>
          <cell r="AD792">
            <v>1.55</v>
          </cell>
          <cell r="AE792" t="str">
            <v>绿色</v>
          </cell>
          <cell r="AF792">
            <v>5.7691</v>
          </cell>
        </row>
        <row r="793">
          <cell r="A793" t="str">
            <v>GR40-T-92-111-09</v>
          </cell>
          <cell r="B793" t="str">
            <v>40-T-90-111-09</v>
          </cell>
          <cell r="C793" t="str">
            <v>A4</v>
          </cell>
          <cell r="D793" t="str">
            <v>5XL</v>
          </cell>
          <cell r="E793" t="str">
            <v>GR</v>
          </cell>
          <cell r="F793">
            <v>6</v>
          </cell>
          <cell r="G793" t="str">
            <v>EA</v>
          </cell>
          <cell r="H793" t="str">
            <v>4000连体防护服</v>
          </cell>
          <cell r="I793" t="str">
            <v>M4000 Coverall</v>
          </cell>
          <cell r="J793" t="str">
            <v>M4000</v>
          </cell>
          <cell r="K793" t="str">
            <v>MC4000CVRL</v>
          </cell>
          <cell r="L793">
            <v>0.045747</v>
          </cell>
          <cell r="M793" t="str">
            <v>40-5285</v>
          </cell>
          <cell r="N793" t="str">
            <v>M4000 Coverall (5285)连体防护服/40-T-90-111-09-A4</v>
          </cell>
          <cell r="O793" t="str">
            <v>DC2A</v>
          </cell>
        </row>
        <row r="793">
          <cell r="Q793">
            <v>4.91</v>
          </cell>
          <cell r="R793">
            <v>664.166666666667</v>
          </cell>
          <cell r="S793">
            <v>3.985</v>
          </cell>
          <cell r="T793">
            <v>3</v>
          </cell>
          <cell r="U793">
            <v>6</v>
          </cell>
          <cell r="V793">
            <v>925</v>
          </cell>
          <cell r="W793" t="str">
            <v>Paid Import</v>
          </cell>
        </row>
        <row r="793">
          <cell r="Y793" t="str">
            <v>EA</v>
          </cell>
          <cell r="Z793">
            <v>817084</v>
          </cell>
          <cell r="AA793" t="str">
            <v>WT</v>
          </cell>
          <cell r="AB793" t="str">
            <v>FNA40GRA02</v>
          </cell>
          <cell r="AC793" t="str">
            <v>4000-111-1A</v>
          </cell>
          <cell r="AD793">
            <v>1.55</v>
          </cell>
          <cell r="AE793" t="str">
            <v>绿色</v>
          </cell>
          <cell r="AF793">
            <v>6.011675</v>
          </cell>
        </row>
        <row r="794">
          <cell r="A794" t="str">
            <v>GR40-T-92-121-02</v>
          </cell>
          <cell r="B794" t="e">
            <v>#N/A</v>
          </cell>
          <cell r="C794" t="e">
            <v>#N/A</v>
          </cell>
          <cell r="D794" t="str">
            <v>S</v>
          </cell>
          <cell r="E794" t="str">
            <v>GR</v>
          </cell>
          <cell r="F794">
            <v>6</v>
          </cell>
          <cell r="G794" t="str">
            <v>EA</v>
          </cell>
          <cell r="H794" t="str">
            <v>4000连体防护服</v>
          </cell>
          <cell r="I794" t="str">
            <v>M4000 Coverall</v>
          </cell>
          <cell r="J794" t="str">
            <v>M4000</v>
          </cell>
          <cell r="K794" t="str">
            <v>MC4000CVRL</v>
          </cell>
          <cell r="L794">
            <v>0.045747</v>
          </cell>
          <cell r="M794" t="e">
            <v>#N/A</v>
          </cell>
          <cell r="N794" t="e">
            <v>#N/A</v>
          </cell>
          <cell r="O794" t="str">
            <v>DC2A</v>
          </cell>
        </row>
        <row r="794">
          <cell r="Q794">
            <v>4.7</v>
          </cell>
          <cell r="R794">
            <v>0</v>
          </cell>
          <cell r="S794">
            <v>0</v>
          </cell>
          <cell r="T794">
            <v>3</v>
          </cell>
          <cell r="U794">
            <v>6</v>
          </cell>
          <cell r="V794">
            <v>925</v>
          </cell>
          <cell r="W794" t="str">
            <v>Paid Import</v>
          </cell>
        </row>
        <row r="794">
          <cell r="Y794" t="str">
            <v>EA</v>
          </cell>
          <cell r="Z794">
            <v>818061</v>
          </cell>
          <cell r="AA794" t="str">
            <v>WT</v>
          </cell>
          <cell r="AB794" t="str">
            <v>FNA40GRA02</v>
          </cell>
          <cell r="AC794" t="str">
            <v>4000-121-1A</v>
          </cell>
          <cell r="AD794">
            <v>1.55</v>
          </cell>
          <cell r="AE794" t="str">
            <v>绿色</v>
          </cell>
          <cell r="AF794">
            <v>4.185</v>
          </cell>
        </row>
        <row r="795">
          <cell r="A795" t="str">
            <v>GR40-T-92-121-03</v>
          </cell>
          <cell r="B795" t="e">
            <v>#N/A</v>
          </cell>
          <cell r="C795" t="e">
            <v>#N/A</v>
          </cell>
          <cell r="D795" t="str">
            <v>M</v>
          </cell>
          <cell r="E795" t="str">
            <v>GR</v>
          </cell>
          <cell r="F795">
            <v>6</v>
          </cell>
          <cell r="G795" t="str">
            <v>EA</v>
          </cell>
          <cell r="H795" t="str">
            <v>4000连体防护服</v>
          </cell>
          <cell r="I795" t="str">
            <v>M4000 Coverall</v>
          </cell>
          <cell r="J795" t="str">
            <v>M4000</v>
          </cell>
          <cell r="K795" t="str">
            <v>MC4000CVRL</v>
          </cell>
          <cell r="L795">
            <v>0.045747</v>
          </cell>
          <cell r="M795" t="e">
            <v>#N/A</v>
          </cell>
          <cell r="N795" t="e">
            <v>#N/A</v>
          </cell>
          <cell r="O795" t="str">
            <v>DC2A</v>
          </cell>
        </row>
        <row r="795">
          <cell r="R795">
            <v>0</v>
          </cell>
          <cell r="S795">
            <v>0</v>
          </cell>
          <cell r="T795">
            <v>3</v>
          </cell>
          <cell r="U795">
            <v>6</v>
          </cell>
          <cell r="V795">
            <v>925</v>
          </cell>
          <cell r="W795" t="str">
            <v>Paid Import</v>
          </cell>
        </row>
        <row r="795">
          <cell r="Y795" t="str">
            <v>EA</v>
          </cell>
          <cell r="Z795">
            <v>818062</v>
          </cell>
          <cell r="AA795" t="str">
            <v>WT</v>
          </cell>
          <cell r="AB795" t="str">
            <v>FNA40GRA02</v>
          </cell>
          <cell r="AC795" t="str">
            <v>4000-121-1A</v>
          </cell>
          <cell r="AD795">
            <v>1.55</v>
          </cell>
          <cell r="AE795" t="str">
            <v>绿色</v>
          </cell>
          <cell r="AF795">
            <v>4.367125</v>
          </cell>
        </row>
        <row r="796">
          <cell r="A796" t="str">
            <v>GR40-T-92-121-04</v>
          </cell>
          <cell r="B796" t="e">
            <v>#N/A</v>
          </cell>
          <cell r="C796" t="e">
            <v>#N/A</v>
          </cell>
          <cell r="D796" t="str">
            <v>L</v>
          </cell>
          <cell r="E796" t="str">
            <v>GR</v>
          </cell>
          <cell r="F796">
            <v>6</v>
          </cell>
          <cell r="G796" t="str">
            <v>EA</v>
          </cell>
          <cell r="H796" t="str">
            <v>4000连体防护服</v>
          </cell>
          <cell r="I796" t="str">
            <v>M4000 Coverall</v>
          </cell>
          <cell r="J796" t="str">
            <v>M4000</v>
          </cell>
          <cell r="K796" t="str">
            <v>MC4000CVRL</v>
          </cell>
          <cell r="L796">
            <v>0.045747</v>
          </cell>
          <cell r="M796" t="e">
            <v>#N/A</v>
          </cell>
          <cell r="N796" t="e">
            <v>#N/A</v>
          </cell>
          <cell r="O796" t="str">
            <v>DC2A</v>
          </cell>
        </row>
        <row r="796">
          <cell r="Q796">
            <v>4.2</v>
          </cell>
          <cell r="R796">
            <v>545.833333333333</v>
          </cell>
          <cell r="S796">
            <v>3.275</v>
          </cell>
          <cell r="T796">
            <v>3</v>
          </cell>
          <cell r="U796">
            <v>6</v>
          </cell>
          <cell r="V796">
            <v>925</v>
          </cell>
          <cell r="W796" t="str">
            <v>Paid Import</v>
          </cell>
        </row>
        <row r="796">
          <cell r="Y796" t="str">
            <v>EA</v>
          </cell>
          <cell r="Z796">
            <v>818063</v>
          </cell>
          <cell r="AA796" t="str">
            <v>WT</v>
          </cell>
          <cell r="AB796" t="str">
            <v>FNA40GRA02</v>
          </cell>
          <cell r="AC796" t="str">
            <v>4000-121-1A</v>
          </cell>
          <cell r="AD796">
            <v>1.55</v>
          </cell>
          <cell r="AE796" t="str">
            <v>绿色</v>
          </cell>
          <cell r="AF796">
            <v>4.506625</v>
          </cell>
        </row>
        <row r="797">
          <cell r="A797" t="str">
            <v>GR40-T-92-121-05</v>
          </cell>
          <cell r="B797" t="e">
            <v>#N/A</v>
          </cell>
          <cell r="C797" t="e">
            <v>#N/A</v>
          </cell>
          <cell r="D797" t="str">
            <v>XL</v>
          </cell>
          <cell r="E797" t="str">
            <v>GR</v>
          </cell>
          <cell r="F797">
            <v>6</v>
          </cell>
          <cell r="G797" t="str">
            <v>EA</v>
          </cell>
          <cell r="H797" t="str">
            <v>4000连体防护服</v>
          </cell>
          <cell r="I797" t="str">
            <v>M4000 Coverall</v>
          </cell>
          <cell r="J797" t="str">
            <v>M4000</v>
          </cell>
          <cell r="K797" t="str">
            <v>MC4000CVRL</v>
          </cell>
          <cell r="L797">
            <v>0.045747</v>
          </cell>
          <cell r="M797" t="e">
            <v>#N/A</v>
          </cell>
          <cell r="N797" t="e">
            <v>#N/A</v>
          </cell>
          <cell r="O797" t="str">
            <v>DC2A</v>
          </cell>
        </row>
        <row r="797">
          <cell r="Q797">
            <v>4.3</v>
          </cell>
          <cell r="R797">
            <v>562.5</v>
          </cell>
          <cell r="S797">
            <v>3.375</v>
          </cell>
          <cell r="T797">
            <v>3</v>
          </cell>
          <cell r="U797">
            <v>6</v>
          </cell>
          <cell r="V797">
            <v>925</v>
          </cell>
          <cell r="W797" t="str">
            <v>Paid Import</v>
          </cell>
        </row>
        <row r="797">
          <cell r="Y797" t="str">
            <v>EA</v>
          </cell>
          <cell r="Z797">
            <v>818064</v>
          </cell>
          <cell r="AA797" t="str">
            <v>WT</v>
          </cell>
          <cell r="AB797" t="str">
            <v>FNA40GRA02</v>
          </cell>
          <cell r="AC797" t="str">
            <v>4000-121-1A</v>
          </cell>
          <cell r="AD797">
            <v>1.55</v>
          </cell>
          <cell r="AE797" t="str">
            <v>绿色</v>
          </cell>
          <cell r="AF797">
            <v>4.68875</v>
          </cell>
        </row>
        <row r="798">
          <cell r="A798" t="str">
            <v>GR40-T-92-121-06</v>
          </cell>
          <cell r="B798" t="e">
            <v>#N/A</v>
          </cell>
          <cell r="C798" t="e">
            <v>#N/A</v>
          </cell>
          <cell r="D798" t="str">
            <v>2XL</v>
          </cell>
          <cell r="E798" t="str">
            <v>GR</v>
          </cell>
          <cell r="F798">
            <v>6</v>
          </cell>
          <cell r="G798" t="str">
            <v>EA</v>
          </cell>
          <cell r="H798" t="str">
            <v>4000连体防护服</v>
          </cell>
          <cell r="I798" t="str">
            <v>M4000 Coverall</v>
          </cell>
          <cell r="J798" t="str">
            <v>M4000</v>
          </cell>
          <cell r="K798" t="str">
            <v>MC4000CVRL</v>
          </cell>
          <cell r="L798">
            <v>0.045747</v>
          </cell>
          <cell r="M798" t="e">
            <v>#N/A</v>
          </cell>
          <cell r="N798" t="e">
            <v>#N/A</v>
          </cell>
          <cell r="O798" t="str">
            <v>DC2A</v>
          </cell>
        </row>
        <row r="798">
          <cell r="Q798">
            <v>4.48</v>
          </cell>
          <cell r="R798">
            <v>592.5</v>
          </cell>
          <cell r="S798">
            <v>3.555</v>
          </cell>
          <cell r="T798">
            <v>3</v>
          </cell>
          <cell r="U798">
            <v>6</v>
          </cell>
          <cell r="V798">
            <v>925</v>
          </cell>
          <cell r="W798" t="str">
            <v>Paid Import</v>
          </cell>
        </row>
        <row r="798">
          <cell r="Y798" t="str">
            <v>EA</v>
          </cell>
          <cell r="Z798">
            <v>818065</v>
          </cell>
          <cell r="AA798" t="str">
            <v>WT</v>
          </cell>
          <cell r="AB798" t="str">
            <v>FNA40GRA02</v>
          </cell>
          <cell r="AC798" t="str">
            <v>4000-121-1A</v>
          </cell>
          <cell r="AD798">
            <v>1.55</v>
          </cell>
          <cell r="AE798" t="str">
            <v>绿色</v>
          </cell>
          <cell r="AF798">
            <v>5.0096</v>
          </cell>
        </row>
        <row r="799">
          <cell r="A799" t="str">
            <v>GR40-T-92-121-07</v>
          </cell>
          <cell r="B799" t="e">
            <v>#N/A</v>
          </cell>
          <cell r="C799" t="e">
            <v>#N/A</v>
          </cell>
          <cell r="D799" t="str">
            <v>3XL</v>
          </cell>
          <cell r="E799" t="str">
            <v>GR</v>
          </cell>
          <cell r="F799">
            <v>6</v>
          </cell>
          <cell r="G799" t="str">
            <v>EA</v>
          </cell>
          <cell r="H799" t="str">
            <v>4000连体防护服</v>
          </cell>
          <cell r="I799" t="str">
            <v>M4000 Coverall</v>
          </cell>
          <cell r="J799" t="str">
            <v>M4000</v>
          </cell>
          <cell r="K799" t="str">
            <v>MC4000CVRL</v>
          </cell>
          <cell r="L799">
            <v>0.045747</v>
          </cell>
          <cell r="M799" t="e">
            <v>#N/A</v>
          </cell>
          <cell r="N799" t="e">
            <v>#N/A</v>
          </cell>
          <cell r="O799" t="str">
            <v>DC2A</v>
          </cell>
        </row>
        <row r="799">
          <cell r="Q799">
            <v>4.7</v>
          </cell>
          <cell r="R799">
            <v>629.166666666667</v>
          </cell>
          <cell r="S799">
            <v>3.775</v>
          </cell>
          <cell r="T799">
            <v>3</v>
          </cell>
          <cell r="U799">
            <v>6</v>
          </cell>
          <cell r="V799">
            <v>925</v>
          </cell>
          <cell r="W799" t="str">
            <v>Paid Import</v>
          </cell>
        </row>
        <row r="799">
          <cell r="Y799" t="str">
            <v>EA</v>
          </cell>
          <cell r="Z799">
            <v>818066</v>
          </cell>
          <cell r="AA799" t="str">
            <v>WT</v>
          </cell>
          <cell r="AB799" t="str">
            <v>FNA40GRA02</v>
          </cell>
          <cell r="AC799" t="str">
            <v>4000-121-1A</v>
          </cell>
          <cell r="AD799">
            <v>1.55</v>
          </cell>
          <cell r="AE799" t="str">
            <v>绿色</v>
          </cell>
          <cell r="AF799">
            <v>5.436625</v>
          </cell>
        </row>
        <row r="800">
          <cell r="A800" t="str">
            <v>GR40-T-92-121-08</v>
          </cell>
          <cell r="B800" t="e">
            <v>#N/A</v>
          </cell>
          <cell r="C800" t="e">
            <v>#N/A</v>
          </cell>
          <cell r="D800" t="str">
            <v>4XL</v>
          </cell>
          <cell r="E800" t="str">
            <v>GR</v>
          </cell>
          <cell r="F800">
            <v>6</v>
          </cell>
          <cell r="G800" t="str">
            <v>EA</v>
          </cell>
          <cell r="H800" t="str">
            <v>4000连体防护服</v>
          </cell>
          <cell r="I800" t="str">
            <v>M4000 Coverall</v>
          </cell>
          <cell r="J800" t="str">
            <v>M4000</v>
          </cell>
          <cell r="K800" t="str">
            <v>MC4000CVRL</v>
          </cell>
          <cell r="L800">
            <v>0.045747</v>
          </cell>
          <cell r="M800" t="e">
            <v>#N/A</v>
          </cell>
          <cell r="N800" t="e">
            <v>#N/A</v>
          </cell>
          <cell r="O800" t="str">
            <v>DC2A</v>
          </cell>
        </row>
        <row r="800">
          <cell r="Q800">
            <v>4.81</v>
          </cell>
          <cell r="R800">
            <v>0</v>
          </cell>
          <cell r="S800">
            <v>0</v>
          </cell>
          <cell r="T800">
            <v>3</v>
          </cell>
          <cell r="U800">
            <v>6</v>
          </cell>
          <cell r="V800">
            <v>925</v>
          </cell>
          <cell r="W800" t="str">
            <v>Paid Import</v>
          </cell>
        </row>
        <row r="800">
          <cell r="Y800" t="str">
            <v>EA</v>
          </cell>
          <cell r="Z800">
            <v>818067</v>
          </cell>
          <cell r="AA800" t="str">
            <v>WT</v>
          </cell>
          <cell r="AB800" t="str">
            <v>FNA40GRA02</v>
          </cell>
          <cell r="AC800" t="str">
            <v>4000-121-1A</v>
          </cell>
          <cell r="AD800">
            <v>1.55</v>
          </cell>
          <cell r="AE800" t="str">
            <v>绿色</v>
          </cell>
          <cell r="AF800">
            <v>5.7691</v>
          </cell>
        </row>
        <row r="801">
          <cell r="A801" t="str">
            <v>GR40-T-92-121-09</v>
          </cell>
          <cell r="B801" t="e">
            <v>#N/A</v>
          </cell>
          <cell r="C801" t="e">
            <v>#N/A</v>
          </cell>
          <cell r="D801" t="str">
            <v>5XL</v>
          </cell>
          <cell r="E801" t="str">
            <v>GR</v>
          </cell>
          <cell r="F801">
            <v>6</v>
          </cell>
          <cell r="G801" t="str">
            <v>EA</v>
          </cell>
          <cell r="H801" t="str">
            <v>4000连体防护服</v>
          </cell>
          <cell r="I801" t="str">
            <v>M4000 Coverall</v>
          </cell>
          <cell r="J801" t="str">
            <v>M4000</v>
          </cell>
          <cell r="K801" t="str">
            <v>MC4000CVRL</v>
          </cell>
          <cell r="L801">
            <v>0.045747</v>
          </cell>
          <cell r="M801" t="e">
            <v>#N/A</v>
          </cell>
          <cell r="N801" t="e">
            <v>#N/A</v>
          </cell>
          <cell r="O801" t="str">
            <v>DC2A</v>
          </cell>
        </row>
        <row r="801">
          <cell r="Q801">
            <v>5.04</v>
          </cell>
          <cell r="R801">
            <v>0</v>
          </cell>
          <cell r="S801">
            <v>0</v>
          </cell>
          <cell r="T801">
            <v>3</v>
          </cell>
          <cell r="U801">
            <v>6</v>
          </cell>
          <cell r="V801">
            <v>925</v>
          </cell>
          <cell r="W801" t="str">
            <v>Paid Import</v>
          </cell>
        </row>
        <row r="801">
          <cell r="Y801" t="str">
            <v>EA</v>
          </cell>
          <cell r="Z801">
            <v>818068</v>
          </cell>
          <cell r="AA801" t="str">
            <v>WT</v>
          </cell>
          <cell r="AB801" t="str">
            <v>FNA40GRA02</v>
          </cell>
          <cell r="AC801" t="str">
            <v>4000-121-1A</v>
          </cell>
          <cell r="AD801">
            <v>1.55</v>
          </cell>
          <cell r="AE801" t="str">
            <v>绿色</v>
          </cell>
          <cell r="AF801">
            <v>6.007025</v>
          </cell>
        </row>
        <row r="802">
          <cell r="A802" t="str">
            <v>GR40-T-92-122-02</v>
          </cell>
          <cell r="B802" t="str">
            <v>40-T-92-122-02</v>
          </cell>
          <cell r="C802" t="str">
            <v>A1</v>
          </cell>
          <cell r="D802" t="str">
            <v>S</v>
          </cell>
          <cell r="E802" t="str">
            <v>GR</v>
          </cell>
          <cell r="F802">
            <v>6</v>
          </cell>
          <cell r="G802" t="str">
            <v>EA</v>
          </cell>
          <cell r="H802" t="str">
            <v>4000连体防护服</v>
          </cell>
          <cell r="I802" t="str">
            <v>M4000 Coverall</v>
          </cell>
          <cell r="J802" t="str">
            <v>M4000</v>
          </cell>
          <cell r="K802" t="str">
            <v>MC4000CVRL</v>
          </cell>
          <cell r="L802">
            <v>0.045747</v>
          </cell>
          <cell r="M802" t="str">
            <v>40-7154</v>
          </cell>
          <cell r="N802" t="str">
            <v>M4000 Coverall (7154)连体防护服/40-T-92-122-02-A1</v>
          </cell>
          <cell r="O802" t="str">
            <v>DC2A</v>
          </cell>
        </row>
        <row r="802">
          <cell r="Q802">
            <v>4.2</v>
          </cell>
          <cell r="R802">
            <v>545.833333333333</v>
          </cell>
          <cell r="S802">
            <v>3.275</v>
          </cell>
          <cell r="T802">
            <v>2</v>
          </cell>
          <cell r="U802">
            <v>6</v>
          </cell>
          <cell r="V802">
            <v>925</v>
          </cell>
          <cell r="W802" t="str">
            <v>Paid Import</v>
          </cell>
        </row>
        <row r="802">
          <cell r="Y802" t="str">
            <v>EA</v>
          </cell>
          <cell r="Z802">
            <v>818069</v>
          </cell>
          <cell r="AA802" t="str">
            <v>WT</v>
          </cell>
          <cell r="AB802" t="str">
            <v>FNA40GRA02</v>
          </cell>
          <cell r="AC802" t="str">
            <v>4000-122-1A</v>
          </cell>
          <cell r="AD802">
            <v>1.55</v>
          </cell>
          <cell r="AE802" t="str">
            <v>绿色</v>
          </cell>
          <cell r="AF802">
            <v>4.996425</v>
          </cell>
        </row>
        <row r="803">
          <cell r="A803" t="str">
            <v>GR40-T-92-122-03</v>
          </cell>
          <cell r="B803" t="str">
            <v>40-T-92-122-03</v>
          </cell>
          <cell r="C803" t="str">
            <v>A1</v>
          </cell>
          <cell r="D803" t="str">
            <v>M</v>
          </cell>
          <cell r="E803" t="str">
            <v>GR</v>
          </cell>
          <cell r="F803">
            <v>6</v>
          </cell>
          <cell r="G803" t="str">
            <v>EA</v>
          </cell>
          <cell r="H803" t="str">
            <v>4000连体防护服</v>
          </cell>
          <cell r="I803" t="str">
            <v>M4000 Coverall</v>
          </cell>
          <cell r="J803" t="str">
            <v>M4000</v>
          </cell>
          <cell r="K803" t="str">
            <v>MC4000CVRL</v>
          </cell>
          <cell r="L803">
            <v>0.045747</v>
          </cell>
          <cell r="M803" t="str">
            <v>40-7155</v>
          </cell>
          <cell r="N803" t="str">
            <v>M4000 Coverall (7155)连体防护服/40-T-92-122-03-A1</v>
          </cell>
          <cell r="O803" t="str">
            <v>DC2A</v>
          </cell>
        </row>
        <row r="803">
          <cell r="Q803">
            <v>4.4</v>
          </cell>
          <cell r="R803">
            <v>579.166666666667</v>
          </cell>
          <cell r="S803">
            <v>3.475</v>
          </cell>
          <cell r="T803">
            <v>2</v>
          </cell>
          <cell r="U803">
            <v>6</v>
          </cell>
          <cell r="V803">
            <v>925</v>
          </cell>
          <cell r="W803" t="str">
            <v>Paid Import</v>
          </cell>
        </row>
        <row r="803">
          <cell r="Y803" t="str">
            <v>EA</v>
          </cell>
          <cell r="Z803">
            <v>818070</v>
          </cell>
          <cell r="AA803" t="str">
            <v>WT</v>
          </cell>
          <cell r="AB803" t="str">
            <v>FNA40GRA02</v>
          </cell>
          <cell r="AC803" t="str">
            <v>4000-122-1A</v>
          </cell>
          <cell r="AD803">
            <v>1.55</v>
          </cell>
          <cell r="AE803" t="str">
            <v>绿色</v>
          </cell>
          <cell r="AF803">
            <v>5.227375</v>
          </cell>
        </row>
        <row r="804">
          <cell r="A804" t="str">
            <v>GR40-T-92-122-04</v>
          </cell>
          <cell r="B804" t="str">
            <v>40-T-92-122-04</v>
          </cell>
          <cell r="C804" t="str">
            <v>E1</v>
          </cell>
          <cell r="D804" t="str">
            <v>L</v>
          </cell>
          <cell r="E804" t="str">
            <v>GR</v>
          </cell>
          <cell r="F804">
            <v>6</v>
          </cell>
          <cell r="G804" t="str">
            <v>EA</v>
          </cell>
          <cell r="H804" t="str">
            <v>4000连体防护服</v>
          </cell>
          <cell r="I804" t="str">
            <v>M4000 Coverall</v>
          </cell>
          <cell r="J804" t="str">
            <v>M4000</v>
          </cell>
          <cell r="K804" t="str">
            <v>MC4000CVRL</v>
          </cell>
          <cell r="L804">
            <v>0.045747</v>
          </cell>
          <cell r="M804" t="str">
            <v>40-10312</v>
          </cell>
          <cell r="N804" t="str">
            <v>M4000 Coverall (10312)连体防护服/40-T-92-122-04-E1</v>
          </cell>
          <cell r="O804" t="str">
            <v>DC2A</v>
          </cell>
        </row>
        <row r="804">
          <cell r="Q804">
            <v>4.66</v>
          </cell>
          <cell r="R804">
            <v>622.5</v>
          </cell>
          <cell r="S804">
            <v>3.735</v>
          </cell>
          <cell r="T804">
            <v>2</v>
          </cell>
          <cell r="U804">
            <v>6</v>
          </cell>
          <cell r="V804">
            <v>925</v>
          </cell>
          <cell r="W804" t="str">
            <v>Paid Import</v>
          </cell>
        </row>
        <row r="804">
          <cell r="Y804" t="str">
            <v>EA</v>
          </cell>
          <cell r="Z804">
            <v>818071</v>
          </cell>
          <cell r="AA804" t="str">
            <v>WT</v>
          </cell>
          <cell r="AB804" t="str">
            <v>FNA40GRA02</v>
          </cell>
          <cell r="AC804" t="str">
            <v>4000-122-1A</v>
          </cell>
          <cell r="AD804">
            <v>1.55</v>
          </cell>
          <cell r="AE804" t="str">
            <v>绿色</v>
          </cell>
          <cell r="AF804">
            <v>5.529625</v>
          </cell>
        </row>
        <row r="805">
          <cell r="A805" t="str">
            <v>GR40-T-92-122-05</v>
          </cell>
          <cell r="B805" t="str">
            <v>40-T-92-122-05</v>
          </cell>
          <cell r="C805" t="str">
            <v>E1</v>
          </cell>
          <cell r="D805" t="str">
            <v>XL</v>
          </cell>
          <cell r="E805" t="str">
            <v>GR</v>
          </cell>
          <cell r="F805">
            <v>6</v>
          </cell>
          <cell r="G805" t="str">
            <v>EA</v>
          </cell>
          <cell r="H805" t="str">
            <v>4000连体防护服</v>
          </cell>
          <cell r="I805" t="str">
            <v>M4000 Coverall</v>
          </cell>
          <cell r="J805" t="str">
            <v>M4000</v>
          </cell>
          <cell r="K805" t="str">
            <v>MC4000CVRL</v>
          </cell>
          <cell r="L805">
            <v>0.045747</v>
          </cell>
          <cell r="M805" t="str">
            <v>40-10277</v>
          </cell>
          <cell r="N805" t="str">
            <v>M4000 Coverall (10277)连体防护服/40-T-92-122-05-E1</v>
          </cell>
          <cell r="O805" t="str">
            <v>DC2A</v>
          </cell>
        </row>
        <row r="805">
          <cell r="Q805">
            <v>4.81</v>
          </cell>
          <cell r="R805">
            <v>647.5</v>
          </cell>
          <cell r="S805">
            <v>3.885</v>
          </cell>
          <cell r="T805">
            <v>2</v>
          </cell>
          <cell r="U805">
            <v>6</v>
          </cell>
          <cell r="V805">
            <v>925</v>
          </cell>
          <cell r="W805" t="str">
            <v>Paid Import</v>
          </cell>
        </row>
        <row r="805">
          <cell r="Y805" t="str">
            <v>EA</v>
          </cell>
          <cell r="Z805">
            <v>818072</v>
          </cell>
          <cell r="AA805" t="str">
            <v>WT</v>
          </cell>
          <cell r="AB805" t="str">
            <v>FNA40GRA02</v>
          </cell>
          <cell r="AC805" t="str">
            <v>4000-122-1A</v>
          </cell>
          <cell r="AD805">
            <v>1.55</v>
          </cell>
          <cell r="AE805" t="str">
            <v>绿色</v>
          </cell>
          <cell r="AF805">
            <v>5.732675</v>
          </cell>
        </row>
        <row r="806">
          <cell r="A806" t="str">
            <v>GR40-T-92-122-06</v>
          </cell>
          <cell r="B806" t="str">
            <v>40-T-92-122-06</v>
          </cell>
          <cell r="C806" t="str">
            <v>E1</v>
          </cell>
          <cell r="D806" t="str">
            <v>2XL</v>
          </cell>
          <cell r="E806" t="str">
            <v>GR</v>
          </cell>
          <cell r="F806">
            <v>6</v>
          </cell>
          <cell r="G806" t="str">
            <v>EA</v>
          </cell>
          <cell r="H806" t="str">
            <v>4000连体防护服</v>
          </cell>
          <cell r="I806" t="str">
            <v>M4000 Coverall</v>
          </cell>
          <cell r="J806" t="str">
            <v>M4000</v>
          </cell>
          <cell r="K806" t="str">
            <v>MC4000CVRL</v>
          </cell>
          <cell r="L806">
            <v>0.045747</v>
          </cell>
          <cell r="M806" t="str">
            <v>40-10228</v>
          </cell>
          <cell r="N806" t="str">
            <v>M4000 Coverall (10228)连体防护服/40-T-92-122-06-E1</v>
          </cell>
          <cell r="O806" t="str">
            <v>DC2A</v>
          </cell>
        </row>
        <row r="806">
          <cell r="Q806">
            <v>5.04</v>
          </cell>
          <cell r="R806">
            <v>685.833333333333</v>
          </cell>
          <cell r="S806">
            <v>4.115</v>
          </cell>
          <cell r="T806">
            <v>2</v>
          </cell>
          <cell r="U806">
            <v>6</v>
          </cell>
          <cell r="V806">
            <v>925</v>
          </cell>
          <cell r="W806" t="str">
            <v>Paid Import</v>
          </cell>
        </row>
        <row r="806">
          <cell r="Y806" t="str">
            <v>EA</v>
          </cell>
          <cell r="Z806">
            <v>818073</v>
          </cell>
          <cell r="AA806" t="str">
            <v>WT</v>
          </cell>
          <cell r="AB806" t="str">
            <v>FNA40GRA02</v>
          </cell>
          <cell r="AC806" t="str">
            <v>4000-122-1A</v>
          </cell>
          <cell r="AD806">
            <v>1.55</v>
          </cell>
          <cell r="AE806" t="str">
            <v>绿色</v>
          </cell>
          <cell r="AF806">
            <v>6.04655</v>
          </cell>
        </row>
        <row r="807">
          <cell r="A807" t="str">
            <v>GR40-T-92-122-07</v>
          </cell>
          <cell r="B807" t="str">
            <v>40-T-92-122-07</v>
          </cell>
          <cell r="C807" t="str">
            <v>E1</v>
          </cell>
          <cell r="D807" t="str">
            <v>3XL</v>
          </cell>
          <cell r="E807" t="str">
            <v>GR</v>
          </cell>
          <cell r="F807">
            <v>6</v>
          </cell>
          <cell r="G807" t="str">
            <v>EA</v>
          </cell>
          <cell r="H807" t="str">
            <v>4000连体防护服</v>
          </cell>
          <cell r="I807" t="str">
            <v>M4000 Coverall</v>
          </cell>
          <cell r="J807" t="str">
            <v>M4000</v>
          </cell>
          <cell r="K807" t="str">
            <v>MC4000CVRL</v>
          </cell>
          <cell r="L807">
            <v>0.045747</v>
          </cell>
          <cell r="M807" t="str">
            <v>40-10313</v>
          </cell>
          <cell r="N807" t="str">
            <v>M4000 Coverall (10313)连体防护服/40-T-92-122-07-E1</v>
          </cell>
          <cell r="O807" t="str">
            <v>DC2A</v>
          </cell>
        </row>
        <row r="807">
          <cell r="Q807">
            <v>5.26</v>
          </cell>
          <cell r="R807">
            <v>722.5</v>
          </cell>
          <cell r="S807">
            <v>4.335</v>
          </cell>
          <cell r="T807">
            <v>2</v>
          </cell>
          <cell r="U807">
            <v>6</v>
          </cell>
          <cell r="V807">
            <v>925</v>
          </cell>
          <cell r="W807" t="str">
            <v>Paid Import</v>
          </cell>
        </row>
        <row r="807">
          <cell r="Y807" t="str">
            <v>EA</v>
          </cell>
          <cell r="Z807">
            <v>818074</v>
          </cell>
          <cell r="AA807" t="str">
            <v>WT</v>
          </cell>
          <cell r="AB807" t="str">
            <v>FNA40GRA02</v>
          </cell>
          <cell r="AC807" t="str">
            <v>4000-122-1A</v>
          </cell>
          <cell r="AD807">
            <v>1.55</v>
          </cell>
          <cell r="AE807" t="str">
            <v>绿色</v>
          </cell>
          <cell r="AF807">
            <v>6.530925</v>
          </cell>
        </row>
        <row r="808">
          <cell r="A808" t="str">
            <v>GR40-T-92-122-08</v>
          </cell>
          <cell r="B808" t="str">
            <v>40-T-92-122-08</v>
          </cell>
          <cell r="C808" t="str">
            <v>A1</v>
          </cell>
          <cell r="D808" t="str">
            <v>4XL</v>
          </cell>
          <cell r="E808" t="str">
            <v>GR</v>
          </cell>
          <cell r="F808">
            <v>6</v>
          </cell>
          <cell r="G808" t="str">
            <v>EA</v>
          </cell>
          <cell r="H808" t="str">
            <v>4000连体防护服</v>
          </cell>
          <cell r="I808" t="str">
            <v>M4000 Coverall</v>
          </cell>
          <cell r="J808" t="str">
            <v>M4000</v>
          </cell>
          <cell r="K808" t="str">
            <v>MC4000CVRL</v>
          </cell>
          <cell r="L808">
            <v>0.045747</v>
          </cell>
          <cell r="M808" t="str">
            <v>40-7160</v>
          </cell>
          <cell r="N808" t="str">
            <v>M4000 Coverall (7160)连体防护服/40-T-92-122-08-A1</v>
          </cell>
          <cell r="O808" t="str">
            <v>DC2A</v>
          </cell>
        </row>
        <row r="808">
          <cell r="Q808">
            <v>5.46</v>
          </cell>
          <cell r="R808">
            <v>755.833333333333</v>
          </cell>
          <cell r="S808">
            <v>4.535</v>
          </cell>
          <cell r="T808">
            <v>2</v>
          </cell>
          <cell r="U808">
            <v>6</v>
          </cell>
          <cell r="V808">
            <v>925</v>
          </cell>
          <cell r="W808" t="str">
            <v>Paid Import</v>
          </cell>
        </row>
        <row r="808">
          <cell r="Y808" t="str">
            <v>EA</v>
          </cell>
          <cell r="Z808">
            <v>818075</v>
          </cell>
          <cell r="AA808" t="str">
            <v>WT</v>
          </cell>
          <cell r="AB808" t="str">
            <v>FNA40GRA02</v>
          </cell>
          <cell r="AC808" t="str">
            <v>4000-122-1A</v>
          </cell>
          <cell r="AD808">
            <v>1.55</v>
          </cell>
          <cell r="AE808" t="str">
            <v>绿色</v>
          </cell>
          <cell r="AF808">
            <v>6.9564</v>
          </cell>
        </row>
        <row r="809">
          <cell r="A809" t="str">
            <v>GR40-T-92-122-09</v>
          </cell>
          <cell r="B809" t="str">
            <v>40-T-92-122-09</v>
          </cell>
          <cell r="C809" t="str">
            <v>E1</v>
          </cell>
          <cell r="D809" t="str">
            <v>5XL</v>
          </cell>
          <cell r="E809" t="str">
            <v>GR</v>
          </cell>
          <cell r="F809">
            <v>6</v>
          </cell>
          <cell r="G809" t="str">
            <v>EA</v>
          </cell>
          <cell r="H809" t="str">
            <v>4000连体防护服</v>
          </cell>
          <cell r="I809" t="str">
            <v>M4000 Coverall</v>
          </cell>
          <cell r="J809" t="str">
            <v>M4000</v>
          </cell>
          <cell r="K809" t="str">
            <v>MC4000CVRL</v>
          </cell>
          <cell r="L809">
            <v>0.045747</v>
          </cell>
          <cell r="M809" t="str">
            <v>40-10628</v>
          </cell>
          <cell r="N809" t="str">
            <v>M4000 Coverall (10628)连体防护服/40-T-92-122-09-E1</v>
          </cell>
          <cell r="O809" t="str">
            <v>DC2A</v>
          </cell>
        </row>
        <row r="809">
          <cell r="Q809">
            <v>5.67</v>
          </cell>
          <cell r="R809">
            <v>790.833333333333</v>
          </cell>
          <cell r="S809">
            <v>4.745</v>
          </cell>
          <cell r="T809">
            <v>2</v>
          </cell>
          <cell r="U809">
            <v>6</v>
          </cell>
          <cell r="V809">
            <v>925</v>
          </cell>
          <cell r="W809" t="str">
            <v>Paid Import</v>
          </cell>
        </row>
        <row r="809">
          <cell r="Y809" t="str">
            <v>EA</v>
          </cell>
          <cell r="Z809">
            <v>818076</v>
          </cell>
          <cell r="AA809" t="str">
            <v>WT</v>
          </cell>
          <cell r="AB809" t="str">
            <v>FNA40GRA02</v>
          </cell>
          <cell r="AC809" t="str">
            <v>4000-122-1A</v>
          </cell>
          <cell r="AD809">
            <v>1.55</v>
          </cell>
          <cell r="AE809" t="str">
            <v>绿色</v>
          </cell>
          <cell r="AF809">
            <v>7.313675</v>
          </cell>
        </row>
        <row r="810">
          <cell r="A810" t="str">
            <v>GR40-T-92-125-02</v>
          </cell>
          <cell r="B810" t="e">
            <v>#N/A</v>
          </cell>
          <cell r="C810" t="e">
            <v>#N/A</v>
          </cell>
          <cell r="D810" t="str">
            <v>S</v>
          </cell>
          <cell r="E810" t="str">
            <v>GR</v>
          </cell>
          <cell r="F810">
            <v>6</v>
          </cell>
          <cell r="G810" t="str">
            <v>EA</v>
          </cell>
          <cell r="H810" t="str">
            <v>4000连体防护服</v>
          </cell>
          <cell r="I810" t="str">
            <v>M4000 Coverall</v>
          </cell>
          <cell r="J810" t="str">
            <v>M4000</v>
          </cell>
          <cell r="K810" t="str">
            <v>MC4000CVRL</v>
          </cell>
          <cell r="L810">
            <v>0.045747</v>
          </cell>
          <cell r="M810" t="e">
            <v>#N/A</v>
          </cell>
          <cell r="N810" t="e">
            <v>#N/A</v>
          </cell>
          <cell r="O810" t="str">
            <v>DC2A</v>
          </cell>
        </row>
        <row r="810">
          <cell r="Q810">
            <v>5.3</v>
          </cell>
          <cell r="R810">
            <v>0</v>
          </cell>
          <cell r="S810">
            <v>0</v>
          </cell>
          <cell r="T810">
            <v>2</v>
          </cell>
          <cell r="U810">
            <v>6</v>
          </cell>
          <cell r="V810">
            <v>925</v>
          </cell>
          <cell r="W810" t="str">
            <v>Paid Import</v>
          </cell>
        </row>
        <row r="810">
          <cell r="Y810" t="str">
            <v>EA</v>
          </cell>
          <cell r="Z810">
            <v>818077</v>
          </cell>
          <cell r="AA810" t="str">
            <v>WT</v>
          </cell>
          <cell r="AB810" t="str">
            <v>FNA40GRA02</v>
          </cell>
          <cell r="AC810" t="str">
            <v>4000-125-1A</v>
          </cell>
          <cell r="AD810">
            <v>1.55</v>
          </cell>
          <cell r="AE810" t="str">
            <v>绿色</v>
          </cell>
          <cell r="AF810">
            <v>4.912725</v>
          </cell>
        </row>
        <row r="811">
          <cell r="A811" t="str">
            <v>GR40-T-92-125-03</v>
          </cell>
          <cell r="B811" t="e">
            <v>#N/A</v>
          </cell>
          <cell r="C811" t="e">
            <v>#N/A</v>
          </cell>
          <cell r="D811" t="str">
            <v>M</v>
          </cell>
          <cell r="E811" t="str">
            <v>GR</v>
          </cell>
          <cell r="F811">
            <v>6</v>
          </cell>
          <cell r="G811" t="str">
            <v>EA</v>
          </cell>
          <cell r="H811" t="str">
            <v>4000连体防护服</v>
          </cell>
          <cell r="I811" t="str">
            <v>M4000 Coverall</v>
          </cell>
          <cell r="J811" t="str">
            <v>M4000</v>
          </cell>
          <cell r="K811" t="str">
            <v>MC4000CVRL</v>
          </cell>
          <cell r="L811">
            <v>0.045747</v>
          </cell>
          <cell r="M811" t="e">
            <v>#N/A</v>
          </cell>
          <cell r="N811" t="e">
            <v>#N/A</v>
          </cell>
          <cell r="O811" t="str">
            <v>DC2A</v>
          </cell>
        </row>
        <row r="811">
          <cell r="Q811">
            <v>4.6</v>
          </cell>
          <cell r="R811">
            <v>612.5</v>
          </cell>
          <cell r="S811">
            <v>3.675</v>
          </cell>
          <cell r="T811">
            <v>2</v>
          </cell>
          <cell r="U811">
            <v>6</v>
          </cell>
          <cell r="V811">
            <v>925</v>
          </cell>
          <cell r="W811" t="str">
            <v>Paid Import</v>
          </cell>
        </row>
        <row r="811">
          <cell r="Y811" t="str">
            <v>EA</v>
          </cell>
          <cell r="Z811">
            <v>818078</v>
          </cell>
          <cell r="AA811" t="str">
            <v>WT</v>
          </cell>
          <cell r="AB811" t="str">
            <v>FNA40GRA02</v>
          </cell>
          <cell r="AC811" t="str">
            <v>4000-125-1A</v>
          </cell>
          <cell r="AD811">
            <v>1.55</v>
          </cell>
          <cell r="AE811" t="str">
            <v>绿色</v>
          </cell>
          <cell r="AF811">
            <v>5.1522</v>
          </cell>
        </row>
        <row r="812">
          <cell r="A812" t="str">
            <v>GR40-T-92-125-04</v>
          </cell>
          <cell r="B812" t="e">
            <v>#N/A</v>
          </cell>
          <cell r="C812" t="e">
            <v>#N/A</v>
          </cell>
          <cell r="D812" t="str">
            <v>L</v>
          </cell>
          <cell r="E812" t="str">
            <v>GR</v>
          </cell>
          <cell r="F812">
            <v>6</v>
          </cell>
          <cell r="G812" t="str">
            <v>EA</v>
          </cell>
          <cell r="H812" t="str">
            <v>4000连体防护服</v>
          </cell>
          <cell r="I812" t="str">
            <v>M4000 Coverall</v>
          </cell>
          <cell r="J812" t="str">
            <v>M4000</v>
          </cell>
          <cell r="K812" t="str">
            <v>MC4000CVRL</v>
          </cell>
          <cell r="L812">
            <v>0.045747</v>
          </cell>
          <cell r="M812" t="e">
            <v>#N/A</v>
          </cell>
          <cell r="N812" t="e">
            <v>#N/A</v>
          </cell>
          <cell r="O812" t="str">
            <v>DC2A</v>
          </cell>
        </row>
        <row r="812">
          <cell r="Q812">
            <v>4.78</v>
          </cell>
          <cell r="R812">
            <v>642.5</v>
          </cell>
          <cell r="S812">
            <v>3.855</v>
          </cell>
          <cell r="T812">
            <v>2</v>
          </cell>
          <cell r="U812">
            <v>6</v>
          </cell>
          <cell r="V812">
            <v>925</v>
          </cell>
          <cell r="W812" t="str">
            <v>Paid Import</v>
          </cell>
        </row>
        <row r="812">
          <cell r="Y812" t="str">
            <v>EA</v>
          </cell>
          <cell r="Z812">
            <v>818079</v>
          </cell>
          <cell r="AA812" t="str">
            <v>WT</v>
          </cell>
          <cell r="AB812" t="str">
            <v>FNA40GRA02</v>
          </cell>
          <cell r="AC812" t="str">
            <v>4000-125-1A</v>
          </cell>
          <cell r="AD812">
            <v>1.55</v>
          </cell>
          <cell r="AE812" t="str">
            <v>绿色</v>
          </cell>
          <cell r="AF812">
            <v>5.433525</v>
          </cell>
        </row>
        <row r="813">
          <cell r="A813" t="str">
            <v>GR40-T-92-125-05</v>
          </cell>
          <cell r="B813" t="e">
            <v>#N/A</v>
          </cell>
          <cell r="C813" t="e">
            <v>#N/A</v>
          </cell>
          <cell r="D813" t="str">
            <v>XL</v>
          </cell>
          <cell r="E813" t="str">
            <v>GR</v>
          </cell>
          <cell r="F813">
            <v>6</v>
          </cell>
          <cell r="G813" t="str">
            <v>EA</v>
          </cell>
          <cell r="H813" t="str">
            <v>4000连体防护服</v>
          </cell>
          <cell r="I813" t="str">
            <v>M4000 Coverall</v>
          </cell>
          <cell r="J813" t="str">
            <v>M4000</v>
          </cell>
          <cell r="K813" t="str">
            <v>MC4000CVRL</v>
          </cell>
          <cell r="L813">
            <v>0.045747</v>
          </cell>
          <cell r="M813" t="e">
            <v>#N/A</v>
          </cell>
          <cell r="N813" t="e">
            <v>#N/A</v>
          </cell>
          <cell r="O813" t="str">
            <v>DC2A</v>
          </cell>
        </row>
        <row r="813">
          <cell r="Q813">
            <v>4.95</v>
          </cell>
          <cell r="R813">
            <v>670.833333333333</v>
          </cell>
          <cell r="S813">
            <v>4.025</v>
          </cell>
          <cell r="T813">
            <v>2</v>
          </cell>
          <cell r="U813">
            <v>6</v>
          </cell>
          <cell r="V813">
            <v>925</v>
          </cell>
          <cell r="W813" t="str">
            <v>Paid Import</v>
          </cell>
        </row>
        <row r="813">
          <cell r="Y813" t="str">
            <v>EA</v>
          </cell>
          <cell r="Z813">
            <v>818080</v>
          </cell>
          <cell r="AA813" t="str">
            <v>WT</v>
          </cell>
          <cell r="AB813" t="str">
            <v>FNA40GRA02</v>
          </cell>
          <cell r="AC813" t="str">
            <v>4000-125-1A</v>
          </cell>
          <cell r="AD813">
            <v>1.55</v>
          </cell>
          <cell r="AE813" t="str">
            <v>绿色</v>
          </cell>
          <cell r="AF813">
            <v>5.6079</v>
          </cell>
          <cell r="AG813" t="str">
            <v>FFVA1CLD01</v>
          </cell>
          <cell r="AH813" t="str">
            <v>4000-126-2A</v>
          </cell>
        </row>
        <row r="814">
          <cell r="A814" t="str">
            <v>GR40-T-92-125-06</v>
          </cell>
          <cell r="B814" t="str">
            <v>40-T-92-125-06</v>
          </cell>
          <cell r="C814" t="str">
            <v>E1</v>
          </cell>
          <cell r="D814" t="str">
            <v>2XL</v>
          </cell>
          <cell r="E814" t="str">
            <v>GR</v>
          </cell>
          <cell r="F814">
            <v>6</v>
          </cell>
          <cell r="G814" t="str">
            <v>EA</v>
          </cell>
          <cell r="H814" t="str">
            <v>4000连体防护服</v>
          </cell>
          <cell r="I814" t="str">
            <v>M4000 Coverall</v>
          </cell>
          <cell r="J814" t="str">
            <v>M4000</v>
          </cell>
          <cell r="K814" t="str">
            <v>MC4000CVRL</v>
          </cell>
          <cell r="L814">
            <v>0.045747</v>
          </cell>
          <cell r="M814" t="str">
            <v>40-11116</v>
          </cell>
          <cell r="N814" t="str">
            <v>M4000 Coverall (11116)连体防护服/40-T-92-125-06-E1</v>
          </cell>
          <cell r="O814" t="str">
            <v>DC2A</v>
          </cell>
        </row>
        <row r="814">
          <cell r="Q814">
            <v>5.17</v>
          </cell>
          <cell r="R814">
            <v>707.5</v>
          </cell>
          <cell r="S814">
            <v>4.245</v>
          </cell>
          <cell r="T814">
            <v>2</v>
          </cell>
          <cell r="U814">
            <v>6</v>
          </cell>
          <cell r="V814">
            <v>925</v>
          </cell>
          <cell r="W814" t="str">
            <v>Paid Import</v>
          </cell>
        </row>
        <row r="814">
          <cell r="Y814" t="str">
            <v>EA</v>
          </cell>
          <cell r="Z814">
            <v>818081</v>
          </cell>
          <cell r="AA814" t="str">
            <v>WT</v>
          </cell>
          <cell r="AB814" t="str">
            <v>FNA40GRA02</v>
          </cell>
          <cell r="AC814" t="str">
            <v>4000-125-1A</v>
          </cell>
          <cell r="AD814">
            <v>1.55</v>
          </cell>
          <cell r="AE814" t="str">
            <v>绿色</v>
          </cell>
          <cell r="AF814">
            <v>5.932625</v>
          </cell>
          <cell r="AG814" t="str">
            <v>FFVA1CLD01</v>
          </cell>
          <cell r="AH814" t="str">
            <v>4000-126-2A</v>
          </cell>
        </row>
        <row r="815">
          <cell r="A815" t="str">
            <v>GR40-T-92-125-07</v>
          </cell>
          <cell r="B815" t="e">
            <v>#N/A</v>
          </cell>
          <cell r="C815" t="e">
            <v>#N/A</v>
          </cell>
          <cell r="D815" t="str">
            <v>3XL</v>
          </cell>
          <cell r="E815" t="str">
            <v>GR</v>
          </cell>
          <cell r="F815">
            <v>6</v>
          </cell>
          <cell r="G815" t="str">
            <v>EA</v>
          </cell>
          <cell r="H815" t="str">
            <v>4000连体防护服</v>
          </cell>
          <cell r="I815" t="str">
            <v>M4000 Coverall</v>
          </cell>
          <cell r="J815" t="str">
            <v>M4000</v>
          </cell>
          <cell r="K815" t="str">
            <v>MC4000CVRL</v>
          </cell>
          <cell r="L815">
            <v>0.045747</v>
          </cell>
          <cell r="M815" t="e">
            <v>#N/A</v>
          </cell>
          <cell r="N815" t="e">
            <v>#N/A</v>
          </cell>
          <cell r="O815" t="str">
            <v>DC2A</v>
          </cell>
        </row>
        <row r="815">
          <cell r="Q815">
            <v>5.3</v>
          </cell>
          <cell r="R815">
            <v>729.166666666667</v>
          </cell>
          <cell r="S815">
            <v>4.375</v>
          </cell>
          <cell r="T815">
            <v>2</v>
          </cell>
          <cell r="U815">
            <v>6</v>
          </cell>
          <cell r="V815">
            <v>925</v>
          </cell>
          <cell r="W815" t="str">
            <v>Paid Import</v>
          </cell>
        </row>
        <row r="815">
          <cell r="Y815" t="str">
            <v>EA</v>
          </cell>
          <cell r="Z815">
            <v>818082</v>
          </cell>
          <cell r="AA815" t="str">
            <v>WT</v>
          </cell>
          <cell r="AB815" t="str">
            <v>FNA40GRA02</v>
          </cell>
          <cell r="AC815" t="str">
            <v>4000-125-1A</v>
          </cell>
          <cell r="AD815">
            <v>1.55</v>
          </cell>
          <cell r="AE815" t="str">
            <v>绿色</v>
          </cell>
          <cell r="AF815">
            <v>6.411575</v>
          </cell>
          <cell r="AG815" t="str">
            <v>FFVA1CLD01</v>
          </cell>
          <cell r="AH815" t="str">
            <v>4000-126-2A</v>
          </cell>
        </row>
        <row r="816">
          <cell r="A816" t="str">
            <v>GR40-T-92-125-08</v>
          </cell>
          <cell r="B816" t="e">
            <v>#N/A</v>
          </cell>
          <cell r="C816" t="e">
            <v>#N/A</v>
          </cell>
          <cell r="D816" t="str">
            <v>4XL</v>
          </cell>
          <cell r="E816" t="str">
            <v>GR</v>
          </cell>
          <cell r="F816">
            <v>6</v>
          </cell>
          <cell r="G816" t="str">
            <v>EA</v>
          </cell>
          <cell r="H816" t="str">
            <v>4000连体防护服</v>
          </cell>
          <cell r="I816" t="str">
            <v>M4000 Coverall</v>
          </cell>
          <cell r="J816" t="str">
            <v>M4000</v>
          </cell>
          <cell r="K816" t="str">
            <v>MC4000CVRL</v>
          </cell>
          <cell r="L816">
            <v>0.045747</v>
          </cell>
          <cell r="M816" t="e">
            <v>#N/A</v>
          </cell>
          <cell r="N816" t="e">
            <v>#N/A</v>
          </cell>
          <cell r="O816" t="str">
            <v>DC2A</v>
          </cell>
        </row>
        <row r="816">
          <cell r="Q816">
            <v>5.6</v>
          </cell>
          <cell r="R816">
            <v>779.166666666667</v>
          </cell>
          <cell r="S816">
            <v>4.675</v>
          </cell>
          <cell r="T816">
            <v>2</v>
          </cell>
          <cell r="U816">
            <v>6</v>
          </cell>
          <cell r="V816">
            <v>925</v>
          </cell>
          <cell r="W816" t="str">
            <v>Paid Import</v>
          </cell>
        </row>
        <row r="816">
          <cell r="Y816" t="str">
            <v>EA</v>
          </cell>
          <cell r="Z816">
            <v>818083</v>
          </cell>
          <cell r="AA816" t="str">
            <v>WT</v>
          </cell>
          <cell r="AB816" t="str">
            <v>FNA40GRA02</v>
          </cell>
          <cell r="AC816" t="str">
            <v>4000-125-1A</v>
          </cell>
          <cell r="AD816">
            <v>1.55</v>
          </cell>
          <cell r="AE816" t="str">
            <v>绿色</v>
          </cell>
          <cell r="AF816">
            <v>6.7921</v>
          </cell>
          <cell r="AG816" t="str">
            <v>FFVA1CLD01</v>
          </cell>
          <cell r="AH816" t="str">
            <v>4000-126-2A</v>
          </cell>
        </row>
        <row r="817">
          <cell r="A817" t="str">
            <v>GR40-T-92-125-09</v>
          </cell>
          <cell r="B817" t="e">
            <v>#N/A</v>
          </cell>
          <cell r="C817" t="e">
            <v>#N/A</v>
          </cell>
          <cell r="D817" t="str">
            <v>5XL</v>
          </cell>
          <cell r="E817" t="str">
            <v>GR</v>
          </cell>
          <cell r="F817">
            <v>6</v>
          </cell>
          <cell r="G817" t="str">
            <v>EA</v>
          </cell>
          <cell r="H817" t="str">
            <v>4000连体防护服</v>
          </cell>
          <cell r="I817" t="str">
            <v>M4000 Coverall</v>
          </cell>
          <cell r="J817" t="str">
            <v>M4000</v>
          </cell>
          <cell r="K817" t="str">
            <v>MC4000CVRL</v>
          </cell>
          <cell r="L817">
            <v>0.045747</v>
          </cell>
          <cell r="M817" t="e">
            <v>#N/A</v>
          </cell>
          <cell r="N817" t="e">
            <v>#N/A</v>
          </cell>
          <cell r="O817" t="str">
            <v>DC2A</v>
          </cell>
        </row>
        <row r="817">
          <cell r="Q817">
            <v>5.67</v>
          </cell>
          <cell r="R817">
            <v>790.833333333333</v>
          </cell>
          <cell r="S817">
            <v>4.745</v>
          </cell>
          <cell r="T817">
            <v>2</v>
          </cell>
          <cell r="U817">
            <v>6</v>
          </cell>
          <cell r="V817">
            <v>925</v>
          </cell>
          <cell r="W817" t="str">
            <v>Paid Import</v>
          </cell>
        </row>
        <row r="817">
          <cell r="Y817" t="str">
            <v>EA</v>
          </cell>
          <cell r="Z817">
            <v>818084</v>
          </cell>
          <cell r="AA817" t="str">
            <v>WT</v>
          </cell>
          <cell r="AB817" t="str">
            <v>FNA40GRA02</v>
          </cell>
          <cell r="AC817" t="str">
            <v>4000-125-1A</v>
          </cell>
          <cell r="AD817">
            <v>1.55</v>
          </cell>
          <cell r="AE817" t="str">
            <v>绿色</v>
          </cell>
          <cell r="AF817">
            <v>7.0959</v>
          </cell>
          <cell r="AG817" t="str">
            <v>FFVA1CLD01</v>
          </cell>
          <cell r="AH817" t="str">
            <v>4000-126-2A</v>
          </cell>
        </row>
        <row r="818">
          <cell r="A818" t="str">
            <v>GR40-T-92-126-02</v>
          </cell>
          <cell r="B818" t="str">
            <v>40-T-92-126-02</v>
          </cell>
          <cell r="C818" t="str">
            <v>E2</v>
          </cell>
          <cell r="D818" t="str">
            <v>S</v>
          </cell>
          <cell r="E818" t="str">
            <v>GR</v>
          </cell>
          <cell r="F818">
            <v>4</v>
          </cell>
          <cell r="G818" t="str">
            <v>EA</v>
          </cell>
          <cell r="H818" t="str">
            <v>4000连体防护服</v>
          </cell>
          <cell r="I818" t="str">
            <v>M4000 Coverall</v>
          </cell>
          <cell r="J818" t="str">
            <v>M4000</v>
          </cell>
          <cell r="K818" t="str">
            <v>MC4000CVRL</v>
          </cell>
          <cell r="L818">
            <v>0.073593</v>
          </cell>
          <cell r="M818" t="str">
            <v>40-11079</v>
          </cell>
          <cell r="N818" t="str">
            <v>M4000 Coverall (11079)连体防护服/40-T-92-126-02-E2</v>
          </cell>
          <cell r="O818" t="str">
            <v>DC4B</v>
          </cell>
        </row>
        <row r="818">
          <cell r="R818">
            <v>0</v>
          </cell>
          <cell r="S818">
            <v>0</v>
          </cell>
          <cell r="T818" t="str">
            <v>N/A</v>
          </cell>
          <cell r="U818">
            <v>4</v>
          </cell>
          <cell r="V818">
            <v>1120</v>
          </cell>
          <cell r="W818" t="str">
            <v>Paid Import</v>
          </cell>
        </row>
        <row r="818">
          <cell r="Y818" t="str">
            <v>EA</v>
          </cell>
          <cell r="Z818">
            <v>819438</v>
          </cell>
          <cell r="AA818" t="str">
            <v>WT</v>
          </cell>
          <cell r="AB818" t="str">
            <v>FNA40GRA02</v>
          </cell>
          <cell r="AC818" t="str">
            <v>4000-126-1A</v>
          </cell>
          <cell r="AD818">
            <v>1.55</v>
          </cell>
          <cell r="AE818" t="str">
            <v>绿色</v>
          </cell>
          <cell r="AF818">
            <v>6.5534</v>
          </cell>
          <cell r="AG818" t="str">
            <v>FFVA1CLD01</v>
          </cell>
          <cell r="AH818" t="str">
            <v>4000-126-2A</v>
          </cell>
        </row>
        <row r="819">
          <cell r="A819" t="str">
            <v>GR40-T-92-126-03</v>
          </cell>
          <cell r="B819" t="str">
            <v>40-T-92-126-03</v>
          </cell>
          <cell r="C819" t="str">
            <v>E2</v>
          </cell>
          <cell r="D819" t="str">
            <v>M</v>
          </cell>
          <cell r="E819" t="str">
            <v>GR</v>
          </cell>
          <cell r="F819">
            <v>4</v>
          </cell>
          <cell r="G819" t="str">
            <v>EA</v>
          </cell>
          <cell r="H819" t="str">
            <v>4000连体防护服</v>
          </cell>
          <cell r="I819" t="str">
            <v>M4000 Coverall</v>
          </cell>
          <cell r="J819" t="str">
            <v>M4000</v>
          </cell>
          <cell r="K819" t="str">
            <v>MC4000CVRL</v>
          </cell>
          <cell r="L819">
            <v>0.073593</v>
          </cell>
          <cell r="M819" t="str">
            <v>40-11228</v>
          </cell>
          <cell r="N819" t="str">
            <v>M4000 Coverall (11228)连体防护服/40-T-92-126-03-E2</v>
          </cell>
          <cell r="O819" t="str">
            <v>DC4B</v>
          </cell>
        </row>
        <row r="819">
          <cell r="Q819">
            <v>4.9</v>
          </cell>
          <cell r="R819">
            <v>945</v>
          </cell>
          <cell r="S819">
            <v>3.78</v>
          </cell>
          <cell r="T819" t="str">
            <v>N/A</v>
          </cell>
          <cell r="U819">
            <v>4</v>
          </cell>
          <cell r="V819">
            <v>1120</v>
          </cell>
          <cell r="W819" t="str">
            <v>Paid Import</v>
          </cell>
        </row>
        <row r="819">
          <cell r="Y819" t="str">
            <v>EA</v>
          </cell>
          <cell r="Z819">
            <v>819439</v>
          </cell>
          <cell r="AA819" t="str">
            <v>WT</v>
          </cell>
          <cell r="AB819" t="str">
            <v>FNA40GRA02</v>
          </cell>
          <cell r="AC819" t="str">
            <v>4000-126-1A</v>
          </cell>
          <cell r="AD819">
            <v>1.55</v>
          </cell>
          <cell r="AE819" t="str">
            <v>绿色</v>
          </cell>
          <cell r="AF819">
            <v>6.87115</v>
          </cell>
          <cell r="AG819" t="str">
            <v>FFVA1CLD01</v>
          </cell>
          <cell r="AH819" t="str">
            <v>4000-126-2A</v>
          </cell>
        </row>
        <row r="820">
          <cell r="A820" t="str">
            <v>GR40-T-92-126-04</v>
          </cell>
          <cell r="B820" t="e">
            <v>#N/A</v>
          </cell>
          <cell r="C820" t="e">
            <v>#N/A</v>
          </cell>
          <cell r="D820" t="str">
            <v>L</v>
          </cell>
          <cell r="E820" t="str">
            <v>GR</v>
          </cell>
          <cell r="F820">
            <v>4</v>
          </cell>
          <cell r="G820" t="str">
            <v>EA</v>
          </cell>
          <cell r="H820" t="str">
            <v>4000连体防护服</v>
          </cell>
          <cell r="I820" t="str">
            <v>M4000 Coverall</v>
          </cell>
          <cell r="J820" t="str">
            <v>M4000</v>
          </cell>
          <cell r="K820" t="str">
            <v>MC4000CVRL</v>
          </cell>
          <cell r="L820">
            <v>0.073593</v>
          </cell>
          <cell r="M820" t="e">
            <v>#N/A</v>
          </cell>
          <cell r="N820" t="e">
            <v>#N/A</v>
          </cell>
          <cell r="O820" t="str">
            <v>DC4B</v>
          </cell>
        </row>
        <row r="820">
          <cell r="Q820">
            <v>5.02</v>
          </cell>
          <cell r="R820">
            <v>975</v>
          </cell>
          <cell r="S820">
            <v>3.9</v>
          </cell>
          <cell r="T820" t="str">
            <v>N/A</v>
          </cell>
          <cell r="U820">
            <v>4</v>
          </cell>
          <cell r="V820">
            <v>1120</v>
          </cell>
          <cell r="W820" t="str">
            <v>Paid Import</v>
          </cell>
        </row>
        <row r="820">
          <cell r="Y820" t="str">
            <v>EA</v>
          </cell>
          <cell r="Z820">
            <v>819440</v>
          </cell>
          <cell r="AA820" t="str">
            <v>WT</v>
          </cell>
          <cell r="AB820" t="str">
            <v>FNA40GRA02</v>
          </cell>
          <cell r="AC820" t="str">
            <v>4000-126-1A</v>
          </cell>
          <cell r="AD820">
            <v>1.55</v>
          </cell>
          <cell r="AE820" t="str">
            <v>绿色</v>
          </cell>
          <cell r="AF820">
            <v>6.9409</v>
          </cell>
          <cell r="AG820" t="str">
            <v>FFVA1CLD01</v>
          </cell>
          <cell r="AH820" t="str">
            <v>4000-126-2A</v>
          </cell>
        </row>
        <row r="821">
          <cell r="A821" t="str">
            <v>GR40-T-92-126-05</v>
          </cell>
          <cell r="B821" t="e">
            <v>#N/A</v>
          </cell>
          <cell r="C821" t="e">
            <v>#N/A</v>
          </cell>
          <cell r="D821" t="str">
            <v>XL</v>
          </cell>
          <cell r="E821" t="str">
            <v>GR</v>
          </cell>
          <cell r="F821">
            <v>4</v>
          </cell>
          <cell r="G821" t="str">
            <v>EA</v>
          </cell>
          <cell r="H821" t="str">
            <v>4000连体防护服</v>
          </cell>
          <cell r="I821" t="str">
            <v>M4000 Coverall</v>
          </cell>
          <cell r="J821" t="str">
            <v>M4000</v>
          </cell>
          <cell r="K821" t="str">
            <v>MC4000CVRL</v>
          </cell>
          <cell r="L821">
            <v>0.073593</v>
          </cell>
          <cell r="M821" t="e">
            <v>#N/A</v>
          </cell>
          <cell r="N821" t="e">
            <v>#N/A</v>
          </cell>
          <cell r="O821" t="str">
            <v>DC4B</v>
          </cell>
        </row>
        <row r="821">
          <cell r="Q821">
            <v>5.13</v>
          </cell>
          <cell r="R821">
            <v>1002.5</v>
          </cell>
          <cell r="S821">
            <v>4.01</v>
          </cell>
          <cell r="T821" t="str">
            <v>N/A</v>
          </cell>
          <cell r="U821">
            <v>4</v>
          </cell>
          <cell r="V821">
            <v>1120</v>
          </cell>
          <cell r="W821" t="str">
            <v>Paid Import</v>
          </cell>
          <cell r="X821" t="str">
            <v>Gen. Trade</v>
          </cell>
          <cell r="Y821" t="str">
            <v>EA</v>
          </cell>
          <cell r="Z821">
            <v>819441</v>
          </cell>
          <cell r="AA821" t="str">
            <v>WT</v>
          </cell>
          <cell r="AB821" t="str">
            <v>FNA40GRA02</v>
          </cell>
          <cell r="AC821" t="str">
            <v>4000-126-1A</v>
          </cell>
          <cell r="AD821">
            <v>1.55</v>
          </cell>
          <cell r="AE821" t="str">
            <v>绿色</v>
          </cell>
          <cell r="AF821">
            <v>7.347</v>
          </cell>
          <cell r="AG821" t="str">
            <v>FFVA1CLD01</v>
          </cell>
          <cell r="AH821" t="str">
            <v>4000-126-2A</v>
          </cell>
        </row>
        <row r="822">
          <cell r="A822" t="str">
            <v>GR40-T-92-126-06</v>
          </cell>
          <cell r="B822" t="str">
            <v>40-T-92-126-06</v>
          </cell>
          <cell r="C822" t="str">
            <v>E2</v>
          </cell>
          <cell r="D822" t="str">
            <v>2XL</v>
          </cell>
          <cell r="E822" t="str">
            <v>GR</v>
          </cell>
          <cell r="F822">
            <v>4</v>
          </cell>
          <cell r="G822" t="str">
            <v>EA</v>
          </cell>
          <cell r="H822" t="str">
            <v>4000连体防护服</v>
          </cell>
          <cell r="I822" t="str">
            <v>M4000 Coverall</v>
          </cell>
          <cell r="J822" t="str">
            <v>M4000</v>
          </cell>
          <cell r="K822" t="str">
            <v>MC4000CVRL</v>
          </cell>
          <cell r="L822">
            <v>0.073593</v>
          </cell>
          <cell r="M822" t="str">
            <v>40-11229</v>
          </cell>
          <cell r="N822" t="str">
            <v>M4000 Coverall (11229)连体防护服/40-T-92-126-06-E2</v>
          </cell>
          <cell r="O822" t="str">
            <v>DC4B</v>
          </cell>
        </row>
        <row r="822">
          <cell r="Q822">
            <v>5.22</v>
          </cell>
          <cell r="R822">
            <v>1025</v>
          </cell>
          <cell r="S822">
            <v>4.1</v>
          </cell>
          <cell r="T822" t="str">
            <v>N/A</v>
          </cell>
          <cell r="U822">
            <v>4</v>
          </cell>
          <cell r="V822">
            <v>1120</v>
          </cell>
          <cell r="W822" t="str">
            <v>Paid Import</v>
          </cell>
          <cell r="X822" t="str">
            <v>Gen. Trade</v>
          </cell>
          <cell r="Y822" t="str">
            <v>EA</v>
          </cell>
          <cell r="Z822">
            <v>819442</v>
          </cell>
          <cell r="AA822" t="str">
            <v>WT</v>
          </cell>
          <cell r="AB822" t="str">
            <v>FNA40GRA02</v>
          </cell>
          <cell r="AC822" t="str">
            <v>4000-126-1A</v>
          </cell>
          <cell r="AD822">
            <v>1.55</v>
          </cell>
          <cell r="AE822" t="str">
            <v>绿色</v>
          </cell>
          <cell r="AF822">
            <v>7.564</v>
          </cell>
          <cell r="AG822" t="str">
            <v>FFVA1CLD01</v>
          </cell>
          <cell r="AH822" t="str">
            <v>4000-126-2A</v>
          </cell>
        </row>
        <row r="823">
          <cell r="A823" t="str">
            <v>GR40-T-92-126-07</v>
          </cell>
          <cell r="B823" t="e">
            <v>#N/A</v>
          </cell>
          <cell r="C823" t="e">
            <v>#N/A</v>
          </cell>
          <cell r="D823" t="str">
            <v>3XL</v>
          </cell>
          <cell r="E823" t="str">
            <v>GR</v>
          </cell>
          <cell r="F823">
            <v>4</v>
          </cell>
          <cell r="G823" t="str">
            <v>EA</v>
          </cell>
          <cell r="H823" t="str">
            <v>4000连体防护服</v>
          </cell>
          <cell r="I823" t="str">
            <v>M4000 Coverall</v>
          </cell>
          <cell r="J823" t="str">
            <v>M4000</v>
          </cell>
          <cell r="K823" t="str">
            <v>MC4000CVRL</v>
          </cell>
          <cell r="L823">
            <v>0.073593</v>
          </cell>
          <cell r="M823" t="e">
            <v>#N/A</v>
          </cell>
          <cell r="N823" t="e">
            <v>#N/A</v>
          </cell>
          <cell r="O823" t="str">
            <v>DC4B</v>
          </cell>
        </row>
        <row r="823">
          <cell r="Q823">
            <v>6.77</v>
          </cell>
          <cell r="R823">
            <v>0</v>
          </cell>
          <cell r="S823">
            <v>0</v>
          </cell>
          <cell r="T823" t="str">
            <v>N/A</v>
          </cell>
          <cell r="U823">
            <v>4</v>
          </cell>
          <cell r="V823">
            <v>1120</v>
          </cell>
          <cell r="W823" t="str">
            <v>Paid Import</v>
          </cell>
          <cell r="X823" t="str">
            <v>Gen. Trade</v>
          </cell>
          <cell r="Y823" t="str">
            <v>EA</v>
          </cell>
          <cell r="Z823">
            <v>819443</v>
          </cell>
          <cell r="AA823" t="str">
            <v>WT</v>
          </cell>
          <cell r="AB823" t="str">
            <v>FNA40GRA02</v>
          </cell>
          <cell r="AC823" t="str">
            <v>4000-126-1A</v>
          </cell>
          <cell r="AD823">
            <v>1.55</v>
          </cell>
          <cell r="AE823" t="str">
            <v>绿色</v>
          </cell>
          <cell r="AF823">
            <v>7.83835</v>
          </cell>
          <cell r="AG823" t="str">
            <v>FFVA1CLD01</v>
          </cell>
          <cell r="AH823" t="str">
            <v>4000-126-2A</v>
          </cell>
        </row>
        <row r="824">
          <cell r="A824" t="str">
            <v>GR40-T-92-126-08</v>
          </cell>
          <cell r="B824" t="str">
            <v>40-T-92-126-08</v>
          </cell>
          <cell r="C824" t="str">
            <v>E2</v>
          </cell>
          <cell r="D824" t="str">
            <v>4XL</v>
          </cell>
          <cell r="E824" t="str">
            <v>GR</v>
          </cell>
          <cell r="F824">
            <v>4</v>
          </cell>
          <cell r="G824" t="str">
            <v>EA</v>
          </cell>
          <cell r="H824" t="str">
            <v>4000连体防护服</v>
          </cell>
          <cell r="I824" t="str">
            <v>M4000 Coverall</v>
          </cell>
          <cell r="J824" t="str">
            <v>M4000</v>
          </cell>
          <cell r="K824" t="str">
            <v>MC4000CVRL</v>
          </cell>
          <cell r="L824">
            <v>0.073593</v>
          </cell>
          <cell r="M824" t="str">
            <v>40-10494</v>
          </cell>
          <cell r="N824" t="str">
            <v>M4000 Coverall (10494)连体防护服/40-T-92-126-08-E2</v>
          </cell>
          <cell r="O824" t="str">
            <v>DC4B</v>
          </cell>
        </row>
        <row r="824">
          <cell r="Q824">
            <v>7.16</v>
          </cell>
          <cell r="R824">
            <v>0</v>
          </cell>
          <cell r="S824">
            <v>0</v>
          </cell>
          <cell r="T824" t="str">
            <v>N/A</v>
          </cell>
          <cell r="U824">
            <v>4</v>
          </cell>
          <cell r="V824">
            <v>1120</v>
          </cell>
          <cell r="W824" t="str">
            <v>Paid Import</v>
          </cell>
          <cell r="X824" t="str">
            <v>Gen. Trade</v>
          </cell>
          <cell r="Y824" t="str">
            <v>EA</v>
          </cell>
          <cell r="Z824">
            <v>819444</v>
          </cell>
          <cell r="AA824" t="str">
            <v>WT</v>
          </cell>
          <cell r="AB824" t="str">
            <v>FNA40GRA02</v>
          </cell>
          <cell r="AC824" t="str">
            <v>4000-126-1A</v>
          </cell>
          <cell r="AD824">
            <v>1.55</v>
          </cell>
          <cell r="AE824" t="str">
            <v>绿色</v>
          </cell>
          <cell r="AF824">
            <v>8.18865</v>
          </cell>
          <cell r="AG824" t="str">
            <v>FFVA1CLD01</v>
          </cell>
          <cell r="AH824" t="str">
            <v>4000-126-2A</v>
          </cell>
        </row>
        <row r="825">
          <cell r="A825" t="str">
            <v>GR40-T-92-126-09</v>
          </cell>
          <cell r="B825" t="e">
            <v>#N/A</v>
          </cell>
          <cell r="C825" t="e">
            <v>#N/A</v>
          </cell>
          <cell r="D825" t="str">
            <v>5XL</v>
          </cell>
          <cell r="E825" t="str">
            <v>GR</v>
          </cell>
          <cell r="F825">
            <v>4</v>
          </cell>
          <cell r="G825" t="str">
            <v>EA</v>
          </cell>
          <cell r="H825" t="str">
            <v>4000连体防护服</v>
          </cell>
          <cell r="I825" t="str">
            <v>M4000 Coverall</v>
          </cell>
          <cell r="J825" t="str">
            <v>M4000</v>
          </cell>
          <cell r="K825" t="str">
            <v>MC4000CVRL</v>
          </cell>
          <cell r="L825">
            <v>0.073593</v>
          </cell>
          <cell r="M825" t="e">
            <v>#N/A</v>
          </cell>
          <cell r="N825" t="e">
            <v>#N/A</v>
          </cell>
          <cell r="O825" t="str">
            <v>DC4B</v>
          </cell>
        </row>
        <row r="825">
          <cell r="Q825">
            <v>7.4</v>
          </cell>
          <cell r="R825">
            <v>0</v>
          </cell>
          <cell r="S825">
            <v>0</v>
          </cell>
          <cell r="T825" t="str">
            <v>N/A</v>
          </cell>
          <cell r="U825">
            <v>4</v>
          </cell>
          <cell r="V825">
            <v>1120</v>
          </cell>
          <cell r="W825" t="str">
            <v>Paid Import</v>
          </cell>
          <cell r="X825" t="str">
            <v>Gen. Trade</v>
          </cell>
          <cell r="Y825" t="str">
            <v>EA</v>
          </cell>
          <cell r="Z825">
            <v>819445</v>
          </cell>
          <cell r="AA825" t="str">
            <v>WT</v>
          </cell>
          <cell r="AB825" t="str">
            <v>FNA40GRA02</v>
          </cell>
          <cell r="AC825" t="str">
            <v>4000-126-1A</v>
          </cell>
          <cell r="AD825">
            <v>1.55</v>
          </cell>
          <cell r="AE825" t="str">
            <v>绿色</v>
          </cell>
          <cell r="AF825">
            <v>8.525</v>
          </cell>
          <cell r="AG825" t="str">
            <v>FFVA1CLD01</v>
          </cell>
          <cell r="AH825" t="str">
            <v>4000-126-2A</v>
          </cell>
        </row>
        <row r="826">
          <cell r="A826" t="str">
            <v>GR40-T-92-151-02</v>
          </cell>
          <cell r="B826" t="str">
            <v>40-T-92-151-02</v>
          </cell>
          <cell r="C826" t="str">
            <v>E2</v>
          </cell>
          <cell r="D826" t="str">
            <v>S</v>
          </cell>
          <cell r="E826" t="str">
            <v>GR</v>
          </cell>
          <cell r="F826">
            <v>8</v>
          </cell>
          <cell r="G826" t="str">
            <v>EA</v>
          </cell>
          <cell r="H826" t="str">
            <v>4000连体防护服</v>
          </cell>
          <cell r="I826" t="str">
            <v>M4000 Coverall</v>
          </cell>
          <cell r="J826" t="str">
            <v>M4000</v>
          </cell>
          <cell r="K826" t="str">
            <v>MC4000CVRL</v>
          </cell>
          <cell r="L826">
            <v>0.073593</v>
          </cell>
          <cell r="M826" t="str">
            <v>40-10555</v>
          </cell>
          <cell r="N826" t="str">
            <v>M4000 Coverall (10555)连体防护服/40-T-92-151-02-E2</v>
          </cell>
          <cell r="O826" t="str">
            <v>DC2A</v>
          </cell>
        </row>
        <row r="826">
          <cell r="Q826">
            <v>6.3</v>
          </cell>
          <cell r="R826">
            <v>647.5</v>
          </cell>
          <cell r="S826">
            <v>5.18</v>
          </cell>
          <cell r="T826">
            <v>2</v>
          </cell>
          <cell r="U826">
            <v>8</v>
          </cell>
          <cell r="V826">
            <v>1120</v>
          </cell>
        </row>
        <row r="826">
          <cell r="X826" t="str">
            <v>Gen. Trade</v>
          </cell>
          <cell r="Y826" t="str">
            <v>EA</v>
          </cell>
          <cell r="Z826">
            <v>819446</v>
          </cell>
          <cell r="AA826" t="str">
            <v>WT</v>
          </cell>
          <cell r="AB826" t="str">
            <v>FNA40GRA02</v>
          </cell>
          <cell r="AC826" t="str">
            <v>4000-151-1A</v>
          </cell>
          <cell r="AD826">
            <v>1.55</v>
          </cell>
          <cell r="AE826" t="str">
            <v>绿色</v>
          </cell>
          <cell r="AF826">
            <v>5.224275</v>
          </cell>
          <cell r="AG826" t="str">
            <v>FFVA1CLD01</v>
          </cell>
        </row>
        <row r="827">
          <cell r="A827" t="str">
            <v>GR40-T-92-151-03</v>
          </cell>
          <cell r="B827" t="str">
            <v>40-T-92-151-03</v>
          </cell>
          <cell r="C827" t="str">
            <v>E1</v>
          </cell>
          <cell r="D827" t="str">
            <v>M</v>
          </cell>
          <cell r="E827" t="str">
            <v>GR</v>
          </cell>
          <cell r="F827">
            <v>8</v>
          </cell>
          <cell r="G827" t="str">
            <v>EA</v>
          </cell>
          <cell r="H827" t="str">
            <v>4000连体防护服</v>
          </cell>
          <cell r="I827" t="str">
            <v>M4000 Coverall</v>
          </cell>
          <cell r="J827" t="str">
            <v>M4000</v>
          </cell>
          <cell r="K827" t="str">
            <v>MC4000CVRL</v>
          </cell>
          <cell r="L827">
            <v>0.073593</v>
          </cell>
          <cell r="M827" t="str">
            <v>40-9807</v>
          </cell>
          <cell r="N827" t="str">
            <v>M4000 Coverall (9807)连体防护服/40-T-92-151-03-E1</v>
          </cell>
          <cell r="O827" t="str">
            <v>DC2A</v>
          </cell>
        </row>
        <row r="827">
          <cell r="Q827">
            <v>6.62</v>
          </cell>
          <cell r="R827">
            <v>687.5</v>
          </cell>
          <cell r="S827">
            <v>5.5</v>
          </cell>
          <cell r="T827">
            <v>2</v>
          </cell>
          <cell r="U827">
            <v>8</v>
          </cell>
          <cell r="V827">
            <v>1120</v>
          </cell>
        </row>
        <row r="827">
          <cell r="X827" t="str">
            <v>Gen. Trade</v>
          </cell>
          <cell r="Y827" t="str">
            <v>EA</v>
          </cell>
          <cell r="Z827">
            <v>819447</v>
          </cell>
          <cell r="AA827" t="str">
            <v>WT</v>
          </cell>
          <cell r="AB827" t="str">
            <v>FNA40GRA02</v>
          </cell>
          <cell r="AC827" t="str">
            <v>4000-151-1A</v>
          </cell>
          <cell r="AD827">
            <v>1.55</v>
          </cell>
          <cell r="AE827" t="str">
            <v>绿色</v>
          </cell>
          <cell r="AF827">
            <v>5.500175</v>
          </cell>
          <cell r="AG827" t="str">
            <v>FFVA1CLD01</v>
          </cell>
        </row>
        <row r="828">
          <cell r="A828" t="str">
            <v>GR40-T-92-151-04</v>
          </cell>
          <cell r="B828" t="str">
            <v>40-T-92-151-04</v>
          </cell>
          <cell r="C828" t="str">
            <v>E1</v>
          </cell>
          <cell r="D828" t="str">
            <v>L</v>
          </cell>
          <cell r="E828" t="str">
            <v>GR</v>
          </cell>
          <cell r="F828">
            <v>8</v>
          </cell>
          <cell r="G828" t="str">
            <v>EA</v>
          </cell>
          <cell r="H828" t="str">
            <v>4000连体防护服</v>
          </cell>
          <cell r="I828" t="str">
            <v>M4000 Coverall</v>
          </cell>
          <cell r="J828" t="str">
            <v>M4000</v>
          </cell>
          <cell r="K828" t="str">
            <v>MC4000CVRL</v>
          </cell>
          <cell r="L828">
            <v>0.073593</v>
          </cell>
          <cell r="M828" t="str">
            <v>40-9808</v>
          </cell>
          <cell r="N828" t="str">
            <v>M4000 Coverall (9808)连体防护服/40-T-92-151-04-E1</v>
          </cell>
          <cell r="O828" t="str">
            <v>DC2A</v>
          </cell>
        </row>
        <row r="828">
          <cell r="Q828">
            <v>6.77</v>
          </cell>
          <cell r="R828">
            <v>706.25</v>
          </cell>
          <cell r="S828">
            <v>5.65</v>
          </cell>
          <cell r="T828">
            <v>2</v>
          </cell>
          <cell r="U828">
            <v>8</v>
          </cell>
          <cell r="V828">
            <v>1120</v>
          </cell>
        </row>
        <row r="828">
          <cell r="X828" t="str">
            <v>Gen. Trade</v>
          </cell>
          <cell r="Y828" t="str">
            <v>EA</v>
          </cell>
          <cell r="Z828">
            <v>819448</v>
          </cell>
          <cell r="AA828" t="str">
            <v>WT</v>
          </cell>
          <cell r="AB828" t="str">
            <v>FNA40GRA02</v>
          </cell>
          <cell r="AC828" t="str">
            <v>4000-151-1A</v>
          </cell>
          <cell r="AD828">
            <v>1.55</v>
          </cell>
          <cell r="AE828" t="str">
            <v>绿色</v>
          </cell>
          <cell r="AF828">
            <v>5.852025</v>
          </cell>
          <cell r="AG828" t="str">
            <v>FFVA1CLD01</v>
          </cell>
        </row>
        <row r="829">
          <cell r="A829" t="str">
            <v>GR40-T-92-151-05</v>
          </cell>
          <cell r="B829" t="str">
            <v>40-T-92-151-05</v>
          </cell>
          <cell r="C829" t="str">
            <v>E1</v>
          </cell>
          <cell r="D829" t="str">
            <v>XL</v>
          </cell>
          <cell r="E829" t="str">
            <v>GR</v>
          </cell>
          <cell r="F829">
            <v>8</v>
          </cell>
          <cell r="G829" t="str">
            <v>EA</v>
          </cell>
          <cell r="H829" t="str">
            <v>4000连体防护服</v>
          </cell>
          <cell r="I829" t="str">
            <v>M4000 Coverall</v>
          </cell>
          <cell r="J829" t="str">
            <v>M4000</v>
          </cell>
          <cell r="K829" t="str">
            <v>MC4000CVRL</v>
          </cell>
          <cell r="L829">
            <v>0.073593</v>
          </cell>
          <cell r="M829" t="str">
            <v>40-9809</v>
          </cell>
          <cell r="N829" t="str">
            <v>M4000 Coverall (9809)连体防护服/40-T-92-151-05-E1</v>
          </cell>
          <cell r="O829" t="str">
            <v>DC2A</v>
          </cell>
        </row>
        <row r="829">
          <cell r="Q829">
            <v>7.16</v>
          </cell>
          <cell r="R829">
            <v>755</v>
          </cell>
          <cell r="S829">
            <v>6.04</v>
          </cell>
          <cell r="T829">
            <v>2</v>
          </cell>
          <cell r="U829">
            <v>8</v>
          </cell>
          <cell r="V829">
            <v>1120</v>
          </cell>
          <cell r="W829" t="str">
            <v>Paid Import</v>
          </cell>
          <cell r="X829" t="str">
            <v>Gen. Trade</v>
          </cell>
          <cell r="Y829" t="str">
            <v>EA</v>
          </cell>
          <cell r="Z829">
            <v>819449</v>
          </cell>
          <cell r="AA829" t="str">
            <v>WT</v>
          </cell>
          <cell r="AB829" t="str">
            <v>FNA40GRA02</v>
          </cell>
          <cell r="AC829" t="str">
            <v>4000-151-1A</v>
          </cell>
          <cell r="AD829">
            <v>1.55</v>
          </cell>
          <cell r="AE829" t="str">
            <v>绿色</v>
          </cell>
          <cell r="AF829">
            <v>6.152725</v>
          </cell>
          <cell r="AG829" t="str">
            <v>FFVA1CLD01</v>
          </cell>
        </row>
        <row r="830">
          <cell r="A830" t="str">
            <v>GR40-T-92-151-06</v>
          </cell>
          <cell r="B830" t="str">
            <v>40-T-92-151-06</v>
          </cell>
          <cell r="C830" t="str">
            <v>E1</v>
          </cell>
          <cell r="D830" t="str">
            <v>2XL</v>
          </cell>
          <cell r="E830" t="str">
            <v>GR</v>
          </cell>
          <cell r="F830">
            <v>8</v>
          </cell>
          <cell r="G830" t="str">
            <v>EA</v>
          </cell>
          <cell r="H830" t="str">
            <v>4000连体防护服</v>
          </cell>
          <cell r="I830" t="str">
            <v>M4000 Coverall</v>
          </cell>
          <cell r="J830" t="str">
            <v>M4000</v>
          </cell>
          <cell r="K830" t="str">
            <v>MC4000CVRL</v>
          </cell>
          <cell r="L830">
            <v>0.073593</v>
          </cell>
          <cell r="M830" t="str">
            <v>40-9810</v>
          </cell>
          <cell r="N830" t="str">
            <v>M4000 Coverall (9810)连体防护服/40-T-92-151-06-E1</v>
          </cell>
          <cell r="O830" t="str">
            <v>DC2A</v>
          </cell>
        </row>
        <row r="830">
          <cell r="Q830">
            <v>7.4</v>
          </cell>
          <cell r="R830">
            <v>785</v>
          </cell>
          <cell r="S830">
            <v>6.28</v>
          </cell>
          <cell r="T830">
            <v>2</v>
          </cell>
          <cell r="U830">
            <v>8</v>
          </cell>
          <cell r="V830">
            <v>1120</v>
          </cell>
          <cell r="W830" t="str">
            <v>Paid Import</v>
          </cell>
          <cell r="X830" t="str">
            <v>Gen. Trade</v>
          </cell>
          <cell r="Y830" t="str">
            <v>EA</v>
          </cell>
          <cell r="Z830">
            <v>819450</v>
          </cell>
          <cell r="AA830" t="str">
            <v>WT</v>
          </cell>
          <cell r="AB830" t="str">
            <v>FNA40GRA02</v>
          </cell>
          <cell r="AC830" t="str">
            <v>4000-151-1A</v>
          </cell>
          <cell r="AD830">
            <v>1.55</v>
          </cell>
          <cell r="AE830" t="str">
            <v>绿色</v>
          </cell>
          <cell r="AF830">
            <v>6.4139</v>
          </cell>
          <cell r="AG830" t="str">
            <v>FFVA1CLD01</v>
          </cell>
        </row>
        <row r="831">
          <cell r="A831" t="str">
            <v>GR40-T-92-151-07</v>
          </cell>
          <cell r="B831" t="str">
            <v>40-T-92-151-07</v>
          </cell>
          <cell r="C831" t="str">
            <v>E1</v>
          </cell>
          <cell r="D831" t="str">
            <v>3XL</v>
          </cell>
          <cell r="E831" t="str">
            <v>GR</v>
          </cell>
          <cell r="F831">
            <v>8</v>
          </cell>
          <cell r="G831" t="str">
            <v>EA</v>
          </cell>
          <cell r="H831" t="str">
            <v>4000连体防护服</v>
          </cell>
          <cell r="I831" t="str">
            <v>M4000 Coverall</v>
          </cell>
          <cell r="J831" t="str">
            <v>M4000</v>
          </cell>
          <cell r="K831" t="str">
            <v>MC4000CVRL</v>
          </cell>
          <cell r="L831">
            <v>0.073593</v>
          </cell>
          <cell r="M831" t="str">
            <v>40-9811</v>
          </cell>
          <cell r="N831" t="str">
            <v>M4000 Coverall (9811)连体防护服/40-T-92-151-07-E1</v>
          </cell>
          <cell r="O831" t="str">
            <v>DC2A</v>
          </cell>
        </row>
        <row r="831">
          <cell r="Q831">
            <v>7.64</v>
          </cell>
          <cell r="R831">
            <v>815</v>
          </cell>
          <cell r="S831">
            <v>6.52</v>
          </cell>
          <cell r="T831">
            <v>2</v>
          </cell>
          <cell r="U831">
            <v>8</v>
          </cell>
          <cell r="V831">
            <v>1120</v>
          </cell>
          <cell r="W831" t="str">
            <v>Paid Import</v>
          </cell>
          <cell r="X831" t="str">
            <v>Gen. Trade</v>
          </cell>
          <cell r="Y831" t="str">
            <v>EA</v>
          </cell>
          <cell r="Z831">
            <v>819451</v>
          </cell>
          <cell r="AA831" t="str">
            <v>WT</v>
          </cell>
          <cell r="AB831" t="str">
            <v>FNA40GRA02</v>
          </cell>
          <cell r="AC831" t="str">
            <v>4000-151-1A</v>
          </cell>
          <cell r="AD831">
            <v>1.55</v>
          </cell>
          <cell r="AE831" t="str">
            <v>绿色</v>
          </cell>
          <cell r="AF831">
            <v>6.741725</v>
          </cell>
          <cell r="AG831" t="str">
            <v>FFVA1CLD01</v>
          </cell>
        </row>
        <row r="832">
          <cell r="A832" t="str">
            <v>GR40-T-92-151-08</v>
          </cell>
          <cell r="B832" t="str">
            <v>40-T-92-151-08</v>
          </cell>
          <cell r="C832" t="str">
            <v>A1</v>
          </cell>
          <cell r="D832" t="str">
            <v>4XL</v>
          </cell>
          <cell r="E832" t="str">
            <v>GR</v>
          </cell>
          <cell r="F832">
            <v>8</v>
          </cell>
          <cell r="G832" t="str">
            <v>EA</v>
          </cell>
          <cell r="H832" t="str">
            <v>4000连体防护服</v>
          </cell>
          <cell r="I832" t="str">
            <v>M4000 Coverall</v>
          </cell>
          <cell r="J832" t="str">
            <v>M4000</v>
          </cell>
          <cell r="K832" t="str">
            <v>MC4000CVRL</v>
          </cell>
          <cell r="L832">
            <v>0.073593</v>
          </cell>
          <cell r="M832" t="str">
            <v>40-7378</v>
          </cell>
          <cell r="N832" t="str">
            <v>M4000 Coverall (7378)连体防护服/40-T-92-151-08-A1</v>
          </cell>
          <cell r="O832" t="str">
            <v>DC2A</v>
          </cell>
        </row>
        <row r="832">
          <cell r="Q832">
            <v>7.69</v>
          </cell>
          <cell r="R832">
            <v>821.25</v>
          </cell>
          <cell r="S832">
            <v>6.57</v>
          </cell>
          <cell r="T832">
            <v>2</v>
          </cell>
          <cell r="U832">
            <v>8</v>
          </cell>
          <cell r="V832">
            <v>1120</v>
          </cell>
          <cell r="W832" t="str">
            <v>Paid Import</v>
          </cell>
          <cell r="X832" t="str">
            <v>Gen. Trade</v>
          </cell>
          <cell r="Y832" t="str">
            <v>EA</v>
          </cell>
          <cell r="Z832">
            <v>819452</v>
          </cell>
          <cell r="AA832" t="str">
            <v>WT</v>
          </cell>
          <cell r="AB832" t="str">
            <v>FNA40GRA02</v>
          </cell>
          <cell r="AC832" t="str">
            <v>4000-151-1A</v>
          </cell>
          <cell r="AD832">
            <v>1.55</v>
          </cell>
          <cell r="AE832" t="str">
            <v>绿色</v>
          </cell>
          <cell r="AF832">
            <v>7.012975</v>
          </cell>
          <cell r="AG832" t="str">
            <v>FFVA1CLD01</v>
          </cell>
        </row>
        <row r="833">
          <cell r="A833" t="str">
            <v>GR40-T-92-151-09</v>
          </cell>
          <cell r="B833" t="str">
            <v>40-T-92-151-09</v>
          </cell>
          <cell r="C833" t="str">
            <v>A1</v>
          </cell>
          <cell r="D833" t="str">
            <v>5XL</v>
          </cell>
          <cell r="E833" t="str">
            <v>GR</v>
          </cell>
          <cell r="F833">
            <v>8</v>
          </cell>
          <cell r="G833" t="str">
            <v>EA</v>
          </cell>
          <cell r="H833" t="str">
            <v>4000连体防护服</v>
          </cell>
          <cell r="I833" t="str">
            <v>M4000 Coverall</v>
          </cell>
          <cell r="J833" t="str">
            <v>M4000</v>
          </cell>
          <cell r="K833" t="str">
            <v>MC4000CVRL</v>
          </cell>
          <cell r="L833">
            <v>0.073593</v>
          </cell>
          <cell r="M833" t="str">
            <v>40-7379</v>
          </cell>
          <cell r="N833" t="str">
            <v>M4000 Coverall (7379)连体防护服/40-T-92-151-09-A1</v>
          </cell>
          <cell r="O833" t="str">
            <v>DC2A</v>
          </cell>
        </row>
        <row r="833">
          <cell r="Q833">
            <v>7.24</v>
          </cell>
          <cell r="R833">
            <v>0</v>
          </cell>
          <cell r="S833">
            <v>0</v>
          </cell>
          <cell r="T833">
            <v>2</v>
          </cell>
          <cell r="U833">
            <v>8</v>
          </cell>
          <cell r="V833">
            <v>1120</v>
          </cell>
          <cell r="W833" t="str">
            <v>Paid Import</v>
          </cell>
          <cell r="X833" t="str">
            <v>Gen. Trade</v>
          </cell>
          <cell r="Y833" t="str">
            <v>EA</v>
          </cell>
          <cell r="Z833">
            <v>819453</v>
          </cell>
          <cell r="AA833" t="str">
            <v>WT</v>
          </cell>
          <cell r="AB833" t="str">
            <v>FNA40GRA02</v>
          </cell>
          <cell r="AC833" t="str">
            <v>4000-151-1A</v>
          </cell>
          <cell r="AD833">
            <v>1.55</v>
          </cell>
          <cell r="AE833" t="str">
            <v>绿色</v>
          </cell>
          <cell r="AF833">
            <v>7.310575</v>
          </cell>
          <cell r="AG833" t="str">
            <v>FFVA1CLD01</v>
          </cell>
        </row>
        <row r="834">
          <cell r="A834" t="str">
            <v>GR40-T-92-151-02-G02</v>
          </cell>
          <cell r="B834" t="str">
            <v>-92-151-02-G02</v>
          </cell>
          <cell r="C834" t="str">
            <v>E2</v>
          </cell>
          <cell r="D834" t="str">
            <v>S</v>
          </cell>
          <cell r="E834" t="str">
            <v>GR</v>
          </cell>
          <cell r="F834">
            <v>8</v>
          </cell>
          <cell r="G834" t="str">
            <v>EA</v>
          </cell>
          <cell r="H834" t="str">
            <v>4000连体防护服</v>
          </cell>
          <cell r="I834" t="str">
            <v>M4000 Coverall</v>
          </cell>
          <cell r="J834" t="str">
            <v>M4000</v>
          </cell>
          <cell r="K834" t="str">
            <v>MC4000CVRL</v>
          </cell>
          <cell r="L834">
            <v>0.073593</v>
          </cell>
          <cell r="M834" t="str">
            <v>40-10495</v>
          </cell>
          <cell r="N834" t="str">
            <v>M4000 Coverall (10495)连体防护服/-92-151-02-G02-E2</v>
          </cell>
          <cell r="O834" t="str">
            <v>DC2A</v>
          </cell>
        </row>
        <row r="834">
          <cell r="Q834">
            <v>6.48</v>
          </cell>
          <cell r="R834">
            <v>670</v>
          </cell>
          <cell r="S834">
            <v>5.36</v>
          </cell>
          <cell r="T834">
            <v>2</v>
          </cell>
          <cell r="U834">
            <v>8</v>
          </cell>
          <cell r="V834">
            <v>1120</v>
          </cell>
          <cell r="W834" t="str">
            <v>Paid Import</v>
          </cell>
        </row>
        <row r="834">
          <cell r="Y834" t="str">
            <v>EA</v>
          </cell>
          <cell r="Z834">
            <v>819454</v>
          </cell>
          <cell r="AA834" t="str">
            <v>WT</v>
          </cell>
          <cell r="AB834" t="str">
            <v>FNA40GRA02</v>
          </cell>
          <cell r="AC834" t="str">
            <v>4000-151-1A</v>
          </cell>
          <cell r="AD834">
            <v>1.55</v>
          </cell>
          <cell r="AE834" t="str">
            <v>绿色</v>
          </cell>
          <cell r="AF834">
            <v>5.0084375</v>
          </cell>
        </row>
        <row r="835">
          <cell r="A835" t="str">
            <v>GR40-T-92-151-03-G02</v>
          </cell>
          <cell r="B835" t="str">
            <v>-92-151-03-G02</v>
          </cell>
          <cell r="C835" t="str">
            <v>E2</v>
          </cell>
          <cell r="D835" t="str">
            <v>M</v>
          </cell>
          <cell r="E835" t="str">
            <v>GR</v>
          </cell>
          <cell r="F835">
            <v>8</v>
          </cell>
          <cell r="G835" t="str">
            <v>EA</v>
          </cell>
          <cell r="H835" t="str">
            <v>4000连体防护服</v>
          </cell>
          <cell r="I835" t="str">
            <v>M4000 Coverall</v>
          </cell>
          <cell r="J835" t="str">
            <v>M4000</v>
          </cell>
          <cell r="K835" t="str">
            <v>MC4000CVRL</v>
          </cell>
          <cell r="L835">
            <v>0.073593</v>
          </cell>
          <cell r="M835" t="str">
            <v>40-10556</v>
          </cell>
          <cell r="N835" t="str">
            <v>M4000 Coverall (10556)连体防护服/-92-151-03-G02-E2</v>
          </cell>
          <cell r="O835" t="str">
            <v>DC2A</v>
          </cell>
        </row>
        <row r="835">
          <cell r="Q835">
            <v>6.64</v>
          </cell>
          <cell r="R835">
            <v>690</v>
          </cell>
          <cell r="S835">
            <v>5.52</v>
          </cell>
          <cell r="T835">
            <v>2</v>
          </cell>
          <cell r="U835">
            <v>8</v>
          </cell>
          <cell r="V835">
            <v>1120</v>
          </cell>
          <cell r="W835" t="str">
            <v>Paid Import</v>
          </cell>
        </row>
        <row r="835">
          <cell r="Y835" t="str">
            <v>EA</v>
          </cell>
          <cell r="Z835">
            <v>819455</v>
          </cell>
          <cell r="AA835" t="str">
            <v>WT</v>
          </cell>
          <cell r="AB835" t="str">
            <v>FNA40GRA02</v>
          </cell>
          <cell r="AC835" t="str">
            <v>4000-151-1A</v>
          </cell>
          <cell r="AD835">
            <v>1.55</v>
          </cell>
          <cell r="AE835" t="str">
            <v>绿色</v>
          </cell>
          <cell r="AF835">
            <v>5.1739</v>
          </cell>
        </row>
        <row r="836">
          <cell r="A836" t="str">
            <v>GR40-T-92-151-04-G02</v>
          </cell>
          <cell r="B836" t="str">
            <v>-92-151-04-G02</v>
          </cell>
          <cell r="C836" t="str">
            <v>E2</v>
          </cell>
          <cell r="D836" t="str">
            <v>L</v>
          </cell>
          <cell r="E836" t="str">
            <v>GR</v>
          </cell>
          <cell r="F836">
            <v>8</v>
          </cell>
          <cell r="G836" t="str">
            <v>EA</v>
          </cell>
          <cell r="H836" t="str">
            <v>4000连体防护服</v>
          </cell>
          <cell r="I836" t="str">
            <v>M4000 Coverall</v>
          </cell>
          <cell r="J836" t="str">
            <v>M4000</v>
          </cell>
          <cell r="K836" t="str">
            <v>MC4000CVRL</v>
          </cell>
          <cell r="L836">
            <v>0.073593</v>
          </cell>
          <cell r="M836" t="str">
            <v>40-10557</v>
          </cell>
          <cell r="N836" t="str">
            <v>M4000 Coverall (10557)连体防护服/-92-151-04-G02-E2</v>
          </cell>
          <cell r="O836" t="str">
            <v>DC2A</v>
          </cell>
        </row>
        <row r="836">
          <cell r="Q836">
            <v>6.84</v>
          </cell>
          <cell r="R836">
            <v>715</v>
          </cell>
          <cell r="S836">
            <v>5.72</v>
          </cell>
          <cell r="T836">
            <v>2</v>
          </cell>
          <cell r="U836">
            <v>8</v>
          </cell>
          <cell r="V836">
            <v>1120</v>
          </cell>
          <cell r="W836" t="str">
            <v>Paid Import</v>
          </cell>
        </row>
        <row r="836">
          <cell r="Y836" t="str">
            <v>EA</v>
          </cell>
          <cell r="Z836">
            <v>819456</v>
          </cell>
          <cell r="AA836" t="str">
            <v>WT</v>
          </cell>
          <cell r="AB836" t="str">
            <v>FNA40GRA02</v>
          </cell>
          <cell r="AC836" t="str">
            <v>4000-151-1A</v>
          </cell>
          <cell r="AD836">
            <v>1.55</v>
          </cell>
          <cell r="AE836" t="str">
            <v>绿色</v>
          </cell>
          <cell r="AF836">
            <v>5.390125</v>
          </cell>
        </row>
        <row r="837">
          <cell r="A837" t="str">
            <v>GR40-T-92-151-05-G02</v>
          </cell>
          <cell r="B837" t="e">
            <v>#N/A</v>
          </cell>
          <cell r="C837" t="e">
            <v>#N/A</v>
          </cell>
          <cell r="D837" t="str">
            <v>XL</v>
          </cell>
          <cell r="E837" t="str">
            <v>GR</v>
          </cell>
          <cell r="F837">
            <v>8</v>
          </cell>
          <cell r="G837" t="str">
            <v>EA</v>
          </cell>
          <cell r="H837" t="str">
            <v>4000连体防护服</v>
          </cell>
          <cell r="I837" t="str">
            <v>M4000 Coverall</v>
          </cell>
          <cell r="J837" t="str">
            <v>M4000</v>
          </cell>
          <cell r="K837" t="str">
            <v>MC4000CVRL</v>
          </cell>
          <cell r="L837">
            <v>0.073593</v>
          </cell>
          <cell r="M837" t="e">
            <v>#N/A</v>
          </cell>
          <cell r="N837" t="e">
            <v>#N/A</v>
          </cell>
          <cell r="O837" t="str">
            <v>DC2A</v>
          </cell>
        </row>
        <row r="837">
          <cell r="Q837">
            <v>7.03</v>
          </cell>
          <cell r="R837">
            <v>738.75</v>
          </cell>
          <cell r="S837">
            <v>5.91</v>
          </cell>
          <cell r="T837">
            <v>2</v>
          </cell>
          <cell r="U837">
            <v>8</v>
          </cell>
          <cell r="V837">
            <v>1120</v>
          </cell>
          <cell r="W837" t="str">
            <v>Paid Import</v>
          </cell>
        </row>
        <row r="837">
          <cell r="Y837" t="str">
            <v>EA</v>
          </cell>
          <cell r="Z837">
            <v>819457</v>
          </cell>
          <cell r="AA837" t="str">
            <v>WT</v>
          </cell>
          <cell r="AB837" t="str">
            <v>FNA40GRA02</v>
          </cell>
          <cell r="AC837" t="str">
            <v>4000-151-1A</v>
          </cell>
          <cell r="AD837">
            <v>1.55</v>
          </cell>
          <cell r="AE837" t="str">
            <v>绿色</v>
          </cell>
          <cell r="AF837">
            <v>5.7501125</v>
          </cell>
        </row>
        <row r="838">
          <cell r="A838" t="str">
            <v>GR40-T-92-151-06-G02</v>
          </cell>
          <cell r="B838" t="str">
            <v>-92-151-06-G02</v>
          </cell>
          <cell r="C838" t="str">
            <v>E2</v>
          </cell>
          <cell r="D838" t="str">
            <v>2XL</v>
          </cell>
          <cell r="E838" t="str">
            <v>GR</v>
          </cell>
          <cell r="F838">
            <v>8</v>
          </cell>
          <cell r="G838" t="str">
            <v>EA</v>
          </cell>
          <cell r="H838" t="str">
            <v>4000连体防护服</v>
          </cell>
          <cell r="I838" t="str">
            <v>M4000 Coverall</v>
          </cell>
          <cell r="J838" t="str">
            <v>M4000</v>
          </cell>
          <cell r="K838" t="str">
            <v>MC4000CVRL</v>
          </cell>
          <cell r="L838">
            <v>0.073593</v>
          </cell>
          <cell r="M838" t="str">
            <v>40-10558</v>
          </cell>
          <cell r="N838" t="str">
            <v>M4000 Coverall (10558)连体防护服/-92-151-06-G02-E2</v>
          </cell>
          <cell r="O838" t="str">
            <v>DC2A</v>
          </cell>
        </row>
        <row r="838">
          <cell r="Q838">
            <v>7.24</v>
          </cell>
          <cell r="R838">
            <v>765</v>
          </cell>
          <cell r="S838">
            <v>6.12</v>
          </cell>
          <cell r="T838">
            <v>2</v>
          </cell>
          <cell r="U838">
            <v>8</v>
          </cell>
          <cell r="V838">
            <v>1120</v>
          </cell>
          <cell r="W838" t="str">
            <v>Paid Import</v>
          </cell>
        </row>
        <row r="838">
          <cell r="Y838" t="str">
            <v>EA</v>
          </cell>
          <cell r="Z838">
            <v>819458</v>
          </cell>
          <cell r="AA838" t="str">
            <v>WT</v>
          </cell>
          <cell r="AB838" t="str">
            <v>FNA40GRA02</v>
          </cell>
          <cell r="AC838" t="str">
            <v>4000-151-1A</v>
          </cell>
          <cell r="AD838">
            <v>1.55</v>
          </cell>
          <cell r="AE838" t="str">
            <v>绿色</v>
          </cell>
          <cell r="AF838">
            <v>6.100025</v>
          </cell>
        </row>
        <row r="839">
          <cell r="A839" t="str">
            <v>GR40-T-92-151-07-G02</v>
          </cell>
          <cell r="B839" t="str">
            <v>-92-151-07-G02</v>
          </cell>
          <cell r="C839" t="str">
            <v>E2</v>
          </cell>
          <cell r="D839" t="str">
            <v>3XL</v>
          </cell>
          <cell r="E839" t="str">
            <v>GR</v>
          </cell>
          <cell r="F839">
            <v>8</v>
          </cell>
          <cell r="G839" t="str">
            <v>EA</v>
          </cell>
          <cell r="H839" t="str">
            <v>4000连体防护服</v>
          </cell>
          <cell r="I839" t="str">
            <v>M4000 Coverall</v>
          </cell>
          <cell r="J839" t="str">
            <v>M4000</v>
          </cell>
          <cell r="K839" t="str">
            <v>MC4000CVRL</v>
          </cell>
          <cell r="L839">
            <v>0.073593</v>
          </cell>
          <cell r="M839" t="str">
            <v>40-10718</v>
          </cell>
          <cell r="N839" t="str">
            <v>M4000 Coverall (10718)连体防护服/-92-151-07-G02-E2</v>
          </cell>
          <cell r="O839" t="str">
            <v>DC2A</v>
          </cell>
        </row>
        <row r="839">
          <cell r="Q839">
            <v>7.46</v>
          </cell>
          <cell r="R839">
            <v>792.5</v>
          </cell>
          <cell r="S839">
            <v>6.34</v>
          </cell>
          <cell r="T839">
            <v>2</v>
          </cell>
          <cell r="U839">
            <v>8</v>
          </cell>
          <cell r="V839">
            <v>1120</v>
          </cell>
          <cell r="W839" t="str">
            <v>Paid Import</v>
          </cell>
        </row>
        <row r="839">
          <cell r="Y839" t="str">
            <v>EA</v>
          </cell>
          <cell r="Z839">
            <v>819459</v>
          </cell>
          <cell r="AA839" t="str">
            <v>WT</v>
          </cell>
          <cell r="AB839" t="str">
            <v>FNA40GRA02</v>
          </cell>
          <cell r="AC839" t="str">
            <v>4000-151-1A</v>
          </cell>
          <cell r="AD839">
            <v>1.55</v>
          </cell>
          <cell r="AE839" t="str">
            <v>绿色</v>
          </cell>
          <cell r="AF839">
            <v>6.36585</v>
          </cell>
        </row>
        <row r="840">
          <cell r="A840" t="str">
            <v>GR40-T-92-151-08-G02</v>
          </cell>
          <cell r="B840" t="str">
            <v>-92-151-08-G02</v>
          </cell>
          <cell r="C840" t="str">
            <v>E2</v>
          </cell>
          <cell r="D840" t="str">
            <v>4XL</v>
          </cell>
          <cell r="E840" t="str">
            <v>GR</v>
          </cell>
          <cell r="F840">
            <v>8</v>
          </cell>
          <cell r="G840" t="str">
            <v>EA</v>
          </cell>
          <cell r="H840" t="str">
            <v>4000连体防护服</v>
          </cell>
          <cell r="I840" t="str">
            <v>M4000 Coverall</v>
          </cell>
          <cell r="J840" t="str">
            <v>M4000</v>
          </cell>
          <cell r="K840" t="str">
            <v>MC4000CVRL</v>
          </cell>
          <cell r="L840">
            <v>0.073593</v>
          </cell>
          <cell r="M840" t="str">
            <v>40-10719</v>
          </cell>
          <cell r="N840" t="str">
            <v>M4000 Coverall (10719)连体防护服/-92-151-08-G02-E2</v>
          </cell>
          <cell r="O840" t="str">
            <v>DC2A</v>
          </cell>
        </row>
        <row r="840">
          <cell r="Q840">
            <v>7.8</v>
          </cell>
          <cell r="R840">
            <v>835</v>
          </cell>
          <cell r="S840">
            <v>6.68</v>
          </cell>
          <cell r="T840">
            <v>2</v>
          </cell>
          <cell r="U840">
            <v>8</v>
          </cell>
          <cell r="V840">
            <v>1120</v>
          </cell>
          <cell r="W840" t="str">
            <v>Paid Import</v>
          </cell>
        </row>
        <row r="840">
          <cell r="Y840" t="str">
            <v>EA</v>
          </cell>
          <cell r="Z840">
            <v>819460</v>
          </cell>
          <cell r="AA840" t="str">
            <v>WT</v>
          </cell>
          <cell r="AB840" t="str">
            <v>FNA40GRA02</v>
          </cell>
          <cell r="AC840" t="str">
            <v>4000-151-1A</v>
          </cell>
          <cell r="AD840">
            <v>1.55</v>
          </cell>
          <cell r="AE840" t="str">
            <v>绿色</v>
          </cell>
          <cell r="AF840">
            <v>6.682825</v>
          </cell>
        </row>
        <row r="841">
          <cell r="A841" t="str">
            <v>GR40-T-92-151-09-G02</v>
          </cell>
          <cell r="B841" t="str">
            <v>-92-151-09-G02</v>
          </cell>
          <cell r="C841" t="str">
            <v>E2</v>
          </cell>
          <cell r="D841" t="str">
            <v>5XL</v>
          </cell>
          <cell r="E841" t="str">
            <v>GR</v>
          </cell>
          <cell r="F841">
            <v>8</v>
          </cell>
          <cell r="G841" t="str">
            <v>EA</v>
          </cell>
          <cell r="H841" t="str">
            <v>4000连体防护服</v>
          </cell>
          <cell r="I841" t="str">
            <v>M4000 Coverall</v>
          </cell>
          <cell r="J841" t="str">
            <v>M4000</v>
          </cell>
          <cell r="K841" t="str">
            <v>MC4000CVRL</v>
          </cell>
          <cell r="L841">
            <v>0.073593</v>
          </cell>
          <cell r="M841" t="str">
            <v>40-10720</v>
          </cell>
          <cell r="N841" t="str">
            <v>M4000 Coverall (10720)连体防护服/-92-151-09-G02-E2</v>
          </cell>
          <cell r="O841" t="str">
            <v>DC2A</v>
          </cell>
        </row>
        <row r="841">
          <cell r="Q841">
            <v>8</v>
          </cell>
          <cell r="R841">
            <v>860</v>
          </cell>
          <cell r="S841">
            <v>6.88</v>
          </cell>
          <cell r="T841">
            <v>2</v>
          </cell>
          <cell r="U841">
            <v>8</v>
          </cell>
          <cell r="V841">
            <v>1120</v>
          </cell>
          <cell r="W841" t="str">
            <v>Paid Import</v>
          </cell>
        </row>
        <row r="841">
          <cell r="Y841" t="str">
            <v>EA</v>
          </cell>
          <cell r="Z841">
            <v>819461</v>
          </cell>
          <cell r="AA841" t="str">
            <v>WT</v>
          </cell>
          <cell r="AB841" t="str">
            <v>FNA40GRA02</v>
          </cell>
          <cell r="AC841" t="str">
            <v>4000-151-1A</v>
          </cell>
          <cell r="AD841">
            <v>1.55</v>
          </cell>
          <cell r="AE841" t="str">
            <v>绿色</v>
          </cell>
          <cell r="AF841">
            <v>6.99205</v>
          </cell>
        </row>
        <row r="842">
          <cell r="A842" t="str">
            <v>GR40-T-92-162-02</v>
          </cell>
          <cell r="B842" t="str">
            <v>40-T-92-162-02</v>
          </cell>
          <cell r="C842" t="str">
            <v>A1</v>
          </cell>
          <cell r="D842" t="str">
            <v>S</v>
          </cell>
          <cell r="E842" t="str">
            <v>GR</v>
          </cell>
          <cell r="F842">
            <v>6</v>
          </cell>
          <cell r="G842" t="str">
            <v>EA</v>
          </cell>
          <cell r="H842" t="str">
            <v>4000连体防护服</v>
          </cell>
          <cell r="I842" t="str">
            <v>M4000 Coverall</v>
          </cell>
          <cell r="J842" t="str">
            <v>M4000</v>
          </cell>
          <cell r="K842" t="str">
            <v>MC4000CVRL</v>
          </cell>
          <cell r="L842">
            <v>0.045747</v>
          </cell>
          <cell r="M842" t="str">
            <v>40-7926</v>
          </cell>
          <cell r="N842" t="str">
            <v>M4000 Coverall (7926)连体防护服/40-T-92-162-02-A1</v>
          </cell>
          <cell r="O842" t="str">
            <v>DC2A</v>
          </cell>
        </row>
        <row r="842">
          <cell r="Q842">
            <v>0</v>
          </cell>
          <cell r="R842">
            <v>0</v>
          </cell>
          <cell r="S842">
            <v>0</v>
          </cell>
          <cell r="T842">
            <v>3</v>
          </cell>
          <cell r="U842">
            <v>6</v>
          </cell>
          <cell r="V842">
            <v>925</v>
          </cell>
          <cell r="W842" t="str">
            <v>Paid Import</v>
          </cell>
        </row>
        <row r="842">
          <cell r="Y842" t="str">
            <v>EA</v>
          </cell>
          <cell r="Z842">
            <v>819462</v>
          </cell>
          <cell r="AA842" t="str">
            <v>WT</v>
          </cell>
          <cell r="AB842" t="str">
            <v>FNA40GRA02</v>
          </cell>
          <cell r="AC842" t="str">
            <v>3000-T-162-1A</v>
          </cell>
          <cell r="AD842">
            <v>1.55</v>
          </cell>
          <cell r="AE842" t="str">
            <v>绿色</v>
          </cell>
          <cell r="AF842">
            <v>4.3834</v>
          </cell>
        </row>
        <row r="843">
          <cell r="A843" t="str">
            <v>GR40-T-92-162-03</v>
          </cell>
          <cell r="B843" t="str">
            <v>40-T-92-162-03</v>
          </cell>
          <cell r="C843" t="str">
            <v>A1</v>
          </cell>
          <cell r="D843" t="str">
            <v>M</v>
          </cell>
          <cell r="E843" t="str">
            <v>GR</v>
          </cell>
          <cell r="F843">
            <v>6</v>
          </cell>
          <cell r="G843" t="str">
            <v>EA</v>
          </cell>
          <cell r="H843" t="str">
            <v>4000连体防护服</v>
          </cell>
          <cell r="I843" t="str">
            <v>M4000 Coverall</v>
          </cell>
          <cell r="J843" t="str">
            <v>M4000</v>
          </cell>
          <cell r="K843" t="str">
            <v>MC4000CVRL</v>
          </cell>
          <cell r="L843">
            <v>0.045747</v>
          </cell>
          <cell r="M843" t="str">
            <v>40-7927</v>
          </cell>
          <cell r="N843" t="str">
            <v>M4000 Coverall (7927)连体防护服/40-T-92-162-03-A1</v>
          </cell>
          <cell r="O843" t="str">
            <v>DC2A</v>
          </cell>
        </row>
        <row r="843">
          <cell r="Q843">
            <v>0</v>
          </cell>
          <cell r="R843">
            <v>0</v>
          </cell>
          <cell r="S843">
            <v>0</v>
          </cell>
          <cell r="T843">
            <v>3</v>
          </cell>
          <cell r="U843">
            <v>6</v>
          </cell>
          <cell r="V843">
            <v>925</v>
          </cell>
          <cell r="W843" t="str">
            <v>Paid Import</v>
          </cell>
        </row>
        <row r="843">
          <cell r="Y843" t="str">
            <v>EA</v>
          </cell>
          <cell r="Z843">
            <v>819463</v>
          </cell>
          <cell r="AA843" t="str">
            <v>WT</v>
          </cell>
          <cell r="AB843" t="str">
            <v>FNA40GRA02</v>
          </cell>
          <cell r="AC843" t="str">
            <v>3000-T-162-1A</v>
          </cell>
          <cell r="AD843">
            <v>1.55</v>
          </cell>
          <cell r="AE843" t="str">
            <v>绿色</v>
          </cell>
          <cell r="AF843">
            <v>4.56072</v>
          </cell>
        </row>
        <row r="844">
          <cell r="A844" t="str">
            <v>GR40-T-92-162-04</v>
          </cell>
          <cell r="B844" t="str">
            <v>40-T-92-162-04</v>
          </cell>
          <cell r="C844" t="str">
            <v>A1</v>
          </cell>
          <cell r="D844" t="str">
            <v>L</v>
          </cell>
          <cell r="E844" t="str">
            <v>GR</v>
          </cell>
          <cell r="F844">
            <v>6</v>
          </cell>
          <cell r="G844" t="str">
            <v>EA</v>
          </cell>
          <cell r="H844" t="str">
            <v>4000连体防护服</v>
          </cell>
          <cell r="I844" t="str">
            <v>M4000 Coverall</v>
          </cell>
          <cell r="J844" t="str">
            <v>M4000</v>
          </cell>
          <cell r="K844" t="str">
            <v>MC4000CVRL</v>
          </cell>
          <cell r="L844">
            <v>0.045747</v>
          </cell>
          <cell r="M844" t="str">
            <v>40-7928</v>
          </cell>
          <cell r="N844" t="str">
            <v>M4000 Coverall (7928)连体防护服/40-T-92-162-04-A1</v>
          </cell>
          <cell r="O844" t="str">
            <v>DC2A</v>
          </cell>
        </row>
        <row r="844">
          <cell r="Q844">
            <v>4.4</v>
          </cell>
          <cell r="R844">
            <v>579.166666666667</v>
          </cell>
          <cell r="S844">
            <v>3.475</v>
          </cell>
          <cell r="T844">
            <v>3</v>
          </cell>
          <cell r="U844">
            <v>6</v>
          </cell>
          <cell r="V844">
            <v>925</v>
          </cell>
          <cell r="W844" t="str">
            <v>Paid Import</v>
          </cell>
        </row>
        <row r="844">
          <cell r="Y844" t="str">
            <v>EA</v>
          </cell>
          <cell r="Z844">
            <v>819464</v>
          </cell>
          <cell r="AA844" t="str">
            <v>WT</v>
          </cell>
          <cell r="AB844" t="str">
            <v>FNA40GRA02</v>
          </cell>
          <cell r="AC844" t="str">
            <v>3000-T-162-1A</v>
          </cell>
          <cell r="AD844">
            <v>1.55</v>
          </cell>
          <cell r="AE844" t="str">
            <v>绿色</v>
          </cell>
          <cell r="AF844">
            <v>4.76253</v>
          </cell>
        </row>
        <row r="845">
          <cell r="A845" t="str">
            <v>GR40-T-92-162-05</v>
          </cell>
          <cell r="B845" t="str">
            <v>40-T-92-162-05</v>
          </cell>
          <cell r="C845" t="str">
            <v>A1</v>
          </cell>
          <cell r="D845" t="str">
            <v>XL</v>
          </cell>
          <cell r="E845" t="str">
            <v>GR</v>
          </cell>
          <cell r="F845">
            <v>6</v>
          </cell>
          <cell r="G845" t="str">
            <v>EA</v>
          </cell>
          <cell r="H845" t="str">
            <v>4000连体防护服</v>
          </cell>
          <cell r="I845" t="str">
            <v>M4000 Coverall</v>
          </cell>
          <cell r="J845" t="str">
            <v>M4000</v>
          </cell>
          <cell r="K845" t="str">
            <v>MC4000CVRL</v>
          </cell>
          <cell r="L845">
            <v>0.045747</v>
          </cell>
          <cell r="M845" t="str">
            <v>40-7929</v>
          </cell>
          <cell r="N845" t="str">
            <v>M4000 Coverall (7929)连体防护服/40-T-92-162-05-A1</v>
          </cell>
          <cell r="O845" t="str">
            <v>DC2A</v>
          </cell>
        </row>
        <row r="845">
          <cell r="Q845">
            <v>4.6</v>
          </cell>
          <cell r="R845">
            <v>612.5</v>
          </cell>
          <cell r="S845">
            <v>3.675</v>
          </cell>
          <cell r="T845">
            <v>3</v>
          </cell>
          <cell r="U845">
            <v>6</v>
          </cell>
          <cell r="V845">
            <v>925</v>
          </cell>
          <cell r="W845" t="str">
            <v>Paid Import</v>
          </cell>
        </row>
        <row r="845">
          <cell r="Y845" t="str">
            <v>EA</v>
          </cell>
          <cell r="Z845">
            <v>819465</v>
          </cell>
          <cell r="AA845" t="str">
            <v>WT</v>
          </cell>
          <cell r="AB845" t="str">
            <v>FNA40GRA02</v>
          </cell>
          <cell r="AC845" t="str">
            <v>3000-T-162-1A</v>
          </cell>
          <cell r="AD845">
            <v>1.55</v>
          </cell>
          <cell r="AE845" t="str">
            <v>绿色</v>
          </cell>
          <cell r="AF845">
            <v>5.00247</v>
          </cell>
        </row>
        <row r="846">
          <cell r="A846" t="str">
            <v>GR40-T-92-162-06</v>
          </cell>
          <cell r="B846" t="str">
            <v>40-T-92-162-06</v>
          </cell>
          <cell r="C846" t="str">
            <v>A1</v>
          </cell>
          <cell r="D846" t="str">
            <v>2XL</v>
          </cell>
          <cell r="E846" t="str">
            <v>GR</v>
          </cell>
          <cell r="F846">
            <v>6</v>
          </cell>
          <cell r="G846" t="str">
            <v>EA</v>
          </cell>
          <cell r="H846" t="str">
            <v>4000连体防护服</v>
          </cell>
          <cell r="I846" t="str">
            <v>M4000 Coverall</v>
          </cell>
          <cell r="J846" t="str">
            <v>M4000</v>
          </cell>
          <cell r="K846" t="str">
            <v>MC4000CVRL</v>
          </cell>
          <cell r="L846">
            <v>0.045747</v>
          </cell>
          <cell r="M846" t="str">
            <v>40-7930</v>
          </cell>
          <cell r="N846" t="str">
            <v>M4000 Coverall (7930)连体防护服/40-T-92-162-06-A1</v>
          </cell>
          <cell r="O846" t="str">
            <v>DC2A</v>
          </cell>
        </row>
        <row r="846">
          <cell r="Q846">
            <v>4.62</v>
          </cell>
          <cell r="R846">
            <v>615.833333333333</v>
          </cell>
          <cell r="S846">
            <v>3.695</v>
          </cell>
          <cell r="T846">
            <v>3</v>
          </cell>
          <cell r="U846">
            <v>6</v>
          </cell>
          <cell r="V846">
            <v>925</v>
          </cell>
          <cell r="W846" t="str">
            <v>Paid Import</v>
          </cell>
        </row>
        <row r="846">
          <cell r="Y846" t="str">
            <v>EA</v>
          </cell>
          <cell r="Z846">
            <v>819466</v>
          </cell>
          <cell r="AA846" t="str">
            <v>WT</v>
          </cell>
          <cell r="AB846" t="str">
            <v>FNA40GRA02</v>
          </cell>
          <cell r="AC846" t="str">
            <v>3000-T-162-1A</v>
          </cell>
          <cell r="AD846">
            <v>1.55</v>
          </cell>
          <cell r="AE846" t="str">
            <v>绿色</v>
          </cell>
          <cell r="AF846">
            <v>5.25481</v>
          </cell>
        </row>
        <row r="847">
          <cell r="A847" t="str">
            <v>GR40-T-92-162-07</v>
          </cell>
          <cell r="B847" t="str">
            <v>40-T-92-162-07</v>
          </cell>
          <cell r="C847" t="str">
            <v>A1</v>
          </cell>
          <cell r="D847" t="str">
            <v>3XL</v>
          </cell>
          <cell r="E847" t="str">
            <v>GR</v>
          </cell>
          <cell r="F847">
            <v>6</v>
          </cell>
          <cell r="G847" t="str">
            <v>EA</v>
          </cell>
          <cell r="H847" t="str">
            <v>4000连体防护服</v>
          </cell>
          <cell r="I847" t="str">
            <v>M4000 Coverall</v>
          </cell>
          <cell r="J847" t="str">
            <v>M4000</v>
          </cell>
          <cell r="K847" t="str">
            <v>MC4000CVRL</v>
          </cell>
          <cell r="L847">
            <v>0.045747</v>
          </cell>
          <cell r="M847" t="str">
            <v>40-7931</v>
          </cell>
          <cell r="N847" t="str">
            <v>M4000 Coverall (7931)连体防护服/40-T-92-162-07-A1</v>
          </cell>
          <cell r="O847" t="str">
            <v>DC2A</v>
          </cell>
        </row>
        <row r="847">
          <cell r="Q847">
            <v>8.29</v>
          </cell>
          <cell r="R847">
            <v>0</v>
          </cell>
          <cell r="S847">
            <v>0</v>
          </cell>
          <cell r="T847">
            <v>3</v>
          </cell>
          <cell r="U847">
            <v>6</v>
          </cell>
          <cell r="V847">
            <v>925</v>
          </cell>
          <cell r="W847" t="str">
            <v>Paid Import</v>
          </cell>
        </row>
        <row r="847">
          <cell r="Y847" t="str">
            <v>EA</v>
          </cell>
          <cell r="Z847">
            <v>819467</v>
          </cell>
          <cell r="AA847" t="str">
            <v>WT</v>
          </cell>
          <cell r="AB847" t="str">
            <v>FNA40GRA02</v>
          </cell>
          <cell r="AC847" t="str">
            <v>3000-T-162-1A</v>
          </cell>
          <cell r="AD847">
            <v>1.55</v>
          </cell>
          <cell r="AE847" t="str">
            <v>绿色</v>
          </cell>
          <cell r="AF847">
            <v>5.7586375</v>
          </cell>
        </row>
        <row r="848">
          <cell r="A848" t="str">
            <v>GR40-T-92-162-08</v>
          </cell>
          <cell r="B848" t="e">
            <v>#N/A</v>
          </cell>
          <cell r="C848" t="e">
            <v>#N/A</v>
          </cell>
          <cell r="D848" t="str">
            <v>4XL</v>
          </cell>
          <cell r="E848" t="str">
            <v>GR</v>
          </cell>
          <cell r="F848">
            <v>6</v>
          </cell>
          <cell r="G848" t="str">
            <v>EA</v>
          </cell>
          <cell r="H848" t="str">
            <v>4000连体防护服</v>
          </cell>
          <cell r="I848" t="str">
            <v>M4000 Coverall</v>
          </cell>
          <cell r="J848" t="str">
            <v>M4000</v>
          </cell>
          <cell r="K848" t="str">
            <v>MC4000CVRL</v>
          </cell>
          <cell r="L848">
            <v>0.045747</v>
          </cell>
          <cell r="M848" t="e">
            <v>#N/A</v>
          </cell>
          <cell r="N848" t="e">
            <v>#N/A</v>
          </cell>
          <cell r="O848" t="str">
            <v>DC2A</v>
          </cell>
        </row>
        <row r="848">
          <cell r="Q848" t="str">
            <v>0</v>
          </cell>
          <cell r="R848">
            <v>0</v>
          </cell>
          <cell r="S848">
            <v>0</v>
          </cell>
          <cell r="T848">
            <v>3</v>
          </cell>
          <cell r="U848">
            <v>6</v>
          </cell>
          <cell r="V848">
            <v>925</v>
          </cell>
          <cell r="W848" t="str">
            <v>Paid Import</v>
          </cell>
        </row>
        <row r="848">
          <cell r="Y848" t="str">
            <v>EA</v>
          </cell>
          <cell r="Z848">
            <v>819468</v>
          </cell>
          <cell r="AA848" t="str">
            <v>WT</v>
          </cell>
          <cell r="AB848" t="str">
            <v>FNA40GRA02</v>
          </cell>
          <cell r="AC848" t="str">
            <v>3000-T-162-1A</v>
          </cell>
          <cell r="AD848">
            <v>1.55</v>
          </cell>
          <cell r="AE848" t="str">
            <v>绿色</v>
          </cell>
          <cell r="AF848">
            <v>6.143425</v>
          </cell>
        </row>
        <row r="849">
          <cell r="A849" t="str">
            <v>GR40-T-92-162-09</v>
          </cell>
          <cell r="B849" t="e">
            <v>#N/A</v>
          </cell>
          <cell r="C849" t="e">
            <v>#N/A</v>
          </cell>
          <cell r="D849" t="str">
            <v>5XL</v>
          </cell>
          <cell r="E849" t="str">
            <v>GR</v>
          </cell>
          <cell r="F849">
            <v>6</v>
          </cell>
          <cell r="G849" t="str">
            <v>EA</v>
          </cell>
          <cell r="H849" t="str">
            <v>4000连体防护服</v>
          </cell>
          <cell r="I849" t="str">
            <v>M4000 Coverall</v>
          </cell>
          <cell r="J849" t="str">
            <v>M4000</v>
          </cell>
          <cell r="K849" t="str">
            <v>MC4000CVRL</v>
          </cell>
          <cell r="L849">
            <v>0.045747</v>
          </cell>
          <cell r="M849" t="e">
            <v>#N/A</v>
          </cell>
          <cell r="N849" t="e">
            <v>#N/A</v>
          </cell>
          <cell r="O849" t="str">
            <v>DC2A</v>
          </cell>
        </row>
        <row r="849">
          <cell r="Q849" t="str">
            <v>0</v>
          </cell>
          <cell r="R849">
            <v>0</v>
          </cell>
          <cell r="S849">
            <v>0</v>
          </cell>
          <cell r="T849">
            <v>3</v>
          </cell>
          <cell r="U849">
            <v>6</v>
          </cell>
          <cell r="V849">
            <v>925</v>
          </cell>
          <cell r="W849" t="str">
            <v>Paid Import</v>
          </cell>
        </row>
        <row r="849">
          <cell r="Y849" t="str">
            <v>EA</v>
          </cell>
          <cell r="Z849">
            <v>819469</v>
          </cell>
          <cell r="AA849" t="str">
            <v>WT</v>
          </cell>
          <cell r="AB849" t="str">
            <v>FNA40GRA02</v>
          </cell>
          <cell r="AC849" t="str">
            <v>3000-T-162-1A</v>
          </cell>
          <cell r="AD849">
            <v>1.55</v>
          </cell>
          <cell r="AE849" t="str">
            <v>绿色</v>
          </cell>
          <cell r="AF849">
            <v>6.453425</v>
          </cell>
        </row>
        <row r="850">
          <cell r="A850" t="str">
            <v>GR40-T-92-215-02</v>
          </cell>
          <cell r="B850" t="str">
            <v>40-T-92-215-02</v>
          </cell>
          <cell r="C850" t="str">
            <v>A1</v>
          </cell>
          <cell r="D850" t="str">
            <v>S</v>
          </cell>
          <cell r="E850" t="str">
            <v>GR</v>
          </cell>
          <cell r="F850">
            <v>20</v>
          </cell>
          <cell r="G850" t="str">
            <v>EA</v>
          </cell>
          <cell r="H850" t="str">
            <v>4000围裙</v>
          </cell>
          <cell r="I850" t="str">
            <v>M4000 APRON</v>
          </cell>
          <cell r="J850" t="str">
            <v>ACC</v>
          </cell>
          <cell r="K850" t="str">
            <v>MC4000ACCS</v>
          </cell>
          <cell r="L850">
            <v>0.073593</v>
          </cell>
          <cell r="M850" t="str">
            <v>40-7491</v>
          </cell>
          <cell r="N850" t="str">
            <v>M4000 APRON (7491)围裙/40-T-92-215-02-A1</v>
          </cell>
          <cell r="O850" t="str">
            <v>DC2A</v>
          </cell>
        </row>
        <row r="850">
          <cell r="Q850">
            <v>7.23</v>
          </cell>
          <cell r="R850">
            <v>305.5</v>
          </cell>
          <cell r="S850">
            <v>6.11</v>
          </cell>
          <cell r="T850">
            <v>5</v>
          </cell>
          <cell r="U850">
            <v>20</v>
          </cell>
          <cell r="V850">
            <v>1120</v>
          </cell>
          <cell r="W850" t="str">
            <v>Paid Import</v>
          </cell>
        </row>
        <row r="850">
          <cell r="Y850" t="str">
            <v>EA</v>
          </cell>
          <cell r="Z850">
            <v>819470</v>
          </cell>
          <cell r="AA850" t="str">
            <v>WT</v>
          </cell>
          <cell r="AB850" t="str">
            <v>FNA40GRA02</v>
          </cell>
          <cell r="AC850" t="str">
            <v>4000-215-1A</v>
          </cell>
          <cell r="AD850">
            <v>1.55</v>
          </cell>
          <cell r="AE850" t="str">
            <v>绿色</v>
          </cell>
          <cell r="AF850">
            <v>2.73265</v>
          </cell>
        </row>
        <row r="851">
          <cell r="A851" t="str">
            <v>GR40-T-92-215-03</v>
          </cell>
          <cell r="B851" t="str">
            <v>40-T-92-215-03</v>
          </cell>
          <cell r="C851" t="str">
            <v>A1</v>
          </cell>
          <cell r="D851" t="str">
            <v>M</v>
          </cell>
          <cell r="E851" t="str">
            <v>GR</v>
          </cell>
          <cell r="F851">
            <v>20</v>
          </cell>
          <cell r="G851" t="str">
            <v>EA</v>
          </cell>
          <cell r="H851" t="str">
            <v>4000围裙</v>
          </cell>
          <cell r="I851" t="str">
            <v>M4000 APRON</v>
          </cell>
          <cell r="J851" t="str">
            <v>ACC</v>
          </cell>
          <cell r="K851" t="str">
            <v>MC4000ACCS</v>
          </cell>
          <cell r="L851">
            <v>0.073593</v>
          </cell>
          <cell r="M851" t="str">
            <v>40-7492</v>
          </cell>
          <cell r="N851" t="str">
            <v>M4000 APRON (7492)围裙/40-T-92-215-03-A1</v>
          </cell>
          <cell r="O851" t="str">
            <v>DC2A</v>
          </cell>
        </row>
        <row r="851">
          <cell r="Q851">
            <v>10.2</v>
          </cell>
          <cell r="R851">
            <v>0</v>
          </cell>
          <cell r="S851">
            <v>0</v>
          </cell>
          <cell r="T851">
            <v>5</v>
          </cell>
          <cell r="U851">
            <v>20</v>
          </cell>
          <cell r="V851">
            <v>1120</v>
          </cell>
          <cell r="W851" t="str">
            <v>Paid Import</v>
          </cell>
        </row>
        <row r="851">
          <cell r="Y851" t="str">
            <v>EA</v>
          </cell>
          <cell r="Z851">
            <v>819471</v>
          </cell>
          <cell r="AA851" t="str">
            <v>WT</v>
          </cell>
          <cell r="AB851" t="str">
            <v>FNA40GRA02</v>
          </cell>
          <cell r="AC851" t="str">
            <v>4000-215-1A</v>
          </cell>
          <cell r="AD851">
            <v>1.55</v>
          </cell>
          <cell r="AE851" t="str">
            <v>绿色</v>
          </cell>
          <cell r="AF851">
            <v>2.92981</v>
          </cell>
        </row>
        <row r="852">
          <cell r="A852" t="str">
            <v>GR40-T-92-215-04</v>
          </cell>
          <cell r="B852" t="str">
            <v>40-T-92-215-04</v>
          </cell>
          <cell r="C852" t="str">
            <v>E1</v>
          </cell>
          <cell r="D852" t="str">
            <v>L</v>
          </cell>
          <cell r="E852" t="str">
            <v>GR</v>
          </cell>
          <cell r="F852">
            <v>20</v>
          </cell>
          <cell r="G852" t="str">
            <v>EA</v>
          </cell>
          <cell r="H852" t="str">
            <v>4000围裙</v>
          </cell>
          <cell r="I852" t="str">
            <v>M4000 APRON</v>
          </cell>
          <cell r="J852" t="str">
            <v>ACC</v>
          </cell>
          <cell r="K852" t="str">
            <v>MC4000ACCS</v>
          </cell>
          <cell r="L852">
            <v>0.073593</v>
          </cell>
          <cell r="M852" t="str">
            <v>40-10858</v>
          </cell>
          <cell r="N852" t="str">
            <v>M4000 APRON (10858)围裙/40-T-92-215-04-E1</v>
          </cell>
          <cell r="O852" t="str">
            <v>DC2A</v>
          </cell>
        </row>
        <row r="852">
          <cell r="Q852">
            <v>8.29</v>
          </cell>
          <cell r="R852">
            <v>358.5</v>
          </cell>
          <cell r="S852">
            <v>7.17</v>
          </cell>
          <cell r="T852">
            <v>5</v>
          </cell>
          <cell r="U852">
            <v>20</v>
          </cell>
          <cell r="V852">
            <v>1120</v>
          </cell>
          <cell r="W852" t="str">
            <v>Paid Import</v>
          </cell>
        </row>
        <row r="852">
          <cell r="Y852" t="str">
            <v>EA</v>
          </cell>
          <cell r="Z852">
            <v>819472</v>
          </cell>
          <cell r="AA852" t="str">
            <v>WT</v>
          </cell>
          <cell r="AB852" t="str">
            <v>FNA40GRA02</v>
          </cell>
          <cell r="AC852" t="str">
            <v>4000-215-1A</v>
          </cell>
          <cell r="AD852">
            <v>1.55</v>
          </cell>
          <cell r="AE852" t="str">
            <v>绿色</v>
          </cell>
          <cell r="AF852">
            <v>3.18246</v>
          </cell>
        </row>
        <row r="853">
          <cell r="A853" t="str">
            <v>GR40-T-92-215-05</v>
          </cell>
          <cell r="B853" t="str">
            <v>40-T-92-215-05</v>
          </cell>
          <cell r="C853" t="str">
            <v>A1</v>
          </cell>
          <cell r="D853" t="str">
            <v>XL</v>
          </cell>
          <cell r="E853" t="str">
            <v>GR</v>
          </cell>
          <cell r="F853">
            <v>20</v>
          </cell>
          <cell r="G853" t="str">
            <v>EA</v>
          </cell>
          <cell r="H853" t="str">
            <v>4000围裙</v>
          </cell>
          <cell r="I853" t="str">
            <v>M4000 APRON</v>
          </cell>
          <cell r="J853" t="str">
            <v>ACC</v>
          </cell>
          <cell r="K853" t="str">
            <v>MC4000ACCS</v>
          </cell>
          <cell r="L853">
            <v>0.073593</v>
          </cell>
          <cell r="M853" t="str">
            <v>40-7494</v>
          </cell>
          <cell r="N853" t="str">
            <v>M4000 APRON (7494)围裙/40-T-92-215-05-A1</v>
          </cell>
          <cell r="O853" t="str">
            <v>DC2A</v>
          </cell>
        </row>
        <row r="853">
          <cell r="Q853">
            <v>8.71</v>
          </cell>
          <cell r="R853">
            <v>379.5</v>
          </cell>
          <cell r="S853">
            <v>7.59</v>
          </cell>
          <cell r="T853">
            <v>5</v>
          </cell>
          <cell r="U853">
            <v>20</v>
          </cell>
          <cell r="V853">
            <v>1120</v>
          </cell>
          <cell r="W853" t="str">
            <v>Paid Import</v>
          </cell>
        </row>
        <row r="853">
          <cell r="Y853" t="str">
            <v>EA</v>
          </cell>
          <cell r="Z853">
            <v>819473</v>
          </cell>
          <cell r="AA853" t="str">
            <v>WT</v>
          </cell>
          <cell r="AB853" t="str">
            <v>FNA40GRA02</v>
          </cell>
          <cell r="AC853" t="str">
            <v>4000-215-1A</v>
          </cell>
          <cell r="AD853">
            <v>1.55</v>
          </cell>
          <cell r="AE853" t="str">
            <v>绿色</v>
          </cell>
          <cell r="AF853">
            <v>3.39512</v>
          </cell>
        </row>
        <row r="854">
          <cell r="A854" t="str">
            <v>GR40-T-92-215-06</v>
          </cell>
          <cell r="B854" t="str">
            <v>40-T-92-215-06</v>
          </cell>
          <cell r="C854" t="str">
            <v>E1</v>
          </cell>
          <cell r="D854" t="str">
            <v>2XL</v>
          </cell>
          <cell r="E854" t="str">
            <v>GR</v>
          </cell>
          <cell r="F854">
            <v>20</v>
          </cell>
          <cell r="G854" t="str">
            <v>EA</v>
          </cell>
          <cell r="H854" t="str">
            <v>4000围裙</v>
          </cell>
          <cell r="I854" t="str">
            <v>M4000 APRON</v>
          </cell>
          <cell r="J854" t="str">
            <v>ACC</v>
          </cell>
          <cell r="K854" t="str">
            <v>MC4000ACCS</v>
          </cell>
          <cell r="L854">
            <v>0.073593</v>
          </cell>
          <cell r="M854" t="str">
            <v>40-9812</v>
          </cell>
          <cell r="N854" t="str">
            <v>M4000 APRON (9812)围裙/40-T-92-215-06-E1</v>
          </cell>
          <cell r="O854" t="str">
            <v>DC2A</v>
          </cell>
        </row>
        <row r="854">
          <cell r="Q854">
            <v>9.23</v>
          </cell>
          <cell r="R854">
            <v>405.5</v>
          </cell>
          <cell r="S854">
            <v>8.11</v>
          </cell>
          <cell r="T854">
            <v>5</v>
          </cell>
          <cell r="U854">
            <v>20</v>
          </cell>
          <cell r="V854">
            <v>1120</v>
          </cell>
          <cell r="W854" t="str">
            <v>Paid Import</v>
          </cell>
        </row>
        <row r="854">
          <cell r="Y854" t="str">
            <v>EA</v>
          </cell>
          <cell r="Z854">
            <v>819474</v>
          </cell>
          <cell r="AA854" t="str">
            <v>WT</v>
          </cell>
          <cell r="AB854" t="str">
            <v>FNA40GRA02</v>
          </cell>
          <cell r="AC854" t="str">
            <v>4000-215-1A</v>
          </cell>
          <cell r="AD854">
            <v>1.55</v>
          </cell>
          <cell r="AE854" t="str">
            <v>绿色</v>
          </cell>
          <cell r="AF854">
            <v>3.58887</v>
          </cell>
        </row>
        <row r="855">
          <cell r="A855" t="str">
            <v>GR40-T-92-215-07</v>
          </cell>
          <cell r="B855" t="str">
            <v>40-T-92-215-07</v>
          </cell>
          <cell r="C855" t="str">
            <v>A1</v>
          </cell>
          <cell r="D855" t="str">
            <v>3XL</v>
          </cell>
          <cell r="E855" t="str">
            <v>GR</v>
          </cell>
          <cell r="F855">
            <v>20</v>
          </cell>
          <cell r="G855" t="str">
            <v>EA</v>
          </cell>
          <cell r="H855" t="str">
            <v>4000围裙</v>
          </cell>
          <cell r="I855" t="str">
            <v>M4000 APRON</v>
          </cell>
          <cell r="J855" t="str">
            <v>ACC</v>
          </cell>
          <cell r="K855" t="str">
            <v>MC4000ACCS</v>
          </cell>
          <cell r="L855">
            <v>0.073593</v>
          </cell>
          <cell r="M855" t="str">
            <v>40-7496</v>
          </cell>
          <cell r="N855" t="str">
            <v>M4000 APRON (7496)围裙/40-T-92-215-07-A1</v>
          </cell>
          <cell r="O855" t="str">
            <v>DC2A</v>
          </cell>
        </row>
        <row r="855">
          <cell r="Q855">
            <v>8.3</v>
          </cell>
          <cell r="R855">
            <v>0</v>
          </cell>
          <cell r="S855">
            <v>0</v>
          </cell>
          <cell r="T855">
            <v>5</v>
          </cell>
          <cell r="U855">
            <v>20</v>
          </cell>
          <cell r="V855">
            <v>1120</v>
          </cell>
          <cell r="W855" t="str">
            <v>Paid Import</v>
          </cell>
        </row>
        <row r="855">
          <cell r="Y855" t="str">
            <v>EA</v>
          </cell>
          <cell r="Z855">
            <v>819475</v>
          </cell>
          <cell r="AA855" t="str">
            <v>WT</v>
          </cell>
          <cell r="AB855" t="str">
            <v>FNA40GRA02</v>
          </cell>
          <cell r="AC855" t="str">
            <v>4000-215-1A</v>
          </cell>
          <cell r="AD855">
            <v>1.55</v>
          </cell>
          <cell r="AE855" t="str">
            <v>绿色</v>
          </cell>
          <cell r="AF855">
            <v>3.88678</v>
          </cell>
        </row>
        <row r="856">
          <cell r="A856" t="str">
            <v>GR40-T-92-215-08</v>
          </cell>
          <cell r="B856" t="str">
            <v>40-T-92-215-08</v>
          </cell>
          <cell r="C856" t="str">
            <v>E1</v>
          </cell>
          <cell r="D856" t="str">
            <v>4XL</v>
          </cell>
          <cell r="E856" t="str">
            <v>GR</v>
          </cell>
          <cell r="F856">
            <v>20</v>
          </cell>
          <cell r="G856" t="str">
            <v>EA</v>
          </cell>
          <cell r="H856" t="str">
            <v>4000围裙</v>
          </cell>
          <cell r="I856" t="str">
            <v>M4000 APRON</v>
          </cell>
          <cell r="J856" t="str">
            <v>ACC</v>
          </cell>
          <cell r="K856" t="str">
            <v>MC4000ACCS</v>
          </cell>
          <cell r="L856">
            <v>0.073593</v>
          </cell>
          <cell r="M856" t="str">
            <v>40-11080</v>
          </cell>
          <cell r="N856" t="str">
            <v>M4000 APRON (11080)围裙/40-T-92-215-08-E1</v>
          </cell>
          <cell r="O856" t="str">
            <v>DC2A</v>
          </cell>
        </row>
        <row r="856">
          <cell r="Q856">
            <v>10.2</v>
          </cell>
          <cell r="R856">
            <v>454</v>
          </cell>
          <cell r="S856">
            <v>9.08</v>
          </cell>
          <cell r="T856">
            <v>5</v>
          </cell>
          <cell r="U856">
            <v>20</v>
          </cell>
          <cell r="V856">
            <v>1120</v>
          </cell>
          <cell r="W856" t="str">
            <v>Paid Import</v>
          </cell>
        </row>
        <row r="856">
          <cell r="Y856" t="str">
            <v>EA</v>
          </cell>
          <cell r="Z856">
            <v>819476</v>
          </cell>
          <cell r="AA856" t="str">
            <v>WT</v>
          </cell>
          <cell r="AB856" t="str">
            <v>FNA40GRA02</v>
          </cell>
          <cell r="AC856" t="str">
            <v>4000-215-1A</v>
          </cell>
          <cell r="AD856">
            <v>1.55</v>
          </cell>
          <cell r="AE856" t="str">
            <v>绿色</v>
          </cell>
          <cell r="AF856">
            <v>4.26963</v>
          </cell>
        </row>
        <row r="857">
          <cell r="A857" t="str">
            <v>GR40-T-92-215-09</v>
          </cell>
          <cell r="B857" t="str">
            <v>40-T-92-215-09</v>
          </cell>
          <cell r="C857" t="str">
            <v>E1</v>
          </cell>
          <cell r="D857" t="str">
            <v>5XL</v>
          </cell>
          <cell r="E857" t="str">
            <v>GR</v>
          </cell>
          <cell r="F857">
            <v>20</v>
          </cell>
          <cell r="G857" t="str">
            <v>EA</v>
          </cell>
          <cell r="H857" t="str">
            <v>4000围裙</v>
          </cell>
          <cell r="I857" t="str">
            <v>M4000 APRON</v>
          </cell>
          <cell r="J857" t="str">
            <v>ACC</v>
          </cell>
          <cell r="K857" t="str">
            <v>MC4000ACCS</v>
          </cell>
          <cell r="L857">
            <v>0.073593</v>
          </cell>
          <cell r="M857" t="str">
            <v>40-11230</v>
          </cell>
          <cell r="N857" t="str">
            <v>M4000 APRON (11230)围裙/40-T-92-215-09-E1</v>
          </cell>
          <cell r="O857" t="str">
            <v>DC2A</v>
          </cell>
        </row>
        <row r="857">
          <cell r="Q857">
            <v>10.9</v>
          </cell>
          <cell r="R857">
            <v>489</v>
          </cell>
          <cell r="S857">
            <v>9.78</v>
          </cell>
          <cell r="T857">
            <v>5</v>
          </cell>
          <cell r="U857">
            <v>20</v>
          </cell>
          <cell r="V857">
            <v>1120</v>
          </cell>
          <cell r="W857" t="str">
            <v>Paid Import</v>
          </cell>
        </row>
        <row r="857">
          <cell r="Y857" t="str">
            <v>EA</v>
          </cell>
          <cell r="Z857">
            <v>819477</v>
          </cell>
          <cell r="AA857" t="str">
            <v>WT</v>
          </cell>
          <cell r="AB857" t="str">
            <v>FNA40GRA02</v>
          </cell>
          <cell r="AC857" t="str">
            <v>4000-215-1A</v>
          </cell>
          <cell r="AD857">
            <v>1.55</v>
          </cell>
          <cell r="AE857" t="str">
            <v>绿色</v>
          </cell>
          <cell r="AF857">
            <v>4.5031375</v>
          </cell>
        </row>
        <row r="858">
          <cell r="A858" t="str">
            <v>GR40-T-92-230-02</v>
          </cell>
          <cell r="B858" t="str">
            <v>40-T-92-230-02</v>
          </cell>
          <cell r="C858" t="str">
            <v>A1</v>
          </cell>
          <cell r="D858" t="str">
            <v>S</v>
          </cell>
          <cell r="E858" t="str">
            <v>GR</v>
          </cell>
          <cell r="F858">
            <v>20</v>
          </cell>
          <cell r="G858" t="str">
            <v>EA</v>
          </cell>
          <cell r="H858" t="str">
            <v>4000防护服(上衣)</v>
          </cell>
          <cell r="I858" t="str">
            <v>M4000 JACKET</v>
          </cell>
          <cell r="J858" t="str">
            <v>ACC</v>
          </cell>
          <cell r="K858" t="str">
            <v>MC4000ACCS</v>
          </cell>
          <cell r="L858">
            <v>0.073593</v>
          </cell>
          <cell r="M858" t="str">
            <v>40-7612</v>
          </cell>
          <cell r="N858" t="str">
            <v>M4000 JACKET (7612)防护服(上衣)/40-T-92-230-02-A1</v>
          </cell>
          <cell r="O858" t="str">
            <v>DC4B</v>
          </cell>
        </row>
        <row r="858">
          <cell r="Q858">
            <v>7.4</v>
          </cell>
          <cell r="R858">
            <v>314</v>
          </cell>
          <cell r="S858">
            <v>6.28</v>
          </cell>
          <cell r="T858">
            <v>5</v>
          </cell>
          <cell r="U858">
            <v>20</v>
          </cell>
          <cell r="V858">
            <v>1120</v>
          </cell>
          <cell r="W858" t="str">
            <v>Paid Import</v>
          </cell>
        </row>
        <row r="858">
          <cell r="Y858" t="str">
            <v>EA</v>
          </cell>
          <cell r="Z858">
            <v>818086</v>
          </cell>
          <cell r="AA858" t="str">
            <v>WT</v>
          </cell>
          <cell r="AB858" t="str">
            <v>FNA40GRA02</v>
          </cell>
          <cell r="AC858" t="str">
            <v>3000-201-1A</v>
          </cell>
          <cell r="AD858">
            <v>1.55</v>
          </cell>
          <cell r="AE858" t="str">
            <v>绿色</v>
          </cell>
          <cell r="AF858">
            <v>2.43567</v>
          </cell>
        </row>
        <row r="859">
          <cell r="A859" t="str">
            <v>GR40-T-92-230-03</v>
          </cell>
          <cell r="B859" t="str">
            <v>40-T-92-230-03</v>
          </cell>
          <cell r="C859" t="str">
            <v>A1</v>
          </cell>
          <cell r="D859" t="str">
            <v>M</v>
          </cell>
          <cell r="E859" t="str">
            <v>GR</v>
          </cell>
          <cell r="F859">
            <v>20</v>
          </cell>
          <cell r="G859" t="str">
            <v>EA</v>
          </cell>
          <cell r="H859" t="str">
            <v>4000防护服(上衣)</v>
          </cell>
          <cell r="I859" t="str">
            <v>M4000 JACKET</v>
          </cell>
          <cell r="J859" t="str">
            <v>ACC</v>
          </cell>
          <cell r="K859" t="str">
            <v>MC4000ACCS</v>
          </cell>
          <cell r="L859">
            <v>0.073593</v>
          </cell>
          <cell r="M859" t="str">
            <v>40-7613</v>
          </cell>
          <cell r="N859" t="str">
            <v>M4000 JACKET (7613)防护服(上衣)/40-T-92-230-03-A1</v>
          </cell>
          <cell r="O859" t="str">
            <v>DC4B</v>
          </cell>
        </row>
        <row r="859">
          <cell r="Q859">
            <v>7.7</v>
          </cell>
          <cell r="R859">
            <v>329</v>
          </cell>
          <cell r="S859">
            <v>6.58</v>
          </cell>
          <cell r="T859">
            <v>5</v>
          </cell>
          <cell r="U859">
            <v>20</v>
          </cell>
          <cell r="V859">
            <v>1120</v>
          </cell>
          <cell r="W859" t="str">
            <v>Paid Import</v>
          </cell>
        </row>
        <row r="859">
          <cell r="Y859" t="str">
            <v>EA</v>
          </cell>
          <cell r="Z859">
            <v>818087</v>
          </cell>
          <cell r="AA859" t="str">
            <v>WT</v>
          </cell>
          <cell r="AB859" t="str">
            <v>FNA40GRA02</v>
          </cell>
          <cell r="AC859" t="str">
            <v>3000-201-1A</v>
          </cell>
          <cell r="AD859">
            <v>1.55</v>
          </cell>
          <cell r="AE859" t="str">
            <v>绿色</v>
          </cell>
          <cell r="AF859">
            <v>2.50945</v>
          </cell>
        </row>
        <row r="860">
          <cell r="A860" t="str">
            <v>GR40-T-92-230-04</v>
          </cell>
          <cell r="B860" t="str">
            <v>40-T-92-230-04</v>
          </cell>
          <cell r="C860" t="str">
            <v>A1</v>
          </cell>
          <cell r="D860" t="str">
            <v>L</v>
          </cell>
          <cell r="E860" t="str">
            <v>GR</v>
          </cell>
          <cell r="F860">
            <v>20</v>
          </cell>
          <cell r="G860" t="str">
            <v>EA</v>
          </cell>
          <cell r="H860" t="str">
            <v>4000防护服(上衣)</v>
          </cell>
          <cell r="I860" t="str">
            <v>M4000 JACKET</v>
          </cell>
          <cell r="J860" t="str">
            <v>ACC</v>
          </cell>
          <cell r="K860" t="str">
            <v>MC4000ACCS</v>
          </cell>
          <cell r="L860">
            <v>0.073593</v>
          </cell>
          <cell r="M860" t="str">
            <v>40-7003</v>
          </cell>
          <cell r="N860" t="str">
            <v>M4000 JACKET (7003)防护服(上衣)/40-T-92-230-04-A1</v>
          </cell>
          <cell r="O860" t="str">
            <v>DC4B</v>
          </cell>
        </row>
        <row r="860">
          <cell r="Q860">
            <v>8.3</v>
          </cell>
          <cell r="R860">
            <v>359</v>
          </cell>
          <cell r="S860">
            <v>7.18</v>
          </cell>
          <cell r="T860">
            <v>5</v>
          </cell>
          <cell r="U860">
            <v>20</v>
          </cell>
          <cell r="V860">
            <v>1120</v>
          </cell>
          <cell r="W860" t="str">
            <v>Paid Import</v>
          </cell>
        </row>
        <row r="860">
          <cell r="Y860" t="str">
            <v>EA</v>
          </cell>
          <cell r="Z860">
            <v>818088</v>
          </cell>
          <cell r="AA860" t="str">
            <v>WT</v>
          </cell>
          <cell r="AB860" t="str">
            <v>FNA40GRA02</v>
          </cell>
          <cell r="AC860" t="str">
            <v>3000-201-1A</v>
          </cell>
          <cell r="AD860">
            <v>1.55</v>
          </cell>
          <cell r="AE860" t="str">
            <v>绿色</v>
          </cell>
          <cell r="AF860">
            <v>2.73755833333333</v>
          </cell>
        </row>
        <row r="861">
          <cell r="A861" t="str">
            <v>GR40-T-92-230-05</v>
          </cell>
          <cell r="B861" t="str">
            <v>40-T-92-230-05</v>
          </cell>
          <cell r="C861" t="str">
            <v>A1</v>
          </cell>
          <cell r="D861" t="str">
            <v>XL</v>
          </cell>
          <cell r="E861" t="str">
            <v>GR</v>
          </cell>
          <cell r="F861">
            <v>20</v>
          </cell>
          <cell r="G861" t="str">
            <v>EA</v>
          </cell>
          <cell r="H861" t="str">
            <v>4000防护服(上衣)</v>
          </cell>
          <cell r="I861" t="str">
            <v>M4000 JACKET</v>
          </cell>
          <cell r="J861" t="str">
            <v>ACC</v>
          </cell>
          <cell r="K861" t="str">
            <v>MC4000ACCS</v>
          </cell>
          <cell r="L861">
            <v>0.073593</v>
          </cell>
          <cell r="M861" t="str">
            <v>40-7004</v>
          </cell>
          <cell r="N861" t="str">
            <v>M4000 JACKET (7004)防护服(上衣)/40-T-92-230-05-A1</v>
          </cell>
          <cell r="O861" t="str">
            <v>DC4B</v>
          </cell>
        </row>
        <row r="861">
          <cell r="Q861">
            <v>8.8</v>
          </cell>
          <cell r="R861">
            <v>384</v>
          </cell>
          <cell r="S861">
            <v>7.68</v>
          </cell>
          <cell r="T861">
            <v>5</v>
          </cell>
          <cell r="U861">
            <v>20</v>
          </cell>
          <cell r="V861">
            <v>1120</v>
          </cell>
          <cell r="W861" t="str">
            <v>Paid Import</v>
          </cell>
        </row>
        <row r="861">
          <cell r="Y861" t="str">
            <v>EA</v>
          </cell>
          <cell r="Z861">
            <v>818089</v>
          </cell>
          <cell r="AA861" t="str">
            <v>WT</v>
          </cell>
          <cell r="AB861" t="str">
            <v>FNA40GRA02</v>
          </cell>
          <cell r="AC861" t="str">
            <v>3000-201-1A</v>
          </cell>
          <cell r="AD861">
            <v>1.55</v>
          </cell>
          <cell r="AE861" t="str">
            <v>绿色</v>
          </cell>
          <cell r="AF861">
            <v>2.94009166666667</v>
          </cell>
        </row>
        <row r="862">
          <cell r="A862" t="str">
            <v>GR40-T-92-230-06</v>
          </cell>
          <cell r="B862" t="str">
            <v>40-T-92-230-06</v>
          </cell>
          <cell r="C862" t="str">
            <v>A1</v>
          </cell>
          <cell r="D862" t="str">
            <v>2XL</v>
          </cell>
          <cell r="E862" t="str">
            <v>GR</v>
          </cell>
          <cell r="F862">
            <v>20</v>
          </cell>
          <cell r="G862" t="str">
            <v>EA</v>
          </cell>
          <cell r="H862" t="str">
            <v>4000防护服(上衣)</v>
          </cell>
          <cell r="I862" t="str">
            <v>M4000 JACKET</v>
          </cell>
          <cell r="J862" t="str">
            <v>ACC</v>
          </cell>
          <cell r="K862" t="str">
            <v>MC4000ACCS</v>
          </cell>
          <cell r="L862">
            <v>0.073593</v>
          </cell>
          <cell r="M862" t="str">
            <v>40-7005</v>
          </cell>
          <cell r="N862" t="str">
            <v>M4000 JACKET (7005)防护服(上衣)/40-T-92-230-06-A1</v>
          </cell>
          <cell r="O862" t="str">
            <v>DC4B</v>
          </cell>
        </row>
        <row r="862">
          <cell r="Q862">
            <v>9.1</v>
          </cell>
          <cell r="R862">
            <v>399</v>
          </cell>
          <cell r="S862">
            <v>7.98</v>
          </cell>
          <cell r="T862">
            <v>5</v>
          </cell>
          <cell r="U862">
            <v>20</v>
          </cell>
          <cell r="V862">
            <v>1120</v>
          </cell>
          <cell r="W862" t="str">
            <v>Paid Import</v>
          </cell>
        </row>
        <row r="862">
          <cell r="Y862" t="str">
            <v>EA</v>
          </cell>
          <cell r="Z862">
            <v>818090</v>
          </cell>
          <cell r="AA862" t="str">
            <v>WT</v>
          </cell>
          <cell r="AB862" t="str">
            <v>FNA40GRA02</v>
          </cell>
          <cell r="AC862" t="str">
            <v>3000-201-1A</v>
          </cell>
          <cell r="AD862">
            <v>1.55</v>
          </cell>
          <cell r="AE862" t="str">
            <v>绿色</v>
          </cell>
          <cell r="AF862">
            <v>3.14443333333333</v>
          </cell>
        </row>
        <row r="863">
          <cell r="A863" t="str">
            <v>GR40-T-92-230-07</v>
          </cell>
          <cell r="B863" t="str">
            <v>40-T-92-230-07</v>
          </cell>
          <cell r="C863" t="str">
            <v>A1</v>
          </cell>
          <cell r="D863" t="str">
            <v>3XL</v>
          </cell>
          <cell r="E863" t="str">
            <v>GR</v>
          </cell>
          <cell r="F863">
            <v>20</v>
          </cell>
          <cell r="G863" t="str">
            <v>EA</v>
          </cell>
          <cell r="H863" t="str">
            <v>4000防护服(上衣)</v>
          </cell>
          <cell r="I863" t="str">
            <v>M4000 JACKET</v>
          </cell>
          <cell r="J863" t="str">
            <v>ACC</v>
          </cell>
          <cell r="K863" t="str">
            <v>MC4000ACCS</v>
          </cell>
          <cell r="L863">
            <v>0.073593</v>
          </cell>
          <cell r="M863" t="str">
            <v>40-7614</v>
          </cell>
          <cell r="N863" t="str">
            <v>M4000 JACKET (7614)防护服(上衣)/40-T-92-230-07-A1</v>
          </cell>
          <cell r="O863" t="str">
            <v>DC4B</v>
          </cell>
        </row>
        <row r="863">
          <cell r="Q863">
            <v>9.49</v>
          </cell>
          <cell r="R863">
            <v>418.5</v>
          </cell>
          <cell r="S863">
            <v>8.37</v>
          </cell>
          <cell r="T863">
            <v>5</v>
          </cell>
          <cell r="U863">
            <v>20</v>
          </cell>
          <cell r="V863">
            <v>1120</v>
          </cell>
          <cell r="W863" t="str">
            <v>Paid Import</v>
          </cell>
        </row>
        <row r="863">
          <cell r="Y863" t="str">
            <v>EA</v>
          </cell>
          <cell r="Z863">
            <v>818091</v>
          </cell>
          <cell r="AA863" t="str">
            <v>WT</v>
          </cell>
          <cell r="AB863" t="str">
            <v>FNA40GRA02</v>
          </cell>
          <cell r="AC863" t="str">
            <v>3000-201-1A</v>
          </cell>
          <cell r="AD863">
            <v>1.55</v>
          </cell>
          <cell r="AE863" t="str">
            <v>绿色</v>
          </cell>
          <cell r="AF863">
            <v>3.42420833333333</v>
          </cell>
        </row>
        <row r="864">
          <cell r="A864" t="str">
            <v>GR40-T-92-230-08</v>
          </cell>
          <cell r="B864" t="str">
            <v>40-T-92-230-08</v>
          </cell>
          <cell r="C864" t="str">
            <v>A1</v>
          </cell>
          <cell r="D864" t="str">
            <v>4XL</v>
          </cell>
          <cell r="E864" t="str">
            <v>GR</v>
          </cell>
          <cell r="F864">
            <v>20</v>
          </cell>
          <cell r="G864" t="str">
            <v>EA</v>
          </cell>
          <cell r="H864" t="str">
            <v>4000防护服(上衣)</v>
          </cell>
          <cell r="I864" t="str">
            <v>M4000 JACKET</v>
          </cell>
          <cell r="J864" t="str">
            <v>ACC</v>
          </cell>
          <cell r="K864" t="str">
            <v>MC4000ACCS</v>
          </cell>
          <cell r="L864">
            <v>0.073593</v>
          </cell>
          <cell r="M864" t="str">
            <v>40-7615</v>
          </cell>
          <cell r="N864" t="str">
            <v>M4000 JACKET (7615)防护服(上衣)/40-T-92-230-08-A1</v>
          </cell>
          <cell r="O864" t="str">
            <v>DC4B</v>
          </cell>
        </row>
        <row r="864">
          <cell r="Q864">
            <v>9.9</v>
          </cell>
          <cell r="R864">
            <v>439</v>
          </cell>
          <cell r="S864">
            <v>8.78</v>
          </cell>
          <cell r="T864">
            <v>5</v>
          </cell>
          <cell r="U864">
            <v>20</v>
          </cell>
          <cell r="V864">
            <v>1120</v>
          </cell>
          <cell r="W864" t="str">
            <v>Paid Import</v>
          </cell>
        </row>
        <row r="864">
          <cell r="Y864" t="str">
            <v>EA</v>
          </cell>
          <cell r="Z864">
            <v>818092</v>
          </cell>
          <cell r="AA864" t="str">
            <v>WT</v>
          </cell>
          <cell r="AB864" t="str">
            <v>FNA40GRA02</v>
          </cell>
          <cell r="AC864" t="str">
            <v>3000-201-1A</v>
          </cell>
          <cell r="AD864">
            <v>1.55</v>
          </cell>
          <cell r="AE864" t="str">
            <v>绿色</v>
          </cell>
          <cell r="AF864">
            <v>3.7436375</v>
          </cell>
        </row>
        <row r="865">
          <cell r="A865" t="str">
            <v>GR40-T-92-230-09</v>
          </cell>
          <cell r="B865" t="str">
            <v>40-T-92-230-09</v>
          </cell>
          <cell r="C865" t="str">
            <v>A1</v>
          </cell>
          <cell r="D865" t="str">
            <v>5XL</v>
          </cell>
          <cell r="E865" t="str">
            <v>GR</v>
          </cell>
          <cell r="F865">
            <v>20</v>
          </cell>
          <cell r="G865" t="str">
            <v>EA</v>
          </cell>
          <cell r="H865" t="str">
            <v>4000防护服(上衣)</v>
          </cell>
          <cell r="I865" t="str">
            <v>M4000 JACKET</v>
          </cell>
          <cell r="J865" t="str">
            <v>ACC</v>
          </cell>
          <cell r="K865" t="str">
            <v>MC4000ACCS</v>
          </cell>
          <cell r="L865">
            <v>0.073593</v>
          </cell>
          <cell r="M865" t="str">
            <v>40-7616</v>
          </cell>
          <cell r="N865" t="str">
            <v>M4000 JACKET (7616)防护服(上衣)/40-T-92-230-09-A1</v>
          </cell>
          <cell r="O865" t="str">
            <v>DC4B</v>
          </cell>
        </row>
        <row r="865">
          <cell r="R865">
            <v>0</v>
          </cell>
          <cell r="S865">
            <v>0</v>
          </cell>
          <cell r="T865">
            <v>5</v>
          </cell>
          <cell r="U865">
            <v>20</v>
          </cell>
          <cell r="V865">
            <v>1120</v>
          </cell>
          <cell r="W865" t="str">
            <v>Paid Import</v>
          </cell>
        </row>
        <row r="865">
          <cell r="Y865" t="str">
            <v>EA</v>
          </cell>
          <cell r="Z865">
            <v>818093</v>
          </cell>
          <cell r="AA865" t="str">
            <v>WT</v>
          </cell>
          <cell r="AB865" t="str">
            <v>FNA40GRA02</v>
          </cell>
          <cell r="AC865" t="str">
            <v>3000-201-1A</v>
          </cell>
          <cell r="AD865">
            <v>1.55</v>
          </cell>
          <cell r="AE865" t="str">
            <v>绿色</v>
          </cell>
          <cell r="AF865">
            <v>4.0683625</v>
          </cell>
        </row>
        <row r="866">
          <cell r="A866" t="str">
            <v>GR40-T-92-301-02</v>
          </cell>
          <cell r="B866" t="str">
            <v>40-T-92-301-02</v>
          </cell>
          <cell r="C866" t="str">
            <v>A1</v>
          </cell>
          <cell r="D866" t="str">
            <v>S</v>
          </cell>
          <cell r="E866" t="str">
            <v>GR</v>
          </cell>
          <cell r="F866">
            <v>20</v>
          </cell>
          <cell r="G866" t="str">
            <v>EA</v>
          </cell>
          <cell r="H866" t="str">
            <v>4000防护服(裤子)</v>
          </cell>
          <cell r="I866" t="str">
            <v>M4000 TROUSERS</v>
          </cell>
          <cell r="J866" t="str">
            <v>ACC</v>
          </cell>
          <cell r="K866" t="str">
            <v>MC4000ACCS</v>
          </cell>
          <cell r="L866">
            <v>0.073593</v>
          </cell>
          <cell r="M866" t="str">
            <v>40-7630</v>
          </cell>
          <cell r="N866" t="str">
            <v>M4000 TROUSERS (7630)防护服(裤子)/40-T-92-301-02-A1</v>
          </cell>
          <cell r="O866" t="str">
            <v>DC4B</v>
          </cell>
        </row>
        <row r="866">
          <cell r="Q866">
            <v>4.5</v>
          </cell>
          <cell r="R866">
            <v>169</v>
          </cell>
          <cell r="S866">
            <v>3.38</v>
          </cell>
          <cell r="T866">
            <v>5</v>
          </cell>
          <cell r="U866">
            <v>20</v>
          </cell>
          <cell r="V866">
            <v>1120</v>
          </cell>
          <cell r="W866" t="str">
            <v>Paid Import</v>
          </cell>
        </row>
        <row r="866">
          <cell r="Y866" t="str">
            <v>EA</v>
          </cell>
          <cell r="Z866">
            <v>818094</v>
          </cell>
          <cell r="AA866" t="str">
            <v>WT</v>
          </cell>
          <cell r="AB866" t="str">
            <v>FNA40GRA02</v>
          </cell>
          <cell r="AC866" t="str">
            <v>3000-301-1A</v>
          </cell>
          <cell r="AD866">
            <v>1.55</v>
          </cell>
          <cell r="AE866" t="str">
            <v>绿色</v>
          </cell>
          <cell r="AF866">
            <v>1.74034</v>
          </cell>
        </row>
        <row r="867">
          <cell r="A867" t="str">
            <v>GR40-T-92-301-03</v>
          </cell>
          <cell r="B867" t="str">
            <v>40-T-92-301-03</v>
          </cell>
          <cell r="C867" t="str">
            <v>A1</v>
          </cell>
          <cell r="D867" t="str">
            <v>M</v>
          </cell>
          <cell r="E867" t="str">
            <v>GR</v>
          </cell>
          <cell r="F867">
            <v>20</v>
          </cell>
          <cell r="G867" t="str">
            <v>EA</v>
          </cell>
          <cell r="H867" t="str">
            <v>4000防护服(裤子)</v>
          </cell>
          <cell r="I867" t="str">
            <v>M4000 TROUSERS</v>
          </cell>
          <cell r="J867" t="str">
            <v>ACC</v>
          </cell>
          <cell r="K867" t="str">
            <v>MC4000ACCS</v>
          </cell>
          <cell r="L867">
            <v>0.073593</v>
          </cell>
          <cell r="M867" t="str">
            <v>40-7631</v>
          </cell>
          <cell r="N867" t="str">
            <v>M4000 TROUSERS (7631)防护服(裤子)/40-T-92-301-03-A1</v>
          </cell>
          <cell r="O867" t="str">
            <v>DC4B</v>
          </cell>
        </row>
        <row r="867">
          <cell r="Q867">
            <v>4.8</v>
          </cell>
          <cell r="R867">
            <v>184</v>
          </cell>
          <cell r="S867">
            <v>3.68</v>
          </cell>
          <cell r="T867">
            <v>5</v>
          </cell>
          <cell r="U867">
            <v>20</v>
          </cell>
          <cell r="V867">
            <v>1120</v>
          </cell>
          <cell r="W867" t="str">
            <v>Paid Import</v>
          </cell>
        </row>
        <row r="867">
          <cell r="Y867" t="str">
            <v>EA</v>
          </cell>
          <cell r="Z867">
            <v>818095</v>
          </cell>
          <cell r="AA867" t="str">
            <v>WT</v>
          </cell>
          <cell r="AB867" t="str">
            <v>FNA40GRA02</v>
          </cell>
          <cell r="AC867" t="str">
            <v>3000-301-1A</v>
          </cell>
          <cell r="AD867">
            <v>1.55</v>
          </cell>
          <cell r="AE867" t="str">
            <v>绿色</v>
          </cell>
          <cell r="AF867">
            <v>1.78684</v>
          </cell>
        </row>
        <row r="868">
          <cell r="A868" t="str">
            <v>GR40-T-92-301-04</v>
          </cell>
          <cell r="B868" t="str">
            <v>40-T-92-301-04</v>
          </cell>
          <cell r="C868" t="str">
            <v>A1</v>
          </cell>
          <cell r="D868" t="str">
            <v>L</v>
          </cell>
          <cell r="E868" t="str">
            <v>GR</v>
          </cell>
          <cell r="F868">
            <v>20</v>
          </cell>
          <cell r="G868" t="str">
            <v>EA</v>
          </cell>
          <cell r="H868" t="str">
            <v>4000防护服(裤子)</v>
          </cell>
          <cell r="I868" t="str">
            <v>M4000 TROUSERS</v>
          </cell>
          <cell r="J868" t="str">
            <v>ACC</v>
          </cell>
          <cell r="K868" t="str">
            <v>MC4000ACCS</v>
          </cell>
          <cell r="L868">
            <v>0.073593</v>
          </cell>
          <cell r="M868" t="str">
            <v>40-7632</v>
          </cell>
          <cell r="N868" t="str">
            <v>M4000 TROUSERS (7632)防护服(裤子)/40-T-92-301-04-A1</v>
          </cell>
          <cell r="O868" t="str">
            <v>DC4B</v>
          </cell>
        </row>
        <row r="868">
          <cell r="R868">
            <v>0</v>
          </cell>
          <cell r="S868">
            <v>0</v>
          </cell>
          <cell r="T868">
            <v>5</v>
          </cell>
          <cell r="U868">
            <v>20</v>
          </cell>
          <cell r="V868">
            <v>1120</v>
          </cell>
          <cell r="W868" t="str">
            <v>Paid Import</v>
          </cell>
        </row>
        <row r="868">
          <cell r="Y868" t="str">
            <v>EA</v>
          </cell>
          <cell r="Z868">
            <v>818096</v>
          </cell>
          <cell r="AA868" t="str">
            <v>WT</v>
          </cell>
          <cell r="AB868" t="str">
            <v>FNA40GRA02</v>
          </cell>
          <cell r="AC868" t="str">
            <v>3000-301-1A</v>
          </cell>
          <cell r="AD868">
            <v>1.55</v>
          </cell>
          <cell r="AE868" t="str">
            <v>绿色</v>
          </cell>
          <cell r="AF868">
            <v>1.834115</v>
          </cell>
        </row>
        <row r="869">
          <cell r="A869" t="str">
            <v>GR40-T-92-301-05</v>
          </cell>
          <cell r="B869" t="str">
            <v>40-T-92-301-05</v>
          </cell>
          <cell r="C869" t="str">
            <v>A2</v>
          </cell>
          <cell r="D869" t="str">
            <v>XL</v>
          </cell>
          <cell r="E869" t="str">
            <v>GR</v>
          </cell>
          <cell r="F869">
            <v>20</v>
          </cell>
          <cell r="G869" t="str">
            <v>EA</v>
          </cell>
          <cell r="H869" t="str">
            <v>4000防护服(裤子)</v>
          </cell>
          <cell r="I869" t="str">
            <v>M4000 TROUSERS</v>
          </cell>
          <cell r="J869" t="str">
            <v>ACC</v>
          </cell>
          <cell r="K869" t="str">
            <v>MC4000ACCS</v>
          </cell>
          <cell r="L869">
            <v>0.073593</v>
          </cell>
          <cell r="M869" t="str">
            <v>40-8783</v>
          </cell>
          <cell r="N869" t="str">
            <v>M4000 TROUSERS (8783)防护服(裤子)/40-T-92-301-05-A2</v>
          </cell>
          <cell r="O869" t="str">
            <v>DC4B</v>
          </cell>
        </row>
        <row r="869">
          <cell r="Q869">
            <v>6.5</v>
          </cell>
          <cell r="R869">
            <v>0</v>
          </cell>
          <cell r="S869">
            <v>0</v>
          </cell>
          <cell r="T869">
            <v>5</v>
          </cell>
          <cell r="U869">
            <v>20</v>
          </cell>
          <cell r="V869">
            <v>1120</v>
          </cell>
          <cell r="W869" t="str">
            <v>Paid Import</v>
          </cell>
        </row>
        <row r="869">
          <cell r="Y869" t="str">
            <v>EA</v>
          </cell>
          <cell r="Z869">
            <v>818097</v>
          </cell>
          <cell r="AA869" t="str">
            <v>WT</v>
          </cell>
          <cell r="AB869" t="str">
            <v>FNA40GRA02</v>
          </cell>
          <cell r="AC869" t="str">
            <v>3000-301-1A</v>
          </cell>
          <cell r="AD869">
            <v>1.55</v>
          </cell>
          <cell r="AE869" t="str">
            <v>绿色</v>
          </cell>
          <cell r="AF869">
            <v>1.951295</v>
          </cell>
          <cell r="AG869" t="str">
            <v>FFVA1CLD01</v>
          </cell>
          <cell r="AH869" t="str">
            <v>4000-516-2A</v>
          </cell>
        </row>
        <row r="870">
          <cell r="A870" t="str">
            <v>GR40-T-92-301-06</v>
          </cell>
          <cell r="B870" t="str">
            <v>40-T-92-301-06</v>
          </cell>
          <cell r="C870" t="str">
            <v>A1</v>
          </cell>
          <cell r="D870" t="str">
            <v>2XL</v>
          </cell>
          <cell r="E870" t="str">
            <v>GR</v>
          </cell>
          <cell r="F870">
            <v>20</v>
          </cell>
          <cell r="G870" t="str">
            <v>EA</v>
          </cell>
          <cell r="H870" t="str">
            <v>4000防护服(裤子)</v>
          </cell>
          <cell r="I870" t="str">
            <v>M4000 TROUSERS</v>
          </cell>
          <cell r="J870" t="str">
            <v>ACC</v>
          </cell>
          <cell r="K870" t="str">
            <v>MC4000ACCS</v>
          </cell>
          <cell r="L870">
            <v>0.073593</v>
          </cell>
          <cell r="M870" t="str">
            <v>40-7634</v>
          </cell>
          <cell r="N870" t="str">
            <v>M4000 TROUSERS (7634)防护服(裤子)/40-T-92-301-06-A1</v>
          </cell>
          <cell r="O870" t="str">
            <v>DC4B</v>
          </cell>
        </row>
        <row r="870">
          <cell r="Q870">
            <v>3.5</v>
          </cell>
          <cell r="R870">
            <v>0</v>
          </cell>
          <cell r="S870">
            <v>0</v>
          </cell>
          <cell r="T870">
            <v>5</v>
          </cell>
          <cell r="U870">
            <v>20</v>
          </cell>
          <cell r="V870">
            <v>1120</v>
          </cell>
          <cell r="W870" t="str">
            <v>Paid Import</v>
          </cell>
        </row>
        <row r="870">
          <cell r="Y870" t="str">
            <v>EA</v>
          </cell>
          <cell r="Z870">
            <v>818098</v>
          </cell>
          <cell r="AA870" t="str">
            <v>WT</v>
          </cell>
          <cell r="AB870" t="str">
            <v>FNA40GRA02</v>
          </cell>
          <cell r="AC870" t="str">
            <v>3000-301-1A</v>
          </cell>
          <cell r="AD870">
            <v>1.55</v>
          </cell>
          <cell r="AE870" t="str">
            <v>绿色</v>
          </cell>
          <cell r="AF870">
            <v>2.342205</v>
          </cell>
          <cell r="AG870" t="str">
            <v>FNA15BLA02</v>
          </cell>
          <cell r="AH870" t="str">
            <v>2500-700-2A</v>
          </cell>
        </row>
        <row r="871">
          <cell r="A871" t="str">
            <v>GR40-T-92-301-07</v>
          </cell>
          <cell r="B871" t="str">
            <v>40-T-92-301-07</v>
          </cell>
          <cell r="C871" t="str">
            <v>E1</v>
          </cell>
          <cell r="D871" t="str">
            <v>3XL</v>
          </cell>
          <cell r="E871" t="str">
            <v>GR</v>
          </cell>
          <cell r="F871">
            <v>20</v>
          </cell>
          <cell r="G871" t="str">
            <v>EA</v>
          </cell>
          <cell r="H871" t="str">
            <v>4000防护服(裤子)</v>
          </cell>
          <cell r="I871" t="str">
            <v>M4000 TROUSERS</v>
          </cell>
          <cell r="J871" t="str">
            <v>ACC</v>
          </cell>
          <cell r="K871" t="str">
            <v>MC4000ACCS</v>
          </cell>
          <cell r="L871">
            <v>0.073593</v>
          </cell>
          <cell r="M871" t="str">
            <v>40-10929</v>
          </cell>
          <cell r="N871" t="str">
            <v>M4000 TROUSERS (10929)防护服(裤子)/40-T-92-301-07-E1</v>
          </cell>
          <cell r="O871" t="str">
            <v>DC4B</v>
          </cell>
        </row>
        <row r="871">
          <cell r="Q871">
            <v>5.9</v>
          </cell>
          <cell r="R871">
            <v>239</v>
          </cell>
          <cell r="S871">
            <v>4.78</v>
          </cell>
          <cell r="T871">
            <v>5</v>
          </cell>
          <cell r="U871">
            <v>20</v>
          </cell>
          <cell r="V871">
            <v>1120</v>
          </cell>
          <cell r="W871" t="str">
            <v>Paid Import</v>
          </cell>
        </row>
        <row r="871">
          <cell r="Y871" t="str">
            <v>EA</v>
          </cell>
          <cell r="Z871">
            <v>818099</v>
          </cell>
          <cell r="AA871" t="str">
            <v>WT</v>
          </cell>
          <cell r="AB871" t="str">
            <v>FNA40GRA02</v>
          </cell>
          <cell r="AC871" t="str">
            <v>3000-301-1A</v>
          </cell>
          <cell r="AD871">
            <v>1.55</v>
          </cell>
          <cell r="AE871" t="str">
            <v>绿色</v>
          </cell>
          <cell r="AF871">
            <v>2.464035</v>
          </cell>
          <cell r="AG871" t="str">
            <v>FNA15BLA02</v>
          </cell>
          <cell r="AH871" t="str">
            <v>2500-700-2A</v>
          </cell>
        </row>
        <row r="872">
          <cell r="A872" t="str">
            <v>GR40-T-92-301-08</v>
          </cell>
          <cell r="B872" t="str">
            <v>40-T-92-301-08</v>
          </cell>
          <cell r="C872" t="str">
            <v>A1</v>
          </cell>
          <cell r="D872" t="str">
            <v>4XL</v>
          </cell>
          <cell r="E872" t="str">
            <v>GR</v>
          </cell>
          <cell r="F872">
            <v>20</v>
          </cell>
          <cell r="G872" t="str">
            <v>EA</v>
          </cell>
          <cell r="H872" t="str">
            <v>4000防护服(裤子)</v>
          </cell>
          <cell r="I872" t="str">
            <v>M4000 TROUSERS</v>
          </cell>
          <cell r="J872" t="str">
            <v>ACC</v>
          </cell>
          <cell r="K872" t="str">
            <v>MC4000ACCS</v>
          </cell>
          <cell r="L872">
            <v>0.073593</v>
          </cell>
          <cell r="M872" t="str">
            <v>40-7636</v>
          </cell>
          <cell r="N872" t="str">
            <v>M4000 TROUSERS (7636)防护服(裤子)/40-T-92-301-08-A1</v>
          </cell>
          <cell r="O872" t="str">
            <v>DC4B</v>
          </cell>
        </row>
        <row r="872">
          <cell r="Q872">
            <v>6.2</v>
          </cell>
          <cell r="R872">
            <v>254</v>
          </cell>
          <cell r="S872">
            <v>5.08</v>
          </cell>
          <cell r="T872">
            <v>5</v>
          </cell>
          <cell r="U872">
            <v>20</v>
          </cell>
          <cell r="V872">
            <v>1120</v>
          </cell>
          <cell r="W872" t="str">
            <v>Paid Import</v>
          </cell>
        </row>
        <row r="872">
          <cell r="Y872" t="str">
            <v>EA</v>
          </cell>
          <cell r="Z872">
            <v>818100</v>
          </cell>
          <cell r="AA872" t="str">
            <v>WT</v>
          </cell>
          <cell r="AB872" t="str">
            <v>FNA40GRA02</v>
          </cell>
          <cell r="AC872" t="str">
            <v>3000-301-1A</v>
          </cell>
          <cell r="AD872">
            <v>1.55</v>
          </cell>
          <cell r="AE872" t="str">
            <v>绿色</v>
          </cell>
          <cell r="AF872">
            <v>2.62198</v>
          </cell>
          <cell r="AG872" t="str">
            <v>FNA15BLA02</v>
          </cell>
          <cell r="AH872" t="str">
            <v>2500-700-2A</v>
          </cell>
        </row>
        <row r="873">
          <cell r="A873" t="str">
            <v>GR40-T-92-301-09</v>
          </cell>
          <cell r="B873" t="str">
            <v>40-T-92-301-09</v>
          </cell>
          <cell r="C873" t="str">
            <v>A1</v>
          </cell>
          <cell r="D873" t="str">
            <v>5XL</v>
          </cell>
          <cell r="E873" t="str">
            <v>GR</v>
          </cell>
          <cell r="F873">
            <v>20</v>
          </cell>
          <cell r="G873" t="str">
            <v>EA</v>
          </cell>
          <cell r="H873" t="str">
            <v>4000防护服(裤子)</v>
          </cell>
          <cell r="I873" t="str">
            <v>M4000 TROUSERS</v>
          </cell>
          <cell r="J873" t="str">
            <v>ACC</v>
          </cell>
          <cell r="K873" t="str">
            <v>MC4000ACCS</v>
          </cell>
          <cell r="L873">
            <v>0.073593</v>
          </cell>
          <cell r="M873" t="str">
            <v>40-7637</v>
          </cell>
          <cell r="N873" t="str">
            <v>M4000 TROUSERS (7637)防护服(裤子)/40-T-92-301-09-A1</v>
          </cell>
          <cell r="O873" t="str">
            <v>DC4B</v>
          </cell>
        </row>
        <row r="873">
          <cell r="Q873">
            <v>3.81</v>
          </cell>
          <cell r="R873">
            <v>0</v>
          </cell>
          <cell r="S873">
            <v>0</v>
          </cell>
          <cell r="T873">
            <v>5</v>
          </cell>
          <cell r="U873">
            <v>20</v>
          </cell>
          <cell r="V873">
            <v>1120</v>
          </cell>
          <cell r="W873" t="str">
            <v>Paid Import</v>
          </cell>
        </row>
        <row r="873">
          <cell r="Y873" t="str">
            <v>EA</v>
          </cell>
          <cell r="Z873">
            <v>818101</v>
          </cell>
          <cell r="AA873" t="str">
            <v>WT</v>
          </cell>
          <cell r="AB873" t="str">
            <v>FNA40GRA02</v>
          </cell>
          <cell r="AC873" t="str">
            <v>3000-301-1A</v>
          </cell>
          <cell r="AD873">
            <v>1.55</v>
          </cell>
          <cell r="AE873" t="str">
            <v>绿色</v>
          </cell>
          <cell r="AF873">
            <v>2.76396</v>
          </cell>
          <cell r="AG873" t="str">
            <v>FNA15BLA02</v>
          </cell>
          <cell r="AH873" t="str">
            <v>2500-700-2A</v>
          </cell>
        </row>
        <row r="874">
          <cell r="A874" t="str">
            <v>GR40-T-92-516-00</v>
          </cell>
          <cell r="B874" t="str">
            <v>40-T-92-516-00</v>
          </cell>
          <cell r="C874" t="str">
            <v>A1</v>
          </cell>
          <cell r="D874" t="str">
            <v>One Size</v>
          </cell>
          <cell r="E874" t="str">
            <v>GR</v>
          </cell>
          <cell r="F874">
            <v>20</v>
          </cell>
          <cell r="G874" t="str">
            <v>EA</v>
          </cell>
          <cell r="H874" t="str">
            <v>4000帽子</v>
          </cell>
          <cell r="I874" t="str">
            <v>M4000 HOOD</v>
          </cell>
          <cell r="J874" t="str">
            <v>ACC</v>
          </cell>
          <cell r="K874" t="str">
            <v>MC4000ACCS</v>
          </cell>
          <cell r="L874">
            <v>0.073593</v>
          </cell>
          <cell r="M874" t="str">
            <v>40-7547</v>
          </cell>
          <cell r="N874" t="str">
            <v>M4000 HOOD (7547)帽子/40-T-92-516-00-A1</v>
          </cell>
          <cell r="O874" t="str">
            <v>DC4B</v>
          </cell>
        </row>
        <row r="874">
          <cell r="Q874">
            <v>6.5</v>
          </cell>
          <cell r="R874">
            <v>269</v>
          </cell>
          <cell r="S874">
            <v>5.38</v>
          </cell>
          <cell r="T874" t="str">
            <v>N/A</v>
          </cell>
          <cell r="U874">
            <v>20</v>
          </cell>
          <cell r="V874">
            <v>1120</v>
          </cell>
          <cell r="W874" t="str">
            <v>Paid Import</v>
          </cell>
        </row>
        <row r="874">
          <cell r="Y874" t="str">
            <v>EA</v>
          </cell>
          <cell r="Z874">
            <v>819478</v>
          </cell>
          <cell r="AA874" t="str">
            <v>WT</v>
          </cell>
          <cell r="AB874" t="str">
            <v>FNA40GRA02</v>
          </cell>
          <cell r="AC874" t="str">
            <v>4000-516-1A</v>
          </cell>
          <cell r="AD874">
            <v>1.55</v>
          </cell>
          <cell r="AE874" t="str">
            <v>绿色</v>
          </cell>
          <cell r="AF874">
            <v>1.367255</v>
          </cell>
          <cell r="AG874" t="str">
            <v>FFVA1CLD01</v>
          </cell>
          <cell r="AH874" t="str">
            <v>4000-516-2A</v>
          </cell>
        </row>
        <row r="875">
          <cell r="A875" t="str">
            <v>GR40-T-92-750-02</v>
          </cell>
          <cell r="B875" t="str">
            <v>40-T-92-750-02</v>
          </cell>
          <cell r="C875" t="str">
            <v>A1</v>
          </cell>
          <cell r="D875" t="str">
            <v>S</v>
          </cell>
          <cell r="E875" t="str">
            <v>GR</v>
          </cell>
          <cell r="F875">
            <v>3</v>
          </cell>
          <cell r="G875" t="str">
            <v>EA</v>
          </cell>
          <cell r="H875" t="str">
            <v>4000连体防护服</v>
          </cell>
          <cell r="I875" t="str">
            <v>M4000 Coverall</v>
          </cell>
          <cell r="J875" t="str">
            <v>M4000</v>
          </cell>
          <cell r="K875" t="str">
            <v>MC4000CVRL</v>
          </cell>
          <cell r="L875">
            <v>0.073593</v>
          </cell>
          <cell r="M875" t="str">
            <v>40-8374</v>
          </cell>
          <cell r="N875" t="str">
            <v>M4000 Coverall (8374)连体防护服/40-T-92-750-02-A1</v>
          </cell>
          <cell r="O875" t="str">
            <v>DC4B</v>
          </cell>
        </row>
        <row r="875">
          <cell r="Q875">
            <v>3.5</v>
          </cell>
          <cell r="R875">
            <v>793.333333333333</v>
          </cell>
          <cell r="S875">
            <v>2.38</v>
          </cell>
          <cell r="T875" t="str">
            <v>N/A</v>
          </cell>
          <cell r="U875">
            <v>3</v>
          </cell>
          <cell r="V875">
            <v>1120</v>
          </cell>
          <cell r="W875" t="str">
            <v>Paid Import</v>
          </cell>
        </row>
        <row r="875">
          <cell r="Y875" t="str">
            <v>EA</v>
          </cell>
          <cell r="Z875">
            <v>819480</v>
          </cell>
          <cell r="AA875" t="str">
            <v>WT</v>
          </cell>
          <cell r="AB875" t="str">
            <v>FNA40GRA02</v>
          </cell>
          <cell r="AC875" t="str">
            <v>2500-750-1A</v>
          </cell>
          <cell r="AD875">
            <v>1.55</v>
          </cell>
          <cell r="AE875" t="str">
            <v>绿色</v>
          </cell>
          <cell r="AF875">
            <v>5.44205</v>
          </cell>
          <cell r="AG875" t="str">
            <v>FNA15BLA02</v>
          </cell>
          <cell r="AH875" t="str">
            <v>2500-700-2A</v>
          </cell>
        </row>
        <row r="876">
          <cell r="A876" t="str">
            <v>GR40-T-92-750-03</v>
          </cell>
          <cell r="B876" t="str">
            <v>40-T-92-750-03</v>
          </cell>
          <cell r="C876" t="str">
            <v>A1</v>
          </cell>
          <cell r="D876" t="str">
            <v>M</v>
          </cell>
          <cell r="E876" t="str">
            <v>GR</v>
          </cell>
          <cell r="F876">
            <v>3</v>
          </cell>
          <cell r="G876" t="str">
            <v>EA</v>
          </cell>
          <cell r="H876" t="str">
            <v>4000连体防护服</v>
          </cell>
          <cell r="I876" t="str">
            <v>M4000 Coverall</v>
          </cell>
          <cell r="J876" t="str">
            <v>M4000</v>
          </cell>
          <cell r="K876" t="str">
            <v>MC4000CVRL</v>
          </cell>
          <cell r="L876">
            <v>0.073593</v>
          </cell>
          <cell r="M876" t="str">
            <v>40-8375</v>
          </cell>
          <cell r="N876" t="str">
            <v>M4000 Coverall (8375)连体防护服/40-T-92-750-03-A1</v>
          </cell>
          <cell r="O876" t="str">
            <v>DC4B</v>
          </cell>
        </row>
        <row r="876">
          <cell r="Q876">
            <v>4.06</v>
          </cell>
          <cell r="R876">
            <v>0</v>
          </cell>
          <cell r="S876">
            <v>0</v>
          </cell>
          <cell r="T876" t="str">
            <v>N/A</v>
          </cell>
          <cell r="U876">
            <v>3</v>
          </cell>
          <cell r="V876">
            <v>1120</v>
          </cell>
          <cell r="W876" t="str">
            <v>Paid Import</v>
          </cell>
        </row>
        <row r="876">
          <cell r="Y876" t="str">
            <v>EA</v>
          </cell>
          <cell r="Z876">
            <v>819481</v>
          </cell>
          <cell r="AA876" t="str">
            <v>WT</v>
          </cell>
          <cell r="AB876" t="str">
            <v>FNA40GRA02</v>
          </cell>
          <cell r="AC876" t="str">
            <v>2500-750-1A</v>
          </cell>
          <cell r="AD876">
            <v>1.55</v>
          </cell>
          <cell r="AE876" t="str">
            <v>绿色</v>
          </cell>
          <cell r="AF876">
            <v>5.6482</v>
          </cell>
          <cell r="AG876" t="str">
            <v>FNA15BLA02</v>
          </cell>
          <cell r="AH876" t="str">
            <v>2500-700-2A</v>
          </cell>
        </row>
        <row r="877">
          <cell r="A877" t="str">
            <v>GR40-T-92-750-04</v>
          </cell>
          <cell r="B877" t="str">
            <v>40-T-92-750-04</v>
          </cell>
          <cell r="C877" t="str">
            <v>A1</v>
          </cell>
          <cell r="D877" t="str">
            <v>L</v>
          </cell>
          <cell r="E877" t="str">
            <v>GR</v>
          </cell>
          <cell r="F877">
            <v>3</v>
          </cell>
          <cell r="G877" t="str">
            <v>EA</v>
          </cell>
          <cell r="H877" t="str">
            <v>4000连体防护服</v>
          </cell>
          <cell r="I877" t="str">
            <v>M4000 Coverall</v>
          </cell>
          <cell r="J877" t="str">
            <v>M4000</v>
          </cell>
          <cell r="K877" t="str">
            <v>MC4000CVRL</v>
          </cell>
          <cell r="L877">
            <v>0.073593</v>
          </cell>
          <cell r="M877" t="str">
            <v>40-8376</v>
          </cell>
          <cell r="N877" t="str">
            <v>M4000 Coverall (8376)连体防护服/40-T-92-750-04-A1</v>
          </cell>
          <cell r="O877" t="str">
            <v>DC4B</v>
          </cell>
        </row>
        <row r="877">
          <cell r="Q877">
            <v>3.7</v>
          </cell>
          <cell r="R877">
            <v>860</v>
          </cell>
          <cell r="S877">
            <v>2.58</v>
          </cell>
          <cell r="T877" t="str">
            <v>N/A</v>
          </cell>
          <cell r="U877">
            <v>3</v>
          </cell>
          <cell r="V877">
            <v>1120</v>
          </cell>
          <cell r="W877" t="str">
            <v>Paid Import</v>
          </cell>
        </row>
        <row r="877">
          <cell r="Y877" t="str">
            <v>EA</v>
          </cell>
          <cell r="Z877">
            <v>819482</v>
          </cell>
          <cell r="AA877" t="str">
            <v>WT</v>
          </cell>
          <cell r="AB877" t="str">
            <v>FNA40GRA02</v>
          </cell>
          <cell r="AC877" t="str">
            <v>2500-750-1A</v>
          </cell>
          <cell r="AD877">
            <v>1.55</v>
          </cell>
          <cell r="AE877" t="str">
            <v>绿色</v>
          </cell>
          <cell r="AF877">
            <v>6.09925</v>
          </cell>
          <cell r="AG877" t="str">
            <v>FNA15BLA02</v>
          </cell>
          <cell r="AH877" t="str">
            <v>2500-700-2A</v>
          </cell>
        </row>
        <row r="878">
          <cell r="A878" t="str">
            <v>GR40-T-92-750-05</v>
          </cell>
          <cell r="B878" t="str">
            <v>40-T-92-750-05</v>
          </cell>
          <cell r="C878" t="str">
            <v>A1</v>
          </cell>
          <cell r="D878" t="str">
            <v>XL</v>
          </cell>
          <cell r="E878" t="str">
            <v>GR</v>
          </cell>
          <cell r="F878">
            <v>3</v>
          </cell>
          <cell r="G878" t="str">
            <v>EA</v>
          </cell>
          <cell r="H878" t="str">
            <v>4000连体防护服</v>
          </cell>
          <cell r="I878" t="str">
            <v>M4000 Coverall</v>
          </cell>
          <cell r="J878" t="str">
            <v>M4000</v>
          </cell>
          <cell r="K878" t="str">
            <v>MC4000CVRL</v>
          </cell>
          <cell r="L878">
            <v>0.073593</v>
          </cell>
          <cell r="M878" t="str">
            <v>40-8377</v>
          </cell>
          <cell r="N878" t="str">
            <v>M4000 Coverall (8377)连体防护服/40-T-92-750-05-A1</v>
          </cell>
          <cell r="O878" t="str">
            <v>DC4B</v>
          </cell>
        </row>
        <row r="878">
          <cell r="Q878">
            <v>3.81</v>
          </cell>
          <cell r="R878">
            <v>896.666666666667</v>
          </cell>
          <cell r="S878">
            <v>2.69</v>
          </cell>
          <cell r="T878" t="str">
            <v>N/A</v>
          </cell>
          <cell r="U878">
            <v>3</v>
          </cell>
          <cell r="V878">
            <v>1120</v>
          </cell>
          <cell r="W878" t="str">
            <v>Paid Import</v>
          </cell>
        </row>
        <row r="878">
          <cell r="Y878" t="str">
            <v>EA</v>
          </cell>
          <cell r="Z878">
            <v>819483</v>
          </cell>
          <cell r="AA878" t="str">
            <v>WT</v>
          </cell>
          <cell r="AB878" t="str">
            <v>FNA40GRA02</v>
          </cell>
          <cell r="AC878" t="str">
            <v>2500-750-1A</v>
          </cell>
          <cell r="AD878">
            <v>1.55</v>
          </cell>
          <cell r="AE878" t="str">
            <v>绿色</v>
          </cell>
          <cell r="AF878">
            <v>6.3023</v>
          </cell>
          <cell r="AG878" t="str">
            <v>FNA15BLA02</v>
          </cell>
          <cell r="AH878" t="str">
            <v>2500-700-2A</v>
          </cell>
        </row>
        <row r="879">
          <cell r="A879" t="str">
            <v>GR40-T-92-750-06</v>
          </cell>
          <cell r="B879" t="str">
            <v>40-T-92-750-06</v>
          </cell>
          <cell r="C879" t="str">
            <v>A1</v>
          </cell>
          <cell r="D879" t="str">
            <v>2XL</v>
          </cell>
          <cell r="E879" t="str">
            <v>GR</v>
          </cell>
          <cell r="F879">
            <v>3</v>
          </cell>
          <cell r="G879" t="str">
            <v>EA</v>
          </cell>
          <cell r="H879" t="str">
            <v>4000连体防护服</v>
          </cell>
          <cell r="I879" t="str">
            <v>M4000 Coverall</v>
          </cell>
          <cell r="J879" t="str">
            <v>M4000</v>
          </cell>
          <cell r="K879" t="str">
            <v>MC4000CVRL</v>
          </cell>
          <cell r="L879">
            <v>0.073593</v>
          </cell>
          <cell r="M879" t="str">
            <v>40-8378</v>
          </cell>
          <cell r="N879" t="str">
            <v>M4000 Coverall (8378)连体防护服/40-T-92-750-06-A1</v>
          </cell>
          <cell r="O879" t="str">
            <v>DC4B</v>
          </cell>
        </row>
        <row r="879">
          <cell r="Q879">
            <v>3.88</v>
          </cell>
          <cell r="R879">
            <v>920</v>
          </cell>
          <cell r="S879">
            <v>2.76</v>
          </cell>
          <cell r="T879" t="str">
            <v>N/A</v>
          </cell>
          <cell r="U879">
            <v>3</v>
          </cell>
          <cell r="V879">
            <v>1120</v>
          </cell>
          <cell r="W879" t="str">
            <v>Paid Import</v>
          </cell>
        </row>
        <row r="879">
          <cell r="Y879" t="str">
            <v>EA</v>
          </cell>
          <cell r="Z879">
            <v>819484</v>
          </cell>
          <cell r="AA879" t="str">
            <v>WT</v>
          </cell>
          <cell r="AB879" t="str">
            <v>FNA40GRA02</v>
          </cell>
          <cell r="AC879" t="str">
            <v>2500-750-1A</v>
          </cell>
          <cell r="AD879">
            <v>1.55</v>
          </cell>
          <cell r="AE879" t="str">
            <v>绿色</v>
          </cell>
          <cell r="AF879">
            <v>6.55805</v>
          </cell>
          <cell r="AG879" t="str">
            <v>FNA15BLA02</v>
          </cell>
          <cell r="AH879" t="str">
            <v>2500-700-2A</v>
          </cell>
        </row>
        <row r="880">
          <cell r="A880" t="str">
            <v>GR40-T-92-750-07</v>
          </cell>
          <cell r="B880" t="str">
            <v>40-T-92-750-07</v>
          </cell>
          <cell r="C880" t="str">
            <v>A1</v>
          </cell>
          <cell r="D880" t="str">
            <v>3XL</v>
          </cell>
          <cell r="E880" t="str">
            <v>GR</v>
          </cell>
          <cell r="F880">
            <v>3</v>
          </cell>
          <cell r="G880" t="str">
            <v>EA</v>
          </cell>
          <cell r="H880" t="str">
            <v>4000连体防护服</v>
          </cell>
          <cell r="I880" t="str">
            <v>M4000 Coverall</v>
          </cell>
          <cell r="J880" t="str">
            <v>M4000</v>
          </cell>
          <cell r="K880" t="str">
            <v>MC4000CVRL</v>
          </cell>
          <cell r="L880">
            <v>0.073593</v>
          </cell>
          <cell r="M880" t="str">
            <v>40-8379</v>
          </cell>
          <cell r="N880" t="str">
            <v>M4000 Coverall (8379)连体防护服/40-T-92-750-07-A1</v>
          </cell>
          <cell r="O880" t="str">
            <v>DC4B</v>
          </cell>
        </row>
        <row r="880">
          <cell r="Q880">
            <v>3.96</v>
          </cell>
          <cell r="R880">
            <v>946.666666666667</v>
          </cell>
          <cell r="S880">
            <v>2.84</v>
          </cell>
          <cell r="T880" t="str">
            <v>N/A</v>
          </cell>
          <cell r="U880">
            <v>3</v>
          </cell>
          <cell r="V880">
            <v>1120</v>
          </cell>
          <cell r="W880" t="str">
            <v>Paid Import</v>
          </cell>
        </row>
        <row r="880">
          <cell r="Y880" t="str">
            <v>EA</v>
          </cell>
          <cell r="Z880">
            <v>819485</v>
          </cell>
          <cell r="AA880" t="str">
            <v>WT</v>
          </cell>
          <cell r="AB880" t="str">
            <v>FNA40GRA02</v>
          </cell>
          <cell r="AC880" t="str">
            <v>2500-750-1A</v>
          </cell>
          <cell r="AD880">
            <v>1.55</v>
          </cell>
          <cell r="AE880" t="str">
            <v>绿色</v>
          </cell>
          <cell r="AF880">
            <v>6.8355</v>
          </cell>
          <cell r="AG880" t="str">
            <v>FNA15BLA02</v>
          </cell>
          <cell r="AH880" t="str">
            <v>2500-700-2A</v>
          </cell>
        </row>
        <row r="881">
          <cell r="A881" t="str">
            <v>GR40-T-92-750-08</v>
          </cell>
          <cell r="B881" t="str">
            <v>40-T-92-750-08</v>
          </cell>
          <cell r="C881" t="str">
            <v>A1</v>
          </cell>
          <cell r="D881" t="str">
            <v>4XL</v>
          </cell>
          <cell r="E881" t="str">
            <v>GR</v>
          </cell>
          <cell r="F881">
            <v>3</v>
          </cell>
          <cell r="G881" t="str">
            <v>EA</v>
          </cell>
          <cell r="H881" t="str">
            <v>4000连体防护服</v>
          </cell>
          <cell r="I881" t="str">
            <v>M4000 Coverall</v>
          </cell>
          <cell r="J881" t="str">
            <v>M4000</v>
          </cell>
          <cell r="K881" t="str">
            <v>MC4000CVRL</v>
          </cell>
          <cell r="L881">
            <v>0.073593</v>
          </cell>
          <cell r="M881" t="str">
            <v>40-8483</v>
          </cell>
          <cell r="N881" t="str">
            <v>M4000 Coverall (8483)连体防护服/40-T-92-750-08-A1</v>
          </cell>
          <cell r="O881" t="str">
            <v>DC4B</v>
          </cell>
        </row>
        <row r="881">
          <cell r="Q881">
            <v>4.06</v>
          </cell>
          <cell r="R881">
            <v>980</v>
          </cell>
          <cell r="S881">
            <v>2.94</v>
          </cell>
          <cell r="T881" t="str">
            <v>N/A</v>
          </cell>
          <cell r="U881">
            <v>3</v>
          </cell>
          <cell r="V881">
            <v>1120</v>
          </cell>
          <cell r="W881" t="str">
            <v>Paid Import</v>
          </cell>
        </row>
        <row r="881">
          <cell r="Y881" t="str">
            <v>EA</v>
          </cell>
          <cell r="Z881">
            <v>819486</v>
          </cell>
          <cell r="AA881" t="str">
            <v>WT</v>
          </cell>
          <cell r="AB881" t="str">
            <v>FNA40GRA02</v>
          </cell>
          <cell r="AC881" t="str">
            <v>2500-750-1A</v>
          </cell>
          <cell r="AD881">
            <v>1.55</v>
          </cell>
          <cell r="AE881" t="str">
            <v>绿色</v>
          </cell>
          <cell r="AF881">
            <v>7.13465</v>
          </cell>
          <cell r="AG881" t="str">
            <v>FNA15BLA02</v>
          </cell>
          <cell r="AH881" t="str">
            <v>2500-700-2A</v>
          </cell>
        </row>
        <row r="882">
          <cell r="A882" t="str">
            <v>GR40-T-92-750-09</v>
          </cell>
          <cell r="B882" t="str">
            <v>40-T-92-750-09</v>
          </cell>
          <cell r="C882" t="str">
            <v>A1</v>
          </cell>
          <cell r="D882" t="str">
            <v>5XL</v>
          </cell>
          <cell r="E882" t="str">
            <v>GR</v>
          </cell>
          <cell r="F882">
            <v>3</v>
          </cell>
          <cell r="G882" t="str">
            <v>EA</v>
          </cell>
          <cell r="H882" t="str">
            <v>4000连体防护服</v>
          </cell>
          <cell r="I882" t="str">
            <v>M4000 Coverall</v>
          </cell>
          <cell r="J882" t="str">
            <v>M4000</v>
          </cell>
          <cell r="K882" t="str">
            <v>MC4000CVRL</v>
          </cell>
          <cell r="L882">
            <v>0.073593</v>
          </cell>
          <cell r="M882" t="str">
            <v>40-8484</v>
          </cell>
          <cell r="N882" t="str">
            <v>M4000 Coverall (8484)连体防护服/40-T-92-750-09-A1</v>
          </cell>
          <cell r="O882" t="str">
            <v>DC4B</v>
          </cell>
        </row>
        <row r="882">
          <cell r="Q882" t="str">
            <v>0</v>
          </cell>
          <cell r="R882">
            <v>0</v>
          </cell>
          <cell r="S882">
            <v>0</v>
          </cell>
          <cell r="T882" t="str">
            <v>N/A</v>
          </cell>
          <cell r="U882">
            <v>3</v>
          </cell>
          <cell r="V882">
            <v>1120</v>
          </cell>
          <cell r="W882" t="str">
            <v>Paid Import</v>
          </cell>
        </row>
        <row r="882">
          <cell r="Y882" t="str">
            <v>EA</v>
          </cell>
          <cell r="Z882">
            <v>819487</v>
          </cell>
          <cell r="AA882" t="str">
            <v>WT</v>
          </cell>
          <cell r="AB882" t="str">
            <v>FNA40GRA02</v>
          </cell>
          <cell r="AC882" t="str">
            <v>2500-750-1A</v>
          </cell>
          <cell r="AD882">
            <v>1.55</v>
          </cell>
          <cell r="AE882" t="str">
            <v>绿色</v>
          </cell>
          <cell r="AF882">
            <v>7.2509</v>
          </cell>
          <cell r="AG882" t="str">
            <v>FNA15BLA02</v>
          </cell>
          <cell r="AH882" t="str">
            <v>2500-700-2A</v>
          </cell>
        </row>
        <row r="883">
          <cell r="A883" t="str">
            <v>GR40-T099-756-02</v>
          </cell>
          <cell r="B883" t="e">
            <v>#N/A</v>
          </cell>
          <cell r="C883" t="e">
            <v>#N/A</v>
          </cell>
          <cell r="D883" t="str">
            <v>S</v>
          </cell>
          <cell r="E883" t="str">
            <v>GR</v>
          </cell>
          <cell r="F883">
            <v>3</v>
          </cell>
          <cell r="G883" t="str">
            <v>EA</v>
          </cell>
          <cell r="H883" t="str">
            <v>4000连体防护服</v>
          </cell>
          <cell r="I883" t="str">
            <v>M4000 Coverall</v>
          </cell>
          <cell r="J883" t="str">
            <v>M4000</v>
          </cell>
          <cell r="K883" t="str">
            <v>MC4000CVRL</v>
          </cell>
          <cell r="L883">
            <v>0.073593</v>
          </cell>
          <cell r="M883" t="e">
            <v>#N/A</v>
          </cell>
          <cell r="N883" t="e">
            <v>#N/A</v>
          </cell>
          <cell r="O883" t="str">
            <v>DC4B</v>
          </cell>
        </row>
        <row r="883">
          <cell r="Q883" t="str">
            <v>0</v>
          </cell>
          <cell r="R883">
            <v>0</v>
          </cell>
          <cell r="S883">
            <v>0</v>
          </cell>
          <cell r="T883" t="str">
            <v>N/A</v>
          </cell>
          <cell r="U883">
            <v>3</v>
          </cell>
          <cell r="V883">
            <v>1120</v>
          </cell>
          <cell r="W883" t="str">
            <v>Paid Import</v>
          </cell>
        </row>
        <row r="883">
          <cell r="Y883" t="str">
            <v>EA</v>
          </cell>
        </row>
        <row r="883">
          <cell r="AA883" t="str">
            <v>WT</v>
          </cell>
          <cell r="AB883" t="str">
            <v>FNA40GRA02</v>
          </cell>
        </row>
        <row r="883">
          <cell r="AD883">
            <v>1.55</v>
          </cell>
          <cell r="AE883" t="str">
            <v>绿色</v>
          </cell>
        </row>
        <row r="884">
          <cell r="A884" t="str">
            <v>GR40-T099-756-03</v>
          </cell>
          <cell r="B884" t="str">
            <v>40-T099-756-03</v>
          </cell>
          <cell r="C884" t="str">
            <v>A1</v>
          </cell>
          <cell r="D884" t="str">
            <v>M</v>
          </cell>
          <cell r="E884" t="str">
            <v>GR</v>
          </cell>
          <cell r="F884">
            <v>3</v>
          </cell>
          <cell r="G884" t="str">
            <v>EA</v>
          </cell>
          <cell r="H884" t="str">
            <v>4000连体防护服</v>
          </cell>
          <cell r="I884" t="str">
            <v>M4000 Coverall</v>
          </cell>
          <cell r="J884" t="str">
            <v>M4000</v>
          </cell>
          <cell r="K884" t="str">
            <v>MC4000CVRL</v>
          </cell>
          <cell r="L884">
            <v>0.073593</v>
          </cell>
          <cell r="M884" t="str">
            <v>40-8993</v>
          </cell>
          <cell r="N884" t="str">
            <v>M4000 Coverall (8993)连体防护服/40-T099-756-03-A1</v>
          </cell>
          <cell r="O884" t="str">
            <v>DC4B</v>
          </cell>
          <cell r="P884" t="str">
            <v>DC3S</v>
          </cell>
          <cell r="Q884">
            <v>4.7</v>
          </cell>
          <cell r="R884">
            <v>1193.33333333333</v>
          </cell>
          <cell r="S884">
            <v>3.58</v>
          </cell>
          <cell r="T884" t="str">
            <v>N/A</v>
          </cell>
          <cell r="U884">
            <v>3</v>
          </cell>
          <cell r="V884">
            <v>1120</v>
          </cell>
          <cell r="W884" t="str">
            <v>Paid Import</v>
          </cell>
          <cell r="X884" t="str">
            <v>Gen. Trade</v>
          </cell>
          <cell r="Y884" t="str">
            <v>EA</v>
          </cell>
          <cell r="Z884" t="str">
            <v>--</v>
          </cell>
          <cell r="AA884" t="str">
            <v>WT</v>
          </cell>
          <cell r="AB884" t="str">
            <v>FNA40GRA02</v>
          </cell>
          <cell r="AC884" t="str">
            <v>4000-111-1A</v>
          </cell>
          <cell r="AD884">
            <v>1.55</v>
          </cell>
          <cell r="AE884" t="str">
            <v>绿色</v>
          </cell>
          <cell r="AF884">
            <v>4.199725</v>
          </cell>
        </row>
        <row r="885">
          <cell r="A885" t="str">
            <v>GR40-T099-756-04</v>
          </cell>
          <cell r="B885" t="str">
            <v>40-T099-756-04</v>
          </cell>
          <cell r="C885" t="str">
            <v>E1</v>
          </cell>
          <cell r="D885" t="str">
            <v>L</v>
          </cell>
          <cell r="E885" t="str">
            <v>GR</v>
          </cell>
          <cell r="F885">
            <v>3</v>
          </cell>
          <cell r="G885" t="str">
            <v>EA</v>
          </cell>
          <cell r="H885" t="str">
            <v>4000连体防护服</v>
          </cell>
          <cell r="I885" t="str">
            <v>M4000 Coverall</v>
          </cell>
          <cell r="J885" t="str">
            <v>M4000</v>
          </cell>
          <cell r="K885" t="str">
            <v>MC4000CVRL</v>
          </cell>
          <cell r="L885">
            <v>0.073593</v>
          </cell>
          <cell r="M885" t="str">
            <v>40-9633</v>
          </cell>
          <cell r="N885" t="str">
            <v>M4000 Coverall (9633)连体防护服/40-T099-756-04-E1</v>
          </cell>
          <cell r="O885" t="str">
            <v>DC4B</v>
          </cell>
          <cell r="P885" t="str">
            <v>DC3S</v>
          </cell>
          <cell r="Q885" t="str">
            <v>0</v>
          </cell>
          <cell r="R885">
            <v>0</v>
          </cell>
          <cell r="S885">
            <v>0</v>
          </cell>
          <cell r="T885" t="str">
            <v>N/A</v>
          </cell>
          <cell r="U885">
            <v>3</v>
          </cell>
          <cell r="V885">
            <v>1120</v>
          </cell>
          <cell r="W885" t="str">
            <v>Paid Import</v>
          </cell>
          <cell r="X885" t="str">
            <v>Gen. Trade</v>
          </cell>
          <cell r="Y885" t="str">
            <v>EA</v>
          </cell>
          <cell r="Z885" t="str">
            <v>--</v>
          </cell>
          <cell r="AA885" t="str">
            <v>WT</v>
          </cell>
          <cell r="AB885" t="str">
            <v>FNA40GRA02</v>
          </cell>
          <cell r="AC885" t="str">
            <v>4000-111-1A</v>
          </cell>
          <cell r="AD885">
            <v>1.55</v>
          </cell>
          <cell r="AE885" t="str">
            <v>绿色</v>
          </cell>
          <cell r="AF885">
            <v>4.199725</v>
          </cell>
        </row>
        <row r="886">
          <cell r="A886" t="str">
            <v>GR40-T099-756-05</v>
          </cell>
          <cell r="B886" t="e">
            <v>#N/A</v>
          </cell>
          <cell r="C886" t="e">
            <v>#N/A</v>
          </cell>
          <cell r="D886" t="str">
            <v>XL</v>
          </cell>
          <cell r="E886" t="str">
            <v>GR</v>
          </cell>
          <cell r="F886">
            <v>3</v>
          </cell>
          <cell r="G886" t="str">
            <v>EA</v>
          </cell>
          <cell r="H886" t="str">
            <v>4000连体防护服</v>
          </cell>
          <cell r="I886" t="str">
            <v>M4000 Coverall</v>
          </cell>
          <cell r="J886" t="str">
            <v>M4000</v>
          </cell>
          <cell r="K886" t="str">
            <v>MC4000CVRL</v>
          </cell>
          <cell r="L886">
            <v>0.073593</v>
          </cell>
          <cell r="M886" t="e">
            <v>#N/A</v>
          </cell>
          <cell r="N886" t="e">
            <v>#N/A</v>
          </cell>
          <cell r="O886" t="str">
            <v>DC4B</v>
          </cell>
          <cell r="P886" t="str">
            <v>DC3S</v>
          </cell>
          <cell r="Q886" t="str">
            <v>0</v>
          </cell>
          <cell r="R886">
            <v>0</v>
          </cell>
          <cell r="S886">
            <v>0</v>
          </cell>
          <cell r="T886" t="str">
            <v>N/A</v>
          </cell>
          <cell r="U886">
            <v>3</v>
          </cell>
          <cell r="V886">
            <v>1120</v>
          </cell>
          <cell r="W886" t="str">
            <v>Paid Import</v>
          </cell>
          <cell r="X886" t="str">
            <v>Gen. Trade</v>
          </cell>
          <cell r="Y886" t="str">
            <v>EA</v>
          </cell>
          <cell r="Z886" t="str">
            <v>--</v>
          </cell>
          <cell r="AA886" t="str">
            <v>WT</v>
          </cell>
          <cell r="AB886" t="str">
            <v>FNA40GRA02</v>
          </cell>
          <cell r="AC886" t="str">
            <v>4000-111-1A</v>
          </cell>
          <cell r="AD886">
            <v>1.55</v>
          </cell>
          <cell r="AE886" t="str">
            <v>绿色</v>
          </cell>
          <cell r="AF886">
            <v>4.39115</v>
          </cell>
        </row>
        <row r="887">
          <cell r="A887" t="str">
            <v>GR40-T099-756-06</v>
          </cell>
          <cell r="B887" t="e">
            <v>#N/A</v>
          </cell>
          <cell r="C887" t="e">
            <v>#N/A</v>
          </cell>
          <cell r="D887" t="str">
            <v>2XL</v>
          </cell>
          <cell r="E887" t="str">
            <v>GR</v>
          </cell>
          <cell r="F887">
            <v>3</v>
          </cell>
          <cell r="G887" t="str">
            <v>EA</v>
          </cell>
          <cell r="H887" t="str">
            <v>4000连体防护服</v>
          </cell>
          <cell r="I887" t="str">
            <v>M4000 Coverall</v>
          </cell>
          <cell r="J887" t="str">
            <v>M4000</v>
          </cell>
          <cell r="K887" t="str">
            <v>MC4000CVRL</v>
          </cell>
          <cell r="L887">
            <v>0.073593</v>
          </cell>
          <cell r="M887" t="e">
            <v>#N/A</v>
          </cell>
          <cell r="N887" t="e">
            <v>#N/A</v>
          </cell>
          <cell r="O887" t="str">
            <v>DC4B</v>
          </cell>
          <cell r="P887" t="str">
            <v>DC3S</v>
          </cell>
          <cell r="Q887" t="str">
            <v>0</v>
          </cell>
          <cell r="R887">
            <v>0</v>
          </cell>
          <cell r="S887">
            <v>0</v>
          </cell>
          <cell r="T887" t="str">
            <v>N/A</v>
          </cell>
          <cell r="U887">
            <v>3</v>
          </cell>
          <cell r="V887">
            <v>1120</v>
          </cell>
          <cell r="W887" t="str">
            <v>Paid Import</v>
          </cell>
          <cell r="X887" t="str">
            <v>Gen. Trade</v>
          </cell>
          <cell r="Y887" t="str">
            <v>EA</v>
          </cell>
          <cell r="Z887" t="str">
            <v>--</v>
          </cell>
          <cell r="AA887" t="str">
            <v>WT</v>
          </cell>
          <cell r="AB887" t="str">
            <v>FNA40GRA02</v>
          </cell>
          <cell r="AC887" t="str">
            <v>4000-111-1A</v>
          </cell>
          <cell r="AD887">
            <v>1.55</v>
          </cell>
          <cell r="AE887" t="str">
            <v>绿色</v>
          </cell>
          <cell r="AF887">
            <v>4.39115</v>
          </cell>
        </row>
        <row r="888">
          <cell r="A888" t="str">
            <v>GR40-T099-756-07</v>
          </cell>
          <cell r="B888" t="e">
            <v>#N/A</v>
          </cell>
          <cell r="C888" t="e">
            <v>#N/A</v>
          </cell>
          <cell r="D888" t="str">
            <v>3XL</v>
          </cell>
          <cell r="E888" t="str">
            <v>GR</v>
          </cell>
          <cell r="F888">
            <v>3</v>
          </cell>
          <cell r="G888" t="str">
            <v>EA</v>
          </cell>
          <cell r="H888" t="str">
            <v>4000连体防护服</v>
          </cell>
          <cell r="I888" t="str">
            <v>M4000 Coverall</v>
          </cell>
          <cell r="J888" t="str">
            <v>M4000</v>
          </cell>
          <cell r="K888" t="str">
            <v>MC4000CVRL</v>
          </cell>
          <cell r="L888">
            <v>0.073593</v>
          </cell>
          <cell r="M888" t="e">
            <v>#N/A</v>
          </cell>
          <cell r="N888" t="e">
            <v>#N/A</v>
          </cell>
          <cell r="O888" t="str">
            <v>DC4B</v>
          </cell>
          <cell r="P888" t="str">
            <v>DC3S</v>
          </cell>
          <cell r="Q888" t="str">
            <v>0</v>
          </cell>
          <cell r="R888">
            <v>0</v>
          </cell>
          <cell r="S888">
            <v>0</v>
          </cell>
          <cell r="T888" t="str">
            <v>N/A</v>
          </cell>
          <cell r="U888">
            <v>3</v>
          </cell>
          <cell r="V888">
            <v>1120</v>
          </cell>
          <cell r="W888" t="str">
            <v>Paid Import</v>
          </cell>
          <cell r="X888" t="str">
            <v>Gen. Trade</v>
          </cell>
          <cell r="Y888" t="str">
            <v>EA</v>
          </cell>
          <cell r="Z888" t="str">
            <v>--</v>
          </cell>
          <cell r="AA888" t="str">
            <v>WT</v>
          </cell>
          <cell r="AB888" t="str">
            <v>FNA40GRA02</v>
          </cell>
          <cell r="AC888" t="str">
            <v>4000-111-1A</v>
          </cell>
          <cell r="AD888">
            <v>1.55</v>
          </cell>
          <cell r="AE888" t="str">
            <v>绿色</v>
          </cell>
          <cell r="AF888">
            <v>4.5291</v>
          </cell>
        </row>
        <row r="889">
          <cell r="A889" t="str">
            <v>GR40-T-99-111-02</v>
          </cell>
          <cell r="B889" t="str">
            <v>40-T-XX-111-02</v>
          </cell>
          <cell r="C889" t="str">
            <v>C4</v>
          </cell>
          <cell r="D889" t="str">
            <v>S</v>
          </cell>
          <cell r="E889" t="str">
            <v>GR</v>
          </cell>
          <cell r="F889">
            <v>10</v>
          </cell>
          <cell r="G889" t="str">
            <v>EA</v>
          </cell>
          <cell r="H889" t="str">
            <v>4000连体防护服</v>
          </cell>
          <cell r="I889" t="str">
            <v>M4000 Coverall</v>
          </cell>
          <cell r="J889" t="str">
            <v>M4000</v>
          </cell>
          <cell r="K889" t="str">
            <v>MC4000CVRL</v>
          </cell>
          <cell r="L889">
            <v>0.073593</v>
          </cell>
          <cell r="M889" t="str">
            <v>40-6747</v>
          </cell>
          <cell r="N889" t="str">
            <v>M4000 Coverall (6747)连体防护服/40-T-XX-111-02-C4</v>
          </cell>
          <cell r="O889" t="str">
            <v>SAMPLE</v>
          </cell>
          <cell r="P889" t="str">
            <v>DC3S</v>
          </cell>
          <cell r="Q889">
            <v>6</v>
          </cell>
          <cell r="R889">
            <v>488</v>
          </cell>
          <cell r="S889">
            <v>4.88</v>
          </cell>
          <cell r="T889">
            <v>2</v>
          </cell>
          <cell r="U889">
            <v>5</v>
          </cell>
          <cell r="V889">
            <v>1120</v>
          </cell>
        </row>
        <row r="889">
          <cell r="X889" t="str">
            <v>Gen. Trade</v>
          </cell>
          <cell r="Y889" t="str">
            <v>EA</v>
          </cell>
          <cell r="Z889" t="str">
            <v>--</v>
          </cell>
          <cell r="AA889" t="str">
            <v>WT</v>
          </cell>
          <cell r="AB889" t="str">
            <v>FNA40GRA02</v>
          </cell>
          <cell r="AC889" t="str">
            <v>4000-111-1A</v>
          </cell>
          <cell r="AD889">
            <v>1.55</v>
          </cell>
          <cell r="AE889" t="str">
            <v>绿色</v>
          </cell>
          <cell r="AF889">
            <v>4.199725</v>
          </cell>
        </row>
        <row r="890">
          <cell r="A890" t="str">
            <v>GR40-T-99-111-02-A23</v>
          </cell>
          <cell r="B890" t="e">
            <v>#N/A</v>
          </cell>
          <cell r="C890" t="e">
            <v>#N/A</v>
          </cell>
          <cell r="D890" t="str">
            <v>S</v>
          </cell>
          <cell r="E890" t="str">
            <v>GR</v>
          </cell>
          <cell r="F890">
            <v>10</v>
          </cell>
          <cell r="G890" t="str">
            <v>EA</v>
          </cell>
          <cell r="H890" t="str">
            <v>4000连体防护服</v>
          </cell>
          <cell r="I890" t="str">
            <v>M4000 Coverall</v>
          </cell>
          <cell r="J890" t="str">
            <v>M4000</v>
          </cell>
          <cell r="K890" t="str">
            <v>MC4000CVRL</v>
          </cell>
          <cell r="L890">
            <v>0.073593</v>
          </cell>
          <cell r="M890" t="e">
            <v>#N/A</v>
          </cell>
          <cell r="N890" t="e">
            <v>#N/A</v>
          </cell>
          <cell r="O890" t="str">
            <v>SAMPLE</v>
          </cell>
          <cell r="P890" t="str">
            <v>DC3S</v>
          </cell>
          <cell r="Q890">
            <v>6.1</v>
          </cell>
          <cell r="R890">
            <v>498</v>
          </cell>
          <cell r="S890">
            <v>4.98</v>
          </cell>
          <cell r="T890">
            <v>2</v>
          </cell>
          <cell r="U890">
            <v>5</v>
          </cell>
          <cell r="V890">
            <v>1120</v>
          </cell>
        </row>
        <row r="890">
          <cell r="X890" t="str">
            <v>Gen. Trade</v>
          </cell>
          <cell r="Y890" t="str">
            <v>EA</v>
          </cell>
          <cell r="Z890" t="str">
            <v>--</v>
          </cell>
          <cell r="AA890" t="str">
            <v>WT</v>
          </cell>
          <cell r="AB890" t="str">
            <v>FNA40GRA02</v>
          </cell>
          <cell r="AC890" t="str">
            <v>4000-111-1A</v>
          </cell>
          <cell r="AD890">
            <v>1.55</v>
          </cell>
          <cell r="AE890" t="str">
            <v>绿色</v>
          </cell>
          <cell r="AF890">
            <v>4.199725</v>
          </cell>
        </row>
        <row r="891">
          <cell r="A891" t="str">
            <v>GR40-T-99-111-03</v>
          </cell>
          <cell r="B891" t="str">
            <v>40-T-99-111-03</v>
          </cell>
          <cell r="C891" t="str">
            <v>E1</v>
          </cell>
          <cell r="D891" t="str">
            <v>M</v>
          </cell>
          <cell r="E891" t="str">
            <v>GR</v>
          </cell>
          <cell r="F891">
            <v>10</v>
          </cell>
          <cell r="G891" t="str">
            <v>EA</v>
          </cell>
          <cell r="H891" t="str">
            <v>4000连体防护服</v>
          </cell>
          <cell r="I891" t="str">
            <v>M4000 Coverall</v>
          </cell>
          <cell r="J891" t="str">
            <v>M4000</v>
          </cell>
          <cell r="K891" t="str">
            <v>MC4000CVRL</v>
          </cell>
          <cell r="L891">
            <v>0.073593</v>
          </cell>
          <cell r="M891" t="str">
            <v>40-9435</v>
          </cell>
          <cell r="N891" t="str">
            <v>M4000 Coverall (9435)连体防护服/40-T-99-111-03-E1</v>
          </cell>
          <cell r="O891" t="str">
            <v>SAMPLE</v>
          </cell>
          <cell r="P891" t="str">
            <v>DC3S</v>
          </cell>
          <cell r="Q891">
            <v>6.3</v>
          </cell>
          <cell r="R891">
            <v>518</v>
          </cell>
          <cell r="S891">
            <v>5.18</v>
          </cell>
          <cell r="T891">
            <v>2</v>
          </cell>
          <cell r="U891">
            <v>5</v>
          </cell>
          <cell r="V891">
            <v>1120</v>
          </cell>
        </row>
        <row r="891">
          <cell r="X891" t="str">
            <v>Gen. Trade</v>
          </cell>
          <cell r="Y891" t="str">
            <v>EA</v>
          </cell>
          <cell r="Z891" t="str">
            <v>--</v>
          </cell>
          <cell r="AA891" t="str">
            <v>WT</v>
          </cell>
          <cell r="AB891" t="str">
            <v>FNA40GRA02</v>
          </cell>
          <cell r="AC891" t="str">
            <v>4000-111-1A</v>
          </cell>
          <cell r="AD891">
            <v>1.55</v>
          </cell>
          <cell r="AE891" t="str">
            <v>绿色</v>
          </cell>
          <cell r="AF891">
            <v>4.39115</v>
          </cell>
        </row>
        <row r="892">
          <cell r="A892" t="str">
            <v>GR40-T-99-111-03-A23</v>
          </cell>
          <cell r="B892" t="e">
            <v>#N/A</v>
          </cell>
          <cell r="C892" t="e">
            <v>#N/A</v>
          </cell>
          <cell r="D892" t="str">
            <v>M</v>
          </cell>
          <cell r="E892" t="str">
            <v>GR</v>
          </cell>
          <cell r="F892">
            <v>10</v>
          </cell>
          <cell r="G892" t="str">
            <v>EA</v>
          </cell>
          <cell r="H892" t="str">
            <v>4000连体防护服</v>
          </cell>
          <cell r="I892" t="str">
            <v>M4000 Coverall</v>
          </cell>
          <cell r="J892" t="str">
            <v>M4000</v>
          </cell>
          <cell r="K892" t="str">
            <v>MC4000CVRL</v>
          </cell>
          <cell r="L892">
            <v>0.073593</v>
          </cell>
          <cell r="M892" t="e">
            <v>#N/A</v>
          </cell>
          <cell r="N892" t="e">
            <v>#N/A</v>
          </cell>
          <cell r="O892" t="str">
            <v>SAMPLE</v>
          </cell>
          <cell r="P892" t="str">
            <v>DC3S</v>
          </cell>
          <cell r="Q892">
            <v>6.3</v>
          </cell>
          <cell r="R892">
            <v>518</v>
          </cell>
          <cell r="S892">
            <v>5.18</v>
          </cell>
          <cell r="T892">
            <v>2</v>
          </cell>
          <cell r="U892">
            <v>5</v>
          </cell>
          <cell r="V892">
            <v>1120</v>
          </cell>
        </row>
        <row r="892">
          <cell r="X892" t="str">
            <v>Gen. Trade</v>
          </cell>
          <cell r="Y892" t="str">
            <v>EA</v>
          </cell>
          <cell r="Z892" t="str">
            <v>--</v>
          </cell>
          <cell r="AA892" t="str">
            <v>WT</v>
          </cell>
          <cell r="AB892" t="str">
            <v>FNA40GRA02</v>
          </cell>
          <cell r="AC892" t="str">
            <v>4000-111-1A</v>
          </cell>
          <cell r="AD892">
            <v>1.55</v>
          </cell>
          <cell r="AE892" t="str">
            <v>绿色</v>
          </cell>
          <cell r="AF892">
            <v>4.39115</v>
          </cell>
        </row>
        <row r="893">
          <cell r="A893" t="str">
            <v>GR40-T-99-111-04</v>
          </cell>
          <cell r="B893" t="str">
            <v>40-T-99-111-04</v>
          </cell>
          <cell r="C893" t="str">
            <v>E1</v>
          </cell>
          <cell r="D893" t="str">
            <v>L</v>
          </cell>
          <cell r="E893" t="str">
            <v>GR</v>
          </cell>
          <cell r="F893">
            <v>10</v>
          </cell>
          <cell r="G893" t="str">
            <v>EA</v>
          </cell>
          <cell r="H893" t="str">
            <v>4000连体防护服</v>
          </cell>
          <cell r="I893" t="str">
            <v>M4000 Coverall</v>
          </cell>
          <cell r="J893" t="str">
            <v>M4000</v>
          </cell>
          <cell r="K893" t="str">
            <v>MC4000CVRL</v>
          </cell>
          <cell r="L893">
            <v>0.073593</v>
          </cell>
          <cell r="M893" t="str">
            <v>40-10457</v>
          </cell>
          <cell r="N893" t="str">
            <v>M4000 Coverall (10457)连体防护服/40-T-99-111-04-E1</v>
          </cell>
          <cell r="O893" t="str">
            <v>SAMPLE</v>
          </cell>
          <cell r="P893" t="str">
            <v>DC3S</v>
          </cell>
          <cell r="Q893">
            <v>6.4</v>
          </cell>
          <cell r="R893">
            <v>528</v>
          </cell>
          <cell r="S893">
            <v>5.28</v>
          </cell>
          <cell r="T893">
            <v>2</v>
          </cell>
          <cell r="U893">
            <v>5</v>
          </cell>
          <cell r="V893">
            <v>1120</v>
          </cell>
        </row>
        <row r="893">
          <cell r="X893" t="str">
            <v>Gen. Trade</v>
          </cell>
          <cell r="Y893" t="str">
            <v>EA</v>
          </cell>
          <cell r="Z893" t="str">
            <v>--</v>
          </cell>
          <cell r="AA893" t="str">
            <v>WT</v>
          </cell>
          <cell r="AB893" t="str">
            <v>FNA40GRA02</v>
          </cell>
          <cell r="AC893" t="str">
            <v>4000-111-1A</v>
          </cell>
          <cell r="AD893">
            <v>1.55</v>
          </cell>
          <cell r="AE893" t="str">
            <v>绿色</v>
          </cell>
          <cell r="AF893">
            <v>4.5291</v>
          </cell>
        </row>
        <row r="894">
          <cell r="A894" t="str">
            <v>GR40-T-99-111-04-A23</v>
          </cell>
          <cell r="B894" t="e">
            <v>#N/A</v>
          </cell>
          <cell r="C894" t="e">
            <v>#N/A</v>
          </cell>
          <cell r="D894" t="str">
            <v>L</v>
          </cell>
          <cell r="E894" t="str">
            <v>GR</v>
          </cell>
          <cell r="F894">
            <v>10</v>
          </cell>
          <cell r="G894" t="str">
            <v>EA</v>
          </cell>
          <cell r="H894" t="str">
            <v>4000连体防护服</v>
          </cell>
          <cell r="I894" t="str">
            <v>M4000 Coverall</v>
          </cell>
          <cell r="J894" t="str">
            <v>M4000</v>
          </cell>
          <cell r="K894" t="str">
            <v>MC4000CVRL</v>
          </cell>
          <cell r="L894">
            <v>0.073593</v>
          </cell>
          <cell r="M894" t="e">
            <v>#N/A</v>
          </cell>
          <cell r="N894" t="e">
            <v>#N/A</v>
          </cell>
          <cell r="O894" t="str">
            <v>SAMPLE</v>
          </cell>
          <cell r="P894" t="str">
            <v>DC3S</v>
          </cell>
          <cell r="Q894">
            <v>6.6</v>
          </cell>
          <cell r="R894">
            <v>548</v>
          </cell>
          <cell r="S894">
            <v>5.48</v>
          </cell>
          <cell r="T894">
            <v>2</v>
          </cell>
          <cell r="U894">
            <v>5</v>
          </cell>
          <cell r="V894">
            <v>1120</v>
          </cell>
        </row>
        <row r="894">
          <cell r="X894" t="str">
            <v>Gen. Trade</v>
          </cell>
          <cell r="Y894" t="str">
            <v>EA</v>
          </cell>
          <cell r="Z894" t="str">
            <v>--</v>
          </cell>
          <cell r="AA894" t="str">
            <v>WT</v>
          </cell>
          <cell r="AB894" t="str">
            <v>FNA40GRA02</v>
          </cell>
          <cell r="AC894" t="str">
            <v>4000-111-1A</v>
          </cell>
          <cell r="AD894">
            <v>1.55</v>
          </cell>
          <cell r="AE894" t="str">
            <v>绿色</v>
          </cell>
          <cell r="AF894">
            <v>4.5291</v>
          </cell>
        </row>
        <row r="895">
          <cell r="A895" t="str">
            <v>GR40-T-99-111-05</v>
          </cell>
          <cell r="B895" t="str">
            <v>40-T-99-111-05</v>
          </cell>
          <cell r="C895" t="str">
            <v>E1</v>
          </cell>
          <cell r="D895" t="str">
            <v>XL</v>
          </cell>
          <cell r="E895" t="str">
            <v>GR</v>
          </cell>
          <cell r="F895">
            <v>10</v>
          </cell>
          <cell r="G895" t="str">
            <v>EA</v>
          </cell>
          <cell r="H895" t="str">
            <v>4000连体防护服</v>
          </cell>
          <cell r="I895" t="str">
            <v>M4000 Coverall</v>
          </cell>
          <cell r="J895" t="str">
            <v>M4000</v>
          </cell>
          <cell r="K895" t="str">
            <v>MC4000CVRL</v>
          </cell>
          <cell r="L895">
            <v>0.073593</v>
          </cell>
          <cell r="M895" t="str">
            <v>40-10458</v>
          </cell>
          <cell r="N895" t="str">
            <v>M4000 Coverall (10458)连体防护服/40-T-99-111-05-E1</v>
          </cell>
          <cell r="O895" t="str">
            <v>SAMPLE</v>
          </cell>
          <cell r="P895" t="str">
            <v>DC3S</v>
          </cell>
          <cell r="Q895">
            <v>6.6</v>
          </cell>
          <cell r="R895">
            <v>548</v>
          </cell>
          <cell r="S895">
            <v>5.48</v>
          </cell>
          <cell r="T895">
            <v>2</v>
          </cell>
          <cell r="U895">
            <v>5</v>
          </cell>
          <cell r="V895">
            <v>1120</v>
          </cell>
        </row>
        <row r="895">
          <cell r="X895" t="str">
            <v>Gen. Trade</v>
          </cell>
          <cell r="Y895" t="str">
            <v>EA</v>
          </cell>
          <cell r="Z895" t="str">
            <v>--</v>
          </cell>
          <cell r="AA895" t="str">
            <v>WT</v>
          </cell>
          <cell r="AB895" t="str">
            <v>FNA40GRA02</v>
          </cell>
          <cell r="AC895" t="str">
            <v>4000-111-1A</v>
          </cell>
          <cell r="AD895">
            <v>1.55</v>
          </cell>
          <cell r="AE895" t="str">
            <v>绿色</v>
          </cell>
          <cell r="AF895">
            <v>4.732925</v>
          </cell>
        </row>
        <row r="896">
          <cell r="A896" t="str">
            <v>GR40-T-99-111-05-A23</v>
          </cell>
          <cell r="B896" t="e">
            <v>#N/A</v>
          </cell>
          <cell r="C896" t="e">
            <v>#N/A</v>
          </cell>
          <cell r="D896" t="str">
            <v>XL</v>
          </cell>
          <cell r="E896" t="str">
            <v>GR</v>
          </cell>
          <cell r="F896">
            <v>10</v>
          </cell>
          <cell r="G896" t="str">
            <v>EA</v>
          </cell>
          <cell r="H896" t="str">
            <v>4000连体防护服</v>
          </cell>
          <cell r="I896" t="str">
            <v>M4000 Coverall</v>
          </cell>
          <cell r="J896" t="str">
            <v>M4000</v>
          </cell>
          <cell r="K896" t="str">
            <v>MC4000CVRL</v>
          </cell>
          <cell r="L896">
            <v>0.073593</v>
          </cell>
          <cell r="M896" t="e">
            <v>#N/A</v>
          </cell>
          <cell r="N896" t="e">
            <v>#N/A</v>
          </cell>
          <cell r="O896" t="str">
            <v>SAMPLE</v>
          </cell>
          <cell r="P896" t="str">
            <v>DC3S</v>
          </cell>
          <cell r="Q896">
            <v>6.7</v>
          </cell>
          <cell r="R896">
            <v>558</v>
          </cell>
          <cell r="S896">
            <v>5.58</v>
          </cell>
          <cell r="T896">
            <v>2</v>
          </cell>
          <cell r="U896">
            <v>5</v>
          </cell>
          <cell r="V896">
            <v>1120</v>
          </cell>
        </row>
        <row r="896">
          <cell r="X896" t="str">
            <v>Gen. Trade</v>
          </cell>
          <cell r="Y896" t="str">
            <v>EA</v>
          </cell>
          <cell r="Z896" t="str">
            <v>--</v>
          </cell>
          <cell r="AA896" t="str">
            <v>WT</v>
          </cell>
          <cell r="AB896" t="str">
            <v>FNA40GRA02</v>
          </cell>
          <cell r="AC896" t="str">
            <v>4000-111-1A</v>
          </cell>
          <cell r="AD896">
            <v>1.55</v>
          </cell>
          <cell r="AE896" t="str">
            <v>绿色</v>
          </cell>
          <cell r="AF896">
            <v>4.732925</v>
          </cell>
        </row>
        <row r="897">
          <cell r="A897" t="str">
            <v>GR40-T-99-111-06</v>
          </cell>
          <cell r="B897" t="str">
            <v>40-T-XX-111-06</v>
          </cell>
          <cell r="C897" t="str">
            <v>C4</v>
          </cell>
          <cell r="D897" t="str">
            <v>2XL</v>
          </cell>
          <cell r="E897" t="str">
            <v>GR</v>
          </cell>
          <cell r="F897">
            <v>10</v>
          </cell>
          <cell r="G897" t="str">
            <v>EA</v>
          </cell>
          <cell r="H897" t="str">
            <v>4000连体防护服</v>
          </cell>
          <cell r="I897" t="str">
            <v>M4000 Coverall</v>
          </cell>
          <cell r="J897" t="str">
            <v>M4000</v>
          </cell>
          <cell r="K897" t="str">
            <v>MC4000CVRL</v>
          </cell>
          <cell r="L897">
            <v>0.073593</v>
          </cell>
          <cell r="M897" t="str">
            <v>40-6751</v>
          </cell>
          <cell r="N897" t="str">
            <v>M4000 Coverall (6751)连体防护服/40-T-XX-111-06-C4</v>
          </cell>
          <cell r="O897" t="str">
            <v>SAMPLE</v>
          </cell>
          <cell r="P897" t="str">
            <v>DC3S</v>
          </cell>
          <cell r="Q897">
            <v>6.9</v>
          </cell>
          <cell r="R897">
            <v>578</v>
          </cell>
          <cell r="S897">
            <v>5.78</v>
          </cell>
          <cell r="T897">
            <v>2</v>
          </cell>
          <cell r="U897">
            <v>5</v>
          </cell>
          <cell r="V897">
            <v>1120</v>
          </cell>
        </row>
        <row r="897">
          <cell r="X897" t="str">
            <v>Gen. Trade</v>
          </cell>
          <cell r="Y897" t="str">
            <v>EA</v>
          </cell>
          <cell r="Z897" t="str">
            <v>--</v>
          </cell>
          <cell r="AA897" t="str">
            <v>WT</v>
          </cell>
          <cell r="AB897" t="str">
            <v>FNA40GRA02</v>
          </cell>
          <cell r="AC897" t="str">
            <v>4000-111-1A</v>
          </cell>
          <cell r="AD897">
            <v>1.55</v>
          </cell>
          <cell r="AE897" t="str">
            <v>绿色</v>
          </cell>
          <cell r="AF897">
            <v>5.038275</v>
          </cell>
        </row>
        <row r="898">
          <cell r="A898" t="str">
            <v>GR40-T-99-111-06-A23</v>
          </cell>
          <cell r="B898" t="e">
            <v>#N/A</v>
          </cell>
          <cell r="C898" t="e">
            <v>#N/A</v>
          </cell>
          <cell r="D898" t="str">
            <v>2XL</v>
          </cell>
          <cell r="E898" t="str">
            <v>GR</v>
          </cell>
          <cell r="F898">
            <v>10</v>
          </cell>
          <cell r="G898" t="str">
            <v>EA</v>
          </cell>
          <cell r="H898" t="str">
            <v>4000连体防护服</v>
          </cell>
          <cell r="I898" t="str">
            <v>M4000 Coverall</v>
          </cell>
          <cell r="J898" t="str">
            <v>M4000</v>
          </cell>
          <cell r="K898" t="str">
            <v>MC4000CVRL</v>
          </cell>
          <cell r="L898">
            <v>0.073593</v>
          </cell>
          <cell r="M898" t="e">
            <v>#N/A</v>
          </cell>
          <cell r="N898" t="e">
            <v>#N/A</v>
          </cell>
          <cell r="O898" t="str">
            <v>SAMPLE</v>
          </cell>
          <cell r="P898" t="str">
            <v>DC3S</v>
          </cell>
          <cell r="Q898">
            <v>6.9</v>
          </cell>
          <cell r="R898">
            <v>578</v>
          </cell>
          <cell r="S898">
            <v>5.78</v>
          </cell>
          <cell r="T898">
            <v>2</v>
          </cell>
          <cell r="U898">
            <v>5</v>
          </cell>
          <cell r="V898">
            <v>1120</v>
          </cell>
        </row>
        <row r="898">
          <cell r="X898" t="str">
            <v>Gen. Trade</v>
          </cell>
          <cell r="Y898" t="str">
            <v>EA</v>
          </cell>
          <cell r="Z898" t="str">
            <v>--</v>
          </cell>
          <cell r="AA898" t="str">
            <v>WT</v>
          </cell>
          <cell r="AB898" t="str">
            <v>FNA40GRA02</v>
          </cell>
          <cell r="AC898" t="str">
            <v>4000-111-1A</v>
          </cell>
          <cell r="AD898">
            <v>1.55</v>
          </cell>
          <cell r="AE898" t="str">
            <v>绿色</v>
          </cell>
          <cell r="AF898">
            <v>5.038275</v>
          </cell>
        </row>
        <row r="899">
          <cell r="A899" t="str">
            <v>GR40-T-99-111-07</v>
          </cell>
          <cell r="B899" t="str">
            <v>40-T-XX-111-07</v>
          </cell>
          <cell r="C899" t="str">
            <v>C4</v>
          </cell>
          <cell r="D899" t="str">
            <v>3XL</v>
          </cell>
          <cell r="E899" t="str">
            <v>GR</v>
          </cell>
          <cell r="F899">
            <v>10</v>
          </cell>
          <cell r="G899" t="str">
            <v>EA</v>
          </cell>
          <cell r="H899" t="str">
            <v>4000连体防护服</v>
          </cell>
          <cell r="I899" t="str">
            <v>M4000 Coverall</v>
          </cell>
          <cell r="J899" t="str">
            <v>M4000</v>
          </cell>
          <cell r="K899" t="str">
            <v>MC4000CVRL</v>
          </cell>
          <cell r="L899">
            <v>0.073593</v>
          </cell>
          <cell r="M899" t="str">
            <v>40-6752</v>
          </cell>
          <cell r="N899" t="str">
            <v>M4000 Coverall (6752)连体防护服/40-T-XX-111-07-C4</v>
          </cell>
          <cell r="O899" t="str">
            <v>SAMPLE</v>
          </cell>
          <cell r="P899" t="str">
            <v>DC3S</v>
          </cell>
          <cell r="Q899">
            <v>7.2</v>
          </cell>
          <cell r="R899">
            <v>608</v>
          </cell>
          <cell r="S899">
            <v>6.08</v>
          </cell>
          <cell r="T899">
            <v>2</v>
          </cell>
          <cell r="U899">
            <v>5</v>
          </cell>
          <cell r="V899">
            <v>1120</v>
          </cell>
        </row>
        <row r="899">
          <cell r="X899" t="str">
            <v>Gen. Trade</v>
          </cell>
          <cell r="Y899" t="str">
            <v>EA</v>
          </cell>
          <cell r="Z899" t="str">
            <v>--</v>
          </cell>
          <cell r="AA899" t="str">
            <v>WT</v>
          </cell>
          <cell r="AB899" t="str">
            <v>FNA40GRA02</v>
          </cell>
          <cell r="AC899" t="str">
            <v>4000-111-1A</v>
          </cell>
          <cell r="AD899">
            <v>1.55</v>
          </cell>
          <cell r="AE899" t="str">
            <v>绿色</v>
          </cell>
          <cell r="AF899">
            <v>5.3258</v>
          </cell>
        </row>
        <row r="900">
          <cell r="A900" t="str">
            <v>GR40-T-99-111-07-A23</v>
          </cell>
          <cell r="B900" t="e">
            <v>#N/A</v>
          </cell>
          <cell r="C900" t="e">
            <v>#N/A</v>
          </cell>
          <cell r="D900" t="str">
            <v>3XL</v>
          </cell>
          <cell r="E900" t="str">
            <v>GR</v>
          </cell>
          <cell r="F900">
            <v>10</v>
          </cell>
          <cell r="G900" t="str">
            <v>EA</v>
          </cell>
          <cell r="H900" t="str">
            <v>4000连体防护服</v>
          </cell>
          <cell r="I900" t="str">
            <v>M4000 Coverall</v>
          </cell>
          <cell r="J900" t="str">
            <v>M4000</v>
          </cell>
          <cell r="K900" t="str">
            <v>MC4000CVRL</v>
          </cell>
          <cell r="L900">
            <v>0.073593</v>
          </cell>
          <cell r="M900" t="e">
            <v>#N/A</v>
          </cell>
          <cell r="N900" t="e">
            <v>#N/A</v>
          </cell>
          <cell r="O900" t="str">
            <v>SAMPLE</v>
          </cell>
          <cell r="P900" t="str">
            <v>DC3S</v>
          </cell>
          <cell r="Q900">
            <v>7.2</v>
          </cell>
          <cell r="R900">
            <v>608</v>
          </cell>
          <cell r="S900">
            <v>6.08</v>
          </cell>
          <cell r="T900">
            <v>2</v>
          </cell>
          <cell r="U900">
            <v>5</v>
          </cell>
          <cell r="V900">
            <v>1120</v>
          </cell>
        </row>
        <row r="900">
          <cell r="X900" t="str">
            <v>Gen. Trade</v>
          </cell>
          <cell r="Y900" t="str">
            <v>EA</v>
          </cell>
          <cell r="Z900" t="str">
            <v>--</v>
          </cell>
          <cell r="AA900" t="str">
            <v>WT</v>
          </cell>
          <cell r="AB900" t="str">
            <v>FNA40GRA02</v>
          </cell>
          <cell r="AC900" t="str">
            <v>4000-111-1A</v>
          </cell>
          <cell r="AD900">
            <v>1.55</v>
          </cell>
          <cell r="AE900" t="str">
            <v>绿色</v>
          </cell>
          <cell r="AF900">
            <v>5.3258</v>
          </cell>
        </row>
        <row r="901">
          <cell r="A901" t="str">
            <v>GR40-T-99-111-08</v>
          </cell>
          <cell r="B901" t="str">
            <v>40-T-XX-111-08</v>
          </cell>
          <cell r="C901" t="str">
            <v>C4</v>
          </cell>
          <cell r="D901" t="str">
            <v>4XL</v>
          </cell>
          <cell r="E901" t="str">
            <v>GR</v>
          </cell>
          <cell r="F901">
            <v>8</v>
          </cell>
          <cell r="G901" t="str">
            <v>EA</v>
          </cell>
          <cell r="H901" t="str">
            <v>4000连体防护服</v>
          </cell>
          <cell r="I901" t="str">
            <v>M4000 Coverall</v>
          </cell>
          <cell r="J901" t="str">
            <v>M4000</v>
          </cell>
          <cell r="K901" t="str">
            <v>MC4000CVRL</v>
          </cell>
          <cell r="L901">
            <v>0.073593</v>
          </cell>
          <cell r="M901" t="str">
            <v>40-6753</v>
          </cell>
          <cell r="N901" t="str">
            <v>M4000 Coverall (6753)连体防护服/40-T-XX-111-08-C4</v>
          </cell>
          <cell r="O901" t="str">
            <v>SAMPLE</v>
          </cell>
          <cell r="P901" t="str">
            <v>DC3S</v>
          </cell>
          <cell r="Q901">
            <v>6.3</v>
          </cell>
          <cell r="R901">
            <v>647.5</v>
          </cell>
          <cell r="S901">
            <v>5.18</v>
          </cell>
          <cell r="T901">
            <v>2</v>
          </cell>
          <cell r="U901">
            <v>4</v>
          </cell>
          <cell r="V901">
            <v>1120</v>
          </cell>
        </row>
        <row r="901">
          <cell r="X901" t="str">
            <v>Gen. Trade</v>
          </cell>
          <cell r="Y901" t="str">
            <v>EA</v>
          </cell>
          <cell r="Z901" t="str">
            <v>--</v>
          </cell>
          <cell r="AA901" t="str">
            <v>WT</v>
          </cell>
          <cell r="AB901" t="str">
            <v>FNA40GRA02</v>
          </cell>
          <cell r="AC901" t="str">
            <v>4000-111-1A</v>
          </cell>
          <cell r="AD901">
            <v>1.55</v>
          </cell>
          <cell r="AE901" t="str">
            <v>绿色</v>
          </cell>
          <cell r="AF901">
            <v>5.7691</v>
          </cell>
        </row>
        <row r="902">
          <cell r="A902" t="str">
            <v>GR40-T-99-111-09</v>
          </cell>
          <cell r="B902" t="str">
            <v>40-T-XX-111-09</v>
          </cell>
          <cell r="C902" t="str">
            <v>C4</v>
          </cell>
          <cell r="D902" t="str">
            <v>5XL</v>
          </cell>
          <cell r="E902" t="str">
            <v>GR</v>
          </cell>
          <cell r="F902">
            <v>8</v>
          </cell>
          <cell r="G902" t="str">
            <v>EA</v>
          </cell>
          <cell r="H902" t="str">
            <v>4000连体防护服</v>
          </cell>
          <cell r="I902" t="str">
            <v>M4000 Coverall</v>
          </cell>
          <cell r="J902" t="str">
            <v>M4000</v>
          </cell>
          <cell r="K902" t="str">
            <v>MC4000CVRL</v>
          </cell>
          <cell r="L902">
            <v>0.073593</v>
          </cell>
          <cell r="M902" t="str">
            <v>40-6754</v>
          </cell>
          <cell r="N902" t="str">
            <v>M4000 Coverall (6754)连体防护服/40-T-XX-111-09-C4</v>
          </cell>
          <cell r="O902" t="str">
            <v>SAMPLE</v>
          </cell>
          <cell r="P902" t="str">
            <v>DC3S</v>
          </cell>
          <cell r="Q902">
            <v>6.5</v>
          </cell>
          <cell r="R902">
            <v>672.5</v>
          </cell>
          <cell r="S902">
            <v>5.38</v>
          </cell>
          <cell r="T902">
            <v>2</v>
          </cell>
          <cell r="U902">
            <v>4</v>
          </cell>
          <cell r="V902">
            <v>1120</v>
          </cell>
        </row>
        <row r="902">
          <cell r="X902" t="str">
            <v>Gen. Trade</v>
          </cell>
          <cell r="Y902" t="str">
            <v>EA</v>
          </cell>
          <cell r="Z902" t="str">
            <v>--</v>
          </cell>
          <cell r="AA902" t="str">
            <v>WT</v>
          </cell>
          <cell r="AB902" t="str">
            <v>FNA40GRA02</v>
          </cell>
          <cell r="AC902" t="str">
            <v>4000-111-1A</v>
          </cell>
          <cell r="AD902">
            <v>1.55</v>
          </cell>
          <cell r="AE902" t="str">
            <v>绿色</v>
          </cell>
          <cell r="AF902">
            <v>6.011675</v>
          </cell>
        </row>
        <row r="903">
          <cell r="A903" t="str">
            <v>GR40-T-99-122-02</v>
          </cell>
          <cell r="B903" t="e">
            <v>#N/A</v>
          </cell>
          <cell r="C903" t="e">
            <v>#N/A</v>
          </cell>
          <cell r="D903" t="str">
            <v>S</v>
          </cell>
          <cell r="E903" t="str">
            <v>GR</v>
          </cell>
          <cell r="F903">
            <v>8</v>
          </cell>
          <cell r="G903" t="str">
            <v>EA</v>
          </cell>
          <cell r="H903" t="str">
            <v>4000连体防护服</v>
          </cell>
          <cell r="I903" t="str">
            <v>M4000 Coverall</v>
          </cell>
          <cell r="J903" t="str">
            <v>M4000</v>
          </cell>
          <cell r="K903" t="str">
            <v>MC4000CVRL</v>
          </cell>
          <cell r="L903">
            <v>0.073593</v>
          </cell>
          <cell r="M903" t="e">
            <v>#N/A</v>
          </cell>
          <cell r="N903" t="e">
            <v>#N/A</v>
          </cell>
          <cell r="O903" t="str">
            <v>SAMPLE</v>
          </cell>
          <cell r="P903" t="str">
            <v>DC3S</v>
          </cell>
          <cell r="Q903">
            <v>5.8</v>
          </cell>
          <cell r="R903">
            <v>585</v>
          </cell>
          <cell r="S903">
            <v>4.68</v>
          </cell>
          <cell r="T903">
            <v>2</v>
          </cell>
          <cell r="U903">
            <v>4</v>
          </cell>
          <cell r="V903">
            <v>1120</v>
          </cell>
        </row>
        <row r="903">
          <cell r="X903" t="str">
            <v>Gen. Trade</v>
          </cell>
          <cell r="Y903" t="str">
            <v>EA</v>
          </cell>
          <cell r="Z903" t="str">
            <v>--</v>
          </cell>
          <cell r="AA903" t="str">
            <v>WT</v>
          </cell>
          <cell r="AB903" t="str">
            <v>FNA40GRA02</v>
          </cell>
          <cell r="AC903" t="str">
            <v>4000-122-1A</v>
          </cell>
          <cell r="AD903">
            <v>1.55</v>
          </cell>
          <cell r="AE903" t="str">
            <v>绿色</v>
          </cell>
          <cell r="AF903">
            <v>4.996425</v>
          </cell>
        </row>
        <row r="904">
          <cell r="A904" t="str">
            <v>GR40-T-99-122-03</v>
          </cell>
          <cell r="B904" t="e">
            <v>#N/A</v>
          </cell>
          <cell r="C904" t="e">
            <v>#N/A</v>
          </cell>
          <cell r="D904" t="str">
            <v>M</v>
          </cell>
          <cell r="E904" t="str">
            <v>GR</v>
          </cell>
          <cell r="F904">
            <v>8</v>
          </cell>
          <cell r="G904" t="str">
            <v>EA</v>
          </cell>
          <cell r="H904" t="str">
            <v>4000连体防护服</v>
          </cell>
          <cell r="I904" t="str">
            <v>M4000 Coverall</v>
          </cell>
          <cell r="J904" t="str">
            <v>M4000</v>
          </cell>
          <cell r="K904" t="str">
            <v>MC4000CVRL</v>
          </cell>
          <cell r="L904">
            <v>0.073593</v>
          </cell>
          <cell r="M904" t="e">
            <v>#N/A</v>
          </cell>
          <cell r="N904" t="e">
            <v>#N/A</v>
          </cell>
          <cell r="O904" t="str">
            <v>SAMPLE</v>
          </cell>
          <cell r="P904" t="str">
            <v>DC3S</v>
          </cell>
          <cell r="Q904">
            <v>6.15</v>
          </cell>
          <cell r="R904">
            <v>628.75</v>
          </cell>
          <cell r="S904">
            <v>5.03</v>
          </cell>
          <cell r="T904">
            <v>2</v>
          </cell>
          <cell r="U904">
            <v>4</v>
          </cell>
          <cell r="V904">
            <v>1120</v>
          </cell>
        </row>
        <row r="904">
          <cell r="X904" t="str">
            <v>Gen. Trade</v>
          </cell>
          <cell r="Y904" t="str">
            <v>EA</v>
          </cell>
          <cell r="Z904" t="str">
            <v>--</v>
          </cell>
          <cell r="AA904" t="str">
            <v>WT</v>
          </cell>
          <cell r="AB904" t="str">
            <v>FNA40GRA02</v>
          </cell>
          <cell r="AC904" t="str">
            <v>4000-122-1A</v>
          </cell>
          <cell r="AD904">
            <v>1.55</v>
          </cell>
          <cell r="AE904" t="str">
            <v>绿色</v>
          </cell>
          <cell r="AF904">
            <v>5.227375</v>
          </cell>
        </row>
        <row r="905">
          <cell r="A905" t="str">
            <v>GR40-T-99-122-04</v>
          </cell>
          <cell r="B905" t="str">
            <v>40-T-99-122-04</v>
          </cell>
          <cell r="C905" t="str">
            <v>E1</v>
          </cell>
          <cell r="D905" t="str">
            <v>L</v>
          </cell>
          <cell r="E905" t="str">
            <v>GR</v>
          </cell>
          <cell r="F905">
            <v>8</v>
          </cell>
          <cell r="G905" t="str">
            <v>EA</v>
          </cell>
          <cell r="H905" t="str">
            <v>4000连体防护服</v>
          </cell>
          <cell r="I905" t="str">
            <v>M4000 Coverall</v>
          </cell>
          <cell r="J905" t="str">
            <v>M4000</v>
          </cell>
          <cell r="K905" t="str">
            <v>MC4000CVRL</v>
          </cell>
          <cell r="L905">
            <v>0.073593</v>
          </cell>
          <cell r="M905" t="str">
            <v>40-10675</v>
          </cell>
          <cell r="N905" t="str">
            <v>M4000 Coverall (10675)连体防护服/40-T-99-122-04-E1</v>
          </cell>
          <cell r="O905" t="str">
            <v>SAMPLE</v>
          </cell>
          <cell r="P905" t="str">
            <v>DC3S</v>
          </cell>
          <cell r="Q905">
            <v>6.3</v>
          </cell>
          <cell r="R905">
            <v>647.5</v>
          </cell>
          <cell r="S905">
            <v>5.18</v>
          </cell>
          <cell r="T905">
            <v>2</v>
          </cell>
          <cell r="U905">
            <v>4</v>
          </cell>
          <cell r="V905">
            <v>1120</v>
          </cell>
        </row>
        <row r="905">
          <cell r="X905" t="str">
            <v>Gen. Trade</v>
          </cell>
          <cell r="Y905" t="str">
            <v>EA</v>
          </cell>
          <cell r="Z905" t="str">
            <v>--</v>
          </cell>
          <cell r="AA905" t="str">
            <v>WT</v>
          </cell>
          <cell r="AB905" t="str">
            <v>FNA40GRA02</v>
          </cell>
          <cell r="AC905" t="str">
            <v>4000-122-1A</v>
          </cell>
          <cell r="AD905">
            <v>1.55</v>
          </cell>
          <cell r="AE905" t="str">
            <v>绿色</v>
          </cell>
          <cell r="AF905">
            <v>5.529625</v>
          </cell>
        </row>
        <row r="906">
          <cell r="A906" t="str">
            <v>GR40-T-99-122-05</v>
          </cell>
          <cell r="B906" t="e">
            <v>#N/A</v>
          </cell>
          <cell r="C906" t="e">
            <v>#N/A</v>
          </cell>
          <cell r="D906" t="str">
            <v>XL</v>
          </cell>
          <cell r="E906" t="str">
            <v>GR</v>
          </cell>
          <cell r="F906">
            <v>8</v>
          </cell>
          <cell r="G906" t="str">
            <v>EA</v>
          </cell>
          <cell r="H906" t="str">
            <v>4000连体防护服</v>
          </cell>
          <cell r="I906" t="str">
            <v>M4000 Coverall</v>
          </cell>
          <cell r="J906" t="str">
            <v>M4000</v>
          </cell>
          <cell r="K906" t="str">
            <v>MC4000CVRL</v>
          </cell>
          <cell r="L906">
            <v>0.073593</v>
          </cell>
          <cell r="M906" t="e">
            <v>#N/A</v>
          </cell>
          <cell r="N906" t="e">
            <v>#N/A</v>
          </cell>
          <cell r="O906" t="str">
            <v>SAMPLE</v>
          </cell>
          <cell r="P906" t="str">
            <v>DC3S</v>
          </cell>
          <cell r="Q906">
            <v>6.5</v>
          </cell>
          <cell r="R906">
            <v>672.5</v>
          </cell>
          <cell r="S906">
            <v>5.38</v>
          </cell>
          <cell r="T906">
            <v>2</v>
          </cell>
          <cell r="U906">
            <v>4</v>
          </cell>
          <cell r="V906">
            <v>1120</v>
          </cell>
        </row>
        <row r="906">
          <cell r="X906" t="str">
            <v>Gen. Trade</v>
          </cell>
          <cell r="Y906" t="str">
            <v>EA</v>
          </cell>
          <cell r="Z906" t="str">
            <v>--</v>
          </cell>
          <cell r="AA906" t="str">
            <v>WT</v>
          </cell>
          <cell r="AB906" t="str">
            <v>FNA40GRA02</v>
          </cell>
          <cell r="AC906" t="str">
            <v>4000-122-1A</v>
          </cell>
          <cell r="AD906">
            <v>1.55</v>
          </cell>
          <cell r="AE906" t="str">
            <v>绿色</v>
          </cell>
          <cell r="AF906">
            <v>5.732675</v>
          </cell>
        </row>
        <row r="907">
          <cell r="A907" t="str">
            <v>GR40-T-99-122-06</v>
          </cell>
          <cell r="B907" t="e">
            <v>#N/A</v>
          </cell>
          <cell r="C907" t="e">
            <v>#N/A</v>
          </cell>
          <cell r="D907" t="str">
            <v>2XL</v>
          </cell>
          <cell r="E907" t="str">
            <v>GR</v>
          </cell>
          <cell r="F907">
            <v>8</v>
          </cell>
          <cell r="G907" t="str">
            <v>EA</v>
          </cell>
          <cell r="H907" t="str">
            <v>4000连体防护服</v>
          </cell>
          <cell r="I907" t="str">
            <v>M4000 Coverall</v>
          </cell>
          <cell r="J907" t="str">
            <v>M4000</v>
          </cell>
          <cell r="K907" t="str">
            <v>MC4000CVRL</v>
          </cell>
          <cell r="L907">
            <v>0.073593</v>
          </cell>
          <cell r="M907" t="e">
            <v>#N/A</v>
          </cell>
          <cell r="N907" t="e">
            <v>#N/A</v>
          </cell>
          <cell r="O907" t="str">
            <v>SAMPLE</v>
          </cell>
          <cell r="P907" t="str">
            <v>DC3S</v>
          </cell>
          <cell r="Q907">
            <v>6.7</v>
          </cell>
          <cell r="R907">
            <v>697.5</v>
          </cell>
          <cell r="S907">
            <v>5.58</v>
          </cell>
          <cell r="T907">
            <v>2</v>
          </cell>
          <cell r="U907">
            <v>4</v>
          </cell>
          <cell r="V907">
            <v>1120</v>
          </cell>
        </row>
        <row r="907">
          <cell r="X907" t="str">
            <v>Gen. Trade</v>
          </cell>
          <cell r="Y907" t="str">
            <v>EA</v>
          </cell>
          <cell r="Z907" t="str">
            <v>--</v>
          </cell>
          <cell r="AA907" t="str">
            <v>WT</v>
          </cell>
          <cell r="AB907" t="str">
            <v>FNA40GRA02</v>
          </cell>
          <cell r="AC907" t="str">
            <v>4000-122-1A</v>
          </cell>
          <cell r="AD907">
            <v>1.55</v>
          </cell>
          <cell r="AE907" t="str">
            <v>绿色</v>
          </cell>
          <cell r="AF907">
            <v>6.04655</v>
          </cell>
        </row>
        <row r="908">
          <cell r="A908" t="str">
            <v>GR40-T-99-122-07</v>
          </cell>
          <cell r="B908" t="e">
            <v>#N/A</v>
          </cell>
          <cell r="C908" t="e">
            <v>#N/A</v>
          </cell>
          <cell r="D908" t="str">
            <v>3XL</v>
          </cell>
          <cell r="E908" t="str">
            <v>GR</v>
          </cell>
          <cell r="F908">
            <v>8</v>
          </cell>
          <cell r="G908" t="str">
            <v>EA</v>
          </cell>
          <cell r="H908" t="str">
            <v>4000连体防护服</v>
          </cell>
          <cell r="I908" t="str">
            <v>M4000 Coverall</v>
          </cell>
          <cell r="J908" t="str">
            <v>M4000</v>
          </cell>
          <cell r="K908" t="str">
            <v>MC4000CVRL</v>
          </cell>
          <cell r="L908">
            <v>0.073593</v>
          </cell>
          <cell r="M908" t="e">
            <v>#N/A</v>
          </cell>
          <cell r="N908" t="e">
            <v>#N/A</v>
          </cell>
          <cell r="O908" t="str">
            <v>SAMPLE</v>
          </cell>
          <cell r="P908" t="str">
            <v>DC3S</v>
          </cell>
          <cell r="Q908">
            <v>7.1</v>
          </cell>
          <cell r="R908">
            <v>747.5</v>
          </cell>
          <cell r="S908">
            <v>5.98</v>
          </cell>
          <cell r="T908">
            <v>2</v>
          </cell>
          <cell r="U908">
            <v>4</v>
          </cell>
          <cell r="V908">
            <v>1120</v>
          </cell>
        </row>
        <row r="908">
          <cell r="X908" t="str">
            <v>Gen. Trade</v>
          </cell>
          <cell r="Y908" t="str">
            <v>EA</v>
          </cell>
          <cell r="Z908" t="str">
            <v>--</v>
          </cell>
          <cell r="AA908" t="str">
            <v>WT</v>
          </cell>
          <cell r="AB908" t="str">
            <v>FNA40GRA02</v>
          </cell>
          <cell r="AC908" t="str">
            <v>4000-122-1A</v>
          </cell>
          <cell r="AD908">
            <v>1.55</v>
          </cell>
          <cell r="AE908" t="str">
            <v>绿色</v>
          </cell>
          <cell r="AF908">
            <v>6.530925</v>
          </cell>
        </row>
        <row r="909">
          <cell r="A909" t="str">
            <v>GR40-T-99-125-02</v>
          </cell>
          <cell r="B909" t="e">
            <v>#N/A</v>
          </cell>
          <cell r="C909" t="e">
            <v>#N/A</v>
          </cell>
          <cell r="D909" t="str">
            <v>S</v>
          </cell>
          <cell r="E909" t="str">
            <v>GR</v>
          </cell>
          <cell r="F909">
            <v>8</v>
          </cell>
          <cell r="G909" t="str">
            <v>EA</v>
          </cell>
          <cell r="H909" t="str">
            <v>4000连体防护服</v>
          </cell>
          <cell r="I909" t="str">
            <v>M4000 Coverall</v>
          </cell>
          <cell r="J909" t="str">
            <v>M4000</v>
          </cell>
          <cell r="K909" t="str">
            <v>MC4000CVRL</v>
          </cell>
          <cell r="L909">
            <v>0.073593</v>
          </cell>
          <cell r="M909" t="e">
            <v>#N/A</v>
          </cell>
          <cell r="N909" t="e">
            <v>#N/A</v>
          </cell>
          <cell r="O909" t="str">
            <v>SAMPLE</v>
          </cell>
          <cell r="P909" t="str">
            <v>DC3S</v>
          </cell>
        </row>
        <row r="909">
          <cell r="R909">
            <v>0</v>
          </cell>
          <cell r="S909">
            <v>0</v>
          </cell>
          <cell r="T909">
            <v>2</v>
          </cell>
          <cell r="U909">
            <v>8</v>
          </cell>
          <cell r="V909">
            <v>1120</v>
          </cell>
        </row>
        <row r="909">
          <cell r="X909" t="str">
            <v>Gen. Trade</v>
          </cell>
          <cell r="Y909" t="str">
            <v>EA</v>
          </cell>
          <cell r="Z909" t="str">
            <v>--</v>
          </cell>
          <cell r="AA909" t="str">
            <v>WT</v>
          </cell>
          <cell r="AB909" t="str">
            <v>FNA40GRA02</v>
          </cell>
          <cell r="AC909" t="str">
            <v>4000-125-1A</v>
          </cell>
          <cell r="AD909">
            <v>1.55</v>
          </cell>
          <cell r="AE909" t="str">
            <v>绿色</v>
          </cell>
          <cell r="AF909">
            <v>4.912725</v>
          </cell>
        </row>
        <row r="910">
          <cell r="A910" t="str">
            <v>GR40-T-99-125-03</v>
          </cell>
          <cell r="B910" t="e">
            <v>#N/A</v>
          </cell>
          <cell r="C910" t="e">
            <v>#N/A</v>
          </cell>
          <cell r="D910" t="str">
            <v>M</v>
          </cell>
          <cell r="E910" t="str">
            <v>GR</v>
          </cell>
          <cell r="F910">
            <v>8</v>
          </cell>
          <cell r="G910" t="str">
            <v>EA</v>
          </cell>
          <cell r="H910" t="str">
            <v>4000连体防护服</v>
          </cell>
          <cell r="I910" t="str">
            <v>M4000 Coverall</v>
          </cell>
          <cell r="J910" t="str">
            <v>M4000</v>
          </cell>
          <cell r="K910" t="str">
            <v>MC4000CVRL</v>
          </cell>
          <cell r="L910">
            <v>0.073593</v>
          </cell>
          <cell r="M910" t="e">
            <v>#N/A</v>
          </cell>
          <cell r="N910" t="e">
            <v>#N/A</v>
          </cell>
          <cell r="O910" t="str">
            <v>SAMPLE</v>
          </cell>
          <cell r="P910" t="str">
            <v>DC3S</v>
          </cell>
          <cell r="Q910">
            <v>4.8</v>
          </cell>
          <cell r="R910">
            <v>0</v>
          </cell>
          <cell r="S910">
            <v>0</v>
          </cell>
          <cell r="T910">
            <v>2</v>
          </cell>
          <cell r="U910">
            <v>8</v>
          </cell>
          <cell r="V910">
            <v>1120</v>
          </cell>
        </row>
        <row r="910">
          <cell r="X910" t="str">
            <v>Gen. Trade</v>
          </cell>
          <cell r="Y910" t="str">
            <v>EA</v>
          </cell>
          <cell r="Z910" t="str">
            <v>--</v>
          </cell>
          <cell r="AA910" t="str">
            <v>WT</v>
          </cell>
          <cell r="AB910" t="str">
            <v>FNA40GRA02</v>
          </cell>
          <cell r="AC910" t="str">
            <v>4000-125-1A</v>
          </cell>
          <cell r="AD910">
            <v>1.55</v>
          </cell>
          <cell r="AE910" t="str">
            <v>绿色</v>
          </cell>
          <cell r="AF910">
            <v>5.1522</v>
          </cell>
          <cell r="AG910" t="str">
            <v>FFVA1CLD01</v>
          </cell>
          <cell r="AH910" t="str">
            <v>4000-126-2A</v>
          </cell>
        </row>
        <row r="911">
          <cell r="A911" t="str">
            <v>GR40-T-99-125-04</v>
          </cell>
          <cell r="B911" t="e">
            <v>#N/A</v>
          </cell>
          <cell r="C911" t="e">
            <v>#N/A</v>
          </cell>
          <cell r="D911" t="str">
            <v>L</v>
          </cell>
          <cell r="E911" t="str">
            <v>GR</v>
          </cell>
          <cell r="F911">
            <v>8</v>
          </cell>
          <cell r="G911" t="str">
            <v>EA</v>
          </cell>
          <cell r="H911" t="str">
            <v>4000连体防护服</v>
          </cell>
          <cell r="I911" t="str">
            <v>M4000 Coverall</v>
          </cell>
          <cell r="J911" t="str">
            <v>M4000</v>
          </cell>
          <cell r="K911" t="str">
            <v>MC4000CVRL</v>
          </cell>
          <cell r="L911">
            <v>0.073593</v>
          </cell>
          <cell r="M911" t="e">
            <v>#N/A</v>
          </cell>
          <cell r="N911" t="e">
            <v>#N/A</v>
          </cell>
          <cell r="O911" t="str">
            <v>SAMPLE</v>
          </cell>
          <cell r="P911" t="str">
            <v>DC3S</v>
          </cell>
          <cell r="Q911">
            <v>4.9</v>
          </cell>
          <cell r="R911">
            <v>0</v>
          </cell>
          <cell r="S911">
            <v>0</v>
          </cell>
          <cell r="T911">
            <v>2</v>
          </cell>
          <cell r="U911">
            <v>8</v>
          </cell>
          <cell r="V911">
            <v>1120</v>
          </cell>
        </row>
        <row r="911">
          <cell r="X911" t="str">
            <v>Gen. Trade</v>
          </cell>
          <cell r="Y911" t="str">
            <v>EA</v>
          </cell>
          <cell r="Z911" t="str">
            <v>--</v>
          </cell>
          <cell r="AA911" t="str">
            <v>WT</v>
          </cell>
          <cell r="AB911" t="str">
            <v>FNA40GRA02</v>
          </cell>
          <cell r="AC911" t="str">
            <v>4000-125-1A</v>
          </cell>
          <cell r="AD911">
            <v>1.55</v>
          </cell>
          <cell r="AE911" t="str">
            <v>绿色</v>
          </cell>
          <cell r="AF911">
            <v>5.433525</v>
          </cell>
          <cell r="AG911" t="str">
            <v>FFVA1CLD01</v>
          </cell>
          <cell r="AH911" t="str">
            <v>4000-126-2A</v>
          </cell>
        </row>
        <row r="912">
          <cell r="A912" t="str">
            <v>GR40-T-99-125-05</v>
          </cell>
          <cell r="B912" t="e">
            <v>#N/A</v>
          </cell>
          <cell r="C912" t="e">
            <v>#N/A</v>
          </cell>
          <cell r="D912" t="str">
            <v>XL</v>
          </cell>
          <cell r="E912" t="str">
            <v>GR</v>
          </cell>
          <cell r="F912">
            <v>8</v>
          </cell>
          <cell r="G912" t="str">
            <v>EA</v>
          </cell>
          <cell r="H912" t="str">
            <v>4000连体防护服</v>
          </cell>
          <cell r="I912" t="str">
            <v>M4000 Coverall</v>
          </cell>
          <cell r="J912" t="str">
            <v>M4000</v>
          </cell>
          <cell r="K912" t="str">
            <v>MC4000CVRL</v>
          </cell>
          <cell r="L912">
            <v>0.073593</v>
          </cell>
          <cell r="M912" t="e">
            <v>#N/A</v>
          </cell>
          <cell r="N912" t="e">
            <v>#N/A</v>
          </cell>
          <cell r="O912" t="str">
            <v>SAMPLE</v>
          </cell>
          <cell r="P912" t="str">
            <v>DC3S</v>
          </cell>
          <cell r="Q912">
            <v>5</v>
          </cell>
          <cell r="R912">
            <v>0</v>
          </cell>
          <cell r="S912">
            <v>0</v>
          </cell>
          <cell r="T912">
            <v>2</v>
          </cell>
          <cell r="U912">
            <v>8</v>
          </cell>
          <cell r="V912">
            <v>1120</v>
          </cell>
        </row>
        <row r="912">
          <cell r="X912" t="str">
            <v>Gen. Trade</v>
          </cell>
          <cell r="Y912" t="str">
            <v>EA</v>
          </cell>
          <cell r="Z912" t="str">
            <v>--</v>
          </cell>
          <cell r="AA912" t="str">
            <v>WT</v>
          </cell>
          <cell r="AB912" t="str">
            <v>FNA40GRA02</v>
          </cell>
          <cell r="AC912" t="str">
            <v>4000-125-1A</v>
          </cell>
          <cell r="AD912">
            <v>1.55</v>
          </cell>
          <cell r="AE912" t="str">
            <v>绿色</v>
          </cell>
          <cell r="AF912">
            <v>5.6079</v>
          </cell>
          <cell r="AG912" t="str">
            <v>FFVA1CLD01</v>
          </cell>
          <cell r="AH912" t="str">
            <v>4000-126-2A</v>
          </cell>
        </row>
        <row r="913">
          <cell r="A913" t="str">
            <v>GR40-T-99-125-06</v>
          </cell>
          <cell r="B913" t="e">
            <v>#N/A</v>
          </cell>
          <cell r="C913" t="e">
            <v>#N/A</v>
          </cell>
          <cell r="D913" t="str">
            <v>2XL</v>
          </cell>
          <cell r="E913" t="str">
            <v>GR</v>
          </cell>
          <cell r="F913">
            <v>8</v>
          </cell>
          <cell r="G913" t="str">
            <v>EA</v>
          </cell>
          <cell r="H913" t="str">
            <v>4000连体防护服</v>
          </cell>
          <cell r="I913" t="str">
            <v>M4000 Coverall</v>
          </cell>
          <cell r="J913" t="str">
            <v>M4000</v>
          </cell>
          <cell r="K913" t="str">
            <v>MC4000CVRL</v>
          </cell>
          <cell r="L913">
            <v>0.073593</v>
          </cell>
          <cell r="M913" t="e">
            <v>#N/A</v>
          </cell>
          <cell r="N913" t="e">
            <v>#N/A</v>
          </cell>
          <cell r="O913" t="str">
            <v>SAMPLE</v>
          </cell>
          <cell r="P913" t="str">
            <v>DC3S</v>
          </cell>
          <cell r="Q913">
            <v>5.1</v>
          </cell>
          <cell r="R913">
            <v>0</v>
          </cell>
          <cell r="S913">
            <v>0</v>
          </cell>
          <cell r="T913">
            <v>2</v>
          </cell>
          <cell r="U913">
            <v>8</v>
          </cell>
          <cell r="V913">
            <v>1120</v>
          </cell>
        </row>
        <row r="913">
          <cell r="X913" t="str">
            <v>Gen. Trade</v>
          </cell>
          <cell r="Y913" t="str">
            <v>EA</v>
          </cell>
          <cell r="Z913" t="str">
            <v>--</v>
          </cell>
          <cell r="AA913" t="str">
            <v>WT</v>
          </cell>
          <cell r="AB913" t="str">
            <v>FNA40GRA02</v>
          </cell>
          <cell r="AC913" t="str">
            <v>4000-125-1A</v>
          </cell>
          <cell r="AD913">
            <v>1.55</v>
          </cell>
          <cell r="AE913" t="str">
            <v>绿色</v>
          </cell>
          <cell r="AF913">
            <v>5.932625</v>
          </cell>
          <cell r="AG913" t="str">
            <v>FFVA1CLD01</v>
          </cell>
          <cell r="AH913" t="str">
            <v>4000-126-2A</v>
          </cell>
        </row>
        <row r="914">
          <cell r="A914" t="str">
            <v>GR40-T-99-125-07</v>
          </cell>
          <cell r="B914" t="e">
            <v>#N/A</v>
          </cell>
          <cell r="C914" t="e">
            <v>#N/A</v>
          </cell>
          <cell r="D914" t="str">
            <v>3XL</v>
          </cell>
          <cell r="E914" t="str">
            <v>GR</v>
          </cell>
          <cell r="F914">
            <v>8</v>
          </cell>
          <cell r="G914" t="str">
            <v>EA</v>
          </cell>
          <cell r="H914" t="str">
            <v>4000连体防护服</v>
          </cell>
          <cell r="I914" t="str">
            <v>M4000 Coverall</v>
          </cell>
          <cell r="J914" t="str">
            <v>M4000</v>
          </cell>
          <cell r="K914" t="str">
            <v>MC4000CVRL</v>
          </cell>
          <cell r="L914">
            <v>0.073593</v>
          </cell>
          <cell r="M914" t="e">
            <v>#N/A</v>
          </cell>
          <cell r="N914" t="e">
            <v>#N/A</v>
          </cell>
          <cell r="O914" t="str">
            <v>SAMPLE</v>
          </cell>
          <cell r="P914" t="str">
            <v>DC3S</v>
          </cell>
          <cell r="Q914">
            <v>5.2</v>
          </cell>
          <cell r="R914">
            <v>0</v>
          </cell>
          <cell r="S914">
            <v>0</v>
          </cell>
          <cell r="T914">
            <v>2</v>
          </cell>
          <cell r="U914">
            <v>8</v>
          </cell>
          <cell r="V914">
            <v>1120</v>
          </cell>
        </row>
        <row r="914">
          <cell r="X914" t="str">
            <v>Gen. Trade</v>
          </cell>
          <cell r="Y914" t="str">
            <v>EA</v>
          </cell>
          <cell r="Z914" t="str">
            <v>--</v>
          </cell>
          <cell r="AA914" t="str">
            <v>WT</v>
          </cell>
          <cell r="AB914" t="str">
            <v>FNA40GRA02</v>
          </cell>
          <cell r="AC914" t="str">
            <v>4000-125-1A</v>
          </cell>
          <cell r="AD914">
            <v>1.55</v>
          </cell>
          <cell r="AE914" t="str">
            <v>绿色</v>
          </cell>
          <cell r="AF914">
            <v>6.411575</v>
          </cell>
          <cell r="AG914" t="str">
            <v>FFVA1CLD01</v>
          </cell>
          <cell r="AH914" t="str">
            <v>4000-126-2A</v>
          </cell>
        </row>
        <row r="915">
          <cell r="A915" t="str">
            <v>GR40-T-99-126-02</v>
          </cell>
          <cell r="B915" t="e">
            <v>#N/A</v>
          </cell>
          <cell r="C915" t="e">
            <v>#N/A</v>
          </cell>
          <cell r="D915" t="str">
            <v>S</v>
          </cell>
          <cell r="E915" t="str">
            <v>GR</v>
          </cell>
          <cell r="F915">
            <v>4</v>
          </cell>
          <cell r="G915" t="str">
            <v>EA</v>
          </cell>
          <cell r="H915" t="str">
            <v>4000连体防护服</v>
          </cell>
          <cell r="I915" t="str">
            <v>M4000 Coverall</v>
          </cell>
          <cell r="J915" t="str">
            <v>M4000</v>
          </cell>
          <cell r="K915" t="str">
            <v>MC4000CVRL</v>
          </cell>
          <cell r="L915">
            <v>0.073593</v>
          </cell>
          <cell r="M915" t="e">
            <v>#N/A</v>
          </cell>
          <cell r="N915" t="e">
            <v>#N/A</v>
          </cell>
          <cell r="O915" t="str">
            <v>DC4B</v>
          </cell>
          <cell r="P915" t="str">
            <v>DC3S</v>
          </cell>
          <cell r="Q915">
            <v>4.8</v>
          </cell>
          <cell r="R915">
            <v>920</v>
          </cell>
          <cell r="S915">
            <v>3.68</v>
          </cell>
          <cell r="T915" t="str">
            <v>N/A</v>
          </cell>
          <cell r="U915">
            <v>4</v>
          </cell>
          <cell r="V915">
            <v>1120</v>
          </cell>
        </row>
        <row r="915">
          <cell r="X915" t="str">
            <v>Gen. Trade</v>
          </cell>
          <cell r="Y915" t="str">
            <v>EA</v>
          </cell>
          <cell r="Z915" t="str">
            <v>--</v>
          </cell>
          <cell r="AA915" t="str">
            <v>WT</v>
          </cell>
          <cell r="AB915" t="str">
            <v>FNA40GRA02</v>
          </cell>
          <cell r="AC915" t="str">
            <v>4000-126-1B</v>
          </cell>
          <cell r="AD915">
            <v>1.55</v>
          </cell>
          <cell r="AE915" t="str">
            <v>绿色</v>
          </cell>
          <cell r="AF915">
            <v>6.91255714285714</v>
          </cell>
          <cell r="AG915" t="str">
            <v>FFVA1CLD01</v>
          </cell>
          <cell r="AH915" t="str">
            <v>4000-126-2A</v>
          </cell>
        </row>
        <row r="916">
          <cell r="A916" t="str">
            <v>GR40-T-99-126-03</v>
          </cell>
          <cell r="B916" t="str">
            <v>40-T-99-126-03</v>
          </cell>
          <cell r="C916" t="str">
            <v>E2</v>
          </cell>
          <cell r="D916" t="str">
            <v>M</v>
          </cell>
          <cell r="E916" t="str">
            <v>GR</v>
          </cell>
          <cell r="F916">
            <v>4</v>
          </cell>
          <cell r="G916" t="str">
            <v>EA</v>
          </cell>
          <cell r="H916" t="str">
            <v>4000连体防护服</v>
          </cell>
          <cell r="I916" t="str">
            <v>M4000 Coverall</v>
          </cell>
          <cell r="J916" t="str">
            <v>M4000</v>
          </cell>
          <cell r="K916" t="str">
            <v>MC4000CVRL</v>
          </cell>
          <cell r="L916">
            <v>0.073593</v>
          </cell>
          <cell r="M916" t="str">
            <v>40-10496</v>
          </cell>
          <cell r="N916" t="str">
            <v>M4000 Coverall (10496)连体防护服/40-T-99-126-03-E2</v>
          </cell>
          <cell r="O916" t="str">
            <v>DC4B</v>
          </cell>
          <cell r="P916" t="str">
            <v>DC3S</v>
          </cell>
          <cell r="Q916">
            <v>4.9</v>
          </cell>
          <cell r="R916">
            <v>945</v>
          </cell>
          <cell r="S916">
            <v>3.78</v>
          </cell>
          <cell r="T916" t="str">
            <v>N/A</v>
          </cell>
          <cell r="U916">
            <v>4</v>
          </cell>
          <cell r="V916">
            <v>1120</v>
          </cell>
        </row>
        <row r="916">
          <cell r="X916" t="str">
            <v>Gen. Trade</v>
          </cell>
          <cell r="Y916" t="str">
            <v>EA</v>
          </cell>
          <cell r="Z916" t="str">
            <v>--</v>
          </cell>
          <cell r="AA916" t="str">
            <v>WT</v>
          </cell>
          <cell r="AB916" t="str">
            <v>FNA40GRA02</v>
          </cell>
          <cell r="AC916" t="str">
            <v>4000-126-1B</v>
          </cell>
          <cell r="AD916">
            <v>1.55</v>
          </cell>
          <cell r="AE916" t="str">
            <v>绿色</v>
          </cell>
          <cell r="AF916">
            <v>7.23030714285714</v>
          </cell>
          <cell r="AG916" t="str">
            <v>FFVA1CLD01</v>
          </cell>
          <cell r="AH916" t="str">
            <v>4000-126-2A</v>
          </cell>
        </row>
        <row r="917">
          <cell r="A917" t="str">
            <v>GR40-T-99-126-04</v>
          </cell>
          <cell r="B917" t="str">
            <v>40-T-99-126-04</v>
          </cell>
          <cell r="C917" t="str">
            <v>E2</v>
          </cell>
          <cell r="D917" t="str">
            <v>L</v>
          </cell>
          <cell r="E917" t="str">
            <v>GR</v>
          </cell>
          <cell r="F917">
            <v>4</v>
          </cell>
          <cell r="G917" t="str">
            <v>EA</v>
          </cell>
          <cell r="H917" t="str">
            <v>4000连体防护服</v>
          </cell>
          <cell r="I917" t="str">
            <v>M4000 Coverall</v>
          </cell>
          <cell r="J917" t="str">
            <v>M4000</v>
          </cell>
          <cell r="K917" t="str">
            <v>MC4000CVRL</v>
          </cell>
          <cell r="L917">
            <v>0.073593</v>
          </cell>
          <cell r="M917" t="str">
            <v>40-10497</v>
          </cell>
          <cell r="N917" t="str">
            <v>M4000 Coverall (10497)连体防护服/40-T-99-126-04-E2</v>
          </cell>
          <cell r="O917" t="str">
            <v>DC4B</v>
          </cell>
          <cell r="P917" t="str">
            <v>DC3S</v>
          </cell>
          <cell r="Q917">
            <v>5</v>
          </cell>
          <cell r="R917">
            <v>970</v>
          </cell>
          <cell r="S917">
            <v>3.88</v>
          </cell>
          <cell r="T917" t="str">
            <v>N/A</v>
          </cell>
          <cell r="U917">
            <v>4</v>
          </cell>
          <cell r="V917">
            <v>1120</v>
          </cell>
        </row>
        <row r="917">
          <cell r="X917" t="str">
            <v>Gen. Trade</v>
          </cell>
          <cell r="Y917" t="str">
            <v>EA</v>
          </cell>
          <cell r="Z917" t="str">
            <v>--</v>
          </cell>
          <cell r="AA917" t="str">
            <v>WT</v>
          </cell>
          <cell r="AB917" t="str">
            <v>FNA40GRA02</v>
          </cell>
          <cell r="AC917" t="str">
            <v>4000-126-1B</v>
          </cell>
          <cell r="AD917">
            <v>1.55</v>
          </cell>
          <cell r="AE917" t="str">
            <v>绿色</v>
          </cell>
          <cell r="AF917">
            <v>7.30005714285714</v>
          </cell>
          <cell r="AG917" t="str">
            <v>FFVA1CLD01</v>
          </cell>
          <cell r="AH917" t="str">
            <v>4000-126-2A</v>
          </cell>
        </row>
        <row r="918">
          <cell r="A918" t="str">
            <v>GR40-T-99-126-05</v>
          </cell>
          <cell r="B918" t="str">
            <v>40-T-99-126-05</v>
          </cell>
          <cell r="C918" t="str">
            <v>E2</v>
          </cell>
          <cell r="D918" t="str">
            <v>XL</v>
          </cell>
          <cell r="E918" t="str">
            <v>GR</v>
          </cell>
          <cell r="F918">
            <v>4</v>
          </cell>
          <cell r="G918" t="str">
            <v>EA</v>
          </cell>
          <cell r="H918" t="str">
            <v>4000连体防护服</v>
          </cell>
          <cell r="I918" t="str">
            <v>M4000 Coverall</v>
          </cell>
          <cell r="J918" t="str">
            <v>M4000</v>
          </cell>
          <cell r="K918" t="str">
            <v>MC4000CVRL</v>
          </cell>
          <cell r="L918">
            <v>0.073593</v>
          </cell>
          <cell r="M918" t="str">
            <v>40-10498</v>
          </cell>
          <cell r="N918" t="str">
            <v>M4000 Coverall (10498)连体防护服/40-T-99-126-05-E2</v>
          </cell>
          <cell r="O918" t="str">
            <v>DC4B</v>
          </cell>
          <cell r="P918" t="str">
            <v>DC3S</v>
          </cell>
          <cell r="Q918">
            <v>5.1</v>
          </cell>
          <cell r="R918">
            <v>995</v>
          </cell>
          <cell r="S918">
            <v>3.98</v>
          </cell>
          <cell r="T918" t="str">
            <v>N/A</v>
          </cell>
          <cell r="U918">
            <v>4</v>
          </cell>
          <cell r="V918">
            <v>1120</v>
          </cell>
        </row>
        <row r="918">
          <cell r="X918" t="str">
            <v>Gen. Trade</v>
          </cell>
          <cell r="Y918" t="str">
            <v>EA</v>
          </cell>
          <cell r="Z918" t="str">
            <v>--</v>
          </cell>
          <cell r="AA918" t="str">
            <v>WT</v>
          </cell>
          <cell r="AB918" t="str">
            <v>FNA40GRA02</v>
          </cell>
          <cell r="AC918" t="str">
            <v>4000-126-1B</v>
          </cell>
          <cell r="AD918">
            <v>1.55</v>
          </cell>
          <cell r="AE918" t="str">
            <v>绿色</v>
          </cell>
          <cell r="AF918">
            <v>7.70615714285714</v>
          </cell>
          <cell r="AG918" t="str">
            <v>FFVA1CLD01</v>
          </cell>
          <cell r="AH918" t="str">
            <v>4000-126-2A</v>
          </cell>
        </row>
        <row r="919">
          <cell r="A919" t="str">
            <v>GR40-T-99-126-06</v>
          </cell>
          <cell r="B919" t="str">
            <v>40-T-99-126-06</v>
          </cell>
          <cell r="C919" t="str">
            <v>E2</v>
          </cell>
          <cell r="D919" t="str">
            <v>2XL</v>
          </cell>
          <cell r="E919" t="str">
            <v>GR</v>
          </cell>
          <cell r="F919">
            <v>4</v>
          </cell>
          <cell r="G919" t="str">
            <v>EA</v>
          </cell>
          <cell r="H919" t="str">
            <v>4000连体防护服</v>
          </cell>
          <cell r="I919" t="str">
            <v>M4000 Coverall</v>
          </cell>
          <cell r="J919" t="str">
            <v>M4000</v>
          </cell>
          <cell r="K919" t="str">
            <v>MC4000CVRL</v>
          </cell>
          <cell r="L919">
            <v>0.073593</v>
          </cell>
          <cell r="M919" t="str">
            <v>40-10559</v>
          </cell>
          <cell r="N919" t="str">
            <v>M4000 Coverall (10559)连体防护服/40-T-99-126-06-E2</v>
          </cell>
          <cell r="O919" t="str">
            <v>DC4B</v>
          </cell>
          <cell r="P919" t="str">
            <v>DC3S</v>
          </cell>
          <cell r="Q919">
            <v>5.2</v>
          </cell>
          <cell r="R919">
            <v>1020</v>
          </cell>
          <cell r="S919">
            <v>4.08</v>
          </cell>
          <cell r="T919" t="str">
            <v>N/A</v>
          </cell>
          <cell r="U919">
            <v>4</v>
          </cell>
          <cell r="V919">
            <v>1120</v>
          </cell>
        </row>
        <row r="919">
          <cell r="X919" t="str">
            <v>Gen. Trade</v>
          </cell>
          <cell r="Y919" t="str">
            <v>EA</v>
          </cell>
          <cell r="Z919" t="str">
            <v>--</v>
          </cell>
          <cell r="AA919" t="str">
            <v>WT</v>
          </cell>
          <cell r="AB919" t="str">
            <v>FNA40GRA02</v>
          </cell>
          <cell r="AC919" t="str">
            <v>4000-126-1B</v>
          </cell>
          <cell r="AD919">
            <v>1.55</v>
          </cell>
          <cell r="AE919" t="str">
            <v>绿色</v>
          </cell>
          <cell r="AF919">
            <v>7.92315714285714</v>
          </cell>
          <cell r="AG919" t="str">
            <v>FFVA1CLD01</v>
          </cell>
          <cell r="AH919" t="str">
            <v>4000-126-2A</v>
          </cell>
        </row>
        <row r="920">
          <cell r="A920" t="str">
            <v>GR40-T-99-126-07</v>
          </cell>
          <cell r="B920" t="e">
            <v>#N/A</v>
          </cell>
          <cell r="C920" t="e">
            <v>#N/A</v>
          </cell>
          <cell r="D920" t="str">
            <v>3XL</v>
          </cell>
          <cell r="E920" t="str">
            <v>GR</v>
          </cell>
          <cell r="F920">
            <v>4</v>
          </cell>
          <cell r="G920" t="str">
            <v>EA</v>
          </cell>
          <cell r="H920" t="str">
            <v>4000连体防护服</v>
          </cell>
          <cell r="I920" t="str">
            <v>M4000 Coverall</v>
          </cell>
          <cell r="J920" t="str">
            <v>M4000</v>
          </cell>
          <cell r="K920" t="str">
            <v>MC4000CVRL</v>
          </cell>
          <cell r="L920">
            <v>0.073593</v>
          </cell>
          <cell r="M920" t="e">
            <v>#N/A</v>
          </cell>
          <cell r="N920" t="e">
            <v>#N/A</v>
          </cell>
          <cell r="O920" t="str">
            <v>DC4B</v>
          </cell>
          <cell r="P920" t="str">
            <v>DC3S</v>
          </cell>
          <cell r="Q920">
            <v>5.3</v>
          </cell>
          <cell r="R920">
            <v>1045</v>
          </cell>
          <cell r="S920">
            <v>4.18</v>
          </cell>
          <cell r="T920" t="str">
            <v>N/A</v>
          </cell>
          <cell r="U920">
            <v>4</v>
          </cell>
          <cell r="V920">
            <v>1120</v>
          </cell>
        </row>
        <row r="920">
          <cell r="X920" t="str">
            <v>Gen. Trade</v>
          </cell>
          <cell r="Y920" t="str">
            <v>EA</v>
          </cell>
          <cell r="Z920" t="str">
            <v>--</v>
          </cell>
          <cell r="AA920" t="str">
            <v>WT</v>
          </cell>
          <cell r="AB920" t="str">
            <v>FNA40GRA02</v>
          </cell>
          <cell r="AC920" t="str">
            <v>4000-126-1B</v>
          </cell>
          <cell r="AD920">
            <v>1.55</v>
          </cell>
          <cell r="AE920" t="str">
            <v>绿色</v>
          </cell>
          <cell r="AF920">
            <v>8.19750714285714</v>
          </cell>
          <cell r="AG920" t="str">
            <v>FFVA1CLD01</v>
          </cell>
          <cell r="AH920" t="str">
            <v>4000-126-2A</v>
          </cell>
        </row>
        <row r="921">
          <cell r="A921" t="str">
            <v>GR40-T-99-151-02</v>
          </cell>
          <cell r="B921" t="e">
            <v>#N/A</v>
          </cell>
          <cell r="C921" t="e">
            <v>#N/A</v>
          </cell>
          <cell r="D921" t="str">
            <v>S</v>
          </cell>
          <cell r="E921" t="str">
            <v>GR</v>
          </cell>
          <cell r="F921">
            <v>8</v>
          </cell>
          <cell r="G921" t="str">
            <v>EA</v>
          </cell>
          <cell r="H921" t="str">
            <v>4000连体防护服</v>
          </cell>
          <cell r="I921" t="str">
            <v>M4000 Coverall</v>
          </cell>
          <cell r="J921" t="str">
            <v>M4000</v>
          </cell>
          <cell r="K921" t="str">
            <v>MC4000CVRL</v>
          </cell>
          <cell r="L921">
            <v>0.073593</v>
          </cell>
          <cell r="M921" t="e">
            <v>#N/A</v>
          </cell>
          <cell r="N921" t="e">
            <v>#N/A</v>
          </cell>
          <cell r="O921" t="str">
            <v>DC2A</v>
          </cell>
          <cell r="P921" t="str">
            <v>DC3S</v>
          </cell>
        </row>
        <row r="921">
          <cell r="R921">
            <v>0</v>
          </cell>
          <cell r="S921">
            <v>0</v>
          </cell>
          <cell r="T921" t="str">
            <v>-</v>
          </cell>
          <cell r="U921">
            <v>4</v>
          </cell>
          <cell r="V921">
            <v>1120</v>
          </cell>
        </row>
        <row r="921">
          <cell r="X921" t="str">
            <v>Gen. Trade</v>
          </cell>
          <cell r="Y921" t="str">
            <v>EA</v>
          </cell>
          <cell r="Z921" t="str">
            <v>--</v>
          </cell>
          <cell r="AA921" t="str">
            <v>WT</v>
          </cell>
          <cell r="AB921" t="str">
            <v>FNA40GRA02</v>
          </cell>
          <cell r="AC921" t="str">
            <v>4000-151-1A</v>
          </cell>
          <cell r="AD921">
            <v>1.55</v>
          </cell>
          <cell r="AE921" t="str">
            <v>绿色</v>
          </cell>
          <cell r="AF921">
            <v>5.224275</v>
          </cell>
          <cell r="AG921" t="str">
            <v>FFVA1CLD01</v>
          </cell>
        </row>
        <row r="922">
          <cell r="A922" t="str">
            <v>GR40-T-99-151-03</v>
          </cell>
          <cell r="B922" t="str">
            <v>40-T-XX-151-03</v>
          </cell>
          <cell r="C922" t="str">
            <v>A5</v>
          </cell>
          <cell r="D922" t="str">
            <v>M</v>
          </cell>
          <cell r="E922" t="str">
            <v>GR</v>
          </cell>
          <cell r="F922">
            <v>8</v>
          </cell>
          <cell r="G922" t="str">
            <v>EA</v>
          </cell>
          <cell r="H922" t="str">
            <v>4000连体防护服</v>
          </cell>
          <cell r="I922" t="str">
            <v>M4000 Coverall</v>
          </cell>
          <cell r="J922" t="str">
            <v>M4000</v>
          </cell>
          <cell r="K922" t="str">
            <v>MC4000CVRL</v>
          </cell>
          <cell r="L922">
            <v>0.073593</v>
          </cell>
          <cell r="M922" t="str">
            <v>40-6020</v>
          </cell>
          <cell r="N922" t="str">
            <v>M4000 Coverall (6020)连体防护服/40-T-XX-151-03-A5</v>
          </cell>
          <cell r="O922" t="str">
            <v>DC2A</v>
          </cell>
          <cell r="P922" t="str">
            <v>DC3S</v>
          </cell>
          <cell r="Q922">
            <v>6.8</v>
          </cell>
          <cell r="R922">
            <v>710</v>
          </cell>
          <cell r="S922">
            <v>5.68</v>
          </cell>
          <cell r="T922" t="str">
            <v>-</v>
          </cell>
          <cell r="U922">
            <v>4</v>
          </cell>
          <cell r="V922">
            <v>1120</v>
          </cell>
        </row>
        <row r="922">
          <cell r="X922" t="str">
            <v>Gen. Trade</v>
          </cell>
          <cell r="Y922" t="str">
            <v>EA</v>
          </cell>
          <cell r="Z922" t="str">
            <v>--</v>
          </cell>
          <cell r="AA922" t="str">
            <v>WT</v>
          </cell>
          <cell r="AB922" t="str">
            <v>FNA40GRA02</v>
          </cell>
          <cell r="AC922" t="str">
            <v>4000-151-1A</v>
          </cell>
          <cell r="AD922">
            <v>1.55</v>
          </cell>
          <cell r="AE922" t="str">
            <v>绿色</v>
          </cell>
          <cell r="AF922">
            <v>5.500175</v>
          </cell>
          <cell r="AG922" t="str">
            <v>FFVA1CLD01</v>
          </cell>
        </row>
        <row r="923">
          <cell r="A923" t="str">
            <v>GR40-T-99-151-04</v>
          </cell>
          <cell r="B923" t="str">
            <v>40-T-99-151-04</v>
          </cell>
          <cell r="C923" t="str">
            <v>E1</v>
          </cell>
          <cell r="D923" t="str">
            <v>L</v>
          </cell>
          <cell r="E923" t="str">
            <v>GR</v>
          </cell>
          <cell r="F923">
            <v>8</v>
          </cell>
          <cell r="G923" t="str">
            <v>EA</v>
          </cell>
          <cell r="H923" t="str">
            <v>4000连体防护服</v>
          </cell>
          <cell r="I923" t="str">
            <v>M4000 Coverall</v>
          </cell>
          <cell r="J923" t="str">
            <v>M4000</v>
          </cell>
          <cell r="K923" t="str">
            <v>MC4000CVRL</v>
          </cell>
          <cell r="L923">
            <v>0.073593</v>
          </cell>
          <cell r="M923" t="str">
            <v>40-10345</v>
          </cell>
          <cell r="N923" t="str">
            <v>M4000 Coverall (10345)连体防护服/40-T-99-151-04-E1</v>
          </cell>
          <cell r="O923" t="str">
            <v>DC2A</v>
          </cell>
          <cell r="P923" t="str">
            <v>DC3S</v>
          </cell>
          <cell r="Q923">
            <v>7.05</v>
          </cell>
          <cell r="R923">
            <v>741.25</v>
          </cell>
          <cell r="S923">
            <v>5.93</v>
          </cell>
          <cell r="T923" t="str">
            <v>-</v>
          </cell>
          <cell r="U923">
            <v>4</v>
          </cell>
          <cell r="V923">
            <v>1120</v>
          </cell>
        </row>
        <row r="923">
          <cell r="X923" t="str">
            <v>Gen. Trade</v>
          </cell>
          <cell r="Y923" t="str">
            <v>EA</v>
          </cell>
          <cell r="Z923" t="str">
            <v>--</v>
          </cell>
          <cell r="AA923" t="str">
            <v>WT</v>
          </cell>
          <cell r="AB923" t="str">
            <v>FNA40GRA02</v>
          </cell>
          <cell r="AC923" t="str">
            <v>4000-151-1A</v>
          </cell>
          <cell r="AD923">
            <v>1.55</v>
          </cell>
          <cell r="AE923" t="str">
            <v>绿色</v>
          </cell>
          <cell r="AF923">
            <v>5.852025</v>
          </cell>
          <cell r="AG923" t="str">
            <v>FFVA1CLD01</v>
          </cell>
        </row>
        <row r="924">
          <cell r="A924" t="str">
            <v>GR40-T-99-151-05</v>
          </cell>
          <cell r="B924" t="str">
            <v>40-T-99-151-05</v>
          </cell>
          <cell r="C924" t="str">
            <v>E1</v>
          </cell>
          <cell r="D924" t="str">
            <v>XL</v>
          </cell>
          <cell r="E924" t="str">
            <v>GR</v>
          </cell>
          <cell r="F924">
            <v>8</v>
          </cell>
          <cell r="G924" t="str">
            <v>EA</v>
          </cell>
          <cell r="H924" t="str">
            <v>4000连体防护服</v>
          </cell>
          <cell r="I924" t="str">
            <v>M4000 Coverall</v>
          </cell>
          <cell r="J924" t="str">
            <v>M4000</v>
          </cell>
          <cell r="K924" t="str">
            <v>MC4000CVRL</v>
          </cell>
          <cell r="L924">
            <v>0.073593</v>
          </cell>
          <cell r="M924" t="str">
            <v>40-9607</v>
          </cell>
          <cell r="N924" t="str">
            <v>M4000 Coverall (9607)连体防护服/40-T-99-151-05-E1</v>
          </cell>
          <cell r="O924" t="str">
            <v>DC2A</v>
          </cell>
          <cell r="P924" t="str">
            <v>DC3S</v>
          </cell>
          <cell r="Q924">
            <v>7.25</v>
          </cell>
          <cell r="R924">
            <v>766.25</v>
          </cell>
          <cell r="S924">
            <v>6.13</v>
          </cell>
          <cell r="T924" t="str">
            <v>-</v>
          </cell>
          <cell r="U924">
            <v>4</v>
          </cell>
          <cell r="V924">
            <v>1120</v>
          </cell>
        </row>
        <row r="924">
          <cell r="X924" t="str">
            <v>Gen. Trade</v>
          </cell>
          <cell r="Y924" t="str">
            <v>EA</v>
          </cell>
          <cell r="Z924" t="str">
            <v>--</v>
          </cell>
          <cell r="AA924" t="str">
            <v>WT</v>
          </cell>
          <cell r="AB924" t="str">
            <v>FNA40GRA02</v>
          </cell>
          <cell r="AC924" t="str">
            <v>4000-151-1A</v>
          </cell>
          <cell r="AD924">
            <v>1.55</v>
          </cell>
          <cell r="AE924" t="str">
            <v>绿色</v>
          </cell>
          <cell r="AF924">
            <v>6.152725</v>
          </cell>
          <cell r="AG924" t="str">
            <v>FFVA1CLD01</v>
          </cell>
          <cell r="AH924" t="str">
            <v>4000-151-2A</v>
          </cell>
        </row>
        <row r="925">
          <cell r="A925" t="str">
            <v>GR40-T-99-151-06</v>
          </cell>
          <cell r="B925" t="e">
            <v>#N/A</v>
          </cell>
          <cell r="C925" t="e">
            <v>#N/A</v>
          </cell>
          <cell r="D925" t="str">
            <v>2XL</v>
          </cell>
          <cell r="E925" t="str">
            <v>GR</v>
          </cell>
          <cell r="F925">
            <v>8</v>
          </cell>
          <cell r="G925" t="str">
            <v>EA</v>
          </cell>
          <cell r="H925" t="str">
            <v>4000连体防护服</v>
          </cell>
          <cell r="I925" t="str">
            <v>M4000 Coverall</v>
          </cell>
          <cell r="J925" t="str">
            <v>M4000</v>
          </cell>
          <cell r="K925" t="str">
            <v>MC4000CVRL</v>
          </cell>
          <cell r="L925">
            <v>0.073593</v>
          </cell>
          <cell r="M925" t="e">
            <v>#N/A</v>
          </cell>
          <cell r="N925" t="e">
            <v>#N/A</v>
          </cell>
          <cell r="O925" t="str">
            <v>DC2A</v>
          </cell>
          <cell r="P925" t="str">
            <v>DC3S</v>
          </cell>
          <cell r="Q925">
            <v>7</v>
          </cell>
          <cell r="R925">
            <v>0</v>
          </cell>
          <cell r="S925">
            <v>0</v>
          </cell>
          <cell r="T925" t="str">
            <v>-</v>
          </cell>
          <cell r="U925">
            <v>4</v>
          </cell>
          <cell r="V925">
            <v>1120</v>
          </cell>
        </row>
        <row r="925">
          <cell r="X925" t="str">
            <v>Gen. Trade</v>
          </cell>
          <cell r="Y925" t="str">
            <v>EA</v>
          </cell>
          <cell r="Z925" t="str">
            <v>--</v>
          </cell>
          <cell r="AA925" t="str">
            <v>WT</v>
          </cell>
          <cell r="AB925" t="str">
            <v>FNA40GRA02</v>
          </cell>
          <cell r="AC925" t="str">
            <v>4000-151-1A</v>
          </cell>
          <cell r="AD925">
            <v>1.55</v>
          </cell>
          <cell r="AE925" t="str">
            <v>绿色</v>
          </cell>
          <cell r="AF925">
            <v>6.4139</v>
          </cell>
          <cell r="AG925" t="str">
            <v>FFVA1CLD01</v>
          </cell>
          <cell r="AH925" t="str">
            <v>4000-151-2A</v>
          </cell>
        </row>
        <row r="926">
          <cell r="A926" t="str">
            <v>GR40-T-99-151-07</v>
          </cell>
          <cell r="B926" t="e">
            <v>#N/A</v>
          </cell>
          <cell r="C926" t="e">
            <v>#N/A</v>
          </cell>
          <cell r="D926" t="str">
            <v>3XL</v>
          </cell>
          <cell r="E926" t="str">
            <v>GR</v>
          </cell>
          <cell r="F926">
            <v>8</v>
          </cell>
          <cell r="G926" t="str">
            <v>EA</v>
          </cell>
          <cell r="H926" t="str">
            <v>4000连体防护服</v>
          </cell>
          <cell r="I926" t="str">
            <v>M4000 Coverall</v>
          </cell>
          <cell r="J926" t="str">
            <v>M4000</v>
          </cell>
          <cell r="K926" t="str">
            <v>MC4000CVRL</v>
          </cell>
          <cell r="L926">
            <v>0.073593</v>
          </cell>
          <cell r="M926" t="e">
            <v>#N/A</v>
          </cell>
          <cell r="N926" t="e">
            <v>#N/A</v>
          </cell>
          <cell r="O926" t="str">
            <v>DC2A</v>
          </cell>
          <cell r="P926" t="str">
            <v>DC3S</v>
          </cell>
          <cell r="Q926">
            <v>7.2</v>
          </cell>
          <cell r="R926">
            <v>0</v>
          </cell>
          <cell r="S926">
            <v>0</v>
          </cell>
          <cell r="T926" t="str">
            <v>-</v>
          </cell>
          <cell r="U926">
            <v>4</v>
          </cell>
          <cell r="V926">
            <v>1120</v>
          </cell>
        </row>
        <row r="926">
          <cell r="X926" t="str">
            <v>Gen. Trade</v>
          </cell>
          <cell r="Y926" t="str">
            <v>EA</v>
          </cell>
          <cell r="Z926" t="str">
            <v>--</v>
          </cell>
          <cell r="AA926" t="str">
            <v>WT</v>
          </cell>
          <cell r="AB926" t="str">
            <v>FNA40GRA02</v>
          </cell>
          <cell r="AC926" t="str">
            <v>4000-151-1A</v>
          </cell>
          <cell r="AD926">
            <v>1.55</v>
          </cell>
          <cell r="AE926" t="str">
            <v>绿色</v>
          </cell>
          <cell r="AF926">
            <v>6.741725</v>
          </cell>
          <cell r="AG926" t="str">
            <v>FFVA1CLD01</v>
          </cell>
          <cell r="AH926" t="str">
            <v>4000-151-2A</v>
          </cell>
        </row>
        <row r="927">
          <cell r="A927" t="str">
            <v>GR40-T-99-151-08</v>
          </cell>
          <cell r="B927" t="e">
            <v>#N/A</v>
          </cell>
          <cell r="C927" t="e">
            <v>#N/A</v>
          </cell>
          <cell r="D927" t="str">
            <v>4XL</v>
          </cell>
          <cell r="E927" t="str">
            <v>GR</v>
          </cell>
          <cell r="F927">
            <v>8</v>
          </cell>
          <cell r="G927" t="str">
            <v>EA</v>
          </cell>
          <cell r="H927" t="str">
            <v>4000连体防护服</v>
          </cell>
          <cell r="I927" t="str">
            <v>M4000 Coverall</v>
          </cell>
          <cell r="J927" t="str">
            <v>M4000</v>
          </cell>
          <cell r="K927" t="str">
            <v>MC4000CVRL</v>
          </cell>
          <cell r="L927">
            <v>0.073593</v>
          </cell>
          <cell r="M927" t="e">
            <v>#N/A</v>
          </cell>
          <cell r="N927" t="e">
            <v>#N/A</v>
          </cell>
          <cell r="O927" t="str">
            <v>DC2A</v>
          </cell>
          <cell r="P927" t="str">
            <v>DC3S</v>
          </cell>
          <cell r="Q927">
            <v>7.4</v>
          </cell>
          <cell r="R927">
            <v>0</v>
          </cell>
          <cell r="S927">
            <v>0</v>
          </cell>
          <cell r="T927" t="str">
            <v>-</v>
          </cell>
          <cell r="U927">
            <v>4</v>
          </cell>
          <cell r="V927">
            <v>1120</v>
          </cell>
        </row>
        <row r="927">
          <cell r="X927" t="str">
            <v>Gen. Trade</v>
          </cell>
          <cell r="Y927" t="str">
            <v>EA</v>
          </cell>
          <cell r="Z927" t="str">
            <v>--</v>
          </cell>
          <cell r="AA927" t="str">
            <v>WT</v>
          </cell>
          <cell r="AB927" t="str">
            <v>FNA40GRA02</v>
          </cell>
          <cell r="AC927" t="str">
            <v>4000-151-1A</v>
          </cell>
          <cell r="AD927">
            <v>1.55</v>
          </cell>
          <cell r="AE927" t="str">
            <v>绿色</v>
          </cell>
          <cell r="AF927">
            <v>7.012975</v>
          </cell>
          <cell r="AG927" t="str">
            <v>FFVA1CLD01</v>
          </cell>
          <cell r="AH927" t="str">
            <v>4000-151-2A</v>
          </cell>
        </row>
        <row r="928">
          <cell r="A928" t="str">
            <v>GR40-T-99-151-09</v>
          </cell>
          <cell r="B928" t="e">
            <v>#N/A</v>
          </cell>
          <cell r="C928" t="e">
            <v>#N/A</v>
          </cell>
          <cell r="D928" t="str">
            <v>5XL</v>
          </cell>
          <cell r="E928" t="str">
            <v>GR</v>
          </cell>
          <cell r="F928">
            <v>8</v>
          </cell>
          <cell r="G928" t="str">
            <v>EA</v>
          </cell>
          <cell r="H928" t="str">
            <v>4000连体防护服</v>
          </cell>
          <cell r="I928" t="str">
            <v>M4000 Coverall</v>
          </cell>
          <cell r="J928" t="str">
            <v>M4000</v>
          </cell>
          <cell r="K928" t="str">
            <v>MC4000CVRL</v>
          </cell>
          <cell r="L928">
            <v>0.073593</v>
          </cell>
          <cell r="M928" t="e">
            <v>#N/A</v>
          </cell>
          <cell r="N928" t="e">
            <v>#N/A</v>
          </cell>
          <cell r="O928" t="str">
            <v>DC2A</v>
          </cell>
          <cell r="P928" t="str">
            <v>DC3S</v>
          </cell>
          <cell r="Q928">
            <v>7.7</v>
          </cell>
          <cell r="R928">
            <v>0</v>
          </cell>
          <cell r="S928">
            <v>0</v>
          </cell>
          <cell r="T928" t="str">
            <v>-</v>
          </cell>
          <cell r="U928">
            <v>4</v>
          </cell>
          <cell r="V928">
            <v>1120</v>
          </cell>
        </row>
        <row r="928">
          <cell r="X928" t="str">
            <v>Gen. Trade</v>
          </cell>
          <cell r="Y928" t="str">
            <v>EA</v>
          </cell>
          <cell r="Z928" t="str">
            <v>--</v>
          </cell>
          <cell r="AA928" t="str">
            <v>WT</v>
          </cell>
          <cell r="AB928" t="str">
            <v>FNA40GRA02</v>
          </cell>
          <cell r="AC928" t="str">
            <v>4000-151-1A</v>
          </cell>
          <cell r="AD928">
            <v>1.55</v>
          </cell>
          <cell r="AE928" t="str">
            <v>绿色</v>
          </cell>
          <cell r="AF928">
            <v>7.310575</v>
          </cell>
          <cell r="AG928" t="str">
            <v>FFVA1CLD01</v>
          </cell>
          <cell r="AH928" t="str">
            <v>4000-151-2A</v>
          </cell>
        </row>
        <row r="929">
          <cell r="A929" t="str">
            <v>GR40-T-99-151-02-G02</v>
          </cell>
          <cell r="B929" t="e">
            <v>#N/A</v>
          </cell>
          <cell r="C929" t="e">
            <v>#N/A</v>
          </cell>
          <cell r="D929" t="str">
            <v>S</v>
          </cell>
          <cell r="E929" t="str">
            <v>GR</v>
          </cell>
          <cell r="F929">
            <v>5</v>
          </cell>
          <cell r="G929" t="str">
            <v>EA</v>
          </cell>
          <cell r="H929" t="str">
            <v>4000连体防护服</v>
          </cell>
          <cell r="I929" t="str">
            <v>M4000 Coverall</v>
          </cell>
          <cell r="J929" t="str">
            <v>M4000</v>
          </cell>
          <cell r="K929" t="str">
            <v>MC4000CVRL</v>
          </cell>
          <cell r="L929">
            <v>0.073593</v>
          </cell>
          <cell r="M929" t="e">
            <v>#N/A</v>
          </cell>
          <cell r="N929" t="e">
            <v>#N/A</v>
          </cell>
          <cell r="O929" t="str">
            <v>DC2A</v>
          </cell>
          <cell r="P929" t="str">
            <v>DC3S</v>
          </cell>
          <cell r="Q929">
            <v>6.8</v>
          </cell>
          <cell r="R929">
            <v>1136</v>
          </cell>
          <cell r="S929">
            <v>5.68</v>
          </cell>
          <cell r="T929" t="str">
            <v>N/A</v>
          </cell>
          <cell r="U929">
            <v>5</v>
          </cell>
          <cell r="V929">
            <v>1120</v>
          </cell>
        </row>
        <row r="929">
          <cell r="X929" t="str">
            <v>Gen. Trade</v>
          </cell>
          <cell r="Y929" t="str">
            <v>EA</v>
          </cell>
          <cell r="Z929" t="str">
            <v>--</v>
          </cell>
          <cell r="AA929" t="str">
            <v>WT</v>
          </cell>
          <cell r="AB929" t="str">
            <v>FNA40GRA02</v>
          </cell>
          <cell r="AC929" t="str">
            <v>4000-151-1B</v>
          </cell>
          <cell r="AD929">
            <v>1.55</v>
          </cell>
          <cell r="AE929" t="str">
            <v>绿色</v>
          </cell>
          <cell r="AF929">
            <v>5.36759464285714</v>
          </cell>
          <cell r="AG929" t="str">
            <v>FFVA1CLD01</v>
          </cell>
          <cell r="AH929" t="str">
            <v>4000-151-2A</v>
          </cell>
        </row>
        <row r="930">
          <cell r="A930" t="str">
            <v>GR40-T-99-151-03-G02</v>
          </cell>
          <cell r="B930" t="e">
            <v>#N/A</v>
          </cell>
          <cell r="C930" t="e">
            <v>#N/A</v>
          </cell>
          <cell r="D930" t="str">
            <v>M</v>
          </cell>
          <cell r="E930" t="str">
            <v>GR</v>
          </cell>
          <cell r="F930">
            <v>5</v>
          </cell>
          <cell r="G930" t="str">
            <v>EA</v>
          </cell>
          <cell r="H930" t="str">
            <v>4000连体防护服</v>
          </cell>
          <cell r="I930" t="str">
            <v>M4000 Coverall</v>
          </cell>
          <cell r="J930" t="str">
            <v>M4000</v>
          </cell>
          <cell r="K930" t="str">
            <v>MC4000CVRL</v>
          </cell>
          <cell r="L930">
            <v>0.073593</v>
          </cell>
          <cell r="M930" t="e">
            <v>#N/A</v>
          </cell>
          <cell r="N930" t="e">
            <v>#N/A</v>
          </cell>
          <cell r="O930" t="str">
            <v>DC2A</v>
          </cell>
          <cell r="P930" t="str">
            <v>DC3S</v>
          </cell>
          <cell r="Q930">
            <v>7</v>
          </cell>
          <cell r="R930">
            <v>1176</v>
          </cell>
          <cell r="S930">
            <v>5.88</v>
          </cell>
          <cell r="T930" t="str">
            <v>N/A</v>
          </cell>
          <cell r="U930">
            <v>5</v>
          </cell>
          <cell r="V930">
            <v>1120</v>
          </cell>
        </row>
        <row r="930">
          <cell r="X930" t="str">
            <v>Gen. Trade</v>
          </cell>
          <cell r="Y930" t="str">
            <v>EA</v>
          </cell>
          <cell r="Z930" t="str">
            <v>--</v>
          </cell>
          <cell r="AA930" t="str">
            <v>WT</v>
          </cell>
          <cell r="AB930" t="str">
            <v>FNA40GRA02</v>
          </cell>
          <cell r="AC930" t="str">
            <v>4000-151-1B</v>
          </cell>
          <cell r="AD930">
            <v>1.55</v>
          </cell>
          <cell r="AE930" t="str">
            <v>绿色</v>
          </cell>
          <cell r="AF930">
            <v>5.53305714285714</v>
          </cell>
          <cell r="AG930" t="str">
            <v>FFVA1CLD01</v>
          </cell>
          <cell r="AH930" t="str">
            <v>4000-151-2A</v>
          </cell>
        </row>
        <row r="931">
          <cell r="A931" t="str">
            <v>GR40-T-99-151-04-G02</v>
          </cell>
          <cell r="B931" t="str">
            <v>-99-151-04-G02</v>
          </cell>
          <cell r="C931" t="str">
            <v>E2</v>
          </cell>
          <cell r="D931" t="str">
            <v>L</v>
          </cell>
          <cell r="E931" t="str">
            <v>GR</v>
          </cell>
          <cell r="F931">
            <v>5</v>
          </cell>
          <cell r="G931" t="str">
            <v>EA</v>
          </cell>
          <cell r="H931" t="str">
            <v>4000连体防护服</v>
          </cell>
          <cell r="I931" t="str">
            <v>M4000 Coverall</v>
          </cell>
          <cell r="J931" t="str">
            <v>M4000</v>
          </cell>
          <cell r="K931" t="str">
            <v>MC4000CVRL</v>
          </cell>
          <cell r="L931">
            <v>0.073593</v>
          </cell>
          <cell r="M931" t="str">
            <v>40-10663</v>
          </cell>
          <cell r="N931" t="str">
            <v>M4000 Coverall (10663)连体防护服/-99-151-04-G02-E2</v>
          </cell>
          <cell r="O931" t="str">
            <v>DC2A</v>
          </cell>
          <cell r="P931" t="str">
            <v>DC3S</v>
          </cell>
          <cell r="Q931">
            <v>7.2</v>
          </cell>
          <cell r="R931">
            <v>1216</v>
          </cell>
          <cell r="S931">
            <v>6.08</v>
          </cell>
          <cell r="T931" t="str">
            <v>N/A</v>
          </cell>
          <cell r="U931">
            <v>5</v>
          </cell>
          <cell r="V931">
            <v>1120</v>
          </cell>
        </row>
        <row r="931">
          <cell r="X931" t="str">
            <v>Gen. Trade</v>
          </cell>
          <cell r="Y931" t="str">
            <v>EA</v>
          </cell>
          <cell r="Z931" t="str">
            <v>--</v>
          </cell>
          <cell r="AA931" t="str">
            <v>WT</v>
          </cell>
          <cell r="AB931" t="str">
            <v>FNA40GRA02</v>
          </cell>
          <cell r="AC931" t="str">
            <v>4000-151-1B</v>
          </cell>
          <cell r="AD931">
            <v>1.55</v>
          </cell>
          <cell r="AE931" t="str">
            <v>绿色</v>
          </cell>
          <cell r="AF931">
            <v>5.74928214285714</v>
          </cell>
          <cell r="AG931" t="str">
            <v>FFVA1CLD01</v>
          </cell>
          <cell r="AH931" t="str">
            <v>4000-151-2A</v>
          </cell>
        </row>
        <row r="932">
          <cell r="A932" t="str">
            <v>GR40-T-99-151-05-G02</v>
          </cell>
          <cell r="B932" t="str">
            <v>-99-151-05-G02</v>
          </cell>
          <cell r="C932" t="str">
            <v>E2</v>
          </cell>
          <cell r="D932" t="str">
            <v>XL</v>
          </cell>
          <cell r="E932" t="str">
            <v>GR</v>
          </cell>
          <cell r="F932">
            <v>4</v>
          </cell>
          <cell r="G932" t="str">
            <v>EA</v>
          </cell>
          <cell r="H932" t="str">
            <v>4000连体防护服</v>
          </cell>
          <cell r="I932" t="str">
            <v>M4000 Coverall</v>
          </cell>
          <cell r="J932" t="str">
            <v>M4000</v>
          </cell>
          <cell r="K932" t="str">
            <v>MC4000CVRL</v>
          </cell>
          <cell r="L932">
            <v>0.073593</v>
          </cell>
          <cell r="M932" t="str">
            <v>40-10664</v>
          </cell>
          <cell r="N932" t="str">
            <v>M4000 Coverall (10664)连体防护服/-99-151-05-G02-E2</v>
          </cell>
          <cell r="O932" t="str">
            <v>DC2A</v>
          </cell>
          <cell r="P932" t="str">
            <v>DC3S</v>
          </cell>
          <cell r="Q932">
            <v>7.4</v>
          </cell>
          <cell r="R932">
            <v>1570</v>
          </cell>
          <cell r="S932">
            <v>6.28</v>
          </cell>
          <cell r="T932" t="str">
            <v>N/A</v>
          </cell>
          <cell r="U932">
            <v>4</v>
          </cell>
          <cell r="V932">
            <v>1120</v>
          </cell>
        </row>
        <row r="932">
          <cell r="X932" t="str">
            <v>Gen. Trade</v>
          </cell>
          <cell r="Y932" t="str">
            <v>EA</v>
          </cell>
          <cell r="Z932" t="str">
            <v>--</v>
          </cell>
          <cell r="AA932" t="str">
            <v>WT</v>
          </cell>
          <cell r="AB932" t="str">
            <v>FNA40GRA02</v>
          </cell>
          <cell r="AC932" t="str">
            <v>4000-151-1B</v>
          </cell>
          <cell r="AD932">
            <v>1.55</v>
          </cell>
          <cell r="AE932" t="str">
            <v>绿色</v>
          </cell>
          <cell r="AF932">
            <v>6.10926964285714</v>
          </cell>
          <cell r="AG932" t="str">
            <v>FFVA1CLD01</v>
          </cell>
          <cell r="AH932" t="str">
            <v>4000-151-2A</v>
          </cell>
        </row>
        <row r="933">
          <cell r="A933" t="str">
            <v>GR40-T-99-151-06-G02</v>
          </cell>
          <cell r="B933" t="e">
            <v>#N/A</v>
          </cell>
          <cell r="C933" t="e">
            <v>#N/A</v>
          </cell>
          <cell r="D933" t="str">
            <v>2XL</v>
          </cell>
          <cell r="E933" t="str">
            <v>GR</v>
          </cell>
          <cell r="F933">
            <v>4</v>
          </cell>
          <cell r="G933" t="str">
            <v>EA</v>
          </cell>
          <cell r="H933" t="str">
            <v>4000连体防护服</v>
          </cell>
          <cell r="I933" t="str">
            <v>M4000 Coverall</v>
          </cell>
          <cell r="J933" t="str">
            <v>M4000</v>
          </cell>
          <cell r="K933" t="str">
            <v>MC4000CVRL</v>
          </cell>
          <cell r="L933">
            <v>0.073593</v>
          </cell>
          <cell r="M933" t="e">
            <v>#N/A</v>
          </cell>
          <cell r="N933" t="e">
            <v>#N/A</v>
          </cell>
          <cell r="O933" t="str">
            <v>DC2A</v>
          </cell>
          <cell r="P933" t="str">
            <v>DC3S</v>
          </cell>
          <cell r="Q933">
            <v>7.7</v>
          </cell>
          <cell r="R933">
            <v>1645</v>
          </cell>
          <cell r="S933">
            <v>6.58</v>
          </cell>
          <cell r="T933" t="str">
            <v>N/A</v>
          </cell>
          <cell r="U933">
            <v>4</v>
          </cell>
          <cell r="V933">
            <v>1120</v>
          </cell>
        </row>
        <row r="933">
          <cell r="X933" t="str">
            <v>Gen. Trade</v>
          </cell>
          <cell r="Y933" t="str">
            <v>EA</v>
          </cell>
          <cell r="Z933" t="str">
            <v>--</v>
          </cell>
          <cell r="AA933" t="str">
            <v>WT</v>
          </cell>
          <cell r="AB933" t="str">
            <v>FNA40GRA02</v>
          </cell>
          <cell r="AC933" t="str">
            <v>4000-151-1B</v>
          </cell>
          <cell r="AD933">
            <v>1.55</v>
          </cell>
          <cell r="AE933" t="str">
            <v>绿色</v>
          </cell>
          <cell r="AF933">
            <v>6.45918214285714</v>
          </cell>
          <cell r="AG933" t="str">
            <v>FFVA1CLD01</v>
          </cell>
          <cell r="AH933" t="str">
            <v>4000-151-2A</v>
          </cell>
        </row>
        <row r="934">
          <cell r="A934" t="str">
            <v>GR40-T-99-151-07-G02</v>
          </cell>
          <cell r="B934" t="e">
            <v>#N/A</v>
          </cell>
          <cell r="C934" t="e">
            <v>#N/A</v>
          </cell>
          <cell r="D934" t="str">
            <v>3XL</v>
          </cell>
          <cell r="E934" t="str">
            <v>GR</v>
          </cell>
          <cell r="F934">
            <v>4</v>
          </cell>
          <cell r="G934" t="str">
            <v>EA</v>
          </cell>
          <cell r="H934" t="str">
            <v>4000连体防护服</v>
          </cell>
          <cell r="I934" t="str">
            <v>M4000 Coverall</v>
          </cell>
          <cell r="J934" t="str">
            <v>M4000</v>
          </cell>
          <cell r="K934" t="str">
            <v>MC4000CVRL</v>
          </cell>
          <cell r="L934">
            <v>0.073593</v>
          </cell>
          <cell r="M934" t="e">
            <v>#N/A</v>
          </cell>
          <cell r="N934" t="e">
            <v>#N/A</v>
          </cell>
          <cell r="O934" t="str">
            <v>DC2A</v>
          </cell>
          <cell r="P934" t="str">
            <v>DC3S</v>
          </cell>
          <cell r="Q934">
            <v>8</v>
          </cell>
          <cell r="R934">
            <v>1720</v>
          </cell>
          <cell r="S934">
            <v>6.88</v>
          </cell>
          <cell r="T934" t="str">
            <v>N/A</v>
          </cell>
          <cell r="U934">
            <v>4</v>
          </cell>
          <cell r="V934">
            <v>1120</v>
          </cell>
        </row>
        <row r="934">
          <cell r="X934" t="str">
            <v>Gen. Trade</v>
          </cell>
          <cell r="Y934" t="str">
            <v>EA</v>
          </cell>
          <cell r="Z934" t="str">
            <v>--</v>
          </cell>
          <cell r="AA934" t="str">
            <v>WT</v>
          </cell>
          <cell r="AB934" t="str">
            <v>FNA40GRA02</v>
          </cell>
          <cell r="AC934" t="str">
            <v>4000-151-1B</v>
          </cell>
          <cell r="AD934">
            <v>1.55</v>
          </cell>
          <cell r="AE934" t="str">
            <v>绿色</v>
          </cell>
          <cell r="AF934">
            <v>6.72500714285714</v>
          </cell>
          <cell r="AG934" t="str">
            <v>FFVA1CLD01</v>
          </cell>
          <cell r="AH934" t="str">
            <v>4000-151-2A</v>
          </cell>
        </row>
        <row r="935">
          <cell r="A935" t="str">
            <v>GR40-T-99-162-02</v>
          </cell>
          <cell r="B935" t="e">
            <v>#N/A</v>
          </cell>
          <cell r="C935" t="e">
            <v>#N/A</v>
          </cell>
          <cell r="D935" t="str">
            <v>S</v>
          </cell>
          <cell r="E935" t="str">
            <v>GR</v>
          </cell>
          <cell r="F935">
            <v>10</v>
          </cell>
          <cell r="G935" t="str">
            <v>EA</v>
          </cell>
          <cell r="H935" t="str">
            <v>4000连体防护服</v>
          </cell>
          <cell r="I935" t="str">
            <v>M4000 Coverall</v>
          </cell>
          <cell r="J935" t="str">
            <v>M4000</v>
          </cell>
          <cell r="K935" t="str">
            <v>MC4000CVRL</v>
          </cell>
          <cell r="L935">
            <v>0.073593</v>
          </cell>
          <cell r="M935" t="e">
            <v>#N/A</v>
          </cell>
          <cell r="N935" t="e">
            <v>#N/A</v>
          </cell>
          <cell r="O935" t="str">
            <v>DC2A</v>
          </cell>
          <cell r="P935" t="str">
            <v>DC3S</v>
          </cell>
          <cell r="Q935">
            <v>0</v>
          </cell>
          <cell r="R935">
            <v>0</v>
          </cell>
          <cell r="S935">
            <v>0</v>
          </cell>
          <cell r="T935">
            <v>2</v>
          </cell>
          <cell r="U935">
            <v>5</v>
          </cell>
          <cell r="V935">
            <v>1120</v>
          </cell>
        </row>
        <row r="935">
          <cell r="X935" t="str">
            <v>Gen. Trade</v>
          </cell>
          <cell r="Y935" t="str">
            <v>EA</v>
          </cell>
          <cell r="Z935" t="str">
            <v>--</v>
          </cell>
          <cell r="AA935" t="str">
            <v>WT</v>
          </cell>
          <cell r="AB935" t="str">
            <v>FNA40GRA02</v>
          </cell>
          <cell r="AC935" t="str">
            <v>3000-T-162-1A</v>
          </cell>
          <cell r="AD935">
            <v>1.55</v>
          </cell>
          <cell r="AE935" t="str">
            <v>绿色</v>
          </cell>
          <cell r="AF935">
            <v>4.3834</v>
          </cell>
        </row>
        <row r="936">
          <cell r="A936" t="str">
            <v>GR40-T-99-162-03</v>
          </cell>
          <cell r="B936" t="e">
            <v>#N/A</v>
          </cell>
          <cell r="C936" t="e">
            <v>#N/A</v>
          </cell>
          <cell r="D936" t="str">
            <v>M</v>
          </cell>
          <cell r="E936" t="str">
            <v>GR</v>
          </cell>
          <cell r="F936">
            <v>10</v>
          </cell>
          <cell r="G936" t="str">
            <v>EA</v>
          </cell>
          <cell r="H936" t="str">
            <v>4000连体防护服</v>
          </cell>
          <cell r="I936" t="str">
            <v>M4000 Coverall</v>
          </cell>
          <cell r="J936" t="str">
            <v>M4000</v>
          </cell>
          <cell r="K936" t="str">
            <v>MC4000CVRL</v>
          </cell>
          <cell r="L936">
            <v>0.073593</v>
          </cell>
          <cell r="M936" t="e">
            <v>#N/A</v>
          </cell>
          <cell r="N936" t="e">
            <v>#N/A</v>
          </cell>
          <cell r="O936" t="str">
            <v>DC2A</v>
          </cell>
          <cell r="P936" t="str">
            <v>DC3S</v>
          </cell>
          <cell r="Q936">
            <v>0</v>
          </cell>
          <cell r="R936">
            <v>0</v>
          </cell>
          <cell r="S936">
            <v>0</v>
          </cell>
          <cell r="T936">
            <v>2</v>
          </cell>
          <cell r="U936">
            <v>5</v>
          </cell>
          <cell r="V936">
            <v>1120</v>
          </cell>
        </row>
        <row r="936">
          <cell r="X936" t="str">
            <v>Gen. Trade</v>
          </cell>
          <cell r="Y936" t="str">
            <v>EA</v>
          </cell>
          <cell r="Z936" t="str">
            <v>--</v>
          </cell>
          <cell r="AA936" t="str">
            <v>WT</v>
          </cell>
          <cell r="AB936" t="str">
            <v>FNA40GRA02</v>
          </cell>
          <cell r="AC936" t="str">
            <v>3000-T-162-1A</v>
          </cell>
          <cell r="AD936">
            <v>1.55</v>
          </cell>
          <cell r="AE936" t="str">
            <v>绿色</v>
          </cell>
          <cell r="AF936">
            <v>4.56072</v>
          </cell>
        </row>
        <row r="937">
          <cell r="A937" t="str">
            <v>GR40-T-99-162-04</v>
          </cell>
          <cell r="B937" t="str">
            <v>40-T-XX-162-04</v>
          </cell>
          <cell r="C937" t="str">
            <v>A3</v>
          </cell>
          <cell r="D937" t="str">
            <v>L</v>
          </cell>
          <cell r="E937" t="str">
            <v>GR</v>
          </cell>
          <cell r="F937">
            <v>10</v>
          </cell>
          <cell r="G937" t="str">
            <v>EA</v>
          </cell>
          <cell r="H937" t="str">
            <v>4000连体防护服</v>
          </cell>
          <cell r="I937" t="str">
            <v>M4000 Coverall</v>
          </cell>
          <cell r="J937" t="str">
            <v>M4000</v>
          </cell>
          <cell r="K937" t="str">
            <v>MC4000CVRL</v>
          </cell>
          <cell r="L937">
            <v>0.073593</v>
          </cell>
          <cell r="M937" t="str">
            <v>40-3921</v>
          </cell>
          <cell r="N937" t="str">
            <v>M4000 Coverall (3921)连体防护服/40-T-XX-162-04-A3</v>
          </cell>
          <cell r="O937" t="str">
            <v>DC2A</v>
          </cell>
          <cell r="P937" t="str">
            <v>DC3S</v>
          </cell>
          <cell r="Q937" t="str">
            <v>0</v>
          </cell>
          <cell r="R937">
            <v>0</v>
          </cell>
          <cell r="S937">
            <v>0</v>
          </cell>
          <cell r="T937">
            <v>2</v>
          </cell>
          <cell r="U937">
            <v>5</v>
          </cell>
          <cell r="V937">
            <v>1120</v>
          </cell>
        </row>
        <row r="937">
          <cell r="X937" t="str">
            <v>Gen. Trade</v>
          </cell>
          <cell r="Y937" t="str">
            <v>EA</v>
          </cell>
          <cell r="Z937" t="str">
            <v>--</v>
          </cell>
          <cell r="AA937" t="str">
            <v>WT</v>
          </cell>
          <cell r="AB937" t="str">
            <v>FNA40GRA02</v>
          </cell>
          <cell r="AC937" t="str">
            <v>3000-T-162-1A</v>
          </cell>
          <cell r="AD937">
            <v>1.55</v>
          </cell>
          <cell r="AE937" t="str">
            <v>绿色</v>
          </cell>
          <cell r="AF937">
            <v>4.76253</v>
          </cell>
        </row>
        <row r="938">
          <cell r="A938" t="str">
            <v>GR40-T-99-162-05</v>
          </cell>
          <cell r="B938" t="e">
            <v>#N/A</v>
          </cell>
          <cell r="C938" t="e">
            <v>#N/A</v>
          </cell>
          <cell r="D938" t="str">
            <v>XL</v>
          </cell>
          <cell r="E938" t="str">
            <v>GR</v>
          </cell>
          <cell r="F938">
            <v>10</v>
          </cell>
          <cell r="G938" t="str">
            <v>EA</v>
          </cell>
          <cell r="H938" t="str">
            <v>4000连体防护服</v>
          </cell>
          <cell r="I938" t="str">
            <v>M4000 Coverall</v>
          </cell>
          <cell r="J938" t="str">
            <v>M4000</v>
          </cell>
          <cell r="K938" t="str">
            <v>MC4000CVRL</v>
          </cell>
          <cell r="L938">
            <v>0.073593</v>
          </cell>
          <cell r="M938" t="e">
            <v>#N/A</v>
          </cell>
          <cell r="N938" t="e">
            <v>#N/A</v>
          </cell>
          <cell r="O938" t="str">
            <v>DC2A</v>
          </cell>
          <cell r="P938" t="str">
            <v>DC3S</v>
          </cell>
          <cell r="Q938">
            <v>7.6</v>
          </cell>
          <cell r="R938">
            <v>0</v>
          </cell>
          <cell r="S938">
            <v>0</v>
          </cell>
          <cell r="T938">
            <v>2</v>
          </cell>
          <cell r="U938">
            <v>5</v>
          </cell>
          <cell r="V938">
            <v>1120</v>
          </cell>
        </row>
        <row r="938">
          <cell r="X938" t="str">
            <v>Gen. Trade</v>
          </cell>
          <cell r="Y938" t="str">
            <v>EA</v>
          </cell>
          <cell r="Z938" t="str">
            <v>--</v>
          </cell>
          <cell r="AA938" t="str">
            <v>WT</v>
          </cell>
          <cell r="AB938" t="str">
            <v>FNA40GRA02</v>
          </cell>
          <cell r="AC938" t="str">
            <v>3000-T-162-1A</v>
          </cell>
          <cell r="AD938">
            <v>1.55</v>
          </cell>
          <cell r="AE938" t="str">
            <v>绿色</v>
          </cell>
          <cell r="AF938">
            <v>5.00247</v>
          </cell>
        </row>
        <row r="939">
          <cell r="A939" t="str">
            <v>GR40-T-99-162-06</v>
          </cell>
          <cell r="B939" t="e">
            <v>#N/A</v>
          </cell>
          <cell r="C939" t="e">
            <v>#N/A</v>
          </cell>
          <cell r="D939" t="str">
            <v>2XL</v>
          </cell>
          <cell r="E939" t="str">
            <v>GR</v>
          </cell>
          <cell r="F939">
            <v>10</v>
          </cell>
          <cell r="G939" t="str">
            <v>EA</v>
          </cell>
          <cell r="H939" t="str">
            <v>4000连体防护服</v>
          </cell>
          <cell r="I939" t="str">
            <v>M4000 Coverall</v>
          </cell>
          <cell r="J939" t="str">
            <v>M4000</v>
          </cell>
          <cell r="K939" t="str">
            <v>MC4000CVRL</v>
          </cell>
          <cell r="L939">
            <v>0.073593</v>
          </cell>
          <cell r="M939" t="e">
            <v>#N/A</v>
          </cell>
          <cell r="N939" t="e">
            <v>#N/A</v>
          </cell>
          <cell r="O939" t="str">
            <v>DC2A</v>
          </cell>
          <cell r="P939" t="str">
            <v>DC3S</v>
          </cell>
          <cell r="Q939">
            <v>8.1</v>
          </cell>
          <cell r="R939">
            <v>0</v>
          </cell>
          <cell r="S939">
            <v>0</v>
          </cell>
          <cell r="T939">
            <v>2</v>
          </cell>
          <cell r="U939">
            <v>5</v>
          </cell>
          <cell r="V939">
            <v>1120</v>
          </cell>
        </row>
        <row r="939">
          <cell r="X939" t="str">
            <v>Gen. Trade</v>
          </cell>
          <cell r="Y939" t="str">
            <v>EA</v>
          </cell>
          <cell r="Z939" t="str">
            <v>--</v>
          </cell>
          <cell r="AA939" t="str">
            <v>WT</v>
          </cell>
          <cell r="AB939" t="str">
            <v>FNA40GRA02</v>
          </cell>
          <cell r="AC939" t="str">
            <v>3000-T-162-1A</v>
          </cell>
          <cell r="AD939">
            <v>1.55</v>
          </cell>
          <cell r="AE939" t="str">
            <v>绿色</v>
          </cell>
          <cell r="AF939">
            <v>5.25481</v>
          </cell>
        </row>
        <row r="940">
          <cell r="A940" t="str">
            <v>GR40-T-99-162-07</v>
          </cell>
          <cell r="B940" t="e">
            <v>#N/A</v>
          </cell>
          <cell r="C940" t="e">
            <v>#N/A</v>
          </cell>
          <cell r="D940" t="str">
            <v>3XL</v>
          </cell>
          <cell r="E940" t="str">
            <v>GR</v>
          </cell>
          <cell r="F940">
            <v>10</v>
          </cell>
          <cell r="G940" t="str">
            <v>EA</v>
          </cell>
          <cell r="H940" t="str">
            <v>4000连体防护服</v>
          </cell>
          <cell r="I940" t="str">
            <v>M4000 Coverall</v>
          </cell>
          <cell r="J940" t="str">
            <v>M4000</v>
          </cell>
          <cell r="K940" t="str">
            <v>MC4000CVRL</v>
          </cell>
          <cell r="L940">
            <v>0.073593</v>
          </cell>
          <cell r="M940" t="e">
            <v>#N/A</v>
          </cell>
          <cell r="N940" t="e">
            <v>#N/A</v>
          </cell>
          <cell r="O940" t="str">
            <v>DC2A</v>
          </cell>
          <cell r="P940" t="str">
            <v>DC3S</v>
          </cell>
          <cell r="Q940">
            <v>8.3</v>
          </cell>
          <cell r="R940">
            <v>0</v>
          </cell>
          <cell r="S940">
            <v>0</v>
          </cell>
          <cell r="T940">
            <v>2</v>
          </cell>
          <cell r="U940">
            <v>5</v>
          </cell>
          <cell r="V940">
            <v>1120</v>
          </cell>
        </row>
        <row r="940">
          <cell r="X940" t="str">
            <v>Gen. Trade</v>
          </cell>
          <cell r="Y940" t="str">
            <v>EA</v>
          </cell>
          <cell r="Z940" t="str">
            <v>--</v>
          </cell>
          <cell r="AA940" t="str">
            <v>WT</v>
          </cell>
          <cell r="AB940" t="str">
            <v>FNA40GRA02</v>
          </cell>
          <cell r="AC940" t="str">
            <v>3000-T-162-1A</v>
          </cell>
          <cell r="AD940">
            <v>1.55</v>
          </cell>
          <cell r="AE940" t="str">
            <v>绿色</v>
          </cell>
          <cell r="AF940">
            <v>5.7586375</v>
          </cell>
        </row>
        <row r="941">
          <cell r="A941" t="str">
            <v>GR40-T-99-162-08</v>
          </cell>
          <cell r="B941" t="e">
            <v>#N/A</v>
          </cell>
          <cell r="C941" t="e">
            <v>#N/A</v>
          </cell>
          <cell r="D941" t="str">
            <v>4XL</v>
          </cell>
          <cell r="E941" t="str">
            <v>GR</v>
          </cell>
          <cell r="F941">
            <v>8</v>
          </cell>
          <cell r="G941" t="str">
            <v>EA</v>
          </cell>
          <cell r="H941" t="str">
            <v>4000连体防护服</v>
          </cell>
          <cell r="I941" t="str">
            <v>M4000 Coverall</v>
          </cell>
          <cell r="J941" t="str">
            <v>M4000</v>
          </cell>
          <cell r="K941" t="str">
            <v>MC4000CVRL</v>
          </cell>
          <cell r="L941">
            <v>0.073593</v>
          </cell>
          <cell r="M941" t="e">
            <v>#N/A</v>
          </cell>
          <cell r="N941" t="e">
            <v>#N/A</v>
          </cell>
          <cell r="O941" t="str">
            <v>DC2A</v>
          </cell>
          <cell r="P941" t="str">
            <v>DC3S</v>
          </cell>
          <cell r="Q941">
            <v>8.9</v>
          </cell>
          <cell r="R941">
            <v>0</v>
          </cell>
          <cell r="S941">
            <v>0</v>
          </cell>
          <cell r="T941">
            <v>2</v>
          </cell>
          <cell r="U941">
            <v>4</v>
          </cell>
          <cell r="V941">
            <v>1120</v>
          </cell>
        </row>
        <row r="941">
          <cell r="X941" t="str">
            <v>Gen. Trade</v>
          </cell>
          <cell r="Y941" t="str">
            <v>EA</v>
          </cell>
          <cell r="Z941" t="str">
            <v>--</v>
          </cell>
          <cell r="AA941" t="str">
            <v>WT</v>
          </cell>
          <cell r="AB941" t="str">
            <v>FNA40GRA02</v>
          </cell>
          <cell r="AC941" t="str">
            <v>3000-T-162-1A</v>
          </cell>
          <cell r="AD941">
            <v>1.55</v>
          </cell>
          <cell r="AE941" t="str">
            <v>绿色</v>
          </cell>
          <cell r="AF941">
            <v>6.143425</v>
          </cell>
        </row>
        <row r="942">
          <cell r="A942" t="str">
            <v>GR40-T-99-162-09</v>
          </cell>
          <cell r="B942" t="e">
            <v>#N/A</v>
          </cell>
          <cell r="C942" t="e">
            <v>#N/A</v>
          </cell>
          <cell r="D942" t="str">
            <v>5XL</v>
          </cell>
          <cell r="E942" t="str">
            <v>GR</v>
          </cell>
          <cell r="F942">
            <v>8</v>
          </cell>
          <cell r="G942" t="str">
            <v>EA</v>
          </cell>
          <cell r="H942" t="str">
            <v>4000连体防护服</v>
          </cell>
          <cell r="I942" t="str">
            <v>M4000 Coverall</v>
          </cell>
          <cell r="J942" t="str">
            <v>M4000</v>
          </cell>
          <cell r="K942" t="str">
            <v>MC4000CVRL</v>
          </cell>
          <cell r="L942">
            <v>0.073593</v>
          </cell>
          <cell r="M942" t="e">
            <v>#N/A</v>
          </cell>
          <cell r="N942" t="e">
            <v>#N/A</v>
          </cell>
          <cell r="O942" t="str">
            <v>DC2A</v>
          </cell>
          <cell r="P942" t="str">
            <v>DC3S</v>
          </cell>
          <cell r="Q942" t="str">
            <v>0</v>
          </cell>
          <cell r="R942">
            <v>0</v>
          </cell>
          <cell r="S942">
            <v>0</v>
          </cell>
          <cell r="T942">
            <v>2</v>
          </cell>
          <cell r="U942">
            <v>4</v>
          </cell>
          <cell r="V942">
            <v>1120</v>
          </cell>
        </row>
        <row r="942">
          <cell r="X942" t="str">
            <v>Gen. Trade</v>
          </cell>
          <cell r="Y942" t="str">
            <v>EA</v>
          </cell>
          <cell r="Z942" t="str">
            <v>--</v>
          </cell>
          <cell r="AA942" t="str">
            <v>WT</v>
          </cell>
          <cell r="AB942" t="str">
            <v>FNA40GRA02</v>
          </cell>
          <cell r="AC942" t="str">
            <v>3000-T-162-1A</v>
          </cell>
          <cell r="AD942">
            <v>1.55</v>
          </cell>
          <cell r="AE942" t="str">
            <v>绿色</v>
          </cell>
          <cell r="AF942">
            <v>6.453425</v>
          </cell>
        </row>
        <row r="943">
          <cell r="A943" t="str">
            <v>GR40-T-99-215-02</v>
          </cell>
          <cell r="B943" t="str">
            <v>40-T-XX-215-02</v>
          </cell>
          <cell r="C943" t="str">
            <v>A4</v>
          </cell>
          <cell r="D943" t="str">
            <v>S</v>
          </cell>
          <cell r="E943" t="str">
            <v>GR</v>
          </cell>
          <cell r="F943">
            <v>20</v>
          </cell>
          <cell r="G943" t="str">
            <v>EA</v>
          </cell>
          <cell r="H943" t="str">
            <v>4000围裙</v>
          </cell>
          <cell r="I943" t="str">
            <v>M4000 APRON</v>
          </cell>
          <cell r="J943" t="str">
            <v>ACC</v>
          </cell>
          <cell r="K943" t="str">
            <v>MC4000ACCS</v>
          </cell>
          <cell r="L943">
            <v>0.073593</v>
          </cell>
          <cell r="M943" t="str">
            <v>40-4595</v>
          </cell>
          <cell r="N943" t="str">
            <v>M4000 APRON (4595)围裙/40-T-XX-215-02-A4</v>
          </cell>
          <cell r="O943" t="str">
            <v>SAMPLE</v>
          </cell>
          <cell r="P943" t="str">
            <v>DC3S</v>
          </cell>
          <cell r="Q943">
            <v>7.6</v>
          </cell>
          <cell r="R943">
            <v>324</v>
          </cell>
          <cell r="S943">
            <v>6.48</v>
          </cell>
          <cell r="T943">
            <v>5</v>
          </cell>
          <cell r="U943">
            <v>20</v>
          </cell>
          <cell r="V943">
            <v>1120</v>
          </cell>
        </row>
        <row r="943">
          <cell r="X943" t="str">
            <v>Gen. Trade</v>
          </cell>
          <cell r="Y943" t="str">
            <v>EA</v>
          </cell>
          <cell r="Z943" t="str">
            <v>--</v>
          </cell>
          <cell r="AA943" t="str">
            <v>WT</v>
          </cell>
          <cell r="AB943" t="str">
            <v>FNA40GRA02</v>
          </cell>
          <cell r="AC943" t="str">
            <v>4000-215-1A</v>
          </cell>
          <cell r="AD943">
            <v>1.55</v>
          </cell>
          <cell r="AE943" t="str">
            <v>绿色</v>
          </cell>
          <cell r="AF943">
            <v>2.73265</v>
          </cell>
        </row>
        <row r="944">
          <cell r="A944" t="str">
            <v>GR40-T-99-215-03</v>
          </cell>
          <cell r="B944" t="str">
            <v>40-T-99-215-03</v>
          </cell>
          <cell r="C944" t="str">
            <v>A1</v>
          </cell>
          <cell r="D944" t="str">
            <v>M</v>
          </cell>
          <cell r="E944" t="str">
            <v>GR</v>
          </cell>
          <cell r="F944">
            <v>20</v>
          </cell>
          <cell r="G944" t="str">
            <v>EA</v>
          </cell>
          <cell r="H944" t="str">
            <v>4000围裙</v>
          </cell>
          <cell r="I944" t="str">
            <v>M4000 APRON</v>
          </cell>
          <cell r="J944" t="str">
            <v>ACC</v>
          </cell>
          <cell r="K944" t="str">
            <v>MC4000ACCS</v>
          </cell>
          <cell r="L944">
            <v>0.073593</v>
          </cell>
          <cell r="M944" t="str">
            <v>40-9120</v>
          </cell>
          <cell r="N944" t="str">
            <v>M4000 APRON (9120)围裙/40-T-99-215-03-A1</v>
          </cell>
          <cell r="O944" t="str">
            <v>SAMPLE</v>
          </cell>
          <cell r="P944" t="str">
            <v>DC3S</v>
          </cell>
          <cell r="Q944">
            <v>8.1</v>
          </cell>
          <cell r="R944">
            <v>349</v>
          </cell>
          <cell r="S944">
            <v>6.98</v>
          </cell>
          <cell r="T944">
            <v>5</v>
          </cell>
          <cell r="U944">
            <v>20</v>
          </cell>
          <cell r="V944">
            <v>1120</v>
          </cell>
        </row>
        <row r="944">
          <cell r="X944" t="str">
            <v>Gen. Trade</v>
          </cell>
          <cell r="Y944" t="str">
            <v>EA</v>
          </cell>
          <cell r="Z944" t="str">
            <v>--</v>
          </cell>
          <cell r="AA944" t="str">
            <v>WT</v>
          </cell>
          <cell r="AB944" t="str">
            <v>FNA40GRA02</v>
          </cell>
          <cell r="AC944" t="str">
            <v>4000-215-1A</v>
          </cell>
          <cell r="AD944">
            <v>1.55</v>
          </cell>
          <cell r="AE944" t="str">
            <v>绿色</v>
          </cell>
          <cell r="AF944">
            <v>2.92981</v>
          </cell>
        </row>
        <row r="945">
          <cell r="A945" t="str">
            <v>GR40-T-99-215-04</v>
          </cell>
          <cell r="B945" t="str">
            <v>40-T-99-215-04</v>
          </cell>
          <cell r="C945" t="str">
            <v>E1</v>
          </cell>
          <cell r="D945" t="str">
            <v>L</v>
          </cell>
          <cell r="E945" t="str">
            <v>GR</v>
          </cell>
          <cell r="F945">
            <v>20</v>
          </cell>
          <cell r="G945" t="str">
            <v>EA</v>
          </cell>
          <cell r="H945" t="str">
            <v>4000围裙</v>
          </cell>
          <cell r="I945" t="str">
            <v>M4000 APRON</v>
          </cell>
          <cell r="J945" t="str">
            <v>ACC</v>
          </cell>
          <cell r="K945" t="str">
            <v>MC4000ACCS</v>
          </cell>
          <cell r="L945">
            <v>0.073593</v>
          </cell>
          <cell r="M945" t="str">
            <v>40-10803</v>
          </cell>
          <cell r="N945" t="str">
            <v>M4000 APRON (10803)围裙/40-T-99-215-04-E1</v>
          </cell>
          <cell r="O945" t="str">
            <v>SAMPLE</v>
          </cell>
          <cell r="P945" t="str">
            <v>DC3S</v>
          </cell>
          <cell r="Q945">
            <v>8.3</v>
          </cell>
          <cell r="R945">
            <v>359</v>
          </cell>
          <cell r="S945">
            <v>7.18</v>
          </cell>
          <cell r="T945">
            <v>5</v>
          </cell>
          <cell r="U945">
            <v>20</v>
          </cell>
          <cell r="V945">
            <v>1120</v>
          </cell>
        </row>
        <row r="945">
          <cell r="X945" t="str">
            <v>Gen. Trade</v>
          </cell>
          <cell r="Y945" t="str">
            <v>EA</v>
          </cell>
          <cell r="Z945" t="str">
            <v>--</v>
          </cell>
          <cell r="AA945" t="str">
            <v>WT</v>
          </cell>
          <cell r="AB945" t="str">
            <v>FNA40GRA02</v>
          </cell>
          <cell r="AC945" t="str">
            <v>4000-215-1A</v>
          </cell>
          <cell r="AD945">
            <v>1.55</v>
          </cell>
          <cell r="AE945" t="str">
            <v>绿色</v>
          </cell>
          <cell r="AF945">
            <v>3.18246</v>
          </cell>
        </row>
        <row r="946">
          <cell r="A946" t="str">
            <v>GR40-T-99-215-05</v>
          </cell>
          <cell r="B946" t="str">
            <v>40-T-99-215-05</v>
          </cell>
          <cell r="C946" t="str">
            <v>E1</v>
          </cell>
          <cell r="D946" t="str">
            <v>XL</v>
          </cell>
          <cell r="E946" t="str">
            <v>GR</v>
          </cell>
          <cell r="F946">
            <v>20</v>
          </cell>
          <cell r="G946" t="str">
            <v>EA</v>
          </cell>
          <cell r="H946" t="str">
            <v>4000围裙</v>
          </cell>
          <cell r="I946" t="str">
            <v>M4000 APRON</v>
          </cell>
          <cell r="J946" t="str">
            <v>ACC</v>
          </cell>
          <cell r="K946" t="str">
            <v>MC4000ACCS</v>
          </cell>
          <cell r="L946">
            <v>0.073593</v>
          </cell>
          <cell r="M946" t="str">
            <v>40-10141</v>
          </cell>
          <cell r="N946" t="str">
            <v>M4000 APRON (10141)围裙/40-T-99-215-05-E1</v>
          </cell>
          <cell r="O946" t="str">
            <v>SAMPLE</v>
          </cell>
          <cell r="P946" t="str">
            <v>DC3S</v>
          </cell>
          <cell r="Q946">
            <v>8.9</v>
          </cell>
          <cell r="R946">
            <v>389</v>
          </cell>
          <cell r="S946">
            <v>7.78</v>
          </cell>
          <cell r="T946">
            <v>5</v>
          </cell>
          <cell r="U946">
            <v>20</v>
          </cell>
          <cell r="V946">
            <v>1120</v>
          </cell>
        </row>
        <row r="946">
          <cell r="X946" t="str">
            <v>Gen. Trade</v>
          </cell>
          <cell r="Y946" t="str">
            <v>EA</v>
          </cell>
          <cell r="Z946" t="str">
            <v>--</v>
          </cell>
          <cell r="AA946" t="str">
            <v>WT</v>
          </cell>
          <cell r="AB946" t="str">
            <v>FNA40GRA02</v>
          </cell>
          <cell r="AC946" t="str">
            <v>4000-215-1A</v>
          </cell>
          <cell r="AD946">
            <v>1.55</v>
          </cell>
          <cell r="AE946" t="str">
            <v>绿色</v>
          </cell>
          <cell r="AF946">
            <v>3.39512</v>
          </cell>
        </row>
        <row r="947">
          <cell r="A947" t="str">
            <v>GR40-T-99-215-06</v>
          </cell>
          <cell r="B947" t="e">
            <v>#N/A</v>
          </cell>
          <cell r="C947" t="e">
            <v>#N/A</v>
          </cell>
          <cell r="D947" t="str">
            <v>2XL</v>
          </cell>
          <cell r="E947" t="str">
            <v>GR</v>
          </cell>
          <cell r="F947">
            <v>20</v>
          </cell>
          <cell r="G947" t="str">
            <v>EA</v>
          </cell>
          <cell r="H947" t="str">
            <v>4000围裙</v>
          </cell>
          <cell r="I947" t="str">
            <v>M4000 APRON</v>
          </cell>
          <cell r="J947" t="str">
            <v>ACC</v>
          </cell>
          <cell r="K947" t="str">
            <v>MC4000ACCS</v>
          </cell>
          <cell r="L947">
            <v>0.073593</v>
          </cell>
          <cell r="M947" t="e">
            <v>#N/A</v>
          </cell>
          <cell r="N947" t="e">
            <v>#N/A</v>
          </cell>
          <cell r="O947" t="str">
            <v>SAMPLE</v>
          </cell>
          <cell r="P947" t="str">
            <v>DC3S</v>
          </cell>
          <cell r="Q947">
            <v>9.4</v>
          </cell>
          <cell r="R947">
            <v>414</v>
          </cell>
          <cell r="S947">
            <v>8.28</v>
          </cell>
          <cell r="T947">
            <v>5</v>
          </cell>
          <cell r="U947">
            <v>20</v>
          </cell>
          <cell r="V947">
            <v>1120</v>
          </cell>
        </row>
        <row r="947">
          <cell r="X947" t="str">
            <v>Gen. Trade</v>
          </cell>
          <cell r="Y947" t="str">
            <v>EA</v>
          </cell>
          <cell r="Z947" t="str">
            <v>--</v>
          </cell>
          <cell r="AA947" t="str">
            <v>WT</v>
          </cell>
          <cell r="AB947" t="str">
            <v>FNA40GRA02</v>
          </cell>
          <cell r="AC947" t="str">
            <v>4000-215-1A</v>
          </cell>
          <cell r="AD947">
            <v>1.55</v>
          </cell>
          <cell r="AE947" t="str">
            <v>绿色</v>
          </cell>
          <cell r="AF947">
            <v>3.58887</v>
          </cell>
        </row>
        <row r="948">
          <cell r="A948" t="str">
            <v>GR40-T-99-215-07</v>
          </cell>
          <cell r="B948" t="e">
            <v>#N/A</v>
          </cell>
          <cell r="C948" t="e">
            <v>#N/A</v>
          </cell>
          <cell r="D948" t="str">
            <v>3XL</v>
          </cell>
          <cell r="E948" t="str">
            <v>GR</v>
          </cell>
          <cell r="F948">
            <v>20</v>
          </cell>
          <cell r="G948" t="str">
            <v>EA</v>
          </cell>
          <cell r="H948" t="str">
            <v>4000围裙</v>
          </cell>
          <cell r="I948" t="str">
            <v>M4000 APRON</v>
          </cell>
          <cell r="J948" t="str">
            <v>ACC</v>
          </cell>
          <cell r="K948" t="str">
            <v>MC4000ACCS</v>
          </cell>
          <cell r="L948">
            <v>0.073593</v>
          </cell>
          <cell r="M948" t="e">
            <v>#N/A</v>
          </cell>
          <cell r="N948" t="e">
            <v>#N/A</v>
          </cell>
          <cell r="O948" t="str">
            <v>SAMPLE</v>
          </cell>
          <cell r="P948" t="str">
            <v>DC3S</v>
          </cell>
          <cell r="Q948">
            <v>9.9</v>
          </cell>
          <cell r="R948">
            <v>439</v>
          </cell>
          <cell r="S948">
            <v>8.78</v>
          </cell>
          <cell r="T948">
            <v>5</v>
          </cell>
          <cell r="U948">
            <v>20</v>
          </cell>
          <cell r="V948">
            <v>1120</v>
          </cell>
        </row>
        <row r="948">
          <cell r="X948" t="str">
            <v>Gen. Trade</v>
          </cell>
          <cell r="Y948" t="str">
            <v>EA</v>
          </cell>
          <cell r="Z948" t="str">
            <v>--</v>
          </cell>
          <cell r="AA948" t="str">
            <v>WT</v>
          </cell>
          <cell r="AB948" t="str">
            <v>FNA40GRA02</v>
          </cell>
          <cell r="AC948" t="str">
            <v>4000-215-1A</v>
          </cell>
          <cell r="AD948">
            <v>1.55</v>
          </cell>
          <cell r="AE948" t="str">
            <v>绿色</v>
          </cell>
          <cell r="AF948">
            <v>3.88678</v>
          </cell>
        </row>
        <row r="949">
          <cell r="A949" t="str">
            <v>GR40-T-99-230-02</v>
          </cell>
          <cell r="B949" t="e">
            <v>#N/A</v>
          </cell>
          <cell r="C949" t="e">
            <v>#N/A</v>
          </cell>
          <cell r="D949" t="str">
            <v>S</v>
          </cell>
          <cell r="E949" t="str">
            <v>GR</v>
          </cell>
          <cell r="F949">
            <v>20</v>
          </cell>
          <cell r="G949" t="str">
            <v>EA</v>
          </cell>
          <cell r="H949" t="str">
            <v>4000防护服(上衣)</v>
          </cell>
          <cell r="I949" t="str">
            <v>M4000 JACKET</v>
          </cell>
          <cell r="J949" t="str">
            <v>ACC</v>
          </cell>
          <cell r="K949" t="str">
            <v>MC4000ACCS</v>
          </cell>
          <cell r="L949">
            <v>0.073593</v>
          </cell>
          <cell r="M949" t="e">
            <v>#N/A</v>
          </cell>
          <cell r="N949" t="e">
            <v>#N/A</v>
          </cell>
          <cell r="O949" t="str">
            <v>SAMPLE</v>
          </cell>
          <cell r="P949" t="str">
            <v>DC3S</v>
          </cell>
          <cell r="Q949">
            <v>7.5</v>
          </cell>
          <cell r="R949">
            <v>319</v>
          </cell>
          <cell r="S949">
            <v>6.38</v>
          </cell>
          <cell r="T949">
            <v>5</v>
          </cell>
          <cell r="U949">
            <v>20</v>
          </cell>
          <cell r="V949">
            <v>1120</v>
          </cell>
        </row>
        <row r="949">
          <cell r="X949" t="str">
            <v>Gen. Trade</v>
          </cell>
          <cell r="Y949" t="str">
            <v>EA</v>
          </cell>
          <cell r="Z949" t="str">
            <v>--</v>
          </cell>
          <cell r="AA949" t="str">
            <v>WT</v>
          </cell>
          <cell r="AB949" t="str">
            <v>FNA40GRA02</v>
          </cell>
          <cell r="AC949" t="str">
            <v>3000-201-1A</v>
          </cell>
          <cell r="AD949">
            <v>1.55</v>
          </cell>
          <cell r="AE949" t="str">
            <v>绿色</v>
          </cell>
          <cell r="AF949">
            <v>2.43567</v>
          </cell>
        </row>
        <row r="950">
          <cell r="A950" t="str">
            <v>GR40-T-99-230-03</v>
          </cell>
          <cell r="B950" t="str">
            <v>40-T-99-230-03</v>
          </cell>
          <cell r="C950" t="str">
            <v>E1</v>
          </cell>
          <cell r="D950" t="str">
            <v>M</v>
          </cell>
          <cell r="E950" t="str">
            <v>GR</v>
          </cell>
          <cell r="F950">
            <v>20</v>
          </cell>
          <cell r="G950" t="str">
            <v>EA</v>
          </cell>
          <cell r="H950" t="str">
            <v>4000防护服(上衣)</v>
          </cell>
          <cell r="I950" t="str">
            <v>M4000 JACKET</v>
          </cell>
          <cell r="J950" t="str">
            <v>ACC</v>
          </cell>
          <cell r="K950" t="str">
            <v>MC4000ACCS</v>
          </cell>
          <cell r="L950">
            <v>0.073593</v>
          </cell>
          <cell r="M950" t="str">
            <v>40-10804</v>
          </cell>
          <cell r="N950" t="str">
            <v>M4000 JACKET (10804)防护服(上衣)/40-T-99-230-03-E1</v>
          </cell>
          <cell r="O950" t="str">
            <v>SAMPLE</v>
          </cell>
          <cell r="P950" t="str">
            <v>DC3S</v>
          </cell>
          <cell r="Q950">
            <v>7.9</v>
          </cell>
          <cell r="R950">
            <v>339</v>
          </cell>
          <cell r="S950">
            <v>6.78</v>
          </cell>
          <cell r="T950">
            <v>5</v>
          </cell>
          <cell r="U950">
            <v>20</v>
          </cell>
          <cell r="V950">
            <v>1120</v>
          </cell>
        </row>
        <row r="950">
          <cell r="X950" t="str">
            <v>Gen. Trade</v>
          </cell>
          <cell r="Y950" t="str">
            <v>EA</v>
          </cell>
          <cell r="Z950" t="str">
            <v>--</v>
          </cell>
          <cell r="AA950" t="str">
            <v>WT</v>
          </cell>
          <cell r="AB950" t="str">
            <v>FNA40GRA02</v>
          </cell>
          <cell r="AC950" t="str">
            <v>3000-201-1A</v>
          </cell>
          <cell r="AD950">
            <v>1.55</v>
          </cell>
          <cell r="AE950" t="str">
            <v>绿色</v>
          </cell>
          <cell r="AF950">
            <v>2.50945</v>
          </cell>
        </row>
        <row r="951">
          <cell r="A951" t="str">
            <v>GR40-T-99-230-04</v>
          </cell>
          <cell r="B951" t="str">
            <v>40-T-99-230-04</v>
          </cell>
          <cell r="C951" t="str">
            <v>E1</v>
          </cell>
          <cell r="D951" t="str">
            <v>L</v>
          </cell>
          <cell r="E951" t="str">
            <v>GR</v>
          </cell>
          <cell r="F951">
            <v>20</v>
          </cell>
          <cell r="G951" t="str">
            <v>EA</v>
          </cell>
          <cell r="H951" t="str">
            <v>4000防护服(上衣)</v>
          </cell>
          <cell r="I951" t="str">
            <v>M4000 JACKET</v>
          </cell>
          <cell r="J951" t="str">
            <v>ACC</v>
          </cell>
          <cell r="K951" t="str">
            <v>MC4000ACCS</v>
          </cell>
          <cell r="L951">
            <v>0.073593</v>
          </cell>
          <cell r="M951" t="str">
            <v>40-10805</v>
          </cell>
          <cell r="N951" t="str">
            <v>M4000 JACKET (10805)防护服(上衣)/40-T-99-230-04-E1</v>
          </cell>
          <cell r="O951" t="str">
            <v>SAMPLE</v>
          </cell>
          <cell r="P951" t="str">
            <v>DC3S</v>
          </cell>
          <cell r="Q951">
            <v>8.4</v>
          </cell>
          <cell r="R951">
            <v>364</v>
          </cell>
          <cell r="S951">
            <v>7.28</v>
          </cell>
          <cell r="T951">
            <v>5</v>
          </cell>
          <cell r="U951">
            <v>20</v>
          </cell>
          <cell r="V951">
            <v>1120</v>
          </cell>
        </row>
        <row r="951">
          <cell r="X951" t="str">
            <v>Gen. Trade</v>
          </cell>
          <cell r="Y951" t="str">
            <v>EA</v>
          </cell>
          <cell r="Z951" t="str">
            <v>--</v>
          </cell>
          <cell r="AA951" t="str">
            <v>WT</v>
          </cell>
          <cell r="AB951" t="str">
            <v>FNA40GRA02</v>
          </cell>
          <cell r="AC951" t="str">
            <v>4000-230-1A</v>
          </cell>
          <cell r="AD951">
            <v>1.55</v>
          </cell>
          <cell r="AE951" t="str">
            <v>绿色</v>
          </cell>
          <cell r="AF951">
            <v>2.73755833333333</v>
          </cell>
        </row>
        <row r="952">
          <cell r="A952" t="str">
            <v>GR40-T-99-230-05</v>
          </cell>
          <cell r="B952" t="str">
            <v>40-T-99-230-05</v>
          </cell>
          <cell r="C952" t="str">
            <v>E1</v>
          </cell>
          <cell r="D952" t="str">
            <v>XL</v>
          </cell>
          <cell r="E952" t="str">
            <v>GR</v>
          </cell>
          <cell r="F952">
            <v>20</v>
          </cell>
          <cell r="G952" t="str">
            <v>EA</v>
          </cell>
          <cell r="H952" t="str">
            <v>4000防护服(上衣)</v>
          </cell>
          <cell r="I952" t="str">
            <v>M4000 JACKET</v>
          </cell>
          <cell r="J952" t="str">
            <v>ACC</v>
          </cell>
          <cell r="K952" t="str">
            <v>MC4000ACCS</v>
          </cell>
          <cell r="L952">
            <v>0.073593</v>
          </cell>
          <cell r="M952" t="str">
            <v>40-10139</v>
          </cell>
          <cell r="N952" t="str">
            <v>M4000 JACKET (10139)防护服(上衣)/40-T-99-230-05-E1</v>
          </cell>
          <cell r="O952" t="str">
            <v>SAMPLE</v>
          </cell>
          <cell r="P952" t="str">
            <v>DC3S</v>
          </cell>
          <cell r="Q952">
            <v>8.9</v>
          </cell>
          <cell r="R952">
            <v>389</v>
          </cell>
          <cell r="S952">
            <v>7.78</v>
          </cell>
          <cell r="T952">
            <v>5</v>
          </cell>
          <cell r="U952">
            <v>20</v>
          </cell>
          <cell r="V952">
            <v>1120</v>
          </cell>
        </row>
        <row r="952">
          <cell r="X952" t="str">
            <v>Gen. Trade</v>
          </cell>
          <cell r="Y952" t="str">
            <v>EA</v>
          </cell>
          <cell r="Z952" t="str">
            <v>--</v>
          </cell>
          <cell r="AA952" t="str">
            <v>WT</v>
          </cell>
          <cell r="AB952" t="str">
            <v>FNA40GRA02</v>
          </cell>
          <cell r="AC952" t="str">
            <v>4000-230-1A</v>
          </cell>
          <cell r="AD952">
            <v>1.55</v>
          </cell>
          <cell r="AE952" t="str">
            <v>绿色</v>
          </cell>
          <cell r="AF952">
            <v>2.94009166666667</v>
          </cell>
        </row>
        <row r="953">
          <cell r="A953" t="str">
            <v>GR40-T-99-230-06</v>
          </cell>
          <cell r="B953" t="e">
            <v>#N/A</v>
          </cell>
          <cell r="C953" t="e">
            <v>#N/A</v>
          </cell>
          <cell r="D953" t="str">
            <v>2XL</v>
          </cell>
          <cell r="E953" t="str">
            <v>GR</v>
          </cell>
          <cell r="F953">
            <v>20</v>
          </cell>
          <cell r="G953" t="str">
            <v>EA</v>
          </cell>
          <cell r="H953" t="str">
            <v>4000防护服(上衣)</v>
          </cell>
          <cell r="I953" t="str">
            <v>M4000 JACKET</v>
          </cell>
          <cell r="J953" t="str">
            <v>ACC</v>
          </cell>
          <cell r="K953" t="str">
            <v>MC4000ACCS</v>
          </cell>
          <cell r="L953">
            <v>0.073593</v>
          </cell>
          <cell r="M953" t="e">
            <v>#N/A</v>
          </cell>
          <cell r="N953" t="e">
            <v>#N/A</v>
          </cell>
          <cell r="O953" t="str">
            <v>SAMPLE</v>
          </cell>
          <cell r="P953" t="str">
            <v>DC3S</v>
          </cell>
          <cell r="Q953">
            <v>9.2</v>
          </cell>
          <cell r="R953">
            <v>404</v>
          </cell>
          <cell r="S953">
            <v>8.08</v>
          </cell>
          <cell r="T953">
            <v>5</v>
          </cell>
          <cell r="U953">
            <v>20</v>
          </cell>
          <cell r="V953">
            <v>1120</v>
          </cell>
        </row>
        <row r="953">
          <cell r="X953" t="str">
            <v>Gen. Trade</v>
          </cell>
          <cell r="Y953" t="str">
            <v>EA</v>
          </cell>
          <cell r="Z953" t="str">
            <v>--</v>
          </cell>
          <cell r="AA953" t="str">
            <v>WT</v>
          </cell>
          <cell r="AB953" t="str">
            <v>FNA40GRA02</v>
          </cell>
          <cell r="AC953" t="str">
            <v>4000-230-1A</v>
          </cell>
          <cell r="AD953">
            <v>1.55</v>
          </cell>
          <cell r="AE953" t="str">
            <v>绿色</v>
          </cell>
          <cell r="AF953">
            <v>3.14443333333333</v>
          </cell>
        </row>
        <row r="954">
          <cell r="A954" t="str">
            <v>GR40-T-99-230-07</v>
          </cell>
          <cell r="B954" t="e">
            <v>#N/A</v>
          </cell>
          <cell r="C954" t="e">
            <v>#N/A</v>
          </cell>
          <cell r="D954" t="str">
            <v>3XL</v>
          </cell>
          <cell r="E954" t="str">
            <v>GR</v>
          </cell>
          <cell r="F954">
            <v>20</v>
          </cell>
          <cell r="G954" t="str">
            <v>EA</v>
          </cell>
          <cell r="H954" t="str">
            <v>4000防护服(上衣)</v>
          </cell>
          <cell r="I954" t="str">
            <v>M4000 JACKET</v>
          </cell>
          <cell r="J954" t="str">
            <v>ACC</v>
          </cell>
          <cell r="K954" t="str">
            <v>MC4000ACCS</v>
          </cell>
          <cell r="L954">
            <v>0.073593</v>
          </cell>
          <cell r="M954" t="e">
            <v>#N/A</v>
          </cell>
          <cell r="N954" t="e">
            <v>#N/A</v>
          </cell>
          <cell r="O954" t="str">
            <v>SAMPLE</v>
          </cell>
          <cell r="P954" t="str">
            <v>DC3S</v>
          </cell>
          <cell r="Q954">
            <v>9.6</v>
          </cell>
          <cell r="R954">
            <v>424</v>
          </cell>
          <cell r="S954">
            <v>8.48</v>
          </cell>
          <cell r="T954">
            <v>5</v>
          </cell>
          <cell r="U954">
            <v>20</v>
          </cell>
          <cell r="V954">
            <v>1120</v>
          </cell>
        </row>
        <row r="954">
          <cell r="X954" t="str">
            <v>Gen. Trade</v>
          </cell>
          <cell r="Y954" t="str">
            <v>EA</v>
          </cell>
          <cell r="Z954" t="str">
            <v>--</v>
          </cell>
          <cell r="AA954" t="str">
            <v>WT</v>
          </cell>
          <cell r="AB954" t="str">
            <v>FNA40GRA02</v>
          </cell>
          <cell r="AC954" t="str">
            <v>4000-230-1A</v>
          </cell>
          <cell r="AD954">
            <v>1.55</v>
          </cell>
          <cell r="AE954" t="str">
            <v>绿色</v>
          </cell>
          <cell r="AF954">
            <v>3.42420833333333</v>
          </cell>
        </row>
        <row r="955">
          <cell r="A955" t="str">
            <v>GR40-T-99-301-02</v>
          </cell>
          <cell r="B955" t="e">
            <v>#N/A</v>
          </cell>
          <cell r="C955" t="e">
            <v>#N/A</v>
          </cell>
          <cell r="D955" t="str">
            <v>S</v>
          </cell>
          <cell r="E955" t="str">
            <v>GR</v>
          </cell>
          <cell r="F955">
            <v>20</v>
          </cell>
          <cell r="G955" t="str">
            <v>EA</v>
          </cell>
          <cell r="H955" t="str">
            <v>4000防护服(裤子)</v>
          </cell>
          <cell r="I955" t="str">
            <v>M4000 TROUSERS</v>
          </cell>
          <cell r="J955" t="str">
            <v>ACC</v>
          </cell>
          <cell r="K955" t="str">
            <v>MC4000ACCS</v>
          </cell>
          <cell r="L955">
            <v>0.073593</v>
          </cell>
          <cell r="M955" t="e">
            <v>#N/A</v>
          </cell>
          <cell r="N955" t="e">
            <v>#N/A</v>
          </cell>
          <cell r="O955" t="str">
            <v>SAMPLE</v>
          </cell>
          <cell r="P955" t="str">
            <v>DC3S</v>
          </cell>
          <cell r="Q955" t="str">
            <v>0</v>
          </cell>
          <cell r="R955">
            <v>0</v>
          </cell>
          <cell r="S955">
            <v>0</v>
          </cell>
          <cell r="T955">
            <v>5</v>
          </cell>
          <cell r="U955">
            <v>20</v>
          </cell>
          <cell r="V955">
            <v>1120</v>
          </cell>
        </row>
        <row r="955">
          <cell r="X955" t="str">
            <v>Gen. Trade</v>
          </cell>
          <cell r="Y955" t="str">
            <v>EA</v>
          </cell>
          <cell r="Z955" t="str">
            <v>--</v>
          </cell>
          <cell r="AA955" t="str">
            <v>WT</v>
          </cell>
          <cell r="AB955" t="str">
            <v>FNA40GRA02</v>
          </cell>
          <cell r="AC955" t="str">
            <v>3000-301-1A</v>
          </cell>
          <cell r="AD955">
            <v>1.55</v>
          </cell>
          <cell r="AE955" t="str">
            <v>绿色</v>
          </cell>
          <cell r="AF955">
            <v>1.74034</v>
          </cell>
        </row>
        <row r="956">
          <cell r="A956" t="str">
            <v>GR40-T-99-301-03</v>
          </cell>
          <cell r="B956" t="str">
            <v>40-T-99-301-03</v>
          </cell>
          <cell r="C956" t="str">
            <v>E1</v>
          </cell>
          <cell r="D956" t="str">
            <v>M</v>
          </cell>
          <cell r="E956" t="str">
            <v>GR</v>
          </cell>
          <cell r="F956">
            <v>20</v>
          </cell>
          <cell r="G956" t="str">
            <v>EA</v>
          </cell>
          <cell r="H956" t="str">
            <v>4000防护服(裤子)</v>
          </cell>
          <cell r="I956" t="str">
            <v>M4000 TROUSERS</v>
          </cell>
          <cell r="J956" t="str">
            <v>ACC</v>
          </cell>
          <cell r="K956" t="str">
            <v>MC4000ACCS</v>
          </cell>
          <cell r="L956">
            <v>0.073593</v>
          </cell>
          <cell r="M956" t="str">
            <v>40-10806</v>
          </cell>
          <cell r="N956" t="str">
            <v>M4000 TROUSERS (10806)防护服(裤子)/40-T-99-301-03-E1</v>
          </cell>
          <cell r="O956" t="str">
            <v>SAMPLE</v>
          </cell>
          <cell r="P956" t="str">
            <v>DC3S</v>
          </cell>
          <cell r="Q956">
            <v>4.7</v>
          </cell>
          <cell r="R956">
            <v>179</v>
          </cell>
          <cell r="S956">
            <v>3.58</v>
          </cell>
          <cell r="T956">
            <v>5</v>
          </cell>
          <cell r="U956">
            <v>20</v>
          </cell>
          <cell r="V956">
            <v>1120</v>
          </cell>
        </row>
        <row r="956">
          <cell r="X956" t="str">
            <v>Gen. Trade</v>
          </cell>
          <cell r="Y956" t="str">
            <v>EA</v>
          </cell>
          <cell r="Z956" t="str">
            <v>--</v>
          </cell>
          <cell r="AA956" t="str">
            <v>WT</v>
          </cell>
          <cell r="AB956" t="str">
            <v>FNA40GRA02</v>
          </cell>
          <cell r="AC956" t="str">
            <v>3000-301-1A</v>
          </cell>
          <cell r="AD956">
            <v>1.55</v>
          </cell>
          <cell r="AE956" t="str">
            <v>绿色</v>
          </cell>
          <cell r="AF956">
            <v>1.78684</v>
          </cell>
          <cell r="AG956" t="str">
            <v>FFVA1CLD01</v>
          </cell>
          <cell r="AH956" t="str">
            <v>4000-516-2A</v>
          </cell>
        </row>
        <row r="957">
          <cell r="A957" t="str">
            <v>GR40-T-99-301-04</v>
          </cell>
          <cell r="B957" t="str">
            <v>40-T-99-301-04</v>
          </cell>
          <cell r="C957" t="str">
            <v>E1</v>
          </cell>
          <cell r="D957" t="str">
            <v>L</v>
          </cell>
          <cell r="E957" t="str">
            <v>GR</v>
          </cell>
          <cell r="F957">
            <v>20</v>
          </cell>
          <cell r="G957" t="str">
            <v>EA</v>
          </cell>
          <cell r="H957" t="str">
            <v>4000防护服(裤子)</v>
          </cell>
          <cell r="I957" t="str">
            <v>M4000 TROUSERS</v>
          </cell>
          <cell r="J957" t="str">
            <v>ACC</v>
          </cell>
          <cell r="K957" t="str">
            <v>MC4000ACCS</v>
          </cell>
          <cell r="L957">
            <v>0.073593</v>
          </cell>
          <cell r="M957" t="str">
            <v>40-10807</v>
          </cell>
          <cell r="N957" t="str">
            <v>M4000 TROUSERS (10807)防护服(裤子)/40-T-99-301-04-E1</v>
          </cell>
          <cell r="O957" t="str">
            <v>SAMPLE</v>
          </cell>
          <cell r="P957" t="str">
            <v>DC3S</v>
          </cell>
          <cell r="Q957">
            <v>5.1</v>
          </cell>
          <cell r="R957">
            <v>199</v>
          </cell>
          <cell r="S957">
            <v>3.98</v>
          </cell>
          <cell r="T957">
            <v>5</v>
          </cell>
          <cell r="U957">
            <v>20</v>
          </cell>
          <cell r="V957">
            <v>1120</v>
          </cell>
          <cell r="W957" t="str">
            <v>Paid Import</v>
          </cell>
          <cell r="X957" t="str">
            <v>Gen. Trade</v>
          </cell>
          <cell r="Y957" t="str">
            <v>EA</v>
          </cell>
          <cell r="Z957" t="str">
            <v>--</v>
          </cell>
          <cell r="AA957" t="str">
            <v>WT</v>
          </cell>
          <cell r="AB957" t="str">
            <v>FNA40GRA02</v>
          </cell>
          <cell r="AC957" t="str">
            <v>3000-301-1A</v>
          </cell>
          <cell r="AD957">
            <v>1.55</v>
          </cell>
          <cell r="AE957" t="str">
            <v>绿色</v>
          </cell>
          <cell r="AF957">
            <v>1.834115</v>
          </cell>
          <cell r="AG957" t="str">
            <v>FNA15BLA02</v>
          </cell>
          <cell r="AH957" t="str">
            <v>2500-700-2A</v>
          </cell>
        </row>
        <row r="958">
          <cell r="A958" t="str">
            <v>GR40-T-99-301-05</v>
          </cell>
          <cell r="B958" t="str">
            <v>40-T-99-301-05</v>
          </cell>
          <cell r="C958" t="str">
            <v>E1</v>
          </cell>
          <cell r="D958" t="str">
            <v>XL</v>
          </cell>
          <cell r="E958" t="str">
            <v>GR</v>
          </cell>
          <cell r="F958">
            <v>20</v>
          </cell>
          <cell r="G958" t="str">
            <v>EA</v>
          </cell>
          <cell r="H958" t="str">
            <v>4000防护服(裤子)</v>
          </cell>
          <cell r="I958" t="str">
            <v>M4000 TROUSERS</v>
          </cell>
          <cell r="J958" t="str">
            <v>ACC</v>
          </cell>
          <cell r="K958" t="str">
            <v>MC4000ACCS</v>
          </cell>
          <cell r="L958">
            <v>0.073593</v>
          </cell>
          <cell r="M958" t="str">
            <v>40-10140</v>
          </cell>
          <cell r="N958" t="str">
            <v>M4000 TROUSERS (10140)防护服(裤子)/40-T-99-301-05-E1</v>
          </cell>
          <cell r="O958" t="str">
            <v>SAMPLE</v>
          </cell>
          <cell r="P958" t="str">
            <v>DC3S</v>
          </cell>
          <cell r="Q958" t="str">
            <v>0</v>
          </cell>
          <cell r="R958">
            <v>0</v>
          </cell>
          <cell r="S958">
            <v>0</v>
          </cell>
          <cell r="T958">
            <v>5</v>
          </cell>
          <cell r="U958">
            <v>20</v>
          </cell>
          <cell r="V958">
            <v>1120</v>
          </cell>
          <cell r="W958" t="str">
            <v>Paid Import</v>
          </cell>
          <cell r="X958" t="str">
            <v>Gen. Trade</v>
          </cell>
          <cell r="Y958" t="str">
            <v>EA</v>
          </cell>
          <cell r="Z958" t="str">
            <v>--</v>
          </cell>
          <cell r="AA958" t="str">
            <v>WT</v>
          </cell>
          <cell r="AB958" t="str">
            <v>FNA40GRA02</v>
          </cell>
          <cell r="AC958" t="str">
            <v>3000-301-1A</v>
          </cell>
          <cell r="AD958">
            <v>1.55</v>
          </cell>
          <cell r="AE958" t="str">
            <v>绿色</v>
          </cell>
          <cell r="AF958">
            <v>1.951295</v>
          </cell>
          <cell r="AG958" t="str">
            <v>FNA15BLA02</v>
          </cell>
          <cell r="AH958" t="str">
            <v>2500-700-2A</v>
          </cell>
        </row>
        <row r="959">
          <cell r="A959" t="str">
            <v>GR40-T-99-301-06</v>
          </cell>
          <cell r="B959" t="e">
            <v>#N/A</v>
          </cell>
          <cell r="C959" t="e">
            <v>#N/A</v>
          </cell>
          <cell r="D959" t="str">
            <v>2XL</v>
          </cell>
          <cell r="E959" t="str">
            <v>GR</v>
          </cell>
          <cell r="F959">
            <v>20</v>
          </cell>
          <cell r="G959" t="str">
            <v>EA</v>
          </cell>
          <cell r="H959" t="str">
            <v>4000防护服(裤子)</v>
          </cell>
          <cell r="I959" t="str">
            <v>M4000 TROUSERS</v>
          </cell>
          <cell r="J959" t="str">
            <v>ACC</v>
          </cell>
          <cell r="K959" t="str">
            <v>MC4000ACCS</v>
          </cell>
          <cell r="L959">
            <v>0.073593</v>
          </cell>
          <cell r="M959" t="e">
            <v>#N/A</v>
          </cell>
          <cell r="N959" t="e">
            <v>#N/A</v>
          </cell>
          <cell r="O959" t="str">
            <v>SAMPLE</v>
          </cell>
          <cell r="P959" t="str">
            <v>DC3S</v>
          </cell>
          <cell r="Q959">
            <v>5.6</v>
          </cell>
          <cell r="R959">
            <v>224</v>
          </cell>
          <cell r="S959">
            <v>4.48</v>
          </cell>
          <cell r="T959">
            <v>5</v>
          </cell>
          <cell r="U959">
            <v>20</v>
          </cell>
          <cell r="V959">
            <v>1120</v>
          </cell>
          <cell r="W959" t="str">
            <v>Paid Import</v>
          </cell>
          <cell r="X959" t="str">
            <v>Gen. Trade</v>
          </cell>
          <cell r="Y959" t="str">
            <v>EA</v>
          </cell>
          <cell r="Z959" t="str">
            <v>--</v>
          </cell>
          <cell r="AA959" t="str">
            <v>WT</v>
          </cell>
          <cell r="AB959" t="str">
            <v>FNA40GRA02</v>
          </cell>
          <cell r="AC959" t="str">
            <v>3000-301-1A</v>
          </cell>
          <cell r="AD959">
            <v>1.55</v>
          </cell>
          <cell r="AE959" t="str">
            <v>绿色</v>
          </cell>
          <cell r="AF959">
            <v>2.342205</v>
          </cell>
          <cell r="AG959" t="str">
            <v>FNA15BLA02</v>
          </cell>
          <cell r="AH959" t="str">
            <v>2500-700-2A</v>
          </cell>
        </row>
        <row r="960">
          <cell r="A960" t="str">
            <v>GR40-T-99-301-07</v>
          </cell>
          <cell r="B960" t="e">
            <v>#N/A</v>
          </cell>
          <cell r="C960" t="e">
            <v>#N/A</v>
          </cell>
          <cell r="D960" t="str">
            <v>3XL</v>
          </cell>
          <cell r="E960" t="str">
            <v>GR</v>
          </cell>
          <cell r="F960">
            <v>20</v>
          </cell>
          <cell r="G960" t="str">
            <v>EA</v>
          </cell>
          <cell r="H960" t="str">
            <v>4000防护服(裤子)</v>
          </cell>
          <cell r="I960" t="str">
            <v>M4000 TROUSERS</v>
          </cell>
          <cell r="J960" t="str">
            <v>ACC</v>
          </cell>
          <cell r="K960" t="str">
            <v>MC4000ACCS</v>
          </cell>
          <cell r="L960">
            <v>0.073593</v>
          </cell>
          <cell r="M960" t="e">
            <v>#N/A</v>
          </cell>
          <cell r="N960" t="e">
            <v>#N/A</v>
          </cell>
          <cell r="O960" t="str">
            <v>SAMPLE</v>
          </cell>
          <cell r="P960" t="str">
            <v>DC3S</v>
          </cell>
          <cell r="Q960" t="str">
            <v>0</v>
          </cell>
          <cell r="R960">
            <v>0</v>
          </cell>
          <cell r="S960">
            <v>0</v>
          </cell>
          <cell r="T960">
            <v>5</v>
          </cell>
          <cell r="U960">
            <v>20</v>
          </cell>
          <cell r="V960">
            <v>1120</v>
          </cell>
          <cell r="W960" t="str">
            <v>Paid Import</v>
          </cell>
          <cell r="X960" t="str">
            <v>Gen. Trade</v>
          </cell>
          <cell r="Y960" t="str">
            <v>EA</v>
          </cell>
          <cell r="Z960" t="str">
            <v>--</v>
          </cell>
          <cell r="AA960" t="str">
            <v>WT</v>
          </cell>
          <cell r="AB960" t="str">
            <v>FNA40GRA02</v>
          </cell>
          <cell r="AC960" t="str">
            <v>3000-301-1A</v>
          </cell>
          <cell r="AD960">
            <v>1.55</v>
          </cell>
          <cell r="AE960" t="str">
            <v>绿色</v>
          </cell>
          <cell r="AF960">
            <v>2.464035</v>
          </cell>
          <cell r="AG960" t="str">
            <v>FNA15BLA02</v>
          </cell>
          <cell r="AH960" t="str">
            <v>2500-700-2A</v>
          </cell>
        </row>
        <row r="961">
          <cell r="A961" t="str">
            <v>GR40-T-99-516-00</v>
          </cell>
          <cell r="B961" t="str">
            <v>：GR40-T-99-516</v>
          </cell>
          <cell r="C961" t="str">
            <v>E1</v>
          </cell>
          <cell r="D961" t="str">
            <v>One Size</v>
          </cell>
          <cell r="E961" t="str">
            <v>GR</v>
          </cell>
          <cell r="F961">
            <v>20</v>
          </cell>
          <cell r="G961" t="str">
            <v>EA</v>
          </cell>
          <cell r="H961" t="str">
            <v>4000帽子</v>
          </cell>
          <cell r="I961" t="str">
            <v>M4000 HOOD</v>
          </cell>
          <cell r="J961" t="str">
            <v>ACC</v>
          </cell>
          <cell r="K961" t="str">
            <v>MC4000ACCS</v>
          </cell>
          <cell r="L961">
            <v>0.073593</v>
          </cell>
          <cell r="M961" t="str">
            <v>40-10133</v>
          </cell>
          <cell r="N961" t="str">
            <v>M4000 HOOD (10133)帽子/：GR40-T-99-516-E1</v>
          </cell>
          <cell r="O961" t="str">
            <v>SAMPLE</v>
          </cell>
          <cell r="P961" t="str">
            <v>DC3S</v>
          </cell>
          <cell r="Q961">
            <v>6.5</v>
          </cell>
          <cell r="R961">
            <v>269</v>
          </cell>
          <cell r="S961">
            <v>5.38</v>
          </cell>
          <cell r="T961" t="str">
            <v>N/A</v>
          </cell>
          <cell r="U961">
            <v>20</v>
          </cell>
          <cell r="V961">
            <v>1120</v>
          </cell>
          <cell r="W961" t="str">
            <v>Paid Import</v>
          </cell>
          <cell r="X961" t="str">
            <v>Gen. Trade</v>
          </cell>
          <cell r="Y961" t="str">
            <v>EA</v>
          </cell>
          <cell r="Z961" t="str">
            <v>--</v>
          </cell>
          <cell r="AA961" t="str">
            <v>WT</v>
          </cell>
          <cell r="AB961" t="str">
            <v>FNA40GRA02</v>
          </cell>
          <cell r="AC961" t="str">
            <v>4000-516-1A</v>
          </cell>
          <cell r="AD961">
            <v>1.55</v>
          </cell>
          <cell r="AE961" t="str">
            <v>绿色</v>
          </cell>
          <cell r="AF961">
            <v>1.367255</v>
          </cell>
          <cell r="AG961" t="str">
            <v>FFVA1CLD01</v>
          </cell>
          <cell r="AH961" t="str">
            <v>4000-516-2A</v>
          </cell>
        </row>
        <row r="962">
          <cell r="A962" t="str">
            <v>GR40-T-99-704-02</v>
          </cell>
          <cell r="B962" t="e">
            <v>#N/A</v>
          </cell>
          <cell r="C962" t="e">
            <v>#N/A</v>
          </cell>
          <cell r="D962" t="str">
            <v>S</v>
          </cell>
          <cell r="E962" t="str">
            <v>GR</v>
          </cell>
          <cell r="F962">
            <v>3</v>
          </cell>
          <cell r="G962" t="str">
            <v>EA</v>
          </cell>
          <cell r="H962" t="str">
            <v>4000连体防护服</v>
          </cell>
          <cell r="I962" t="str">
            <v>M4000 Coverall</v>
          </cell>
          <cell r="J962" t="str">
            <v>M4000</v>
          </cell>
          <cell r="K962" t="str">
            <v>MC4000CVRL</v>
          </cell>
          <cell r="L962">
            <v>0.073593</v>
          </cell>
          <cell r="M962" t="e">
            <v>#N/A</v>
          </cell>
          <cell r="N962" t="e">
            <v>#N/A</v>
          </cell>
          <cell r="O962" t="str">
            <v>SAMPLE</v>
          </cell>
          <cell r="P962" t="str">
            <v>DC3S</v>
          </cell>
          <cell r="Q962" t="str">
            <v>0</v>
          </cell>
          <cell r="R962">
            <v>0</v>
          </cell>
          <cell r="S962">
            <v>0</v>
          </cell>
          <cell r="T962" t="str">
            <v>N/A</v>
          </cell>
          <cell r="U962">
            <v>3</v>
          </cell>
          <cell r="V962">
            <v>1120</v>
          </cell>
          <cell r="W962" t="str">
            <v>Paid Import</v>
          </cell>
          <cell r="X962" t="str">
            <v>Gen. Trade</v>
          </cell>
          <cell r="Y962" t="str">
            <v>EA</v>
          </cell>
          <cell r="Z962" t="str">
            <v>--</v>
          </cell>
          <cell r="AA962" t="str">
            <v>WT</v>
          </cell>
          <cell r="AB962" t="str">
            <v>FNA40GRA02</v>
          </cell>
          <cell r="AC962" t="str">
            <v>2500-704-1B</v>
          </cell>
          <cell r="AD962">
            <v>1.55</v>
          </cell>
          <cell r="AE962" t="str">
            <v>绿色</v>
          </cell>
          <cell r="AF962">
            <v>5.53815</v>
          </cell>
          <cell r="AG962" t="str">
            <v>FNA15BLA02</v>
          </cell>
          <cell r="AH962" t="str">
            <v>2500-700-2A</v>
          </cell>
        </row>
        <row r="963">
          <cell r="A963" t="str">
            <v>GR40-T-99-704-03</v>
          </cell>
          <cell r="B963" t="e">
            <v>#N/A</v>
          </cell>
          <cell r="C963" t="e">
            <v>#N/A</v>
          </cell>
          <cell r="D963" t="str">
            <v>M</v>
          </cell>
          <cell r="E963" t="str">
            <v>GR</v>
          </cell>
          <cell r="F963">
            <v>3</v>
          </cell>
          <cell r="G963" t="str">
            <v>EA</v>
          </cell>
          <cell r="H963" t="str">
            <v>4000连体防护服</v>
          </cell>
          <cell r="I963" t="str">
            <v>M4000 Coverall</v>
          </cell>
          <cell r="J963" t="str">
            <v>M4000</v>
          </cell>
          <cell r="K963" t="str">
            <v>MC4000CVRL</v>
          </cell>
          <cell r="L963">
            <v>0.073593</v>
          </cell>
          <cell r="M963" t="e">
            <v>#N/A</v>
          </cell>
          <cell r="N963" t="e">
            <v>#N/A</v>
          </cell>
          <cell r="O963" t="str">
            <v>SAMPLE</v>
          </cell>
          <cell r="P963" t="str">
            <v>DC3S</v>
          </cell>
          <cell r="Q963" t="str">
            <v>0</v>
          </cell>
          <cell r="R963">
            <v>0</v>
          </cell>
          <cell r="S963">
            <v>0</v>
          </cell>
          <cell r="T963" t="str">
            <v>N/A</v>
          </cell>
          <cell r="U963">
            <v>3</v>
          </cell>
          <cell r="V963">
            <v>1120</v>
          </cell>
          <cell r="W963" t="str">
            <v>Paid Import</v>
          </cell>
          <cell r="X963" t="str">
            <v>Gen. Trade</v>
          </cell>
          <cell r="Y963" t="str">
            <v>EA</v>
          </cell>
          <cell r="Z963" t="str">
            <v>--</v>
          </cell>
          <cell r="AA963" t="str">
            <v>WT</v>
          </cell>
          <cell r="AB963" t="str">
            <v>FNA40GRA02</v>
          </cell>
          <cell r="AC963" t="str">
            <v>2500-704-1B</v>
          </cell>
          <cell r="AD963">
            <v>1.55</v>
          </cell>
          <cell r="AE963" t="str">
            <v>绿色</v>
          </cell>
          <cell r="AF963">
            <v>5.72415</v>
          </cell>
          <cell r="AG963" t="str">
            <v>FNA15BLA02</v>
          </cell>
          <cell r="AH963" t="str">
            <v>2500-700-2A</v>
          </cell>
        </row>
        <row r="964">
          <cell r="A964" t="str">
            <v>GR40-T-99-704-04</v>
          </cell>
          <cell r="B964" t="str">
            <v>40-T-99-704-04</v>
          </cell>
          <cell r="C964" t="str">
            <v>E1</v>
          </cell>
          <cell r="D964" t="str">
            <v>L</v>
          </cell>
          <cell r="E964" t="str">
            <v>GR</v>
          </cell>
          <cell r="F964">
            <v>3</v>
          </cell>
          <cell r="G964" t="str">
            <v>EA</v>
          </cell>
          <cell r="H964" t="str">
            <v>4000连体防护服</v>
          </cell>
          <cell r="I964" t="str">
            <v>M4000 Coverall</v>
          </cell>
          <cell r="J964" t="str">
            <v>M4000</v>
          </cell>
          <cell r="K964" t="str">
            <v>MC4000CVRL</v>
          </cell>
          <cell r="L964">
            <v>0.073593</v>
          </cell>
          <cell r="M964" t="str">
            <v>40-10279</v>
          </cell>
          <cell r="N964" t="str">
            <v>M4000 Coverall (10279)连体防护服/40-T-99-704-04-E1</v>
          </cell>
          <cell r="O964" t="str">
            <v>SAMPLE</v>
          </cell>
          <cell r="P964" t="str">
            <v>DC3S</v>
          </cell>
          <cell r="Q964">
            <v>4.02</v>
          </cell>
          <cell r="R964">
            <v>966.666666666666</v>
          </cell>
          <cell r="S964">
            <v>2.9</v>
          </cell>
          <cell r="T964" t="str">
            <v>N/A</v>
          </cell>
          <cell r="U964">
            <v>3</v>
          </cell>
          <cell r="V964">
            <v>1120</v>
          </cell>
          <cell r="W964" t="str">
            <v>Paid Import</v>
          </cell>
          <cell r="X964" t="str">
            <v>Gen. Trade</v>
          </cell>
          <cell r="Y964" t="str">
            <v>EA</v>
          </cell>
          <cell r="Z964" t="str">
            <v>--</v>
          </cell>
          <cell r="AA964" t="str">
            <v>WT</v>
          </cell>
          <cell r="AB964" t="str">
            <v>FNA40GRA02</v>
          </cell>
          <cell r="AC964" t="str">
            <v>2500-704-1B</v>
          </cell>
          <cell r="AD964">
            <v>1.55</v>
          </cell>
          <cell r="AE964" t="str">
            <v>绿色</v>
          </cell>
          <cell r="AF964">
            <v>6.1349</v>
          </cell>
          <cell r="AG964" t="str">
            <v>FNA15BLA02</v>
          </cell>
          <cell r="AH964" t="str">
            <v>2500-700-2A</v>
          </cell>
        </row>
        <row r="965">
          <cell r="A965" t="str">
            <v>GR40-T-99-704-05</v>
          </cell>
          <cell r="B965" t="str">
            <v>40-T-XX-704-05</v>
          </cell>
          <cell r="C965" t="str">
            <v>A4</v>
          </cell>
          <cell r="D965" t="str">
            <v>XL</v>
          </cell>
          <cell r="E965" t="str">
            <v>GR</v>
          </cell>
          <cell r="F965">
            <v>3</v>
          </cell>
          <cell r="G965" t="str">
            <v>EA</v>
          </cell>
          <cell r="H965" t="str">
            <v>4000连体防护服</v>
          </cell>
          <cell r="I965" t="str">
            <v>M4000 Coverall</v>
          </cell>
          <cell r="J965" t="str">
            <v>M4000</v>
          </cell>
          <cell r="K965" t="str">
            <v>MC4000CVRL</v>
          </cell>
          <cell r="L965">
            <v>0.073593</v>
          </cell>
          <cell r="M965" t="str">
            <v>40-5759</v>
          </cell>
          <cell r="N965" t="str">
            <v>M4000 Coverall (5759)连体防护服/40-T-XX-704-05-A4</v>
          </cell>
          <cell r="O965" t="str">
            <v>SAMPLE</v>
          </cell>
          <cell r="P965" t="str">
            <v>DC3S</v>
          </cell>
          <cell r="Q965">
            <v>4</v>
          </cell>
          <cell r="R965">
            <v>960</v>
          </cell>
          <cell r="S965">
            <v>2.88</v>
          </cell>
          <cell r="T965" t="str">
            <v>N/A</v>
          </cell>
          <cell r="U965">
            <v>3</v>
          </cell>
          <cell r="V965">
            <v>1120</v>
          </cell>
          <cell r="W965" t="str">
            <v>Paid Import</v>
          </cell>
          <cell r="X965" t="str">
            <v>Gen. Trade</v>
          </cell>
          <cell r="Y965" t="str">
            <v>EA</v>
          </cell>
          <cell r="Z965" t="str">
            <v>--</v>
          </cell>
          <cell r="AA965" t="str">
            <v>WT</v>
          </cell>
          <cell r="AB965" t="str">
            <v>FNA40GRA02</v>
          </cell>
          <cell r="AC965" t="str">
            <v>2500-704-1B</v>
          </cell>
          <cell r="AD965">
            <v>1.55</v>
          </cell>
          <cell r="AE965" t="str">
            <v>绿色</v>
          </cell>
          <cell r="AF965">
            <v>6.51</v>
          </cell>
          <cell r="AG965" t="str">
            <v>FNA15BLA02</v>
          </cell>
          <cell r="AH965" t="str">
            <v>2500-700-2A</v>
          </cell>
        </row>
        <row r="966">
          <cell r="A966" t="str">
            <v>GR40-T-99-704-06</v>
          </cell>
          <cell r="B966" t="str">
            <v>40-T-XX-704-06</v>
          </cell>
          <cell r="C966" t="str">
            <v>A4</v>
          </cell>
          <cell r="D966" t="str">
            <v>2XL</v>
          </cell>
          <cell r="E966" t="str">
            <v>GR</v>
          </cell>
          <cell r="F966">
            <v>3</v>
          </cell>
          <cell r="G966" t="str">
            <v>EA</v>
          </cell>
          <cell r="H966" t="str">
            <v>4000连体防护服</v>
          </cell>
          <cell r="I966" t="str">
            <v>M4000 Coverall</v>
          </cell>
          <cell r="J966" t="str">
            <v>M4000</v>
          </cell>
          <cell r="K966" t="str">
            <v>MC4000CVRL</v>
          </cell>
          <cell r="L966">
            <v>0.073593</v>
          </cell>
          <cell r="M966" t="str">
            <v>40-5760</v>
          </cell>
          <cell r="N966" t="str">
            <v>M4000 Coverall (5760)连体防护服/40-T-XX-704-06-A4</v>
          </cell>
          <cell r="O966" t="str">
            <v>SAMPLE</v>
          </cell>
          <cell r="P966" t="str">
            <v>DC3S</v>
          </cell>
          <cell r="Q966">
            <v>4.1</v>
          </cell>
          <cell r="R966">
            <v>993.333333333333</v>
          </cell>
          <cell r="S966">
            <v>2.98</v>
          </cell>
          <cell r="T966" t="str">
            <v>N/A</v>
          </cell>
          <cell r="U966">
            <v>3</v>
          </cell>
          <cell r="V966">
            <v>1120</v>
          </cell>
          <cell r="W966" t="str">
            <v>Paid Import</v>
          </cell>
          <cell r="X966" t="str">
            <v>Gen. Trade</v>
          </cell>
          <cell r="Y966" t="str">
            <v>EA</v>
          </cell>
          <cell r="Z966" t="str">
            <v>--</v>
          </cell>
          <cell r="AA966" t="str">
            <v>WT</v>
          </cell>
          <cell r="AB966" t="str">
            <v>FNA40GRA02</v>
          </cell>
          <cell r="AC966" t="str">
            <v>2500-704-1B</v>
          </cell>
          <cell r="AD966">
            <v>1.55</v>
          </cell>
          <cell r="AE966" t="str">
            <v>绿色</v>
          </cell>
          <cell r="AF966">
            <v>6.7952</v>
          </cell>
          <cell r="AG966" t="str">
            <v>FNA15BLA02</v>
          </cell>
          <cell r="AH966" t="str">
            <v>2500-700-2A</v>
          </cell>
        </row>
        <row r="967">
          <cell r="A967" t="str">
            <v>GR40-T-99-704-07</v>
          </cell>
          <cell r="B967" t="e">
            <v>#N/A</v>
          </cell>
          <cell r="C967" t="e">
            <v>#N/A</v>
          </cell>
          <cell r="D967" t="str">
            <v>3XL</v>
          </cell>
          <cell r="E967" t="str">
            <v>GR</v>
          </cell>
          <cell r="F967">
            <v>3</v>
          </cell>
          <cell r="G967" t="str">
            <v>EA</v>
          </cell>
          <cell r="H967" t="str">
            <v>4000连体防护服</v>
          </cell>
          <cell r="I967" t="str">
            <v>M4000 Coverall</v>
          </cell>
          <cell r="J967" t="str">
            <v>M4000</v>
          </cell>
          <cell r="K967" t="str">
            <v>MC4000CVRL</v>
          </cell>
          <cell r="L967">
            <v>0.073593</v>
          </cell>
          <cell r="M967" t="e">
            <v>#N/A</v>
          </cell>
          <cell r="N967" t="e">
            <v>#N/A</v>
          </cell>
          <cell r="O967" t="str">
            <v>SAMPLE</v>
          </cell>
          <cell r="P967" t="str">
            <v>DC3S</v>
          </cell>
          <cell r="Q967" t="str">
            <v>0</v>
          </cell>
          <cell r="R967">
            <v>0</v>
          </cell>
          <cell r="S967">
            <v>0</v>
          </cell>
          <cell r="T967" t="str">
            <v>N/A</v>
          </cell>
          <cell r="U967">
            <v>3</v>
          </cell>
          <cell r="V967">
            <v>1120</v>
          </cell>
          <cell r="W967" t="str">
            <v>Paid Import</v>
          </cell>
          <cell r="X967" t="str">
            <v>Gen. Trade</v>
          </cell>
          <cell r="Y967" t="str">
            <v>EA</v>
          </cell>
          <cell r="Z967" t="str">
            <v>--</v>
          </cell>
          <cell r="AA967" t="str">
            <v>WT</v>
          </cell>
          <cell r="AB967" t="str">
            <v>FNA40GRA02</v>
          </cell>
          <cell r="AC967" t="str">
            <v>2500-704-1B</v>
          </cell>
          <cell r="AD967">
            <v>1.55</v>
          </cell>
          <cell r="AE967" t="str">
            <v>绿色</v>
          </cell>
          <cell r="AF967">
            <v>7.06955</v>
          </cell>
          <cell r="AG967" t="str">
            <v>FNA15BLA02</v>
          </cell>
          <cell r="AH967" t="str">
            <v>2500-700-2A</v>
          </cell>
        </row>
        <row r="968">
          <cell r="A968" t="str">
            <v>GR40-T-99-750-02</v>
          </cell>
          <cell r="B968" t="e">
            <v>#N/A</v>
          </cell>
          <cell r="C968" t="e">
            <v>#N/A</v>
          </cell>
          <cell r="D968" t="str">
            <v>S</v>
          </cell>
          <cell r="E968" t="str">
            <v>GR</v>
          </cell>
          <cell r="F968">
            <v>3</v>
          </cell>
          <cell r="G968" t="str">
            <v>EA</v>
          </cell>
          <cell r="H968" t="str">
            <v>4000连体防护服</v>
          </cell>
          <cell r="I968" t="str">
            <v>M4000 Coverall</v>
          </cell>
          <cell r="J968" t="str">
            <v>M4000</v>
          </cell>
          <cell r="K968" t="str">
            <v>MC4000CVRL</v>
          </cell>
          <cell r="L968">
            <v>0.073593</v>
          </cell>
          <cell r="M968" t="e">
            <v>#N/A</v>
          </cell>
          <cell r="N968" t="e">
            <v>#N/A</v>
          </cell>
          <cell r="O968" t="str">
            <v>SAMPLE</v>
          </cell>
          <cell r="P968" t="str">
            <v>DC3S</v>
          </cell>
          <cell r="Q968" t="str">
            <v>0</v>
          </cell>
          <cell r="R968">
            <v>0</v>
          </cell>
          <cell r="S968">
            <v>0</v>
          </cell>
          <cell r="T968" t="str">
            <v>N/A</v>
          </cell>
          <cell r="U968">
            <v>3</v>
          </cell>
          <cell r="V968">
            <v>1120</v>
          </cell>
          <cell r="W968" t="str">
            <v>Paid Import</v>
          </cell>
          <cell r="X968" t="str">
            <v>Gen. Trade</v>
          </cell>
          <cell r="Y968" t="str">
            <v>EA</v>
          </cell>
          <cell r="Z968" t="str">
            <v>--</v>
          </cell>
          <cell r="AA968" t="str">
            <v>WT</v>
          </cell>
          <cell r="AB968" t="str">
            <v>FNA40GRA02</v>
          </cell>
          <cell r="AC968" t="str">
            <v>2500-750-1B</v>
          </cell>
          <cell r="AD968">
            <v>1.55</v>
          </cell>
          <cell r="AE968" t="str">
            <v>绿色</v>
          </cell>
          <cell r="AF968">
            <v>5.44205</v>
          </cell>
          <cell r="AG968" t="str">
            <v>FNA15BLA02</v>
          </cell>
          <cell r="AH968" t="str">
            <v>2500-700-2A</v>
          </cell>
        </row>
        <row r="969">
          <cell r="A969" t="str">
            <v>GR40-T-99-750-03</v>
          </cell>
          <cell r="B969" t="str">
            <v>40-T-99-750-03</v>
          </cell>
          <cell r="C969" t="str">
            <v>E1</v>
          </cell>
          <cell r="D969" t="str">
            <v>M</v>
          </cell>
          <cell r="E969" t="str">
            <v>GR</v>
          </cell>
          <cell r="F969">
            <v>3</v>
          </cell>
          <cell r="G969" t="str">
            <v>EA</v>
          </cell>
          <cell r="H969" t="str">
            <v>4000连体防护服</v>
          </cell>
          <cell r="I969" t="str">
            <v>M4000 Coverall</v>
          </cell>
          <cell r="J969" t="str">
            <v>M4000</v>
          </cell>
          <cell r="K969" t="str">
            <v>MC4000CVRL</v>
          </cell>
          <cell r="L969">
            <v>0.073593</v>
          </cell>
          <cell r="M969" t="str">
            <v>40-10442</v>
          </cell>
          <cell r="N969" t="str">
            <v>M4000 Coverall (10442)连体防护服/40-T-99-750-03-E1</v>
          </cell>
          <cell r="O969" t="str">
            <v>SAMPLE</v>
          </cell>
          <cell r="P969" t="str">
            <v>DC3S</v>
          </cell>
          <cell r="Q969">
            <v>3.65</v>
          </cell>
          <cell r="R969">
            <v>843.333333333333</v>
          </cell>
          <cell r="S969">
            <v>2.53</v>
          </cell>
          <cell r="T969" t="str">
            <v>N/A</v>
          </cell>
          <cell r="U969">
            <v>3</v>
          </cell>
          <cell r="V969">
            <v>1120</v>
          </cell>
          <cell r="W969" t="str">
            <v>Paid Import</v>
          </cell>
          <cell r="X969" t="str">
            <v>Gen. Trade</v>
          </cell>
          <cell r="Y969" t="str">
            <v>EA</v>
          </cell>
          <cell r="Z969" t="str">
            <v>--</v>
          </cell>
          <cell r="AA969" t="str">
            <v>WT</v>
          </cell>
          <cell r="AB969" t="str">
            <v>FNA40GRA02</v>
          </cell>
          <cell r="AC969" t="str">
            <v>2500-750-1B</v>
          </cell>
          <cell r="AD969">
            <v>1.55</v>
          </cell>
          <cell r="AE969" t="str">
            <v>绿色</v>
          </cell>
          <cell r="AF969">
            <v>5.6482</v>
          </cell>
          <cell r="AG969" t="str">
            <v>FNA15BLA02</v>
          </cell>
          <cell r="AH969" t="str">
            <v>2500-700-2A</v>
          </cell>
        </row>
        <row r="970">
          <cell r="A970" t="str">
            <v>GR40-T-99-750-04</v>
          </cell>
          <cell r="B970" t="str">
            <v>40-T-99-750-04</v>
          </cell>
          <cell r="C970" t="str">
            <v>E1</v>
          </cell>
          <cell r="D970" t="str">
            <v>L</v>
          </cell>
          <cell r="E970" t="str">
            <v>GR</v>
          </cell>
          <cell r="F970">
            <v>3</v>
          </cell>
          <cell r="G970" t="str">
            <v>EA</v>
          </cell>
          <cell r="H970" t="str">
            <v>4000连体防护服</v>
          </cell>
          <cell r="I970" t="str">
            <v>M4000 Coverall</v>
          </cell>
          <cell r="J970" t="str">
            <v>M4000</v>
          </cell>
          <cell r="K970" t="str">
            <v>MC4000CVRL</v>
          </cell>
          <cell r="L970">
            <v>0.073593</v>
          </cell>
          <cell r="M970" t="str">
            <v>40-10443</v>
          </cell>
          <cell r="N970" t="str">
            <v>M4000 Coverall (10443)连体防护服/40-T-99-750-04-E1</v>
          </cell>
          <cell r="O970" t="str">
            <v>SAMPLE</v>
          </cell>
          <cell r="P970" t="str">
            <v>DC3S</v>
          </cell>
          <cell r="Q970">
            <v>3.7</v>
          </cell>
          <cell r="R970">
            <v>860</v>
          </cell>
          <cell r="S970">
            <v>2.58</v>
          </cell>
          <cell r="T970" t="str">
            <v>N/A</v>
          </cell>
          <cell r="U970">
            <v>3</v>
          </cell>
          <cell r="V970">
            <v>1120</v>
          </cell>
          <cell r="W970" t="str">
            <v>Paid Import</v>
          </cell>
          <cell r="X970" t="str">
            <v>Gen. Trade</v>
          </cell>
          <cell r="Y970" t="str">
            <v>EA</v>
          </cell>
          <cell r="Z970" t="str">
            <v>--</v>
          </cell>
          <cell r="AA970" t="str">
            <v>WT</v>
          </cell>
          <cell r="AB970" t="str">
            <v>FNA40GRA02</v>
          </cell>
          <cell r="AC970" t="str">
            <v>2500-750-1B</v>
          </cell>
          <cell r="AD970">
            <v>1.55</v>
          </cell>
          <cell r="AE970" t="str">
            <v>绿色</v>
          </cell>
          <cell r="AF970">
            <v>6.09925</v>
          </cell>
          <cell r="AG970" t="str">
            <v>FNA15BLA02</v>
          </cell>
          <cell r="AH970" t="str">
            <v>2500-700-2A</v>
          </cell>
        </row>
        <row r="971">
          <cell r="A971" t="str">
            <v>GR40-T-99-750-05</v>
          </cell>
          <cell r="B971" t="e">
            <v>#N/A</v>
          </cell>
          <cell r="C971" t="e">
            <v>#N/A</v>
          </cell>
          <cell r="D971" t="str">
            <v>XL</v>
          </cell>
          <cell r="E971" t="str">
            <v>GR</v>
          </cell>
          <cell r="F971">
            <v>3</v>
          </cell>
          <cell r="G971" t="str">
            <v>EA</v>
          </cell>
          <cell r="H971" t="str">
            <v>4000连体防护服</v>
          </cell>
          <cell r="I971" t="str">
            <v>M4000 Coverall</v>
          </cell>
          <cell r="J971" t="str">
            <v>M4000</v>
          </cell>
          <cell r="K971" t="str">
            <v>MC4000CVRL</v>
          </cell>
          <cell r="L971">
            <v>0.073593</v>
          </cell>
          <cell r="M971" t="e">
            <v>#N/A</v>
          </cell>
          <cell r="N971" t="e">
            <v>#N/A</v>
          </cell>
          <cell r="O971" t="str">
            <v>SAMPLE</v>
          </cell>
          <cell r="P971" t="str">
            <v>DC3S</v>
          </cell>
          <cell r="Q971" t="str">
            <v>0</v>
          </cell>
          <cell r="R971">
            <v>0</v>
          </cell>
          <cell r="S971">
            <v>0</v>
          </cell>
          <cell r="T971" t="str">
            <v>N/A</v>
          </cell>
          <cell r="U971">
            <v>3</v>
          </cell>
          <cell r="V971">
            <v>1120</v>
          </cell>
          <cell r="W971" t="str">
            <v>Paid Import</v>
          </cell>
          <cell r="X971" t="str">
            <v>Gen. Trade</v>
          </cell>
          <cell r="Y971" t="str">
            <v>EA</v>
          </cell>
          <cell r="Z971" t="str">
            <v>--</v>
          </cell>
          <cell r="AA971" t="str">
            <v>WT</v>
          </cell>
          <cell r="AB971" t="str">
            <v>FNA40GRA02</v>
          </cell>
          <cell r="AC971" t="str">
            <v>2500-750-1B</v>
          </cell>
          <cell r="AD971">
            <v>1.55</v>
          </cell>
          <cell r="AE971" t="str">
            <v>绿色</v>
          </cell>
          <cell r="AF971">
            <v>6.3023</v>
          </cell>
          <cell r="AG971" t="str">
            <v>FNA15BLA02</v>
          </cell>
          <cell r="AH971" t="str">
            <v>2500-700-2A</v>
          </cell>
        </row>
        <row r="972">
          <cell r="A972" t="str">
            <v>GR40-T-99-750-06</v>
          </cell>
          <cell r="B972" t="e">
            <v>#N/A</v>
          </cell>
          <cell r="C972" t="e">
            <v>#N/A</v>
          </cell>
          <cell r="D972" t="str">
            <v>2XL</v>
          </cell>
          <cell r="E972" t="str">
            <v>GR</v>
          </cell>
          <cell r="F972">
            <v>3</v>
          </cell>
          <cell r="G972" t="str">
            <v>EA</v>
          </cell>
          <cell r="H972" t="str">
            <v>4000连体防护服</v>
          </cell>
          <cell r="I972" t="str">
            <v>M4000 Coverall</v>
          </cell>
          <cell r="J972" t="str">
            <v>M4000</v>
          </cell>
          <cell r="K972" t="str">
            <v>MC4000CVRL</v>
          </cell>
          <cell r="L972">
            <v>0.073593</v>
          </cell>
          <cell r="M972" t="e">
            <v>#N/A</v>
          </cell>
          <cell r="N972" t="e">
            <v>#N/A</v>
          </cell>
          <cell r="O972" t="str">
            <v>SAMPLE</v>
          </cell>
          <cell r="P972" t="str">
            <v>DC3S</v>
          </cell>
          <cell r="Q972" t="str">
            <v>0</v>
          </cell>
          <cell r="R972">
            <v>0</v>
          </cell>
          <cell r="S972">
            <v>0</v>
          </cell>
          <cell r="T972" t="str">
            <v>N/A</v>
          </cell>
          <cell r="U972">
            <v>3</v>
          </cell>
          <cell r="V972">
            <v>1120</v>
          </cell>
          <cell r="W972" t="str">
            <v>Paid Import</v>
          </cell>
          <cell r="X972" t="str">
            <v>Gen. Trade</v>
          </cell>
          <cell r="Y972" t="str">
            <v>EA</v>
          </cell>
          <cell r="Z972" t="str">
            <v>--</v>
          </cell>
          <cell r="AA972" t="str">
            <v>WT</v>
          </cell>
          <cell r="AB972" t="str">
            <v>FNA40GRA02</v>
          </cell>
          <cell r="AC972" t="str">
            <v>2500-750-1B</v>
          </cell>
          <cell r="AD972">
            <v>1.55</v>
          </cell>
          <cell r="AE972" t="str">
            <v>绿色</v>
          </cell>
          <cell r="AF972">
            <v>6.55805</v>
          </cell>
          <cell r="AG972" t="str">
            <v>FNA15BLA02</v>
          </cell>
          <cell r="AH972" t="str">
            <v>2500-700-2A</v>
          </cell>
        </row>
        <row r="973">
          <cell r="A973" t="str">
            <v>GR40-T-99-750-07</v>
          </cell>
          <cell r="B973" t="e">
            <v>#N/A</v>
          </cell>
          <cell r="C973" t="e">
            <v>#N/A</v>
          </cell>
          <cell r="D973" t="str">
            <v>3XL</v>
          </cell>
          <cell r="E973" t="str">
            <v>GR</v>
          </cell>
          <cell r="F973">
            <v>3</v>
          </cell>
          <cell r="G973" t="str">
            <v>EA</v>
          </cell>
          <cell r="H973" t="str">
            <v>4000连体防护服</v>
          </cell>
          <cell r="I973" t="str">
            <v>M4000 Coverall</v>
          </cell>
          <cell r="J973" t="str">
            <v>M4000</v>
          </cell>
          <cell r="K973" t="str">
            <v>MC4000CVRL</v>
          </cell>
          <cell r="L973">
            <v>0.073593</v>
          </cell>
          <cell r="M973" t="e">
            <v>#N/A</v>
          </cell>
          <cell r="N973" t="e">
            <v>#N/A</v>
          </cell>
          <cell r="O973" t="str">
            <v>SAMPLE</v>
          </cell>
          <cell r="P973" t="str">
            <v>DC3S</v>
          </cell>
          <cell r="Q973" t="str">
            <v>0</v>
          </cell>
          <cell r="R973">
            <v>0</v>
          </cell>
          <cell r="S973">
            <v>0</v>
          </cell>
          <cell r="T973" t="str">
            <v>N/A</v>
          </cell>
          <cell r="U973">
            <v>3</v>
          </cell>
          <cell r="V973">
            <v>1120</v>
          </cell>
          <cell r="W973" t="str">
            <v>Paid Import</v>
          </cell>
          <cell r="X973" t="str">
            <v>Gen. Trade</v>
          </cell>
          <cell r="Y973" t="str">
            <v>EA</v>
          </cell>
          <cell r="Z973" t="str">
            <v>--</v>
          </cell>
          <cell r="AA973" t="str">
            <v>WT</v>
          </cell>
          <cell r="AB973" t="str">
            <v>FNA40GRA02</v>
          </cell>
          <cell r="AC973" t="str">
            <v>2500-750-1B</v>
          </cell>
          <cell r="AD973">
            <v>1.55</v>
          </cell>
          <cell r="AE973" t="str">
            <v>绿色</v>
          </cell>
          <cell r="AF973">
            <v>6.8355</v>
          </cell>
          <cell r="AG973" t="str">
            <v>FNA15BLA02</v>
          </cell>
          <cell r="AH973" t="str">
            <v>2500-700-2A</v>
          </cell>
        </row>
        <row r="974">
          <cell r="A974" t="str">
            <v>GR40-T-99-754-02</v>
          </cell>
          <cell r="B974" t="e">
            <v>#N/A</v>
          </cell>
          <cell r="C974" t="e">
            <v>#N/A</v>
          </cell>
          <cell r="D974" t="str">
            <v>S</v>
          </cell>
          <cell r="E974" t="str">
            <v>GR</v>
          </cell>
          <cell r="F974">
            <v>3</v>
          </cell>
          <cell r="G974" t="str">
            <v>EA</v>
          </cell>
          <cell r="H974" t="str">
            <v>4000连体防护服</v>
          </cell>
          <cell r="I974" t="str">
            <v>M4000 Coverall</v>
          </cell>
          <cell r="J974" t="str">
            <v>M4000</v>
          </cell>
          <cell r="K974" t="str">
            <v>MC4000CVRL</v>
          </cell>
          <cell r="L974">
            <v>0.073593</v>
          </cell>
          <cell r="M974" t="e">
            <v>#N/A</v>
          </cell>
          <cell r="N974" t="e">
            <v>#N/A</v>
          </cell>
          <cell r="O974" t="str">
            <v>DC4B</v>
          </cell>
        </row>
        <row r="974">
          <cell r="R974">
            <v>0</v>
          </cell>
          <cell r="S974">
            <v>0</v>
          </cell>
          <cell r="T974" t="str">
            <v>N/A</v>
          </cell>
          <cell r="U974">
            <v>3</v>
          </cell>
          <cell r="V974">
            <v>1120</v>
          </cell>
          <cell r="W974" t="str">
            <v>Paid Import</v>
          </cell>
        </row>
        <row r="974">
          <cell r="Y974" t="str">
            <v>EA</v>
          </cell>
          <cell r="Z974" t="str">
            <v>--</v>
          </cell>
          <cell r="AA974" t="str">
            <v>WT</v>
          </cell>
          <cell r="AB974" t="str">
            <v>FNA40GRA02</v>
          </cell>
        </row>
        <row r="974">
          <cell r="AD974">
            <v>1.55</v>
          </cell>
          <cell r="AE974" t="str">
            <v>绿色</v>
          </cell>
        </row>
        <row r="975">
          <cell r="A975" t="str">
            <v>GR40-T-99-754-03</v>
          </cell>
          <cell r="B975" t="str">
            <v>40-T-99-754-03</v>
          </cell>
          <cell r="C975" t="str">
            <v>E1</v>
          </cell>
          <cell r="D975" t="str">
            <v>M</v>
          </cell>
          <cell r="E975" t="str">
            <v>GR</v>
          </cell>
          <cell r="F975">
            <v>3</v>
          </cell>
          <cell r="G975" t="str">
            <v>EA</v>
          </cell>
          <cell r="H975" t="str">
            <v>4000连体防护服</v>
          </cell>
          <cell r="I975" t="str">
            <v>M4000 Coverall</v>
          </cell>
          <cell r="J975" t="str">
            <v>M4000</v>
          </cell>
          <cell r="K975" t="str">
            <v>MC4000CVRL</v>
          </cell>
          <cell r="L975">
            <v>0.073593</v>
          </cell>
          <cell r="M975" t="str">
            <v>40-10808</v>
          </cell>
          <cell r="N975" t="str">
            <v>M4000 Coverall (10808)连体防护服/40-T-99-754-03-E1</v>
          </cell>
          <cell r="O975" t="str">
            <v>DC4B</v>
          </cell>
          <cell r="P975" t="str">
            <v>DC3S</v>
          </cell>
          <cell r="Q975">
            <v>3.8</v>
          </cell>
          <cell r="R975">
            <v>893.333333333333</v>
          </cell>
          <cell r="S975">
            <v>2.68</v>
          </cell>
          <cell r="T975" t="str">
            <v>N/A</v>
          </cell>
          <cell r="U975">
            <v>3</v>
          </cell>
          <cell r="V975">
            <v>1120</v>
          </cell>
          <cell r="W975" t="str">
            <v>Paid Import</v>
          </cell>
          <cell r="X975" t="str">
            <v>Gen. Trade</v>
          </cell>
          <cell r="Y975" t="str">
            <v>EA</v>
          </cell>
          <cell r="Z975" t="str">
            <v>--</v>
          </cell>
          <cell r="AA975" t="str">
            <v>WT</v>
          </cell>
          <cell r="AB975" t="str">
            <v>FNA40GRA02</v>
          </cell>
          <cell r="AC975" t="str">
            <v>3000-755-1E</v>
          </cell>
          <cell r="AD975">
            <v>1.55</v>
          </cell>
          <cell r="AE975" t="str">
            <v>绿色</v>
          </cell>
          <cell r="AF975">
            <v>5.62495</v>
          </cell>
        </row>
        <row r="976">
          <cell r="A976" t="str">
            <v>GR40-T-99-754-04</v>
          </cell>
          <cell r="B976" t="str">
            <v>40-T-99-754-04</v>
          </cell>
          <cell r="C976" t="str">
            <v>E1</v>
          </cell>
          <cell r="D976" t="str">
            <v>L</v>
          </cell>
          <cell r="E976" t="str">
            <v>GR</v>
          </cell>
          <cell r="F976">
            <v>3</v>
          </cell>
          <cell r="G976" t="str">
            <v>EA</v>
          </cell>
          <cell r="H976" t="str">
            <v>4000连体防护服</v>
          </cell>
          <cell r="I976" t="str">
            <v>M4000 Coverall</v>
          </cell>
          <cell r="J976" t="str">
            <v>M4000</v>
          </cell>
          <cell r="K976" t="str">
            <v>MC4000CVRL</v>
          </cell>
          <cell r="L976">
            <v>0.073593</v>
          </cell>
          <cell r="M976" t="str">
            <v>40-10809</v>
          </cell>
          <cell r="N976" t="str">
            <v>M4000 Coverall (10809)连体防护服/40-T-99-754-04-E1</v>
          </cell>
          <cell r="O976" t="str">
            <v>DC4B</v>
          </cell>
          <cell r="P976" t="str">
            <v>DC3S</v>
          </cell>
          <cell r="Q976" t="str">
            <v>0</v>
          </cell>
          <cell r="R976">
            <v>0</v>
          </cell>
          <cell r="S976">
            <v>0</v>
          </cell>
          <cell r="T976" t="str">
            <v>N/A</v>
          </cell>
          <cell r="U976">
            <v>3</v>
          </cell>
          <cell r="V976">
            <v>1120</v>
          </cell>
          <cell r="W976" t="str">
            <v>Paid Import</v>
          </cell>
          <cell r="X976" t="str">
            <v>Gen. Trade</v>
          </cell>
          <cell r="Y976" t="str">
            <v>EA</v>
          </cell>
          <cell r="Z976" t="str">
            <v>--</v>
          </cell>
          <cell r="AA976" t="str">
            <v>WT</v>
          </cell>
          <cell r="AB976" t="str">
            <v>FNA40GRA02</v>
          </cell>
          <cell r="AC976" t="str">
            <v>3000-755-1F</v>
          </cell>
          <cell r="AD976">
            <v>1.55</v>
          </cell>
          <cell r="AE976" t="str">
            <v>绿色</v>
          </cell>
          <cell r="AF976">
            <v>5.62495</v>
          </cell>
        </row>
        <row r="977">
          <cell r="A977" t="str">
            <v>GR40-T-99-754-05</v>
          </cell>
          <cell r="B977" t="e">
            <v>#N/A</v>
          </cell>
          <cell r="C977" t="e">
            <v>#N/A</v>
          </cell>
          <cell r="D977" t="str">
            <v>XL</v>
          </cell>
          <cell r="E977" t="str">
            <v>GR</v>
          </cell>
          <cell r="F977">
            <v>3</v>
          </cell>
          <cell r="G977" t="str">
            <v>EA</v>
          </cell>
          <cell r="H977" t="str">
            <v>4000连体防护服</v>
          </cell>
          <cell r="I977" t="str">
            <v>M4000 Coverall</v>
          </cell>
          <cell r="J977" t="str">
            <v>M4000</v>
          </cell>
          <cell r="K977" t="str">
            <v>MC4000CVRL</v>
          </cell>
          <cell r="L977">
            <v>0.073593</v>
          </cell>
          <cell r="M977" t="e">
            <v>#N/A</v>
          </cell>
          <cell r="N977" t="e">
            <v>#N/A</v>
          </cell>
          <cell r="O977" t="str">
            <v>DC4B</v>
          </cell>
          <cell r="P977" t="str">
            <v>DC3S</v>
          </cell>
          <cell r="Q977" t="str">
            <v>0</v>
          </cell>
          <cell r="R977">
            <v>0</v>
          </cell>
          <cell r="S977">
            <v>0</v>
          </cell>
          <cell r="T977" t="str">
            <v>N/A</v>
          </cell>
          <cell r="U977">
            <v>3</v>
          </cell>
          <cell r="V977">
            <v>1120</v>
          </cell>
          <cell r="W977" t="str">
            <v>Paid Import</v>
          </cell>
          <cell r="X977" t="str">
            <v>Gen. Trade</v>
          </cell>
          <cell r="Y977" t="str">
            <v>EA</v>
          </cell>
          <cell r="Z977" t="str">
            <v>--</v>
          </cell>
          <cell r="AA977" t="str">
            <v>WT</v>
          </cell>
          <cell r="AB977" t="str">
            <v>FNA40GRA02</v>
          </cell>
          <cell r="AC977" t="str">
            <v>3000-755-1G</v>
          </cell>
          <cell r="AD977">
            <v>1.55</v>
          </cell>
          <cell r="AE977" t="str">
            <v>绿色</v>
          </cell>
          <cell r="AF977">
            <v>5.62495</v>
          </cell>
        </row>
        <row r="978">
          <cell r="A978" t="str">
            <v>GR40-T-99-754-06</v>
          </cell>
          <cell r="B978" t="e">
            <v>#N/A</v>
          </cell>
          <cell r="C978" t="e">
            <v>#N/A</v>
          </cell>
          <cell r="D978" t="str">
            <v>2XL</v>
          </cell>
          <cell r="E978" t="str">
            <v>GR</v>
          </cell>
          <cell r="F978">
            <v>3</v>
          </cell>
          <cell r="G978" t="str">
            <v>EA</v>
          </cell>
          <cell r="H978" t="str">
            <v>4000连体防护服</v>
          </cell>
          <cell r="I978" t="str">
            <v>M4000 Coverall</v>
          </cell>
          <cell r="J978" t="str">
            <v>M4000</v>
          </cell>
          <cell r="K978" t="str">
            <v>MC4000CVRL</v>
          </cell>
          <cell r="L978">
            <v>0.073593</v>
          </cell>
          <cell r="M978" t="e">
            <v>#N/A</v>
          </cell>
          <cell r="N978" t="e">
            <v>#N/A</v>
          </cell>
          <cell r="O978" t="str">
            <v>DC4B</v>
          </cell>
          <cell r="P978" t="str">
            <v>DC3S</v>
          </cell>
          <cell r="Q978" t="str">
            <v>0</v>
          </cell>
          <cell r="R978">
            <v>0</v>
          </cell>
          <cell r="S978">
            <v>0</v>
          </cell>
          <cell r="T978" t="str">
            <v>N/A</v>
          </cell>
          <cell r="U978">
            <v>3</v>
          </cell>
          <cell r="V978">
            <v>1120</v>
          </cell>
          <cell r="W978" t="str">
            <v>Paid Import</v>
          </cell>
          <cell r="X978" t="str">
            <v>Gen. Trade</v>
          </cell>
          <cell r="Y978" t="str">
            <v>EA</v>
          </cell>
          <cell r="Z978" t="str">
            <v>--</v>
          </cell>
          <cell r="AA978" t="str">
            <v>WT</v>
          </cell>
          <cell r="AB978" t="str">
            <v>FNA40GRA02</v>
          </cell>
          <cell r="AC978" t="str">
            <v>3000-755-1H</v>
          </cell>
          <cell r="AD978">
            <v>1.55</v>
          </cell>
          <cell r="AE978" t="str">
            <v>绿色</v>
          </cell>
          <cell r="AF978">
            <v>5.62495</v>
          </cell>
        </row>
        <row r="979">
          <cell r="A979" t="str">
            <v>GR40-T-99-754-07</v>
          </cell>
          <cell r="B979" t="e">
            <v>#N/A</v>
          </cell>
          <cell r="C979" t="e">
            <v>#N/A</v>
          </cell>
          <cell r="D979" t="str">
            <v>3XL</v>
          </cell>
          <cell r="E979" t="str">
            <v>GR</v>
          </cell>
          <cell r="F979">
            <v>3</v>
          </cell>
          <cell r="G979" t="str">
            <v>EA</v>
          </cell>
          <cell r="H979" t="str">
            <v>4000连体防护服</v>
          </cell>
          <cell r="I979" t="str">
            <v>M4000 Coverall</v>
          </cell>
          <cell r="J979" t="str">
            <v>M4000</v>
          </cell>
          <cell r="K979" t="str">
            <v>MC4000CVRL</v>
          </cell>
          <cell r="L979">
            <v>0.073593</v>
          </cell>
          <cell r="M979" t="e">
            <v>#N/A</v>
          </cell>
          <cell r="N979" t="e">
            <v>#N/A</v>
          </cell>
          <cell r="O979" t="str">
            <v>DC4B</v>
          </cell>
          <cell r="P979" t="str">
            <v>DC3S</v>
          </cell>
          <cell r="Q979" t="str">
            <v>0</v>
          </cell>
          <cell r="R979">
            <v>0</v>
          </cell>
          <cell r="S979">
            <v>0</v>
          </cell>
          <cell r="T979" t="str">
            <v>N/A</v>
          </cell>
          <cell r="U979">
            <v>3</v>
          </cell>
          <cell r="V979">
            <v>1120</v>
          </cell>
          <cell r="W979" t="str">
            <v>Paid Import</v>
          </cell>
          <cell r="X979" t="str">
            <v>Gen. Trade</v>
          </cell>
          <cell r="Y979" t="str">
            <v>EA</v>
          </cell>
          <cell r="Z979" t="str">
            <v>--</v>
          </cell>
          <cell r="AA979" t="str">
            <v>WT</v>
          </cell>
          <cell r="AB979" t="str">
            <v>FNA40GRA02</v>
          </cell>
          <cell r="AC979" t="str">
            <v>3000-755-1E</v>
          </cell>
          <cell r="AD979">
            <v>1.55</v>
          </cell>
          <cell r="AE979" t="str">
            <v>绿色</v>
          </cell>
          <cell r="AF979">
            <v>5.6947</v>
          </cell>
        </row>
        <row r="980">
          <cell r="A980" t="str">
            <v>GR40-T-99-755-02</v>
          </cell>
          <cell r="B980" t="e">
            <v>#N/A</v>
          </cell>
          <cell r="C980" t="e">
            <v>#N/A</v>
          </cell>
          <cell r="D980" t="str">
            <v>S</v>
          </cell>
          <cell r="E980" t="str">
            <v>GR</v>
          </cell>
          <cell r="F980">
            <v>3</v>
          </cell>
          <cell r="G980" t="str">
            <v>EA</v>
          </cell>
          <cell r="H980" t="str">
            <v>4000连体防护服</v>
          </cell>
          <cell r="I980" t="str">
            <v>M4000 Coverall</v>
          </cell>
          <cell r="J980" t="str">
            <v>M4000</v>
          </cell>
          <cell r="K980" t="str">
            <v>MC4000CVRL</v>
          </cell>
          <cell r="L980">
            <v>0.073593</v>
          </cell>
          <cell r="M980" t="e">
            <v>#N/A</v>
          </cell>
          <cell r="N980" t="e">
            <v>#N/A</v>
          </cell>
          <cell r="O980" t="str">
            <v>SAMPLE</v>
          </cell>
          <cell r="P980" t="str">
            <v>DC3S</v>
          </cell>
          <cell r="Q980" t="str">
            <v>0</v>
          </cell>
          <cell r="R980">
            <v>0</v>
          </cell>
          <cell r="S980">
            <v>0</v>
          </cell>
          <cell r="T980" t="str">
            <v>N/A</v>
          </cell>
          <cell r="U980">
            <v>3</v>
          </cell>
          <cell r="V980">
            <v>1120</v>
          </cell>
          <cell r="W980" t="str">
            <v>Paid Import</v>
          </cell>
          <cell r="X980" t="str">
            <v>Gen. Trade</v>
          </cell>
          <cell r="Y980" t="str">
            <v>EA</v>
          </cell>
          <cell r="Z980" t="str">
            <v>--</v>
          </cell>
          <cell r="AA980" t="str">
            <v>WT</v>
          </cell>
          <cell r="AB980" t="str">
            <v>FNA40GRA02</v>
          </cell>
          <cell r="AC980" t="str">
            <v>3000-755-1E</v>
          </cell>
          <cell r="AD980">
            <v>1.55</v>
          </cell>
          <cell r="AE980" t="str">
            <v>绿色</v>
          </cell>
          <cell r="AF980">
            <v>5.62495</v>
          </cell>
        </row>
        <row r="981">
          <cell r="A981" t="str">
            <v>GR40-T-99-755-02-G01</v>
          </cell>
          <cell r="B981" t="e">
            <v>#N/A</v>
          </cell>
          <cell r="C981" t="e">
            <v>#N/A</v>
          </cell>
          <cell r="D981" t="str">
            <v>S</v>
          </cell>
          <cell r="E981" t="str">
            <v>GR</v>
          </cell>
          <cell r="F981">
            <v>3</v>
          </cell>
          <cell r="G981" t="str">
            <v>EA</v>
          </cell>
          <cell r="H981" t="str">
            <v>4000连体防护服</v>
          </cell>
          <cell r="I981" t="str">
            <v>M4000 Coverall</v>
          </cell>
          <cell r="J981" t="str">
            <v>M4000</v>
          </cell>
          <cell r="K981" t="str">
            <v>MC4000CVRL</v>
          </cell>
          <cell r="L981">
            <v>0.073593</v>
          </cell>
          <cell r="M981" t="e">
            <v>#N/A</v>
          </cell>
          <cell r="N981" t="e">
            <v>#N/A</v>
          </cell>
          <cell r="O981" t="str">
            <v>SAMPLE</v>
          </cell>
          <cell r="P981" t="str">
            <v>DC3S</v>
          </cell>
          <cell r="Q981" t="str">
            <v>0</v>
          </cell>
          <cell r="R981">
            <v>0</v>
          </cell>
          <cell r="S981">
            <v>0</v>
          </cell>
          <cell r="T981" t="str">
            <v>N/A</v>
          </cell>
          <cell r="U981">
            <v>3</v>
          </cell>
          <cell r="V981">
            <v>1120</v>
          </cell>
          <cell r="W981" t="str">
            <v>Paid Import</v>
          </cell>
          <cell r="X981" t="str">
            <v>Gen. Trade</v>
          </cell>
          <cell r="Y981" t="str">
            <v>EA</v>
          </cell>
          <cell r="Z981" t="str">
            <v>--</v>
          </cell>
          <cell r="AA981" t="str">
            <v>WT</v>
          </cell>
          <cell r="AB981" t="str">
            <v>FNA40GRA02</v>
          </cell>
          <cell r="AC981" t="str">
            <v>3000-755-1F</v>
          </cell>
          <cell r="AD981">
            <v>1.55</v>
          </cell>
          <cell r="AE981" t="str">
            <v>绿色</v>
          </cell>
          <cell r="AF981">
            <v>5.62495</v>
          </cell>
        </row>
        <row r="982">
          <cell r="A982" t="str">
            <v>GR40-T-99-755-02-G02</v>
          </cell>
          <cell r="B982" t="e">
            <v>#N/A</v>
          </cell>
          <cell r="C982" t="e">
            <v>#N/A</v>
          </cell>
          <cell r="D982" t="str">
            <v>S</v>
          </cell>
          <cell r="E982" t="str">
            <v>GR</v>
          </cell>
          <cell r="F982">
            <v>3</v>
          </cell>
          <cell r="G982" t="str">
            <v>EA</v>
          </cell>
          <cell r="H982" t="str">
            <v>4000连体防护服</v>
          </cell>
          <cell r="I982" t="str">
            <v>M4000 Coverall</v>
          </cell>
          <cell r="J982" t="str">
            <v>M4000</v>
          </cell>
          <cell r="K982" t="str">
            <v>MC4000CVRL</v>
          </cell>
          <cell r="L982">
            <v>0.073593</v>
          </cell>
          <cell r="M982" t="e">
            <v>#N/A</v>
          </cell>
          <cell r="N982" t="e">
            <v>#N/A</v>
          </cell>
          <cell r="O982" t="str">
            <v>SAMPLE</v>
          </cell>
          <cell r="P982" t="str">
            <v>DC3S</v>
          </cell>
          <cell r="Q982" t="str">
            <v>0</v>
          </cell>
          <cell r="R982">
            <v>0</v>
          </cell>
          <cell r="S982">
            <v>0</v>
          </cell>
          <cell r="T982" t="str">
            <v>N/A</v>
          </cell>
          <cell r="U982">
            <v>3</v>
          </cell>
          <cell r="V982">
            <v>1120</v>
          </cell>
          <cell r="W982" t="str">
            <v>Paid Import</v>
          </cell>
          <cell r="X982" t="str">
            <v>Gen. Trade</v>
          </cell>
          <cell r="Y982" t="str">
            <v>EA</v>
          </cell>
          <cell r="Z982" t="str">
            <v>--</v>
          </cell>
          <cell r="AA982" t="str">
            <v>WT</v>
          </cell>
          <cell r="AB982" t="str">
            <v>FNA40GRA02</v>
          </cell>
          <cell r="AC982" t="str">
            <v>3000-755-1G</v>
          </cell>
          <cell r="AD982">
            <v>1.55</v>
          </cell>
          <cell r="AE982" t="str">
            <v>绿色</v>
          </cell>
          <cell r="AF982">
            <v>5.62495</v>
          </cell>
        </row>
        <row r="983">
          <cell r="A983" t="str">
            <v>GR40-T-99-755-02-G03</v>
          </cell>
          <cell r="B983" t="e">
            <v>#N/A</v>
          </cell>
          <cell r="C983" t="e">
            <v>#N/A</v>
          </cell>
          <cell r="D983" t="str">
            <v>S</v>
          </cell>
          <cell r="E983" t="str">
            <v>GR</v>
          </cell>
          <cell r="F983">
            <v>3</v>
          </cell>
          <cell r="G983" t="str">
            <v>EA</v>
          </cell>
          <cell r="H983" t="str">
            <v>4000连体防护服</v>
          </cell>
          <cell r="I983" t="str">
            <v>M4000 Coverall</v>
          </cell>
          <cell r="J983" t="str">
            <v>M4000</v>
          </cell>
          <cell r="K983" t="str">
            <v>MC4000CVRL</v>
          </cell>
          <cell r="L983">
            <v>0.073593</v>
          </cell>
          <cell r="M983" t="e">
            <v>#N/A</v>
          </cell>
          <cell r="N983" t="e">
            <v>#N/A</v>
          </cell>
          <cell r="O983" t="str">
            <v>SAMPLE</v>
          </cell>
          <cell r="P983" t="str">
            <v>DC3S</v>
          </cell>
          <cell r="Q983" t="str">
            <v>0</v>
          </cell>
          <cell r="R983">
            <v>0</v>
          </cell>
          <cell r="S983">
            <v>0</v>
          </cell>
          <cell r="T983" t="str">
            <v>N/A</v>
          </cell>
          <cell r="U983">
            <v>3</v>
          </cell>
          <cell r="V983">
            <v>1120</v>
          </cell>
          <cell r="W983" t="str">
            <v>Paid Import</v>
          </cell>
          <cell r="X983" t="str">
            <v>Gen. Trade</v>
          </cell>
          <cell r="Y983" t="str">
            <v>EA</v>
          </cell>
          <cell r="Z983" t="str">
            <v>--</v>
          </cell>
          <cell r="AA983" t="str">
            <v>WT</v>
          </cell>
          <cell r="AB983" t="str">
            <v>FNA40GRA02</v>
          </cell>
          <cell r="AC983" t="str">
            <v>3000-755-1H</v>
          </cell>
          <cell r="AD983">
            <v>1.55</v>
          </cell>
          <cell r="AE983" t="str">
            <v>绿色</v>
          </cell>
          <cell r="AF983">
            <v>5.62495</v>
          </cell>
        </row>
        <row r="984">
          <cell r="A984" t="str">
            <v>GR40-T-99-755-03</v>
          </cell>
          <cell r="B984" t="e">
            <v>#N/A</v>
          </cell>
          <cell r="C984" t="e">
            <v>#N/A</v>
          </cell>
          <cell r="D984" t="str">
            <v>M</v>
          </cell>
          <cell r="E984" t="str">
            <v>GR</v>
          </cell>
          <cell r="F984">
            <v>3</v>
          </cell>
          <cell r="G984" t="str">
            <v>EA</v>
          </cell>
          <cell r="H984" t="str">
            <v>4000连体防护服</v>
          </cell>
          <cell r="I984" t="str">
            <v>M4000 Coverall</v>
          </cell>
          <cell r="J984" t="str">
            <v>M4000</v>
          </cell>
          <cell r="K984" t="str">
            <v>MC4000CVRL</v>
          </cell>
          <cell r="L984">
            <v>0.073593</v>
          </cell>
          <cell r="M984" t="e">
            <v>#N/A</v>
          </cell>
          <cell r="N984" t="e">
            <v>#N/A</v>
          </cell>
          <cell r="O984" t="str">
            <v>SAMPLE</v>
          </cell>
          <cell r="P984" t="str">
            <v>DC3S</v>
          </cell>
          <cell r="Q984" t="str">
            <v>0</v>
          </cell>
          <cell r="R984">
            <v>0</v>
          </cell>
          <cell r="S984">
            <v>0</v>
          </cell>
          <cell r="T984" t="str">
            <v>N/A</v>
          </cell>
          <cell r="U984">
            <v>3</v>
          </cell>
          <cell r="V984">
            <v>1120</v>
          </cell>
          <cell r="W984" t="str">
            <v>Paid Import</v>
          </cell>
          <cell r="X984" t="str">
            <v>Gen. Trade</v>
          </cell>
          <cell r="Y984" t="str">
            <v>EA</v>
          </cell>
          <cell r="Z984" t="str">
            <v>--</v>
          </cell>
          <cell r="AA984" t="str">
            <v>WT</v>
          </cell>
          <cell r="AB984" t="str">
            <v>FNA40GRA02</v>
          </cell>
          <cell r="AC984" t="str">
            <v>3000-755-1E</v>
          </cell>
          <cell r="AD984">
            <v>1.55</v>
          </cell>
          <cell r="AE984" t="str">
            <v>绿色</v>
          </cell>
          <cell r="AF984">
            <v>5.6947</v>
          </cell>
        </row>
        <row r="985">
          <cell r="A985" t="str">
            <v>GR40-T-99-755-03-G01</v>
          </cell>
          <cell r="B985" t="e">
            <v>#N/A</v>
          </cell>
          <cell r="C985" t="e">
            <v>#N/A</v>
          </cell>
          <cell r="D985" t="str">
            <v>M</v>
          </cell>
          <cell r="E985" t="str">
            <v>GR</v>
          </cell>
          <cell r="F985">
            <v>3</v>
          </cell>
          <cell r="G985" t="str">
            <v>EA</v>
          </cell>
          <cell r="H985" t="str">
            <v>4000连体防护服</v>
          </cell>
          <cell r="I985" t="str">
            <v>M4000 Coverall</v>
          </cell>
          <cell r="J985" t="str">
            <v>M4000</v>
          </cell>
          <cell r="K985" t="str">
            <v>MC4000CVRL</v>
          </cell>
          <cell r="L985">
            <v>0.073593</v>
          </cell>
          <cell r="M985" t="e">
            <v>#N/A</v>
          </cell>
          <cell r="N985" t="e">
            <v>#N/A</v>
          </cell>
          <cell r="O985" t="str">
            <v>SAMPLE</v>
          </cell>
          <cell r="P985" t="str">
            <v>DC3S</v>
          </cell>
          <cell r="Q985" t="str">
            <v>0</v>
          </cell>
          <cell r="R985">
            <v>0</v>
          </cell>
          <cell r="S985">
            <v>0</v>
          </cell>
          <cell r="T985" t="str">
            <v>N/A</v>
          </cell>
          <cell r="U985">
            <v>3</v>
          </cell>
          <cell r="V985">
            <v>1120</v>
          </cell>
          <cell r="W985" t="str">
            <v>Paid Import</v>
          </cell>
          <cell r="X985" t="str">
            <v>Gen. Trade</v>
          </cell>
          <cell r="Y985" t="str">
            <v>EA</v>
          </cell>
          <cell r="Z985" t="str">
            <v>--</v>
          </cell>
          <cell r="AA985" t="str">
            <v>WT</v>
          </cell>
          <cell r="AB985" t="str">
            <v>FNA40GRA02</v>
          </cell>
          <cell r="AC985" t="str">
            <v>3000-755-1F</v>
          </cell>
          <cell r="AD985">
            <v>1.55</v>
          </cell>
          <cell r="AE985" t="str">
            <v>绿色</v>
          </cell>
          <cell r="AF985">
            <v>5.6947</v>
          </cell>
        </row>
        <row r="986">
          <cell r="A986" t="str">
            <v>GR40-T-99-755-03-G02</v>
          </cell>
          <cell r="B986" t="e">
            <v>#N/A</v>
          </cell>
          <cell r="C986" t="e">
            <v>#N/A</v>
          </cell>
          <cell r="D986" t="str">
            <v>M</v>
          </cell>
          <cell r="E986" t="str">
            <v>GR</v>
          </cell>
          <cell r="F986">
            <v>3</v>
          </cell>
          <cell r="G986" t="str">
            <v>EA</v>
          </cell>
          <cell r="H986" t="str">
            <v>4000连体防护服</v>
          </cell>
          <cell r="I986" t="str">
            <v>M4000 Coverall</v>
          </cell>
          <cell r="J986" t="str">
            <v>M4000</v>
          </cell>
          <cell r="K986" t="str">
            <v>MC4000CVRL</v>
          </cell>
          <cell r="L986">
            <v>0.073593</v>
          </cell>
          <cell r="M986" t="e">
            <v>#N/A</v>
          </cell>
          <cell r="N986" t="e">
            <v>#N/A</v>
          </cell>
          <cell r="O986" t="str">
            <v>SAMPLE</v>
          </cell>
          <cell r="P986" t="str">
            <v>DC3S</v>
          </cell>
          <cell r="Q986" t="str">
            <v>0</v>
          </cell>
          <cell r="R986">
            <v>0</v>
          </cell>
          <cell r="S986">
            <v>0</v>
          </cell>
          <cell r="T986" t="str">
            <v>N/A</v>
          </cell>
          <cell r="U986">
            <v>3</v>
          </cell>
          <cell r="V986">
            <v>1120</v>
          </cell>
          <cell r="W986" t="str">
            <v>Paid Import</v>
          </cell>
          <cell r="X986" t="str">
            <v>Gen. Trade</v>
          </cell>
          <cell r="Y986" t="str">
            <v>EA</v>
          </cell>
          <cell r="Z986" t="str">
            <v>--</v>
          </cell>
          <cell r="AA986" t="str">
            <v>WT</v>
          </cell>
          <cell r="AB986" t="str">
            <v>FNA40GRA02</v>
          </cell>
          <cell r="AC986" t="str">
            <v>3000-755-1G</v>
          </cell>
          <cell r="AD986">
            <v>1.55</v>
          </cell>
          <cell r="AE986" t="str">
            <v>绿色</v>
          </cell>
          <cell r="AF986">
            <v>5.6947</v>
          </cell>
        </row>
        <row r="987">
          <cell r="A987" t="str">
            <v>GR40-T-99-755-03-G03</v>
          </cell>
          <cell r="B987" t="e">
            <v>#N/A</v>
          </cell>
          <cell r="C987" t="e">
            <v>#N/A</v>
          </cell>
          <cell r="D987" t="str">
            <v>M</v>
          </cell>
          <cell r="E987" t="str">
            <v>GR</v>
          </cell>
          <cell r="F987">
            <v>3</v>
          </cell>
          <cell r="G987" t="str">
            <v>EA</v>
          </cell>
          <cell r="H987" t="str">
            <v>4000连体防护服</v>
          </cell>
          <cell r="I987" t="str">
            <v>M4000 Coverall</v>
          </cell>
          <cell r="J987" t="str">
            <v>M4000</v>
          </cell>
          <cell r="K987" t="str">
            <v>MC4000CVRL</v>
          </cell>
          <cell r="L987">
            <v>0.073593</v>
          </cell>
          <cell r="M987" t="e">
            <v>#N/A</v>
          </cell>
          <cell r="N987" t="e">
            <v>#N/A</v>
          </cell>
          <cell r="O987" t="str">
            <v>SAMPLE</v>
          </cell>
          <cell r="P987" t="str">
            <v>DC3S</v>
          </cell>
          <cell r="Q987" t="str">
            <v>0</v>
          </cell>
          <cell r="R987">
            <v>0</v>
          </cell>
          <cell r="S987">
            <v>0</v>
          </cell>
          <cell r="T987" t="str">
            <v>N/A</v>
          </cell>
          <cell r="U987">
            <v>3</v>
          </cell>
          <cell r="V987">
            <v>1120</v>
          </cell>
          <cell r="W987" t="str">
            <v>Paid Import</v>
          </cell>
          <cell r="X987" t="str">
            <v>Gen. Trade</v>
          </cell>
          <cell r="Y987" t="str">
            <v>EA</v>
          </cell>
          <cell r="Z987" t="str">
            <v>--</v>
          </cell>
          <cell r="AA987" t="str">
            <v>WT</v>
          </cell>
          <cell r="AB987" t="str">
            <v>FNA40GRA02</v>
          </cell>
          <cell r="AC987" t="str">
            <v>3000-755-1H</v>
          </cell>
          <cell r="AD987">
            <v>1.55</v>
          </cell>
          <cell r="AE987" t="str">
            <v>绿色</v>
          </cell>
          <cell r="AF987">
            <v>5.6947</v>
          </cell>
        </row>
        <row r="988">
          <cell r="A988" t="str">
            <v>GR40-T-99-755-04</v>
          </cell>
          <cell r="B988" t="str">
            <v>em等,40-T-XX-75</v>
          </cell>
          <cell r="C988" t="str">
            <v>A7</v>
          </cell>
          <cell r="D988" t="str">
            <v>L</v>
          </cell>
          <cell r="E988" t="str">
            <v>GR</v>
          </cell>
          <cell r="F988">
            <v>3</v>
          </cell>
          <cell r="G988" t="str">
            <v>EA</v>
          </cell>
          <cell r="H988" t="str">
            <v>4000连体防护服</v>
          </cell>
          <cell r="I988" t="str">
            <v>M4000 Coverall</v>
          </cell>
          <cell r="J988" t="str">
            <v>M4000</v>
          </cell>
          <cell r="K988" t="str">
            <v>MC4000CVRL</v>
          </cell>
          <cell r="L988">
            <v>0.073593</v>
          </cell>
          <cell r="M988" t="str">
            <v>40-6374</v>
          </cell>
          <cell r="N988" t="str">
            <v>M4000 Coverall (6374)连体防护服/em等,40-T-XX-75-A7</v>
          </cell>
          <cell r="O988" t="str">
            <v>SAMPLE</v>
          </cell>
          <cell r="P988" t="str">
            <v>DC3S</v>
          </cell>
          <cell r="Q988">
            <v>3.86</v>
          </cell>
          <cell r="R988">
            <v>913.333333333333</v>
          </cell>
          <cell r="S988">
            <v>2.74</v>
          </cell>
          <cell r="T988" t="str">
            <v>N/A</v>
          </cell>
          <cell r="U988">
            <v>3</v>
          </cell>
          <cell r="V988">
            <v>1120</v>
          </cell>
          <cell r="W988" t="str">
            <v>Paid Import</v>
          </cell>
          <cell r="X988" t="str">
            <v>Gen. Trade</v>
          </cell>
          <cell r="Y988" t="str">
            <v>EA</v>
          </cell>
          <cell r="Z988" t="str">
            <v>--</v>
          </cell>
          <cell r="AA988" t="str">
            <v>WT</v>
          </cell>
          <cell r="AB988" t="str">
            <v>FNA40GRA02</v>
          </cell>
          <cell r="AC988" t="str">
            <v>3000-755-1E</v>
          </cell>
          <cell r="AD988">
            <v>1.55</v>
          </cell>
          <cell r="AE988" t="str">
            <v>绿色</v>
          </cell>
          <cell r="AF988">
            <v>5.8559</v>
          </cell>
        </row>
        <row r="989">
          <cell r="A989" t="str">
            <v>GR40-T-99-755-04-G01</v>
          </cell>
          <cell r="B989" t="e">
            <v>#N/A</v>
          </cell>
          <cell r="C989" t="e">
            <v>#N/A</v>
          </cell>
          <cell r="D989" t="str">
            <v>L</v>
          </cell>
          <cell r="E989" t="str">
            <v>GR</v>
          </cell>
          <cell r="F989">
            <v>3</v>
          </cell>
          <cell r="G989" t="str">
            <v>EA</v>
          </cell>
          <cell r="H989" t="str">
            <v>4000连体防护服</v>
          </cell>
          <cell r="I989" t="str">
            <v>M4000 Coverall</v>
          </cell>
          <cell r="J989" t="str">
            <v>M4000</v>
          </cell>
          <cell r="K989" t="str">
            <v>MC4000CVRL</v>
          </cell>
          <cell r="L989">
            <v>0.073593</v>
          </cell>
          <cell r="M989" t="e">
            <v>#N/A</v>
          </cell>
          <cell r="N989" t="e">
            <v>#N/A</v>
          </cell>
          <cell r="O989" t="str">
            <v>SAMPLE</v>
          </cell>
          <cell r="P989" t="str">
            <v>DC3S</v>
          </cell>
          <cell r="Q989" t="str">
            <v>0</v>
          </cell>
          <cell r="R989">
            <v>0</v>
          </cell>
          <cell r="S989">
            <v>0</v>
          </cell>
          <cell r="T989" t="str">
            <v>N/A</v>
          </cell>
          <cell r="U989">
            <v>3</v>
          </cell>
          <cell r="V989">
            <v>1120</v>
          </cell>
          <cell r="W989" t="str">
            <v>Paid Import</v>
          </cell>
          <cell r="X989" t="str">
            <v>Gen. Trade</v>
          </cell>
          <cell r="Y989" t="str">
            <v>EA</v>
          </cell>
          <cell r="Z989" t="str">
            <v>--</v>
          </cell>
          <cell r="AA989" t="str">
            <v>WT</v>
          </cell>
          <cell r="AB989" t="str">
            <v>FNA40GRA02</v>
          </cell>
          <cell r="AC989" t="str">
            <v>3000-755-1F</v>
          </cell>
          <cell r="AD989">
            <v>1.55</v>
          </cell>
          <cell r="AE989" t="str">
            <v>绿色</v>
          </cell>
          <cell r="AF989">
            <v>5.8559</v>
          </cell>
        </row>
        <row r="990">
          <cell r="A990" t="str">
            <v>GR40-T-99-755-04-G02</v>
          </cell>
          <cell r="B990" t="e">
            <v>#N/A</v>
          </cell>
          <cell r="C990" t="e">
            <v>#N/A</v>
          </cell>
          <cell r="D990" t="str">
            <v>L</v>
          </cell>
          <cell r="E990" t="str">
            <v>GR</v>
          </cell>
          <cell r="F990">
            <v>3</v>
          </cell>
          <cell r="G990" t="str">
            <v>EA</v>
          </cell>
          <cell r="H990" t="str">
            <v>4000连体防护服</v>
          </cell>
          <cell r="I990" t="str">
            <v>M4000 Coverall</v>
          </cell>
          <cell r="J990" t="str">
            <v>M4000</v>
          </cell>
          <cell r="K990" t="str">
            <v>MC4000CVRL</v>
          </cell>
          <cell r="L990">
            <v>0.073593</v>
          </cell>
          <cell r="M990" t="e">
            <v>#N/A</v>
          </cell>
          <cell r="N990" t="e">
            <v>#N/A</v>
          </cell>
          <cell r="O990" t="str">
            <v>SAMPLE</v>
          </cell>
          <cell r="P990" t="str">
            <v>DC3S</v>
          </cell>
          <cell r="Q990" t="str">
            <v>0</v>
          </cell>
          <cell r="R990">
            <v>0</v>
          </cell>
          <cell r="S990">
            <v>0</v>
          </cell>
          <cell r="T990" t="str">
            <v>N/A</v>
          </cell>
          <cell r="U990">
            <v>3</v>
          </cell>
          <cell r="V990">
            <v>1120</v>
          </cell>
          <cell r="W990" t="str">
            <v>Paid Import</v>
          </cell>
          <cell r="X990" t="str">
            <v>Gen. Trade</v>
          </cell>
          <cell r="Y990" t="str">
            <v>EA</v>
          </cell>
          <cell r="Z990" t="str">
            <v>--</v>
          </cell>
          <cell r="AA990" t="str">
            <v>WT</v>
          </cell>
          <cell r="AB990" t="str">
            <v>FNA40GRA02</v>
          </cell>
          <cell r="AC990" t="str">
            <v>3000-755-1G</v>
          </cell>
          <cell r="AD990">
            <v>1.55</v>
          </cell>
          <cell r="AE990" t="str">
            <v>绿色</v>
          </cell>
          <cell r="AF990">
            <v>5.8559</v>
          </cell>
        </row>
        <row r="991">
          <cell r="A991" t="str">
            <v>GR40-T-99-755-04-G03</v>
          </cell>
          <cell r="B991" t="e">
            <v>#N/A</v>
          </cell>
          <cell r="C991" t="e">
            <v>#N/A</v>
          </cell>
          <cell r="D991" t="str">
            <v>L</v>
          </cell>
          <cell r="E991" t="str">
            <v>GR</v>
          </cell>
          <cell r="F991">
            <v>3</v>
          </cell>
          <cell r="G991" t="str">
            <v>EA</v>
          </cell>
          <cell r="H991" t="str">
            <v>4000连体防护服</v>
          </cell>
          <cell r="I991" t="str">
            <v>M4000 Coverall</v>
          </cell>
          <cell r="J991" t="str">
            <v>M4000</v>
          </cell>
          <cell r="K991" t="str">
            <v>MC4000CVRL</v>
          </cell>
          <cell r="L991">
            <v>0.073593</v>
          </cell>
          <cell r="M991" t="e">
            <v>#N/A</v>
          </cell>
          <cell r="N991" t="e">
            <v>#N/A</v>
          </cell>
          <cell r="O991" t="str">
            <v>SAMPLE</v>
          </cell>
          <cell r="P991" t="str">
            <v>DC3S</v>
          </cell>
          <cell r="Q991" t="str">
            <v>0</v>
          </cell>
          <cell r="R991">
            <v>0</v>
          </cell>
          <cell r="S991">
            <v>0</v>
          </cell>
          <cell r="T991" t="str">
            <v>N/A</v>
          </cell>
          <cell r="U991">
            <v>3</v>
          </cell>
          <cell r="V991">
            <v>1120</v>
          </cell>
          <cell r="W991" t="str">
            <v>Paid Import</v>
          </cell>
          <cell r="X991" t="str">
            <v>Gen. Trade</v>
          </cell>
          <cell r="Y991" t="str">
            <v>EA</v>
          </cell>
          <cell r="Z991" t="str">
            <v>--</v>
          </cell>
          <cell r="AA991" t="str">
            <v>WT</v>
          </cell>
          <cell r="AB991" t="str">
            <v>FNA40GRA02</v>
          </cell>
          <cell r="AC991" t="str">
            <v>3000-755-1H</v>
          </cell>
          <cell r="AD991">
            <v>1.55</v>
          </cell>
          <cell r="AE991" t="str">
            <v>绿色</v>
          </cell>
          <cell r="AF991">
            <v>5.8559</v>
          </cell>
        </row>
        <row r="992">
          <cell r="A992" t="str">
            <v>GR40-T-99-755-05</v>
          </cell>
          <cell r="B992" t="e">
            <v>#N/A</v>
          </cell>
          <cell r="C992" t="e">
            <v>#N/A</v>
          </cell>
          <cell r="D992" t="str">
            <v>XL</v>
          </cell>
          <cell r="E992" t="str">
            <v>GR</v>
          </cell>
          <cell r="F992">
            <v>3</v>
          </cell>
          <cell r="G992" t="str">
            <v>EA</v>
          </cell>
          <cell r="H992" t="str">
            <v>4000连体防护服</v>
          </cell>
          <cell r="I992" t="str">
            <v>M4000 Coverall</v>
          </cell>
          <cell r="J992" t="str">
            <v>M4000</v>
          </cell>
          <cell r="K992" t="str">
            <v>MC4000CVRL</v>
          </cell>
          <cell r="L992">
            <v>0.073593</v>
          </cell>
          <cell r="M992" t="e">
            <v>#N/A</v>
          </cell>
          <cell r="N992" t="e">
            <v>#N/A</v>
          </cell>
          <cell r="O992" t="str">
            <v>SAMPLE</v>
          </cell>
          <cell r="P992" t="str">
            <v>DC3S</v>
          </cell>
          <cell r="Q992" t="str">
            <v>0</v>
          </cell>
          <cell r="R992">
            <v>0</v>
          </cell>
          <cell r="S992">
            <v>0</v>
          </cell>
          <cell r="T992" t="str">
            <v>N/A</v>
          </cell>
          <cell r="U992">
            <v>3</v>
          </cell>
          <cell r="V992">
            <v>1120</v>
          </cell>
          <cell r="W992" t="str">
            <v>Paid Import</v>
          </cell>
          <cell r="X992" t="str">
            <v>Gen. Trade</v>
          </cell>
          <cell r="Y992" t="str">
            <v>EA</v>
          </cell>
          <cell r="Z992" t="str">
            <v>--</v>
          </cell>
          <cell r="AA992" t="str">
            <v>WT</v>
          </cell>
          <cell r="AB992" t="str">
            <v>FNA40GRA02</v>
          </cell>
          <cell r="AC992" t="str">
            <v>3000-755-1E</v>
          </cell>
          <cell r="AD992">
            <v>1.55</v>
          </cell>
          <cell r="AE992" t="str">
            <v>绿色</v>
          </cell>
          <cell r="AF992">
            <v>6.16745</v>
          </cell>
        </row>
        <row r="993">
          <cell r="A993" t="str">
            <v>GR40-T-99-755-05-G01</v>
          </cell>
          <cell r="B993" t="e">
            <v>#N/A</v>
          </cell>
          <cell r="C993" t="e">
            <v>#N/A</v>
          </cell>
          <cell r="D993" t="str">
            <v>XL</v>
          </cell>
          <cell r="E993" t="str">
            <v>GR</v>
          </cell>
          <cell r="F993">
            <v>3</v>
          </cell>
          <cell r="G993" t="str">
            <v>EA</v>
          </cell>
          <cell r="H993" t="str">
            <v>4000连体防护服</v>
          </cell>
          <cell r="I993" t="str">
            <v>M4000 Coverall</v>
          </cell>
          <cell r="J993" t="str">
            <v>M4000</v>
          </cell>
          <cell r="K993" t="str">
            <v>MC4000CVRL</v>
          </cell>
          <cell r="L993">
            <v>0.073593</v>
          </cell>
          <cell r="M993" t="e">
            <v>#N/A</v>
          </cell>
          <cell r="N993" t="e">
            <v>#N/A</v>
          </cell>
          <cell r="O993" t="str">
            <v>SAMPLE</v>
          </cell>
          <cell r="P993" t="str">
            <v>DC3S</v>
          </cell>
          <cell r="Q993" t="str">
            <v>0</v>
          </cell>
          <cell r="R993">
            <v>0</v>
          </cell>
          <cell r="S993">
            <v>0</v>
          </cell>
          <cell r="T993" t="str">
            <v>N/A</v>
          </cell>
          <cell r="U993">
            <v>3</v>
          </cell>
          <cell r="V993">
            <v>1120</v>
          </cell>
          <cell r="W993" t="str">
            <v>Paid Import</v>
          </cell>
          <cell r="X993" t="str">
            <v>Gen. Trade</v>
          </cell>
          <cell r="Y993" t="str">
            <v>EA</v>
          </cell>
          <cell r="Z993" t="str">
            <v>--</v>
          </cell>
          <cell r="AA993" t="str">
            <v>WT</v>
          </cell>
          <cell r="AB993" t="str">
            <v>FNA40GRA02</v>
          </cell>
          <cell r="AC993" t="str">
            <v>3000-755-1F</v>
          </cell>
          <cell r="AD993">
            <v>1.55</v>
          </cell>
          <cell r="AE993" t="str">
            <v>绿色</v>
          </cell>
          <cell r="AF993">
            <v>6.16745</v>
          </cell>
        </row>
        <row r="994">
          <cell r="A994" t="str">
            <v>GR40-T-99-755-05-G02</v>
          </cell>
          <cell r="B994" t="e">
            <v>#N/A</v>
          </cell>
          <cell r="C994" t="e">
            <v>#N/A</v>
          </cell>
          <cell r="D994" t="str">
            <v>XL</v>
          </cell>
          <cell r="E994" t="str">
            <v>GR</v>
          </cell>
          <cell r="F994">
            <v>3</v>
          </cell>
          <cell r="G994" t="str">
            <v>EA</v>
          </cell>
          <cell r="H994" t="str">
            <v>4000连体防护服</v>
          </cell>
          <cell r="I994" t="str">
            <v>M4000 Coverall</v>
          </cell>
          <cell r="J994" t="str">
            <v>M4000</v>
          </cell>
          <cell r="K994" t="str">
            <v>MC4000CVRL</v>
          </cell>
          <cell r="L994">
            <v>0.073593</v>
          </cell>
          <cell r="M994" t="e">
            <v>#N/A</v>
          </cell>
          <cell r="N994" t="e">
            <v>#N/A</v>
          </cell>
          <cell r="O994" t="str">
            <v>SAMPLE</v>
          </cell>
          <cell r="P994" t="str">
            <v>DC3S</v>
          </cell>
          <cell r="Q994" t="str">
            <v>0</v>
          </cell>
          <cell r="R994">
            <v>0</v>
          </cell>
          <cell r="S994">
            <v>0</v>
          </cell>
          <cell r="T994" t="str">
            <v>N/A</v>
          </cell>
          <cell r="U994">
            <v>3</v>
          </cell>
          <cell r="V994">
            <v>1120</v>
          </cell>
          <cell r="W994" t="str">
            <v>Paid Import</v>
          </cell>
          <cell r="X994" t="str">
            <v>Gen. Trade</v>
          </cell>
          <cell r="Y994" t="str">
            <v>EA</v>
          </cell>
          <cell r="Z994" t="str">
            <v>--</v>
          </cell>
          <cell r="AA994" t="str">
            <v>WT</v>
          </cell>
          <cell r="AB994" t="str">
            <v>FNA40GRA02</v>
          </cell>
          <cell r="AC994" t="str">
            <v>3000-755-1G</v>
          </cell>
          <cell r="AD994">
            <v>1.55</v>
          </cell>
          <cell r="AE994" t="str">
            <v>绿色</v>
          </cell>
          <cell r="AF994">
            <v>6.16745</v>
          </cell>
        </row>
        <row r="995">
          <cell r="A995" t="str">
            <v>GR40-T-99-755-05-G03</v>
          </cell>
          <cell r="B995" t="e">
            <v>#N/A</v>
          </cell>
          <cell r="C995" t="e">
            <v>#N/A</v>
          </cell>
          <cell r="D995" t="str">
            <v>XL</v>
          </cell>
          <cell r="E995" t="str">
            <v>GR</v>
          </cell>
          <cell r="F995">
            <v>3</v>
          </cell>
          <cell r="G995" t="str">
            <v>EA</v>
          </cell>
          <cell r="H995" t="str">
            <v>4000连体防护服</v>
          </cell>
          <cell r="I995" t="str">
            <v>M4000 Coverall</v>
          </cell>
          <cell r="J995" t="str">
            <v>M4000</v>
          </cell>
          <cell r="K995" t="str">
            <v>MC4000CVRL</v>
          </cell>
          <cell r="L995">
            <v>0.073593</v>
          </cell>
          <cell r="M995" t="e">
            <v>#N/A</v>
          </cell>
          <cell r="N995" t="e">
            <v>#N/A</v>
          </cell>
          <cell r="O995" t="str">
            <v>SAMPLE</v>
          </cell>
          <cell r="P995" t="str">
            <v>DC3S</v>
          </cell>
          <cell r="Q995" t="str">
            <v>0</v>
          </cell>
          <cell r="R995">
            <v>0</v>
          </cell>
          <cell r="S995">
            <v>0</v>
          </cell>
          <cell r="T995" t="str">
            <v>N/A</v>
          </cell>
          <cell r="U995">
            <v>3</v>
          </cell>
          <cell r="V995">
            <v>1120</v>
          </cell>
          <cell r="W995" t="str">
            <v>Paid Import</v>
          </cell>
          <cell r="X995" t="str">
            <v>Gen. Trade</v>
          </cell>
          <cell r="Y995" t="str">
            <v>EA</v>
          </cell>
          <cell r="Z995" t="str">
            <v>--</v>
          </cell>
          <cell r="AA995" t="str">
            <v>WT</v>
          </cell>
          <cell r="AB995" t="str">
            <v>FNA40GRA02</v>
          </cell>
          <cell r="AC995" t="str">
            <v>3000-755-1H</v>
          </cell>
          <cell r="AD995">
            <v>1.55</v>
          </cell>
          <cell r="AE995" t="str">
            <v>绿色</v>
          </cell>
          <cell r="AF995">
            <v>6.16745</v>
          </cell>
        </row>
        <row r="996">
          <cell r="A996" t="str">
            <v>GR40-T-99-755-06</v>
          </cell>
          <cell r="B996" t="e">
            <v>#N/A</v>
          </cell>
          <cell r="C996" t="e">
            <v>#N/A</v>
          </cell>
          <cell r="D996" t="str">
            <v>2XL</v>
          </cell>
          <cell r="E996" t="str">
            <v>GR</v>
          </cell>
          <cell r="F996">
            <v>3</v>
          </cell>
          <cell r="G996" t="str">
            <v>EA</v>
          </cell>
          <cell r="H996" t="str">
            <v>4000连体防护服</v>
          </cell>
          <cell r="I996" t="str">
            <v>M4000 Coverall</v>
          </cell>
          <cell r="J996" t="str">
            <v>M4000</v>
          </cell>
          <cell r="K996" t="str">
            <v>MC4000CVRL</v>
          </cell>
          <cell r="L996">
            <v>0.073593</v>
          </cell>
          <cell r="M996" t="e">
            <v>#N/A</v>
          </cell>
          <cell r="N996" t="e">
            <v>#N/A</v>
          </cell>
          <cell r="O996" t="str">
            <v>SAMPLE</v>
          </cell>
          <cell r="P996" t="str">
            <v>DC3S</v>
          </cell>
          <cell r="Q996" t="str">
            <v>0</v>
          </cell>
          <cell r="R996">
            <v>0</v>
          </cell>
          <cell r="S996">
            <v>0</v>
          </cell>
          <cell r="T996" t="str">
            <v>N/A</v>
          </cell>
          <cell r="U996">
            <v>3</v>
          </cell>
          <cell r="V996">
            <v>1120</v>
          </cell>
          <cell r="W996" t="str">
            <v>Paid Import</v>
          </cell>
          <cell r="X996" t="str">
            <v>Gen. Trade</v>
          </cell>
          <cell r="Y996" t="str">
            <v>EA</v>
          </cell>
          <cell r="Z996" t="str">
            <v>--</v>
          </cell>
          <cell r="AA996" t="str">
            <v>WT</v>
          </cell>
          <cell r="AB996" t="str">
            <v>FNA40GRA02</v>
          </cell>
          <cell r="AC996" t="str">
            <v>3000-755-1E</v>
          </cell>
          <cell r="AD996">
            <v>1.55</v>
          </cell>
          <cell r="AE996" t="str">
            <v>绿色</v>
          </cell>
          <cell r="AF996">
            <v>6.67895</v>
          </cell>
        </row>
        <row r="997">
          <cell r="A997" t="str">
            <v>GR40-T-99-755-06-G01</v>
          </cell>
          <cell r="B997" t="e">
            <v>#N/A</v>
          </cell>
          <cell r="C997" t="e">
            <v>#N/A</v>
          </cell>
          <cell r="D997" t="str">
            <v>2XL</v>
          </cell>
          <cell r="E997" t="str">
            <v>GR</v>
          </cell>
          <cell r="F997">
            <v>3</v>
          </cell>
          <cell r="G997" t="str">
            <v>EA</v>
          </cell>
          <cell r="H997" t="str">
            <v>4000连体防护服</v>
          </cell>
          <cell r="I997" t="str">
            <v>M4000 Coverall</v>
          </cell>
          <cell r="J997" t="str">
            <v>M4000</v>
          </cell>
          <cell r="K997" t="str">
            <v>MC4000CVRL</v>
          </cell>
          <cell r="L997">
            <v>0.073593</v>
          </cell>
          <cell r="M997" t="e">
            <v>#N/A</v>
          </cell>
          <cell r="N997" t="e">
            <v>#N/A</v>
          </cell>
          <cell r="O997" t="str">
            <v>SAMPLE</v>
          </cell>
          <cell r="P997" t="str">
            <v>DC3S</v>
          </cell>
          <cell r="Q997" t="str">
            <v>0</v>
          </cell>
          <cell r="R997">
            <v>0</v>
          </cell>
          <cell r="S997">
            <v>0</v>
          </cell>
          <cell r="T997" t="str">
            <v>N/A</v>
          </cell>
          <cell r="U997">
            <v>3</v>
          </cell>
          <cell r="V997">
            <v>1120</v>
          </cell>
          <cell r="W997" t="str">
            <v>Paid Import</v>
          </cell>
          <cell r="X997" t="str">
            <v>Gen. Trade</v>
          </cell>
          <cell r="Y997" t="str">
            <v>EA</v>
          </cell>
          <cell r="Z997" t="str">
            <v>--</v>
          </cell>
          <cell r="AA997" t="str">
            <v>WT</v>
          </cell>
          <cell r="AB997" t="str">
            <v>FNA40GRA02</v>
          </cell>
          <cell r="AC997" t="str">
            <v>3000-755-1F</v>
          </cell>
          <cell r="AD997">
            <v>1.55</v>
          </cell>
          <cell r="AE997" t="str">
            <v>绿色</v>
          </cell>
          <cell r="AF997">
            <v>6.67895</v>
          </cell>
        </row>
        <row r="998">
          <cell r="A998" t="str">
            <v>GR40-T-99-755-06-G02</v>
          </cell>
          <cell r="B998" t="e">
            <v>#N/A</v>
          </cell>
          <cell r="C998" t="e">
            <v>#N/A</v>
          </cell>
          <cell r="D998" t="str">
            <v>2XL</v>
          </cell>
          <cell r="E998" t="str">
            <v>GR</v>
          </cell>
          <cell r="F998">
            <v>3</v>
          </cell>
          <cell r="G998" t="str">
            <v>EA</v>
          </cell>
          <cell r="H998" t="str">
            <v>4000连体防护服</v>
          </cell>
          <cell r="I998" t="str">
            <v>M4000 Coverall</v>
          </cell>
          <cell r="J998" t="str">
            <v>M4000</v>
          </cell>
          <cell r="K998" t="str">
            <v>MC4000CVRL</v>
          </cell>
          <cell r="L998">
            <v>0.073593</v>
          </cell>
          <cell r="M998" t="e">
            <v>#N/A</v>
          </cell>
          <cell r="N998" t="e">
            <v>#N/A</v>
          </cell>
          <cell r="O998" t="str">
            <v>SAMPLE</v>
          </cell>
          <cell r="P998" t="str">
            <v>DC3S</v>
          </cell>
          <cell r="Q998" t="str">
            <v>0</v>
          </cell>
          <cell r="R998">
            <v>0</v>
          </cell>
          <cell r="S998">
            <v>0</v>
          </cell>
          <cell r="T998" t="str">
            <v>N/A</v>
          </cell>
          <cell r="U998">
            <v>3</v>
          </cell>
          <cell r="V998">
            <v>1120</v>
          </cell>
          <cell r="W998" t="str">
            <v>Paid Import</v>
          </cell>
          <cell r="X998" t="str">
            <v>Gen. Trade</v>
          </cell>
          <cell r="Y998" t="str">
            <v>EA</v>
          </cell>
          <cell r="Z998" t="str">
            <v>--</v>
          </cell>
          <cell r="AA998" t="str">
            <v>WT</v>
          </cell>
          <cell r="AB998" t="str">
            <v>FNA40GRA02</v>
          </cell>
          <cell r="AC998" t="str">
            <v>3000-755-1G</v>
          </cell>
          <cell r="AD998">
            <v>1.55</v>
          </cell>
          <cell r="AE998" t="str">
            <v>绿色</v>
          </cell>
          <cell r="AF998">
            <v>6.67895</v>
          </cell>
        </row>
        <row r="999">
          <cell r="A999" t="str">
            <v>GR40-T-99-755-06-G03</v>
          </cell>
          <cell r="B999" t="e">
            <v>#N/A</v>
          </cell>
          <cell r="C999" t="e">
            <v>#N/A</v>
          </cell>
          <cell r="D999" t="str">
            <v>2XL</v>
          </cell>
          <cell r="E999" t="str">
            <v>GR</v>
          </cell>
          <cell r="F999">
            <v>3</v>
          </cell>
          <cell r="G999" t="str">
            <v>EA</v>
          </cell>
          <cell r="H999" t="str">
            <v>4000连体防护服</v>
          </cell>
          <cell r="I999" t="str">
            <v>M4000 Coverall</v>
          </cell>
          <cell r="J999" t="str">
            <v>M4000</v>
          </cell>
          <cell r="K999" t="str">
            <v>MC4000CVRL</v>
          </cell>
          <cell r="L999">
            <v>0.073593</v>
          </cell>
          <cell r="M999" t="e">
            <v>#N/A</v>
          </cell>
          <cell r="N999" t="e">
            <v>#N/A</v>
          </cell>
          <cell r="O999" t="str">
            <v>SAMPLE</v>
          </cell>
          <cell r="P999" t="str">
            <v>DC3S</v>
          </cell>
          <cell r="Q999" t="str">
            <v>0</v>
          </cell>
          <cell r="R999">
            <v>0</v>
          </cell>
          <cell r="S999">
            <v>0</v>
          </cell>
          <cell r="T999" t="str">
            <v>N/A</v>
          </cell>
          <cell r="U999">
            <v>3</v>
          </cell>
          <cell r="V999">
            <v>1120</v>
          </cell>
          <cell r="W999" t="str">
            <v>Paid Import</v>
          </cell>
          <cell r="X999" t="str">
            <v>Gen. Trade</v>
          </cell>
          <cell r="Y999" t="str">
            <v>EA</v>
          </cell>
          <cell r="Z999" t="str">
            <v>--</v>
          </cell>
          <cell r="AA999" t="str">
            <v>WT</v>
          </cell>
          <cell r="AB999" t="str">
            <v>FNA40GRA02</v>
          </cell>
          <cell r="AC999" t="str">
            <v>3000-755-1H</v>
          </cell>
          <cell r="AD999">
            <v>1.55</v>
          </cell>
          <cell r="AE999" t="str">
            <v>绿色</v>
          </cell>
          <cell r="AF999">
            <v>6.67895</v>
          </cell>
          <cell r="AG999" t="str">
            <v>FRVA1WHA01</v>
          </cell>
          <cell r="AH999" t="str">
            <v>2500-754-2A</v>
          </cell>
        </row>
        <row r="1000">
          <cell r="A1000" t="str">
            <v>GR40-T-99-755-07</v>
          </cell>
          <cell r="B1000" t="e">
            <v>#N/A</v>
          </cell>
          <cell r="C1000" t="e">
            <v>#N/A</v>
          </cell>
          <cell r="D1000" t="str">
            <v>3XL</v>
          </cell>
          <cell r="E1000" t="str">
            <v>GR</v>
          </cell>
          <cell r="F1000">
            <v>3</v>
          </cell>
          <cell r="G1000" t="str">
            <v>EA</v>
          </cell>
          <cell r="H1000" t="str">
            <v>4000连体防护服</v>
          </cell>
          <cell r="I1000" t="str">
            <v>M4000 Coverall</v>
          </cell>
          <cell r="J1000" t="str">
            <v>M4000</v>
          </cell>
          <cell r="K1000" t="str">
            <v>MC4000CVRL</v>
          </cell>
          <cell r="L1000">
            <v>0.073593</v>
          </cell>
          <cell r="M1000" t="e">
            <v>#N/A</v>
          </cell>
          <cell r="N1000" t="e">
            <v>#N/A</v>
          </cell>
          <cell r="O1000" t="str">
            <v>SAMPLE</v>
          </cell>
          <cell r="P1000" t="str">
            <v>DC3S</v>
          </cell>
          <cell r="Q1000" t="str">
            <v>0</v>
          </cell>
          <cell r="R1000">
            <v>0</v>
          </cell>
          <cell r="S1000">
            <v>0</v>
          </cell>
          <cell r="T1000" t="str">
            <v>N/A</v>
          </cell>
          <cell r="U1000">
            <v>3</v>
          </cell>
          <cell r="V1000">
            <v>1120</v>
          </cell>
          <cell r="W1000" t="str">
            <v>Paid Import</v>
          </cell>
          <cell r="X1000" t="str">
            <v>Gen. Trade</v>
          </cell>
          <cell r="Y1000" t="str">
            <v>EA</v>
          </cell>
          <cell r="Z1000" t="str">
            <v>--</v>
          </cell>
          <cell r="AA1000" t="str">
            <v>WT</v>
          </cell>
          <cell r="AB1000" t="str">
            <v>FNA40GRA02</v>
          </cell>
          <cell r="AC1000" t="str">
            <v>3000-755-1E</v>
          </cell>
          <cell r="AD1000">
            <v>1.55</v>
          </cell>
          <cell r="AE1000" t="str">
            <v>绿色</v>
          </cell>
          <cell r="AF1000">
            <v>6.975</v>
          </cell>
          <cell r="AG1000" t="str">
            <v>FRVA1WHA01</v>
          </cell>
          <cell r="AH1000" t="str">
            <v>2500-754-2A</v>
          </cell>
        </row>
        <row r="1001">
          <cell r="A1001" t="str">
            <v>GR40-T-99-755-07-G01</v>
          </cell>
          <cell r="B1001" t="e">
            <v>#N/A</v>
          </cell>
          <cell r="C1001" t="e">
            <v>#N/A</v>
          </cell>
          <cell r="D1001" t="str">
            <v>3XL</v>
          </cell>
          <cell r="E1001" t="str">
            <v>GR</v>
          </cell>
          <cell r="F1001">
            <v>3</v>
          </cell>
          <cell r="G1001" t="str">
            <v>EA</v>
          </cell>
          <cell r="H1001" t="str">
            <v>4000连体防护服</v>
          </cell>
          <cell r="I1001" t="str">
            <v>M4000 Coverall</v>
          </cell>
          <cell r="J1001" t="str">
            <v>M4000</v>
          </cell>
          <cell r="K1001" t="str">
            <v>MC4000CVRL</v>
          </cell>
          <cell r="L1001">
            <v>0.073593</v>
          </cell>
          <cell r="M1001" t="e">
            <v>#N/A</v>
          </cell>
          <cell r="N1001" t="e">
            <v>#N/A</v>
          </cell>
          <cell r="O1001" t="str">
            <v>SAMPLE</v>
          </cell>
          <cell r="P1001" t="str">
            <v>DC3S</v>
          </cell>
          <cell r="Q1001" t="str">
            <v>0</v>
          </cell>
          <cell r="R1001">
            <v>0</v>
          </cell>
          <cell r="S1001">
            <v>0</v>
          </cell>
          <cell r="T1001" t="str">
            <v>N/A</v>
          </cell>
          <cell r="U1001">
            <v>3</v>
          </cell>
          <cell r="V1001">
            <v>1120</v>
          </cell>
          <cell r="W1001" t="str">
            <v>Paid Import</v>
          </cell>
          <cell r="X1001" t="str">
            <v>Gen. Trade</v>
          </cell>
          <cell r="Y1001" t="str">
            <v>EA</v>
          </cell>
          <cell r="Z1001" t="str">
            <v>--</v>
          </cell>
          <cell r="AA1001" t="str">
            <v>WT</v>
          </cell>
          <cell r="AB1001" t="str">
            <v>FNA40GRA02</v>
          </cell>
          <cell r="AC1001" t="str">
            <v>3000-755-1F</v>
          </cell>
          <cell r="AD1001">
            <v>1.55</v>
          </cell>
          <cell r="AE1001" t="str">
            <v>绿色</v>
          </cell>
          <cell r="AF1001">
            <v>6.975</v>
          </cell>
          <cell r="AG1001" t="str">
            <v>FRVA1WHA01</v>
          </cell>
          <cell r="AH1001" t="str">
            <v>2500-754-2A</v>
          </cell>
        </row>
        <row r="1002">
          <cell r="A1002" t="str">
            <v>GR40-T-99-755-07-G02</v>
          </cell>
          <cell r="B1002" t="e">
            <v>#N/A</v>
          </cell>
          <cell r="C1002" t="e">
            <v>#N/A</v>
          </cell>
          <cell r="D1002" t="str">
            <v>3XL</v>
          </cell>
          <cell r="E1002" t="str">
            <v>GR</v>
          </cell>
          <cell r="F1002">
            <v>3</v>
          </cell>
          <cell r="G1002" t="str">
            <v>EA</v>
          </cell>
          <cell r="H1002" t="str">
            <v>4000连体防护服</v>
          </cell>
          <cell r="I1002" t="str">
            <v>M4000 Coverall</v>
          </cell>
          <cell r="J1002" t="str">
            <v>M4000</v>
          </cell>
          <cell r="K1002" t="str">
            <v>MC4000CVRL</v>
          </cell>
          <cell r="L1002">
            <v>0.073593</v>
          </cell>
          <cell r="M1002" t="e">
            <v>#N/A</v>
          </cell>
          <cell r="N1002" t="e">
            <v>#N/A</v>
          </cell>
          <cell r="O1002" t="str">
            <v>SAMPLE</v>
          </cell>
          <cell r="P1002" t="str">
            <v>DC3S</v>
          </cell>
          <cell r="Q1002" t="str">
            <v>0</v>
          </cell>
          <cell r="R1002">
            <v>0</v>
          </cell>
          <cell r="S1002">
            <v>0</v>
          </cell>
          <cell r="T1002" t="str">
            <v>N/A</v>
          </cell>
          <cell r="U1002">
            <v>3</v>
          </cell>
          <cell r="V1002">
            <v>1120</v>
          </cell>
          <cell r="W1002" t="str">
            <v>Paid Import</v>
          </cell>
          <cell r="X1002" t="str">
            <v>Gen. Trade</v>
          </cell>
          <cell r="Y1002" t="str">
            <v>EA</v>
          </cell>
          <cell r="Z1002" t="str">
            <v>--</v>
          </cell>
          <cell r="AA1002" t="str">
            <v>WT</v>
          </cell>
          <cell r="AB1002" t="str">
            <v>FNA40GRA02</v>
          </cell>
          <cell r="AC1002" t="str">
            <v>3000-755-1G</v>
          </cell>
          <cell r="AD1002">
            <v>1.55</v>
          </cell>
          <cell r="AE1002" t="str">
            <v>绿色</v>
          </cell>
          <cell r="AF1002">
            <v>6.975</v>
          </cell>
          <cell r="AG1002" t="str">
            <v>FRVA1WHA01</v>
          </cell>
          <cell r="AH1002" t="str">
            <v>2500-754-2A</v>
          </cell>
        </row>
        <row r="1003">
          <cell r="A1003" t="str">
            <v>GR40-T-99-755-07-G03</v>
          </cell>
          <cell r="B1003" t="e">
            <v>#N/A</v>
          </cell>
          <cell r="C1003" t="e">
            <v>#N/A</v>
          </cell>
          <cell r="D1003" t="str">
            <v>3XL</v>
          </cell>
          <cell r="E1003" t="str">
            <v>GR</v>
          </cell>
          <cell r="F1003">
            <v>3</v>
          </cell>
          <cell r="G1003" t="str">
            <v>EA</v>
          </cell>
          <cell r="H1003" t="str">
            <v>4000连体防护服</v>
          </cell>
          <cell r="I1003" t="str">
            <v>M4000 Coverall</v>
          </cell>
          <cell r="J1003" t="str">
            <v>M4000</v>
          </cell>
          <cell r="K1003" t="str">
            <v>MC4000CVRL</v>
          </cell>
          <cell r="L1003">
            <v>0.073593</v>
          </cell>
          <cell r="M1003" t="e">
            <v>#N/A</v>
          </cell>
          <cell r="N1003" t="e">
            <v>#N/A</v>
          </cell>
          <cell r="O1003" t="str">
            <v>SAMPLE</v>
          </cell>
          <cell r="P1003" t="str">
            <v>DC3S</v>
          </cell>
          <cell r="Q1003" t="str">
            <v>0</v>
          </cell>
          <cell r="R1003">
            <v>0</v>
          </cell>
          <cell r="S1003">
            <v>0</v>
          </cell>
          <cell r="T1003" t="str">
            <v>N/A</v>
          </cell>
          <cell r="U1003">
            <v>3</v>
          </cell>
          <cell r="V1003">
            <v>1120</v>
          </cell>
          <cell r="W1003" t="str">
            <v>Paid Import</v>
          </cell>
          <cell r="X1003" t="str">
            <v>Gen. Trade</v>
          </cell>
          <cell r="Y1003" t="str">
            <v>EA</v>
          </cell>
          <cell r="Z1003" t="str">
            <v>--</v>
          </cell>
          <cell r="AA1003" t="str">
            <v>WT</v>
          </cell>
          <cell r="AB1003" t="str">
            <v>FNA40GRA02</v>
          </cell>
          <cell r="AC1003" t="str">
            <v>3000-755-1H</v>
          </cell>
          <cell r="AD1003">
            <v>1.55</v>
          </cell>
          <cell r="AE1003" t="str">
            <v>绿色</v>
          </cell>
          <cell r="AF1003">
            <v>6.975</v>
          </cell>
          <cell r="AG1003" t="str">
            <v>FRVA1WHA01</v>
          </cell>
          <cell r="AH1003" t="str">
            <v>2500-754-2A</v>
          </cell>
        </row>
        <row r="1004">
          <cell r="A1004" t="str">
            <v>GR40-TA00-756-02</v>
          </cell>
          <cell r="B1004" t="e">
            <v>#N/A</v>
          </cell>
          <cell r="C1004" t="e">
            <v>#N/A</v>
          </cell>
          <cell r="D1004" t="str">
            <v>S</v>
          </cell>
          <cell r="E1004" t="str">
            <v>GR</v>
          </cell>
          <cell r="F1004">
            <v>3</v>
          </cell>
          <cell r="G1004" t="str">
            <v>EA</v>
          </cell>
          <cell r="H1004" t="str">
            <v>4000连体防护服</v>
          </cell>
          <cell r="I1004" t="str">
            <v>M4000 Coverall</v>
          </cell>
          <cell r="J1004" t="str">
            <v>M4000</v>
          </cell>
          <cell r="K1004" t="str">
            <v>MC4000CVRL</v>
          </cell>
          <cell r="L1004">
            <v>0.073593</v>
          </cell>
          <cell r="M1004" t="e">
            <v>#N/A</v>
          </cell>
          <cell r="N1004" t="e">
            <v>#N/A</v>
          </cell>
          <cell r="O1004" t="str">
            <v>DC4B</v>
          </cell>
        </row>
        <row r="1004">
          <cell r="Q1004" t="str">
            <v>0</v>
          </cell>
          <cell r="R1004">
            <v>0</v>
          </cell>
          <cell r="S1004">
            <v>0</v>
          </cell>
          <cell r="T1004" t="str">
            <v>N/A</v>
          </cell>
          <cell r="U1004">
            <v>3</v>
          </cell>
          <cell r="V1004">
            <v>1120</v>
          </cell>
          <cell r="W1004" t="str">
            <v>Paid Import</v>
          </cell>
        </row>
        <row r="1004">
          <cell r="Y1004" t="str">
            <v>EA</v>
          </cell>
          <cell r="Z1004">
            <v>822824</v>
          </cell>
          <cell r="AA1004" t="str">
            <v>WT</v>
          </cell>
          <cell r="AB1004" t="str">
            <v>FNA40GRA02</v>
          </cell>
          <cell r="AC1004" t="str">
            <v>3000-754-1A</v>
          </cell>
          <cell r="AD1004">
            <v>1.55</v>
          </cell>
          <cell r="AE1004" t="str">
            <v>绿色</v>
          </cell>
          <cell r="AF1004">
            <v>5.04525</v>
          </cell>
          <cell r="AG1004" t="str">
            <v>FRVA1WHA01</v>
          </cell>
          <cell r="AH1004" t="str">
            <v>2500-754-2A</v>
          </cell>
        </row>
        <row r="1005">
          <cell r="A1005" t="str">
            <v>GR40-TA00-756-03</v>
          </cell>
          <cell r="B1005" t="e">
            <v>#N/A</v>
          </cell>
          <cell r="C1005" t="e">
            <v>#N/A</v>
          </cell>
          <cell r="D1005" t="str">
            <v>M</v>
          </cell>
          <cell r="E1005" t="str">
            <v>GR</v>
          </cell>
          <cell r="F1005">
            <v>3</v>
          </cell>
          <cell r="G1005" t="str">
            <v>EA</v>
          </cell>
          <cell r="H1005" t="str">
            <v>4000连体防护服</v>
          </cell>
          <cell r="I1005" t="str">
            <v>M4000 Coverall</v>
          </cell>
          <cell r="J1005" t="str">
            <v>M4000</v>
          </cell>
          <cell r="K1005" t="str">
            <v>MC4000CVRL</v>
          </cell>
          <cell r="L1005">
            <v>0.073593</v>
          </cell>
          <cell r="M1005" t="e">
            <v>#N/A</v>
          </cell>
          <cell r="N1005" t="e">
            <v>#N/A</v>
          </cell>
          <cell r="O1005" t="str">
            <v>DC4B</v>
          </cell>
        </row>
        <row r="1005">
          <cell r="Q1005" t="str">
            <v>0</v>
          </cell>
          <cell r="R1005">
            <v>0</v>
          </cell>
          <cell r="S1005">
            <v>0</v>
          </cell>
          <cell r="T1005" t="str">
            <v>N/A</v>
          </cell>
          <cell r="U1005">
            <v>3</v>
          </cell>
          <cell r="V1005">
            <v>1120</v>
          </cell>
          <cell r="W1005" t="str">
            <v>Paid Import</v>
          </cell>
        </row>
        <row r="1005">
          <cell r="Y1005" t="str">
            <v>EA</v>
          </cell>
          <cell r="Z1005">
            <v>822828</v>
          </cell>
          <cell r="AA1005" t="str">
            <v>WT</v>
          </cell>
          <cell r="AB1005" t="str">
            <v>FNA40GRA02</v>
          </cell>
          <cell r="AC1005" t="str">
            <v>3000-754-1A</v>
          </cell>
          <cell r="AD1005">
            <v>1.55</v>
          </cell>
          <cell r="AE1005" t="str">
            <v>绿色</v>
          </cell>
          <cell r="AF1005">
            <v>5.35525</v>
          </cell>
          <cell r="AG1005" t="str">
            <v>FRVA1WHA01</v>
          </cell>
          <cell r="AH1005" t="str">
            <v>2500-754-2A</v>
          </cell>
        </row>
        <row r="1006">
          <cell r="A1006" t="str">
            <v>GR40-TA00-756-04</v>
          </cell>
          <cell r="B1006" t="e">
            <v>#N/A</v>
          </cell>
          <cell r="C1006" t="e">
            <v>#N/A</v>
          </cell>
          <cell r="D1006" t="str">
            <v>L</v>
          </cell>
          <cell r="E1006" t="str">
            <v>GR</v>
          </cell>
          <cell r="F1006">
            <v>3</v>
          </cell>
          <cell r="G1006" t="str">
            <v>EA</v>
          </cell>
          <cell r="H1006" t="str">
            <v>4000连体防护服</v>
          </cell>
          <cell r="I1006" t="str">
            <v>M4000 Coverall</v>
          </cell>
          <cell r="J1006" t="str">
            <v>M4000</v>
          </cell>
          <cell r="K1006" t="str">
            <v>MC4000CVRL</v>
          </cell>
          <cell r="L1006">
            <v>0.073593</v>
          </cell>
          <cell r="M1006" t="e">
            <v>#N/A</v>
          </cell>
          <cell r="N1006" t="e">
            <v>#N/A</v>
          </cell>
          <cell r="O1006" t="str">
            <v>DC4B</v>
          </cell>
        </row>
        <row r="1006">
          <cell r="Q1006" t="str">
            <v>0</v>
          </cell>
          <cell r="R1006">
            <v>0</v>
          </cell>
          <cell r="S1006">
            <v>0</v>
          </cell>
          <cell r="T1006" t="str">
            <v>N/A</v>
          </cell>
          <cell r="U1006">
            <v>3</v>
          </cell>
          <cell r="V1006">
            <v>1120</v>
          </cell>
          <cell r="W1006" t="str">
            <v>Paid Import</v>
          </cell>
        </row>
        <row r="1006">
          <cell r="Y1006" t="str">
            <v>EA</v>
          </cell>
          <cell r="Z1006">
            <v>822832</v>
          </cell>
          <cell r="AA1006" t="str">
            <v>WT</v>
          </cell>
          <cell r="AB1006" t="str">
            <v>FNA40GRA02</v>
          </cell>
          <cell r="AC1006" t="str">
            <v>3000-754-1A</v>
          </cell>
          <cell r="AD1006">
            <v>1.55</v>
          </cell>
          <cell r="AE1006" t="str">
            <v>绿色</v>
          </cell>
          <cell r="AF1006">
            <v>5.48235</v>
          </cell>
          <cell r="AG1006" t="str">
            <v>FRVA1WHA01</v>
          </cell>
          <cell r="AH1006" t="str">
            <v>2500-754-2A</v>
          </cell>
        </row>
        <row r="1007">
          <cell r="A1007" t="str">
            <v>GR40-TA00-756-05</v>
          </cell>
          <cell r="B1007" t="str">
            <v>40-TA00-756-05</v>
          </cell>
          <cell r="C1007" t="str">
            <v>E2</v>
          </cell>
          <cell r="D1007" t="str">
            <v>XL</v>
          </cell>
          <cell r="E1007" t="str">
            <v>GR</v>
          </cell>
          <cell r="F1007">
            <v>3</v>
          </cell>
          <cell r="G1007" t="str">
            <v>EA</v>
          </cell>
          <cell r="H1007" t="str">
            <v>4000连体防护服</v>
          </cell>
          <cell r="I1007" t="str">
            <v>M4000 Coverall</v>
          </cell>
          <cell r="J1007" t="str">
            <v>M4000</v>
          </cell>
          <cell r="K1007" t="str">
            <v>MC4000CVRL</v>
          </cell>
          <cell r="L1007">
            <v>0.073593</v>
          </cell>
          <cell r="M1007" t="str">
            <v>40-10930</v>
          </cell>
          <cell r="N1007" t="str">
            <v>M4000 Coverall (10930)连体防护服/40-TA00-756-05-E2</v>
          </cell>
          <cell r="O1007" t="str">
            <v>DC4B</v>
          </cell>
        </row>
        <row r="1007">
          <cell r="Q1007" t="str">
            <v>0</v>
          </cell>
          <cell r="R1007">
            <v>0</v>
          </cell>
          <cell r="S1007">
            <v>0</v>
          </cell>
          <cell r="T1007" t="str">
            <v>N/A</v>
          </cell>
          <cell r="U1007">
            <v>3</v>
          </cell>
          <cell r="V1007">
            <v>1120</v>
          </cell>
          <cell r="W1007" t="str">
            <v>Paid Import</v>
          </cell>
        </row>
        <row r="1007">
          <cell r="Y1007" t="str">
            <v>EA</v>
          </cell>
          <cell r="Z1007">
            <v>822836</v>
          </cell>
          <cell r="AA1007" t="str">
            <v>WT</v>
          </cell>
          <cell r="AB1007" t="str">
            <v>FNA40GRA02</v>
          </cell>
          <cell r="AC1007" t="str">
            <v>3000-754-1A</v>
          </cell>
          <cell r="AD1007">
            <v>1.55</v>
          </cell>
          <cell r="AE1007" t="str">
            <v>绿色</v>
          </cell>
          <cell r="AF1007">
            <v>5.82645</v>
          </cell>
          <cell r="AG1007" t="str">
            <v>FRVA1WHA01</v>
          </cell>
          <cell r="AH1007" t="str">
            <v>2500-754-2A</v>
          </cell>
        </row>
        <row r="1008">
          <cell r="A1008" t="str">
            <v>GR40-TA00-756-06</v>
          </cell>
          <cell r="B1008" t="str">
            <v>40-TA00-756-06</v>
          </cell>
          <cell r="C1008" t="str">
            <v>E2</v>
          </cell>
          <cell r="D1008" t="str">
            <v>2XL</v>
          </cell>
          <cell r="E1008" t="str">
            <v>GR</v>
          </cell>
          <cell r="F1008">
            <v>3</v>
          </cell>
          <cell r="G1008" t="str">
            <v>EA</v>
          </cell>
          <cell r="H1008" t="str">
            <v>4000连体防护服</v>
          </cell>
          <cell r="I1008" t="str">
            <v>M4000 Coverall</v>
          </cell>
          <cell r="J1008" t="str">
            <v>M4000</v>
          </cell>
          <cell r="K1008" t="str">
            <v>MC4000CVRL</v>
          </cell>
          <cell r="L1008">
            <v>0.073593</v>
          </cell>
          <cell r="M1008" t="str">
            <v>40-11117</v>
          </cell>
          <cell r="N1008" t="str">
            <v>M4000 Coverall (11117)连体防护服/40-TA00-756-06-E2</v>
          </cell>
          <cell r="O1008" t="str">
            <v>DC4B</v>
          </cell>
        </row>
        <row r="1008">
          <cell r="Q1008" t="str">
            <v>0</v>
          </cell>
          <cell r="R1008">
            <v>0</v>
          </cell>
          <cell r="S1008">
            <v>0</v>
          </cell>
          <cell r="T1008" t="str">
            <v>N/A</v>
          </cell>
          <cell r="U1008">
            <v>3</v>
          </cell>
          <cell r="V1008">
            <v>1120</v>
          </cell>
          <cell r="W1008" t="str">
            <v>Paid Import</v>
          </cell>
        </row>
        <row r="1008">
          <cell r="Y1008" t="str">
            <v>EA</v>
          </cell>
          <cell r="Z1008">
            <v>822840</v>
          </cell>
          <cell r="AA1008" t="str">
            <v>WT</v>
          </cell>
          <cell r="AB1008" t="str">
            <v>FNA40GRA02</v>
          </cell>
          <cell r="AC1008" t="str">
            <v>3000-754-1A</v>
          </cell>
          <cell r="AD1008">
            <v>1.55</v>
          </cell>
          <cell r="AE1008" t="str">
            <v>绿色</v>
          </cell>
          <cell r="AF1008">
            <v>6.0295</v>
          </cell>
          <cell r="AG1008" t="str">
            <v>FRVA1WHA01</v>
          </cell>
          <cell r="AH1008" t="str">
            <v>2500-754-2A</v>
          </cell>
        </row>
        <row r="1009">
          <cell r="A1009" t="str">
            <v>GR40-TA00-756-07</v>
          </cell>
          <cell r="B1009" t="e">
            <v>#N/A</v>
          </cell>
          <cell r="C1009" t="e">
            <v>#N/A</v>
          </cell>
          <cell r="D1009" t="str">
            <v>3XL</v>
          </cell>
          <cell r="E1009" t="str">
            <v>GR</v>
          </cell>
          <cell r="F1009">
            <v>3</v>
          </cell>
          <cell r="G1009" t="str">
            <v>EA</v>
          </cell>
          <cell r="H1009" t="str">
            <v>4000连体防护服</v>
          </cell>
          <cell r="I1009" t="str">
            <v>M4000 Coverall</v>
          </cell>
          <cell r="J1009" t="str">
            <v>M4000</v>
          </cell>
          <cell r="K1009" t="str">
            <v>MC4000CVRL</v>
          </cell>
          <cell r="L1009">
            <v>0.073593</v>
          </cell>
          <cell r="M1009" t="e">
            <v>#N/A</v>
          </cell>
          <cell r="N1009" t="e">
            <v>#N/A</v>
          </cell>
          <cell r="O1009" t="str">
            <v>DC4B</v>
          </cell>
        </row>
        <row r="1009">
          <cell r="Q1009" t="str">
            <v>0</v>
          </cell>
          <cell r="R1009">
            <v>0</v>
          </cell>
          <cell r="S1009">
            <v>0</v>
          </cell>
          <cell r="T1009" t="str">
            <v>N/A</v>
          </cell>
          <cell r="U1009">
            <v>3</v>
          </cell>
          <cell r="V1009">
            <v>1120</v>
          </cell>
          <cell r="W1009" t="str">
            <v>Paid Import</v>
          </cell>
        </row>
        <row r="1009">
          <cell r="Y1009" t="str">
            <v>EA</v>
          </cell>
          <cell r="Z1009">
            <v>822844</v>
          </cell>
          <cell r="AA1009" t="str">
            <v>WT</v>
          </cell>
          <cell r="AB1009" t="str">
            <v>FNA40GRA02</v>
          </cell>
          <cell r="AC1009" t="str">
            <v>3000-754-1A</v>
          </cell>
          <cell r="AD1009">
            <v>1.55</v>
          </cell>
          <cell r="AE1009" t="str">
            <v>绿色</v>
          </cell>
          <cell r="AF1009">
            <v>6.4325</v>
          </cell>
          <cell r="AG1009" t="str">
            <v>FRVA1WHA01</v>
          </cell>
          <cell r="AH1009" t="str">
            <v>2500-754-2A</v>
          </cell>
        </row>
        <row r="1010">
          <cell r="A1010" t="str">
            <v>GR40-TA00-756-02-G02</v>
          </cell>
          <cell r="B1010" t="str">
            <v>A00-756-02-G02</v>
          </cell>
          <cell r="C1010" t="str">
            <v>E1</v>
          </cell>
          <cell r="D1010" t="str">
            <v>S</v>
          </cell>
          <cell r="E1010" t="str">
            <v>GR</v>
          </cell>
          <cell r="F1010">
            <v>3</v>
          </cell>
          <cell r="G1010" t="str">
            <v>EA</v>
          </cell>
          <cell r="H1010" t="str">
            <v>4000连体防护服</v>
          </cell>
          <cell r="I1010" t="str">
            <v>M4000 Coverall</v>
          </cell>
          <cell r="J1010" t="str">
            <v>M4000</v>
          </cell>
          <cell r="K1010" t="str">
            <v>MC4000CVRL</v>
          </cell>
          <cell r="L1010">
            <v>0.073593</v>
          </cell>
          <cell r="M1010" t="str">
            <v>40-10784</v>
          </cell>
          <cell r="N1010" t="str">
            <v>M4000 Coverall (10784)连体防护服/A00-756-02-G02-E1</v>
          </cell>
          <cell r="O1010" t="str">
            <v>DC4B</v>
          </cell>
        </row>
        <row r="1010">
          <cell r="Q1010" t="str">
            <v>0</v>
          </cell>
          <cell r="R1010">
            <v>0</v>
          </cell>
          <cell r="S1010">
            <v>0</v>
          </cell>
          <cell r="T1010" t="str">
            <v>N/A</v>
          </cell>
          <cell r="U1010">
            <v>3</v>
          </cell>
          <cell r="V1010">
            <v>1120</v>
          </cell>
          <cell r="W1010" t="str">
            <v>Paid Import</v>
          </cell>
        </row>
        <row r="1010">
          <cell r="Y1010" t="str">
            <v>EA</v>
          </cell>
          <cell r="Z1010">
            <v>822826</v>
          </cell>
          <cell r="AA1010" t="str">
            <v>WT</v>
          </cell>
          <cell r="AB1010" t="str">
            <v>FNA40GRA02</v>
          </cell>
          <cell r="AC1010" t="str">
            <v>3000-754-1C</v>
          </cell>
          <cell r="AD1010">
            <v>1.55</v>
          </cell>
          <cell r="AE1010" t="str">
            <v>绿色</v>
          </cell>
          <cell r="AF1010">
            <v>5.04525</v>
          </cell>
          <cell r="AG1010" t="str">
            <v>FRVA1WHA01</v>
          </cell>
          <cell r="AH1010" t="str">
            <v>2500-754-2A</v>
          </cell>
        </row>
        <row r="1011">
          <cell r="A1011" t="str">
            <v>GR40-TA00-756-03-G02</v>
          </cell>
          <cell r="B1011" t="e">
            <v>#N/A</v>
          </cell>
          <cell r="C1011" t="e">
            <v>#N/A</v>
          </cell>
          <cell r="D1011" t="str">
            <v>M</v>
          </cell>
          <cell r="E1011" t="str">
            <v>GR</v>
          </cell>
          <cell r="F1011">
            <v>3</v>
          </cell>
          <cell r="G1011" t="str">
            <v>EA</v>
          </cell>
          <cell r="H1011" t="str">
            <v>4000连体防护服</v>
          </cell>
          <cell r="I1011" t="str">
            <v>M4000 Coverall</v>
          </cell>
          <cell r="J1011" t="str">
            <v>M4000</v>
          </cell>
          <cell r="K1011" t="str">
            <v>MC4000CVRL</v>
          </cell>
          <cell r="L1011">
            <v>0.073593</v>
          </cell>
          <cell r="M1011" t="e">
            <v>#N/A</v>
          </cell>
          <cell r="N1011" t="e">
            <v>#N/A</v>
          </cell>
          <cell r="O1011" t="str">
            <v>DC4B</v>
          </cell>
        </row>
        <row r="1011">
          <cell r="Q1011" t="str">
            <v>0</v>
          </cell>
          <cell r="R1011">
            <v>0</v>
          </cell>
          <cell r="S1011">
            <v>0</v>
          </cell>
          <cell r="T1011" t="str">
            <v>N/A</v>
          </cell>
          <cell r="U1011">
            <v>3</v>
          </cell>
          <cell r="V1011">
            <v>1120</v>
          </cell>
          <cell r="W1011" t="str">
            <v>Paid Import</v>
          </cell>
        </row>
        <row r="1011">
          <cell r="Y1011" t="str">
            <v>EA</v>
          </cell>
          <cell r="Z1011">
            <v>822830</v>
          </cell>
          <cell r="AA1011" t="str">
            <v>WT</v>
          </cell>
          <cell r="AB1011" t="str">
            <v>FNA40GRA02</v>
          </cell>
          <cell r="AC1011" t="str">
            <v>3000-754-1C</v>
          </cell>
          <cell r="AD1011">
            <v>1.55</v>
          </cell>
          <cell r="AE1011" t="str">
            <v>绿色</v>
          </cell>
          <cell r="AF1011">
            <v>5.35525</v>
          </cell>
          <cell r="AG1011" t="str">
            <v>FRVA1WHA01</v>
          </cell>
          <cell r="AH1011" t="str">
            <v>2500-754-2A</v>
          </cell>
        </row>
        <row r="1012">
          <cell r="A1012" t="str">
            <v>GR40-TA00-756-04-G02</v>
          </cell>
          <cell r="B1012" t="e">
            <v>#N/A</v>
          </cell>
          <cell r="C1012" t="e">
            <v>#N/A</v>
          </cell>
          <cell r="D1012" t="str">
            <v>L</v>
          </cell>
          <cell r="E1012" t="str">
            <v>GR</v>
          </cell>
          <cell r="F1012">
            <v>3</v>
          </cell>
          <cell r="G1012" t="str">
            <v>EA</v>
          </cell>
          <cell r="H1012" t="str">
            <v>4000连体防护服</v>
          </cell>
          <cell r="I1012" t="str">
            <v>M4000 Coverall</v>
          </cell>
          <cell r="J1012" t="str">
            <v>M4000</v>
          </cell>
          <cell r="K1012" t="str">
            <v>MC4000CVRL</v>
          </cell>
          <cell r="L1012">
            <v>0.073593</v>
          </cell>
          <cell r="M1012" t="e">
            <v>#N/A</v>
          </cell>
          <cell r="N1012" t="e">
            <v>#N/A</v>
          </cell>
          <cell r="O1012" t="str">
            <v>DC4B</v>
          </cell>
        </row>
        <row r="1012">
          <cell r="Q1012" t="str">
            <v>0</v>
          </cell>
          <cell r="R1012">
            <v>0</v>
          </cell>
          <cell r="S1012">
            <v>0</v>
          </cell>
          <cell r="T1012" t="str">
            <v>N/A</v>
          </cell>
          <cell r="U1012">
            <v>3</v>
          </cell>
          <cell r="V1012">
            <v>1120</v>
          </cell>
          <cell r="W1012" t="str">
            <v>Paid Import</v>
          </cell>
        </row>
        <row r="1012">
          <cell r="Y1012" t="str">
            <v>EA</v>
          </cell>
          <cell r="Z1012">
            <v>822834</v>
          </cell>
          <cell r="AA1012" t="str">
            <v>WT</v>
          </cell>
          <cell r="AB1012" t="str">
            <v>FNA40GRA02</v>
          </cell>
          <cell r="AC1012" t="str">
            <v>3000-754-1C</v>
          </cell>
          <cell r="AD1012">
            <v>1.55</v>
          </cell>
          <cell r="AE1012" t="str">
            <v>绿色</v>
          </cell>
          <cell r="AF1012">
            <v>5.48235</v>
          </cell>
          <cell r="AG1012" t="str">
            <v>FRVA1WHA01</v>
          </cell>
          <cell r="AH1012" t="str">
            <v>2500-754-2A</v>
          </cell>
        </row>
        <row r="1013">
          <cell r="A1013" t="str">
            <v>GR40-TA00-756-05-G02</v>
          </cell>
          <cell r="B1013" t="e">
            <v>#N/A</v>
          </cell>
          <cell r="C1013" t="e">
            <v>#N/A</v>
          </cell>
          <cell r="D1013" t="str">
            <v>XL</v>
          </cell>
          <cell r="E1013" t="str">
            <v>GR</v>
          </cell>
          <cell r="F1013">
            <v>3</v>
          </cell>
          <cell r="G1013" t="str">
            <v>EA</v>
          </cell>
          <cell r="H1013" t="str">
            <v>4000连体防护服</v>
          </cell>
          <cell r="I1013" t="str">
            <v>M4000 Coverall</v>
          </cell>
          <cell r="J1013" t="str">
            <v>M4000</v>
          </cell>
          <cell r="K1013" t="str">
            <v>MC4000CVRL</v>
          </cell>
          <cell r="L1013">
            <v>0.073593</v>
          </cell>
          <cell r="M1013" t="e">
            <v>#N/A</v>
          </cell>
          <cell r="N1013" t="e">
            <v>#N/A</v>
          </cell>
          <cell r="O1013" t="str">
            <v>DC4B</v>
          </cell>
        </row>
        <row r="1013">
          <cell r="Q1013" t="str">
            <v>0</v>
          </cell>
          <cell r="R1013">
            <v>0</v>
          </cell>
          <cell r="S1013">
            <v>0</v>
          </cell>
          <cell r="T1013" t="str">
            <v>N/A</v>
          </cell>
          <cell r="U1013">
            <v>3</v>
          </cell>
          <cell r="V1013">
            <v>1120</v>
          </cell>
          <cell r="W1013" t="str">
            <v>Paid Import</v>
          </cell>
        </row>
        <row r="1013">
          <cell r="Y1013" t="str">
            <v>EA</v>
          </cell>
          <cell r="Z1013">
            <v>822838</v>
          </cell>
          <cell r="AA1013" t="str">
            <v>WT</v>
          </cell>
          <cell r="AB1013" t="str">
            <v>FNA40GRA02</v>
          </cell>
          <cell r="AC1013" t="str">
            <v>3000-754-1C</v>
          </cell>
          <cell r="AD1013">
            <v>1.55</v>
          </cell>
          <cell r="AE1013" t="str">
            <v>绿色</v>
          </cell>
          <cell r="AF1013">
            <v>5.82645</v>
          </cell>
          <cell r="AG1013" t="str">
            <v>FRVA1WHA01</v>
          </cell>
          <cell r="AH1013" t="str">
            <v>2500-754-2A</v>
          </cell>
        </row>
        <row r="1014">
          <cell r="A1014" t="str">
            <v>GR40-TA00-756-06-G02</v>
          </cell>
          <cell r="B1014" t="e">
            <v>#N/A</v>
          </cell>
          <cell r="C1014" t="e">
            <v>#N/A</v>
          </cell>
          <cell r="D1014" t="str">
            <v>2XL</v>
          </cell>
          <cell r="E1014" t="str">
            <v>GR</v>
          </cell>
          <cell r="F1014">
            <v>3</v>
          </cell>
          <cell r="G1014" t="str">
            <v>EA</v>
          </cell>
          <cell r="H1014" t="str">
            <v>4000连体防护服</v>
          </cell>
          <cell r="I1014" t="str">
            <v>M4000 Coverall</v>
          </cell>
          <cell r="J1014" t="str">
            <v>M4000</v>
          </cell>
          <cell r="K1014" t="str">
            <v>MC4000CVRL</v>
          </cell>
          <cell r="L1014">
            <v>0.073593</v>
          </cell>
          <cell r="M1014" t="e">
            <v>#N/A</v>
          </cell>
          <cell r="N1014" t="e">
            <v>#N/A</v>
          </cell>
          <cell r="O1014" t="str">
            <v>DC4B</v>
          </cell>
        </row>
        <row r="1014">
          <cell r="Q1014">
            <v>5.2</v>
          </cell>
          <cell r="R1014">
            <v>1360</v>
          </cell>
          <cell r="S1014">
            <v>4.08</v>
          </cell>
          <cell r="T1014" t="str">
            <v>N/A</v>
          </cell>
          <cell r="U1014">
            <v>3</v>
          </cell>
          <cell r="V1014">
            <v>1120</v>
          </cell>
          <cell r="W1014" t="str">
            <v>Paid Import</v>
          </cell>
        </row>
        <row r="1014">
          <cell r="Y1014" t="str">
            <v>EA</v>
          </cell>
          <cell r="Z1014">
            <v>822842</v>
          </cell>
          <cell r="AA1014" t="str">
            <v>WT</v>
          </cell>
          <cell r="AB1014" t="str">
            <v>FNA40GRA02</v>
          </cell>
          <cell r="AC1014" t="str">
            <v>3000-754-1C</v>
          </cell>
          <cell r="AD1014">
            <v>1.55</v>
          </cell>
          <cell r="AE1014" t="str">
            <v>绿色</v>
          </cell>
          <cell r="AF1014">
            <v>6.0295</v>
          </cell>
          <cell r="AG1014" t="str">
            <v>FRVA1WHA01</v>
          </cell>
          <cell r="AH1014" t="str">
            <v>2500-754-2A</v>
          </cell>
        </row>
        <row r="1015">
          <cell r="A1015" t="str">
            <v>GR40-TA00-756-07-G02</v>
          </cell>
          <cell r="B1015" t="e">
            <v>#N/A</v>
          </cell>
          <cell r="C1015" t="e">
            <v>#N/A</v>
          </cell>
          <cell r="D1015" t="str">
            <v>3XL</v>
          </cell>
          <cell r="E1015" t="str">
            <v>GR</v>
          </cell>
          <cell r="F1015">
            <v>3</v>
          </cell>
          <cell r="G1015" t="str">
            <v>EA</v>
          </cell>
          <cell r="H1015" t="str">
            <v>4000连体防护服</v>
          </cell>
          <cell r="I1015" t="str">
            <v>M4000 Coverall</v>
          </cell>
          <cell r="J1015" t="str">
            <v>M4000</v>
          </cell>
          <cell r="K1015" t="str">
            <v>MC4000CVRL</v>
          </cell>
          <cell r="L1015">
            <v>0.073593</v>
          </cell>
          <cell r="M1015" t="e">
            <v>#N/A</v>
          </cell>
          <cell r="N1015" t="e">
            <v>#N/A</v>
          </cell>
          <cell r="O1015" t="str">
            <v>DC4B</v>
          </cell>
        </row>
        <row r="1015">
          <cell r="Q1015" t="str">
            <v>0</v>
          </cell>
          <cell r="R1015">
            <v>0</v>
          </cell>
          <cell r="S1015">
            <v>0</v>
          </cell>
          <cell r="T1015" t="str">
            <v>N/A</v>
          </cell>
          <cell r="U1015">
            <v>3</v>
          </cell>
          <cell r="V1015">
            <v>1120</v>
          </cell>
          <cell r="W1015" t="str">
            <v>Paid Import</v>
          </cell>
        </row>
        <row r="1015">
          <cell r="Y1015" t="str">
            <v>EA</v>
          </cell>
          <cell r="Z1015">
            <v>822846</v>
          </cell>
          <cell r="AA1015" t="str">
            <v>WT</v>
          </cell>
          <cell r="AB1015" t="str">
            <v>FNA40GRA02</v>
          </cell>
          <cell r="AC1015" t="str">
            <v>3000-754-1C</v>
          </cell>
          <cell r="AD1015">
            <v>1.55</v>
          </cell>
          <cell r="AE1015" t="str">
            <v>绿色</v>
          </cell>
          <cell r="AF1015">
            <v>6.4325</v>
          </cell>
          <cell r="AG1015" t="str">
            <v>FRVA1WHA01</v>
          </cell>
          <cell r="AH1015" t="str">
            <v>2500-754-2A</v>
          </cell>
        </row>
        <row r="1016">
          <cell r="A1016" t="str">
            <v>GR40-TA00-756-02-G03</v>
          </cell>
          <cell r="B1016" t="str">
            <v>40-TA00-756-02-G03</v>
          </cell>
          <cell r="C1016" t="str">
            <v>A2</v>
          </cell>
          <cell r="D1016" t="str">
            <v>S</v>
          </cell>
          <cell r="E1016" t="str">
            <v>GR</v>
          </cell>
          <cell r="F1016">
            <v>3</v>
          </cell>
          <cell r="G1016" t="str">
            <v>EA</v>
          </cell>
          <cell r="H1016" t="str">
            <v>4000连体防护服</v>
          </cell>
          <cell r="I1016" t="str">
            <v>M4000 Coverall</v>
          </cell>
          <cell r="J1016" t="str">
            <v>M4000</v>
          </cell>
          <cell r="K1016" t="str">
            <v>MC4000CVRL</v>
          </cell>
          <cell r="L1016">
            <v>0.073593</v>
          </cell>
          <cell r="M1016" t="str">
            <v>40-9149</v>
          </cell>
          <cell r="N1016" t="str">
            <v>M4000 Coverall (9149)连体防护服/40-TA00-756-02-G03-A2</v>
          </cell>
          <cell r="O1016" t="str">
            <v>DC4B</v>
          </cell>
        </row>
        <row r="1016">
          <cell r="Q1016">
            <v>0</v>
          </cell>
          <cell r="R1016">
            <v>0</v>
          </cell>
          <cell r="S1016">
            <v>0</v>
          </cell>
          <cell r="T1016" t="str">
            <v>N/A</v>
          </cell>
          <cell r="U1016">
            <v>3</v>
          </cell>
          <cell r="V1016">
            <v>1120</v>
          </cell>
          <cell r="W1016" t="str">
            <v>Paid Import</v>
          </cell>
        </row>
        <row r="1016">
          <cell r="Y1016" t="str">
            <v>EA</v>
          </cell>
          <cell r="Z1016">
            <v>822827</v>
          </cell>
          <cell r="AA1016" t="str">
            <v>WT</v>
          </cell>
          <cell r="AB1016" t="str">
            <v>FNA40GRA02</v>
          </cell>
          <cell r="AC1016" t="str">
            <v>3000-754-1D</v>
          </cell>
          <cell r="AD1016">
            <v>1.55</v>
          </cell>
          <cell r="AE1016" t="str">
            <v>绿色</v>
          </cell>
          <cell r="AF1016">
            <v>5.04525</v>
          </cell>
          <cell r="AG1016" t="str">
            <v>FRVA1WHA01</v>
          </cell>
          <cell r="AH1016" t="str">
            <v>2500-754-2A</v>
          </cell>
        </row>
        <row r="1017">
          <cell r="A1017" t="str">
            <v>GR40-TA00-756-03-G03</v>
          </cell>
          <cell r="B1017" t="str">
            <v>A00-756-03-G03</v>
          </cell>
          <cell r="C1017" t="str">
            <v>E2</v>
          </cell>
          <cell r="D1017" t="str">
            <v>M</v>
          </cell>
          <cell r="E1017" t="str">
            <v>GR</v>
          </cell>
          <cell r="F1017">
            <v>3</v>
          </cell>
          <cell r="G1017" t="str">
            <v>EA</v>
          </cell>
          <cell r="H1017" t="str">
            <v>4000连体防护服</v>
          </cell>
          <cell r="I1017" t="str">
            <v>M4000 Coverall</v>
          </cell>
          <cell r="J1017" t="str">
            <v>M4000</v>
          </cell>
          <cell r="K1017" t="str">
            <v>MC4000CVRL</v>
          </cell>
          <cell r="L1017">
            <v>0.073593</v>
          </cell>
          <cell r="M1017" t="str">
            <v>40-10789</v>
          </cell>
          <cell r="N1017" t="str">
            <v>M4000 Coverall (10789)连体防护服/A00-756-03-G03-E2</v>
          </cell>
          <cell r="O1017" t="str">
            <v>DC4B</v>
          </cell>
        </row>
        <row r="1017">
          <cell r="Q1017">
            <v>0</v>
          </cell>
          <cell r="R1017">
            <v>0</v>
          </cell>
          <cell r="S1017">
            <v>0</v>
          </cell>
          <cell r="T1017" t="str">
            <v>N/A</v>
          </cell>
          <cell r="U1017">
            <v>3</v>
          </cell>
          <cell r="V1017">
            <v>1120</v>
          </cell>
          <cell r="W1017" t="str">
            <v>Paid Import</v>
          </cell>
        </row>
        <row r="1017">
          <cell r="Y1017" t="str">
            <v>EA</v>
          </cell>
          <cell r="Z1017">
            <v>822831</v>
          </cell>
          <cell r="AA1017" t="str">
            <v>WT</v>
          </cell>
          <cell r="AB1017" t="str">
            <v>FNA40GRA02</v>
          </cell>
          <cell r="AC1017" t="str">
            <v>3000-754-1D</v>
          </cell>
          <cell r="AD1017">
            <v>1.55</v>
          </cell>
          <cell r="AE1017" t="str">
            <v>绿色</v>
          </cell>
          <cell r="AF1017">
            <v>5.35525</v>
          </cell>
          <cell r="AG1017" t="str">
            <v>FRVA1WHA01</v>
          </cell>
          <cell r="AH1017" t="str">
            <v>2500-754-2A</v>
          </cell>
        </row>
        <row r="1018">
          <cell r="A1018" t="str">
            <v>GR40-TA00-756-04-G03</v>
          </cell>
          <cell r="B1018" t="str">
            <v>A00-756-04-G03</v>
          </cell>
          <cell r="C1018" t="str">
            <v>E2</v>
          </cell>
          <cell r="D1018" t="str">
            <v>L</v>
          </cell>
          <cell r="E1018" t="str">
            <v>GR</v>
          </cell>
          <cell r="F1018">
            <v>3</v>
          </cell>
          <cell r="G1018" t="str">
            <v>EA</v>
          </cell>
          <cell r="H1018" t="str">
            <v>4000连体防护服</v>
          </cell>
          <cell r="I1018" t="str">
            <v>M4000 Coverall</v>
          </cell>
          <cell r="J1018" t="str">
            <v>M4000</v>
          </cell>
          <cell r="K1018" t="str">
            <v>MC4000CVRL</v>
          </cell>
          <cell r="L1018">
            <v>0.073593</v>
          </cell>
          <cell r="M1018" t="str">
            <v>40-10629</v>
          </cell>
          <cell r="N1018" t="str">
            <v>M4000 Coverall (10629)连体防护服/A00-756-04-G03-E2</v>
          </cell>
          <cell r="O1018" t="str">
            <v>DC4B</v>
          </cell>
        </row>
        <row r="1018">
          <cell r="Q1018">
            <v>5.3</v>
          </cell>
          <cell r="R1018">
            <v>1393.33333333333</v>
          </cell>
          <cell r="S1018">
            <v>4.18</v>
          </cell>
          <cell r="T1018" t="str">
            <v>N/A</v>
          </cell>
          <cell r="U1018">
            <v>3</v>
          </cell>
          <cell r="V1018">
            <v>1120</v>
          </cell>
          <cell r="W1018" t="str">
            <v>Paid Import</v>
          </cell>
        </row>
        <row r="1018">
          <cell r="Y1018" t="str">
            <v>EA</v>
          </cell>
          <cell r="Z1018">
            <v>822835</v>
          </cell>
          <cell r="AA1018" t="str">
            <v>WT</v>
          </cell>
          <cell r="AB1018" t="str">
            <v>FNA40GRA02</v>
          </cell>
          <cell r="AC1018" t="str">
            <v>3000-754-1D</v>
          </cell>
          <cell r="AD1018">
            <v>1.55</v>
          </cell>
          <cell r="AE1018" t="str">
            <v>绿色</v>
          </cell>
          <cell r="AF1018">
            <v>5.48235</v>
          </cell>
          <cell r="AG1018" t="str">
            <v>FRVA1WHA01</v>
          </cell>
          <cell r="AH1018" t="str">
            <v>2500-754-2A</v>
          </cell>
        </row>
        <row r="1019">
          <cell r="A1019" t="str">
            <v>GR40-TA00-756-05-G03</v>
          </cell>
          <cell r="B1019" t="str">
            <v>A00-756-05-G03</v>
          </cell>
          <cell r="C1019" t="str">
            <v>E2</v>
          </cell>
          <cell r="D1019" t="str">
            <v>XL</v>
          </cell>
          <cell r="E1019" t="str">
            <v>GR</v>
          </cell>
          <cell r="F1019">
            <v>3</v>
          </cell>
          <cell r="G1019" t="str">
            <v>EA</v>
          </cell>
          <cell r="H1019" t="str">
            <v>4000连体防护服</v>
          </cell>
          <cell r="I1019" t="str">
            <v>M4000 Coverall</v>
          </cell>
          <cell r="J1019" t="str">
            <v>M4000</v>
          </cell>
          <cell r="K1019" t="str">
            <v>MC4000CVRL</v>
          </cell>
          <cell r="L1019">
            <v>0.073593</v>
          </cell>
          <cell r="M1019" t="str">
            <v>40-10560</v>
          </cell>
          <cell r="N1019" t="str">
            <v>M4000 Coverall (10560)连体防护服/A00-756-05-G03-E2</v>
          </cell>
          <cell r="O1019" t="str">
            <v>DC4B</v>
          </cell>
        </row>
        <row r="1019">
          <cell r="Q1019">
            <v>5.4</v>
          </cell>
          <cell r="R1019">
            <v>1426.66666666667</v>
          </cell>
          <cell r="S1019">
            <v>4.28</v>
          </cell>
          <cell r="T1019" t="str">
            <v>N/A</v>
          </cell>
          <cell r="U1019">
            <v>3</v>
          </cell>
          <cell r="V1019">
            <v>1120</v>
          </cell>
          <cell r="W1019" t="str">
            <v>Paid Import</v>
          </cell>
        </row>
        <row r="1019">
          <cell r="Y1019" t="str">
            <v>EA</v>
          </cell>
          <cell r="Z1019">
            <v>822839</v>
          </cell>
          <cell r="AA1019" t="str">
            <v>WT</v>
          </cell>
          <cell r="AB1019" t="str">
            <v>FNA40GRA02</v>
          </cell>
          <cell r="AC1019" t="str">
            <v>3000-754-1D</v>
          </cell>
          <cell r="AD1019">
            <v>1.55</v>
          </cell>
          <cell r="AE1019" t="str">
            <v>绿色</v>
          </cell>
          <cell r="AF1019">
            <v>5.82645</v>
          </cell>
          <cell r="AG1019" t="str">
            <v>FRVA1WHA01</v>
          </cell>
          <cell r="AH1019" t="str">
            <v>2500-754-2A</v>
          </cell>
        </row>
        <row r="1020">
          <cell r="A1020" t="str">
            <v>GR40-TA00-756-06-G03</v>
          </cell>
          <cell r="B1020" t="str">
            <v>A00-756-06-G03</v>
          </cell>
          <cell r="C1020" t="str">
            <v>E2</v>
          </cell>
          <cell r="D1020" t="str">
            <v>2XL</v>
          </cell>
          <cell r="E1020" t="str">
            <v>GR</v>
          </cell>
          <cell r="F1020">
            <v>3</v>
          </cell>
          <cell r="G1020" t="str">
            <v>EA</v>
          </cell>
          <cell r="H1020" t="str">
            <v>4000连体防护服</v>
          </cell>
          <cell r="I1020" t="str">
            <v>M4000 Coverall</v>
          </cell>
          <cell r="J1020" t="str">
            <v>M4000</v>
          </cell>
          <cell r="K1020" t="str">
            <v>MC4000CVRL</v>
          </cell>
          <cell r="L1020">
            <v>0.073593</v>
          </cell>
          <cell r="M1020" t="str">
            <v>40-10630</v>
          </cell>
          <cell r="N1020" t="str">
            <v>M4000 Coverall (10630)连体防护服/A00-756-06-G03-E2</v>
          </cell>
          <cell r="O1020" t="str">
            <v>DC4B</v>
          </cell>
        </row>
        <row r="1020">
          <cell r="Q1020">
            <v>5.5</v>
          </cell>
          <cell r="R1020">
            <v>1460</v>
          </cell>
          <cell r="S1020">
            <v>4.38</v>
          </cell>
          <cell r="T1020" t="str">
            <v>N/A</v>
          </cell>
          <cell r="U1020">
            <v>3</v>
          </cell>
          <cell r="V1020">
            <v>1120</v>
          </cell>
          <cell r="W1020" t="str">
            <v>Paid Import</v>
          </cell>
        </row>
        <row r="1020">
          <cell r="Y1020" t="str">
            <v>EA</v>
          </cell>
          <cell r="Z1020">
            <v>822843</v>
          </cell>
          <cell r="AA1020" t="str">
            <v>WT</v>
          </cell>
          <cell r="AB1020" t="str">
            <v>FNA40GRA02</v>
          </cell>
          <cell r="AC1020" t="str">
            <v>3000-754-1D</v>
          </cell>
          <cell r="AD1020">
            <v>1.55</v>
          </cell>
          <cell r="AE1020" t="str">
            <v>绿色</v>
          </cell>
          <cell r="AF1020">
            <v>6.0295</v>
          </cell>
          <cell r="AG1020" t="str">
            <v>FRVA1WHA01</v>
          </cell>
          <cell r="AH1020" t="str">
            <v>2500-754-2A</v>
          </cell>
        </row>
        <row r="1021">
          <cell r="A1021" t="str">
            <v>GR40-TA00-756-07-G03</v>
          </cell>
          <cell r="B1021" t="str">
            <v>40-TA00-756-07-G03</v>
          </cell>
          <cell r="C1021" t="str">
            <v>A2</v>
          </cell>
          <cell r="D1021" t="str">
            <v>3XL</v>
          </cell>
          <cell r="E1021" t="str">
            <v>GR</v>
          </cell>
          <cell r="F1021">
            <v>3</v>
          </cell>
          <cell r="G1021" t="str">
            <v>EA</v>
          </cell>
          <cell r="H1021" t="str">
            <v>4000连体防护服</v>
          </cell>
          <cell r="I1021" t="str">
            <v>M4000 Coverall</v>
          </cell>
          <cell r="J1021" t="str">
            <v>M4000</v>
          </cell>
          <cell r="K1021" t="str">
            <v>MC4000CVRL</v>
          </cell>
          <cell r="L1021">
            <v>0.073593</v>
          </cell>
          <cell r="M1021" t="str">
            <v>40-9154</v>
          </cell>
          <cell r="N1021" t="str">
            <v>M4000 Coverall (9154)连体防护服/40-TA00-756-07-G03-A2</v>
          </cell>
          <cell r="O1021" t="str">
            <v>DC4B</v>
          </cell>
        </row>
        <row r="1021">
          <cell r="Q1021">
            <v>5.6</v>
          </cell>
          <cell r="R1021">
            <v>1493.33333333333</v>
          </cell>
          <cell r="S1021">
            <v>4.48</v>
          </cell>
          <cell r="T1021" t="str">
            <v>N/A</v>
          </cell>
          <cell r="U1021">
            <v>3</v>
          </cell>
          <cell r="V1021">
            <v>1120</v>
          </cell>
          <cell r="W1021" t="str">
            <v>Paid Import</v>
          </cell>
        </row>
        <row r="1021">
          <cell r="Y1021" t="str">
            <v>EA</v>
          </cell>
          <cell r="Z1021">
            <v>822847</v>
          </cell>
          <cell r="AA1021" t="str">
            <v>WT</v>
          </cell>
          <cell r="AB1021" t="str">
            <v>FNA40GRA02</v>
          </cell>
          <cell r="AC1021" t="str">
            <v>3000-754-1D</v>
          </cell>
          <cell r="AD1021">
            <v>1.55</v>
          </cell>
          <cell r="AE1021" t="str">
            <v>绿色</v>
          </cell>
          <cell r="AF1021">
            <v>6.4325</v>
          </cell>
          <cell r="AG1021" t="str">
            <v>FRVA1WHA01</v>
          </cell>
          <cell r="AH1021" t="str">
            <v>2500-754-2A</v>
          </cell>
        </row>
        <row r="1022">
          <cell r="A1022" t="str">
            <v>GR40-TA00-756-08-G03</v>
          </cell>
          <cell r="B1022" t="e">
            <v>#N/A</v>
          </cell>
          <cell r="C1022" t="e">
            <v>#N/A</v>
          </cell>
          <cell r="D1022" t="str">
            <v>4XL</v>
          </cell>
          <cell r="E1022" t="str">
            <v>GR</v>
          </cell>
          <cell r="F1022">
            <v>3</v>
          </cell>
          <cell r="G1022" t="str">
            <v>EA</v>
          </cell>
          <cell r="H1022" t="str">
            <v>4000连体防护服</v>
          </cell>
          <cell r="I1022" t="str">
            <v>M4000 Coverall</v>
          </cell>
          <cell r="J1022" t="str">
            <v>M4000</v>
          </cell>
          <cell r="K1022" t="str">
            <v>MC4000CVRL</v>
          </cell>
          <cell r="L1022">
            <v>0.073593</v>
          </cell>
          <cell r="M1022" t="e">
            <v>#N/A</v>
          </cell>
          <cell r="N1022" t="e">
            <v>#N/A</v>
          </cell>
          <cell r="O1022" t="str">
            <v>DC4B</v>
          </cell>
        </row>
        <row r="1022">
          <cell r="Q1022">
            <v>0</v>
          </cell>
          <cell r="R1022">
            <v>0</v>
          </cell>
          <cell r="S1022">
            <v>0</v>
          </cell>
          <cell r="T1022" t="str">
            <v>N/A</v>
          </cell>
          <cell r="U1022">
            <v>3</v>
          </cell>
          <cell r="V1022">
            <v>1120</v>
          </cell>
          <cell r="W1022" t="str">
            <v>Paid Import</v>
          </cell>
        </row>
        <row r="1022">
          <cell r="Y1022" t="str">
            <v>EA</v>
          </cell>
          <cell r="Z1022">
            <v>822848</v>
          </cell>
          <cell r="AA1022" t="str">
            <v>WT</v>
          </cell>
          <cell r="AB1022" t="str">
            <v>FNA40GRA02</v>
          </cell>
          <cell r="AC1022" t="str">
            <v>3000-754-1D</v>
          </cell>
          <cell r="AD1022">
            <v>1.55</v>
          </cell>
          <cell r="AE1022" t="str">
            <v>绿色</v>
          </cell>
          <cell r="AF1022">
            <v>6.7363</v>
          </cell>
          <cell r="AG1022" t="str">
            <v>FRVA1WHA01</v>
          </cell>
          <cell r="AH1022" t="str">
            <v>2500-754-2A</v>
          </cell>
        </row>
        <row r="1023">
          <cell r="A1023" t="str">
            <v>GR40-TA00-756-02-G05</v>
          </cell>
          <cell r="B1023" t="e">
            <v>#N/A</v>
          </cell>
          <cell r="C1023" t="e">
            <v>#N/A</v>
          </cell>
          <cell r="D1023" t="str">
            <v>S</v>
          </cell>
          <cell r="E1023" t="str">
            <v>GR</v>
          </cell>
          <cell r="F1023">
            <v>3</v>
          </cell>
          <cell r="G1023" t="str">
            <v>EA</v>
          </cell>
          <cell r="H1023" t="str">
            <v>4000连体防护服</v>
          </cell>
          <cell r="I1023" t="str">
            <v>M4000 Coverall</v>
          </cell>
          <cell r="J1023" t="str">
            <v>M4000</v>
          </cell>
          <cell r="K1023" t="str">
            <v>MC4000CVRL</v>
          </cell>
          <cell r="L1023">
            <v>0.073593</v>
          </cell>
          <cell r="M1023" t="e">
            <v>#N/A</v>
          </cell>
          <cell r="N1023" t="e">
            <v>#N/A</v>
          </cell>
          <cell r="O1023" t="str">
            <v>DC4B</v>
          </cell>
        </row>
        <row r="1023">
          <cell r="Q1023">
            <v>0</v>
          </cell>
          <cell r="R1023">
            <v>0</v>
          </cell>
          <cell r="S1023">
            <v>0</v>
          </cell>
          <cell r="T1023" t="str">
            <v>N/A</v>
          </cell>
          <cell r="U1023">
            <v>3</v>
          </cell>
          <cell r="V1023">
            <v>1120</v>
          </cell>
          <cell r="W1023" t="str">
            <v>Paid Import</v>
          </cell>
        </row>
        <row r="1023">
          <cell r="Y1023" t="str">
            <v>EA</v>
          </cell>
        </row>
        <row r="1023">
          <cell r="AA1023" t="str">
            <v>WT</v>
          </cell>
          <cell r="AB1023" t="str">
            <v>FNA40GRA02</v>
          </cell>
          <cell r="AC1023" t="str">
            <v>3000-754-1D</v>
          </cell>
          <cell r="AD1023">
            <v>1.55</v>
          </cell>
          <cell r="AE1023" t="str">
            <v>绿色</v>
          </cell>
          <cell r="AF1023">
            <v>5.04525</v>
          </cell>
          <cell r="AG1023" t="str">
            <v>FRVA1WHA01</v>
          </cell>
          <cell r="AH1023" t="str">
            <v>2500-754-2A</v>
          </cell>
        </row>
        <row r="1024">
          <cell r="A1024" t="str">
            <v>GR40-TA00-756-03-G05</v>
          </cell>
          <cell r="B1024" t="e">
            <v>#N/A</v>
          </cell>
          <cell r="C1024" t="e">
            <v>#N/A</v>
          </cell>
          <cell r="D1024" t="str">
            <v>M</v>
          </cell>
          <cell r="E1024" t="str">
            <v>GR</v>
          </cell>
          <cell r="F1024">
            <v>3</v>
          </cell>
          <cell r="G1024" t="str">
            <v>EA</v>
          </cell>
          <cell r="H1024" t="str">
            <v>4000连体防护服</v>
          </cell>
          <cell r="I1024" t="str">
            <v>M4000 Coverall</v>
          </cell>
          <cell r="J1024" t="str">
            <v>M4000</v>
          </cell>
          <cell r="K1024" t="str">
            <v>MC4000CVRL</v>
          </cell>
          <cell r="L1024">
            <v>0.073593</v>
          </cell>
          <cell r="M1024" t="e">
            <v>#N/A</v>
          </cell>
          <cell r="N1024" t="e">
            <v>#N/A</v>
          </cell>
          <cell r="O1024" t="str">
            <v>DC4B</v>
          </cell>
        </row>
        <row r="1024">
          <cell r="Q1024">
            <v>0</v>
          </cell>
          <cell r="R1024">
            <v>0</v>
          </cell>
          <cell r="S1024">
            <v>0</v>
          </cell>
          <cell r="T1024" t="str">
            <v>N/A</v>
          </cell>
          <cell r="U1024">
            <v>3</v>
          </cell>
          <cell r="V1024">
            <v>1120</v>
          </cell>
          <cell r="W1024" t="str">
            <v>Paid Import</v>
          </cell>
        </row>
        <row r="1024">
          <cell r="Y1024" t="str">
            <v>EA</v>
          </cell>
          <cell r="Z1024">
            <v>822849</v>
          </cell>
          <cell r="AA1024" t="str">
            <v>WT</v>
          </cell>
          <cell r="AB1024" t="str">
            <v>FNA40GRA02</v>
          </cell>
          <cell r="AC1024" t="str">
            <v>3000-754-1D</v>
          </cell>
          <cell r="AD1024">
            <v>1.55</v>
          </cell>
          <cell r="AE1024" t="str">
            <v>绿色</v>
          </cell>
          <cell r="AF1024">
            <v>5.35525</v>
          </cell>
          <cell r="AG1024" t="str">
            <v>FRVA1WHA01</v>
          </cell>
          <cell r="AH1024" t="str">
            <v>2500-754-2A</v>
          </cell>
        </row>
        <row r="1025">
          <cell r="A1025" t="str">
            <v>GR40-TA00-756-04-G05</v>
          </cell>
          <cell r="B1025" t="e">
            <v>#N/A</v>
          </cell>
          <cell r="C1025" t="e">
            <v>#N/A</v>
          </cell>
          <cell r="D1025" t="str">
            <v>L</v>
          </cell>
          <cell r="E1025" t="str">
            <v>GR</v>
          </cell>
          <cell r="F1025">
            <v>3</v>
          </cell>
          <cell r="G1025" t="str">
            <v>EA</v>
          </cell>
          <cell r="H1025" t="str">
            <v>4000连体防护服</v>
          </cell>
          <cell r="I1025" t="str">
            <v>M4000 Coverall</v>
          </cell>
          <cell r="J1025" t="str">
            <v>M4000</v>
          </cell>
          <cell r="K1025" t="str">
            <v>MC4000CVRL</v>
          </cell>
          <cell r="L1025">
            <v>0.073593</v>
          </cell>
          <cell r="M1025" t="e">
            <v>#N/A</v>
          </cell>
          <cell r="N1025" t="e">
            <v>#N/A</v>
          </cell>
          <cell r="O1025" t="str">
            <v>DC4B</v>
          </cell>
        </row>
        <row r="1025">
          <cell r="Q1025">
            <v>4.8</v>
          </cell>
          <cell r="R1025">
            <v>0</v>
          </cell>
          <cell r="S1025">
            <v>0</v>
          </cell>
          <cell r="T1025" t="str">
            <v>N/A</v>
          </cell>
          <cell r="U1025">
            <v>3</v>
          </cell>
          <cell r="V1025">
            <v>1120</v>
          </cell>
          <cell r="W1025" t="str">
            <v>Paid Import</v>
          </cell>
        </row>
        <row r="1025">
          <cell r="Y1025" t="str">
            <v>EA</v>
          </cell>
          <cell r="Z1025">
            <v>822853</v>
          </cell>
          <cell r="AA1025" t="str">
            <v>WT</v>
          </cell>
          <cell r="AB1025" t="str">
            <v>FNA40GRA02</v>
          </cell>
          <cell r="AC1025" t="str">
            <v>3000-754-1D</v>
          </cell>
          <cell r="AD1025">
            <v>1.55</v>
          </cell>
          <cell r="AE1025" t="str">
            <v>绿色</v>
          </cell>
          <cell r="AF1025">
            <v>5.48235</v>
          </cell>
          <cell r="AG1025" t="str">
            <v>FRVA1WHA01</v>
          </cell>
          <cell r="AH1025" t="str">
            <v>2500-754-2A</v>
          </cell>
        </row>
        <row r="1026">
          <cell r="A1026" t="str">
            <v>GR40-TA00-756-05-G05</v>
          </cell>
          <cell r="B1026" t="e">
            <v>#N/A</v>
          </cell>
          <cell r="C1026" t="e">
            <v>#N/A</v>
          </cell>
          <cell r="D1026" t="str">
            <v>XL</v>
          </cell>
          <cell r="E1026" t="str">
            <v>GR</v>
          </cell>
          <cell r="F1026">
            <v>3</v>
          </cell>
          <cell r="G1026" t="str">
            <v>EA</v>
          </cell>
          <cell r="H1026" t="str">
            <v>4000连体防护服</v>
          </cell>
          <cell r="I1026" t="str">
            <v>M4000 Coverall</v>
          </cell>
          <cell r="J1026" t="str">
            <v>M4000</v>
          </cell>
          <cell r="K1026" t="str">
            <v>MC4000CVRL</v>
          </cell>
          <cell r="L1026">
            <v>0.073593</v>
          </cell>
          <cell r="M1026" t="e">
            <v>#N/A</v>
          </cell>
          <cell r="N1026" t="e">
            <v>#N/A</v>
          </cell>
          <cell r="O1026" t="str">
            <v>DC4B</v>
          </cell>
        </row>
        <row r="1026">
          <cell r="Q1026">
            <v>4.88</v>
          </cell>
          <cell r="R1026">
            <v>0</v>
          </cell>
          <cell r="S1026">
            <v>0</v>
          </cell>
          <cell r="T1026" t="str">
            <v>N/A</v>
          </cell>
          <cell r="U1026">
            <v>3</v>
          </cell>
          <cell r="V1026">
            <v>1120</v>
          </cell>
          <cell r="W1026" t="str">
            <v>Paid Import</v>
          </cell>
        </row>
        <row r="1026">
          <cell r="Y1026" t="str">
            <v>EA</v>
          </cell>
          <cell r="Z1026">
            <v>822857</v>
          </cell>
          <cell r="AA1026" t="str">
            <v>WT</v>
          </cell>
          <cell r="AB1026" t="str">
            <v>FNA40GRA02</v>
          </cell>
          <cell r="AC1026" t="str">
            <v>3000-754-1D</v>
          </cell>
          <cell r="AD1026">
            <v>1.55</v>
          </cell>
          <cell r="AE1026" t="str">
            <v>绿色</v>
          </cell>
          <cell r="AF1026">
            <v>5.82645</v>
          </cell>
          <cell r="AG1026" t="str">
            <v>FRVA1WHA01</v>
          </cell>
          <cell r="AH1026" t="str">
            <v>2500-754-2A</v>
          </cell>
        </row>
        <row r="1027">
          <cell r="A1027" t="str">
            <v>GR40-TA00-756-06-G05</v>
          </cell>
          <cell r="B1027" t="e">
            <v>#N/A</v>
          </cell>
          <cell r="C1027" t="e">
            <v>#N/A</v>
          </cell>
          <cell r="D1027" t="str">
            <v>2XL</v>
          </cell>
          <cell r="E1027" t="str">
            <v>GR</v>
          </cell>
          <cell r="F1027">
            <v>3</v>
          </cell>
          <cell r="G1027" t="str">
            <v>EA</v>
          </cell>
          <cell r="H1027" t="str">
            <v>4000连体防护服</v>
          </cell>
          <cell r="I1027" t="str">
            <v>M4000 Coverall</v>
          </cell>
          <cell r="J1027" t="str">
            <v>M4000</v>
          </cell>
          <cell r="K1027" t="str">
            <v>MC4000CVRL</v>
          </cell>
          <cell r="L1027">
            <v>0.073593</v>
          </cell>
          <cell r="M1027" t="e">
            <v>#N/A</v>
          </cell>
          <cell r="N1027" t="e">
            <v>#N/A</v>
          </cell>
          <cell r="O1027" t="str">
            <v>DC4B</v>
          </cell>
        </row>
        <row r="1027">
          <cell r="Q1027" t="str">
            <v>0</v>
          </cell>
          <cell r="R1027">
            <v>0</v>
          </cell>
          <cell r="S1027">
            <v>0</v>
          </cell>
          <cell r="T1027" t="str">
            <v>N/A</v>
          </cell>
          <cell r="U1027">
            <v>3</v>
          </cell>
          <cell r="V1027">
            <v>1120</v>
          </cell>
          <cell r="W1027" t="str">
            <v>Paid Import</v>
          </cell>
        </row>
        <row r="1027">
          <cell r="Y1027" t="str">
            <v>EA</v>
          </cell>
          <cell r="Z1027">
            <v>822861</v>
          </cell>
          <cell r="AA1027" t="str">
            <v>WT</v>
          </cell>
          <cell r="AB1027" t="str">
            <v>FNA40GRA02</v>
          </cell>
          <cell r="AC1027" t="str">
            <v>3000-754-1D</v>
          </cell>
          <cell r="AD1027">
            <v>1.55</v>
          </cell>
          <cell r="AE1027" t="str">
            <v>绿色</v>
          </cell>
          <cell r="AF1027">
            <v>6.0295</v>
          </cell>
          <cell r="AG1027" t="str">
            <v>FRVA1WHA01</v>
          </cell>
          <cell r="AH1027" t="str">
            <v>2500-754-2A</v>
          </cell>
        </row>
        <row r="1028">
          <cell r="A1028" t="str">
            <v>GR40-TA00-756-07-G05</v>
          </cell>
          <cell r="B1028" t="e">
            <v>#N/A</v>
          </cell>
          <cell r="C1028" t="e">
            <v>#N/A</v>
          </cell>
          <cell r="D1028" t="str">
            <v>3XL</v>
          </cell>
          <cell r="E1028" t="str">
            <v>GR</v>
          </cell>
          <cell r="F1028">
            <v>3</v>
          </cell>
          <cell r="G1028" t="str">
            <v>EA</v>
          </cell>
          <cell r="H1028" t="str">
            <v>4000连体防护服</v>
          </cell>
          <cell r="I1028" t="str">
            <v>M4000 Coverall</v>
          </cell>
          <cell r="J1028" t="str">
            <v>M4000</v>
          </cell>
          <cell r="K1028" t="str">
            <v>MC4000CVRL</v>
          </cell>
          <cell r="L1028">
            <v>0.073593</v>
          </cell>
          <cell r="M1028" t="e">
            <v>#N/A</v>
          </cell>
          <cell r="N1028" t="e">
            <v>#N/A</v>
          </cell>
          <cell r="O1028" t="str">
            <v>DC4B</v>
          </cell>
        </row>
        <row r="1028">
          <cell r="Q1028" t="str">
            <v>0</v>
          </cell>
          <cell r="R1028">
            <v>0</v>
          </cell>
          <cell r="S1028">
            <v>0</v>
          </cell>
          <cell r="T1028" t="str">
            <v>N/A</v>
          </cell>
          <cell r="U1028">
            <v>3</v>
          </cell>
          <cell r="V1028">
            <v>1120</v>
          </cell>
          <cell r="W1028" t="str">
            <v>Paid Import</v>
          </cell>
        </row>
        <row r="1028">
          <cell r="Y1028" t="str">
            <v>EA</v>
          </cell>
          <cell r="Z1028">
            <v>822865</v>
          </cell>
          <cell r="AA1028" t="str">
            <v>WT</v>
          </cell>
          <cell r="AB1028" t="str">
            <v>FNA40GRA02</v>
          </cell>
          <cell r="AC1028" t="str">
            <v>3000-754-1D</v>
          </cell>
          <cell r="AD1028">
            <v>1.55</v>
          </cell>
          <cell r="AE1028" t="str">
            <v>绿色</v>
          </cell>
          <cell r="AF1028">
            <v>6.4325</v>
          </cell>
          <cell r="AG1028" t="str">
            <v>FRVA1WHA01</v>
          </cell>
          <cell r="AH1028" t="str">
            <v>2500-754-2A</v>
          </cell>
        </row>
        <row r="1029">
          <cell r="A1029" t="str">
            <v>GR40-TA00-757-02</v>
          </cell>
          <cell r="B1029" t="str">
            <v>em等,40-TAXX-75</v>
          </cell>
          <cell r="C1029" t="str">
            <v>A3</v>
          </cell>
          <cell r="D1029" t="str">
            <v>S</v>
          </cell>
          <cell r="E1029" t="str">
            <v>GR</v>
          </cell>
          <cell r="F1029">
            <v>3</v>
          </cell>
          <cell r="G1029" t="str">
            <v>EA</v>
          </cell>
          <cell r="H1029" t="str">
            <v>4000连体防护服</v>
          </cell>
          <cell r="I1029" t="str">
            <v>M4000 Coverall</v>
          </cell>
          <cell r="J1029" t="str">
            <v>M4000</v>
          </cell>
          <cell r="K1029" t="str">
            <v>MC4000CVRL</v>
          </cell>
          <cell r="L1029">
            <v>0.073593</v>
          </cell>
          <cell r="M1029" t="str">
            <v>40-7811</v>
          </cell>
          <cell r="N1029" t="str">
            <v>M4000 Coverall (7811)连体防护服/em等,40-TAXX-75-A3</v>
          </cell>
          <cell r="O1029" t="str">
            <v>DC4B</v>
          </cell>
        </row>
        <row r="1029">
          <cell r="Q1029" t="str">
            <v>0</v>
          </cell>
          <cell r="R1029">
            <v>0</v>
          </cell>
          <cell r="S1029">
            <v>0</v>
          </cell>
          <cell r="T1029" t="str">
            <v>N/A</v>
          </cell>
          <cell r="U1029">
            <v>3</v>
          </cell>
          <cell r="V1029">
            <v>1120</v>
          </cell>
          <cell r="W1029" t="str">
            <v>Paid Import</v>
          </cell>
        </row>
        <row r="1029">
          <cell r="Y1029" t="str">
            <v>EA</v>
          </cell>
          <cell r="Z1029">
            <v>822849</v>
          </cell>
          <cell r="AA1029" t="str">
            <v>WT</v>
          </cell>
          <cell r="AB1029" t="str">
            <v>FNA40GRA02</v>
          </cell>
          <cell r="AC1029" t="str">
            <v>3000-755-1A</v>
          </cell>
          <cell r="AD1029">
            <v>1.55</v>
          </cell>
          <cell r="AE1029" t="str">
            <v>绿色</v>
          </cell>
          <cell r="AF1029">
            <v>5.62495</v>
          </cell>
        </row>
        <row r="1030">
          <cell r="A1030" t="str">
            <v>GR40-TA00-757-03</v>
          </cell>
          <cell r="B1030" t="str">
            <v>40-TA00-757-03</v>
          </cell>
          <cell r="C1030" t="str">
            <v>E1</v>
          </cell>
          <cell r="D1030" t="str">
            <v>M</v>
          </cell>
          <cell r="E1030" t="str">
            <v>GR</v>
          </cell>
          <cell r="F1030">
            <v>3</v>
          </cell>
          <cell r="G1030" t="str">
            <v>EA</v>
          </cell>
          <cell r="H1030" t="str">
            <v>4000连体防护服</v>
          </cell>
          <cell r="I1030" t="str">
            <v>M4000 Coverall</v>
          </cell>
          <cell r="J1030" t="str">
            <v>M4000</v>
          </cell>
          <cell r="K1030" t="str">
            <v>MC4000CVRL</v>
          </cell>
          <cell r="L1030">
            <v>0.073593</v>
          </cell>
          <cell r="M1030" t="str">
            <v>40-10631</v>
          </cell>
          <cell r="N1030" t="str">
            <v>M4000 Coverall (10631)连体防护服/40-TA00-757-03-E1</v>
          </cell>
          <cell r="O1030" t="str">
            <v>DC4B</v>
          </cell>
        </row>
        <row r="1030">
          <cell r="Q1030">
            <v>4.8</v>
          </cell>
          <cell r="R1030">
            <v>1226.66666666667</v>
          </cell>
          <cell r="S1030">
            <v>3.68</v>
          </cell>
          <cell r="T1030" t="str">
            <v>N/A</v>
          </cell>
          <cell r="U1030">
            <v>3</v>
          </cell>
          <cell r="V1030">
            <v>1120</v>
          </cell>
          <cell r="W1030" t="str">
            <v>Paid Import</v>
          </cell>
        </row>
        <row r="1030">
          <cell r="Y1030" t="str">
            <v>EA</v>
          </cell>
          <cell r="Z1030">
            <v>822853</v>
          </cell>
          <cell r="AA1030" t="str">
            <v>WT</v>
          </cell>
          <cell r="AB1030" t="str">
            <v>FNA40GRA02</v>
          </cell>
          <cell r="AC1030" t="str">
            <v>3000-755-1A</v>
          </cell>
          <cell r="AD1030">
            <v>1.55</v>
          </cell>
          <cell r="AE1030" t="str">
            <v>绿色</v>
          </cell>
          <cell r="AF1030">
            <v>5.6947</v>
          </cell>
        </row>
        <row r="1031">
          <cell r="A1031" t="str">
            <v>GR40-TA00-757-04</v>
          </cell>
          <cell r="B1031" t="str">
            <v>40-TA00-757-04</v>
          </cell>
          <cell r="C1031" t="str">
            <v>E1</v>
          </cell>
          <cell r="D1031" t="str">
            <v>L</v>
          </cell>
          <cell r="E1031" t="str">
            <v>GR</v>
          </cell>
          <cell r="F1031">
            <v>3</v>
          </cell>
          <cell r="G1031" t="str">
            <v>EA</v>
          </cell>
          <cell r="H1031" t="str">
            <v>4000连体防护服</v>
          </cell>
          <cell r="I1031" t="str">
            <v>M4000 Coverall</v>
          </cell>
          <cell r="J1031" t="str">
            <v>M4000</v>
          </cell>
          <cell r="K1031" t="str">
            <v>MC4000CVRL</v>
          </cell>
          <cell r="L1031">
            <v>0.073593</v>
          </cell>
          <cell r="M1031" t="str">
            <v>40-10632</v>
          </cell>
          <cell r="N1031" t="str">
            <v>M4000 Coverall (10632)连体防护服/40-TA00-757-04-E1</v>
          </cell>
          <cell r="O1031" t="str">
            <v>DC4B</v>
          </cell>
        </row>
        <row r="1031">
          <cell r="Q1031">
            <v>4.88</v>
          </cell>
          <cell r="R1031">
            <v>1253.33333333333</v>
          </cell>
          <cell r="S1031">
            <v>3.76</v>
          </cell>
          <cell r="T1031" t="str">
            <v>N/A</v>
          </cell>
          <cell r="U1031">
            <v>3</v>
          </cell>
          <cell r="V1031">
            <v>1120</v>
          </cell>
          <cell r="W1031" t="str">
            <v>Paid Import</v>
          </cell>
        </row>
        <row r="1031">
          <cell r="Y1031" t="str">
            <v>EA</v>
          </cell>
          <cell r="Z1031">
            <v>822857</v>
          </cell>
          <cell r="AA1031" t="str">
            <v>WT</v>
          </cell>
          <cell r="AB1031" t="str">
            <v>FNA40GRA02</v>
          </cell>
          <cell r="AC1031" t="str">
            <v>3000-755-1A</v>
          </cell>
          <cell r="AD1031">
            <v>1.55</v>
          </cell>
          <cell r="AE1031" t="str">
            <v>绿色</v>
          </cell>
          <cell r="AF1031">
            <v>5.8559</v>
          </cell>
        </row>
        <row r="1032">
          <cell r="A1032" t="str">
            <v>GR40-TA00-757-05</v>
          </cell>
          <cell r="B1032" t="str">
            <v>等,GR40-TA00-75</v>
          </cell>
          <cell r="C1032" t="str">
            <v>A4</v>
          </cell>
          <cell r="D1032" t="str">
            <v>XL</v>
          </cell>
          <cell r="E1032" t="str">
            <v>GR</v>
          </cell>
          <cell r="F1032">
            <v>3</v>
          </cell>
          <cell r="G1032" t="str">
            <v>EA</v>
          </cell>
          <cell r="H1032" t="str">
            <v>4000连体防护服</v>
          </cell>
          <cell r="I1032" t="str">
            <v>M4000 Coverall</v>
          </cell>
          <cell r="J1032" t="str">
            <v>M4000</v>
          </cell>
          <cell r="K1032" t="str">
            <v>MC4000CVRL</v>
          </cell>
          <cell r="L1032">
            <v>0.073593</v>
          </cell>
          <cell r="M1032" t="str">
            <v>40-8600</v>
          </cell>
          <cell r="N1032" t="str">
            <v>M4000 Coverall (8600)连体防护服/等,GR40-TA00-75-A4</v>
          </cell>
          <cell r="O1032" t="str">
            <v>DC4B</v>
          </cell>
        </row>
        <row r="1032">
          <cell r="Q1032" t="str">
            <v>0</v>
          </cell>
          <cell r="R1032">
            <v>0</v>
          </cell>
          <cell r="S1032">
            <v>0</v>
          </cell>
          <cell r="T1032" t="str">
            <v>N/A</v>
          </cell>
          <cell r="U1032">
            <v>3</v>
          </cell>
          <cell r="V1032">
            <v>1120</v>
          </cell>
          <cell r="W1032" t="str">
            <v>Paid Import</v>
          </cell>
        </row>
        <row r="1032">
          <cell r="Y1032" t="str">
            <v>EA</v>
          </cell>
          <cell r="Z1032">
            <v>822861</v>
          </cell>
          <cell r="AA1032" t="str">
            <v>WT</v>
          </cell>
          <cell r="AB1032" t="str">
            <v>FNA40GRA02</v>
          </cell>
          <cell r="AC1032" t="str">
            <v>3000-755-1A</v>
          </cell>
          <cell r="AD1032">
            <v>1.55</v>
          </cell>
          <cell r="AE1032" t="str">
            <v>绿色</v>
          </cell>
          <cell r="AF1032">
            <v>6.16745</v>
          </cell>
        </row>
        <row r="1033">
          <cell r="A1033" t="str">
            <v>GR40-TA00-757-06</v>
          </cell>
          <cell r="B1033" t="e">
            <v>#N/A</v>
          </cell>
          <cell r="C1033" t="e">
            <v>#N/A</v>
          </cell>
          <cell r="D1033" t="str">
            <v>2XL</v>
          </cell>
          <cell r="E1033" t="str">
            <v>GR</v>
          </cell>
          <cell r="F1033">
            <v>3</v>
          </cell>
          <cell r="G1033" t="str">
            <v>EA</v>
          </cell>
          <cell r="H1033" t="str">
            <v>4000连体防护服</v>
          </cell>
          <cell r="I1033" t="str">
            <v>M4000 Coverall</v>
          </cell>
          <cell r="J1033" t="str">
            <v>M4000</v>
          </cell>
          <cell r="K1033" t="str">
            <v>MC4000CVRL</v>
          </cell>
          <cell r="L1033">
            <v>0.073593</v>
          </cell>
          <cell r="M1033" t="e">
            <v>#N/A</v>
          </cell>
          <cell r="N1033" t="e">
            <v>#N/A</v>
          </cell>
          <cell r="O1033" t="str">
            <v>DC4B</v>
          </cell>
        </row>
        <row r="1033">
          <cell r="Q1033" t="str">
            <v>0</v>
          </cell>
          <cell r="R1033">
            <v>0</v>
          </cell>
          <cell r="S1033">
            <v>0</v>
          </cell>
          <cell r="T1033" t="str">
            <v>N/A</v>
          </cell>
          <cell r="U1033">
            <v>3</v>
          </cell>
          <cell r="V1033">
            <v>1120</v>
          </cell>
          <cell r="W1033" t="str">
            <v>Paid Import</v>
          </cell>
        </row>
        <row r="1033">
          <cell r="Y1033" t="str">
            <v>EA</v>
          </cell>
          <cell r="Z1033">
            <v>822865</v>
          </cell>
          <cell r="AA1033" t="str">
            <v>WT</v>
          </cell>
          <cell r="AB1033" t="str">
            <v>FNA40GRA02</v>
          </cell>
          <cell r="AC1033" t="str">
            <v>3000-755-1A</v>
          </cell>
          <cell r="AD1033">
            <v>1.55</v>
          </cell>
          <cell r="AE1033" t="str">
            <v>绿色</v>
          </cell>
          <cell r="AF1033">
            <v>6.67895</v>
          </cell>
        </row>
        <row r="1034">
          <cell r="A1034" t="str">
            <v>GR40-TA00-757-07</v>
          </cell>
          <cell r="B1034" t="e">
            <v>#N/A</v>
          </cell>
          <cell r="C1034" t="e">
            <v>#N/A</v>
          </cell>
          <cell r="D1034" t="str">
            <v>3XL</v>
          </cell>
          <cell r="E1034" t="str">
            <v>GR</v>
          </cell>
          <cell r="F1034">
            <v>3</v>
          </cell>
          <cell r="G1034" t="str">
            <v>EA</v>
          </cell>
          <cell r="H1034" t="str">
            <v>4000连体防护服</v>
          </cell>
          <cell r="I1034" t="str">
            <v>M4000 Coverall</v>
          </cell>
          <cell r="J1034" t="str">
            <v>M4000</v>
          </cell>
          <cell r="K1034" t="str">
            <v>MC4000CVRL</v>
          </cell>
          <cell r="L1034">
            <v>0.073593</v>
          </cell>
          <cell r="M1034" t="e">
            <v>#N/A</v>
          </cell>
          <cell r="N1034" t="e">
            <v>#N/A</v>
          </cell>
          <cell r="O1034" t="str">
            <v>DC4B</v>
          </cell>
        </row>
        <row r="1034">
          <cell r="Q1034" t="str">
            <v>0</v>
          </cell>
          <cell r="R1034">
            <v>0</v>
          </cell>
          <cell r="S1034">
            <v>0</v>
          </cell>
          <cell r="T1034" t="str">
            <v>N/A</v>
          </cell>
          <cell r="U1034">
            <v>3</v>
          </cell>
          <cell r="V1034">
            <v>1120</v>
          </cell>
          <cell r="W1034" t="str">
            <v>Paid Import</v>
          </cell>
        </row>
        <row r="1034">
          <cell r="Y1034" t="str">
            <v>EA</v>
          </cell>
          <cell r="Z1034">
            <v>822869</v>
          </cell>
          <cell r="AA1034" t="str">
            <v>WT</v>
          </cell>
          <cell r="AB1034" t="str">
            <v>FNA40GRA02</v>
          </cell>
          <cell r="AC1034" t="str">
            <v>3000-755-1A</v>
          </cell>
          <cell r="AD1034">
            <v>1.55</v>
          </cell>
          <cell r="AE1034" t="str">
            <v>绿色</v>
          </cell>
          <cell r="AF1034">
            <v>6.975</v>
          </cell>
        </row>
        <row r="1035">
          <cell r="A1035" t="str">
            <v>GR40-TA00-757-02-G02</v>
          </cell>
          <cell r="B1035" t="e">
            <v>#N/A</v>
          </cell>
          <cell r="C1035" t="e">
            <v>#N/A</v>
          </cell>
          <cell r="D1035" t="str">
            <v>S</v>
          </cell>
          <cell r="E1035" t="str">
            <v>GR</v>
          </cell>
          <cell r="F1035">
            <v>3</v>
          </cell>
          <cell r="G1035" t="str">
            <v>EA</v>
          </cell>
          <cell r="H1035" t="str">
            <v>4000连体防护服</v>
          </cell>
          <cell r="I1035" t="str">
            <v>M4000 Coverall</v>
          </cell>
          <cell r="J1035" t="str">
            <v>M4000</v>
          </cell>
          <cell r="K1035" t="str">
            <v>MC4000CVRL</v>
          </cell>
          <cell r="L1035">
            <v>0.073593</v>
          </cell>
          <cell r="M1035" t="e">
            <v>#N/A</v>
          </cell>
          <cell r="N1035" t="e">
            <v>#N/A</v>
          </cell>
          <cell r="O1035" t="str">
            <v>DC4B</v>
          </cell>
        </row>
        <row r="1035">
          <cell r="Q1035" t="str">
            <v>0</v>
          </cell>
          <cell r="R1035">
            <v>0</v>
          </cell>
          <cell r="S1035">
            <v>0</v>
          </cell>
          <cell r="T1035" t="str">
            <v>N/A</v>
          </cell>
          <cell r="U1035">
            <v>3</v>
          </cell>
          <cell r="V1035">
            <v>1120</v>
          </cell>
          <cell r="W1035" t="str">
            <v>Paid Import</v>
          </cell>
        </row>
        <row r="1035">
          <cell r="Y1035" t="str">
            <v>EA</v>
          </cell>
          <cell r="Z1035">
            <v>822851</v>
          </cell>
          <cell r="AA1035" t="str">
            <v>WT</v>
          </cell>
          <cell r="AB1035" t="str">
            <v>FNA40GRA02</v>
          </cell>
          <cell r="AC1035" t="str">
            <v>3000-755-1C</v>
          </cell>
          <cell r="AD1035">
            <v>1.55</v>
          </cell>
          <cell r="AE1035" t="str">
            <v>绿色</v>
          </cell>
          <cell r="AF1035">
            <v>5.62495</v>
          </cell>
        </row>
        <row r="1036">
          <cell r="A1036" t="str">
            <v>GR40-TA00-757-03-G02</v>
          </cell>
          <cell r="B1036" t="e">
            <v>#N/A</v>
          </cell>
          <cell r="C1036" t="e">
            <v>#N/A</v>
          </cell>
          <cell r="D1036" t="str">
            <v>M</v>
          </cell>
          <cell r="E1036" t="str">
            <v>GR</v>
          </cell>
          <cell r="F1036">
            <v>3</v>
          </cell>
          <cell r="G1036" t="str">
            <v>EA</v>
          </cell>
          <cell r="H1036" t="str">
            <v>4000连体防护服</v>
          </cell>
          <cell r="I1036" t="str">
            <v>M4000 Coverall</v>
          </cell>
          <cell r="J1036" t="str">
            <v>M4000</v>
          </cell>
          <cell r="K1036" t="str">
            <v>MC4000CVRL</v>
          </cell>
          <cell r="L1036">
            <v>0.073593</v>
          </cell>
          <cell r="M1036" t="e">
            <v>#N/A</v>
          </cell>
          <cell r="N1036" t="e">
            <v>#N/A</v>
          </cell>
          <cell r="O1036" t="str">
            <v>DC4B</v>
          </cell>
        </row>
        <row r="1036">
          <cell r="Q1036" t="str">
            <v>0</v>
          </cell>
          <cell r="R1036">
            <v>0</v>
          </cell>
          <cell r="S1036">
            <v>0</v>
          </cell>
          <cell r="T1036" t="str">
            <v>N/A</v>
          </cell>
          <cell r="U1036">
            <v>3</v>
          </cell>
          <cell r="V1036">
            <v>1120</v>
          </cell>
          <cell r="W1036" t="str">
            <v>Paid Import</v>
          </cell>
        </row>
        <row r="1036">
          <cell r="Y1036" t="str">
            <v>EA</v>
          </cell>
          <cell r="Z1036">
            <v>822855</v>
          </cell>
          <cell r="AA1036" t="str">
            <v>WT</v>
          </cell>
          <cell r="AB1036" t="str">
            <v>FNA40GRA02</v>
          </cell>
          <cell r="AC1036" t="str">
            <v>3000-755-1C</v>
          </cell>
          <cell r="AD1036">
            <v>1.55</v>
          </cell>
          <cell r="AE1036" t="str">
            <v>绿色</v>
          </cell>
          <cell r="AF1036">
            <v>5.6947</v>
          </cell>
        </row>
        <row r="1037">
          <cell r="A1037" t="str">
            <v>GR40-TA00-757-04-G02</v>
          </cell>
          <cell r="B1037" t="e">
            <v>#N/A</v>
          </cell>
          <cell r="C1037" t="e">
            <v>#N/A</v>
          </cell>
          <cell r="D1037" t="str">
            <v>L</v>
          </cell>
          <cell r="E1037" t="str">
            <v>GR</v>
          </cell>
          <cell r="F1037">
            <v>3</v>
          </cell>
          <cell r="G1037" t="str">
            <v>EA</v>
          </cell>
          <cell r="H1037" t="str">
            <v>4000连体防护服</v>
          </cell>
          <cell r="I1037" t="str">
            <v>M4000 Coverall</v>
          </cell>
          <cell r="J1037" t="str">
            <v>M4000</v>
          </cell>
          <cell r="K1037" t="str">
            <v>MC4000CVRL</v>
          </cell>
          <cell r="L1037">
            <v>0.073593</v>
          </cell>
          <cell r="M1037" t="e">
            <v>#N/A</v>
          </cell>
          <cell r="N1037" t="e">
            <v>#N/A</v>
          </cell>
          <cell r="O1037" t="str">
            <v>DC4B</v>
          </cell>
        </row>
        <row r="1037">
          <cell r="Q1037" t="str">
            <v>0</v>
          </cell>
          <cell r="R1037">
            <v>0</v>
          </cell>
          <cell r="S1037">
            <v>0</v>
          </cell>
          <cell r="T1037" t="str">
            <v>N/A</v>
          </cell>
          <cell r="U1037">
            <v>3</v>
          </cell>
          <cell r="V1037">
            <v>1120</v>
          </cell>
          <cell r="W1037" t="str">
            <v>Paid Import</v>
          </cell>
        </row>
        <row r="1037">
          <cell r="Y1037" t="str">
            <v>EA</v>
          </cell>
          <cell r="Z1037">
            <v>822859</v>
          </cell>
          <cell r="AA1037" t="str">
            <v>WT</v>
          </cell>
          <cell r="AB1037" t="str">
            <v>FNA40GRA02</v>
          </cell>
          <cell r="AC1037" t="str">
            <v>3000-755-1C</v>
          </cell>
          <cell r="AD1037">
            <v>1.55</v>
          </cell>
          <cell r="AE1037" t="str">
            <v>绿色</v>
          </cell>
          <cell r="AF1037">
            <v>5.8559</v>
          </cell>
        </row>
        <row r="1038">
          <cell r="A1038" t="str">
            <v>GR40-TA00-757-05-G02</v>
          </cell>
          <cell r="B1038" t="e">
            <v>#N/A</v>
          </cell>
          <cell r="C1038" t="e">
            <v>#N/A</v>
          </cell>
          <cell r="D1038" t="str">
            <v>XL</v>
          </cell>
          <cell r="E1038" t="str">
            <v>GR</v>
          </cell>
          <cell r="F1038">
            <v>3</v>
          </cell>
          <cell r="G1038" t="str">
            <v>EA</v>
          </cell>
          <cell r="H1038" t="str">
            <v>4000连体防护服</v>
          </cell>
          <cell r="I1038" t="str">
            <v>M4000 Coverall</v>
          </cell>
          <cell r="J1038" t="str">
            <v>M4000</v>
          </cell>
          <cell r="K1038" t="str">
            <v>MC4000CVRL</v>
          </cell>
          <cell r="L1038">
            <v>0.073593</v>
          </cell>
          <cell r="M1038" t="e">
            <v>#N/A</v>
          </cell>
          <cell r="N1038" t="e">
            <v>#N/A</v>
          </cell>
          <cell r="O1038" t="str">
            <v>DC4B</v>
          </cell>
        </row>
        <row r="1038">
          <cell r="Q1038" t="str">
            <v>0</v>
          </cell>
          <cell r="R1038">
            <v>0</v>
          </cell>
          <cell r="S1038">
            <v>0</v>
          </cell>
          <cell r="T1038" t="str">
            <v>N/A</v>
          </cell>
          <cell r="U1038">
            <v>3</v>
          </cell>
          <cell r="V1038">
            <v>1120</v>
          </cell>
          <cell r="W1038" t="str">
            <v>Paid Import</v>
          </cell>
        </row>
        <row r="1038">
          <cell r="Y1038" t="str">
            <v>EA</v>
          </cell>
          <cell r="Z1038">
            <v>822863</v>
          </cell>
          <cell r="AA1038" t="str">
            <v>WT</v>
          </cell>
          <cell r="AB1038" t="str">
            <v>FNA40GRA02</v>
          </cell>
          <cell r="AC1038" t="str">
            <v>3000-755-1C</v>
          </cell>
          <cell r="AD1038">
            <v>1.55</v>
          </cell>
          <cell r="AE1038" t="str">
            <v>绿色</v>
          </cell>
          <cell r="AF1038">
            <v>6.16745</v>
          </cell>
        </row>
        <row r="1039">
          <cell r="A1039" t="str">
            <v>GR40-TA00-757-06-G02</v>
          </cell>
          <cell r="B1039" t="e">
            <v>#N/A</v>
          </cell>
          <cell r="C1039" t="e">
            <v>#N/A</v>
          </cell>
          <cell r="D1039" t="str">
            <v>2XL</v>
          </cell>
          <cell r="E1039" t="str">
            <v>GR</v>
          </cell>
          <cell r="F1039">
            <v>3</v>
          </cell>
          <cell r="G1039" t="str">
            <v>EA</v>
          </cell>
          <cell r="H1039" t="str">
            <v>4000连体防护服</v>
          </cell>
          <cell r="I1039" t="str">
            <v>M4000 Coverall</v>
          </cell>
          <cell r="J1039" t="str">
            <v>M4000</v>
          </cell>
          <cell r="K1039" t="str">
            <v>MC4000CVRL</v>
          </cell>
          <cell r="L1039">
            <v>0.073593</v>
          </cell>
          <cell r="M1039" t="e">
            <v>#N/A</v>
          </cell>
          <cell r="N1039" t="e">
            <v>#N/A</v>
          </cell>
          <cell r="O1039" t="str">
            <v>DC4B</v>
          </cell>
        </row>
        <row r="1039">
          <cell r="Q1039" t="str">
            <v>0</v>
          </cell>
          <cell r="R1039">
            <v>0</v>
          </cell>
          <cell r="S1039">
            <v>0</v>
          </cell>
          <cell r="T1039" t="str">
            <v>N/A</v>
          </cell>
          <cell r="U1039">
            <v>3</v>
          </cell>
          <cell r="V1039">
            <v>1120</v>
          </cell>
          <cell r="W1039" t="str">
            <v>Paid Import</v>
          </cell>
        </row>
        <row r="1039">
          <cell r="Y1039" t="str">
            <v>EA</v>
          </cell>
          <cell r="Z1039">
            <v>822867</v>
          </cell>
          <cell r="AA1039" t="str">
            <v>WT</v>
          </cell>
          <cell r="AB1039" t="str">
            <v>FNA40GRA02</v>
          </cell>
          <cell r="AC1039" t="str">
            <v>3000-755-1C</v>
          </cell>
          <cell r="AD1039">
            <v>1.55</v>
          </cell>
          <cell r="AE1039" t="str">
            <v>绿色</v>
          </cell>
          <cell r="AF1039">
            <v>6.67895</v>
          </cell>
        </row>
        <row r="1040">
          <cell r="A1040" t="str">
            <v>GR40-TA00-757-07-G02</v>
          </cell>
          <cell r="B1040" t="e">
            <v>#N/A</v>
          </cell>
          <cell r="C1040" t="e">
            <v>#N/A</v>
          </cell>
          <cell r="D1040" t="str">
            <v>3XL</v>
          </cell>
          <cell r="E1040" t="str">
            <v>GR</v>
          </cell>
          <cell r="F1040">
            <v>3</v>
          </cell>
          <cell r="G1040" t="str">
            <v>EA</v>
          </cell>
          <cell r="H1040" t="str">
            <v>4000连体防护服</v>
          </cell>
          <cell r="I1040" t="str">
            <v>M4000 Coverall</v>
          </cell>
          <cell r="J1040" t="str">
            <v>M4000</v>
          </cell>
          <cell r="K1040" t="str">
            <v>MC4000CVRL</v>
          </cell>
          <cell r="L1040">
            <v>0.073593</v>
          </cell>
          <cell r="M1040" t="e">
            <v>#N/A</v>
          </cell>
          <cell r="N1040" t="e">
            <v>#N/A</v>
          </cell>
          <cell r="O1040" t="str">
            <v>DC4B</v>
          </cell>
        </row>
        <row r="1040">
          <cell r="Q1040" t="str">
            <v>0</v>
          </cell>
          <cell r="R1040">
            <v>0</v>
          </cell>
          <cell r="S1040">
            <v>0</v>
          </cell>
          <cell r="T1040" t="str">
            <v>N/A</v>
          </cell>
          <cell r="U1040">
            <v>3</v>
          </cell>
          <cell r="V1040">
            <v>1120</v>
          </cell>
          <cell r="W1040" t="str">
            <v>Paid Import</v>
          </cell>
        </row>
        <row r="1040">
          <cell r="Y1040" t="str">
            <v>EA</v>
          </cell>
          <cell r="Z1040">
            <v>822871</v>
          </cell>
          <cell r="AA1040" t="str">
            <v>WT</v>
          </cell>
          <cell r="AB1040" t="str">
            <v>FNA40GRA02</v>
          </cell>
          <cell r="AC1040" t="str">
            <v>3000-755-1C</v>
          </cell>
          <cell r="AD1040">
            <v>1.55</v>
          </cell>
          <cell r="AE1040" t="str">
            <v>绿色</v>
          </cell>
          <cell r="AF1040">
            <v>6.975</v>
          </cell>
        </row>
        <row r="1041">
          <cell r="A1041" t="str">
            <v>GR40-TA00-757-02-G03</v>
          </cell>
          <cell r="B1041" t="e">
            <v>#N/A</v>
          </cell>
          <cell r="C1041" t="e">
            <v>#N/A</v>
          </cell>
          <cell r="D1041" t="str">
            <v>S</v>
          </cell>
          <cell r="E1041" t="str">
            <v>GR</v>
          </cell>
          <cell r="F1041">
            <v>3</v>
          </cell>
          <cell r="G1041" t="str">
            <v>EA</v>
          </cell>
          <cell r="H1041" t="str">
            <v>4000连体防护服</v>
          </cell>
          <cell r="I1041" t="str">
            <v>M4000 Coverall</v>
          </cell>
          <cell r="J1041" t="str">
            <v>M4000</v>
          </cell>
          <cell r="K1041" t="str">
            <v>MC4000CVRL</v>
          </cell>
          <cell r="L1041">
            <v>0.073593</v>
          </cell>
          <cell r="M1041" t="e">
            <v>#N/A</v>
          </cell>
          <cell r="N1041" t="e">
            <v>#N/A</v>
          </cell>
          <cell r="O1041" t="str">
            <v>DC4B</v>
          </cell>
        </row>
        <row r="1041">
          <cell r="Q1041" t="str">
            <v>0</v>
          </cell>
          <cell r="R1041">
            <v>0</v>
          </cell>
          <cell r="S1041">
            <v>0</v>
          </cell>
          <cell r="T1041" t="str">
            <v>N/A</v>
          </cell>
          <cell r="U1041">
            <v>3</v>
          </cell>
          <cell r="V1041">
            <v>1120</v>
          </cell>
          <cell r="W1041" t="str">
            <v>Paid Import</v>
          </cell>
        </row>
        <row r="1041">
          <cell r="Y1041" t="str">
            <v>EA</v>
          </cell>
          <cell r="Z1041">
            <v>822852</v>
          </cell>
          <cell r="AA1041" t="str">
            <v>WT</v>
          </cell>
          <cell r="AB1041" t="str">
            <v>FNA40GRA02</v>
          </cell>
          <cell r="AC1041" t="str">
            <v>3000-755-1D</v>
          </cell>
          <cell r="AD1041">
            <v>1.55</v>
          </cell>
          <cell r="AE1041" t="str">
            <v>绿色</v>
          </cell>
          <cell r="AF1041">
            <v>5.62495</v>
          </cell>
        </row>
        <row r="1042">
          <cell r="A1042" t="str">
            <v>GR40-TA00-757-03-G03</v>
          </cell>
          <cell r="B1042" t="e">
            <v>#N/A</v>
          </cell>
          <cell r="C1042" t="e">
            <v>#N/A</v>
          </cell>
          <cell r="D1042" t="str">
            <v>M</v>
          </cell>
          <cell r="E1042" t="str">
            <v>GR</v>
          </cell>
          <cell r="F1042">
            <v>3</v>
          </cell>
          <cell r="G1042" t="str">
            <v>EA</v>
          </cell>
          <cell r="H1042" t="str">
            <v>4000连体防护服</v>
          </cell>
          <cell r="I1042" t="str">
            <v>M4000 Coverall</v>
          </cell>
          <cell r="J1042" t="str">
            <v>M4000</v>
          </cell>
          <cell r="K1042" t="str">
            <v>MC4000CVRL</v>
          </cell>
          <cell r="L1042">
            <v>0.073593</v>
          </cell>
          <cell r="M1042" t="e">
            <v>#N/A</v>
          </cell>
          <cell r="N1042" t="e">
            <v>#N/A</v>
          </cell>
          <cell r="O1042" t="str">
            <v>DC4B</v>
          </cell>
        </row>
        <row r="1042">
          <cell r="Q1042" t="str">
            <v>0</v>
          </cell>
          <cell r="R1042">
            <v>0</v>
          </cell>
          <cell r="S1042">
            <v>0</v>
          </cell>
          <cell r="T1042" t="str">
            <v>N/A</v>
          </cell>
          <cell r="U1042">
            <v>3</v>
          </cell>
          <cell r="V1042">
            <v>1120</v>
          </cell>
          <cell r="W1042" t="str">
            <v>Paid Import</v>
          </cell>
        </row>
        <row r="1042">
          <cell r="Y1042" t="str">
            <v>EA</v>
          </cell>
          <cell r="Z1042">
            <v>822856</v>
          </cell>
          <cell r="AA1042" t="str">
            <v>WT</v>
          </cell>
          <cell r="AB1042" t="str">
            <v>FNA40GRA02</v>
          </cell>
          <cell r="AC1042" t="str">
            <v>3000-755-1D</v>
          </cell>
          <cell r="AD1042">
            <v>1.55</v>
          </cell>
          <cell r="AE1042" t="str">
            <v>绿色</v>
          </cell>
          <cell r="AF1042">
            <v>5.6947</v>
          </cell>
        </row>
        <row r="1043">
          <cell r="A1043" t="str">
            <v>GR40-TA00-757-04-G03</v>
          </cell>
          <cell r="B1043" t="str">
            <v>AXX-757-04-G03</v>
          </cell>
          <cell r="C1043" t="str">
            <v>A1</v>
          </cell>
          <cell r="D1043" t="str">
            <v>L</v>
          </cell>
          <cell r="E1043" t="str">
            <v>GR</v>
          </cell>
          <cell r="F1043">
            <v>3</v>
          </cell>
          <cell r="G1043" t="str">
            <v>EA</v>
          </cell>
          <cell r="H1043" t="str">
            <v>4000连体防护服</v>
          </cell>
          <cell r="I1043" t="str">
            <v>M4000 Coverall</v>
          </cell>
          <cell r="J1043" t="str">
            <v>M4000</v>
          </cell>
          <cell r="K1043" t="str">
            <v>MC4000CVRL</v>
          </cell>
          <cell r="L1043">
            <v>0.073593</v>
          </cell>
          <cell r="M1043" t="str">
            <v>40-6544</v>
          </cell>
          <cell r="N1043" t="str">
            <v>M4000 Coverall (6544)连体防护服/AXX-757-04-G03-A1</v>
          </cell>
          <cell r="O1043" t="str">
            <v>DC4B</v>
          </cell>
        </row>
        <row r="1043">
          <cell r="Q1043">
            <v>5.32</v>
          </cell>
          <cell r="R1043">
            <v>1400</v>
          </cell>
          <cell r="S1043">
            <v>4.2</v>
          </cell>
          <cell r="T1043" t="str">
            <v>N/A</v>
          </cell>
          <cell r="U1043">
            <v>3</v>
          </cell>
          <cell r="V1043">
            <v>1120</v>
          </cell>
          <cell r="W1043" t="str">
            <v>Paid Import</v>
          </cell>
        </row>
        <row r="1043">
          <cell r="Y1043" t="str">
            <v>EA</v>
          </cell>
          <cell r="Z1043">
            <v>822860</v>
          </cell>
          <cell r="AA1043" t="str">
            <v>WT</v>
          </cell>
          <cell r="AB1043" t="str">
            <v>FNA40GRA02</v>
          </cell>
          <cell r="AC1043" t="str">
            <v>3000-755-1D</v>
          </cell>
          <cell r="AD1043">
            <v>1.55</v>
          </cell>
          <cell r="AE1043" t="str">
            <v>绿色</v>
          </cell>
          <cell r="AF1043">
            <v>5.8559</v>
          </cell>
        </row>
        <row r="1044">
          <cell r="A1044" t="str">
            <v>GR40-TA00-757-05-G03</v>
          </cell>
          <cell r="B1044" t="str">
            <v>AXX-757-05-G03</v>
          </cell>
          <cell r="C1044" t="str">
            <v>A1</v>
          </cell>
          <cell r="D1044" t="str">
            <v>XL</v>
          </cell>
          <cell r="E1044" t="str">
            <v>GR</v>
          </cell>
          <cell r="F1044">
            <v>3</v>
          </cell>
          <cell r="G1044" t="str">
            <v>EA</v>
          </cell>
          <cell r="H1044" t="str">
            <v>4000连体防护服</v>
          </cell>
          <cell r="I1044" t="str">
            <v>M4000 Coverall</v>
          </cell>
          <cell r="J1044" t="str">
            <v>M4000</v>
          </cell>
          <cell r="K1044" t="str">
            <v>MC4000CVRL</v>
          </cell>
          <cell r="L1044">
            <v>0.073593</v>
          </cell>
          <cell r="M1044" t="str">
            <v>40-6545</v>
          </cell>
          <cell r="N1044" t="str">
            <v>M4000 Coverall (6545)连体防护服/AXX-757-05-G03-A1</v>
          </cell>
          <cell r="O1044" t="str">
            <v>DC4B</v>
          </cell>
        </row>
        <row r="1044">
          <cell r="Q1044">
            <v>5.39</v>
          </cell>
          <cell r="R1044">
            <v>1423.33333333333</v>
          </cell>
          <cell r="S1044">
            <v>4.27</v>
          </cell>
          <cell r="T1044" t="str">
            <v>N/A</v>
          </cell>
          <cell r="U1044">
            <v>3</v>
          </cell>
          <cell r="V1044">
            <v>1120</v>
          </cell>
          <cell r="W1044" t="str">
            <v>Paid Import</v>
          </cell>
        </row>
        <row r="1044">
          <cell r="Y1044" t="str">
            <v>EA</v>
          </cell>
          <cell r="Z1044">
            <v>822864</v>
          </cell>
          <cell r="AA1044" t="str">
            <v>WT</v>
          </cell>
          <cell r="AB1044" t="str">
            <v>FNA40GRA02</v>
          </cell>
          <cell r="AC1044" t="str">
            <v>3000-755-1D</v>
          </cell>
          <cell r="AD1044">
            <v>1.55</v>
          </cell>
          <cell r="AE1044" t="str">
            <v>绿色</v>
          </cell>
          <cell r="AF1044">
            <v>6.16745</v>
          </cell>
        </row>
        <row r="1045">
          <cell r="A1045" t="str">
            <v>GR40-TA00-757-06-G03</v>
          </cell>
          <cell r="B1045" t="str">
            <v>AXX-757-06-G03</v>
          </cell>
          <cell r="C1045" t="str">
            <v>A1</v>
          </cell>
          <cell r="D1045" t="str">
            <v>2XL</v>
          </cell>
          <cell r="E1045" t="str">
            <v>GR</v>
          </cell>
          <cell r="F1045">
            <v>3</v>
          </cell>
          <cell r="G1045" t="str">
            <v>EA</v>
          </cell>
          <cell r="H1045" t="str">
            <v>4000连体防护服</v>
          </cell>
          <cell r="I1045" t="str">
            <v>M4000 Coverall</v>
          </cell>
          <cell r="J1045" t="str">
            <v>M4000</v>
          </cell>
          <cell r="K1045" t="str">
            <v>MC4000CVRL</v>
          </cell>
          <cell r="L1045">
            <v>0.073593</v>
          </cell>
          <cell r="M1045" t="str">
            <v>40-6884</v>
          </cell>
          <cell r="N1045" t="str">
            <v>M4000 Coverall (6884)连体防护服/AXX-757-06-G03-A1</v>
          </cell>
          <cell r="O1045" t="str">
            <v>DC4B</v>
          </cell>
        </row>
        <row r="1045">
          <cell r="Q1045" t="str">
            <v>0</v>
          </cell>
          <cell r="R1045">
            <v>0</v>
          </cell>
          <cell r="S1045">
            <v>0</v>
          </cell>
          <cell r="T1045" t="str">
            <v>N/A</v>
          </cell>
          <cell r="U1045">
            <v>3</v>
          </cell>
          <cell r="V1045">
            <v>1120</v>
          </cell>
          <cell r="W1045" t="str">
            <v>Paid Import</v>
          </cell>
        </row>
        <row r="1045">
          <cell r="Y1045" t="str">
            <v>EA</v>
          </cell>
          <cell r="Z1045">
            <v>822868</v>
          </cell>
          <cell r="AA1045" t="str">
            <v>WT</v>
          </cell>
          <cell r="AB1045" t="str">
            <v>FNA40GRA02</v>
          </cell>
          <cell r="AC1045" t="str">
            <v>3000-755-1D</v>
          </cell>
          <cell r="AD1045">
            <v>1.55</v>
          </cell>
          <cell r="AE1045" t="str">
            <v>绿色</v>
          </cell>
          <cell r="AF1045">
            <v>6.67895</v>
          </cell>
        </row>
        <row r="1046">
          <cell r="A1046" t="str">
            <v>GR40-TA00-757-07-G03</v>
          </cell>
          <cell r="B1046" t="e">
            <v>#N/A</v>
          </cell>
          <cell r="C1046" t="e">
            <v>#N/A</v>
          </cell>
          <cell r="D1046" t="str">
            <v>3XL</v>
          </cell>
          <cell r="E1046" t="str">
            <v>GR</v>
          </cell>
          <cell r="F1046">
            <v>3</v>
          </cell>
          <cell r="G1046" t="str">
            <v>EA</v>
          </cell>
          <cell r="H1046" t="str">
            <v>4000连体防护服</v>
          </cell>
          <cell r="I1046" t="str">
            <v>M4000 Coverall</v>
          </cell>
          <cell r="J1046" t="str">
            <v>M4000</v>
          </cell>
          <cell r="K1046" t="str">
            <v>MC4000CVRL</v>
          </cell>
          <cell r="L1046">
            <v>0.073593</v>
          </cell>
          <cell r="M1046" t="e">
            <v>#N/A</v>
          </cell>
          <cell r="N1046" t="e">
            <v>#N/A</v>
          </cell>
          <cell r="O1046" t="str">
            <v>DC4B</v>
          </cell>
        </row>
        <row r="1046">
          <cell r="Q1046" t="str">
            <v>0</v>
          </cell>
          <cell r="R1046">
            <v>0</v>
          </cell>
          <cell r="S1046">
            <v>0</v>
          </cell>
          <cell r="T1046" t="str">
            <v>N/A</v>
          </cell>
          <cell r="U1046">
            <v>3</v>
          </cell>
          <cell r="V1046">
            <v>1120</v>
          </cell>
          <cell r="W1046" t="str">
            <v>Paid Import</v>
          </cell>
        </row>
        <row r="1046">
          <cell r="Y1046" t="str">
            <v>EA</v>
          </cell>
          <cell r="Z1046">
            <v>822872</v>
          </cell>
          <cell r="AA1046" t="str">
            <v>WT</v>
          </cell>
          <cell r="AB1046" t="str">
            <v>FNA40GRA02</v>
          </cell>
          <cell r="AC1046" t="str">
            <v>3000-755-1D</v>
          </cell>
          <cell r="AD1046">
            <v>1.55</v>
          </cell>
          <cell r="AE1046" t="str">
            <v>绿色</v>
          </cell>
          <cell r="AF1046">
            <v>6.975</v>
          </cell>
        </row>
        <row r="1047">
          <cell r="A1047" t="str">
            <v>GR40-TA00-757-02-G05</v>
          </cell>
          <cell r="B1047" t="e">
            <v>#N/A</v>
          </cell>
          <cell r="C1047" t="e">
            <v>#N/A</v>
          </cell>
          <cell r="D1047" t="str">
            <v>S</v>
          </cell>
          <cell r="E1047" t="str">
            <v>GR</v>
          </cell>
          <cell r="F1047">
            <v>3</v>
          </cell>
          <cell r="G1047" t="str">
            <v>EA</v>
          </cell>
          <cell r="H1047" t="str">
            <v>4000连体防护服</v>
          </cell>
          <cell r="I1047" t="str">
            <v>M4000 Coverall</v>
          </cell>
          <cell r="J1047" t="str">
            <v>M4000</v>
          </cell>
          <cell r="K1047" t="str">
            <v>MC4000CVRL</v>
          </cell>
          <cell r="L1047">
            <v>0.073593</v>
          </cell>
          <cell r="M1047" t="e">
            <v>#N/A</v>
          </cell>
          <cell r="N1047" t="e">
            <v>#N/A</v>
          </cell>
          <cell r="O1047" t="str">
            <v>DC4B</v>
          </cell>
        </row>
        <row r="1047">
          <cell r="Q1047" t="str">
            <v>0</v>
          </cell>
          <cell r="R1047">
            <v>0</v>
          </cell>
          <cell r="S1047">
            <v>0</v>
          </cell>
          <cell r="T1047" t="str">
            <v>N/A</v>
          </cell>
          <cell r="U1047">
            <v>3</v>
          </cell>
          <cell r="V1047">
            <v>1120</v>
          </cell>
          <cell r="W1047" t="str">
            <v>Paid Import</v>
          </cell>
        </row>
        <row r="1047">
          <cell r="Y1047" t="str">
            <v>EA</v>
          </cell>
        </row>
        <row r="1047">
          <cell r="AA1047" t="str">
            <v>WT</v>
          </cell>
          <cell r="AB1047" t="str">
            <v>FNA40GRA02</v>
          </cell>
          <cell r="AC1047" t="str">
            <v>3000-755-1D</v>
          </cell>
          <cell r="AD1047">
            <v>1.55</v>
          </cell>
          <cell r="AE1047" t="str">
            <v>绿色</v>
          </cell>
          <cell r="AF1047">
            <v>5.62495</v>
          </cell>
        </row>
        <row r="1048">
          <cell r="A1048" t="str">
            <v>GR40-TA00-757-03-G05</v>
          </cell>
          <cell r="B1048" t="e">
            <v>#N/A</v>
          </cell>
          <cell r="C1048" t="e">
            <v>#N/A</v>
          </cell>
          <cell r="D1048" t="str">
            <v>M</v>
          </cell>
          <cell r="E1048" t="str">
            <v>GR</v>
          </cell>
          <cell r="F1048">
            <v>3</v>
          </cell>
          <cell r="G1048" t="str">
            <v>EA</v>
          </cell>
          <cell r="H1048" t="str">
            <v>4000连体防护服</v>
          </cell>
          <cell r="I1048" t="str">
            <v>M4000 Coverall</v>
          </cell>
          <cell r="J1048" t="str">
            <v>M4000</v>
          </cell>
          <cell r="K1048" t="str">
            <v>MC4000CVRL</v>
          </cell>
          <cell r="L1048">
            <v>0.073593</v>
          </cell>
          <cell r="M1048" t="e">
            <v>#N/A</v>
          </cell>
          <cell r="N1048" t="e">
            <v>#N/A</v>
          </cell>
          <cell r="O1048" t="str">
            <v>DC4B</v>
          </cell>
          <cell r="P1048" t="str">
            <v>DC3S</v>
          </cell>
          <cell r="Q1048" t="str">
            <v>0</v>
          </cell>
          <cell r="R1048">
            <v>0</v>
          </cell>
          <cell r="S1048">
            <v>0</v>
          </cell>
          <cell r="T1048" t="str">
            <v>N/A</v>
          </cell>
          <cell r="U1048">
            <v>3</v>
          </cell>
          <cell r="V1048">
            <v>1120</v>
          </cell>
          <cell r="W1048" t="str">
            <v>Paid Import</v>
          </cell>
          <cell r="X1048" t="str">
            <v>Gen. Trade</v>
          </cell>
          <cell r="Y1048" t="str">
            <v>EA</v>
          </cell>
          <cell r="Z1048" t="str">
            <v>--</v>
          </cell>
          <cell r="AA1048" t="str">
            <v>WT</v>
          </cell>
          <cell r="AB1048" t="str">
            <v>FNA40GRA02</v>
          </cell>
          <cell r="AC1048" t="str">
            <v>3000-755-1D</v>
          </cell>
          <cell r="AD1048">
            <v>1.55</v>
          </cell>
          <cell r="AE1048" t="str">
            <v>绿色</v>
          </cell>
          <cell r="AF1048">
            <v>5.6947</v>
          </cell>
          <cell r="AG1048" t="str">
            <v>FRVA1WHA01</v>
          </cell>
          <cell r="AH1048" t="str">
            <v>2500-754-2A</v>
          </cell>
        </row>
        <row r="1049">
          <cell r="A1049" t="str">
            <v>GR40-TA00-757-04-G05</v>
          </cell>
          <cell r="B1049" t="str">
            <v>A00-757-04-G05</v>
          </cell>
          <cell r="C1049" t="str">
            <v>E1</v>
          </cell>
          <cell r="D1049" t="str">
            <v>L</v>
          </cell>
          <cell r="E1049" t="str">
            <v>GR</v>
          </cell>
          <cell r="F1049">
            <v>3</v>
          </cell>
          <cell r="G1049" t="str">
            <v>EA</v>
          </cell>
          <cell r="H1049" t="str">
            <v>4000连体防护服</v>
          </cell>
          <cell r="I1049" t="str">
            <v>M4000 Coverall</v>
          </cell>
          <cell r="J1049" t="str">
            <v>M4000</v>
          </cell>
          <cell r="K1049" t="str">
            <v>MC4000CVRL</v>
          </cell>
          <cell r="L1049">
            <v>0.073593</v>
          </cell>
          <cell r="M1049" t="str">
            <v>40-10137</v>
          </cell>
          <cell r="N1049" t="str">
            <v>M4000 Coverall (10137)连体防护服/A00-757-04-G05-E1</v>
          </cell>
          <cell r="O1049" t="str">
            <v>DC4B</v>
          </cell>
          <cell r="P1049" t="str">
            <v>DC3S</v>
          </cell>
          <cell r="Q1049" t="str">
            <v>0</v>
          </cell>
          <cell r="R1049">
            <v>0</v>
          </cell>
          <cell r="S1049">
            <v>0</v>
          </cell>
          <cell r="T1049" t="str">
            <v>N/A</v>
          </cell>
          <cell r="U1049">
            <v>3</v>
          </cell>
          <cell r="V1049">
            <v>1120</v>
          </cell>
          <cell r="W1049" t="str">
            <v>Paid Import</v>
          </cell>
          <cell r="X1049" t="str">
            <v>Gen. Trade</v>
          </cell>
          <cell r="Y1049" t="str">
            <v>EA</v>
          </cell>
          <cell r="Z1049" t="str">
            <v>--</v>
          </cell>
          <cell r="AA1049" t="str">
            <v>WT</v>
          </cell>
          <cell r="AB1049" t="str">
            <v>FNA40GRA02</v>
          </cell>
          <cell r="AC1049" t="str">
            <v>3000-755-1D</v>
          </cell>
          <cell r="AD1049">
            <v>1.55</v>
          </cell>
          <cell r="AE1049" t="str">
            <v>绿色</v>
          </cell>
          <cell r="AF1049">
            <v>5.8559</v>
          </cell>
          <cell r="AG1049" t="str">
            <v>FRVA1WHA01</v>
          </cell>
          <cell r="AH1049" t="str">
            <v>2500-754-2A</v>
          </cell>
        </row>
        <row r="1050">
          <cell r="A1050" t="str">
            <v>GR40-TA00-757-05-G05</v>
          </cell>
          <cell r="B1050" t="e">
            <v>#N/A</v>
          </cell>
          <cell r="C1050" t="e">
            <v>#N/A</v>
          </cell>
          <cell r="D1050" t="str">
            <v>XL</v>
          </cell>
          <cell r="E1050" t="str">
            <v>GR</v>
          </cell>
          <cell r="F1050">
            <v>3</v>
          </cell>
          <cell r="G1050" t="str">
            <v>EA</v>
          </cell>
          <cell r="H1050" t="str">
            <v>4000连体防护服</v>
          </cell>
          <cell r="I1050" t="str">
            <v>M4000 Coverall</v>
          </cell>
          <cell r="J1050" t="str">
            <v>M4000</v>
          </cell>
          <cell r="K1050" t="str">
            <v>MC4000CVRL</v>
          </cell>
          <cell r="L1050">
            <v>0.073593</v>
          </cell>
          <cell r="M1050" t="e">
            <v>#N/A</v>
          </cell>
          <cell r="N1050" t="e">
            <v>#N/A</v>
          </cell>
          <cell r="O1050" t="str">
            <v>DC4B</v>
          </cell>
          <cell r="P1050" t="str">
            <v>DC3S</v>
          </cell>
          <cell r="Q1050">
            <v>4.98</v>
          </cell>
          <cell r="R1050">
            <v>0</v>
          </cell>
          <cell r="S1050">
            <v>0</v>
          </cell>
          <cell r="T1050" t="str">
            <v>N/A</v>
          </cell>
          <cell r="U1050">
            <v>3</v>
          </cell>
          <cell r="V1050">
            <v>1120</v>
          </cell>
          <cell r="W1050" t="str">
            <v>Paid Import</v>
          </cell>
          <cell r="X1050" t="str">
            <v>Gen. Trade</v>
          </cell>
          <cell r="Y1050" t="str">
            <v>EA</v>
          </cell>
          <cell r="Z1050" t="str">
            <v>--</v>
          </cell>
          <cell r="AA1050" t="str">
            <v>WT</v>
          </cell>
          <cell r="AB1050" t="str">
            <v>FNA40GRA02</v>
          </cell>
          <cell r="AC1050" t="str">
            <v>3000-755-1D</v>
          </cell>
          <cell r="AD1050">
            <v>1.55</v>
          </cell>
          <cell r="AE1050" t="str">
            <v>绿色</v>
          </cell>
          <cell r="AF1050">
            <v>6.16745</v>
          </cell>
          <cell r="AG1050" t="str">
            <v>FRVA1WHA01</v>
          </cell>
          <cell r="AH1050" t="str">
            <v>2500-754-2A</v>
          </cell>
        </row>
        <row r="1051">
          <cell r="A1051" t="str">
            <v>GR40-TA00-757-06-G05</v>
          </cell>
          <cell r="B1051" t="e">
            <v>#N/A</v>
          </cell>
          <cell r="C1051" t="e">
            <v>#N/A</v>
          </cell>
          <cell r="D1051" t="str">
            <v>2XL</v>
          </cell>
          <cell r="E1051" t="str">
            <v>GR</v>
          </cell>
          <cell r="F1051">
            <v>3</v>
          </cell>
          <cell r="G1051" t="str">
            <v>EA</v>
          </cell>
          <cell r="H1051" t="str">
            <v>4000连体防护服</v>
          </cell>
          <cell r="I1051" t="str">
            <v>M4000 Coverall</v>
          </cell>
          <cell r="J1051" t="str">
            <v>M4000</v>
          </cell>
          <cell r="K1051" t="str">
            <v>MC4000CVRL</v>
          </cell>
          <cell r="L1051">
            <v>0.073593</v>
          </cell>
          <cell r="M1051" t="e">
            <v>#N/A</v>
          </cell>
          <cell r="N1051" t="e">
            <v>#N/A</v>
          </cell>
          <cell r="O1051" t="str">
            <v>DC4B</v>
          </cell>
          <cell r="P1051" t="str">
            <v>DC3S</v>
          </cell>
          <cell r="Q1051" t="str">
            <v>0</v>
          </cell>
          <cell r="R1051">
            <v>0</v>
          </cell>
          <cell r="S1051">
            <v>0</v>
          </cell>
          <cell r="T1051" t="str">
            <v>N/A</v>
          </cell>
          <cell r="U1051">
            <v>3</v>
          </cell>
          <cell r="V1051">
            <v>1120</v>
          </cell>
          <cell r="W1051" t="str">
            <v>Paid Import</v>
          </cell>
          <cell r="X1051" t="str">
            <v>Gen. Trade</v>
          </cell>
          <cell r="Y1051" t="str">
            <v>EA</v>
          </cell>
          <cell r="Z1051" t="str">
            <v>--</v>
          </cell>
          <cell r="AA1051" t="str">
            <v>WT</v>
          </cell>
          <cell r="AB1051" t="str">
            <v>FNA40GRA02</v>
          </cell>
          <cell r="AC1051" t="str">
            <v>3000-755-1D</v>
          </cell>
          <cell r="AD1051">
            <v>1.55</v>
          </cell>
          <cell r="AE1051" t="str">
            <v>绿色</v>
          </cell>
          <cell r="AF1051">
            <v>6.67895</v>
          </cell>
          <cell r="AG1051" t="str">
            <v>FRVA1WHA01</v>
          </cell>
          <cell r="AH1051" t="str">
            <v>2500-754-2A</v>
          </cell>
        </row>
        <row r="1052">
          <cell r="A1052" t="str">
            <v>GR40-TA00-757-07-G05</v>
          </cell>
          <cell r="B1052" t="e">
            <v>#N/A</v>
          </cell>
          <cell r="C1052" t="e">
            <v>#N/A</v>
          </cell>
          <cell r="D1052" t="str">
            <v>3XL</v>
          </cell>
          <cell r="E1052" t="str">
            <v>GR</v>
          </cell>
          <cell r="F1052">
            <v>3</v>
          </cell>
          <cell r="G1052" t="str">
            <v>EA</v>
          </cell>
          <cell r="H1052" t="str">
            <v>4000连体防护服</v>
          </cell>
          <cell r="I1052" t="str">
            <v>M4000 Coverall</v>
          </cell>
          <cell r="J1052" t="str">
            <v>M4000</v>
          </cell>
          <cell r="K1052" t="str">
            <v>MC4000CVRL</v>
          </cell>
          <cell r="L1052">
            <v>0.073593</v>
          </cell>
          <cell r="M1052" t="e">
            <v>#N/A</v>
          </cell>
          <cell r="N1052" t="e">
            <v>#N/A</v>
          </cell>
          <cell r="O1052" t="str">
            <v>DC4B</v>
          </cell>
          <cell r="P1052" t="str">
            <v>DC3S</v>
          </cell>
          <cell r="Q1052" t="str">
            <v>0</v>
          </cell>
          <cell r="R1052">
            <v>0</v>
          </cell>
          <cell r="S1052">
            <v>0</v>
          </cell>
          <cell r="T1052" t="str">
            <v>N/A</v>
          </cell>
          <cell r="U1052">
            <v>3</v>
          </cell>
          <cell r="V1052">
            <v>1120</v>
          </cell>
          <cell r="W1052" t="str">
            <v>Paid Import</v>
          </cell>
          <cell r="X1052" t="str">
            <v>Gen. Trade</v>
          </cell>
          <cell r="Y1052" t="str">
            <v>EA</v>
          </cell>
          <cell r="Z1052" t="str">
            <v>--</v>
          </cell>
          <cell r="AA1052" t="str">
            <v>WT</v>
          </cell>
          <cell r="AB1052" t="str">
            <v>FNA40GRA02</v>
          </cell>
          <cell r="AC1052" t="str">
            <v>3000-755-1D</v>
          </cell>
          <cell r="AD1052">
            <v>1.55</v>
          </cell>
          <cell r="AE1052" t="str">
            <v>绿色</v>
          </cell>
          <cell r="AF1052">
            <v>6.975</v>
          </cell>
          <cell r="AG1052" t="str">
            <v>FRVA1WHA01</v>
          </cell>
          <cell r="AH1052" t="str">
            <v>2500-754-2A</v>
          </cell>
        </row>
        <row r="1053">
          <cell r="A1053" t="str">
            <v>GR40-TA99-756-02</v>
          </cell>
          <cell r="B1053" t="e">
            <v>#N/A</v>
          </cell>
          <cell r="C1053" t="e">
            <v>#N/A</v>
          </cell>
          <cell r="D1053" t="str">
            <v>S</v>
          </cell>
          <cell r="E1053" t="str">
            <v>GR</v>
          </cell>
          <cell r="F1053">
            <v>3</v>
          </cell>
          <cell r="G1053" t="str">
            <v>EA</v>
          </cell>
          <cell r="H1053" t="str">
            <v>4000连体防护服</v>
          </cell>
          <cell r="I1053" t="str">
            <v>M4000 Coverall</v>
          </cell>
          <cell r="J1053" t="str">
            <v>M4000</v>
          </cell>
          <cell r="K1053" t="str">
            <v>MC4000CVRL</v>
          </cell>
          <cell r="L1053">
            <v>0.073593</v>
          </cell>
          <cell r="M1053" t="e">
            <v>#N/A</v>
          </cell>
          <cell r="N1053" t="e">
            <v>#N/A</v>
          </cell>
          <cell r="O1053" t="str">
            <v>SAMPLE</v>
          </cell>
          <cell r="P1053" t="str">
            <v>DC3S</v>
          </cell>
          <cell r="Q1053" t="str">
            <v>0</v>
          </cell>
          <cell r="R1053">
            <v>0</v>
          </cell>
          <cell r="S1053">
            <v>0</v>
          </cell>
          <cell r="T1053" t="str">
            <v>N/A</v>
          </cell>
          <cell r="U1053">
            <v>3</v>
          </cell>
          <cell r="V1053">
            <v>1120</v>
          </cell>
          <cell r="W1053" t="str">
            <v>Paid Import</v>
          </cell>
          <cell r="X1053" t="str">
            <v>Gen. Trade</v>
          </cell>
          <cell r="Y1053" t="str">
            <v>EA</v>
          </cell>
          <cell r="Z1053" t="str">
            <v>--</v>
          </cell>
          <cell r="AA1053" t="str">
            <v>WT</v>
          </cell>
          <cell r="AB1053" t="str">
            <v>FNA40GRA02</v>
          </cell>
          <cell r="AC1053" t="str">
            <v>3000-754-1E</v>
          </cell>
          <cell r="AD1053">
            <v>1.55</v>
          </cell>
          <cell r="AE1053" t="str">
            <v>绿色</v>
          </cell>
          <cell r="AF1053">
            <v>5.04525</v>
          </cell>
          <cell r="AG1053" t="str">
            <v>FRVA1WHA01</v>
          </cell>
          <cell r="AH1053" t="str">
            <v>2500-754-2A</v>
          </cell>
        </row>
        <row r="1054">
          <cell r="A1054" t="str">
            <v>GR40-TA99-756-03</v>
          </cell>
          <cell r="B1054" t="str">
            <v>40-TA99-756-03</v>
          </cell>
          <cell r="C1054" t="str">
            <v>A2</v>
          </cell>
          <cell r="D1054" t="str">
            <v>M</v>
          </cell>
          <cell r="E1054" t="str">
            <v>GR</v>
          </cell>
          <cell r="F1054">
            <v>3</v>
          </cell>
          <cell r="G1054" t="str">
            <v>EA</v>
          </cell>
          <cell r="H1054" t="str">
            <v>4000连体防护服</v>
          </cell>
          <cell r="I1054" t="str">
            <v>M4000 Coverall</v>
          </cell>
          <cell r="J1054" t="str">
            <v>M4000</v>
          </cell>
          <cell r="K1054" t="str">
            <v>MC4000CVRL</v>
          </cell>
          <cell r="L1054">
            <v>0.073593</v>
          </cell>
          <cell r="M1054" t="str">
            <v>40-9022</v>
          </cell>
          <cell r="N1054" t="str">
            <v>M4000 Coverall (9022)连体防护服/40-TA99-756-03-A2</v>
          </cell>
          <cell r="O1054" t="str">
            <v>SAMPLE</v>
          </cell>
          <cell r="P1054" t="str">
            <v>DC3S</v>
          </cell>
          <cell r="Q1054" t="str">
            <v>0</v>
          </cell>
          <cell r="R1054">
            <v>0</v>
          </cell>
          <cell r="S1054">
            <v>0</v>
          </cell>
          <cell r="T1054" t="str">
            <v>N/A</v>
          </cell>
          <cell r="U1054">
            <v>3</v>
          </cell>
          <cell r="V1054">
            <v>1120</v>
          </cell>
          <cell r="W1054" t="str">
            <v>Paid Import</v>
          </cell>
          <cell r="X1054" t="str">
            <v>Gen. Trade</v>
          </cell>
          <cell r="Y1054" t="str">
            <v>EA</v>
          </cell>
          <cell r="Z1054" t="str">
            <v>--</v>
          </cell>
          <cell r="AA1054" t="str">
            <v>WT</v>
          </cell>
          <cell r="AB1054" t="str">
            <v>FNA40GRA02</v>
          </cell>
          <cell r="AC1054" t="str">
            <v>3000-754-1E</v>
          </cell>
          <cell r="AD1054">
            <v>1.55</v>
          </cell>
          <cell r="AE1054" t="str">
            <v>绿色</v>
          </cell>
          <cell r="AF1054">
            <v>5.35525</v>
          </cell>
          <cell r="AG1054" t="str">
            <v>FRVA1WHA01</v>
          </cell>
          <cell r="AH1054" t="str">
            <v>2500-754-2A</v>
          </cell>
        </row>
        <row r="1055">
          <cell r="A1055" t="str">
            <v>GR40-TA99-756-04</v>
          </cell>
          <cell r="B1055" t="str">
            <v>40-TA99-756-04</v>
          </cell>
          <cell r="C1055" t="str">
            <v>E1</v>
          </cell>
          <cell r="D1055" t="str">
            <v>L</v>
          </cell>
          <cell r="E1055" t="str">
            <v>GR</v>
          </cell>
          <cell r="F1055">
            <v>3</v>
          </cell>
          <cell r="G1055" t="str">
            <v>EA</v>
          </cell>
          <cell r="H1055" t="str">
            <v>4000连体防护服</v>
          </cell>
          <cell r="I1055" t="str">
            <v>M4000 Coverall</v>
          </cell>
          <cell r="J1055" t="str">
            <v>M4000</v>
          </cell>
          <cell r="K1055" t="str">
            <v>MC4000CVRL</v>
          </cell>
          <cell r="L1055">
            <v>0.073593</v>
          </cell>
          <cell r="M1055" t="str">
            <v>40-10633</v>
          </cell>
          <cell r="N1055" t="str">
            <v>M4000 Coverall (10633)连体防护服/40-TA99-756-04-E1</v>
          </cell>
          <cell r="O1055" t="str">
            <v>SAMPLE</v>
          </cell>
          <cell r="P1055" t="str">
            <v>DC3S</v>
          </cell>
          <cell r="Q1055">
            <v>4.98</v>
          </cell>
          <cell r="R1055">
            <v>1286.66666666667</v>
          </cell>
          <cell r="S1055">
            <v>3.86</v>
          </cell>
          <cell r="T1055" t="str">
            <v>N/A</v>
          </cell>
          <cell r="U1055">
            <v>3</v>
          </cell>
          <cell r="V1055">
            <v>1120</v>
          </cell>
          <cell r="W1055" t="str">
            <v>Paid Import</v>
          </cell>
          <cell r="X1055" t="str">
            <v>Gen. Trade</v>
          </cell>
          <cell r="Y1055" t="str">
            <v>EA</v>
          </cell>
          <cell r="Z1055" t="str">
            <v>--</v>
          </cell>
          <cell r="AA1055" t="str">
            <v>WT</v>
          </cell>
          <cell r="AB1055" t="str">
            <v>FNA40GRA02</v>
          </cell>
          <cell r="AC1055" t="str">
            <v>3000-754-1E</v>
          </cell>
          <cell r="AD1055">
            <v>1.55</v>
          </cell>
          <cell r="AE1055" t="str">
            <v>绿色</v>
          </cell>
          <cell r="AF1055">
            <v>5.48235</v>
          </cell>
          <cell r="AG1055" t="str">
            <v>FRVA1WHA01</v>
          </cell>
          <cell r="AH1055" t="str">
            <v>2500-754-2A</v>
          </cell>
        </row>
        <row r="1056">
          <cell r="A1056" t="str">
            <v>GR40-TA99-756-05</v>
          </cell>
          <cell r="B1056" t="e">
            <v>#N/A</v>
          </cell>
          <cell r="C1056" t="e">
            <v>#N/A</v>
          </cell>
          <cell r="D1056" t="str">
            <v>XL</v>
          </cell>
          <cell r="E1056" t="str">
            <v>GR</v>
          </cell>
          <cell r="F1056">
            <v>3</v>
          </cell>
          <cell r="G1056" t="str">
            <v>EA</v>
          </cell>
          <cell r="H1056" t="str">
            <v>4000连体防护服</v>
          </cell>
          <cell r="I1056" t="str">
            <v>M4000 Coverall</v>
          </cell>
          <cell r="J1056" t="str">
            <v>M4000</v>
          </cell>
          <cell r="K1056" t="str">
            <v>MC4000CVRL</v>
          </cell>
          <cell r="L1056">
            <v>0.073593</v>
          </cell>
          <cell r="M1056" t="e">
            <v>#N/A</v>
          </cell>
          <cell r="N1056" t="e">
            <v>#N/A</v>
          </cell>
          <cell r="O1056" t="str">
            <v>SAMPLE</v>
          </cell>
          <cell r="P1056" t="str">
            <v>DC3S</v>
          </cell>
          <cell r="Q1056" t="str">
            <v>0</v>
          </cell>
          <cell r="R1056">
            <v>0</v>
          </cell>
          <cell r="S1056">
            <v>0</v>
          </cell>
          <cell r="T1056" t="str">
            <v>N/A</v>
          </cell>
          <cell r="U1056">
            <v>3</v>
          </cell>
          <cell r="V1056">
            <v>1120</v>
          </cell>
          <cell r="W1056" t="str">
            <v>Paid Import</v>
          </cell>
          <cell r="X1056" t="str">
            <v>Gen. Trade</v>
          </cell>
          <cell r="Y1056" t="str">
            <v>EA</v>
          </cell>
          <cell r="Z1056" t="str">
            <v>--</v>
          </cell>
          <cell r="AA1056" t="str">
            <v>WT</v>
          </cell>
          <cell r="AB1056" t="str">
            <v>FNA40GRA02</v>
          </cell>
          <cell r="AC1056" t="str">
            <v>3000-754-1E</v>
          </cell>
          <cell r="AD1056">
            <v>1.55</v>
          </cell>
          <cell r="AE1056" t="str">
            <v>绿色</v>
          </cell>
          <cell r="AF1056">
            <v>5.82645</v>
          </cell>
          <cell r="AG1056" t="str">
            <v>FRVA1WHA01</v>
          </cell>
          <cell r="AH1056" t="str">
            <v>2500-754-2A</v>
          </cell>
        </row>
        <row r="1057">
          <cell r="A1057" t="str">
            <v>GR40-TA99-756-06</v>
          </cell>
          <cell r="B1057" t="e">
            <v>#N/A</v>
          </cell>
          <cell r="C1057" t="e">
            <v>#N/A</v>
          </cell>
          <cell r="D1057" t="str">
            <v>2XL</v>
          </cell>
          <cell r="E1057" t="str">
            <v>GR</v>
          </cell>
          <cell r="F1057">
            <v>3</v>
          </cell>
          <cell r="G1057" t="str">
            <v>EA</v>
          </cell>
          <cell r="H1057" t="str">
            <v>4000连体防护服</v>
          </cell>
          <cell r="I1057" t="str">
            <v>M4000 Coverall</v>
          </cell>
          <cell r="J1057" t="str">
            <v>M4000</v>
          </cell>
          <cell r="K1057" t="str">
            <v>MC4000CVRL</v>
          </cell>
          <cell r="L1057">
            <v>0.073593</v>
          </cell>
          <cell r="M1057" t="e">
            <v>#N/A</v>
          </cell>
          <cell r="N1057" t="e">
            <v>#N/A</v>
          </cell>
          <cell r="O1057" t="str">
            <v>SAMPLE</v>
          </cell>
          <cell r="P1057" t="str">
            <v>DC3S</v>
          </cell>
          <cell r="Q1057" t="str">
            <v>0</v>
          </cell>
          <cell r="R1057">
            <v>0</v>
          </cell>
          <cell r="S1057">
            <v>0</v>
          </cell>
          <cell r="T1057" t="str">
            <v>N/A</v>
          </cell>
          <cell r="U1057">
            <v>3</v>
          </cell>
          <cell r="V1057">
            <v>1120</v>
          </cell>
          <cell r="W1057" t="str">
            <v>Paid Import</v>
          </cell>
          <cell r="X1057" t="str">
            <v>Gen. Trade</v>
          </cell>
          <cell r="Y1057" t="str">
            <v>EA</v>
          </cell>
          <cell r="Z1057" t="str">
            <v>--</v>
          </cell>
          <cell r="AA1057" t="str">
            <v>WT</v>
          </cell>
          <cell r="AB1057" t="str">
            <v>FNA40GRA02</v>
          </cell>
          <cell r="AC1057" t="str">
            <v>3000-754-1E</v>
          </cell>
          <cell r="AD1057">
            <v>1.55</v>
          </cell>
          <cell r="AE1057" t="str">
            <v>绿色</v>
          </cell>
          <cell r="AF1057">
            <v>6.0295</v>
          </cell>
          <cell r="AG1057" t="str">
            <v>FRVA1WHA01</v>
          </cell>
          <cell r="AH1057" t="str">
            <v>2500-754-2A</v>
          </cell>
        </row>
        <row r="1058">
          <cell r="A1058" t="str">
            <v>GR40-TA99-756-07</v>
          </cell>
          <cell r="B1058" t="e">
            <v>#N/A</v>
          </cell>
          <cell r="C1058" t="e">
            <v>#N/A</v>
          </cell>
          <cell r="D1058" t="str">
            <v>3XL</v>
          </cell>
          <cell r="E1058" t="str">
            <v>GR</v>
          </cell>
          <cell r="F1058">
            <v>3</v>
          </cell>
          <cell r="G1058" t="str">
            <v>EA</v>
          </cell>
          <cell r="H1058" t="str">
            <v>4000连体防护服</v>
          </cell>
          <cell r="I1058" t="str">
            <v>M4000 Coverall</v>
          </cell>
          <cell r="J1058" t="str">
            <v>M4000</v>
          </cell>
          <cell r="K1058" t="str">
            <v>MC4000CVRL</v>
          </cell>
          <cell r="L1058">
            <v>0.073593</v>
          </cell>
          <cell r="M1058" t="e">
            <v>#N/A</v>
          </cell>
          <cell r="N1058" t="e">
            <v>#N/A</v>
          </cell>
          <cell r="O1058" t="str">
            <v>SAMPLE</v>
          </cell>
          <cell r="P1058" t="str">
            <v>DC3S</v>
          </cell>
          <cell r="Q1058" t="str">
            <v>0</v>
          </cell>
          <cell r="R1058">
            <v>0</v>
          </cell>
          <cell r="S1058">
            <v>0</v>
          </cell>
          <cell r="T1058" t="str">
            <v>N/A</v>
          </cell>
          <cell r="U1058">
            <v>3</v>
          </cell>
          <cell r="V1058">
            <v>1120</v>
          </cell>
          <cell r="W1058" t="str">
            <v>Paid Import</v>
          </cell>
          <cell r="X1058" t="str">
            <v>Gen. Trade</v>
          </cell>
          <cell r="Y1058" t="str">
            <v>EA</v>
          </cell>
          <cell r="Z1058" t="str">
            <v>--</v>
          </cell>
          <cell r="AA1058" t="str">
            <v>WT</v>
          </cell>
          <cell r="AB1058" t="str">
            <v>FNA40GRA02</v>
          </cell>
          <cell r="AC1058" t="str">
            <v>3000-754-1E</v>
          </cell>
          <cell r="AD1058">
            <v>1.55</v>
          </cell>
          <cell r="AE1058" t="str">
            <v>绿色</v>
          </cell>
          <cell r="AF1058">
            <v>6.4325</v>
          </cell>
          <cell r="AG1058" t="str">
            <v>FRVA1WHA01</v>
          </cell>
          <cell r="AH1058" t="str">
            <v>2500-754-2A</v>
          </cell>
        </row>
        <row r="1059">
          <cell r="A1059" t="str">
            <v>GR40-TA99-757-02-G03</v>
          </cell>
          <cell r="B1059" t="e">
            <v>#N/A</v>
          </cell>
          <cell r="C1059" t="e">
            <v>#N/A</v>
          </cell>
          <cell r="D1059" t="str">
            <v>S</v>
          </cell>
          <cell r="E1059" t="str">
            <v>GR</v>
          </cell>
          <cell r="F1059">
            <v>3</v>
          </cell>
          <cell r="G1059" t="str">
            <v>EA</v>
          </cell>
          <cell r="H1059" t="str">
            <v>4000连体防护服</v>
          </cell>
          <cell r="I1059" t="str">
            <v>M4000 Coverall</v>
          </cell>
          <cell r="J1059" t="str">
            <v>M4000</v>
          </cell>
          <cell r="K1059" t="str">
            <v>MC4000CVRL</v>
          </cell>
          <cell r="L1059">
            <v>0.073593</v>
          </cell>
          <cell r="M1059" t="e">
            <v>#N/A</v>
          </cell>
          <cell r="N1059" t="e">
            <v>#N/A</v>
          </cell>
          <cell r="O1059" t="str">
            <v>DC4B</v>
          </cell>
        </row>
        <row r="1059">
          <cell r="Q1059" t="str">
            <v>0</v>
          </cell>
          <cell r="R1059">
            <v>0</v>
          </cell>
          <cell r="S1059">
            <v>0</v>
          </cell>
          <cell r="T1059" t="str">
            <v>N/A</v>
          </cell>
          <cell r="U1059">
            <v>3</v>
          </cell>
          <cell r="V1059">
            <v>1120</v>
          </cell>
          <cell r="W1059" t="str">
            <v>Paid Import</v>
          </cell>
          <cell r="X1059" t="str">
            <v>Gen. Trade</v>
          </cell>
          <cell r="Y1059" t="str">
            <v>EA</v>
          </cell>
          <cell r="Z1059" t="str">
            <v>--</v>
          </cell>
          <cell r="AA1059" t="str">
            <v>WT</v>
          </cell>
          <cell r="AB1059" t="str">
            <v>FNA40GRA02</v>
          </cell>
          <cell r="AC1059" t="str">
            <v>3000-755-1D</v>
          </cell>
          <cell r="AD1059">
            <v>1.55</v>
          </cell>
          <cell r="AE1059" t="str">
            <v>绿色</v>
          </cell>
          <cell r="AF1059">
            <v>5.62495</v>
          </cell>
        </row>
        <row r="1060">
          <cell r="A1060" t="str">
            <v>GR40-TA99-757-03-G03</v>
          </cell>
          <cell r="B1060" t="str">
            <v>A99-757-03-G03</v>
          </cell>
          <cell r="C1060" t="str">
            <v>A1</v>
          </cell>
          <cell r="D1060" t="str">
            <v>M</v>
          </cell>
          <cell r="E1060" t="str">
            <v>GR</v>
          </cell>
          <cell r="F1060">
            <v>3</v>
          </cell>
          <cell r="G1060" t="str">
            <v>EA</v>
          </cell>
          <cell r="H1060" t="str">
            <v>4000连体防护服</v>
          </cell>
          <cell r="I1060" t="str">
            <v>M4000 Coverall</v>
          </cell>
          <cell r="J1060" t="str">
            <v>M4000</v>
          </cell>
          <cell r="K1060" t="str">
            <v>MC4000CVRL</v>
          </cell>
          <cell r="L1060">
            <v>0.073593</v>
          </cell>
          <cell r="M1060" t="str">
            <v>40-7852</v>
          </cell>
          <cell r="N1060" t="str">
            <v>M4000 Coverall (7852)连体防护服/A99-757-03-G03-A1</v>
          </cell>
          <cell r="O1060" t="str">
            <v>DC4B</v>
          </cell>
        </row>
        <row r="1060">
          <cell r="Q1060">
            <v>5.13</v>
          </cell>
          <cell r="R1060">
            <v>1336.66666666667</v>
          </cell>
          <cell r="S1060">
            <v>4.01</v>
          </cell>
          <cell r="T1060" t="str">
            <v>N/A</v>
          </cell>
          <cell r="U1060">
            <v>3</v>
          </cell>
          <cell r="V1060">
            <v>1120</v>
          </cell>
          <cell r="W1060" t="str">
            <v>Paid Import</v>
          </cell>
          <cell r="X1060" t="str">
            <v>Gen. Trade</v>
          </cell>
          <cell r="Y1060" t="str">
            <v>EA</v>
          </cell>
          <cell r="Z1060" t="str">
            <v>--</v>
          </cell>
          <cell r="AA1060" t="str">
            <v>WT</v>
          </cell>
          <cell r="AB1060" t="str">
            <v>FNA40GRA02</v>
          </cell>
          <cell r="AC1060" t="str">
            <v>3000-755-1D</v>
          </cell>
          <cell r="AD1060">
            <v>1.55</v>
          </cell>
          <cell r="AE1060" t="str">
            <v>绿色</v>
          </cell>
          <cell r="AF1060">
            <v>5.6947</v>
          </cell>
        </row>
        <row r="1061">
          <cell r="A1061" t="str">
            <v>GR40-TA99-757-04-G03</v>
          </cell>
          <cell r="B1061" t="e">
            <v>#N/A</v>
          </cell>
          <cell r="C1061" t="e">
            <v>#N/A</v>
          </cell>
          <cell r="D1061" t="str">
            <v>L</v>
          </cell>
          <cell r="E1061" t="str">
            <v>GR</v>
          </cell>
          <cell r="F1061">
            <v>3</v>
          </cell>
          <cell r="G1061" t="str">
            <v>EA</v>
          </cell>
          <cell r="H1061" t="str">
            <v>4000连体防护服</v>
          </cell>
          <cell r="I1061" t="str">
            <v>M4000 Coverall</v>
          </cell>
          <cell r="J1061" t="str">
            <v>M4000</v>
          </cell>
          <cell r="K1061" t="str">
            <v>MC4000CVRL</v>
          </cell>
          <cell r="L1061">
            <v>0.073593</v>
          </cell>
          <cell r="M1061" t="e">
            <v>#N/A</v>
          </cell>
          <cell r="N1061" t="e">
            <v>#N/A</v>
          </cell>
          <cell r="O1061" t="str">
            <v>DC4B</v>
          </cell>
        </row>
        <row r="1061">
          <cell r="Q1061">
            <v>8.1</v>
          </cell>
          <cell r="R1061">
            <v>0</v>
          </cell>
          <cell r="S1061">
            <v>0</v>
          </cell>
          <cell r="T1061" t="str">
            <v>N/A</v>
          </cell>
          <cell r="U1061">
            <v>3</v>
          </cell>
          <cell r="V1061">
            <v>1120</v>
          </cell>
          <cell r="W1061" t="str">
            <v>Paid Import</v>
          </cell>
          <cell r="X1061" t="str">
            <v>Gen. Trade</v>
          </cell>
          <cell r="Y1061" t="str">
            <v>EA</v>
          </cell>
          <cell r="Z1061" t="str">
            <v>--</v>
          </cell>
          <cell r="AA1061" t="str">
            <v>WT</v>
          </cell>
          <cell r="AB1061" t="str">
            <v>FNA40GRA02</v>
          </cell>
          <cell r="AC1061" t="str">
            <v>3000-755-1D</v>
          </cell>
          <cell r="AD1061">
            <v>1.55</v>
          </cell>
          <cell r="AE1061" t="str">
            <v>绿色</v>
          </cell>
          <cell r="AF1061">
            <v>5.8559</v>
          </cell>
        </row>
        <row r="1062">
          <cell r="A1062" t="str">
            <v>GR40-TA99-757-05-G03</v>
          </cell>
          <cell r="B1062" t="e">
            <v>#N/A</v>
          </cell>
          <cell r="C1062" t="e">
            <v>#N/A</v>
          </cell>
          <cell r="D1062" t="str">
            <v>XL</v>
          </cell>
          <cell r="E1062" t="str">
            <v>GR</v>
          </cell>
          <cell r="F1062">
            <v>3</v>
          </cell>
          <cell r="G1062" t="str">
            <v>EA</v>
          </cell>
          <cell r="H1062" t="str">
            <v>4000连体防护服</v>
          </cell>
          <cell r="I1062" t="str">
            <v>M4000 Coverall</v>
          </cell>
          <cell r="J1062" t="str">
            <v>M4000</v>
          </cell>
          <cell r="K1062" t="str">
            <v>MC4000CVRL</v>
          </cell>
          <cell r="L1062">
            <v>0.073593</v>
          </cell>
          <cell r="M1062" t="e">
            <v>#N/A</v>
          </cell>
          <cell r="N1062" t="e">
            <v>#N/A</v>
          </cell>
          <cell r="O1062" t="str">
            <v>DC4B</v>
          </cell>
        </row>
        <row r="1062">
          <cell r="Q1062">
            <v>9</v>
          </cell>
          <cell r="R1062">
            <v>0</v>
          </cell>
          <cell r="S1062">
            <v>0</v>
          </cell>
          <cell r="T1062" t="str">
            <v>N/A</v>
          </cell>
          <cell r="U1062">
            <v>3</v>
          </cell>
          <cell r="V1062">
            <v>1120</v>
          </cell>
          <cell r="W1062" t="str">
            <v>Paid Import</v>
          </cell>
          <cell r="X1062" t="str">
            <v>Gen. Trade</v>
          </cell>
          <cell r="Y1062" t="str">
            <v>EA</v>
          </cell>
          <cell r="Z1062" t="str">
            <v>--</v>
          </cell>
          <cell r="AA1062" t="str">
            <v>WT</v>
          </cell>
          <cell r="AB1062" t="str">
            <v>FNA40GRA02</v>
          </cell>
          <cell r="AC1062" t="str">
            <v>3000-755-1D</v>
          </cell>
          <cell r="AD1062">
            <v>1.55</v>
          </cell>
          <cell r="AE1062" t="str">
            <v>绿色</v>
          </cell>
          <cell r="AF1062">
            <v>6.16745</v>
          </cell>
        </row>
        <row r="1063">
          <cell r="A1063" t="str">
            <v>GR40-TA99-757-06-G03</v>
          </cell>
          <cell r="B1063" t="e">
            <v>#N/A</v>
          </cell>
          <cell r="C1063" t="e">
            <v>#N/A</v>
          </cell>
          <cell r="D1063" t="str">
            <v>2XL</v>
          </cell>
          <cell r="E1063" t="str">
            <v>GR</v>
          </cell>
          <cell r="F1063">
            <v>3</v>
          </cell>
          <cell r="G1063" t="str">
            <v>EA</v>
          </cell>
          <cell r="H1063" t="str">
            <v>4000连体防护服</v>
          </cell>
          <cell r="I1063" t="str">
            <v>M4000 Coverall</v>
          </cell>
          <cell r="J1063" t="str">
            <v>M4000</v>
          </cell>
          <cell r="K1063" t="str">
            <v>MC4000CVRL</v>
          </cell>
          <cell r="L1063">
            <v>0.073593</v>
          </cell>
          <cell r="M1063" t="e">
            <v>#N/A</v>
          </cell>
          <cell r="N1063" t="e">
            <v>#N/A</v>
          </cell>
          <cell r="O1063" t="str">
            <v>DC4B</v>
          </cell>
        </row>
        <row r="1063">
          <cell r="Q1063" t="str">
            <v>0</v>
          </cell>
          <cell r="R1063">
            <v>0</v>
          </cell>
          <cell r="S1063">
            <v>0</v>
          </cell>
          <cell r="T1063" t="str">
            <v>N/A</v>
          </cell>
          <cell r="U1063">
            <v>3</v>
          </cell>
          <cell r="V1063">
            <v>1120</v>
          </cell>
          <cell r="W1063" t="str">
            <v>Paid Import</v>
          </cell>
          <cell r="X1063" t="str">
            <v>Gen. Trade</v>
          </cell>
          <cell r="Y1063" t="str">
            <v>EA</v>
          </cell>
          <cell r="Z1063" t="str">
            <v>--</v>
          </cell>
          <cell r="AA1063" t="str">
            <v>WT</v>
          </cell>
          <cell r="AB1063" t="str">
            <v>FNA40GRA02</v>
          </cell>
          <cell r="AC1063" t="str">
            <v>3000-755-1D</v>
          </cell>
          <cell r="AD1063">
            <v>1.55</v>
          </cell>
          <cell r="AE1063" t="str">
            <v>绿色</v>
          </cell>
          <cell r="AF1063">
            <v>6.67895</v>
          </cell>
        </row>
        <row r="1064">
          <cell r="A1064" t="str">
            <v>GR40-TA99-757-07-G03</v>
          </cell>
          <cell r="B1064" t="e">
            <v>#N/A</v>
          </cell>
          <cell r="C1064" t="e">
            <v>#N/A</v>
          </cell>
          <cell r="D1064" t="str">
            <v>3XL</v>
          </cell>
          <cell r="E1064" t="str">
            <v>GR</v>
          </cell>
          <cell r="F1064">
            <v>3</v>
          </cell>
          <cell r="G1064" t="str">
            <v>EA</v>
          </cell>
          <cell r="H1064" t="str">
            <v>4000连体防护服</v>
          </cell>
          <cell r="I1064" t="str">
            <v>M4000 Coverall</v>
          </cell>
          <cell r="J1064" t="str">
            <v>M4000</v>
          </cell>
          <cell r="K1064" t="str">
            <v>MC4000CVRL</v>
          </cell>
          <cell r="L1064">
            <v>0.073593</v>
          </cell>
          <cell r="M1064" t="e">
            <v>#N/A</v>
          </cell>
          <cell r="N1064" t="e">
            <v>#N/A</v>
          </cell>
          <cell r="O1064" t="str">
            <v>DC4B</v>
          </cell>
        </row>
        <row r="1064">
          <cell r="Q1064" t="str">
            <v>0</v>
          </cell>
          <cell r="R1064">
            <v>0</v>
          </cell>
          <cell r="S1064">
            <v>0</v>
          </cell>
          <cell r="T1064" t="str">
            <v>N/A</v>
          </cell>
          <cell r="U1064">
            <v>3</v>
          </cell>
          <cell r="V1064">
            <v>1120</v>
          </cell>
          <cell r="W1064" t="str">
            <v>Paid Import</v>
          </cell>
          <cell r="X1064" t="str">
            <v>Gen. Trade</v>
          </cell>
          <cell r="Y1064" t="str">
            <v>EA</v>
          </cell>
          <cell r="Z1064" t="str">
            <v>--</v>
          </cell>
          <cell r="AA1064" t="str">
            <v>WT</v>
          </cell>
          <cell r="AB1064" t="str">
            <v>FNA40GRA02</v>
          </cell>
          <cell r="AC1064" t="str">
            <v>3000-755-1D</v>
          </cell>
          <cell r="AD1064">
            <v>1.55</v>
          </cell>
          <cell r="AE1064" t="str">
            <v>绿色</v>
          </cell>
          <cell r="AF1064">
            <v>6.975</v>
          </cell>
        </row>
        <row r="1065">
          <cell r="A1065" t="str">
            <v>GR40-W-00-212-00</v>
          </cell>
          <cell r="B1065" t="str">
            <v>40-W-00-212-00</v>
          </cell>
          <cell r="C1065" t="str">
            <v>E1</v>
          </cell>
          <cell r="D1065" t="str">
            <v>One Size</v>
          </cell>
          <cell r="E1065" t="str">
            <v>GR</v>
          </cell>
          <cell r="F1065">
            <v>100</v>
          </cell>
          <cell r="G1065" t="str">
            <v>EA</v>
          </cell>
          <cell r="H1065" t="str">
            <v>4000围裙</v>
          </cell>
          <cell r="I1065" t="str">
            <v>M4000 APRON</v>
          </cell>
          <cell r="J1065" t="str">
            <v>ACC</v>
          </cell>
          <cell r="K1065" t="str">
            <v>MC4000ACCS</v>
          </cell>
          <cell r="L1065">
            <v>0.073593</v>
          </cell>
          <cell r="M1065" t="str">
            <v>40-10229</v>
          </cell>
          <cell r="N1065" t="str">
            <v>M4000 APRON (10229)围裙/40-W-00-212-00-E1</v>
          </cell>
          <cell r="O1065" t="str">
            <v>DC3A</v>
          </cell>
        </row>
        <row r="1065">
          <cell r="Q1065">
            <v>9.5</v>
          </cell>
          <cell r="R1065">
            <v>83.8</v>
          </cell>
          <cell r="S1065">
            <v>8.38</v>
          </cell>
          <cell r="T1065">
            <v>20</v>
          </cell>
          <cell r="U1065">
            <v>100</v>
          </cell>
          <cell r="V1065">
            <v>1120</v>
          </cell>
          <cell r="W1065" t="str">
            <v>Paid Import</v>
          </cell>
        </row>
        <row r="1065">
          <cell r="Y1065" t="str">
            <v>EA</v>
          </cell>
          <cell r="Z1065">
            <v>822484</v>
          </cell>
          <cell r="AA1065" t="str">
            <v>W</v>
          </cell>
          <cell r="AB1065" t="str">
            <v>FNA40GRA02</v>
          </cell>
          <cell r="AC1065" t="str">
            <v>4000-212-1A</v>
          </cell>
          <cell r="AD1065">
            <v>1.55</v>
          </cell>
          <cell r="AE1065" t="str">
            <v>绿色</v>
          </cell>
          <cell r="AF1065">
            <v>0.86645</v>
          </cell>
          <cell r="AG1065" t="str">
            <v>FFVA1CLD01</v>
          </cell>
          <cell r="AH1065" t="str">
            <v>4000-510-2A</v>
          </cell>
        </row>
        <row r="1066">
          <cell r="A1066" t="str">
            <v>GR40-W-00-406-00</v>
          </cell>
          <cell r="B1066" t="str">
            <v>40-W-00-406-00</v>
          </cell>
          <cell r="C1066" t="str">
            <v>E1</v>
          </cell>
          <cell r="D1066" t="str">
            <v>One Size</v>
          </cell>
          <cell r="E1066" t="str">
            <v>GR</v>
          </cell>
          <cell r="F1066">
            <v>100</v>
          </cell>
          <cell r="G1066" t="str">
            <v>PR</v>
          </cell>
          <cell r="H1066" t="str">
            <v>4000靴套</v>
          </cell>
          <cell r="I1066" t="str">
            <v>M4000 OVERBOOTS</v>
          </cell>
          <cell r="J1066" t="str">
            <v>ACC</v>
          </cell>
          <cell r="K1066" t="str">
            <v>MC4000ACCS</v>
          </cell>
          <cell r="L1066">
            <v>0.073593</v>
          </cell>
          <cell r="M1066" t="str">
            <v>40-9842</v>
          </cell>
          <cell r="N1066" t="str">
            <v>M4000 OVERBOOTS (9842)靴套/40-W-00-406-00-E1</v>
          </cell>
          <cell r="O1066" t="str">
            <v>DC4B</v>
          </cell>
        </row>
        <row r="1066">
          <cell r="Q1066">
            <v>8.1</v>
          </cell>
          <cell r="R1066">
            <v>69.8</v>
          </cell>
          <cell r="S1066">
            <v>6.98</v>
          </cell>
          <cell r="T1066">
            <v>20</v>
          </cell>
          <cell r="U1066">
            <v>100</v>
          </cell>
          <cell r="V1066">
            <v>1120</v>
          </cell>
          <cell r="W1066" t="str">
            <v>Paid Import</v>
          </cell>
        </row>
        <row r="1066">
          <cell r="Y1066" t="str">
            <v>PR</v>
          </cell>
          <cell r="Z1066">
            <v>822415</v>
          </cell>
          <cell r="AA1066" t="str">
            <v>W</v>
          </cell>
          <cell r="AB1066" t="str">
            <v>FNA40GRA02</v>
          </cell>
          <cell r="AC1066" t="str">
            <v>2000-406-1A</v>
          </cell>
          <cell r="AD1066">
            <v>1.55</v>
          </cell>
          <cell r="AE1066" t="str">
            <v>绿色</v>
          </cell>
          <cell r="AF1066">
            <v>0.738597142857143</v>
          </cell>
        </row>
        <row r="1067">
          <cell r="A1067" t="str">
            <v>GR40-W-00-411-00</v>
          </cell>
          <cell r="B1067" t="str">
            <v>40-W-XX-411-00</v>
          </cell>
          <cell r="C1067" t="str">
            <v>A3</v>
          </cell>
          <cell r="D1067" t="str">
            <v>One Size</v>
          </cell>
          <cell r="E1067" t="str">
            <v>GR</v>
          </cell>
          <cell r="F1067">
            <v>100</v>
          </cell>
          <cell r="G1067" t="str">
            <v>PR</v>
          </cell>
          <cell r="H1067" t="str">
            <v>4000靴套</v>
          </cell>
          <cell r="I1067" t="str">
            <v>M4000 OVERBOOTS</v>
          </cell>
          <cell r="J1067" t="str">
            <v>ACC</v>
          </cell>
          <cell r="K1067" t="str">
            <v>MC4000ACCS</v>
          </cell>
          <cell r="L1067">
            <v>0.073593</v>
          </cell>
          <cell r="M1067" t="str">
            <v>40-3678</v>
          </cell>
          <cell r="N1067" t="str">
            <v>M4000 OVERBOOTS (3678)靴套/40-W-XX-411-00-A3</v>
          </cell>
          <cell r="O1067" t="str">
            <v>DC4B</v>
          </cell>
        </row>
        <row r="1067">
          <cell r="Q1067">
            <v>9</v>
          </cell>
          <cell r="R1067">
            <v>78.8</v>
          </cell>
          <cell r="S1067">
            <v>7.88</v>
          </cell>
          <cell r="T1067">
            <v>20</v>
          </cell>
          <cell r="U1067">
            <v>50</v>
          </cell>
          <cell r="V1067">
            <v>1120</v>
          </cell>
          <cell r="W1067" t="str">
            <v>Paid Import</v>
          </cell>
        </row>
        <row r="1067">
          <cell r="Y1067" t="str">
            <v>PR</v>
          </cell>
          <cell r="Z1067">
            <v>820186</v>
          </cell>
          <cell r="AA1067" t="str">
            <v>W</v>
          </cell>
          <cell r="AB1067" t="str">
            <v>FNA40GRA02</v>
          </cell>
          <cell r="AC1067" t="str">
            <v>4000-411-1A</v>
          </cell>
          <cell r="AD1067">
            <v>1.55</v>
          </cell>
          <cell r="AE1067" t="str">
            <v>绿色</v>
          </cell>
          <cell r="AF1067">
            <v>0.790913333333333</v>
          </cell>
        </row>
        <row r="1068">
          <cell r="A1068" t="str">
            <v>GR40-W-00-412-00</v>
          </cell>
          <cell r="B1068" t="str">
            <v>40-W-00-412-00</v>
          </cell>
          <cell r="C1068" t="str">
            <v>A4</v>
          </cell>
          <cell r="D1068" t="str">
            <v>One Size</v>
          </cell>
          <cell r="E1068" t="str">
            <v>GR</v>
          </cell>
          <cell r="F1068">
            <v>100</v>
          </cell>
          <cell r="G1068" t="str">
            <v>PR</v>
          </cell>
          <cell r="H1068" t="str">
            <v>4000靴套</v>
          </cell>
          <cell r="I1068" t="str">
            <v>M4000 OVERBOOTS</v>
          </cell>
          <cell r="J1068" t="str">
            <v>ACC</v>
          </cell>
          <cell r="K1068" t="str">
            <v>MC4000ACCS</v>
          </cell>
          <cell r="L1068">
            <v>0.073593</v>
          </cell>
          <cell r="M1068" t="str">
            <v>40-8676</v>
          </cell>
          <cell r="N1068" t="str">
            <v>M4000 OVERBOOTS (8676)靴套/40-W-00-412-00-A4</v>
          </cell>
          <cell r="O1068" t="str">
            <v>DC4B</v>
          </cell>
        </row>
        <row r="1068">
          <cell r="Q1068">
            <v>10.9</v>
          </cell>
          <cell r="R1068">
            <v>97.8</v>
          </cell>
          <cell r="S1068">
            <v>9.78</v>
          </cell>
          <cell r="T1068">
            <v>20</v>
          </cell>
          <cell r="U1068">
            <v>50</v>
          </cell>
          <cell r="V1068">
            <v>1120</v>
          </cell>
          <cell r="W1068" t="str">
            <v>Paid Import</v>
          </cell>
        </row>
        <row r="1068">
          <cell r="Y1068" t="str">
            <v>PR</v>
          </cell>
          <cell r="Z1068">
            <v>820187</v>
          </cell>
          <cell r="AA1068" t="str">
            <v>W</v>
          </cell>
          <cell r="AB1068" t="str">
            <v>FNA40GRA02</v>
          </cell>
          <cell r="AC1068" t="str">
            <v>4000-412-1A</v>
          </cell>
          <cell r="AD1068">
            <v>1.55</v>
          </cell>
          <cell r="AE1068" t="str">
            <v>绿色</v>
          </cell>
          <cell r="AF1068">
            <v>0.580388888888889</v>
          </cell>
        </row>
        <row r="1069">
          <cell r="A1069" t="str">
            <v>GR40-W-00-507-00</v>
          </cell>
          <cell r="B1069" t="str">
            <v>40-W-00-507-00</v>
          </cell>
          <cell r="C1069" t="str">
            <v>E1</v>
          </cell>
          <cell r="D1069" t="str">
            <v>One Size</v>
          </cell>
          <cell r="E1069" t="str">
            <v>GR</v>
          </cell>
          <cell r="F1069">
            <v>100</v>
          </cell>
          <cell r="G1069" t="str">
            <v>EA</v>
          </cell>
          <cell r="H1069" t="str">
            <v>4000帽子</v>
          </cell>
          <cell r="I1069" t="str">
            <v>M4000 CAPE HOOD</v>
          </cell>
          <cell r="J1069" t="str">
            <v>ACC</v>
          </cell>
          <cell r="K1069" t="str">
            <v>MC4000ACCS</v>
          </cell>
          <cell r="L1069">
            <v>0.073593</v>
          </cell>
          <cell r="M1069" t="str">
            <v>40-10848</v>
          </cell>
          <cell r="N1069" t="str">
            <v>M4000 CAPE HOOD (10848)帽子/40-W-00-507-00-E1</v>
          </cell>
          <cell r="O1069" t="str">
            <v>DC4B</v>
          </cell>
        </row>
        <row r="1069">
          <cell r="Q1069">
            <v>7.1</v>
          </cell>
          <cell r="R1069">
            <v>59.8</v>
          </cell>
          <cell r="S1069">
            <v>5.98</v>
          </cell>
          <cell r="T1069">
            <v>20</v>
          </cell>
          <cell r="U1069">
            <v>100</v>
          </cell>
          <cell r="V1069">
            <v>1120</v>
          </cell>
          <cell r="W1069" t="str">
            <v>Paid Import</v>
          </cell>
        </row>
        <row r="1069">
          <cell r="Y1069" t="str">
            <v>EA</v>
          </cell>
          <cell r="Z1069">
            <v>820188</v>
          </cell>
          <cell r="AA1069" t="str">
            <v>W</v>
          </cell>
          <cell r="AB1069" t="str">
            <v>FNA40GRA02</v>
          </cell>
          <cell r="AC1069" t="str">
            <v>2000-507-1A</v>
          </cell>
          <cell r="AD1069">
            <v>1.55</v>
          </cell>
          <cell r="AE1069" t="str">
            <v>绿色</v>
          </cell>
          <cell r="AF1069">
            <v>0.676661111111111</v>
          </cell>
        </row>
        <row r="1070">
          <cell r="A1070" t="str">
            <v>GR40-W-00-510-00</v>
          </cell>
          <cell r="B1070" t="str">
            <v>40-W-XX-510-00</v>
          </cell>
          <cell r="C1070" t="str">
            <v>A5</v>
          </cell>
          <cell r="D1070" t="str">
            <v>One Size</v>
          </cell>
          <cell r="E1070" t="str">
            <v>GR</v>
          </cell>
          <cell r="F1070">
            <v>40</v>
          </cell>
          <cell r="G1070" t="str">
            <v>EA</v>
          </cell>
          <cell r="H1070" t="str">
            <v>4000帽子</v>
          </cell>
          <cell r="I1070" t="str">
            <v>M4000 HOOD</v>
          </cell>
          <cell r="J1070" t="str">
            <v>ACC</v>
          </cell>
          <cell r="K1070" t="str">
            <v>MC4000ACCS</v>
          </cell>
          <cell r="L1070">
            <v>0.073593</v>
          </cell>
          <cell r="M1070" t="str">
            <v>40-7043</v>
          </cell>
          <cell r="N1070" t="str">
            <v>M4000 HOOD (7043)帽子/40-W-XX-510-00-A5</v>
          </cell>
          <cell r="O1070" t="str">
            <v>DC4B</v>
          </cell>
        </row>
        <row r="1070">
          <cell r="Q1070">
            <v>6.9</v>
          </cell>
          <cell r="R1070">
            <v>144.5</v>
          </cell>
          <cell r="S1070">
            <v>5.78</v>
          </cell>
          <cell r="T1070" t="str">
            <v>N/A</v>
          </cell>
          <cell r="U1070">
            <v>40</v>
          </cell>
          <cell r="V1070">
            <v>1120</v>
          </cell>
          <cell r="W1070" t="str">
            <v>Paid Import</v>
          </cell>
        </row>
        <row r="1070">
          <cell r="Y1070" t="str">
            <v>EA</v>
          </cell>
          <cell r="Z1070">
            <v>824000</v>
          </cell>
          <cell r="AA1070" t="str">
            <v>W</v>
          </cell>
          <cell r="AB1070" t="str">
            <v>FNA40GRA02</v>
          </cell>
          <cell r="AC1070" t="str">
            <v>4000-510-1A</v>
          </cell>
          <cell r="AD1070">
            <v>1.55</v>
          </cell>
          <cell r="AE1070" t="str">
            <v>绿色</v>
          </cell>
          <cell r="AF1070">
            <v>0.970622916666667</v>
          </cell>
          <cell r="AG1070" t="str">
            <v>FFVA1CLD01</v>
          </cell>
          <cell r="AH1070" t="str">
            <v>4000-510-2A</v>
          </cell>
        </row>
        <row r="1071">
          <cell r="A1071" t="str">
            <v>GR40-W-00-600-00</v>
          </cell>
          <cell r="B1071" t="str">
            <v>40-W-00-600-00</v>
          </cell>
          <cell r="C1071" t="str">
            <v>E2</v>
          </cell>
          <cell r="D1071" t="str">
            <v>One Size</v>
          </cell>
          <cell r="E1071" t="str">
            <v>GR</v>
          </cell>
          <cell r="F1071">
            <v>150</v>
          </cell>
          <cell r="G1071" t="str">
            <v>PR</v>
          </cell>
          <cell r="H1071" t="str">
            <v>4000袖套</v>
          </cell>
          <cell r="I1071" t="str">
            <v>M4000 SLEEVES</v>
          </cell>
          <cell r="J1071" t="str">
            <v>ACC</v>
          </cell>
          <cell r="K1071" t="str">
            <v>MC4000ACCS</v>
          </cell>
          <cell r="L1071">
            <v>0.073593</v>
          </cell>
          <cell r="M1071" t="str">
            <v>40-10561</v>
          </cell>
          <cell r="N1071" t="str">
            <v>M4000 SLEEVES (10561)袖套/40-W-00-600-00-E2</v>
          </cell>
          <cell r="O1071" t="str">
            <v>DC4B</v>
          </cell>
        </row>
        <row r="1071">
          <cell r="Q1071">
            <v>9.79</v>
          </cell>
          <cell r="R1071">
            <v>57.8</v>
          </cell>
          <cell r="S1071">
            <v>8.67</v>
          </cell>
          <cell r="T1071">
            <v>30</v>
          </cell>
          <cell r="U1071">
            <v>50</v>
          </cell>
          <cell r="V1071">
            <v>1120</v>
          </cell>
          <cell r="W1071" t="str">
            <v>Paid Import</v>
          </cell>
        </row>
        <row r="1071">
          <cell r="Y1071" t="str">
            <v>PR</v>
          </cell>
          <cell r="Z1071">
            <v>820189</v>
          </cell>
          <cell r="AA1071" t="str">
            <v>W</v>
          </cell>
          <cell r="AB1071" t="str">
            <v>FNA40GRA02</v>
          </cell>
          <cell r="AC1071" t="str">
            <v>2000-600-1A</v>
          </cell>
          <cell r="AD1071">
            <v>1.55</v>
          </cell>
          <cell r="AE1071" t="str">
            <v>绿色</v>
          </cell>
          <cell r="AF1071">
            <v>0.493305952380952</v>
          </cell>
        </row>
        <row r="1072">
          <cell r="A1072" t="str">
            <v>GR40-W-00-907-00</v>
          </cell>
          <cell r="B1072" t="str">
            <v>40-W-XX-907-00</v>
          </cell>
          <cell r="C1072" t="str">
            <v>A3</v>
          </cell>
          <cell r="D1072" t="str">
            <v>One Size</v>
          </cell>
          <cell r="E1072" t="str">
            <v>GR</v>
          </cell>
          <cell r="F1072">
            <v>60</v>
          </cell>
          <cell r="G1072" t="str">
            <v>PR</v>
          </cell>
          <cell r="H1072" t="str">
            <v>4000护膝</v>
          </cell>
          <cell r="I1072" t="str">
            <v>M4000 KNEE PAD SLEEVES</v>
          </cell>
          <cell r="J1072" t="str">
            <v>ACC</v>
          </cell>
          <cell r="K1072" t="str">
            <v>MC4000ACCS</v>
          </cell>
          <cell r="L1072">
            <v>0.073593</v>
          </cell>
          <cell r="M1072" t="str">
            <v>40-3685</v>
          </cell>
          <cell r="N1072" t="str">
            <v>M4000 KNEE PAD SLEEVES (3685)护膝/40-W-XX-907-00-A3</v>
          </cell>
          <cell r="O1072" t="str">
            <v>DC4B</v>
          </cell>
        </row>
        <row r="1072">
          <cell r="Q1072">
            <v>8.3</v>
          </cell>
          <cell r="R1072">
            <v>119.666666666667</v>
          </cell>
          <cell r="S1072">
            <v>7.18</v>
          </cell>
          <cell r="T1072">
            <v>10</v>
          </cell>
          <cell r="U1072">
            <v>30</v>
          </cell>
          <cell r="V1072">
            <v>1120</v>
          </cell>
          <cell r="W1072" t="str">
            <v>Paid Import</v>
          </cell>
        </row>
        <row r="1072">
          <cell r="Y1072" t="str">
            <v>PR</v>
          </cell>
          <cell r="Z1072">
            <v>822885</v>
          </cell>
          <cell r="AA1072" t="str">
            <v>W</v>
          </cell>
          <cell r="AB1072" t="str">
            <v>FNA40GRA02</v>
          </cell>
          <cell r="AC1072" t="str">
            <v>4000-907-1A</v>
          </cell>
          <cell r="AD1072">
            <v>1.55</v>
          </cell>
          <cell r="AE1072" t="str">
            <v>绿色</v>
          </cell>
          <cell r="AF1072">
            <v>1.07611333333333</v>
          </cell>
        </row>
        <row r="1073">
          <cell r="A1073" t="str">
            <v>GR40-W-04-406-00</v>
          </cell>
          <cell r="B1073" t="str">
            <v>40-W-04-406-00</v>
          </cell>
          <cell r="C1073" t="str">
            <v>E1</v>
          </cell>
          <cell r="D1073" t="str">
            <v>One Size</v>
          </cell>
          <cell r="E1073" t="str">
            <v>GR</v>
          </cell>
          <cell r="F1073">
            <v>100</v>
          </cell>
          <cell r="G1073" t="str">
            <v>PR</v>
          </cell>
          <cell r="H1073" t="str">
            <v>4000靴套</v>
          </cell>
          <cell r="I1073" t="str">
            <v>M4000 OVERBOOTS</v>
          </cell>
          <cell r="J1073" t="str">
            <v>ACC</v>
          </cell>
          <cell r="K1073" t="str">
            <v>MC4000ACCS</v>
          </cell>
          <cell r="L1073">
            <v>0.073593</v>
          </cell>
          <cell r="M1073" t="str">
            <v>40-10440</v>
          </cell>
          <cell r="N1073" t="str">
            <v>M4000 OVERBOOTS (10440)靴套/40-W-04-406-00-E1</v>
          </cell>
          <cell r="O1073" t="str">
            <v>DC4B</v>
          </cell>
        </row>
        <row r="1073">
          <cell r="Q1073">
            <v>8.6</v>
          </cell>
          <cell r="R1073">
            <v>74.8</v>
          </cell>
          <cell r="S1073">
            <v>7.48</v>
          </cell>
          <cell r="T1073">
            <v>20</v>
          </cell>
          <cell r="U1073">
            <v>100</v>
          </cell>
          <cell r="V1073">
            <v>1120</v>
          </cell>
          <cell r="W1073" t="str">
            <v>Paid Import</v>
          </cell>
        </row>
        <row r="1073">
          <cell r="Y1073" t="str">
            <v>PR</v>
          </cell>
          <cell r="Z1073">
            <v>824001</v>
          </cell>
          <cell r="AA1073" t="str">
            <v>W</v>
          </cell>
          <cell r="AB1073" t="str">
            <v>FNA40GRA02</v>
          </cell>
          <cell r="AC1073" t="str">
            <v>2000-406-1A</v>
          </cell>
          <cell r="AD1073">
            <v>1.55</v>
          </cell>
          <cell r="AE1073" t="str">
            <v>绿色</v>
          </cell>
          <cell r="AF1073">
            <v>0.738597142857143</v>
          </cell>
        </row>
        <row r="1074">
          <cell r="A1074" t="str">
            <v>GR40-W-38-212-00</v>
          </cell>
          <cell r="B1074" t="str">
            <v>40-W-XX-212-00</v>
          </cell>
          <cell r="C1074" t="str">
            <v>A3</v>
          </cell>
          <cell r="D1074" t="str">
            <v>One Size</v>
          </cell>
          <cell r="E1074" t="str">
            <v>GR</v>
          </cell>
          <cell r="F1074">
            <v>100</v>
          </cell>
          <cell r="G1074" t="str">
            <v>EA</v>
          </cell>
          <cell r="H1074" t="str">
            <v>4000围裙</v>
          </cell>
          <cell r="I1074" t="str">
            <v>M4000 APRON</v>
          </cell>
          <cell r="J1074" t="str">
            <v>ACC</v>
          </cell>
          <cell r="K1074" t="str">
            <v>MC4000ACCS</v>
          </cell>
          <cell r="L1074">
            <v>0.073593</v>
          </cell>
          <cell r="M1074" t="str">
            <v>40-3675</v>
          </cell>
          <cell r="N1074" t="str">
            <v>M4000 APRON (3675)围裙/40-W-XX-212-00-A3</v>
          </cell>
          <cell r="O1074" t="str">
            <v>DC3A</v>
          </cell>
        </row>
        <row r="1074">
          <cell r="Q1074">
            <v>9.5</v>
          </cell>
          <cell r="R1074">
            <v>83.8</v>
          </cell>
          <cell r="S1074">
            <v>8.38</v>
          </cell>
          <cell r="T1074">
            <v>20</v>
          </cell>
          <cell r="U1074">
            <v>100</v>
          </cell>
          <cell r="V1074">
            <v>1120</v>
          </cell>
          <cell r="W1074" t="str">
            <v>Paid Import</v>
          </cell>
        </row>
        <row r="1074">
          <cell r="Y1074" t="str">
            <v>EA</v>
          </cell>
          <cell r="Z1074">
            <v>825347</v>
          </cell>
          <cell r="AA1074" t="str">
            <v>W</v>
          </cell>
          <cell r="AB1074" t="str">
            <v>FNA40GRA02</v>
          </cell>
          <cell r="AC1074" t="str">
            <v>4000-212-1A</v>
          </cell>
          <cell r="AD1074">
            <v>1.55</v>
          </cell>
          <cell r="AE1074" t="str">
            <v>绿色</v>
          </cell>
          <cell r="AF1074">
            <v>0.86645</v>
          </cell>
        </row>
        <row r="1075">
          <cell r="A1075" t="str">
            <v>GR40-W-38-406-00</v>
          </cell>
          <cell r="B1075" t="str">
            <v>40-W-XX-406-00</v>
          </cell>
          <cell r="C1075" t="str">
            <v>A4</v>
          </cell>
          <cell r="D1075" t="str">
            <v>One Size</v>
          </cell>
          <cell r="E1075" t="str">
            <v>GR</v>
          </cell>
          <cell r="F1075">
            <v>100</v>
          </cell>
          <cell r="G1075" t="str">
            <v>PR</v>
          </cell>
          <cell r="H1075" t="str">
            <v>4000靴套</v>
          </cell>
          <cell r="I1075" t="str">
            <v>M4000 OVERBOOTS</v>
          </cell>
          <cell r="J1075" t="str">
            <v>ACC</v>
          </cell>
          <cell r="K1075" t="str">
            <v>MC4000ACCS</v>
          </cell>
          <cell r="L1075">
            <v>0.073593</v>
          </cell>
          <cell r="M1075" t="str">
            <v>40-3677</v>
          </cell>
          <cell r="N1075" t="str">
            <v>M4000 OVERBOOTS (3677)靴套/40-W-XX-406-00-A4</v>
          </cell>
          <cell r="O1075" t="str">
            <v>DC4B</v>
          </cell>
        </row>
        <row r="1075">
          <cell r="Q1075">
            <v>8.1</v>
          </cell>
          <cell r="R1075">
            <v>69.8</v>
          </cell>
          <cell r="S1075">
            <v>6.98</v>
          </cell>
          <cell r="T1075">
            <v>20</v>
          </cell>
          <cell r="U1075">
            <v>100</v>
          </cell>
          <cell r="V1075">
            <v>1120</v>
          </cell>
          <cell r="W1075" t="str">
            <v>Paid Import</v>
          </cell>
        </row>
        <row r="1075">
          <cell r="Y1075" t="str">
            <v>PR</v>
          </cell>
          <cell r="Z1075">
            <v>825348</v>
          </cell>
          <cell r="AA1075" t="str">
            <v>W</v>
          </cell>
          <cell r="AB1075" t="str">
            <v>FNA40GRA02</v>
          </cell>
          <cell r="AC1075" t="str">
            <v>2000-406-1A</v>
          </cell>
          <cell r="AD1075">
            <v>1.55</v>
          </cell>
          <cell r="AE1075" t="str">
            <v>绿色</v>
          </cell>
          <cell r="AF1075">
            <v>0.738597142857143</v>
          </cell>
          <cell r="AG1075" t="str">
            <v>FFVA1CLD01</v>
          </cell>
          <cell r="AH1075" t="str">
            <v>4000-510-2A</v>
          </cell>
        </row>
        <row r="1076">
          <cell r="A1076" t="str">
            <v>GR40-W-92-212-00</v>
          </cell>
          <cell r="B1076" t="str">
            <v>40-W-90-212-00</v>
          </cell>
          <cell r="C1076" t="str">
            <v>A2</v>
          </cell>
          <cell r="D1076" t="str">
            <v>One Size</v>
          </cell>
          <cell r="E1076" t="str">
            <v>GR</v>
          </cell>
          <cell r="F1076">
            <v>100</v>
          </cell>
          <cell r="G1076" t="str">
            <v>EA</v>
          </cell>
          <cell r="H1076" t="str">
            <v>4000围裙</v>
          </cell>
          <cell r="I1076" t="str">
            <v>M4000 APRON</v>
          </cell>
          <cell r="J1076" t="str">
            <v>ACC</v>
          </cell>
          <cell r="K1076" t="str">
            <v>MC4000ACCS</v>
          </cell>
          <cell r="L1076">
            <v>0.045747</v>
          </cell>
          <cell r="M1076" t="str">
            <v>40-3676</v>
          </cell>
          <cell r="N1076" t="str">
            <v>M4000 APRON (3676)围裙/40-W-90-212-00-A2</v>
          </cell>
          <cell r="O1076" t="str">
            <v>DC3A</v>
          </cell>
        </row>
        <row r="1076">
          <cell r="Q1076">
            <v>9.4</v>
          </cell>
          <cell r="R1076">
            <v>84</v>
          </cell>
          <cell r="S1076">
            <v>8.4</v>
          </cell>
          <cell r="T1076">
            <v>20</v>
          </cell>
          <cell r="U1076">
            <v>100</v>
          </cell>
          <cell r="V1076">
            <v>925</v>
          </cell>
          <cell r="W1076" t="str">
            <v>Paid Import</v>
          </cell>
        </row>
        <row r="1076">
          <cell r="Y1076" t="str">
            <v>EA</v>
          </cell>
          <cell r="Z1076">
            <v>818085</v>
          </cell>
          <cell r="AA1076" t="str">
            <v>W</v>
          </cell>
          <cell r="AB1076" t="str">
            <v>FNA40GRA02</v>
          </cell>
          <cell r="AC1076" t="str">
            <v>4000-212-1A</v>
          </cell>
          <cell r="AD1076">
            <v>1.55</v>
          </cell>
          <cell r="AE1076" t="str">
            <v>绿色</v>
          </cell>
          <cell r="AF1076">
            <v>0.86645</v>
          </cell>
        </row>
        <row r="1077">
          <cell r="A1077" t="str">
            <v>GR40-W-92-406-00</v>
          </cell>
          <cell r="B1077" t="str">
            <v>40-W-92-406-00</v>
          </cell>
          <cell r="C1077" t="str">
            <v>E1</v>
          </cell>
          <cell r="D1077" t="str">
            <v>One Size</v>
          </cell>
          <cell r="E1077" t="str">
            <v>GR</v>
          </cell>
          <cell r="F1077">
            <v>100</v>
          </cell>
          <cell r="G1077" t="str">
            <v>PR</v>
          </cell>
          <cell r="H1077" t="str">
            <v>4000靴套</v>
          </cell>
          <cell r="I1077" t="str">
            <v>M4000 OVERBOOTS</v>
          </cell>
          <cell r="J1077" t="str">
            <v>ACC</v>
          </cell>
          <cell r="K1077" t="str">
            <v>MC4000ACCS</v>
          </cell>
          <cell r="L1077">
            <v>0.073593</v>
          </cell>
          <cell r="M1077" t="str">
            <v>40-10721</v>
          </cell>
          <cell r="N1077" t="str">
            <v>M4000 OVERBOOTS (10721)靴套/40-W-92-406-00-E1</v>
          </cell>
          <cell r="O1077" t="str">
            <v>DC4B</v>
          </cell>
          <cell r="P1077" t="str">
            <v>DC3S</v>
          </cell>
          <cell r="Q1077">
            <v>8.76</v>
          </cell>
          <cell r="R1077">
            <v>76.4</v>
          </cell>
          <cell r="S1077">
            <v>7.64</v>
          </cell>
          <cell r="T1077">
            <v>20</v>
          </cell>
          <cell r="U1077">
            <v>100</v>
          </cell>
          <cell r="V1077">
            <v>1120</v>
          </cell>
          <cell r="W1077" t="str">
            <v>Paid Import</v>
          </cell>
          <cell r="X1077" t="str">
            <v>Gen. Trade</v>
          </cell>
          <cell r="Y1077" t="str">
            <v>PR</v>
          </cell>
          <cell r="Z1077">
            <v>818102</v>
          </cell>
          <cell r="AA1077" t="str">
            <v>W</v>
          </cell>
          <cell r="AB1077" t="str">
            <v>FNA40GRA02</v>
          </cell>
          <cell r="AC1077" t="str">
            <v>2000-406-1A</v>
          </cell>
          <cell r="AD1077">
            <v>1.55</v>
          </cell>
          <cell r="AE1077" t="str">
            <v>绿色</v>
          </cell>
          <cell r="AF1077">
            <v>0.738597142857143</v>
          </cell>
        </row>
        <row r="1078">
          <cell r="A1078" t="str">
            <v>GR40-W-92-411-00</v>
          </cell>
          <cell r="B1078" t="str">
            <v>40-W-92-411-00</v>
          </cell>
          <cell r="C1078" t="str">
            <v>A1</v>
          </cell>
          <cell r="D1078" t="str">
            <v>One Size</v>
          </cell>
          <cell r="E1078" t="str">
            <v>GR</v>
          </cell>
          <cell r="F1078">
            <v>100</v>
          </cell>
          <cell r="G1078" t="str">
            <v>PR</v>
          </cell>
          <cell r="H1078" t="str">
            <v>4000靴套</v>
          </cell>
          <cell r="I1078" t="str">
            <v>M4000 OVERBOOTS</v>
          </cell>
          <cell r="J1078" t="str">
            <v>ACC</v>
          </cell>
          <cell r="K1078" t="str">
            <v>MC4000ACCS</v>
          </cell>
          <cell r="L1078">
            <v>0.073593</v>
          </cell>
          <cell r="M1078" t="str">
            <v>40-8550</v>
          </cell>
          <cell r="N1078" t="str">
            <v>M4000 OVERBOOTS (8550)靴套/40-W-92-411-00-A1</v>
          </cell>
          <cell r="O1078" t="str">
            <v>DC4B</v>
          </cell>
          <cell r="P1078" t="str">
            <v>DC3S</v>
          </cell>
          <cell r="Q1078">
            <v>9</v>
          </cell>
          <cell r="R1078">
            <v>78.8</v>
          </cell>
          <cell r="S1078">
            <v>7.88</v>
          </cell>
          <cell r="T1078">
            <v>20</v>
          </cell>
          <cell r="U1078">
            <v>50</v>
          </cell>
          <cell r="V1078">
            <v>1120</v>
          </cell>
          <cell r="W1078" t="str">
            <v>Paid Import</v>
          </cell>
          <cell r="X1078" t="str">
            <v>Gen. Trade</v>
          </cell>
          <cell r="Y1078" t="str">
            <v>PR</v>
          </cell>
          <cell r="Z1078">
            <v>818103</v>
          </cell>
          <cell r="AA1078" t="str">
            <v>W</v>
          </cell>
          <cell r="AB1078" t="str">
            <v>FNA40GRA02</v>
          </cell>
          <cell r="AC1078" t="str">
            <v>4000-411-1A</v>
          </cell>
          <cell r="AD1078">
            <v>1.55</v>
          </cell>
          <cell r="AE1078" t="str">
            <v>绿色</v>
          </cell>
          <cell r="AF1078">
            <v>0.790913333333333</v>
          </cell>
        </row>
        <row r="1079">
          <cell r="A1079" t="str">
            <v>GR40-W-92-507-00</v>
          </cell>
          <cell r="B1079" t="str">
            <v>40-W-92-507-00</v>
          </cell>
          <cell r="C1079" t="str">
            <v>A1</v>
          </cell>
          <cell r="D1079" t="str">
            <v>One Size</v>
          </cell>
          <cell r="E1079" t="str">
            <v>GR</v>
          </cell>
          <cell r="F1079">
            <v>100</v>
          </cell>
          <cell r="G1079" t="str">
            <v>EA</v>
          </cell>
          <cell r="H1079" t="str">
            <v>4000帽子</v>
          </cell>
          <cell r="I1079" t="str">
            <v>M4000 CAPE HOOD</v>
          </cell>
          <cell r="J1079" t="str">
            <v>ACC</v>
          </cell>
          <cell r="K1079" t="str">
            <v>MC4000ACCS</v>
          </cell>
          <cell r="L1079">
            <v>0.073593</v>
          </cell>
          <cell r="M1079" t="str">
            <v>40-7181</v>
          </cell>
          <cell r="N1079" t="str">
            <v>M4000 HOOD (7181)帽子/40-W-92-507-00-A1</v>
          </cell>
          <cell r="O1079" t="str">
            <v>DC4B</v>
          </cell>
          <cell r="P1079" t="str">
            <v>DC3S</v>
          </cell>
          <cell r="Q1079">
            <v>6.6</v>
          </cell>
          <cell r="R1079">
            <v>54.8</v>
          </cell>
          <cell r="S1079">
            <v>5.48</v>
          </cell>
          <cell r="T1079">
            <v>20</v>
          </cell>
          <cell r="U1079">
            <v>100</v>
          </cell>
          <cell r="V1079">
            <v>1120</v>
          </cell>
          <cell r="W1079" t="str">
            <v>Paid Import</v>
          </cell>
          <cell r="X1079" t="str">
            <v>Gen. Trade</v>
          </cell>
          <cell r="Y1079" t="str">
            <v>EA</v>
          </cell>
          <cell r="Z1079">
            <v>818104</v>
          </cell>
          <cell r="AA1079" t="str">
            <v>W</v>
          </cell>
          <cell r="AB1079" t="str">
            <v>FNA40GRA02</v>
          </cell>
          <cell r="AC1079" t="str">
            <v>2000-507-1A</v>
          </cell>
          <cell r="AD1079">
            <v>1.55</v>
          </cell>
          <cell r="AE1079" t="str">
            <v>绿色</v>
          </cell>
          <cell r="AF1079">
            <v>0.676661111111111</v>
          </cell>
        </row>
        <row r="1080">
          <cell r="A1080" t="str">
            <v>GR40-W-92-510-00</v>
          </cell>
          <cell r="B1080" t="str">
            <v>40-W-90-510-00</v>
          </cell>
          <cell r="C1080" t="str">
            <v>A2</v>
          </cell>
          <cell r="D1080" t="str">
            <v>One Size</v>
          </cell>
          <cell r="E1080" t="str">
            <v>GR</v>
          </cell>
          <cell r="F1080">
            <v>10</v>
          </cell>
          <cell r="G1080" t="str">
            <v>EA</v>
          </cell>
          <cell r="H1080" t="str">
            <v>4000帽子</v>
          </cell>
          <cell r="I1080" t="str">
            <v>M4000 HOOD</v>
          </cell>
          <cell r="J1080" t="str">
            <v>ACC</v>
          </cell>
          <cell r="K1080" t="str">
            <v>MC4000ACCS</v>
          </cell>
          <cell r="L1080">
            <v>0.045747</v>
          </cell>
          <cell r="M1080" t="str">
            <v>40-7044</v>
          </cell>
          <cell r="N1080" t="str">
            <v>M4000 HOOD (7044)帽子/40-W-90-510-00-A2</v>
          </cell>
          <cell r="O1080" t="str">
            <v>DC4B</v>
          </cell>
          <cell r="P1080" t="str">
            <v>DC3S</v>
          </cell>
          <cell r="Q1080">
            <v>2.3</v>
          </cell>
          <cell r="R1080">
            <v>137.5</v>
          </cell>
          <cell r="S1080">
            <v>1.375</v>
          </cell>
          <cell r="T1080" t="str">
            <v>N/A</v>
          </cell>
          <cell r="U1080">
            <v>10</v>
          </cell>
          <cell r="V1080">
            <v>925</v>
          </cell>
          <cell r="W1080" t="str">
            <v>Paid Import</v>
          </cell>
          <cell r="X1080" t="str">
            <v>Gen. Trade</v>
          </cell>
          <cell r="Y1080" t="str">
            <v>EA</v>
          </cell>
          <cell r="Z1080">
            <v>818105</v>
          </cell>
          <cell r="AA1080" t="str">
            <v>W</v>
          </cell>
          <cell r="AB1080" t="str">
            <v>FNA40GRA02</v>
          </cell>
          <cell r="AC1080" t="str">
            <v>4000-510-1A</v>
          </cell>
          <cell r="AD1080">
            <v>1.55</v>
          </cell>
          <cell r="AE1080" t="str">
            <v>绿色</v>
          </cell>
          <cell r="AF1080">
            <v>0.970622916666667</v>
          </cell>
          <cell r="AG1080" t="str">
            <v>FFVA1CLD01</v>
          </cell>
          <cell r="AH1080" t="str">
            <v>4000-510-2A</v>
          </cell>
        </row>
        <row r="1081">
          <cell r="A1081" t="str">
            <v>GR40-W-92-600-00</v>
          </cell>
          <cell r="B1081" t="str">
            <v>40-W-92-600-00</v>
          </cell>
          <cell r="C1081" t="str">
            <v>A1</v>
          </cell>
          <cell r="D1081" t="str">
            <v>One Size</v>
          </cell>
          <cell r="E1081" t="str">
            <v>GR</v>
          </cell>
          <cell r="F1081">
            <v>100</v>
          </cell>
          <cell r="G1081" t="str">
            <v>PR</v>
          </cell>
          <cell r="H1081" t="str">
            <v>4000袖套</v>
          </cell>
          <cell r="I1081" t="str">
            <v>M4000 SLEEVES</v>
          </cell>
          <cell r="J1081" t="str">
            <v>ACC</v>
          </cell>
          <cell r="K1081" t="str">
            <v>MC4000ACCS</v>
          </cell>
          <cell r="L1081">
            <v>0.045747</v>
          </cell>
          <cell r="M1081" t="str">
            <v>40-7145</v>
          </cell>
          <cell r="N1081" t="str">
            <v>M4000 SLEEVES (7145)袖套/40-W-92-600-00-A1</v>
          </cell>
          <cell r="O1081" t="str">
            <v>DC4B</v>
          </cell>
        </row>
        <row r="1081">
          <cell r="Q1081">
            <v>6.41</v>
          </cell>
          <cell r="R1081">
            <v>54.85</v>
          </cell>
          <cell r="S1081">
            <v>5.485</v>
          </cell>
          <cell r="T1081">
            <v>25</v>
          </cell>
          <cell r="U1081">
            <v>50</v>
          </cell>
          <cell r="V1081">
            <v>925</v>
          </cell>
          <cell r="W1081" t="str">
            <v>Paid Import</v>
          </cell>
        </row>
        <row r="1081">
          <cell r="Y1081" t="str">
            <v>PR</v>
          </cell>
          <cell r="Z1081">
            <v>818106</v>
          </cell>
          <cell r="AA1081" t="str">
            <v>W</v>
          </cell>
          <cell r="AB1081" t="str">
            <v>FNA40GRA02</v>
          </cell>
          <cell r="AC1081" t="str">
            <v>2000-600-1A</v>
          </cell>
          <cell r="AD1081">
            <v>1.55</v>
          </cell>
          <cell r="AE1081" t="str">
            <v>绿色</v>
          </cell>
          <cell r="AF1081">
            <v>0.493305952380952</v>
          </cell>
        </row>
        <row r="1082">
          <cell r="A1082" t="str">
            <v>GR40-W-99-212-00</v>
          </cell>
          <cell r="B1082" t="str">
            <v>40-W-XX-212-00</v>
          </cell>
          <cell r="C1082" t="str">
            <v>A3</v>
          </cell>
          <cell r="D1082" t="str">
            <v>One Size</v>
          </cell>
          <cell r="E1082" t="str">
            <v>GR</v>
          </cell>
          <cell r="F1082">
            <v>100</v>
          </cell>
          <cell r="G1082" t="str">
            <v>EA</v>
          </cell>
          <cell r="H1082" t="str">
            <v>4000围裙</v>
          </cell>
          <cell r="I1082" t="str">
            <v>M4000 APRON</v>
          </cell>
          <cell r="J1082" t="str">
            <v>ACC</v>
          </cell>
          <cell r="K1082" t="str">
            <v>MC4000ACCS</v>
          </cell>
          <cell r="L1082">
            <v>0.073593</v>
          </cell>
          <cell r="M1082" t="str">
            <v>40-3675</v>
          </cell>
          <cell r="N1082" t="str">
            <v>M4000 APRON (3675)围裙/40-W-XX-212-00-A3</v>
          </cell>
          <cell r="O1082" t="str">
            <v>SAMPLE</v>
          </cell>
          <cell r="P1082" t="str">
            <v>DC3S</v>
          </cell>
          <cell r="Q1082">
            <v>9.5</v>
          </cell>
          <cell r="R1082">
            <v>83.8</v>
          </cell>
          <cell r="S1082">
            <v>8.38</v>
          </cell>
          <cell r="T1082">
            <v>20</v>
          </cell>
          <cell r="U1082">
            <v>100</v>
          </cell>
          <cell r="V1082">
            <v>1120</v>
          </cell>
          <cell r="W1082" t="str">
            <v>Paid Import</v>
          </cell>
          <cell r="X1082" t="str">
            <v>Gen. Trade</v>
          </cell>
          <cell r="Y1082" t="str">
            <v>EA</v>
          </cell>
          <cell r="Z1082" t="str">
            <v>--</v>
          </cell>
          <cell r="AA1082" t="str">
            <v>W</v>
          </cell>
          <cell r="AB1082" t="str">
            <v>FNA40GRA02</v>
          </cell>
          <cell r="AC1082" t="str">
            <v>4000-212-1A</v>
          </cell>
          <cell r="AD1082">
            <v>1.55</v>
          </cell>
          <cell r="AE1082" t="str">
            <v>绿色</v>
          </cell>
          <cell r="AF1082">
            <v>0.86645</v>
          </cell>
        </row>
        <row r="1083">
          <cell r="A1083" t="str">
            <v>GR40-W-99-406-00</v>
          </cell>
          <cell r="B1083" t="str">
            <v>40-W-XX-406-00</v>
          </cell>
          <cell r="C1083" t="str">
            <v>A4</v>
          </cell>
          <cell r="D1083" t="str">
            <v>One Size</v>
          </cell>
          <cell r="E1083" t="str">
            <v>GR</v>
          </cell>
          <cell r="F1083">
            <v>100</v>
          </cell>
          <cell r="G1083" t="str">
            <v>PR</v>
          </cell>
          <cell r="H1083" t="str">
            <v>4000靴套</v>
          </cell>
          <cell r="I1083" t="str">
            <v>M4000 OVERBOOTS</v>
          </cell>
          <cell r="J1083" t="str">
            <v>ACC</v>
          </cell>
          <cell r="K1083" t="str">
            <v>MC4000ACCS</v>
          </cell>
          <cell r="L1083">
            <v>0.073593</v>
          </cell>
          <cell r="M1083" t="str">
            <v>40-3677</v>
          </cell>
          <cell r="N1083" t="str">
            <v>M4000 OVERBOOTS (3677)靴套/40-W-XX-406-00-A4</v>
          </cell>
          <cell r="O1083" t="str">
            <v>SAMPLE</v>
          </cell>
          <cell r="P1083" t="str">
            <v>DC3S</v>
          </cell>
          <cell r="Q1083" t="str">
            <v>0</v>
          </cell>
          <cell r="R1083">
            <v>0</v>
          </cell>
          <cell r="S1083">
            <v>0</v>
          </cell>
          <cell r="T1083">
            <v>20</v>
          </cell>
          <cell r="U1083">
            <v>100</v>
          </cell>
          <cell r="V1083">
            <v>1120</v>
          </cell>
          <cell r="W1083" t="str">
            <v>Paid Import</v>
          </cell>
          <cell r="X1083" t="str">
            <v>Gen. Trade</v>
          </cell>
          <cell r="Y1083" t="str">
            <v>PR</v>
          </cell>
          <cell r="Z1083" t="str">
            <v>--</v>
          </cell>
          <cell r="AA1083" t="str">
            <v>W</v>
          </cell>
          <cell r="AB1083" t="str">
            <v>FNA40GRA02</v>
          </cell>
          <cell r="AC1083" t="str">
            <v>2000-406-1A</v>
          </cell>
          <cell r="AD1083">
            <v>1.55</v>
          </cell>
          <cell r="AE1083" t="str">
            <v>绿色</v>
          </cell>
          <cell r="AF1083">
            <v>0.738597142857143</v>
          </cell>
        </row>
        <row r="1084">
          <cell r="A1084" t="str">
            <v>GR40-W-99-507-00</v>
          </cell>
          <cell r="B1084" t="e">
            <v>#N/A</v>
          </cell>
          <cell r="C1084" t="e">
            <v>#N/A</v>
          </cell>
          <cell r="D1084" t="str">
            <v>One Size</v>
          </cell>
          <cell r="E1084" t="str">
            <v>GR</v>
          </cell>
          <cell r="F1084">
            <v>100</v>
          </cell>
          <cell r="G1084" t="str">
            <v>EA</v>
          </cell>
          <cell r="H1084" t="str">
            <v>4000帽子</v>
          </cell>
          <cell r="I1084" t="str">
            <v>M4000 CAPE HOOD</v>
          </cell>
          <cell r="J1084" t="str">
            <v>ACC</v>
          </cell>
          <cell r="K1084" t="str">
            <v>MC4000ACCS</v>
          </cell>
          <cell r="L1084">
            <v>0.073593</v>
          </cell>
          <cell r="M1084" t="e">
            <v>#N/A</v>
          </cell>
          <cell r="N1084" t="e">
            <v>#N/A</v>
          </cell>
          <cell r="O1084" t="str">
            <v>SAMPLE</v>
          </cell>
          <cell r="P1084" t="str">
            <v>DC3S</v>
          </cell>
          <cell r="Q1084">
            <v>7.1</v>
          </cell>
          <cell r="R1084">
            <v>59.8</v>
          </cell>
          <cell r="S1084">
            <v>5.98</v>
          </cell>
          <cell r="T1084">
            <v>20</v>
          </cell>
          <cell r="U1084">
            <v>100</v>
          </cell>
          <cell r="V1084">
            <v>1120</v>
          </cell>
          <cell r="W1084" t="str">
            <v>Paid Import</v>
          </cell>
          <cell r="X1084" t="str">
            <v>Gen. Trade</v>
          </cell>
          <cell r="Y1084" t="str">
            <v>EA</v>
          </cell>
          <cell r="Z1084" t="str">
            <v>--</v>
          </cell>
          <cell r="AA1084" t="str">
            <v>W</v>
          </cell>
          <cell r="AB1084" t="str">
            <v>FNA40GRA02</v>
          </cell>
          <cell r="AC1084" t="str">
            <v>2000-507-1A</v>
          </cell>
          <cell r="AD1084">
            <v>1.55</v>
          </cell>
          <cell r="AE1084" t="str">
            <v>绿色</v>
          </cell>
          <cell r="AF1084">
            <v>0.676661111111111</v>
          </cell>
        </row>
        <row r="1085">
          <cell r="A1085" t="str">
            <v>GR40-W-99-600-00</v>
          </cell>
          <cell r="B1085" t="str">
            <v>40-W-99-600-00</v>
          </cell>
          <cell r="C1085" t="str">
            <v>E1</v>
          </cell>
          <cell r="D1085" t="str">
            <v>One Size</v>
          </cell>
          <cell r="E1085" t="str">
            <v>GR</v>
          </cell>
          <cell r="F1085">
            <v>150</v>
          </cell>
          <cell r="G1085" t="str">
            <v>PR</v>
          </cell>
          <cell r="H1085" t="str">
            <v>4000袖套</v>
          </cell>
          <cell r="I1085" t="str">
            <v>M4000 SLEEVES</v>
          </cell>
          <cell r="J1085" t="str">
            <v>ACC</v>
          </cell>
          <cell r="K1085" t="str">
            <v>MC4000ACCS</v>
          </cell>
          <cell r="L1085">
            <v>0.073593</v>
          </cell>
          <cell r="M1085" t="str">
            <v>40-10142</v>
          </cell>
          <cell r="N1085" t="str">
            <v>M4000 SLEEVES (10142)袖套/40-W-99-600-00-E1</v>
          </cell>
          <cell r="O1085" t="str">
            <v>SAMPLE</v>
          </cell>
          <cell r="P1085" t="str">
            <v>DC3S</v>
          </cell>
          <cell r="Q1085">
            <v>9.79</v>
          </cell>
          <cell r="R1085">
            <v>57.8</v>
          </cell>
          <cell r="S1085">
            <v>8.67</v>
          </cell>
          <cell r="T1085">
            <v>30</v>
          </cell>
          <cell r="U1085">
            <v>50</v>
          </cell>
          <cell r="V1085">
            <v>1120</v>
          </cell>
          <cell r="W1085" t="str">
            <v>Paid Import</v>
          </cell>
          <cell r="X1085" t="str">
            <v>Gen. Trade</v>
          </cell>
          <cell r="Y1085" t="str">
            <v>PR</v>
          </cell>
          <cell r="Z1085" t="str">
            <v>--</v>
          </cell>
          <cell r="AA1085" t="str">
            <v>W</v>
          </cell>
          <cell r="AB1085" t="str">
            <v>FNA40GRA02</v>
          </cell>
          <cell r="AC1085" t="str">
            <v>2000-600-1A</v>
          </cell>
          <cell r="AD1085">
            <v>1.55</v>
          </cell>
          <cell r="AE1085" t="str">
            <v>绿色</v>
          </cell>
          <cell r="AF1085">
            <v>0.493305952380952</v>
          </cell>
        </row>
        <row r="1086">
          <cell r="A1086" t="str">
            <v>NG15-B-28-138-04</v>
          </cell>
          <cell r="B1086" t="e">
            <v>#N/A</v>
          </cell>
          <cell r="C1086" t="e">
            <v>#N/A</v>
          </cell>
          <cell r="D1086" t="str">
            <v>L</v>
          </cell>
          <cell r="E1086" t="str">
            <v>WH</v>
          </cell>
          <cell r="F1086">
            <v>50</v>
          </cell>
          <cell r="G1086" t="str">
            <v>EA</v>
          </cell>
          <cell r="H1086" t="str">
            <v>1500连体防护服</v>
          </cell>
          <cell r="I1086" t="str">
            <v>AMS B-GUARD Coverall</v>
          </cell>
          <cell r="J1086" t="str">
            <v>M1500</v>
          </cell>
          <cell r="K1086" t="str">
            <v>MG150ACVRL</v>
          </cell>
          <cell r="L1086">
            <v>0.091494</v>
          </cell>
          <cell r="M1086" t="e">
            <v>#N/A</v>
          </cell>
          <cell r="N1086" t="e">
            <v>#N/A</v>
          </cell>
          <cell r="O1086" t="str">
            <v>DC3A</v>
          </cell>
        </row>
        <row r="1086">
          <cell r="Q1086">
            <v>11.7</v>
          </cell>
          <cell r="R1086">
            <v>0</v>
          </cell>
          <cell r="S1086">
            <v>0</v>
          </cell>
          <cell r="T1086">
            <v>10</v>
          </cell>
          <cell r="U1086">
            <v>50</v>
          </cell>
          <cell r="V1086">
            <v>1250</v>
          </cell>
          <cell r="W1086" t="str">
            <v>Paid Import</v>
          </cell>
        </row>
        <row r="1086">
          <cell r="Y1086" t="str">
            <v>EA</v>
          </cell>
          <cell r="Z1086">
            <v>822890</v>
          </cell>
          <cell r="AA1086" t="str">
            <v>B</v>
          </cell>
          <cell r="AB1086" t="str">
            <v>FNA15NVB05</v>
          </cell>
          <cell r="AC1086" t="str">
            <v>1500-138-1B</v>
          </cell>
          <cell r="AD1086">
            <v>1.55</v>
          </cell>
          <cell r="AE1086" t="str">
            <v>深蓝</v>
          </cell>
          <cell r="AF1086">
            <v>3.4288</v>
          </cell>
        </row>
        <row r="1087">
          <cell r="A1087" t="str">
            <v>NG15-B-28-138-05</v>
          </cell>
          <cell r="B1087" t="str">
            <v>15-B-XX-138-07</v>
          </cell>
          <cell r="C1087" t="str">
            <v>A1</v>
          </cell>
          <cell r="D1087" t="str">
            <v>XL</v>
          </cell>
          <cell r="E1087" t="str">
            <v>WH</v>
          </cell>
          <cell r="F1087">
            <v>50</v>
          </cell>
          <cell r="G1087" t="str">
            <v>EA</v>
          </cell>
          <cell r="H1087" t="str">
            <v>1500连体防护服</v>
          </cell>
          <cell r="I1087" t="str">
            <v>AMS B-GUARD Coverall</v>
          </cell>
          <cell r="J1087" t="str">
            <v>M1500</v>
          </cell>
          <cell r="K1087" t="str">
            <v>MG150ACVRL</v>
          </cell>
          <cell r="L1087">
            <v>0.091494</v>
          </cell>
          <cell r="M1087" t="str">
            <v>15-3714</v>
          </cell>
          <cell r="N1087" t="str">
            <v>M1500 Coverall (3716)连体防护服/15-B-XX-138-07-A1</v>
          </cell>
          <cell r="O1087" t="str">
            <v>DC3A</v>
          </cell>
        </row>
        <row r="1087">
          <cell r="Q1087">
            <v>11.4</v>
          </cell>
          <cell r="R1087">
            <v>203</v>
          </cell>
          <cell r="S1087">
            <v>10.15</v>
          </cell>
          <cell r="T1087">
            <v>10</v>
          </cell>
          <cell r="U1087">
            <v>50</v>
          </cell>
          <cell r="V1087">
            <v>1250</v>
          </cell>
          <cell r="W1087" t="str">
            <v>Paid Import</v>
          </cell>
        </row>
        <row r="1087">
          <cell r="Y1087" t="str">
            <v>EA</v>
          </cell>
          <cell r="Z1087">
            <v>822891</v>
          </cell>
          <cell r="AA1087" t="str">
            <v>B</v>
          </cell>
          <cell r="AB1087" t="str">
            <v>FNA15NVB05</v>
          </cell>
          <cell r="AC1087" t="str">
            <v>1500-138-1B</v>
          </cell>
          <cell r="AD1087">
            <v>1.55</v>
          </cell>
          <cell r="AE1087" t="str">
            <v>深蓝</v>
          </cell>
          <cell r="AF1087">
            <v>3.69146666666667</v>
          </cell>
        </row>
        <row r="1088">
          <cell r="A1088" t="str">
            <v>NG15-B-28-138-06</v>
          </cell>
          <cell r="B1088" t="str">
            <v>15-B-XX-138-07</v>
          </cell>
          <cell r="C1088" t="str">
            <v>A1</v>
          </cell>
          <cell r="D1088" t="str">
            <v>2XL</v>
          </cell>
          <cell r="E1088" t="str">
            <v>WH</v>
          </cell>
          <cell r="F1088">
            <v>50</v>
          </cell>
          <cell r="G1088" t="str">
            <v>EA</v>
          </cell>
          <cell r="H1088" t="str">
            <v>1500连体防护服</v>
          </cell>
          <cell r="I1088" t="str">
            <v>AMS B-GUARD Coverall</v>
          </cell>
          <cell r="J1088" t="str">
            <v>M1500</v>
          </cell>
          <cell r="K1088" t="str">
            <v>MG150ACVRL</v>
          </cell>
          <cell r="L1088">
            <v>0.091494</v>
          </cell>
          <cell r="M1088" t="str">
            <v>15-3715</v>
          </cell>
          <cell r="N1088" t="str">
            <v>M1500 Coverall (3716)连体防护服/15-B-XX-138-07-A1</v>
          </cell>
          <cell r="O1088" t="str">
            <v>DC3A</v>
          </cell>
        </row>
        <row r="1088">
          <cell r="Q1088">
            <v>12.1</v>
          </cell>
          <cell r="R1088">
            <v>217</v>
          </cell>
          <cell r="S1088">
            <v>10.85</v>
          </cell>
          <cell r="T1088">
            <v>10</v>
          </cell>
          <cell r="U1088">
            <v>50</v>
          </cell>
          <cell r="V1088">
            <v>1250</v>
          </cell>
          <cell r="W1088" t="str">
            <v>Paid Import</v>
          </cell>
        </row>
        <row r="1088">
          <cell r="Y1088" t="str">
            <v>EA</v>
          </cell>
          <cell r="Z1088">
            <v>822892</v>
          </cell>
          <cell r="AA1088" t="str">
            <v>B</v>
          </cell>
          <cell r="AB1088" t="str">
            <v>FNA15NVB05</v>
          </cell>
          <cell r="AC1088" t="str">
            <v>1500-138-1B</v>
          </cell>
          <cell r="AD1088">
            <v>1.55</v>
          </cell>
          <cell r="AE1088" t="str">
            <v>深蓝</v>
          </cell>
          <cell r="AF1088">
            <v>3.9428</v>
          </cell>
        </row>
        <row r="1089">
          <cell r="A1089" t="str">
            <v>NG15-B-28-138-07</v>
          </cell>
          <cell r="B1089" t="str">
            <v>15-B-XX-138-07</v>
          </cell>
          <cell r="C1089" t="str">
            <v>A1</v>
          </cell>
          <cell r="D1089" t="str">
            <v>3XL</v>
          </cell>
          <cell r="E1089" t="str">
            <v>WH</v>
          </cell>
          <cell r="F1089">
            <v>40</v>
          </cell>
          <cell r="G1089" t="str">
            <v>EA</v>
          </cell>
          <cell r="H1089" t="str">
            <v>1500连体防护服</v>
          </cell>
          <cell r="I1089" t="str">
            <v>AMS B-GUARD Coverall</v>
          </cell>
          <cell r="J1089" t="str">
            <v>M1500</v>
          </cell>
          <cell r="K1089" t="str">
            <v>MG150ACVRL</v>
          </cell>
          <cell r="L1089">
            <v>0.091494</v>
          </cell>
          <cell r="M1089" t="str">
            <v>15-3716</v>
          </cell>
          <cell r="N1089" t="str">
            <v>M1500 Coverall (3716)连体防护服/15-B-XX-138-07-A1</v>
          </cell>
          <cell r="O1089" t="str">
            <v>DC3A</v>
          </cell>
        </row>
        <row r="1089">
          <cell r="Q1089">
            <v>10.2</v>
          </cell>
          <cell r="R1089">
            <v>223.75</v>
          </cell>
          <cell r="S1089">
            <v>8.95</v>
          </cell>
          <cell r="T1089">
            <v>10</v>
          </cell>
          <cell r="U1089">
            <v>40</v>
          </cell>
          <cell r="V1089">
            <v>1250</v>
          </cell>
          <cell r="W1089" t="str">
            <v>Paid Import</v>
          </cell>
        </row>
        <row r="1089">
          <cell r="Y1089" t="str">
            <v>EA</v>
          </cell>
          <cell r="Z1089">
            <v>822893</v>
          </cell>
          <cell r="AA1089" t="str">
            <v>B</v>
          </cell>
          <cell r="AB1089" t="str">
            <v>FNA15NVB05</v>
          </cell>
          <cell r="AC1089" t="str">
            <v>1500-138-1B</v>
          </cell>
          <cell r="AD1089">
            <v>1.55</v>
          </cell>
          <cell r="AE1089" t="str">
            <v>深蓝</v>
          </cell>
          <cell r="AF1089">
            <v>4.23133333333333</v>
          </cell>
        </row>
        <row r="1090">
          <cell r="A1090" t="str">
            <v>NG15-T-28-138-04</v>
          </cell>
          <cell r="B1090" t="e">
            <v>#N/A</v>
          </cell>
          <cell r="C1090" t="e">
            <v>#N/A</v>
          </cell>
          <cell r="D1090" t="str">
            <v>L</v>
          </cell>
          <cell r="E1090" t="str">
            <v>WH</v>
          </cell>
          <cell r="F1090">
            <v>50</v>
          </cell>
          <cell r="G1090" t="str">
            <v>EA</v>
          </cell>
          <cell r="H1090" t="str">
            <v>1500连体防护服</v>
          </cell>
          <cell r="I1090" t="str">
            <v>AMS T-GUARD  Coverall</v>
          </cell>
          <cell r="J1090" t="str">
            <v>M1500</v>
          </cell>
          <cell r="K1090" t="str">
            <v>MG150ACVRL</v>
          </cell>
          <cell r="L1090">
            <v>0.091494</v>
          </cell>
          <cell r="M1090" t="e">
            <v>#N/A</v>
          </cell>
          <cell r="N1090" t="e">
            <v>#N/A</v>
          </cell>
          <cell r="O1090" t="str">
            <v>DC2A</v>
          </cell>
        </row>
        <row r="1090">
          <cell r="Q1090">
            <v>0</v>
          </cell>
          <cell r="R1090">
            <v>0</v>
          </cell>
          <cell r="S1090">
            <v>0</v>
          </cell>
          <cell r="T1090">
            <v>10</v>
          </cell>
          <cell r="U1090">
            <v>25</v>
          </cell>
          <cell r="V1090">
            <v>1250</v>
          </cell>
          <cell r="W1090" t="str">
            <v>Paid Import</v>
          </cell>
        </row>
        <row r="1090">
          <cell r="Y1090" t="str">
            <v>EA</v>
          </cell>
          <cell r="Z1090">
            <v>822898</v>
          </cell>
          <cell r="AA1090" t="str">
            <v>ST</v>
          </cell>
          <cell r="AB1090" t="str">
            <v>FNA15NVB05</v>
          </cell>
          <cell r="AC1090" t="str">
            <v>1500-138-1A</v>
          </cell>
          <cell r="AD1090">
            <v>1.55</v>
          </cell>
          <cell r="AE1090" t="str">
            <v>蓝色</v>
          </cell>
          <cell r="AF1090">
            <v>3.4288</v>
          </cell>
        </row>
        <row r="1091">
          <cell r="A1091" t="str">
            <v>NG15-T-28-138-05</v>
          </cell>
          <cell r="B1091" t="str">
            <v>15-T-XX-138-07</v>
          </cell>
          <cell r="C1091" t="str">
            <v>A1</v>
          </cell>
          <cell r="D1091" t="str">
            <v>XL</v>
          </cell>
          <cell r="E1091" t="str">
            <v>WH</v>
          </cell>
          <cell r="F1091">
            <v>50</v>
          </cell>
          <cell r="G1091" t="str">
            <v>EA</v>
          </cell>
          <cell r="H1091" t="str">
            <v>1500连体防护服</v>
          </cell>
          <cell r="I1091" t="str">
            <v>AMS T-GUARD  Coverall</v>
          </cell>
          <cell r="J1091" t="str">
            <v>M1500</v>
          </cell>
          <cell r="K1091" t="str">
            <v>MG150ACVRL</v>
          </cell>
          <cell r="L1091">
            <v>0.091494</v>
          </cell>
          <cell r="M1091" t="str">
            <v>15-3708</v>
          </cell>
          <cell r="N1091" t="str">
            <v>M1500 Coverall (3710)连体防护服/15-T-XX-138-07-A1</v>
          </cell>
          <cell r="O1091" t="str">
            <v>DC2A</v>
          </cell>
        </row>
        <row r="1091">
          <cell r="Q1091">
            <v>11.7</v>
          </cell>
          <cell r="R1091">
            <v>209</v>
          </cell>
          <cell r="S1091">
            <v>10.45</v>
          </cell>
          <cell r="T1091">
            <v>10</v>
          </cell>
          <cell r="U1091">
            <v>25</v>
          </cell>
          <cell r="V1091">
            <v>1250</v>
          </cell>
          <cell r="W1091" t="str">
            <v>Paid Import</v>
          </cell>
        </row>
        <row r="1091">
          <cell r="Y1091" t="str">
            <v>EA</v>
          </cell>
          <cell r="Z1091">
            <v>822899</v>
          </cell>
          <cell r="AA1091" t="str">
            <v>ST</v>
          </cell>
          <cell r="AB1091" t="str">
            <v>FNA15NVB05</v>
          </cell>
          <cell r="AC1091" t="str">
            <v>1500-138-1A</v>
          </cell>
          <cell r="AD1091">
            <v>1.55</v>
          </cell>
          <cell r="AE1091" t="str">
            <v>蓝色</v>
          </cell>
          <cell r="AF1091">
            <v>3.69146666666667</v>
          </cell>
        </row>
        <row r="1092">
          <cell r="A1092" t="str">
            <v>NG15-T-28-138-06</v>
          </cell>
          <cell r="B1092" t="str">
            <v>15-T-XX-138-07</v>
          </cell>
          <cell r="C1092" t="str">
            <v>A1</v>
          </cell>
          <cell r="D1092" t="str">
            <v>2XL</v>
          </cell>
          <cell r="E1092" t="str">
            <v>WH</v>
          </cell>
          <cell r="F1092">
            <v>50</v>
          </cell>
          <cell r="G1092" t="str">
            <v>EA</v>
          </cell>
          <cell r="H1092" t="str">
            <v>1500连体防护服</v>
          </cell>
          <cell r="I1092" t="str">
            <v>AMS T-GUARD  Coverall</v>
          </cell>
          <cell r="J1092" t="str">
            <v>M1500</v>
          </cell>
          <cell r="K1092" t="str">
            <v>MG150ACVRL</v>
          </cell>
          <cell r="L1092">
            <v>0.091494</v>
          </cell>
          <cell r="M1092" t="str">
            <v>15-3709</v>
          </cell>
          <cell r="N1092" t="str">
            <v>M1500 Coverall (3710)连体防护服/15-T-XX-138-07-A1</v>
          </cell>
          <cell r="O1092" t="str">
            <v>DC2A</v>
          </cell>
        </row>
        <row r="1092">
          <cell r="Q1092">
            <v>12.2</v>
          </cell>
          <cell r="R1092">
            <v>219</v>
          </cell>
          <cell r="S1092">
            <v>10.95</v>
          </cell>
          <cell r="T1092">
            <v>10</v>
          </cell>
          <cell r="U1092">
            <v>25</v>
          </cell>
          <cell r="V1092">
            <v>1250</v>
          </cell>
          <cell r="W1092" t="str">
            <v>Paid Import</v>
          </cell>
        </row>
        <row r="1092">
          <cell r="Y1092" t="str">
            <v>EA</v>
          </cell>
          <cell r="Z1092">
            <v>822900</v>
          </cell>
          <cell r="AA1092" t="str">
            <v>ST</v>
          </cell>
          <cell r="AB1092" t="str">
            <v>FNA15NVB05</v>
          </cell>
          <cell r="AC1092" t="str">
            <v>1500-138-1A</v>
          </cell>
          <cell r="AD1092">
            <v>1.55</v>
          </cell>
          <cell r="AE1092" t="str">
            <v>蓝色</v>
          </cell>
          <cell r="AF1092">
            <v>3.9428</v>
          </cell>
        </row>
        <row r="1093">
          <cell r="A1093" t="str">
            <v>NG15-T-28-138-07</v>
          </cell>
          <cell r="B1093" t="str">
            <v>15-T-XX-138-07</v>
          </cell>
          <cell r="C1093" t="str">
            <v>A1</v>
          </cell>
          <cell r="D1093" t="str">
            <v>3XL</v>
          </cell>
          <cell r="E1093" t="str">
            <v>WH</v>
          </cell>
          <cell r="F1093">
            <v>40</v>
          </cell>
          <cell r="G1093" t="str">
            <v>EA</v>
          </cell>
          <cell r="H1093" t="str">
            <v>1500连体防护服</v>
          </cell>
          <cell r="I1093" t="str">
            <v>AMS T-GUARD  Coverall</v>
          </cell>
          <cell r="J1093" t="str">
            <v>M1500</v>
          </cell>
          <cell r="K1093" t="str">
            <v>MG150ACVRL</v>
          </cell>
          <cell r="L1093">
            <v>0.091494</v>
          </cell>
          <cell r="M1093" t="str">
            <v>15-3710</v>
          </cell>
          <cell r="N1093" t="str">
            <v>M1500 Coverall (3710)连体防护服/15-T-XX-138-07-A1</v>
          </cell>
          <cell r="O1093" t="str">
            <v>DC2A</v>
          </cell>
        </row>
        <row r="1093">
          <cell r="Q1093">
            <v>10.5</v>
          </cell>
          <cell r="R1093">
            <v>231.25</v>
          </cell>
          <cell r="S1093">
            <v>9.25</v>
          </cell>
          <cell r="T1093">
            <v>10</v>
          </cell>
          <cell r="U1093">
            <v>20</v>
          </cell>
          <cell r="V1093">
            <v>1250</v>
          </cell>
          <cell r="W1093" t="str">
            <v>Paid Import</v>
          </cell>
        </row>
        <row r="1093">
          <cell r="Y1093" t="str">
            <v>EA</v>
          </cell>
          <cell r="Z1093">
            <v>822901</v>
          </cell>
          <cell r="AA1093" t="str">
            <v>ST</v>
          </cell>
          <cell r="AB1093" t="str">
            <v>FNA15NVB05</v>
          </cell>
          <cell r="AC1093" t="str">
            <v>1500-138-1A</v>
          </cell>
          <cell r="AD1093">
            <v>1.55</v>
          </cell>
          <cell r="AE1093" t="str">
            <v>蓝色</v>
          </cell>
          <cell r="AF1093">
            <v>4.23133333333333</v>
          </cell>
        </row>
        <row r="1094">
          <cell r="A1094" t="str">
            <v>NR15-B-06-148-02</v>
          </cell>
          <cell r="B1094" t="e">
            <v>#N/A</v>
          </cell>
          <cell r="C1094" t="e">
            <v>#N/A</v>
          </cell>
          <cell r="D1094" t="str">
            <v>S</v>
          </cell>
          <cell r="E1094" t="str">
            <v>NV</v>
          </cell>
          <cell r="F1094">
            <v>40</v>
          </cell>
          <cell r="G1094" t="str">
            <v>EA</v>
          </cell>
          <cell r="H1094" t="str">
            <v>1500连体防护服</v>
          </cell>
          <cell r="I1094" t="str">
            <v>M1500 Coverall</v>
          </cell>
          <cell r="J1094" t="str">
            <v>M1500</v>
          </cell>
          <cell r="K1094" t="str">
            <v>MG150ACVRL</v>
          </cell>
          <cell r="L1094">
            <v>0.073593</v>
          </cell>
          <cell r="M1094" t="e">
            <v>#N/A</v>
          </cell>
          <cell r="N1094" t="e">
            <v>#N/A</v>
          </cell>
          <cell r="O1094" t="str">
            <v>DC3A</v>
          </cell>
        </row>
        <row r="1094">
          <cell r="Q1094">
            <v>8</v>
          </cell>
          <cell r="R1094">
            <v>172</v>
          </cell>
          <cell r="S1094">
            <v>6.88</v>
          </cell>
          <cell r="T1094">
            <v>10</v>
          </cell>
          <cell r="U1094">
            <v>40</v>
          </cell>
          <cell r="V1094">
            <v>1120</v>
          </cell>
          <cell r="W1094" t="str">
            <v>Paid Import</v>
          </cell>
        </row>
        <row r="1094">
          <cell r="Y1094" t="str">
            <v>EA</v>
          </cell>
          <cell r="Z1094" t="str">
            <v>--</v>
          </cell>
          <cell r="AA1094" t="str">
            <v>B</v>
          </cell>
          <cell r="AB1094" t="str">
            <v>FNA15NVB05</v>
          </cell>
          <cell r="AC1094" t="str">
            <v>1500-144-1A</v>
          </cell>
          <cell r="AD1094">
            <v>1.55</v>
          </cell>
          <cell r="AE1094" t="str">
            <v>深蓝</v>
          </cell>
          <cell r="AF1094">
            <v>3.3928</v>
          </cell>
        </row>
        <row r="1095">
          <cell r="A1095" t="str">
            <v>NR15-B-06-148-03</v>
          </cell>
          <cell r="B1095" t="e">
            <v>#N/A</v>
          </cell>
          <cell r="C1095" t="e">
            <v>#N/A</v>
          </cell>
          <cell r="D1095" t="str">
            <v>M</v>
          </cell>
          <cell r="E1095" t="str">
            <v>NV</v>
          </cell>
          <cell r="F1095">
            <v>40</v>
          </cell>
          <cell r="G1095" t="str">
            <v>EA</v>
          </cell>
          <cell r="H1095" t="str">
            <v>1500连体防护服</v>
          </cell>
          <cell r="I1095" t="str">
            <v>M1500 Coverall</v>
          </cell>
          <cell r="J1095" t="str">
            <v>M1500</v>
          </cell>
          <cell r="K1095" t="str">
            <v>MG150ACVRL</v>
          </cell>
          <cell r="L1095">
            <v>0.073593</v>
          </cell>
          <cell r="M1095" t="e">
            <v>#N/A</v>
          </cell>
          <cell r="N1095" t="e">
            <v>#N/A</v>
          </cell>
          <cell r="O1095" t="str">
            <v>DC3A</v>
          </cell>
        </row>
        <row r="1095">
          <cell r="Q1095">
            <v>8.8</v>
          </cell>
          <cell r="R1095">
            <v>192</v>
          </cell>
          <cell r="S1095">
            <v>7.68</v>
          </cell>
          <cell r="T1095">
            <v>10</v>
          </cell>
          <cell r="U1095">
            <v>40</v>
          </cell>
          <cell r="V1095">
            <v>1120</v>
          </cell>
          <cell r="W1095" t="str">
            <v>Paid Import</v>
          </cell>
        </row>
        <row r="1095">
          <cell r="Y1095" t="str">
            <v>EA</v>
          </cell>
          <cell r="Z1095" t="str">
            <v>--</v>
          </cell>
          <cell r="AA1095" t="str">
            <v>B</v>
          </cell>
          <cell r="AB1095" t="str">
            <v>FNA15NVB05</v>
          </cell>
          <cell r="AC1095" t="str">
            <v>1500-144-1A</v>
          </cell>
          <cell r="AD1095">
            <v>1.55</v>
          </cell>
          <cell r="AE1095" t="str">
            <v>深蓝</v>
          </cell>
          <cell r="AF1095">
            <v>3.69306666666667</v>
          </cell>
        </row>
        <row r="1096">
          <cell r="A1096" t="str">
            <v>NR15-B-06-148-04</v>
          </cell>
          <cell r="B1096" t="str">
            <v>15-B-06-148-04</v>
          </cell>
          <cell r="C1096" t="str">
            <v>E1</v>
          </cell>
          <cell r="D1096" t="str">
            <v>L</v>
          </cell>
          <cell r="E1096" t="str">
            <v>NV</v>
          </cell>
          <cell r="F1096">
            <v>40</v>
          </cell>
          <cell r="G1096" t="str">
            <v>EA</v>
          </cell>
          <cell r="H1096" t="str">
            <v>1500连体防护服</v>
          </cell>
          <cell r="I1096" t="str">
            <v>M1500 Coverall</v>
          </cell>
          <cell r="J1096" t="str">
            <v>M1500</v>
          </cell>
          <cell r="K1096" t="str">
            <v>MG150ACVRL</v>
          </cell>
          <cell r="L1096">
            <v>0.073593</v>
          </cell>
          <cell r="M1096" t="str">
            <v>15-9302</v>
          </cell>
          <cell r="N1096" t="str">
            <v>M1500 Coverall (9302)连体防护服/15-B-06-148-04-E1</v>
          </cell>
          <cell r="O1096" t="str">
            <v>DC3A</v>
          </cell>
        </row>
        <row r="1096">
          <cell r="Q1096">
            <v>9.5</v>
          </cell>
          <cell r="R1096">
            <v>209.5</v>
          </cell>
          <cell r="S1096">
            <v>8.38</v>
          </cell>
          <cell r="T1096">
            <v>10</v>
          </cell>
          <cell r="U1096">
            <v>40</v>
          </cell>
          <cell r="V1096">
            <v>1120</v>
          </cell>
          <cell r="W1096" t="str">
            <v>Paid Import</v>
          </cell>
        </row>
        <row r="1096">
          <cell r="Y1096" t="str">
            <v>EA</v>
          </cell>
          <cell r="Z1096">
            <v>824002</v>
          </cell>
          <cell r="AA1096" t="str">
            <v>B</v>
          </cell>
          <cell r="AB1096" t="str">
            <v>FNA15NVB05</v>
          </cell>
          <cell r="AC1096" t="str">
            <v>1500-144-1A</v>
          </cell>
          <cell r="AD1096">
            <v>1.55</v>
          </cell>
          <cell r="AE1096" t="str">
            <v>深蓝</v>
          </cell>
          <cell r="AF1096">
            <v>3.93493333333333</v>
          </cell>
        </row>
        <row r="1097">
          <cell r="A1097" t="str">
            <v>NR15-B-06-148-05</v>
          </cell>
          <cell r="B1097" t="str">
            <v>15-B-06-148-05</v>
          </cell>
          <cell r="C1097" t="str">
            <v>E1</v>
          </cell>
          <cell r="D1097" t="str">
            <v>XL</v>
          </cell>
          <cell r="E1097" t="str">
            <v>NV</v>
          </cell>
          <cell r="F1097">
            <v>40</v>
          </cell>
          <cell r="G1097" t="str">
            <v>EA</v>
          </cell>
          <cell r="H1097" t="str">
            <v>1500连体防护服</v>
          </cell>
          <cell r="I1097" t="str">
            <v>M1500 Coverall</v>
          </cell>
          <cell r="J1097" t="str">
            <v>M1500</v>
          </cell>
          <cell r="K1097" t="str">
            <v>MG150ACVRL</v>
          </cell>
          <cell r="L1097">
            <v>0.073593</v>
          </cell>
          <cell r="M1097" t="str">
            <v>15-9251</v>
          </cell>
          <cell r="N1097" t="str">
            <v>M1500 Coverall (9251)连体防护服/15-B-06-148-05-E1</v>
          </cell>
          <cell r="O1097" t="str">
            <v>DC3A</v>
          </cell>
        </row>
        <row r="1097">
          <cell r="Q1097">
            <v>10.2</v>
          </cell>
          <cell r="R1097">
            <v>227</v>
          </cell>
          <cell r="S1097">
            <v>9.08</v>
          </cell>
          <cell r="T1097">
            <v>10</v>
          </cell>
          <cell r="U1097">
            <v>40</v>
          </cell>
          <cell r="V1097">
            <v>1120</v>
          </cell>
          <cell r="W1097" t="str">
            <v>Paid Import</v>
          </cell>
        </row>
        <row r="1097">
          <cell r="Y1097" t="str">
            <v>EA</v>
          </cell>
          <cell r="Z1097">
            <v>824003</v>
          </cell>
          <cell r="AA1097" t="str">
            <v>B</v>
          </cell>
          <cell r="AB1097" t="str">
            <v>FNA15NVB05</v>
          </cell>
          <cell r="AC1097" t="str">
            <v>1500-144-1A</v>
          </cell>
          <cell r="AD1097">
            <v>1.55</v>
          </cell>
          <cell r="AE1097" t="str">
            <v>深蓝</v>
          </cell>
          <cell r="AF1097">
            <v>4.18106666666667</v>
          </cell>
        </row>
        <row r="1098">
          <cell r="A1098" t="str">
            <v>NR15-B-06-148-06</v>
          </cell>
          <cell r="B1098" t="e">
            <v>#N/A</v>
          </cell>
          <cell r="C1098" t="e">
            <v>#N/A</v>
          </cell>
          <cell r="D1098" t="str">
            <v>2XL</v>
          </cell>
          <cell r="E1098" t="str">
            <v>NV</v>
          </cell>
          <cell r="F1098">
            <v>30</v>
          </cell>
          <cell r="G1098" t="str">
            <v>EA</v>
          </cell>
          <cell r="H1098" t="str">
            <v>1500连体防护服</v>
          </cell>
          <cell r="I1098" t="str">
            <v>M1500 Coverall</v>
          </cell>
          <cell r="J1098" t="str">
            <v>M1500</v>
          </cell>
          <cell r="K1098" t="str">
            <v>MG150ACVRL</v>
          </cell>
          <cell r="L1098">
            <v>0.073593</v>
          </cell>
          <cell r="M1098" t="e">
            <v>#N/A</v>
          </cell>
          <cell r="N1098" t="e">
            <v>#N/A</v>
          </cell>
          <cell r="O1098" t="str">
            <v>DC3A</v>
          </cell>
        </row>
        <row r="1098">
          <cell r="Q1098">
            <v>8.3</v>
          </cell>
          <cell r="R1098">
            <v>239.333333333333</v>
          </cell>
          <cell r="S1098">
            <v>7.18</v>
          </cell>
          <cell r="T1098">
            <v>10</v>
          </cell>
          <cell r="U1098">
            <v>30</v>
          </cell>
          <cell r="V1098">
            <v>1120</v>
          </cell>
          <cell r="W1098" t="str">
            <v>Paid Import</v>
          </cell>
        </row>
        <row r="1098">
          <cell r="Y1098" t="str">
            <v>EA</v>
          </cell>
          <cell r="Z1098">
            <v>824004</v>
          </cell>
          <cell r="AA1098" t="str">
            <v>B</v>
          </cell>
          <cell r="AB1098" t="str">
            <v>FNA15NVB05</v>
          </cell>
          <cell r="AC1098" t="str">
            <v>1500-144-1A</v>
          </cell>
          <cell r="AD1098">
            <v>1.55</v>
          </cell>
          <cell r="AE1098" t="str">
            <v>深蓝</v>
          </cell>
          <cell r="AF1098">
            <v>4.41093333333333</v>
          </cell>
        </row>
        <row r="1099">
          <cell r="A1099" t="str">
            <v>NR15-B-06-148-07</v>
          </cell>
          <cell r="B1099" t="e">
            <v>#N/A</v>
          </cell>
          <cell r="C1099" t="e">
            <v>#N/A</v>
          </cell>
          <cell r="D1099" t="str">
            <v>3XL</v>
          </cell>
          <cell r="E1099" t="str">
            <v>NV</v>
          </cell>
          <cell r="F1099">
            <v>30</v>
          </cell>
          <cell r="G1099" t="str">
            <v>EA</v>
          </cell>
          <cell r="H1099" t="str">
            <v>1500连体防护服</v>
          </cell>
          <cell r="I1099" t="str">
            <v>M1500 Coverall</v>
          </cell>
          <cell r="J1099" t="str">
            <v>M1500</v>
          </cell>
          <cell r="K1099" t="str">
            <v>MG150ACVRL</v>
          </cell>
          <cell r="L1099">
            <v>0.073593</v>
          </cell>
          <cell r="M1099" t="e">
            <v>#N/A</v>
          </cell>
          <cell r="N1099" t="e">
            <v>#N/A</v>
          </cell>
          <cell r="O1099" t="str">
            <v>DC3A</v>
          </cell>
        </row>
        <row r="1099">
          <cell r="Q1099">
            <v>8.8</v>
          </cell>
          <cell r="R1099">
            <v>256</v>
          </cell>
          <cell r="S1099">
            <v>7.68</v>
          </cell>
          <cell r="T1099">
            <v>10</v>
          </cell>
          <cell r="U1099">
            <v>30</v>
          </cell>
          <cell r="V1099">
            <v>1120</v>
          </cell>
          <cell r="W1099" t="str">
            <v>Paid Import</v>
          </cell>
        </row>
        <row r="1099">
          <cell r="Y1099" t="str">
            <v>EA</v>
          </cell>
          <cell r="Z1099" t="str">
            <v>--</v>
          </cell>
          <cell r="AA1099" t="str">
            <v>B</v>
          </cell>
          <cell r="AB1099" t="str">
            <v>FNA15NVB05</v>
          </cell>
          <cell r="AC1099" t="str">
            <v>1500-144-1A</v>
          </cell>
          <cell r="AD1099">
            <v>1.55</v>
          </cell>
          <cell r="AE1099" t="str">
            <v>深蓝</v>
          </cell>
          <cell r="AF1099">
            <v>4.6744</v>
          </cell>
        </row>
        <row r="1100">
          <cell r="A1100" t="str">
            <v>NR17-S-92-103-02</v>
          </cell>
          <cell r="B1100" t="str">
            <v>17-S-92-103-02</v>
          </cell>
          <cell r="C1100" t="str">
            <v>A3</v>
          </cell>
          <cell r="D1100" t="str">
            <v>S</v>
          </cell>
          <cell r="E1100" t="str">
            <v>NV</v>
          </cell>
          <cell r="F1100">
            <v>25</v>
          </cell>
          <cell r="G1100" t="str">
            <v>EA</v>
          </cell>
          <cell r="H1100" t="str">
            <v>1500阻燃连体防护服</v>
          </cell>
          <cell r="I1100" t="str">
            <v>M1500 FR Coverall</v>
          </cell>
          <cell r="J1100" t="str">
            <v>M1500</v>
          </cell>
          <cell r="K1100" t="str">
            <v>MG150FCVRL</v>
          </cell>
          <cell r="L1100">
            <v>0.045747</v>
          </cell>
          <cell r="M1100" t="str">
            <v>17-8530</v>
          </cell>
          <cell r="N1100" t="str">
            <v>M1500 Coverall (8530)连体防护服/17-S-92-103-02-A3</v>
          </cell>
          <cell r="O1100" t="str">
            <v>DC4B</v>
          </cell>
        </row>
        <row r="1100">
          <cell r="Q1100">
            <v>4.8</v>
          </cell>
          <cell r="R1100">
            <v>155</v>
          </cell>
          <cell r="S1100">
            <v>3.875</v>
          </cell>
          <cell r="T1100">
            <v>5</v>
          </cell>
          <cell r="U1100">
            <v>25</v>
          </cell>
          <cell r="V1100">
            <v>925</v>
          </cell>
          <cell r="W1100" t="str">
            <v>Paid Import</v>
          </cell>
        </row>
        <row r="1100">
          <cell r="Y1100" t="str">
            <v>EA</v>
          </cell>
          <cell r="Z1100">
            <v>817798</v>
          </cell>
          <cell r="AA1100" t="str">
            <v>S</v>
          </cell>
          <cell r="AB1100" t="str">
            <v>FNA15NVA07</v>
          </cell>
          <cell r="AC1100" t="str">
            <v>1500-103-1A</v>
          </cell>
          <cell r="AD1100">
            <v>1.55</v>
          </cell>
          <cell r="AE1100" t="str">
            <v>深蓝</v>
          </cell>
          <cell r="AF1100">
            <v>2.82538666666667</v>
          </cell>
        </row>
        <row r="1101">
          <cell r="A1101" t="str">
            <v>NR17-S-92-103-03</v>
          </cell>
          <cell r="B1101" t="str">
            <v>17-S-92-103-03</v>
          </cell>
          <cell r="C1101" t="str">
            <v>A3</v>
          </cell>
          <cell r="D1101" t="str">
            <v>M</v>
          </cell>
          <cell r="E1101" t="str">
            <v>NV</v>
          </cell>
          <cell r="F1101">
            <v>25</v>
          </cell>
          <cell r="G1101" t="str">
            <v>EA</v>
          </cell>
          <cell r="H1101" t="str">
            <v>1500阻燃连体防护服</v>
          </cell>
          <cell r="I1101" t="str">
            <v>M1500 FR Coverall</v>
          </cell>
          <cell r="J1101" t="str">
            <v>M1500</v>
          </cell>
          <cell r="K1101" t="str">
            <v>MG150FCVRL</v>
          </cell>
          <cell r="L1101">
            <v>0.045747</v>
          </cell>
          <cell r="M1101" t="str">
            <v>17-8531</v>
          </cell>
          <cell r="N1101" t="str">
            <v>M1500 Coverall (8531)连体防护服/17-S-92-103-03-A3</v>
          </cell>
          <cell r="O1101" t="str">
            <v>DC4B</v>
          </cell>
        </row>
        <row r="1101">
          <cell r="Q1101">
            <v>7.3</v>
          </cell>
          <cell r="R1101">
            <v>0</v>
          </cell>
          <cell r="S1101">
            <v>0</v>
          </cell>
          <cell r="T1101">
            <v>5</v>
          </cell>
          <cell r="U1101">
            <v>25</v>
          </cell>
          <cell r="V1101">
            <v>925</v>
          </cell>
          <cell r="W1101" t="str">
            <v>Paid Import</v>
          </cell>
        </row>
        <row r="1101">
          <cell r="Y1101" t="str">
            <v>EA</v>
          </cell>
          <cell r="Z1101">
            <v>817799</v>
          </cell>
          <cell r="AA1101" t="str">
            <v>S</v>
          </cell>
          <cell r="AB1101" t="str">
            <v>FNA15NVA07</v>
          </cell>
          <cell r="AC1101" t="str">
            <v>1500-103-1A</v>
          </cell>
          <cell r="AD1101">
            <v>1.55</v>
          </cell>
          <cell r="AE1101" t="str">
            <v>深蓝</v>
          </cell>
          <cell r="AF1101">
            <v>3.19413333333333</v>
          </cell>
        </row>
        <row r="1102">
          <cell r="A1102" t="str">
            <v>NR17-S-92-103-04</v>
          </cell>
          <cell r="B1102" t="str">
            <v>17-S-92-103-04</v>
          </cell>
          <cell r="C1102" t="str">
            <v>A3</v>
          </cell>
          <cell r="D1102" t="str">
            <v>L</v>
          </cell>
          <cell r="E1102" t="str">
            <v>NV</v>
          </cell>
          <cell r="F1102">
            <v>25</v>
          </cell>
          <cell r="G1102" t="str">
            <v>EA</v>
          </cell>
          <cell r="H1102" t="str">
            <v>1500阻燃连体防护服</v>
          </cell>
          <cell r="I1102" t="str">
            <v>M1500 FR Coverall</v>
          </cell>
          <cell r="J1102" t="str">
            <v>M1500</v>
          </cell>
          <cell r="K1102" t="str">
            <v>MG150FCVRL</v>
          </cell>
          <cell r="L1102">
            <v>0.045747</v>
          </cell>
          <cell r="M1102" t="str">
            <v>17-8532</v>
          </cell>
          <cell r="N1102" t="str">
            <v>M1500 Coverall (8532)连体防护服/17-S-92-103-04-A3</v>
          </cell>
          <cell r="O1102" t="str">
            <v>DC4B</v>
          </cell>
        </row>
        <row r="1102">
          <cell r="Q1102">
            <v>7.6</v>
          </cell>
          <cell r="R1102">
            <v>0</v>
          </cell>
          <cell r="S1102">
            <v>0</v>
          </cell>
          <cell r="T1102">
            <v>5</v>
          </cell>
          <cell r="U1102">
            <v>25</v>
          </cell>
          <cell r="V1102">
            <v>925</v>
          </cell>
          <cell r="W1102" t="str">
            <v>Paid Import</v>
          </cell>
        </row>
        <row r="1102">
          <cell r="Y1102" t="str">
            <v>EA</v>
          </cell>
          <cell r="Z1102">
            <v>817800</v>
          </cell>
          <cell r="AA1102" t="str">
            <v>S</v>
          </cell>
          <cell r="AB1102" t="str">
            <v>FNA15NVA07</v>
          </cell>
          <cell r="AC1102" t="str">
            <v>1500-103-1A</v>
          </cell>
          <cell r="AD1102">
            <v>1.55</v>
          </cell>
          <cell r="AE1102" t="str">
            <v>深蓝</v>
          </cell>
          <cell r="AF1102">
            <v>3.34906666666667</v>
          </cell>
        </row>
        <row r="1103">
          <cell r="A1103" t="str">
            <v>NR17-S-92-103-05</v>
          </cell>
          <cell r="B1103" t="str">
            <v>17-S-92-103-05</v>
          </cell>
          <cell r="C1103" t="str">
            <v>E1</v>
          </cell>
          <cell r="D1103" t="str">
            <v>XL</v>
          </cell>
          <cell r="E1103" t="str">
            <v>NV</v>
          </cell>
          <cell r="F1103">
            <v>25</v>
          </cell>
          <cell r="G1103" t="str">
            <v>EA</v>
          </cell>
          <cell r="H1103" t="str">
            <v>1500阻燃连体防护服</v>
          </cell>
          <cell r="I1103" t="str">
            <v>M1500 FR Coverall</v>
          </cell>
          <cell r="J1103" t="str">
            <v>M1500</v>
          </cell>
          <cell r="K1103" t="str">
            <v>MG150FCVRL</v>
          </cell>
          <cell r="L1103">
            <v>0.045747</v>
          </cell>
          <cell r="M1103" t="str">
            <v>17-9559</v>
          </cell>
          <cell r="N1103" t="str">
            <v>M1500 Coverall (9559)连体防护服/17-S-92-103-05-E1</v>
          </cell>
          <cell r="O1103" t="str">
            <v>DC4B</v>
          </cell>
        </row>
        <row r="1103">
          <cell r="Q1103">
            <v>5.9</v>
          </cell>
          <cell r="R1103">
            <v>199</v>
          </cell>
          <cell r="S1103">
            <v>4.975</v>
          </cell>
          <cell r="T1103">
            <v>5</v>
          </cell>
          <cell r="U1103">
            <v>25</v>
          </cell>
          <cell r="V1103">
            <v>925</v>
          </cell>
          <cell r="W1103" t="str">
            <v>Paid Import</v>
          </cell>
        </row>
        <row r="1103">
          <cell r="Y1103" t="str">
            <v>EA</v>
          </cell>
          <cell r="Z1103">
            <v>817801</v>
          </cell>
          <cell r="AA1103" t="str">
            <v>S</v>
          </cell>
          <cell r="AB1103" t="str">
            <v>FNA15NVA07</v>
          </cell>
          <cell r="AC1103" t="str">
            <v>1500-103-1A</v>
          </cell>
          <cell r="AD1103">
            <v>1.55</v>
          </cell>
          <cell r="AE1103" t="str">
            <v>深蓝</v>
          </cell>
          <cell r="AF1103">
            <v>3.75712</v>
          </cell>
        </row>
        <row r="1104">
          <cell r="A1104" t="str">
            <v>NR17-S-92-103-06</v>
          </cell>
          <cell r="B1104" t="str">
            <v>17-S-92-103-06</v>
          </cell>
          <cell r="C1104" t="str">
            <v>A3</v>
          </cell>
          <cell r="D1104" t="str">
            <v>2XL</v>
          </cell>
          <cell r="E1104" t="str">
            <v>NV</v>
          </cell>
          <cell r="F1104">
            <v>25</v>
          </cell>
          <cell r="G1104" t="str">
            <v>EA</v>
          </cell>
          <cell r="H1104" t="str">
            <v>1500阻燃连体防护服</v>
          </cell>
          <cell r="I1104" t="str">
            <v>M1500 FR Coverall</v>
          </cell>
          <cell r="J1104" t="str">
            <v>M1500</v>
          </cell>
          <cell r="K1104" t="str">
            <v>MG150FCVRL</v>
          </cell>
          <cell r="L1104">
            <v>0.045747</v>
          </cell>
          <cell r="M1104" t="str">
            <v>17-8534</v>
          </cell>
          <cell r="N1104" t="str">
            <v>M1500 Coverall (8534)连体防护服/17-S-92-103-06-A3</v>
          </cell>
          <cell r="O1104" t="str">
            <v>DC4B</v>
          </cell>
        </row>
        <row r="1104">
          <cell r="Q1104">
            <v>6.3</v>
          </cell>
          <cell r="R1104">
            <v>215</v>
          </cell>
          <cell r="S1104">
            <v>5.375</v>
          </cell>
          <cell r="T1104">
            <v>5</v>
          </cell>
          <cell r="U1104">
            <v>25</v>
          </cell>
          <cell r="V1104">
            <v>925</v>
          </cell>
          <cell r="W1104" t="str">
            <v>Paid Import</v>
          </cell>
        </row>
        <row r="1104">
          <cell r="Y1104" t="str">
            <v>EA</v>
          </cell>
          <cell r="Z1104">
            <v>817802</v>
          </cell>
          <cell r="AA1104" t="str">
            <v>S</v>
          </cell>
          <cell r="AB1104" t="str">
            <v>FNA15NVA07</v>
          </cell>
          <cell r="AC1104" t="str">
            <v>1500-103-1A</v>
          </cell>
          <cell r="AD1104">
            <v>1.55</v>
          </cell>
          <cell r="AE1104" t="str">
            <v>深蓝</v>
          </cell>
          <cell r="AF1104">
            <v>3.9904</v>
          </cell>
        </row>
        <row r="1105">
          <cell r="A1105" t="str">
            <v>NR17-S-92-103-07</v>
          </cell>
          <cell r="B1105" t="str">
            <v>17-S-92-103-07</v>
          </cell>
          <cell r="C1105" t="str">
            <v>A3</v>
          </cell>
          <cell r="D1105" t="str">
            <v>3XL</v>
          </cell>
          <cell r="E1105" t="str">
            <v>NV</v>
          </cell>
          <cell r="F1105">
            <v>25</v>
          </cell>
          <cell r="G1105" t="str">
            <v>EA</v>
          </cell>
          <cell r="H1105" t="str">
            <v>1500阻燃连体防护服</v>
          </cell>
          <cell r="I1105" t="str">
            <v>M1500 FR Coverall</v>
          </cell>
          <cell r="J1105" t="str">
            <v>M1500</v>
          </cell>
          <cell r="K1105" t="str">
            <v>MG150FCVRL</v>
          </cell>
          <cell r="L1105">
            <v>0.073593</v>
          </cell>
          <cell r="M1105" t="str">
            <v>17-8535</v>
          </cell>
          <cell r="N1105" t="str">
            <v>M1500 Coverall (8535)连体防护服/17-S-92-103-07-A3</v>
          </cell>
          <cell r="O1105" t="str">
            <v>DC4B</v>
          </cell>
        </row>
        <row r="1105">
          <cell r="Q1105">
            <v>6.9</v>
          </cell>
          <cell r="R1105">
            <v>231.2</v>
          </cell>
          <cell r="S1105">
            <v>5.78</v>
          </cell>
          <cell r="T1105">
            <v>5</v>
          </cell>
          <cell r="U1105">
            <v>25</v>
          </cell>
          <cell r="V1105">
            <v>1120</v>
          </cell>
          <cell r="W1105" t="str">
            <v>Paid Import</v>
          </cell>
        </row>
        <row r="1105">
          <cell r="Y1105" t="str">
            <v>EA</v>
          </cell>
          <cell r="Z1105">
            <v>817803</v>
          </cell>
          <cell r="AA1105" t="str">
            <v>S</v>
          </cell>
          <cell r="AB1105" t="str">
            <v>FNA15NVA07</v>
          </cell>
          <cell r="AC1105" t="str">
            <v>1500-103-1A</v>
          </cell>
          <cell r="AD1105">
            <v>1.55</v>
          </cell>
          <cell r="AE1105" t="str">
            <v>深蓝</v>
          </cell>
          <cell r="AF1105">
            <v>4.308</v>
          </cell>
        </row>
        <row r="1106">
          <cell r="A1106" t="str">
            <v>NR17-S-92-103-08</v>
          </cell>
          <cell r="B1106" t="str">
            <v>17-S-92-103-08</v>
          </cell>
          <cell r="C1106" t="str">
            <v>A3</v>
          </cell>
          <cell r="D1106" t="str">
            <v>4XL</v>
          </cell>
          <cell r="E1106" t="str">
            <v>NV</v>
          </cell>
          <cell r="F1106">
            <v>25</v>
          </cell>
          <cell r="G1106" t="str">
            <v>EA</v>
          </cell>
          <cell r="H1106" t="str">
            <v>1500阻燃连体防护服</v>
          </cell>
          <cell r="I1106" t="str">
            <v>M1500 FR Coverall</v>
          </cell>
          <cell r="J1106" t="str">
            <v>M1500</v>
          </cell>
          <cell r="K1106" t="str">
            <v>MG150FCVRL</v>
          </cell>
          <cell r="L1106">
            <v>0.073593</v>
          </cell>
          <cell r="M1106" t="str">
            <v>17-8536</v>
          </cell>
          <cell r="N1106" t="str">
            <v>M1500 Coverall (8536)连体防护服/17-S-92-103-08-A3</v>
          </cell>
          <cell r="O1106" t="str">
            <v>DC4B</v>
          </cell>
        </row>
        <row r="1106">
          <cell r="Q1106">
            <v>7.3</v>
          </cell>
          <cell r="R1106">
            <v>247.2</v>
          </cell>
          <cell r="S1106">
            <v>6.18</v>
          </cell>
          <cell r="T1106">
            <v>5</v>
          </cell>
          <cell r="U1106">
            <v>25</v>
          </cell>
          <cell r="V1106">
            <v>1120</v>
          </cell>
          <cell r="W1106" t="str">
            <v>Paid Import</v>
          </cell>
        </row>
        <row r="1106">
          <cell r="Y1106" t="str">
            <v>EA</v>
          </cell>
          <cell r="Z1106">
            <v>817804</v>
          </cell>
          <cell r="AA1106" t="str">
            <v>S</v>
          </cell>
          <cell r="AB1106" t="str">
            <v>FNA15NVA07</v>
          </cell>
          <cell r="AC1106" t="str">
            <v>1500-103-1A</v>
          </cell>
          <cell r="AD1106">
            <v>1.55</v>
          </cell>
          <cell r="AE1106" t="str">
            <v>深蓝</v>
          </cell>
          <cell r="AF1106">
            <v>4.8672</v>
          </cell>
        </row>
        <row r="1107">
          <cell r="A1107" t="str">
            <v>NR17-S-92-103-09</v>
          </cell>
          <cell r="B1107" t="str">
            <v>17-S-92-103-09</v>
          </cell>
          <cell r="C1107" t="str">
            <v>E2</v>
          </cell>
          <cell r="D1107" t="str">
            <v>5XL</v>
          </cell>
          <cell r="E1107" t="str">
            <v>NV</v>
          </cell>
          <cell r="F1107">
            <v>25</v>
          </cell>
          <cell r="G1107" t="str">
            <v>EA</v>
          </cell>
          <cell r="H1107" t="str">
            <v>1500阻燃连体防护服</v>
          </cell>
          <cell r="I1107" t="str">
            <v>M1500 FR Coverall</v>
          </cell>
          <cell r="J1107" t="str">
            <v>M1500</v>
          </cell>
          <cell r="K1107" t="str">
            <v>MG150FCVRL</v>
          </cell>
          <cell r="L1107">
            <v>0.073593</v>
          </cell>
          <cell r="M1107" t="str">
            <v>17-10562</v>
          </cell>
          <cell r="N1107" t="str">
            <v>M1500 FR Coverall (10562)阻燃连体防护服/17-S-92-103-09-E2</v>
          </cell>
          <cell r="O1107" t="str">
            <v>DC4B</v>
          </cell>
        </row>
        <row r="1107">
          <cell r="Q1107">
            <v>7.6</v>
          </cell>
          <cell r="R1107">
            <v>259.2</v>
          </cell>
          <cell r="S1107">
            <v>6.48</v>
          </cell>
          <cell r="T1107">
            <v>5</v>
          </cell>
          <cell r="U1107">
            <v>25</v>
          </cell>
          <cell r="V1107">
            <v>1120</v>
          </cell>
          <cell r="W1107" t="str">
            <v>Paid Import</v>
          </cell>
        </row>
        <row r="1107">
          <cell r="Y1107" t="str">
            <v>EA</v>
          </cell>
          <cell r="Z1107">
            <v>817805</v>
          </cell>
          <cell r="AA1107" t="str">
            <v>S</v>
          </cell>
          <cell r="AB1107" t="str">
            <v>FNA15NVA07</v>
          </cell>
          <cell r="AC1107" t="str">
            <v>1500-103-1A</v>
          </cell>
          <cell r="AD1107">
            <v>1.55</v>
          </cell>
          <cell r="AE1107" t="str">
            <v>深蓝</v>
          </cell>
          <cell r="AF1107">
            <v>5.21386666666667</v>
          </cell>
        </row>
        <row r="1108">
          <cell r="A1108" t="str">
            <v>NR17-S-92-111-02</v>
          </cell>
          <cell r="B1108" t="str">
            <v>17-S-92-111-02</v>
          </cell>
          <cell r="C1108" t="str">
            <v>E1</v>
          </cell>
          <cell r="D1108" t="str">
            <v>S</v>
          </cell>
          <cell r="E1108" t="str">
            <v>NV</v>
          </cell>
          <cell r="F1108">
            <v>25</v>
          </cell>
          <cell r="G1108" t="str">
            <v>EA</v>
          </cell>
          <cell r="H1108" t="str">
            <v>1500阻燃连体防护服</v>
          </cell>
          <cell r="I1108" t="str">
            <v>M1500 FR Coverall</v>
          </cell>
          <cell r="J1108" t="str">
            <v>M1500</v>
          </cell>
          <cell r="K1108" t="str">
            <v>MG150FCVRL</v>
          </cell>
          <cell r="L1108">
            <v>0.045747</v>
          </cell>
          <cell r="M1108" t="str">
            <v>17-9252</v>
          </cell>
          <cell r="N1108" t="str">
            <v>M1500 Coverall (9252)连体防护服/17-S-92-111-02-E1</v>
          </cell>
          <cell r="O1108" t="str">
            <v>DC4B</v>
          </cell>
        </row>
        <row r="1108">
          <cell r="Q1108">
            <v>5.3</v>
          </cell>
          <cell r="R1108">
            <v>175</v>
          </cell>
          <cell r="S1108">
            <v>4.375</v>
          </cell>
          <cell r="T1108">
            <v>5</v>
          </cell>
          <cell r="U1108">
            <v>25</v>
          </cell>
          <cell r="V1108">
            <v>925</v>
          </cell>
          <cell r="W1108" t="str">
            <v>Paid Import</v>
          </cell>
        </row>
        <row r="1108">
          <cell r="Y1108" t="str">
            <v>EA</v>
          </cell>
          <cell r="Z1108">
            <v>817806</v>
          </cell>
          <cell r="AA1108" t="str">
            <v>S</v>
          </cell>
          <cell r="AB1108" t="str">
            <v>FNA15NVA07</v>
          </cell>
          <cell r="AC1108" t="str">
            <v>1500-111-1A</v>
          </cell>
          <cell r="AD1108">
            <v>1.55</v>
          </cell>
          <cell r="AE1108" t="str">
            <v>深蓝</v>
          </cell>
          <cell r="AF1108">
            <v>2.99957333333333</v>
          </cell>
        </row>
        <row r="1109">
          <cell r="A1109" t="str">
            <v>NR17-S-92-111-03</v>
          </cell>
          <cell r="B1109" t="str">
            <v>17-S-92-111-03</v>
          </cell>
          <cell r="C1109" t="str">
            <v>E1</v>
          </cell>
          <cell r="D1109" t="str">
            <v>M</v>
          </cell>
          <cell r="E1109" t="str">
            <v>NV</v>
          </cell>
          <cell r="F1109">
            <v>25</v>
          </cell>
          <cell r="G1109" t="str">
            <v>EA</v>
          </cell>
          <cell r="H1109" t="str">
            <v>1500阻燃连体防护服</v>
          </cell>
          <cell r="I1109" t="str">
            <v>M1500 FR Coverall</v>
          </cell>
          <cell r="J1109" t="str">
            <v>M1500</v>
          </cell>
          <cell r="K1109" t="str">
            <v>MG150FCVRL</v>
          </cell>
          <cell r="L1109">
            <v>0.045747</v>
          </cell>
          <cell r="M1109" t="str">
            <v>17-9253</v>
          </cell>
          <cell r="N1109" t="str">
            <v>M1500 Coverall (9253)连体防护服/17-S-92-111-03-E1</v>
          </cell>
          <cell r="O1109" t="str">
            <v>DC4B</v>
          </cell>
        </row>
        <row r="1109">
          <cell r="Q1109">
            <v>5.6</v>
          </cell>
          <cell r="R1109">
            <v>187</v>
          </cell>
          <cell r="S1109">
            <v>4.675</v>
          </cell>
          <cell r="T1109">
            <v>5</v>
          </cell>
          <cell r="U1109">
            <v>25</v>
          </cell>
          <cell r="V1109">
            <v>925</v>
          </cell>
          <cell r="W1109" t="str">
            <v>Paid Import</v>
          </cell>
        </row>
        <row r="1109">
          <cell r="Y1109" t="str">
            <v>EA</v>
          </cell>
          <cell r="Z1109">
            <v>817807</v>
          </cell>
          <cell r="AA1109" t="str">
            <v>S</v>
          </cell>
          <cell r="AB1109" t="str">
            <v>FNA15NVA07</v>
          </cell>
          <cell r="AC1109" t="str">
            <v>1500-111-1A</v>
          </cell>
          <cell r="AD1109">
            <v>1.55</v>
          </cell>
          <cell r="AE1109" t="str">
            <v>深蓝</v>
          </cell>
          <cell r="AF1109">
            <v>3.27656296296296</v>
          </cell>
        </row>
        <row r="1110">
          <cell r="A1110" t="str">
            <v>NR17-S-92-111-04</v>
          </cell>
          <cell r="B1110" t="str">
            <v>17-S-92-111-04</v>
          </cell>
          <cell r="C1110" t="str">
            <v>E1</v>
          </cell>
          <cell r="D1110" t="str">
            <v>L</v>
          </cell>
          <cell r="E1110" t="str">
            <v>NV</v>
          </cell>
          <cell r="F1110">
            <v>25</v>
          </cell>
          <cell r="G1110" t="str">
            <v>EA</v>
          </cell>
          <cell r="H1110" t="str">
            <v>1500阻燃连体防护服</v>
          </cell>
          <cell r="I1110" t="str">
            <v>M1500 FR Coverall</v>
          </cell>
          <cell r="J1110" t="str">
            <v>M1500</v>
          </cell>
          <cell r="K1110" t="str">
            <v>MG150FCVRL</v>
          </cell>
          <cell r="L1110">
            <v>0.045747</v>
          </cell>
          <cell r="M1110" t="str">
            <v>17-9593</v>
          </cell>
          <cell r="N1110" t="str">
            <v>M1500 Coverall (9593)连体防护服/17-S-92-111-04-E1</v>
          </cell>
          <cell r="O1110" t="str">
            <v>DC4B</v>
          </cell>
        </row>
        <row r="1110">
          <cell r="Q1110">
            <v>5.9</v>
          </cell>
          <cell r="R1110">
            <v>199</v>
          </cell>
          <cell r="S1110">
            <v>4.975</v>
          </cell>
          <cell r="T1110">
            <v>5</v>
          </cell>
          <cell r="U1110">
            <v>25</v>
          </cell>
          <cell r="V1110">
            <v>925</v>
          </cell>
          <cell r="W1110" t="str">
            <v>Paid Import</v>
          </cell>
        </row>
        <row r="1110">
          <cell r="Y1110" t="str">
            <v>EA</v>
          </cell>
          <cell r="Z1110">
            <v>817808</v>
          </cell>
          <cell r="AA1110" t="str">
            <v>S</v>
          </cell>
          <cell r="AB1110" t="str">
            <v>FNA15NVA07</v>
          </cell>
          <cell r="AC1110" t="str">
            <v>1500-111-1A</v>
          </cell>
          <cell r="AD1110">
            <v>1.55</v>
          </cell>
          <cell r="AE1110" t="str">
            <v>深蓝</v>
          </cell>
          <cell r="AF1110">
            <v>3.53132307692308</v>
          </cell>
        </row>
        <row r="1111">
          <cell r="A1111" t="str">
            <v>NR17-S-92-111-05</v>
          </cell>
          <cell r="B1111" t="str">
            <v>17-S-92-111-05</v>
          </cell>
          <cell r="C1111" t="str">
            <v>E1</v>
          </cell>
          <cell r="D1111" t="str">
            <v>XL</v>
          </cell>
          <cell r="E1111" t="str">
            <v>NV</v>
          </cell>
          <cell r="F1111">
            <v>25</v>
          </cell>
          <cell r="G1111" t="str">
            <v>EA</v>
          </cell>
          <cell r="H1111" t="str">
            <v>1500阻燃连体防护服</v>
          </cell>
          <cell r="I1111" t="str">
            <v>M1500 FR Coverall</v>
          </cell>
          <cell r="J1111" t="str">
            <v>M1500</v>
          </cell>
          <cell r="K1111" t="str">
            <v>MG150FCVRL</v>
          </cell>
          <cell r="L1111">
            <v>0.073593</v>
          </cell>
          <cell r="M1111" t="str">
            <v>17-9255</v>
          </cell>
          <cell r="N1111" t="str">
            <v>M1500 Coverall (9255)连体防护服/17-S-92-111-05-E1</v>
          </cell>
          <cell r="O1111" t="str">
            <v>DC4B</v>
          </cell>
        </row>
        <row r="1111">
          <cell r="Q1111">
            <v>6.4</v>
          </cell>
          <cell r="R1111">
            <v>211.2</v>
          </cell>
          <cell r="S1111">
            <v>5.28</v>
          </cell>
          <cell r="T1111">
            <v>5</v>
          </cell>
          <cell r="U1111">
            <v>25</v>
          </cell>
          <cell r="V1111">
            <v>1120</v>
          </cell>
          <cell r="W1111" t="str">
            <v>Paid Import</v>
          </cell>
        </row>
        <row r="1111">
          <cell r="Y1111" t="str">
            <v>EA</v>
          </cell>
          <cell r="Z1111">
            <v>817809</v>
          </cell>
          <cell r="AA1111" t="str">
            <v>S</v>
          </cell>
          <cell r="AB1111" t="str">
            <v>FNA15NVA07</v>
          </cell>
          <cell r="AC1111" t="str">
            <v>1500-111-1A</v>
          </cell>
          <cell r="AD1111">
            <v>1.55</v>
          </cell>
          <cell r="AE1111" t="str">
            <v>深蓝</v>
          </cell>
          <cell r="AF1111">
            <v>3.92453333333333</v>
          </cell>
        </row>
        <row r="1112">
          <cell r="A1112" t="str">
            <v>NR17-S-92-111-06</v>
          </cell>
          <cell r="B1112" t="str">
            <v>17-S-92-111-06</v>
          </cell>
          <cell r="C1112" t="str">
            <v>E1</v>
          </cell>
          <cell r="D1112" t="str">
            <v>2XL</v>
          </cell>
          <cell r="E1112" t="str">
            <v>NV</v>
          </cell>
          <cell r="F1112">
            <v>25</v>
          </cell>
          <cell r="G1112" t="str">
            <v>EA</v>
          </cell>
          <cell r="H1112" t="str">
            <v>1500阻燃连体防护服</v>
          </cell>
          <cell r="I1112" t="str">
            <v>M1500 FR Coverall</v>
          </cell>
          <cell r="J1112" t="str">
            <v>M1500</v>
          </cell>
          <cell r="K1112" t="str">
            <v>MG150FCVRL</v>
          </cell>
          <cell r="L1112">
            <v>0.073593</v>
          </cell>
          <cell r="M1112" t="str">
            <v>17-9594</v>
          </cell>
          <cell r="N1112" t="str">
            <v>M1500 Coverall (9594)连体防护服/17-S-92-111-06-E1</v>
          </cell>
          <cell r="O1112" t="str">
            <v>DC4B</v>
          </cell>
        </row>
        <row r="1112">
          <cell r="Q1112">
            <v>6.8</v>
          </cell>
          <cell r="R1112">
            <v>227.2</v>
          </cell>
          <cell r="S1112">
            <v>5.68</v>
          </cell>
          <cell r="T1112">
            <v>5</v>
          </cell>
          <cell r="U1112">
            <v>25</v>
          </cell>
          <cell r="V1112">
            <v>1120</v>
          </cell>
          <cell r="W1112" t="str">
            <v>Paid Import</v>
          </cell>
        </row>
        <row r="1112">
          <cell r="Y1112" t="str">
            <v>EA</v>
          </cell>
          <cell r="Z1112">
            <v>817810</v>
          </cell>
          <cell r="AA1112" t="str">
            <v>S</v>
          </cell>
          <cell r="AB1112" t="str">
            <v>FNA15NVA07</v>
          </cell>
          <cell r="AC1112" t="str">
            <v>1500-111-1A</v>
          </cell>
          <cell r="AD1112">
            <v>1.55</v>
          </cell>
          <cell r="AE1112" t="str">
            <v>深蓝</v>
          </cell>
          <cell r="AF1112">
            <v>4.14912</v>
          </cell>
        </row>
        <row r="1113">
          <cell r="A1113" t="str">
            <v>NR17-S-92-111-07</v>
          </cell>
          <cell r="B1113" t="str">
            <v>17-S-92-111-07</v>
          </cell>
          <cell r="C1113" t="str">
            <v>E1</v>
          </cell>
          <cell r="D1113" t="str">
            <v>3XL</v>
          </cell>
          <cell r="E1113" t="str">
            <v>NV</v>
          </cell>
          <cell r="F1113">
            <v>25</v>
          </cell>
          <cell r="G1113" t="str">
            <v>EA</v>
          </cell>
          <cell r="H1113" t="str">
            <v>1500阻燃连体防护服</v>
          </cell>
          <cell r="I1113" t="str">
            <v>M1500 FR Coverall</v>
          </cell>
          <cell r="J1113" t="str">
            <v>M1500</v>
          </cell>
          <cell r="K1113" t="str">
            <v>MG150FCVRL</v>
          </cell>
          <cell r="L1113">
            <v>0.073593</v>
          </cell>
          <cell r="M1113" t="str">
            <v>17-9595</v>
          </cell>
          <cell r="N1113" t="str">
            <v>M1500 Coverall (9595)连体防护服/17-S-92-111-07-E1</v>
          </cell>
          <cell r="O1113" t="str">
            <v>DC4B</v>
          </cell>
        </row>
        <row r="1113">
          <cell r="Q1113">
            <v>7.1</v>
          </cell>
          <cell r="R1113">
            <v>239.2</v>
          </cell>
          <cell r="S1113">
            <v>5.98</v>
          </cell>
          <cell r="T1113">
            <v>5</v>
          </cell>
          <cell r="U1113">
            <v>25</v>
          </cell>
          <cell r="V1113">
            <v>1120</v>
          </cell>
          <cell r="W1113" t="str">
            <v>Paid Import</v>
          </cell>
        </row>
        <row r="1113">
          <cell r="Y1113" t="str">
            <v>EA</v>
          </cell>
          <cell r="Z1113">
            <v>817811</v>
          </cell>
          <cell r="AA1113" t="str">
            <v>S</v>
          </cell>
          <cell r="AB1113" t="str">
            <v>FNA15NVA07</v>
          </cell>
          <cell r="AC1113" t="str">
            <v>1500-111-1A</v>
          </cell>
          <cell r="AD1113">
            <v>1.55</v>
          </cell>
          <cell r="AE1113" t="str">
            <v>深蓝</v>
          </cell>
          <cell r="AF1113">
            <v>4.5296</v>
          </cell>
        </row>
        <row r="1114">
          <cell r="A1114" t="str">
            <v>NR17-S-92-111-08</v>
          </cell>
          <cell r="B1114" t="str">
            <v>17-S-92-111-08</v>
          </cell>
          <cell r="C1114" t="str">
            <v>E1</v>
          </cell>
          <cell r="D1114" t="str">
            <v>4XL</v>
          </cell>
          <cell r="E1114" t="str">
            <v>NV</v>
          </cell>
          <cell r="F1114">
            <v>25</v>
          </cell>
          <cell r="G1114" t="str">
            <v>EA</v>
          </cell>
          <cell r="H1114" t="str">
            <v>1500阻燃连体防护服</v>
          </cell>
          <cell r="I1114" t="str">
            <v>M1500 FR Coverall</v>
          </cell>
          <cell r="J1114" t="str">
            <v>M1500</v>
          </cell>
          <cell r="K1114" t="str">
            <v>MG150FCVRL</v>
          </cell>
          <cell r="L1114">
            <v>0.073593</v>
          </cell>
          <cell r="M1114" t="str">
            <v>17-9303</v>
          </cell>
          <cell r="N1114" t="str">
            <v>M1500 Coverall (9303)连体防护服/17-S-92-111-08-E1</v>
          </cell>
          <cell r="O1114" t="str">
            <v>DC4B</v>
          </cell>
        </row>
        <row r="1114">
          <cell r="Q1114">
            <v>7.6</v>
          </cell>
          <cell r="R1114">
            <v>259.2</v>
          </cell>
          <cell r="S1114">
            <v>6.48</v>
          </cell>
          <cell r="T1114">
            <v>5</v>
          </cell>
          <cell r="U1114">
            <v>25</v>
          </cell>
          <cell r="V1114">
            <v>1120</v>
          </cell>
          <cell r="W1114" t="str">
            <v>Paid Import</v>
          </cell>
        </row>
        <row r="1114">
          <cell r="Y1114" t="str">
            <v>EA</v>
          </cell>
          <cell r="Z1114">
            <v>817812</v>
          </cell>
          <cell r="AA1114" t="str">
            <v>S</v>
          </cell>
          <cell r="AB1114" t="str">
            <v>FNA15NVA07</v>
          </cell>
          <cell r="AC1114" t="str">
            <v>1500-111-1A</v>
          </cell>
          <cell r="AD1114">
            <v>1.55</v>
          </cell>
          <cell r="AE1114" t="str">
            <v>深蓝</v>
          </cell>
          <cell r="AF1114">
            <v>4.8368</v>
          </cell>
        </row>
        <row r="1115">
          <cell r="A1115" t="str">
            <v>NR17-S-92-111-09</v>
          </cell>
          <cell r="B1115" t="str">
            <v>17-S-92-111-09</v>
          </cell>
          <cell r="C1115" t="str">
            <v>E1</v>
          </cell>
          <cell r="D1115" t="str">
            <v>5XL</v>
          </cell>
          <cell r="E1115" t="str">
            <v>NV</v>
          </cell>
          <cell r="F1115">
            <v>25</v>
          </cell>
          <cell r="G1115" t="str">
            <v>EA</v>
          </cell>
          <cell r="H1115" t="str">
            <v>1500阻燃连体防护服</v>
          </cell>
          <cell r="I1115" t="str">
            <v>M1500 FR Coverall</v>
          </cell>
          <cell r="J1115" t="str">
            <v>M1500</v>
          </cell>
          <cell r="K1115" t="str">
            <v>MG150FCVRL</v>
          </cell>
          <cell r="L1115">
            <v>0.073593</v>
          </cell>
          <cell r="M1115" t="str">
            <v>17-9304</v>
          </cell>
          <cell r="N1115" t="str">
            <v>M1500 Coverall (9304)连体防护服/17-S-92-111-09-E1</v>
          </cell>
          <cell r="O1115" t="str">
            <v>DC4B</v>
          </cell>
        </row>
        <row r="1115">
          <cell r="Q1115">
            <v>8</v>
          </cell>
          <cell r="R1115">
            <v>275.2</v>
          </cell>
          <cell r="S1115">
            <v>6.88</v>
          </cell>
          <cell r="T1115">
            <v>5</v>
          </cell>
          <cell r="U1115">
            <v>25</v>
          </cell>
          <cell r="V1115">
            <v>1120</v>
          </cell>
          <cell r="W1115" t="str">
            <v>Paid Import</v>
          </cell>
        </row>
        <row r="1115">
          <cell r="Y1115" t="str">
            <v>EA</v>
          </cell>
          <cell r="Z1115">
            <v>817813</v>
          </cell>
          <cell r="AA1115" t="str">
            <v>S</v>
          </cell>
          <cell r="AB1115" t="str">
            <v>FNA15NVA07</v>
          </cell>
          <cell r="AC1115" t="str">
            <v>1500-111-1A</v>
          </cell>
          <cell r="AD1115">
            <v>1.55</v>
          </cell>
          <cell r="AE1115" t="str">
            <v>深蓝</v>
          </cell>
          <cell r="AF1115">
            <v>5.1628</v>
          </cell>
        </row>
        <row r="1116">
          <cell r="A1116" t="str">
            <v>NV15-B-00-138-02</v>
          </cell>
          <cell r="B1116" t="str">
            <v>15-B-00-138-02</v>
          </cell>
          <cell r="C1116" t="str">
            <v>E1</v>
          </cell>
          <cell r="D1116" t="str">
            <v>S</v>
          </cell>
          <cell r="E1116" t="str">
            <v>NV</v>
          </cell>
          <cell r="F1116">
            <v>50</v>
          </cell>
          <cell r="G1116" t="str">
            <v>EA</v>
          </cell>
          <cell r="H1116" t="str">
            <v>1500连体防护服</v>
          </cell>
          <cell r="I1116" t="str">
            <v>M1500 Coverall</v>
          </cell>
          <cell r="J1116" t="str">
            <v>M1500</v>
          </cell>
          <cell r="K1116" t="str">
            <v>MG150ACVRL</v>
          </cell>
          <cell r="L1116">
            <v>0.091494</v>
          </cell>
          <cell r="M1116" t="str">
            <v>15-11118</v>
          </cell>
          <cell r="N1116" t="str">
            <v>M1500 Coverall (11118)连体防护服/15-B-00-138-02-E1</v>
          </cell>
          <cell r="O1116" t="str">
            <v>DC3A</v>
          </cell>
        </row>
        <row r="1116">
          <cell r="Q1116">
            <v>0</v>
          </cell>
          <cell r="R1116">
            <v>0</v>
          </cell>
          <cell r="S1116">
            <v>0</v>
          </cell>
          <cell r="T1116">
            <v>10</v>
          </cell>
          <cell r="U1116">
            <v>50</v>
          </cell>
          <cell r="V1116">
            <v>1250</v>
          </cell>
          <cell r="W1116" t="str">
            <v>Paid Import</v>
          </cell>
        </row>
        <row r="1116">
          <cell r="Y1116" t="str">
            <v>EA</v>
          </cell>
          <cell r="Z1116">
            <v>822903</v>
          </cell>
          <cell r="AA1116" t="str">
            <v>B</v>
          </cell>
          <cell r="AB1116" t="str">
            <v>FNA15NVB05</v>
          </cell>
          <cell r="AC1116" t="str">
            <v>1500-138-1B</v>
          </cell>
          <cell r="AD1116">
            <v>1.55</v>
          </cell>
          <cell r="AE1116" t="str">
            <v>深蓝</v>
          </cell>
          <cell r="AF1116">
            <v>2.973</v>
          </cell>
        </row>
        <row r="1117">
          <cell r="A1117" t="str">
            <v>NV15-B-00-138-03</v>
          </cell>
          <cell r="B1117" t="str">
            <v>15-B-XX-138-03</v>
          </cell>
          <cell r="C1117" t="str">
            <v>A4</v>
          </cell>
          <cell r="D1117" t="str">
            <v>M</v>
          </cell>
          <cell r="E1117" t="str">
            <v>NV</v>
          </cell>
          <cell r="F1117">
            <v>50</v>
          </cell>
          <cell r="G1117" t="str">
            <v>EA</v>
          </cell>
          <cell r="H1117" t="str">
            <v>1500连体防护服</v>
          </cell>
          <cell r="I1117" t="str">
            <v>M1500 Coverall</v>
          </cell>
          <cell r="J1117" t="str">
            <v>M1500</v>
          </cell>
          <cell r="K1117" t="str">
            <v>MG150ACVRL</v>
          </cell>
          <cell r="L1117">
            <v>0.091494</v>
          </cell>
          <cell r="M1117" t="str">
            <v>15-8291</v>
          </cell>
          <cell r="N1117" t="str">
            <v>M1500 Coverall (8291)连体防护服/15-B-XX-138-03-A4</v>
          </cell>
          <cell r="O1117" t="str">
            <v>DC3A</v>
          </cell>
        </row>
        <row r="1117">
          <cell r="Q1117">
            <v>9.92</v>
          </cell>
          <cell r="R1117">
            <v>173.4</v>
          </cell>
          <cell r="S1117">
            <v>8.67</v>
          </cell>
          <cell r="T1117">
            <v>10</v>
          </cell>
          <cell r="U1117">
            <v>50</v>
          </cell>
          <cell r="V1117">
            <v>1250</v>
          </cell>
          <cell r="W1117" t="str">
            <v>Paid Import</v>
          </cell>
        </row>
        <row r="1117">
          <cell r="Y1117" t="str">
            <v>EA</v>
          </cell>
          <cell r="Z1117">
            <v>822905</v>
          </cell>
          <cell r="AA1117" t="str">
            <v>B</v>
          </cell>
          <cell r="AB1117" t="str">
            <v>FNA15NVB05</v>
          </cell>
          <cell r="AC1117" t="str">
            <v>1500-138-1B</v>
          </cell>
          <cell r="AD1117">
            <v>1.55</v>
          </cell>
          <cell r="AE1117" t="str">
            <v>深蓝</v>
          </cell>
          <cell r="AF1117">
            <v>3.19733333333333</v>
          </cell>
        </row>
        <row r="1118">
          <cell r="A1118" t="str">
            <v>NV15-B-00-138-04</v>
          </cell>
          <cell r="B1118" t="str">
            <v>15-B-XX-138-04</v>
          </cell>
          <cell r="C1118" t="str">
            <v>A4</v>
          </cell>
          <cell r="D1118" t="str">
            <v>L</v>
          </cell>
          <cell r="E1118" t="str">
            <v>NV</v>
          </cell>
          <cell r="F1118">
            <v>50</v>
          </cell>
          <cell r="G1118" t="str">
            <v>EA</v>
          </cell>
          <cell r="H1118" t="str">
            <v>1500连体防护服</v>
          </cell>
          <cell r="I1118" t="str">
            <v>M1500 Coverall</v>
          </cell>
          <cell r="J1118" t="str">
            <v>M1500</v>
          </cell>
          <cell r="K1118" t="str">
            <v>MG150ACVRL</v>
          </cell>
          <cell r="L1118">
            <v>0.091494</v>
          </cell>
          <cell r="M1118" t="str">
            <v>15-8246</v>
          </cell>
          <cell r="N1118" t="str">
            <v>M1500 Coverall (8246)连体防护服/15-B-XX-138-04-A4</v>
          </cell>
          <cell r="O1118" t="str">
            <v>DC3A</v>
          </cell>
        </row>
        <row r="1118">
          <cell r="Q1118">
            <v>0</v>
          </cell>
          <cell r="R1118">
            <v>0</v>
          </cell>
          <cell r="S1118">
            <v>0</v>
          </cell>
          <cell r="T1118">
            <v>10</v>
          </cell>
          <cell r="U1118">
            <v>50</v>
          </cell>
          <cell r="V1118">
            <v>1250</v>
          </cell>
          <cell r="W1118" t="str">
            <v>Paid Import</v>
          </cell>
        </row>
        <row r="1118">
          <cell r="Y1118" t="str">
            <v>EA</v>
          </cell>
          <cell r="Z1118">
            <v>822907</v>
          </cell>
          <cell r="AA1118" t="str">
            <v>B</v>
          </cell>
          <cell r="AB1118" t="str">
            <v>FNA15NVB05</v>
          </cell>
          <cell r="AC1118" t="str">
            <v>1500-138-1B</v>
          </cell>
          <cell r="AD1118">
            <v>1.55</v>
          </cell>
          <cell r="AE1118" t="str">
            <v>深蓝</v>
          </cell>
          <cell r="AF1118">
            <v>3.4288</v>
          </cell>
        </row>
        <row r="1119">
          <cell r="A1119" t="str">
            <v>NV15-B-00-138-05</v>
          </cell>
          <cell r="B1119" t="str">
            <v>15-B-XX-138-05</v>
          </cell>
          <cell r="C1119" t="str">
            <v>A4</v>
          </cell>
          <cell r="D1119" t="str">
            <v>XL</v>
          </cell>
          <cell r="E1119" t="str">
            <v>NV</v>
          </cell>
          <cell r="F1119">
            <v>50</v>
          </cell>
          <cell r="G1119" t="str">
            <v>EA</v>
          </cell>
          <cell r="H1119" t="str">
            <v>1500连体防护服</v>
          </cell>
          <cell r="I1119" t="str">
            <v>M1500 Coverall</v>
          </cell>
          <cell r="J1119" t="str">
            <v>M1500</v>
          </cell>
          <cell r="K1119" t="str">
            <v>MG150ACVRL</v>
          </cell>
          <cell r="L1119">
            <v>0.091494</v>
          </cell>
          <cell r="M1119" t="str">
            <v>15-8292</v>
          </cell>
          <cell r="N1119" t="str">
            <v>M1500 Coverall (8292)连体防护服/15-B-XX-138-05-A4</v>
          </cell>
          <cell r="O1119" t="str">
            <v>DC3A</v>
          </cell>
          <cell r="P1119" t="str">
            <v>DC3S</v>
          </cell>
          <cell r="Q1119">
            <v>0</v>
          </cell>
          <cell r="R1119">
            <v>0</v>
          </cell>
          <cell r="S1119">
            <v>0</v>
          </cell>
          <cell r="T1119">
            <v>10</v>
          </cell>
          <cell r="U1119">
            <v>50</v>
          </cell>
          <cell r="V1119">
            <v>1250</v>
          </cell>
          <cell r="W1119" t="str">
            <v>Paid Import</v>
          </cell>
          <cell r="X1119" t="str">
            <v>Gen. Trade</v>
          </cell>
          <cell r="Y1119" t="str">
            <v>EA</v>
          </cell>
          <cell r="Z1119">
            <v>822909</v>
          </cell>
          <cell r="AA1119" t="str">
            <v>B</v>
          </cell>
          <cell r="AB1119" t="str">
            <v>FNA15NVB05</v>
          </cell>
          <cell r="AC1119" t="str">
            <v>1500-138-1B</v>
          </cell>
          <cell r="AD1119">
            <v>1.55</v>
          </cell>
          <cell r="AE1119" t="str">
            <v>深蓝</v>
          </cell>
          <cell r="AF1119">
            <v>3.69146666666667</v>
          </cell>
        </row>
        <row r="1120">
          <cell r="A1120" t="str">
            <v>NV15-B-00-138-06</v>
          </cell>
          <cell r="B1120" t="str">
            <v>15-B-XX-138-06</v>
          </cell>
          <cell r="C1120" t="str">
            <v>A4</v>
          </cell>
          <cell r="D1120" t="str">
            <v>2XL</v>
          </cell>
          <cell r="E1120" t="str">
            <v>NV</v>
          </cell>
          <cell r="F1120">
            <v>50</v>
          </cell>
          <cell r="G1120" t="str">
            <v>EA</v>
          </cell>
          <cell r="H1120" t="str">
            <v>1500连体防护服</v>
          </cell>
          <cell r="I1120" t="str">
            <v>M1500 Coverall</v>
          </cell>
          <cell r="J1120" t="str">
            <v>M1500</v>
          </cell>
          <cell r="K1120" t="str">
            <v>MG150ACVRL</v>
          </cell>
          <cell r="L1120">
            <v>0.091494</v>
          </cell>
          <cell r="M1120" t="str">
            <v>15-8297</v>
          </cell>
          <cell r="N1120" t="str">
            <v>M1500 Coverall (8297)连体防护服/15-B-XX-138-06-A4</v>
          </cell>
          <cell r="O1120" t="str">
            <v>DC3A</v>
          </cell>
          <cell r="P1120" t="str">
            <v>DC3S</v>
          </cell>
          <cell r="Q1120">
            <v>12.3</v>
          </cell>
          <cell r="R1120">
            <v>221</v>
          </cell>
          <cell r="S1120">
            <v>11.05</v>
          </cell>
          <cell r="T1120">
            <v>10</v>
          </cell>
          <cell r="U1120">
            <v>50</v>
          </cell>
          <cell r="V1120">
            <v>1250</v>
          </cell>
          <cell r="W1120" t="str">
            <v>Paid Import</v>
          </cell>
          <cell r="X1120" t="str">
            <v>Gen. Trade</v>
          </cell>
          <cell r="Y1120" t="str">
            <v>EA</v>
          </cell>
          <cell r="Z1120">
            <v>822911</v>
          </cell>
          <cell r="AA1120" t="str">
            <v>B</v>
          </cell>
          <cell r="AB1120" t="str">
            <v>FNA15NVB05</v>
          </cell>
          <cell r="AC1120" t="str">
            <v>1500-138-1B</v>
          </cell>
          <cell r="AD1120">
            <v>1.55</v>
          </cell>
          <cell r="AE1120" t="str">
            <v>深蓝</v>
          </cell>
          <cell r="AF1120">
            <v>3.9428</v>
          </cell>
        </row>
        <row r="1121">
          <cell r="A1121" t="str">
            <v>NV15-B-00-138-07</v>
          </cell>
          <cell r="B1121" t="str">
            <v>15-B-XX-138-07</v>
          </cell>
          <cell r="C1121" t="str">
            <v>A4</v>
          </cell>
          <cell r="D1121" t="str">
            <v>3XL</v>
          </cell>
          <cell r="E1121" t="str">
            <v>NV</v>
          </cell>
          <cell r="F1121">
            <v>40</v>
          </cell>
          <cell r="G1121" t="str">
            <v>EA</v>
          </cell>
          <cell r="H1121" t="str">
            <v>1500连体防护服</v>
          </cell>
          <cell r="I1121" t="str">
            <v>M1500 Coverall</v>
          </cell>
          <cell r="J1121" t="str">
            <v>M1500</v>
          </cell>
          <cell r="K1121" t="str">
            <v>MG150ACVRL</v>
          </cell>
          <cell r="L1121">
            <v>0.091494</v>
          </cell>
          <cell r="M1121" t="str">
            <v>15-8294</v>
          </cell>
          <cell r="N1121" t="str">
            <v>M1500 Coverall (8294)连体防护服/15-B-XX-138-07-A4</v>
          </cell>
          <cell r="O1121" t="str">
            <v>DC3A</v>
          </cell>
          <cell r="P1121" t="str">
            <v>DC3S</v>
          </cell>
          <cell r="Q1121">
            <v>10.9</v>
          </cell>
          <cell r="R1121">
            <v>241.25</v>
          </cell>
          <cell r="S1121">
            <v>9.65</v>
          </cell>
          <cell r="T1121">
            <v>10</v>
          </cell>
          <cell r="U1121">
            <v>40</v>
          </cell>
          <cell r="V1121">
            <v>1250</v>
          </cell>
          <cell r="W1121" t="str">
            <v>Paid Import</v>
          </cell>
          <cell r="X1121" t="str">
            <v>Gen. Trade</v>
          </cell>
          <cell r="Y1121" t="str">
            <v>EA</v>
          </cell>
          <cell r="Z1121">
            <v>822913</v>
          </cell>
          <cell r="AA1121" t="str">
            <v>B</v>
          </cell>
          <cell r="AB1121" t="str">
            <v>FNA15NVB05</v>
          </cell>
          <cell r="AC1121" t="str">
            <v>1500-138-1B</v>
          </cell>
          <cell r="AD1121">
            <v>1.55</v>
          </cell>
          <cell r="AE1121" t="str">
            <v>深蓝</v>
          </cell>
          <cell r="AF1121">
            <v>4.23133333333333</v>
          </cell>
        </row>
        <row r="1122">
          <cell r="A1122" t="str">
            <v>NV15-B-00-138-08</v>
          </cell>
          <cell r="B1122" t="e">
            <v>#N/A</v>
          </cell>
          <cell r="C1122" t="e">
            <v>#N/A</v>
          </cell>
          <cell r="D1122" t="str">
            <v>4XL</v>
          </cell>
          <cell r="E1122" t="str">
            <v>NV</v>
          </cell>
          <cell r="F1122">
            <v>40</v>
          </cell>
          <cell r="G1122" t="str">
            <v>EA</v>
          </cell>
          <cell r="H1122" t="str">
            <v>1500连体防护服</v>
          </cell>
          <cell r="I1122" t="str">
            <v>M1500 Coverall</v>
          </cell>
          <cell r="J1122" t="str">
            <v>M1500</v>
          </cell>
          <cell r="K1122" t="str">
            <v>MG150ACVRL</v>
          </cell>
          <cell r="L1122">
            <v>0.091494</v>
          </cell>
          <cell r="M1122" t="e">
            <v>#N/A</v>
          </cell>
          <cell r="N1122" t="e">
            <v>#N/A</v>
          </cell>
          <cell r="O1122" t="str">
            <v>DC3A</v>
          </cell>
          <cell r="P1122" t="str">
            <v>DC3S</v>
          </cell>
        </row>
        <row r="1122">
          <cell r="R1122">
            <v>0</v>
          </cell>
          <cell r="S1122">
            <v>0</v>
          </cell>
          <cell r="T1122">
            <v>10</v>
          </cell>
          <cell r="U1122">
            <v>40</v>
          </cell>
          <cell r="V1122">
            <v>1250</v>
          </cell>
          <cell r="W1122" t="str">
            <v>Paid Import</v>
          </cell>
          <cell r="X1122" t="str">
            <v>Gen. Trade</v>
          </cell>
          <cell r="Y1122" t="str">
            <v>EA</v>
          </cell>
          <cell r="Z1122">
            <v>822914</v>
          </cell>
          <cell r="AA1122" t="str">
            <v>B</v>
          </cell>
          <cell r="AB1122" t="str">
            <v>FNA15NVB05</v>
          </cell>
          <cell r="AC1122" t="str">
            <v>1500-138-1B</v>
          </cell>
          <cell r="AD1122">
            <v>1.55</v>
          </cell>
          <cell r="AE1122" t="str">
            <v>深蓝</v>
          </cell>
          <cell r="AF1122">
            <v>4.59226666666667</v>
          </cell>
        </row>
        <row r="1123">
          <cell r="A1123" t="str">
            <v>NV15-B-00-138-09</v>
          </cell>
          <cell r="B1123" t="str">
            <v>15-B-00-138-09</v>
          </cell>
          <cell r="C1123" t="str">
            <v>E1</v>
          </cell>
          <cell r="D1123" t="str">
            <v>5XL</v>
          </cell>
          <cell r="E1123" t="str">
            <v>NV</v>
          </cell>
          <cell r="F1123">
            <v>40</v>
          </cell>
          <cell r="G1123" t="str">
            <v>EA</v>
          </cell>
          <cell r="H1123" t="str">
            <v>1500连体防护服</v>
          </cell>
          <cell r="I1123" t="str">
            <v>M1500 Coverall</v>
          </cell>
          <cell r="J1123" t="str">
            <v>M1500</v>
          </cell>
          <cell r="K1123" t="str">
            <v>MG150ACVRL</v>
          </cell>
          <cell r="L1123">
            <v>0.091494</v>
          </cell>
          <cell r="M1123" t="str">
            <v>15-11081</v>
          </cell>
          <cell r="N1123" t="str">
            <v>M1500 Coverall (11081)连体防护服/15-B-00-138-09-E1</v>
          </cell>
          <cell r="O1123" t="str">
            <v>DC3A</v>
          </cell>
          <cell r="P1123" t="str">
            <v>DC3S</v>
          </cell>
        </row>
        <row r="1123">
          <cell r="R1123">
            <v>0</v>
          </cell>
          <cell r="S1123">
            <v>0</v>
          </cell>
          <cell r="T1123">
            <v>10</v>
          </cell>
          <cell r="U1123">
            <v>40</v>
          </cell>
          <cell r="V1123">
            <v>1250</v>
          </cell>
          <cell r="W1123" t="str">
            <v>Paid Import</v>
          </cell>
          <cell r="X1123" t="str">
            <v>Gen. Trade</v>
          </cell>
          <cell r="Y1123" t="str">
            <v>EA</v>
          </cell>
          <cell r="Z1123">
            <v>822915</v>
          </cell>
          <cell r="AA1123" t="str">
            <v>B</v>
          </cell>
          <cell r="AB1123" t="str">
            <v>FNA15NVB05</v>
          </cell>
          <cell r="AC1123" t="str">
            <v>1500-138-1B</v>
          </cell>
          <cell r="AD1123">
            <v>1.55</v>
          </cell>
          <cell r="AE1123" t="str">
            <v>深蓝</v>
          </cell>
          <cell r="AF1123">
            <v>4.9368</v>
          </cell>
        </row>
        <row r="1124">
          <cell r="A1124" t="str">
            <v>NV15-B-95-138-02</v>
          </cell>
          <cell r="B1124" t="e">
            <v>#N/A</v>
          </cell>
          <cell r="C1124" t="e">
            <v>#N/A</v>
          </cell>
          <cell r="D1124" t="str">
            <v>S</v>
          </cell>
          <cell r="E1124" t="str">
            <v>NV</v>
          </cell>
          <cell r="F1124">
            <v>50</v>
          </cell>
          <cell r="G1124" t="str">
            <v>EA</v>
          </cell>
          <cell r="H1124" t="str">
            <v>1500连体防护服</v>
          </cell>
          <cell r="I1124" t="str">
            <v>M1500 Coverall</v>
          </cell>
          <cell r="J1124" t="str">
            <v>M1500</v>
          </cell>
          <cell r="K1124" t="str">
            <v>MG150ACVRL</v>
          </cell>
          <cell r="L1124">
            <v>0.091494</v>
          </cell>
          <cell r="M1124" t="e">
            <v>#N/A</v>
          </cell>
          <cell r="N1124" t="e">
            <v>#N/A</v>
          </cell>
          <cell r="O1124" t="str">
            <v>SAMPLE</v>
          </cell>
          <cell r="P1124" t="str">
            <v>DC3S</v>
          </cell>
        </row>
        <row r="1124">
          <cell r="R1124">
            <v>0</v>
          </cell>
          <cell r="S1124">
            <v>0</v>
          </cell>
          <cell r="T1124">
            <v>10</v>
          </cell>
          <cell r="U1124">
            <v>25</v>
          </cell>
          <cell r="V1124">
            <v>1250</v>
          </cell>
        </row>
        <row r="1124">
          <cell r="X1124" t="str">
            <v>Gen. Trade</v>
          </cell>
          <cell r="Y1124" t="str">
            <v>EA</v>
          </cell>
          <cell r="Z1124" t="str">
            <v>--</v>
          </cell>
          <cell r="AA1124" t="str">
            <v>B</v>
          </cell>
          <cell r="AB1124" t="str">
            <v>FNA15NVB05</v>
          </cell>
          <cell r="AC1124" t="str">
            <v>1500-138-1B</v>
          </cell>
          <cell r="AD1124">
            <v>1.55</v>
          </cell>
          <cell r="AE1124" t="str">
            <v>深蓝</v>
          </cell>
          <cell r="AF1124">
            <v>2.973</v>
          </cell>
        </row>
        <row r="1125">
          <cell r="A1125" t="str">
            <v>NV15-B-95-138-03</v>
          </cell>
          <cell r="B1125" t="e">
            <v>#N/A</v>
          </cell>
          <cell r="C1125" t="e">
            <v>#N/A</v>
          </cell>
          <cell r="D1125" t="str">
            <v>M</v>
          </cell>
          <cell r="E1125" t="str">
            <v>NV</v>
          </cell>
          <cell r="F1125">
            <v>50</v>
          </cell>
          <cell r="G1125" t="str">
            <v>EA</v>
          </cell>
          <cell r="H1125" t="str">
            <v>1500连体防护服</v>
          </cell>
          <cell r="I1125" t="str">
            <v>M1500 Coverall</v>
          </cell>
          <cell r="J1125" t="str">
            <v>M1500</v>
          </cell>
          <cell r="K1125" t="str">
            <v>MG150ACVRL</v>
          </cell>
          <cell r="L1125">
            <v>0.091494</v>
          </cell>
          <cell r="M1125" t="e">
            <v>#N/A</v>
          </cell>
          <cell r="N1125" t="e">
            <v>#N/A</v>
          </cell>
          <cell r="O1125" t="str">
            <v>SAMPLE</v>
          </cell>
          <cell r="P1125" t="str">
            <v>DC3S</v>
          </cell>
        </row>
        <row r="1125">
          <cell r="R1125">
            <v>0</v>
          </cell>
          <cell r="S1125">
            <v>0</v>
          </cell>
          <cell r="T1125">
            <v>10</v>
          </cell>
          <cell r="U1125">
            <v>25</v>
          </cell>
          <cell r="V1125">
            <v>1250</v>
          </cell>
        </row>
        <row r="1125">
          <cell r="X1125" t="str">
            <v>Gen. Trade</v>
          </cell>
          <cell r="Y1125" t="str">
            <v>EA</v>
          </cell>
          <cell r="Z1125" t="str">
            <v>--</v>
          </cell>
          <cell r="AA1125" t="str">
            <v>B</v>
          </cell>
          <cell r="AB1125" t="str">
            <v>FNA15NVB05</v>
          </cell>
          <cell r="AC1125" t="str">
            <v>1500-138-1B</v>
          </cell>
          <cell r="AD1125">
            <v>1.55</v>
          </cell>
          <cell r="AE1125" t="str">
            <v>深蓝</v>
          </cell>
          <cell r="AF1125">
            <v>3.19733333333333</v>
          </cell>
        </row>
        <row r="1126">
          <cell r="A1126" t="str">
            <v>NV15-B-95-138-04</v>
          </cell>
          <cell r="B1126" t="e">
            <v>#N/A</v>
          </cell>
          <cell r="C1126" t="e">
            <v>#N/A</v>
          </cell>
          <cell r="D1126" t="str">
            <v>L</v>
          </cell>
          <cell r="E1126" t="str">
            <v>NV</v>
          </cell>
          <cell r="F1126">
            <v>50</v>
          </cell>
          <cell r="G1126" t="str">
            <v>EA</v>
          </cell>
          <cell r="H1126" t="str">
            <v>1500连体防护服</v>
          </cell>
          <cell r="I1126" t="str">
            <v>M1500 Coverall</v>
          </cell>
          <cell r="J1126" t="str">
            <v>M1500</v>
          </cell>
          <cell r="K1126" t="str">
            <v>MG150ACVRL</v>
          </cell>
          <cell r="L1126">
            <v>0.091494</v>
          </cell>
          <cell r="M1126" t="e">
            <v>#N/A</v>
          </cell>
          <cell r="N1126" t="e">
            <v>#N/A</v>
          </cell>
          <cell r="O1126" t="str">
            <v>SAMPLE</v>
          </cell>
          <cell r="P1126" t="str">
            <v>DC3S</v>
          </cell>
        </row>
        <row r="1126">
          <cell r="R1126">
            <v>0</v>
          </cell>
          <cell r="S1126">
            <v>0</v>
          </cell>
          <cell r="T1126">
            <v>10</v>
          </cell>
          <cell r="U1126">
            <v>25</v>
          </cell>
          <cell r="V1126">
            <v>1250</v>
          </cell>
        </row>
        <row r="1126">
          <cell r="X1126" t="str">
            <v>Gen. Trade</v>
          </cell>
          <cell r="Y1126" t="str">
            <v>EA</v>
          </cell>
          <cell r="Z1126" t="str">
            <v>--</v>
          </cell>
          <cell r="AA1126" t="str">
            <v>B</v>
          </cell>
          <cell r="AB1126" t="str">
            <v>FNA15NVB05</v>
          </cell>
          <cell r="AC1126" t="str">
            <v>1500-138-1B</v>
          </cell>
          <cell r="AD1126">
            <v>1.55</v>
          </cell>
          <cell r="AE1126" t="str">
            <v>深蓝</v>
          </cell>
          <cell r="AF1126">
            <v>3.4288</v>
          </cell>
        </row>
        <row r="1127">
          <cell r="A1127" t="str">
            <v>NV15-B-95-138-05</v>
          </cell>
          <cell r="B1127" t="e">
            <v>#N/A</v>
          </cell>
          <cell r="C1127" t="e">
            <v>#N/A</v>
          </cell>
          <cell r="D1127" t="str">
            <v>XL</v>
          </cell>
          <cell r="E1127" t="str">
            <v>NV</v>
          </cell>
          <cell r="F1127">
            <v>50</v>
          </cell>
          <cell r="G1127" t="str">
            <v>EA</v>
          </cell>
          <cell r="H1127" t="str">
            <v>1500连体防护服</v>
          </cell>
          <cell r="I1127" t="str">
            <v>M1500 Coverall</v>
          </cell>
          <cell r="J1127" t="str">
            <v>M1500</v>
          </cell>
          <cell r="K1127" t="str">
            <v>MG150ACVRL</v>
          </cell>
          <cell r="L1127">
            <v>0.091494</v>
          </cell>
          <cell r="M1127" t="e">
            <v>#N/A</v>
          </cell>
          <cell r="N1127" t="e">
            <v>#N/A</v>
          </cell>
          <cell r="O1127" t="str">
            <v>SAMPLE</v>
          </cell>
          <cell r="P1127" t="str">
            <v>DC3S</v>
          </cell>
        </row>
        <row r="1127">
          <cell r="R1127">
            <v>0</v>
          </cell>
          <cell r="S1127">
            <v>0</v>
          </cell>
          <cell r="T1127">
            <v>10</v>
          </cell>
          <cell r="U1127">
            <v>25</v>
          </cell>
          <cell r="V1127">
            <v>1250</v>
          </cell>
        </row>
        <row r="1127">
          <cell r="X1127" t="str">
            <v>Gen. Trade</v>
          </cell>
          <cell r="Y1127" t="str">
            <v>EA</v>
          </cell>
          <cell r="Z1127" t="str">
            <v>--</v>
          </cell>
          <cell r="AA1127" t="str">
            <v>B</v>
          </cell>
          <cell r="AB1127" t="str">
            <v>FNA15NVB05</v>
          </cell>
          <cell r="AC1127" t="str">
            <v>1500-138-1B</v>
          </cell>
          <cell r="AD1127">
            <v>1.55</v>
          </cell>
          <cell r="AE1127" t="str">
            <v>深蓝</v>
          </cell>
          <cell r="AF1127">
            <v>3.69146666666667</v>
          </cell>
        </row>
        <row r="1128">
          <cell r="A1128" t="str">
            <v>NV15-B-95-138-06</v>
          </cell>
          <cell r="B1128" t="e">
            <v>#N/A</v>
          </cell>
          <cell r="C1128" t="e">
            <v>#N/A</v>
          </cell>
          <cell r="D1128" t="str">
            <v>2XL</v>
          </cell>
          <cell r="E1128" t="str">
            <v>NV</v>
          </cell>
          <cell r="F1128">
            <v>50</v>
          </cell>
          <cell r="G1128" t="str">
            <v>EA</v>
          </cell>
          <cell r="H1128" t="str">
            <v>1500连体防护服</v>
          </cell>
          <cell r="I1128" t="str">
            <v>M1500 Coverall</v>
          </cell>
          <cell r="J1128" t="str">
            <v>M1500</v>
          </cell>
          <cell r="K1128" t="str">
            <v>MG150ACVRL</v>
          </cell>
          <cell r="L1128">
            <v>0.091494</v>
          </cell>
          <cell r="M1128" t="e">
            <v>#N/A</v>
          </cell>
          <cell r="N1128" t="e">
            <v>#N/A</v>
          </cell>
          <cell r="O1128" t="str">
            <v>SAMPLE</v>
          </cell>
          <cell r="P1128" t="str">
            <v>DC3S</v>
          </cell>
        </row>
        <row r="1128">
          <cell r="R1128">
            <v>0</v>
          </cell>
          <cell r="S1128">
            <v>0</v>
          </cell>
          <cell r="T1128">
            <v>10</v>
          </cell>
          <cell r="U1128">
            <v>25</v>
          </cell>
          <cell r="V1128">
            <v>1250</v>
          </cell>
        </row>
        <row r="1128">
          <cell r="X1128" t="str">
            <v>Gen. Trade</v>
          </cell>
          <cell r="Y1128" t="str">
            <v>EA</v>
          </cell>
          <cell r="Z1128" t="str">
            <v>--</v>
          </cell>
          <cell r="AA1128" t="str">
            <v>B</v>
          </cell>
          <cell r="AB1128" t="str">
            <v>FNA15NVB05</v>
          </cell>
          <cell r="AC1128" t="str">
            <v>1500-138-1B</v>
          </cell>
          <cell r="AD1128">
            <v>1.55</v>
          </cell>
          <cell r="AE1128" t="str">
            <v>深蓝</v>
          </cell>
          <cell r="AF1128">
            <v>3.9428</v>
          </cell>
        </row>
        <row r="1129">
          <cell r="A1129" t="str">
            <v>NV15-B-95-138-07</v>
          </cell>
          <cell r="B1129" t="e">
            <v>#N/A</v>
          </cell>
          <cell r="C1129" t="e">
            <v>#N/A</v>
          </cell>
          <cell r="D1129" t="str">
            <v>3XL</v>
          </cell>
          <cell r="E1129" t="str">
            <v>NV</v>
          </cell>
          <cell r="F1129">
            <v>40</v>
          </cell>
          <cell r="G1129" t="str">
            <v>EA</v>
          </cell>
          <cell r="H1129" t="str">
            <v>1500连体防护服</v>
          </cell>
          <cell r="I1129" t="str">
            <v>M1500 Coverall</v>
          </cell>
          <cell r="J1129" t="str">
            <v>M1500</v>
          </cell>
          <cell r="K1129" t="str">
            <v>MG150ACVRL</v>
          </cell>
          <cell r="L1129">
            <v>0.091494</v>
          </cell>
          <cell r="M1129" t="e">
            <v>#N/A</v>
          </cell>
          <cell r="N1129" t="e">
            <v>#N/A</v>
          </cell>
          <cell r="O1129" t="str">
            <v>SAMPLE</v>
          </cell>
          <cell r="P1129" t="str">
            <v>DC3S</v>
          </cell>
        </row>
        <row r="1129">
          <cell r="R1129">
            <v>0</v>
          </cell>
          <cell r="S1129">
            <v>0</v>
          </cell>
          <cell r="T1129">
            <v>10</v>
          </cell>
          <cell r="U1129">
            <v>20</v>
          </cell>
          <cell r="V1129">
            <v>1250</v>
          </cell>
        </row>
        <row r="1129">
          <cell r="X1129" t="str">
            <v>Gen. Trade</v>
          </cell>
          <cell r="Y1129" t="str">
            <v>EA</v>
          </cell>
          <cell r="Z1129" t="str">
            <v>--</v>
          </cell>
          <cell r="AA1129" t="str">
            <v>B</v>
          </cell>
          <cell r="AB1129" t="str">
            <v>FNA15NVB05</v>
          </cell>
          <cell r="AC1129" t="str">
            <v>1500-138-1B</v>
          </cell>
          <cell r="AD1129">
            <v>1.55</v>
          </cell>
          <cell r="AE1129" t="str">
            <v>深蓝</v>
          </cell>
          <cell r="AF1129">
            <v>4.23133333333333</v>
          </cell>
        </row>
        <row r="1130">
          <cell r="A1130" t="str">
            <v>NV15-B-95-138-08</v>
          </cell>
          <cell r="B1130" t="e">
            <v>#N/A</v>
          </cell>
          <cell r="C1130" t="e">
            <v>#N/A</v>
          </cell>
          <cell r="D1130" t="str">
            <v>4XL</v>
          </cell>
          <cell r="E1130" t="str">
            <v>NV</v>
          </cell>
          <cell r="F1130">
            <v>40</v>
          </cell>
          <cell r="G1130" t="str">
            <v>EA</v>
          </cell>
          <cell r="H1130" t="str">
            <v>1500连体防护服</v>
          </cell>
          <cell r="I1130" t="str">
            <v>M1500 Coverall</v>
          </cell>
          <cell r="J1130" t="str">
            <v>M1500</v>
          </cell>
          <cell r="K1130" t="str">
            <v>MG150ACVRL</v>
          </cell>
          <cell r="L1130">
            <v>0.091494</v>
          </cell>
          <cell r="M1130" t="e">
            <v>#N/A</v>
          </cell>
          <cell r="N1130" t="e">
            <v>#N/A</v>
          </cell>
          <cell r="O1130" t="str">
            <v>SAMPLE</v>
          </cell>
          <cell r="P1130" t="str">
            <v>DC3S</v>
          </cell>
        </row>
        <row r="1130">
          <cell r="R1130">
            <v>0</v>
          </cell>
          <cell r="S1130">
            <v>0</v>
          </cell>
          <cell r="T1130">
            <v>10</v>
          </cell>
          <cell r="U1130">
            <v>20</v>
          </cell>
          <cell r="V1130">
            <v>1250</v>
          </cell>
        </row>
        <row r="1130">
          <cell r="X1130" t="str">
            <v>Gen. Trade</v>
          </cell>
          <cell r="Y1130" t="str">
            <v>EA</v>
          </cell>
          <cell r="Z1130" t="str">
            <v>--</v>
          </cell>
          <cell r="AA1130" t="str">
            <v>B</v>
          </cell>
          <cell r="AB1130" t="str">
            <v>FNA15NVB05</v>
          </cell>
          <cell r="AC1130" t="str">
            <v>1500-138-1B</v>
          </cell>
          <cell r="AD1130">
            <v>1.55</v>
          </cell>
          <cell r="AE1130" t="str">
            <v>深蓝</v>
          </cell>
          <cell r="AF1130">
            <v>4.59227</v>
          </cell>
        </row>
        <row r="1131">
          <cell r="A1131" t="str">
            <v>NV15-B-95-138-09</v>
          </cell>
          <cell r="B1131" t="e">
            <v>#N/A</v>
          </cell>
          <cell r="C1131" t="e">
            <v>#N/A</v>
          </cell>
          <cell r="D1131" t="str">
            <v>5XL</v>
          </cell>
          <cell r="E1131" t="str">
            <v>NV</v>
          </cell>
          <cell r="F1131">
            <v>40</v>
          </cell>
          <cell r="G1131" t="str">
            <v>EA</v>
          </cell>
          <cell r="H1131" t="str">
            <v>1500连体防护服</v>
          </cell>
          <cell r="I1131" t="str">
            <v>M1500 Coverall</v>
          </cell>
          <cell r="J1131" t="str">
            <v>M1500</v>
          </cell>
          <cell r="K1131" t="str">
            <v>MG150ACVRL</v>
          </cell>
          <cell r="L1131">
            <v>0.091494</v>
          </cell>
          <cell r="M1131" t="e">
            <v>#N/A</v>
          </cell>
          <cell r="N1131" t="e">
            <v>#N/A</v>
          </cell>
          <cell r="O1131" t="str">
            <v>SAMPLE</v>
          </cell>
          <cell r="P1131" t="str">
            <v>DC3S</v>
          </cell>
        </row>
        <row r="1131">
          <cell r="R1131">
            <v>0</v>
          </cell>
          <cell r="S1131">
            <v>0</v>
          </cell>
          <cell r="T1131">
            <v>10</v>
          </cell>
          <cell r="U1131">
            <v>20</v>
          </cell>
          <cell r="V1131">
            <v>1250</v>
          </cell>
        </row>
        <row r="1131">
          <cell r="X1131" t="str">
            <v>Gen. Trade</v>
          </cell>
          <cell r="Y1131" t="str">
            <v>EA</v>
          </cell>
          <cell r="Z1131" t="str">
            <v>--</v>
          </cell>
          <cell r="AA1131" t="str">
            <v>B</v>
          </cell>
          <cell r="AB1131" t="str">
            <v>FNA15NVB05</v>
          </cell>
          <cell r="AC1131" t="str">
            <v>1500-138-1B</v>
          </cell>
          <cell r="AD1131">
            <v>1.55</v>
          </cell>
          <cell r="AE1131" t="str">
            <v>深蓝</v>
          </cell>
          <cell r="AF1131">
            <v>4.9368</v>
          </cell>
        </row>
        <row r="1132">
          <cell r="A1132" t="str">
            <v>NV15-B-99-138-02</v>
          </cell>
          <cell r="B1132" t="e">
            <v>#N/A</v>
          </cell>
          <cell r="C1132" t="e">
            <v>#N/A</v>
          </cell>
          <cell r="D1132" t="str">
            <v>S</v>
          </cell>
          <cell r="E1132" t="str">
            <v>NV</v>
          </cell>
          <cell r="F1132">
            <v>50</v>
          </cell>
          <cell r="G1132" t="str">
            <v>EA</v>
          </cell>
          <cell r="H1132" t="str">
            <v>1500连体防护服</v>
          </cell>
          <cell r="I1132" t="str">
            <v>M1500 Coverall</v>
          </cell>
          <cell r="J1132" t="str">
            <v>M1500</v>
          </cell>
          <cell r="K1132" t="str">
            <v>MG150ACVRL</v>
          </cell>
          <cell r="L1132">
            <v>0.091494</v>
          </cell>
          <cell r="M1132" t="e">
            <v>#N/A</v>
          </cell>
          <cell r="N1132" t="e">
            <v>#N/A</v>
          </cell>
          <cell r="O1132" t="str">
            <v>SAMPLE</v>
          </cell>
          <cell r="P1132" t="str">
            <v>DC3S</v>
          </cell>
        </row>
        <row r="1132">
          <cell r="R1132">
            <v>0</v>
          </cell>
          <cell r="S1132">
            <v>0</v>
          </cell>
          <cell r="T1132">
            <v>10</v>
          </cell>
          <cell r="U1132">
            <v>25</v>
          </cell>
          <cell r="V1132">
            <v>1250</v>
          </cell>
        </row>
        <row r="1132">
          <cell r="X1132" t="str">
            <v>Gen. Trade</v>
          </cell>
          <cell r="Y1132" t="str">
            <v>EA</v>
          </cell>
          <cell r="Z1132" t="str">
            <v>--</v>
          </cell>
          <cell r="AA1132" t="str">
            <v>B</v>
          </cell>
          <cell r="AB1132" t="str">
            <v>FNA15NVB05</v>
          </cell>
          <cell r="AC1132" t="str">
            <v>1500-138-1B</v>
          </cell>
          <cell r="AD1132">
            <v>1.55</v>
          </cell>
          <cell r="AE1132" t="str">
            <v>深蓝</v>
          </cell>
          <cell r="AF1132">
            <v>2.973</v>
          </cell>
        </row>
        <row r="1133">
          <cell r="A1133" t="str">
            <v>NV15-B-99-138-03</v>
          </cell>
          <cell r="B1133" t="e">
            <v>#N/A</v>
          </cell>
          <cell r="C1133" t="e">
            <v>#N/A</v>
          </cell>
          <cell r="D1133" t="str">
            <v>M</v>
          </cell>
          <cell r="E1133" t="str">
            <v>NV</v>
          </cell>
          <cell r="F1133">
            <v>50</v>
          </cell>
          <cell r="G1133" t="str">
            <v>EA</v>
          </cell>
          <cell r="H1133" t="str">
            <v>1500连体防护服</v>
          </cell>
          <cell r="I1133" t="str">
            <v>M1500 Coverall</v>
          </cell>
          <cell r="J1133" t="str">
            <v>M1500</v>
          </cell>
          <cell r="K1133" t="str">
            <v>MG150ACVRL</v>
          </cell>
          <cell r="L1133">
            <v>0.091494</v>
          </cell>
          <cell r="M1133" t="e">
            <v>#N/A</v>
          </cell>
          <cell r="N1133" t="e">
            <v>#N/A</v>
          </cell>
          <cell r="O1133" t="str">
            <v>SAMPLE</v>
          </cell>
          <cell r="P1133" t="str">
            <v>DC3S</v>
          </cell>
        </row>
        <row r="1133">
          <cell r="R1133">
            <v>0</v>
          </cell>
          <cell r="S1133">
            <v>0</v>
          </cell>
          <cell r="T1133">
            <v>10</v>
          </cell>
          <cell r="U1133">
            <v>25</v>
          </cell>
          <cell r="V1133">
            <v>1250</v>
          </cell>
        </row>
        <row r="1133">
          <cell r="X1133" t="str">
            <v>Gen. Trade</v>
          </cell>
          <cell r="Y1133" t="str">
            <v>EA</v>
          </cell>
          <cell r="Z1133" t="str">
            <v>--</v>
          </cell>
          <cell r="AA1133" t="str">
            <v>B</v>
          </cell>
          <cell r="AB1133" t="str">
            <v>FNA15NVB05</v>
          </cell>
          <cell r="AC1133" t="str">
            <v>1500-138-1B</v>
          </cell>
          <cell r="AD1133">
            <v>1.55</v>
          </cell>
          <cell r="AE1133" t="str">
            <v>深蓝</v>
          </cell>
          <cell r="AF1133">
            <v>3.19733333333333</v>
          </cell>
        </row>
        <row r="1134">
          <cell r="A1134" t="str">
            <v>NV15-B-99-138-04</v>
          </cell>
          <cell r="B1134" t="e">
            <v>#N/A</v>
          </cell>
          <cell r="C1134" t="e">
            <v>#N/A</v>
          </cell>
          <cell r="D1134" t="str">
            <v>L</v>
          </cell>
          <cell r="E1134" t="str">
            <v>NV</v>
          </cell>
          <cell r="F1134">
            <v>50</v>
          </cell>
          <cell r="G1134" t="str">
            <v>EA</v>
          </cell>
          <cell r="H1134" t="str">
            <v>1500连体防护服</v>
          </cell>
          <cell r="I1134" t="str">
            <v>M1500 Coverall</v>
          </cell>
          <cell r="J1134" t="str">
            <v>M1500</v>
          </cell>
          <cell r="K1134" t="str">
            <v>MG150ACVRL</v>
          </cell>
          <cell r="L1134">
            <v>0.091494</v>
          </cell>
          <cell r="M1134" t="e">
            <v>#N/A</v>
          </cell>
          <cell r="N1134" t="e">
            <v>#N/A</v>
          </cell>
          <cell r="O1134" t="str">
            <v>SAMPLE</v>
          </cell>
          <cell r="P1134" t="str">
            <v>DC3S</v>
          </cell>
        </row>
        <row r="1134">
          <cell r="R1134">
            <v>0</v>
          </cell>
          <cell r="S1134">
            <v>0</v>
          </cell>
          <cell r="T1134">
            <v>10</v>
          </cell>
          <cell r="U1134">
            <v>25</v>
          </cell>
          <cell r="V1134">
            <v>1250</v>
          </cell>
        </row>
        <row r="1134">
          <cell r="X1134" t="str">
            <v>Gen. Trade</v>
          </cell>
          <cell r="Y1134" t="str">
            <v>EA</v>
          </cell>
          <cell r="Z1134" t="str">
            <v>--</v>
          </cell>
          <cell r="AA1134" t="str">
            <v>B</v>
          </cell>
          <cell r="AB1134" t="str">
            <v>FNA15NVB05</v>
          </cell>
          <cell r="AC1134" t="str">
            <v>1500-138-1B</v>
          </cell>
          <cell r="AD1134">
            <v>1.55</v>
          </cell>
          <cell r="AE1134" t="str">
            <v>深蓝</v>
          </cell>
          <cell r="AF1134">
            <v>3.4288</v>
          </cell>
        </row>
        <row r="1135">
          <cell r="A1135" t="str">
            <v>NV15-B-99-138-05</v>
          </cell>
          <cell r="B1135" t="e">
            <v>#N/A</v>
          </cell>
          <cell r="C1135" t="e">
            <v>#N/A</v>
          </cell>
          <cell r="D1135" t="str">
            <v>XL</v>
          </cell>
          <cell r="E1135" t="str">
            <v>NV</v>
          </cell>
          <cell r="F1135">
            <v>50</v>
          </cell>
          <cell r="G1135" t="str">
            <v>EA</v>
          </cell>
          <cell r="H1135" t="str">
            <v>1500连体防护服</v>
          </cell>
          <cell r="I1135" t="str">
            <v>M1500 Coverall</v>
          </cell>
          <cell r="J1135" t="str">
            <v>M1500</v>
          </cell>
          <cell r="K1135" t="str">
            <v>MG150ACVRL</v>
          </cell>
          <cell r="L1135">
            <v>0.091494</v>
          </cell>
          <cell r="M1135" t="e">
            <v>#N/A</v>
          </cell>
          <cell r="N1135" t="e">
            <v>#N/A</v>
          </cell>
          <cell r="O1135" t="str">
            <v>SAMPLE</v>
          </cell>
          <cell r="P1135" t="str">
            <v>DC3S</v>
          </cell>
          <cell r="Q1135">
            <v>8.1</v>
          </cell>
          <cell r="R1135">
            <v>0</v>
          </cell>
          <cell r="S1135">
            <v>0</v>
          </cell>
          <cell r="T1135">
            <v>10</v>
          </cell>
          <cell r="U1135">
            <v>25</v>
          </cell>
          <cell r="V1135">
            <v>1250</v>
          </cell>
          <cell r="W1135" t="str">
            <v>Paid Import</v>
          </cell>
          <cell r="X1135" t="str">
            <v>Gen. Trade</v>
          </cell>
          <cell r="Y1135" t="str">
            <v>EA</v>
          </cell>
          <cell r="Z1135" t="str">
            <v>--</v>
          </cell>
          <cell r="AA1135" t="str">
            <v>B</v>
          </cell>
          <cell r="AB1135" t="str">
            <v>FNA15NVB05</v>
          </cell>
          <cell r="AC1135" t="str">
            <v>1500-138-1B</v>
          </cell>
          <cell r="AD1135">
            <v>1.55</v>
          </cell>
          <cell r="AE1135" t="str">
            <v>深蓝</v>
          </cell>
          <cell r="AF1135">
            <v>3.69146666666667</v>
          </cell>
        </row>
        <row r="1136">
          <cell r="A1136" t="str">
            <v>NV15-B-99-138-06</v>
          </cell>
          <cell r="B1136" t="e">
            <v>#N/A</v>
          </cell>
          <cell r="C1136" t="e">
            <v>#N/A</v>
          </cell>
          <cell r="D1136" t="str">
            <v>2XL</v>
          </cell>
          <cell r="E1136" t="str">
            <v>NV</v>
          </cell>
          <cell r="F1136">
            <v>50</v>
          </cell>
          <cell r="G1136" t="str">
            <v>EA</v>
          </cell>
          <cell r="H1136" t="str">
            <v>1500连体防护服</v>
          </cell>
          <cell r="I1136" t="str">
            <v>M1500 Coverall</v>
          </cell>
          <cell r="J1136" t="str">
            <v>M1500</v>
          </cell>
          <cell r="K1136" t="str">
            <v>MG150ACVRL</v>
          </cell>
          <cell r="L1136">
            <v>0.091494</v>
          </cell>
          <cell r="M1136" t="e">
            <v>#N/A</v>
          </cell>
          <cell r="N1136" t="e">
            <v>#N/A</v>
          </cell>
          <cell r="O1136" t="str">
            <v>SAMPLE</v>
          </cell>
          <cell r="P1136" t="str">
            <v>DC3S</v>
          </cell>
          <cell r="Q1136">
            <v>8.5</v>
          </cell>
          <cell r="R1136">
            <v>0</v>
          </cell>
          <cell r="S1136">
            <v>0</v>
          </cell>
          <cell r="T1136">
            <v>10</v>
          </cell>
          <cell r="U1136">
            <v>25</v>
          </cell>
          <cell r="V1136">
            <v>1250</v>
          </cell>
          <cell r="W1136" t="str">
            <v>Paid Import</v>
          </cell>
          <cell r="X1136" t="str">
            <v>Gen. Trade</v>
          </cell>
          <cell r="Y1136" t="str">
            <v>EA</v>
          </cell>
          <cell r="Z1136" t="str">
            <v>--</v>
          </cell>
          <cell r="AA1136" t="str">
            <v>B</v>
          </cell>
          <cell r="AB1136" t="str">
            <v>FNA15NVB05</v>
          </cell>
          <cell r="AC1136" t="str">
            <v>1500-138-1B</v>
          </cell>
          <cell r="AD1136">
            <v>1.55</v>
          </cell>
          <cell r="AE1136" t="str">
            <v>深蓝</v>
          </cell>
          <cell r="AF1136">
            <v>3.9428</v>
          </cell>
        </row>
        <row r="1137">
          <cell r="A1137" t="str">
            <v>NV15-B-99-138-07</v>
          </cell>
          <cell r="B1137" t="e">
            <v>#N/A</v>
          </cell>
          <cell r="C1137" t="e">
            <v>#N/A</v>
          </cell>
          <cell r="D1137" t="str">
            <v>3XL</v>
          </cell>
          <cell r="E1137" t="str">
            <v>NV</v>
          </cell>
          <cell r="F1137">
            <v>40</v>
          </cell>
          <cell r="G1137" t="str">
            <v>EA</v>
          </cell>
          <cell r="H1137" t="str">
            <v>1500连体防护服</v>
          </cell>
          <cell r="I1137" t="str">
            <v>M1500 Coverall</v>
          </cell>
          <cell r="J1137" t="str">
            <v>M1500</v>
          </cell>
          <cell r="K1137" t="str">
            <v>MG150ACVRL</v>
          </cell>
          <cell r="L1137">
            <v>0.091494</v>
          </cell>
          <cell r="M1137" t="e">
            <v>#N/A</v>
          </cell>
          <cell r="N1137" t="e">
            <v>#N/A</v>
          </cell>
          <cell r="O1137" t="str">
            <v>SAMPLE</v>
          </cell>
          <cell r="P1137" t="str">
            <v>DC3S</v>
          </cell>
          <cell r="Q1137">
            <v>8.8</v>
          </cell>
          <cell r="R1137">
            <v>0</v>
          </cell>
          <cell r="S1137">
            <v>0</v>
          </cell>
          <cell r="T1137">
            <v>10</v>
          </cell>
          <cell r="U1137">
            <v>20</v>
          </cell>
          <cell r="V1137">
            <v>1250</v>
          </cell>
          <cell r="W1137" t="str">
            <v>Paid Import</v>
          </cell>
          <cell r="X1137" t="str">
            <v>Gen. Trade</v>
          </cell>
          <cell r="Y1137" t="str">
            <v>EA</v>
          </cell>
          <cell r="Z1137" t="str">
            <v>--</v>
          </cell>
          <cell r="AA1137" t="str">
            <v>B</v>
          </cell>
          <cell r="AB1137" t="str">
            <v>FNA15NVB05</v>
          </cell>
          <cell r="AC1137" t="str">
            <v>1500-138-1B</v>
          </cell>
          <cell r="AD1137">
            <v>1.55</v>
          </cell>
          <cell r="AE1137" t="str">
            <v>深蓝</v>
          </cell>
          <cell r="AF1137">
            <v>4.23133333333333</v>
          </cell>
        </row>
        <row r="1138">
          <cell r="A1138" t="str">
            <v>NV15-B-99-138-08</v>
          </cell>
          <cell r="B1138" t="e">
            <v>#N/A</v>
          </cell>
          <cell r="C1138" t="e">
            <v>#N/A</v>
          </cell>
          <cell r="D1138" t="str">
            <v>4XL</v>
          </cell>
          <cell r="E1138" t="str">
            <v>NV</v>
          </cell>
          <cell r="F1138">
            <v>40</v>
          </cell>
          <cell r="G1138" t="str">
            <v>EA</v>
          </cell>
          <cell r="H1138" t="str">
            <v>1500连体防护服</v>
          </cell>
          <cell r="I1138" t="str">
            <v>M1500 Coverall</v>
          </cell>
          <cell r="J1138" t="str">
            <v>M1500</v>
          </cell>
          <cell r="K1138" t="str">
            <v>MG150ACVRL</v>
          </cell>
          <cell r="L1138">
            <v>0.091494</v>
          </cell>
          <cell r="M1138" t="e">
            <v>#N/A</v>
          </cell>
          <cell r="N1138" t="e">
            <v>#N/A</v>
          </cell>
          <cell r="O1138" t="str">
            <v>SAMPLE</v>
          </cell>
          <cell r="P1138" t="str">
            <v>DC3S</v>
          </cell>
          <cell r="Q1138">
            <v>9.6</v>
          </cell>
          <cell r="R1138">
            <v>0</v>
          </cell>
          <cell r="S1138">
            <v>0</v>
          </cell>
          <cell r="T1138">
            <v>10</v>
          </cell>
          <cell r="U1138">
            <v>20</v>
          </cell>
          <cell r="V1138">
            <v>1250</v>
          </cell>
          <cell r="W1138" t="str">
            <v>Paid Import</v>
          </cell>
          <cell r="X1138" t="str">
            <v>Gen. Trade</v>
          </cell>
          <cell r="Y1138" t="str">
            <v>EA</v>
          </cell>
          <cell r="Z1138" t="str">
            <v>--</v>
          </cell>
          <cell r="AA1138" t="str">
            <v>B</v>
          </cell>
          <cell r="AB1138" t="str">
            <v>FNA15NVB05</v>
          </cell>
          <cell r="AC1138" t="str">
            <v>1500-138-1B</v>
          </cell>
          <cell r="AD1138">
            <v>1.55</v>
          </cell>
          <cell r="AE1138" t="str">
            <v>深蓝</v>
          </cell>
          <cell r="AF1138">
            <v>4.59227</v>
          </cell>
        </row>
        <row r="1139">
          <cell r="A1139" t="str">
            <v>NV15-B-99-138-09</v>
          </cell>
          <cell r="B1139" t="e">
            <v>#N/A</v>
          </cell>
          <cell r="C1139" t="e">
            <v>#N/A</v>
          </cell>
          <cell r="D1139" t="str">
            <v>5XL</v>
          </cell>
          <cell r="E1139" t="str">
            <v>NV</v>
          </cell>
          <cell r="F1139">
            <v>40</v>
          </cell>
          <cell r="G1139" t="str">
            <v>EA</v>
          </cell>
          <cell r="H1139" t="str">
            <v>1500连体防护服</v>
          </cell>
          <cell r="I1139" t="str">
            <v>M1500 Coverall</v>
          </cell>
          <cell r="J1139" t="str">
            <v>M1500</v>
          </cell>
          <cell r="K1139" t="str">
            <v>MG150ACVRL</v>
          </cell>
          <cell r="L1139">
            <v>0.091494</v>
          </cell>
          <cell r="M1139" t="e">
            <v>#N/A</v>
          </cell>
          <cell r="N1139" t="e">
            <v>#N/A</v>
          </cell>
          <cell r="O1139" t="str">
            <v>SAMPLE</v>
          </cell>
          <cell r="P1139" t="str">
            <v>DC3S</v>
          </cell>
          <cell r="Q1139">
            <v>7.6</v>
          </cell>
          <cell r="R1139">
            <v>0</v>
          </cell>
          <cell r="S1139">
            <v>0</v>
          </cell>
          <cell r="T1139">
            <v>10</v>
          </cell>
          <cell r="U1139">
            <v>20</v>
          </cell>
          <cell r="V1139">
            <v>1250</v>
          </cell>
          <cell r="W1139" t="str">
            <v>Paid Import</v>
          </cell>
          <cell r="X1139" t="str">
            <v>Gen. Trade</v>
          </cell>
          <cell r="Y1139" t="str">
            <v>EA</v>
          </cell>
          <cell r="Z1139" t="str">
            <v>--</v>
          </cell>
          <cell r="AA1139" t="str">
            <v>B</v>
          </cell>
          <cell r="AB1139" t="str">
            <v>FNA15NVB05</v>
          </cell>
          <cell r="AC1139" t="str">
            <v>1500-138-1B</v>
          </cell>
          <cell r="AD1139">
            <v>1.55</v>
          </cell>
          <cell r="AE1139" t="str">
            <v>深蓝</v>
          </cell>
          <cell r="AF1139">
            <v>4.9368</v>
          </cell>
        </row>
        <row r="1140">
          <cell r="A1140" t="str">
            <v>NV15-S-00-111-02</v>
          </cell>
          <cell r="B1140" t="str">
            <v>15-S-00-111-02</v>
          </cell>
          <cell r="C1140" t="str">
            <v>E1</v>
          </cell>
          <cell r="D1140" t="str">
            <v>S</v>
          </cell>
          <cell r="E1140" t="str">
            <v>NV</v>
          </cell>
          <cell r="F1140">
            <v>40</v>
          </cell>
          <cell r="G1140" t="str">
            <v>EA</v>
          </cell>
          <cell r="H1140" t="str">
            <v>1500连体防护服</v>
          </cell>
          <cell r="I1140" t="str">
            <v>M1500 Coverall</v>
          </cell>
          <cell r="J1140" t="str">
            <v>M1500</v>
          </cell>
          <cell r="K1140" t="str">
            <v>MG1500CVRL</v>
          </cell>
          <cell r="L1140">
            <v>0.073593</v>
          </cell>
          <cell r="M1140" t="str">
            <v>15-11082</v>
          </cell>
          <cell r="N1140" t="str">
            <v>M1500 Coverall (11082)连体防护服/15-S-00-111-02-E1</v>
          </cell>
          <cell r="O1140" t="str">
            <v>DC4B</v>
          </cell>
        </row>
        <row r="1140">
          <cell r="Q1140">
            <v>8.1</v>
          </cell>
          <cell r="R1140">
            <v>174.5</v>
          </cell>
          <cell r="S1140">
            <v>6.98</v>
          </cell>
          <cell r="T1140">
            <v>10</v>
          </cell>
          <cell r="U1140">
            <v>20</v>
          </cell>
          <cell r="V1140">
            <v>1120</v>
          </cell>
          <cell r="W1140" t="str">
            <v>Paid Import</v>
          </cell>
        </row>
        <row r="1140">
          <cell r="Y1140" t="str">
            <v>EA</v>
          </cell>
          <cell r="Z1140">
            <v>820190</v>
          </cell>
          <cell r="AA1140" t="str">
            <v>S</v>
          </cell>
          <cell r="AB1140" t="str">
            <v>FNA15NVA08</v>
          </cell>
          <cell r="AC1140" t="str">
            <v>1500-111-1A</v>
          </cell>
          <cell r="AD1140">
            <v>1.55</v>
          </cell>
          <cell r="AE1140" t="str">
            <v>深蓝</v>
          </cell>
          <cell r="AF1140">
            <v>3.20826666666667</v>
          </cell>
        </row>
        <row r="1141">
          <cell r="A1141" t="str">
            <v>NV15-S-00-111-03</v>
          </cell>
          <cell r="B1141" t="str">
            <v>15-S-00-111-03</v>
          </cell>
          <cell r="C1141" t="str">
            <v>E2</v>
          </cell>
          <cell r="D1141" t="str">
            <v>M</v>
          </cell>
          <cell r="E1141" t="str">
            <v>NV</v>
          </cell>
          <cell r="F1141">
            <v>40</v>
          </cell>
          <cell r="G1141" t="str">
            <v>EA</v>
          </cell>
          <cell r="H1141" t="str">
            <v>1500连体防护服</v>
          </cell>
          <cell r="I1141" t="str">
            <v>M1500 Coverall</v>
          </cell>
          <cell r="J1141" t="str">
            <v>M1500</v>
          </cell>
          <cell r="K1141" t="str">
            <v>MG1500CVRL</v>
          </cell>
          <cell r="L1141">
            <v>0.073593</v>
          </cell>
          <cell r="M1141" t="str">
            <v>15-10563</v>
          </cell>
          <cell r="N1141" t="str">
            <v>M1500 Coverall (10563)连体防护服/15-S-00-111-03-E2</v>
          </cell>
          <cell r="O1141" t="str">
            <v>DC4B</v>
          </cell>
        </row>
        <row r="1141">
          <cell r="Q1141">
            <v>8.5</v>
          </cell>
          <cell r="R1141">
            <v>184.5</v>
          </cell>
          <cell r="S1141">
            <v>7.38</v>
          </cell>
          <cell r="T1141">
            <v>10</v>
          </cell>
          <cell r="U1141">
            <v>20</v>
          </cell>
          <cell r="V1141">
            <v>1120</v>
          </cell>
          <cell r="W1141" t="str">
            <v>Paid Import</v>
          </cell>
        </row>
        <row r="1141">
          <cell r="Y1141" t="str">
            <v>EA</v>
          </cell>
          <cell r="Z1141">
            <v>820191</v>
          </cell>
          <cell r="AA1141" t="str">
            <v>S</v>
          </cell>
          <cell r="AB1141" t="str">
            <v>FNA15NVA08</v>
          </cell>
          <cell r="AC1141" t="str">
            <v>1500-111-1A</v>
          </cell>
          <cell r="AD1141">
            <v>1.55</v>
          </cell>
          <cell r="AE1141" t="str">
            <v>深蓝</v>
          </cell>
          <cell r="AF1141">
            <v>3.4092</v>
          </cell>
        </row>
        <row r="1142">
          <cell r="A1142" t="str">
            <v>NV15-S-00-111-04</v>
          </cell>
          <cell r="B1142" t="str">
            <v>15-S-XX-111-04</v>
          </cell>
          <cell r="C1142" t="str">
            <v>B3</v>
          </cell>
          <cell r="D1142" t="str">
            <v>L</v>
          </cell>
          <cell r="E1142" t="str">
            <v>NV</v>
          </cell>
          <cell r="F1142">
            <v>40</v>
          </cell>
          <cell r="G1142" t="str">
            <v>EA</v>
          </cell>
          <cell r="H1142" t="str">
            <v>1500连体防护服</v>
          </cell>
          <cell r="I1142" t="str">
            <v>M1500 Coverall</v>
          </cell>
          <cell r="J1142" t="str">
            <v>M1500</v>
          </cell>
          <cell r="K1142" t="str">
            <v>MG1500CVRL</v>
          </cell>
          <cell r="L1142">
            <v>0.073593</v>
          </cell>
          <cell r="M1142" t="str">
            <v>15-5173</v>
          </cell>
          <cell r="N1142" t="str">
            <v>M1500 Coverall (5173)连体防护服/15-S-XX-111-04-B3</v>
          </cell>
          <cell r="O1142" t="str">
            <v>DC4B</v>
          </cell>
        </row>
        <row r="1142">
          <cell r="Q1142">
            <v>8.8</v>
          </cell>
          <cell r="R1142">
            <v>192</v>
          </cell>
          <cell r="S1142">
            <v>7.68</v>
          </cell>
          <cell r="T1142">
            <v>10</v>
          </cell>
          <cell r="U1142">
            <v>20</v>
          </cell>
          <cell r="V1142">
            <v>1120</v>
          </cell>
          <cell r="W1142" t="str">
            <v>Paid Import</v>
          </cell>
        </row>
        <row r="1142">
          <cell r="Y1142" t="str">
            <v>EA</v>
          </cell>
          <cell r="Z1142">
            <v>820192</v>
          </cell>
          <cell r="AA1142" t="str">
            <v>S</v>
          </cell>
          <cell r="AB1142" t="str">
            <v>FNA15NVA08</v>
          </cell>
          <cell r="AC1142" t="str">
            <v>1500-111-1A</v>
          </cell>
          <cell r="AD1142">
            <v>1.55</v>
          </cell>
          <cell r="AE1142" t="str">
            <v>深蓝</v>
          </cell>
          <cell r="AF1142">
            <v>3.7432</v>
          </cell>
        </row>
        <row r="1143">
          <cell r="A1143" t="str">
            <v>NV15-S-00-111-05</v>
          </cell>
          <cell r="B1143" t="str">
            <v>15-S-00-111-05</v>
          </cell>
          <cell r="C1143" t="str">
            <v>E1</v>
          </cell>
          <cell r="D1143" t="str">
            <v>XL</v>
          </cell>
          <cell r="E1143" t="str">
            <v>NV</v>
          </cell>
          <cell r="F1143">
            <v>40</v>
          </cell>
          <cell r="G1143" t="str">
            <v>EA</v>
          </cell>
          <cell r="H1143" t="str">
            <v>1500连体防护服</v>
          </cell>
          <cell r="I1143" t="str">
            <v>M1500 Coverall</v>
          </cell>
          <cell r="J1143" t="str">
            <v>M1500</v>
          </cell>
          <cell r="K1143" t="str">
            <v>MG1500CVRL</v>
          </cell>
          <cell r="L1143">
            <v>0.073593</v>
          </cell>
          <cell r="M1143" t="str">
            <v>15-10346</v>
          </cell>
          <cell r="N1143" t="str">
            <v>M1500 Coverall (10346)连体防护服/15-S-00-111-05-E1</v>
          </cell>
          <cell r="O1143" t="str">
            <v>DC4B</v>
          </cell>
        </row>
        <row r="1143">
          <cell r="Q1143">
            <v>9.6</v>
          </cell>
          <cell r="R1143">
            <v>212</v>
          </cell>
          <cell r="S1143">
            <v>8.48</v>
          </cell>
          <cell r="T1143">
            <v>10</v>
          </cell>
          <cell r="U1143">
            <v>20</v>
          </cell>
          <cell r="V1143">
            <v>1120</v>
          </cell>
          <cell r="W1143" t="str">
            <v>Paid Import</v>
          </cell>
        </row>
        <row r="1143">
          <cell r="Y1143" t="str">
            <v>EA</v>
          </cell>
          <cell r="Z1143">
            <v>820193</v>
          </cell>
          <cell r="AA1143" t="str">
            <v>S</v>
          </cell>
          <cell r="AB1143" t="str">
            <v>FNA15NVA08</v>
          </cell>
          <cell r="AC1143" t="str">
            <v>1500-111-1A</v>
          </cell>
          <cell r="AD1143">
            <v>1.55</v>
          </cell>
          <cell r="AE1143" t="str">
            <v>深蓝</v>
          </cell>
          <cell r="AF1143">
            <v>3.9722</v>
          </cell>
        </row>
        <row r="1144">
          <cell r="A1144" t="str">
            <v>NV15-S-00-111-06</v>
          </cell>
          <cell r="B1144" t="str">
            <v>15-S-00-111-06</v>
          </cell>
          <cell r="C1144" t="str">
            <v>E1</v>
          </cell>
          <cell r="D1144" t="str">
            <v>2XL</v>
          </cell>
          <cell r="E1144" t="str">
            <v>NV</v>
          </cell>
          <cell r="F1144">
            <v>30</v>
          </cell>
          <cell r="G1144" t="str">
            <v>EA</v>
          </cell>
          <cell r="H1144" t="str">
            <v>1500连体防护服</v>
          </cell>
          <cell r="I1144" t="str">
            <v>M1500 Coverall</v>
          </cell>
          <cell r="J1144" t="str">
            <v>M1500</v>
          </cell>
          <cell r="K1144" t="str">
            <v>MG1500CVRL</v>
          </cell>
          <cell r="L1144">
            <v>0.073593</v>
          </cell>
          <cell r="M1144" t="str">
            <v>15-10347</v>
          </cell>
          <cell r="N1144" t="str">
            <v>M1500 Coverall (10347)连体防护服/15-S-00-111-06-E1</v>
          </cell>
          <cell r="O1144" t="str">
            <v>DC4B</v>
          </cell>
        </row>
        <row r="1144">
          <cell r="Q1144">
            <v>7.6</v>
          </cell>
          <cell r="R1144">
            <v>216</v>
          </cell>
          <cell r="S1144">
            <v>6.48</v>
          </cell>
          <cell r="T1144">
            <v>10</v>
          </cell>
          <cell r="U1144">
            <v>15</v>
          </cell>
          <cell r="V1144">
            <v>1120</v>
          </cell>
          <cell r="W1144" t="str">
            <v>Paid Import</v>
          </cell>
        </row>
        <row r="1144">
          <cell r="Y1144" t="str">
            <v>EA</v>
          </cell>
          <cell r="Z1144">
            <v>820194</v>
          </cell>
          <cell r="AA1144" t="str">
            <v>S</v>
          </cell>
          <cell r="AB1144" t="str">
            <v>FNA15NVA08</v>
          </cell>
          <cell r="AC1144" t="str">
            <v>1500-111-1A</v>
          </cell>
          <cell r="AD1144">
            <v>1.55</v>
          </cell>
          <cell r="AE1144" t="str">
            <v>深蓝</v>
          </cell>
          <cell r="AF1144">
            <v>4.2042</v>
          </cell>
        </row>
        <row r="1145">
          <cell r="A1145" t="str">
            <v>NV15-S-00-111-07</v>
          </cell>
          <cell r="B1145" t="str">
            <v>15-S-00-111-07</v>
          </cell>
          <cell r="C1145" t="str">
            <v>E1</v>
          </cell>
          <cell r="D1145" t="str">
            <v>3XL</v>
          </cell>
          <cell r="E1145" t="str">
            <v>NV</v>
          </cell>
          <cell r="F1145">
            <v>30</v>
          </cell>
          <cell r="G1145" t="str">
            <v>EA</v>
          </cell>
          <cell r="H1145" t="str">
            <v>1500连体防护服</v>
          </cell>
          <cell r="I1145" t="str">
            <v>M1500 Coverall</v>
          </cell>
          <cell r="J1145" t="str">
            <v>M1500</v>
          </cell>
          <cell r="K1145" t="str">
            <v>MG1500CVRL</v>
          </cell>
          <cell r="L1145">
            <v>0.073593</v>
          </cell>
          <cell r="M1145" t="str">
            <v>15-10348</v>
          </cell>
          <cell r="N1145" t="str">
            <v>M1500 Coverall (10348)连体防护服/15-S-00-111-07-E1</v>
          </cell>
          <cell r="O1145" t="str">
            <v>DC4B</v>
          </cell>
        </row>
        <row r="1145">
          <cell r="Q1145">
            <v>8</v>
          </cell>
          <cell r="R1145">
            <v>229.333333333333</v>
          </cell>
          <cell r="S1145">
            <v>6.88</v>
          </cell>
          <cell r="T1145">
            <v>10</v>
          </cell>
          <cell r="U1145">
            <v>15</v>
          </cell>
          <cell r="V1145">
            <v>1120</v>
          </cell>
          <cell r="W1145" t="str">
            <v>Paid Import</v>
          </cell>
        </row>
        <row r="1145">
          <cell r="Y1145" t="str">
            <v>EA</v>
          </cell>
          <cell r="Z1145">
            <v>820195</v>
          </cell>
          <cell r="AA1145" t="str">
            <v>S</v>
          </cell>
          <cell r="AB1145" t="str">
            <v>FNA15NVA08</v>
          </cell>
          <cell r="AC1145" t="str">
            <v>1500-111-1A</v>
          </cell>
          <cell r="AD1145">
            <v>1.55</v>
          </cell>
          <cell r="AE1145" t="str">
            <v>深蓝</v>
          </cell>
          <cell r="AF1145">
            <v>4.461</v>
          </cell>
        </row>
        <row r="1146">
          <cell r="A1146" t="str">
            <v>NV15-S-00-111-08</v>
          </cell>
          <cell r="B1146" t="str">
            <v>15-S-00-111-08</v>
          </cell>
          <cell r="C1146" t="str">
            <v>B3</v>
          </cell>
          <cell r="D1146" t="str">
            <v>4XL</v>
          </cell>
          <cell r="E1146" t="str">
            <v>NV</v>
          </cell>
          <cell r="F1146">
            <v>30</v>
          </cell>
          <cell r="G1146" t="str">
            <v>EA</v>
          </cell>
          <cell r="H1146" t="str">
            <v>1500连体防护服</v>
          </cell>
          <cell r="I1146" t="str">
            <v>M1500 Coverall</v>
          </cell>
          <cell r="J1146" t="str">
            <v>M1500</v>
          </cell>
          <cell r="K1146" t="str">
            <v>MG1500CVRL</v>
          </cell>
          <cell r="L1146">
            <v>0.073593</v>
          </cell>
          <cell r="M1146" t="str">
            <v>15-9061</v>
          </cell>
          <cell r="N1146" t="str">
            <v>M1500 Coverall (9061)连体防护服/15-S-00-111-08-B3</v>
          </cell>
          <cell r="O1146" t="str">
            <v>DC4B</v>
          </cell>
        </row>
        <row r="1146">
          <cell r="Q1146">
            <v>8.5</v>
          </cell>
          <cell r="R1146">
            <v>246</v>
          </cell>
          <cell r="S1146">
            <v>7.38</v>
          </cell>
          <cell r="T1146">
            <v>10</v>
          </cell>
          <cell r="U1146">
            <v>15</v>
          </cell>
          <cell r="V1146">
            <v>1120</v>
          </cell>
          <cell r="W1146" t="str">
            <v>Paid Import</v>
          </cell>
        </row>
        <row r="1146">
          <cell r="Y1146" t="str">
            <v>EA</v>
          </cell>
          <cell r="Z1146">
            <v>822916</v>
          </cell>
          <cell r="AA1146" t="str">
            <v>S</v>
          </cell>
          <cell r="AB1146" t="str">
            <v>FNA15NVA08</v>
          </cell>
          <cell r="AC1146" t="str">
            <v>1500-111-1A</v>
          </cell>
          <cell r="AD1146">
            <v>1.55</v>
          </cell>
          <cell r="AE1146" t="str">
            <v>深蓝</v>
          </cell>
          <cell r="AF1146">
            <v>5.12064</v>
          </cell>
        </row>
        <row r="1147">
          <cell r="A1147" t="str">
            <v>NV15-S-00-111-09</v>
          </cell>
          <cell r="B1147" t="str">
            <v>15-S-00-111-09</v>
          </cell>
          <cell r="C1147" t="str">
            <v>E1</v>
          </cell>
          <cell r="D1147" t="str">
            <v>5XL</v>
          </cell>
          <cell r="E1147" t="str">
            <v>NV</v>
          </cell>
          <cell r="F1147">
            <v>30</v>
          </cell>
          <cell r="G1147" t="str">
            <v>EA</v>
          </cell>
          <cell r="H1147" t="str">
            <v>1500连体防护服</v>
          </cell>
          <cell r="I1147" t="str">
            <v>M1500 Coverall</v>
          </cell>
          <cell r="J1147" t="str">
            <v>M1500</v>
          </cell>
          <cell r="K1147" t="str">
            <v>MG1500CVRL</v>
          </cell>
          <cell r="L1147">
            <v>0.073593</v>
          </cell>
          <cell r="M1147" t="str">
            <v>15-10005</v>
          </cell>
          <cell r="N1147" t="str">
            <v>M1500 Coverall (10005)连体防护服/15-S-00-111-09-E1</v>
          </cell>
          <cell r="O1147" t="str">
            <v>DC4B</v>
          </cell>
        </row>
        <row r="1147">
          <cell r="Q1147">
            <v>9</v>
          </cell>
          <cell r="R1147">
            <v>262.666666666667</v>
          </cell>
          <cell r="S1147">
            <v>7.88</v>
          </cell>
          <cell r="T1147">
            <v>10</v>
          </cell>
          <cell r="U1147">
            <v>15</v>
          </cell>
          <cell r="V1147">
            <v>1120</v>
          </cell>
          <cell r="W1147" t="str">
            <v>Paid Import</v>
          </cell>
        </row>
        <row r="1147">
          <cell r="Y1147" t="str">
            <v>EA</v>
          </cell>
          <cell r="Z1147">
            <v>822917</v>
          </cell>
          <cell r="AA1147" t="str">
            <v>S</v>
          </cell>
          <cell r="AB1147" t="str">
            <v>FNA15NVA08</v>
          </cell>
          <cell r="AC1147" t="str">
            <v>1500-111-1A</v>
          </cell>
          <cell r="AD1147">
            <v>1.55</v>
          </cell>
          <cell r="AE1147" t="str">
            <v>深蓝</v>
          </cell>
          <cell r="AF1147">
            <v>5.52032</v>
          </cell>
        </row>
        <row r="1148">
          <cell r="A1148" t="str">
            <v>NV15-S-00-138-01</v>
          </cell>
          <cell r="B1148" t="e">
            <v>#N/A</v>
          </cell>
          <cell r="C1148" t="e">
            <v>#N/A</v>
          </cell>
          <cell r="D1148" t="str">
            <v>XS</v>
          </cell>
          <cell r="E1148" t="str">
            <v>NV</v>
          </cell>
          <cell r="F1148">
            <v>50</v>
          </cell>
          <cell r="G1148" t="str">
            <v>EA</v>
          </cell>
          <cell r="H1148" t="str">
            <v>1500连体防护服</v>
          </cell>
          <cell r="I1148" t="str">
            <v>M1500 Coverall</v>
          </cell>
          <cell r="J1148" t="str">
            <v>M1500</v>
          </cell>
          <cell r="K1148" t="str">
            <v>MG150ACVRL</v>
          </cell>
          <cell r="L1148">
            <v>0.091494</v>
          </cell>
          <cell r="M1148" t="e">
            <v>#N/A</v>
          </cell>
          <cell r="N1148" t="e">
            <v>#N/A</v>
          </cell>
          <cell r="O1148" t="str">
            <v>DC4B</v>
          </cell>
        </row>
        <row r="1148">
          <cell r="Q1148">
            <v>11.5</v>
          </cell>
          <cell r="R1148">
            <v>0</v>
          </cell>
          <cell r="S1148">
            <v>0</v>
          </cell>
          <cell r="T1148">
            <v>10</v>
          </cell>
          <cell r="U1148">
            <v>25</v>
          </cell>
          <cell r="V1148">
            <v>1250</v>
          </cell>
          <cell r="W1148" t="str">
            <v>Paid Import</v>
          </cell>
        </row>
        <row r="1148">
          <cell r="Y1148" t="str">
            <v>EA</v>
          </cell>
          <cell r="Z1148" t="str">
            <v>--</v>
          </cell>
          <cell r="AA1148" t="str">
            <v>S</v>
          </cell>
          <cell r="AB1148" t="str">
            <v>FNA15NVB05</v>
          </cell>
          <cell r="AC1148" t="str">
            <v>1500-138-1A</v>
          </cell>
          <cell r="AD1148">
            <v>1.55</v>
          </cell>
          <cell r="AE1148" t="str">
            <v>深蓝</v>
          </cell>
          <cell r="AF1148">
            <v>3.9428</v>
          </cell>
        </row>
        <row r="1149">
          <cell r="A1149" t="str">
            <v>NV15-S-00-138-02</v>
          </cell>
          <cell r="B1149" t="str">
            <v>15-S-00-138-02</v>
          </cell>
          <cell r="C1149" t="str">
            <v>E1</v>
          </cell>
          <cell r="D1149" t="str">
            <v>S</v>
          </cell>
          <cell r="E1149" t="str">
            <v>NV</v>
          </cell>
          <cell r="F1149">
            <v>50</v>
          </cell>
          <cell r="G1149" t="str">
            <v>EA</v>
          </cell>
          <cell r="H1149" t="str">
            <v>1500连体防护服</v>
          </cell>
          <cell r="I1149" t="str">
            <v>M1500 Coverall</v>
          </cell>
          <cell r="J1149" t="str">
            <v>M1500</v>
          </cell>
          <cell r="K1149" t="str">
            <v>MG150ACVRL</v>
          </cell>
          <cell r="L1149">
            <v>0.091494</v>
          </cell>
          <cell r="M1149" t="str">
            <v>15-9305</v>
          </cell>
          <cell r="N1149" t="str">
            <v>M1500 Coverall (9305)连体防护服/15-S-00-138-02-E1</v>
          </cell>
          <cell r="O1149" t="str">
            <v>DC4B</v>
          </cell>
        </row>
        <row r="1149">
          <cell r="Q1149">
            <v>9.5</v>
          </cell>
          <cell r="R1149">
            <v>165</v>
          </cell>
          <cell r="S1149">
            <v>8.25</v>
          </cell>
          <cell r="T1149">
            <v>10</v>
          </cell>
          <cell r="U1149">
            <v>25</v>
          </cell>
          <cell r="V1149">
            <v>1250</v>
          </cell>
          <cell r="W1149" t="str">
            <v>Paid Import</v>
          </cell>
        </row>
        <row r="1149">
          <cell r="Y1149" t="str">
            <v>EA</v>
          </cell>
          <cell r="Z1149">
            <v>820196</v>
          </cell>
          <cell r="AA1149" t="str">
            <v>S</v>
          </cell>
          <cell r="AB1149" t="str">
            <v>FNA15NVB05</v>
          </cell>
          <cell r="AC1149" t="str">
            <v>1500-138-1A</v>
          </cell>
          <cell r="AD1149">
            <v>1.55</v>
          </cell>
          <cell r="AE1149" t="str">
            <v>深蓝</v>
          </cell>
          <cell r="AF1149">
            <v>2.973</v>
          </cell>
        </row>
        <row r="1150">
          <cell r="A1150" t="str">
            <v>NV15-S-00-138-03</v>
          </cell>
          <cell r="B1150" t="str">
            <v>15-S-00-138-03</v>
          </cell>
          <cell r="C1150" t="str">
            <v>E1</v>
          </cell>
          <cell r="D1150" t="str">
            <v>M</v>
          </cell>
          <cell r="E1150" t="str">
            <v>NV</v>
          </cell>
          <cell r="F1150">
            <v>50</v>
          </cell>
          <cell r="G1150" t="str">
            <v>EA</v>
          </cell>
          <cell r="H1150" t="str">
            <v>1500连体防护服</v>
          </cell>
          <cell r="I1150" t="str">
            <v>M1500 Coverall</v>
          </cell>
          <cell r="J1150" t="str">
            <v>M1500</v>
          </cell>
          <cell r="K1150" t="str">
            <v>MG150ACVRL</v>
          </cell>
          <cell r="L1150">
            <v>0.091494</v>
          </cell>
          <cell r="M1150" t="str">
            <v>15-9306</v>
          </cell>
          <cell r="N1150" t="str">
            <v>M1500 Coverall (9306)连体防护服/15-S-00-138-03-E1</v>
          </cell>
          <cell r="O1150" t="str">
            <v>DC4B</v>
          </cell>
        </row>
        <row r="1150">
          <cell r="Q1150">
            <v>10.1</v>
          </cell>
          <cell r="R1150">
            <v>177</v>
          </cell>
          <cell r="S1150">
            <v>8.85</v>
          </cell>
          <cell r="T1150">
            <v>10</v>
          </cell>
          <cell r="U1150">
            <v>25</v>
          </cell>
          <cell r="V1150">
            <v>1250</v>
          </cell>
          <cell r="W1150" t="str">
            <v>Paid Import</v>
          </cell>
        </row>
        <row r="1150">
          <cell r="Y1150" t="str">
            <v>EA</v>
          </cell>
          <cell r="Z1150">
            <v>820498</v>
          </cell>
          <cell r="AA1150" t="str">
            <v>S</v>
          </cell>
          <cell r="AB1150" t="str">
            <v>FNA15NVB05</v>
          </cell>
          <cell r="AC1150" t="str">
            <v>1500-138-1A</v>
          </cell>
          <cell r="AD1150">
            <v>1.55</v>
          </cell>
          <cell r="AE1150" t="str">
            <v>深蓝</v>
          </cell>
          <cell r="AF1150">
            <v>3.19733333333333</v>
          </cell>
        </row>
        <row r="1151">
          <cell r="A1151" t="str">
            <v>NV15-S-00-138-04</v>
          </cell>
          <cell r="B1151" t="str">
            <v>15-S-00-138-04</v>
          </cell>
          <cell r="C1151" t="str">
            <v>E1</v>
          </cell>
          <cell r="D1151" t="str">
            <v>L</v>
          </cell>
          <cell r="E1151" t="str">
            <v>NV</v>
          </cell>
          <cell r="F1151">
            <v>50</v>
          </cell>
          <cell r="G1151" t="str">
            <v>EA</v>
          </cell>
          <cell r="H1151" t="str">
            <v>1500连体防护服</v>
          </cell>
          <cell r="I1151" t="str">
            <v>M1500 Coverall</v>
          </cell>
          <cell r="J1151" t="str">
            <v>M1500</v>
          </cell>
          <cell r="K1151" t="str">
            <v>MG150ACVRL</v>
          </cell>
          <cell r="L1151">
            <v>0.091494</v>
          </cell>
          <cell r="M1151" t="str">
            <v>15-9307</v>
          </cell>
          <cell r="N1151" t="str">
            <v>M1500 Coverall (9307)连体防护服/15-S-00-138-04-E1</v>
          </cell>
          <cell r="O1151" t="str">
            <v>DC4B</v>
          </cell>
        </row>
        <row r="1151">
          <cell r="Q1151">
            <v>10.7</v>
          </cell>
          <cell r="R1151">
            <v>189</v>
          </cell>
          <cell r="S1151">
            <v>9.45</v>
          </cell>
          <cell r="T1151">
            <v>10</v>
          </cell>
          <cell r="U1151">
            <v>25</v>
          </cell>
          <cell r="V1151">
            <v>1250</v>
          </cell>
          <cell r="W1151" t="str">
            <v>Paid Import</v>
          </cell>
        </row>
        <row r="1151">
          <cell r="Y1151" t="str">
            <v>EA</v>
          </cell>
          <cell r="Z1151">
            <v>820499</v>
          </cell>
          <cell r="AA1151" t="str">
            <v>S</v>
          </cell>
          <cell r="AB1151" t="str">
            <v>FNA15NVB05</v>
          </cell>
          <cell r="AC1151" t="str">
            <v>1500-138-1A</v>
          </cell>
          <cell r="AD1151">
            <v>1.55</v>
          </cell>
          <cell r="AE1151" t="str">
            <v>深蓝</v>
          </cell>
          <cell r="AF1151">
            <v>3.4288</v>
          </cell>
        </row>
        <row r="1152">
          <cell r="A1152" t="str">
            <v>NV15-S-00-138-05</v>
          </cell>
          <cell r="B1152" t="str">
            <v>15-S-00-138-05</v>
          </cell>
          <cell r="C1152" t="str">
            <v>E1</v>
          </cell>
          <cell r="D1152" t="str">
            <v>XL</v>
          </cell>
          <cell r="E1152" t="str">
            <v>NV</v>
          </cell>
          <cell r="F1152">
            <v>50</v>
          </cell>
          <cell r="G1152" t="str">
            <v>EA</v>
          </cell>
          <cell r="H1152" t="str">
            <v>1500连体防护服</v>
          </cell>
          <cell r="I1152" t="str">
            <v>M1500 Coverall</v>
          </cell>
          <cell r="J1152" t="str">
            <v>M1500</v>
          </cell>
          <cell r="K1152" t="str">
            <v>MG150ACVRL</v>
          </cell>
          <cell r="L1152">
            <v>0.091494</v>
          </cell>
          <cell r="M1152" t="str">
            <v>15-9258</v>
          </cell>
          <cell r="N1152" t="str">
            <v>M1500 Coverall (9258)连体防护服/15-S-00-138-05-E1</v>
          </cell>
          <cell r="O1152" t="str">
            <v>DC4B</v>
          </cell>
        </row>
        <row r="1152">
          <cell r="Q1152">
            <v>11.3</v>
          </cell>
          <cell r="R1152">
            <v>201</v>
          </cell>
          <cell r="S1152">
            <v>10.05</v>
          </cell>
          <cell r="T1152">
            <v>10</v>
          </cell>
          <cell r="U1152">
            <v>25</v>
          </cell>
          <cell r="V1152">
            <v>1250</v>
          </cell>
          <cell r="W1152" t="str">
            <v>Paid Import</v>
          </cell>
        </row>
        <row r="1152">
          <cell r="Y1152" t="str">
            <v>EA</v>
          </cell>
          <cell r="Z1152">
            <v>820500</v>
          </cell>
          <cell r="AA1152" t="str">
            <v>S</v>
          </cell>
          <cell r="AB1152" t="str">
            <v>FNA15NVB05</v>
          </cell>
          <cell r="AC1152" t="str">
            <v>1500-138-1A</v>
          </cell>
          <cell r="AD1152">
            <v>1.55</v>
          </cell>
          <cell r="AE1152" t="str">
            <v>深蓝</v>
          </cell>
          <cell r="AF1152">
            <v>3.69146666666667</v>
          </cell>
        </row>
        <row r="1153">
          <cell r="A1153" t="str">
            <v>NV15-S-00-138-06</v>
          </cell>
          <cell r="B1153" t="str">
            <v>15-S-00-138-06</v>
          </cell>
          <cell r="C1153" t="str">
            <v>E1</v>
          </cell>
          <cell r="D1153" t="str">
            <v>2XL</v>
          </cell>
          <cell r="E1153" t="str">
            <v>NV</v>
          </cell>
          <cell r="F1153">
            <v>50</v>
          </cell>
          <cell r="G1153" t="str">
            <v>EA</v>
          </cell>
          <cell r="H1153" t="str">
            <v>1500连体防护服</v>
          </cell>
          <cell r="I1153" t="str">
            <v>M1500 Coverall</v>
          </cell>
          <cell r="J1153" t="str">
            <v>M1500</v>
          </cell>
          <cell r="K1153" t="str">
            <v>MG150ACVRL</v>
          </cell>
          <cell r="L1153">
            <v>0.091494</v>
          </cell>
          <cell r="M1153" t="str">
            <v>15-9308</v>
          </cell>
          <cell r="N1153" t="str">
            <v>M1500 Coverall (9308)连体防护服/15-S-00-138-06-E1</v>
          </cell>
          <cell r="O1153" t="str">
            <v>DC4B</v>
          </cell>
        </row>
        <row r="1153">
          <cell r="Q1153">
            <v>11.5</v>
          </cell>
          <cell r="R1153">
            <v>205</v>
          </cell>
          <cell r="S1153">
            <v>10.25</v>
          </cell>
          <cell r="T1153">
            <v>10</v>
          </cell>
          <cell r="U1153">
            <v>25</v>
          </cell>
          <cell r="V1153">
            <v>1250</v>
          </cell>
          <cell r="W1153" t="str">
            <v>Paid Import</v>
          </cell>
        </row>
        <row r="1153">
          <cell r="Y1153" t="str">
            <v>EA</v>
          </cell>
          <cell r="Z1153">
            <v>820501</v>
          </cell>
          <cell r="AA1153" t="str">
            <v>S</v>
          </cell>
          <cell r="AB1153" t="str">
            <v>FNA15NVB05</v>
          </cell>
          <cell r="AC1153" t="str">
            <v>1500-138-1A</v>
          </cell>
          <cell r="AD1153">
            <v>1.55</v>
          </cell>
          <cell r="AE1153" t="str">
            <v>深蓝</v>
          </cell>
          <cell r="AF1153">
            <v>3.9428</v>
          </cell>
        </row>
        <row r="1154">
          <cell r="A1154" t="str">
            <v>NV15-S-00-138-07</v>
          </cell>
          <cell r="B1154" t="str">
            <v>15-S-00-138-07</v>
          </cell>
          <cell r="C1154" t="str">
            <v>E1</v>
          </cell>
          <cell r="D1154" t="str">
            <v>3XL</v>
          </cell>
          <cell r="E1154" t="str">
            <v>NV</v>
          </cell>
          <cell r="F1154">
            <v>40</v>
          </cell>
          <cell r="G1154" t="str">
            <v>EA</v>
          </cell>
          <cell r="H1154" t="str">
            <v>1500连体防护服</v>
          </cell>
          <cell r="I1154" t="str">
            <v>M1500 Coverall</v>
          </cell>
          <cell r="J1154" t="str">
            <v>M1500</v>
          </cell>
          <cell r="K1154" t="str">
            <v>MG150ACVRL</v>
          </cell>
          <cell r="L1154">
            <v>0.091494</v>
          </cell>
          <cell r="M1154" t="str">
            <v>15-9399</v>
          </cell>
          <cell r="N1154" t="str">
            <v>M1500 Coverall (9399)连体防护服/15-S-00-138-07-E1</v>
          </cell>
          <cell r="O1154" t="str">
            <v>DC4B</v>
          </cell>
        </row>
        <row r="1154">
          <cell r="Q1154">
            <v>10.3</v>
          </cell>
          <cell r="R1154">
            <v>226.25</v>
          </cell>
          <cell r="S1154">
            <v>9.05</v>
          </cell>
          <cell r="T1154">
            <v>10</v>
          </cell>
          <cell r="U1154">
            <v>20</v>
          </cell>
          <cell r="V1154">
            <v>1250</v>
          </cell>
          <cell r="W1154" t="str">
            <v>Paid Import</v>
          </cell>
        </row>
        <row r="1154">
          <cell r="Y1154" t="str">
            <v>EA</v>
          </cell>
          <cell r="Z1154">
            <v>820502</v>
          </cell>
          <cell r="AA1154" t="str">
            <v>S</v>
          </cell>
          <cell r="AB1154" t="str">
            <v>FNA15NVB05</v>
          </cell>
          <cell r="AC1154" t="str">
            <v>1500-138-1A</v>
          </cell>
          <cell r="AD1154">
            <v>1.55</v>
          </cell>
          <cell r="AE1154" t="str">
            <v>深蓝</v>
          </cell>
          <cell r="AF1154">
            <v>4.23133333333333</v>
          </cell>
        </row>
        <row r="1155">
          <cell r="A1155" t="str">
            <v>NV15-S-00-138-08</v>
          </cell>
          <cell r="B1155" t="str">
            <v>15-S-00-138-08</v>
          </cell>
          <cell r="C1155" t="str">
            <v>E1</v>
          </cell>
          <cell r="D1155" t="str">
            <v>4XL</v>
          </cell>
          <cell r="E1155" t="str">
            <v>NV</v>
          </cell>
          <cell r="F1155">
            <v>40</v>
          </cell>
          <cell r="G1155" t="str">
            <v>EA</v>
          </cell>
          <cell r="H1155" t="str">
            <v>1500连体防护服</v>
          </cell>
          <cell r="I1155" t="str">
            <v>M1500 Coverall</v>
          </cell>
          <cell r="J1155" t="str">
            <v>M1500</v>
          </cell>
          <cell r="K1155" t="str">
            <v>MG150ACVRL</v>
          </cell>
          <cell r="L1155">
            <v>0.091494</v>
          </cell>
          <cell r="M1155" t="str">
            <v>15-9310</v>
          </cell>
          <cell r="N1155" t="str">
            <v>M1500 Coverall (9310)连体防护服/15-S-00-138-08-E1</v>
          </cell>
          <cell r="O1155" t="str">
            <v>DC4B</v>
          </cell>
        </row>
        <row r="1155">
          <cell r="Q1155">
            <v>10.5</v>
          </cell>
          <cell r="R1155">
            <v>231.25</v>
          </cell>
          <cell r="S1155">
            <v>9.25</v>
          </cell>
          <cell r="T1155">
            <v>10</v>
          </cell>
          <cell r="U1155">
            <v>20</v>
          </cell>
          <cell r="V1155">
            <v>1250</v>
          </cell>
          <cell r="W1155" t="str">
            <v>Paid Import</v>
          </cell>
        </row>
        <row r="1155">
          <cell r="Y1155" t="str">
            <v>EA</v>
          </cell>
          <cell r="Z1155">
            <v>820197</v>
          </cell>
          <cell r="AA1155" t="str">
            <v>S</v>
          </cell>
          <cell r="AB1155" t="str">
            <v>FNA15NVB05</v>
          </cell>
          <cell r="AC1155" t="str">
            <v>1500-138-1A</v>
          </cell>
          <cell r="AD1155">
            <v>1.55</v>
          </cell>
          <cell r="AE1155" t="str">
            <v>深蓝</v>
          </cell>
          <cell r="AF1155">
            <v>4.59226666666667</v>
          </cell>
        </row>
        <row r="1156">
          <cell r="A1156" t="str">
            <v>NV15-S-00-138-09</v>
          </cell>
          <cell r="B1156" t="str">
            <v>15-S-00-138-09</v>
          </cell>
          <cell r="C1156" t="str">
            <v>E1</v>
          </cell>
          <cell r="D1156" t="str">
            <v>5XL</v>
          </cell>
          <cell r="E1156" t="str">
            <v>NV</v>
          </cell>
          <cell r="F1156">
            <v>40</v>
          </cell>
          <cell r="G1156" t="str">
            <v>EA</v>
          </cell>
          <cell r="H1156" t="str">
            <v>1500连体防护服</v>
          </cell>
          <cell r="I1156" t="str">
            <v>M1500 Coverall</v>
          </cell>
          <cell r="J1156" t="str">
            <v>M1500</v>
          </cell>
          <cell r="K1156" t="str">
            <v>MG150ACVRL</v>
          </cell>
          <cell r="L1156">
            <v>0.091494</v>
          </cell>
          <cell r="M1156" t="str">
            <v>15-9311</v>
          </cell>
          <cell r="N1156" t="str">
            <v>M1500 Coverall (9311)连体防护服/15-S-00-138-09-E1</v>
          </cell>
          <cell r="O1156" t="str">
            <v>DC4B</v>
          </cell>
        </row>
        <row r="1156">
          <cell r="Q1156" t="str">
            <v>0</v>
          </cell>
          <cell r="R1156">
            <v>0</v>
          </cell>
          <cell r="S1156">
            <v>0</v>
          </cell>
          <cell r="T1156">
            <v>10</v>
          </cell>
          <cell r="U1156">
            <v>20</v>
          </cell>
          <cell r="V1156">
            <v>1250</v>
          </cell>
          <cell r="W1156" t="str">
            <v>Paid Import</v>
          </cell>
        </row>
        <row r="1156">
          <cell r="Y1156" t="str">
            <v>EA</v>
          </cell>
          <cell r="Z1156">
            <v>820198</v>
          </cell>
          <cell r="AA1156" t="str">
            <v>S</v>
          </cell>
          <cell r="AB1156" t="str">
            <v>FNA15NVB05</v>
          </cell>
          <cell r="AC1156" t="str">
            <v>1500-138-1A</v>
          </cell>
          <cell r="AD1156">
            <v>1.55</v>
          </cell>
          <cell r="AE1156" t="str">
            <v>深蓝</v>
          </cell>
          <cell r="AF1156">
            <v>4.9368</v>
          </cell>
        </row>
        <row r="1157">
          <cell r="A1157" t="str">
            <v>NV15-S-00-149-02-A03</v>
          </cell>
          <cell r="B1157" t="str">
            <v>15-S-XX-149-02-001</v>
          </cell>
          <cell r="C1157" t="str">
            <v>A2</v>
          </cell>
          <cell r="D1157" t="str">
            <v>S</v>
          </cell>
          <cell r="E1157" t="str">
            <v>NV</v>
          </cell>
          <cell r="F1157">
            <v>50</v>
          </cell>
          <cell r="G1157" t="str">
            <v>EA</v>
          </cell>
          <cell r="H1157" t="str">
            <v>1500连体防护服</v>
          </cell>
          <cell r="I1157" t="str">
            <v>M1500 Coverall</v>
          </cell>
          <cell r="J1157" t="str">
            <v>M1500</v>
          </cell>
          <cell r="K1157" t="str">
            <v>MG150ACVRL</v>
          </cell>
          <cell r="L1157">
            <v>0.091494</v>
          </cell>
          <cell r="M1157" t="str">
            <v>15-1905</v>
          </cell>
          <cell r="N1157" t="str">
            <v>M1500 Coverall (1905)连体防护服/15-S-XX-149-02-001-A2</v>
          </cell>
          <cell r="O1157" t="str">
            <v>DC4B</v>
          </cell>
        </row>
        <row r="1157">
          <cell r="Q1157">
            <v>9.6</v>
          </cell>
          <cell r="R1157">
            <v>167</v>
          </cell>
          <cell r="S1157">
            <v>8.35</v>
          </cell>
          <cell r="T1157">
            <v>10</v>
          </cell>
          <cell r="U1157">
            <v>25</v>
          </cell>
          <cell r="V1157">
            <v>1250</v>
          </cell>
          <cell r="W1157" t="str">
            <v>Paid Import</v>
          </cell>
        </row>
        <row r="1157">
          <cell r="Y1157" t="str">
            <v>EA</v>
          </cell>
          <cell r="Z1157" t="str">
            <v>--</v>
          </cell>
          <cell r="AA1157" t="str">
            <v>S</v>
          </cell>
          <cell r="AB1157" t="str">
            <v>FNA15NVB05</v>
          </cell>
          <cell r="AC1157" t="str">
            <v>1500-149-1A</v>
          </cell>
          <cell r="AD1157">
            <v>1.55</v>
          </cell>
          <cell r="AE1157" t="str">
            <v>深蓝</v>
          </cell>
          <cell r="AF1157">
            <v>3.12848</v>
          </cell>
        </row>
        <row r="1158">
          <cell r="A1158" t="str">
            <v>NV15-S-00-149-03-A03</v>
          </cell>
          <cell r="B1158" t="str">
            <v>15-S-XX-149-03-001</v>
          </cell>
          <cell r="C1158" t="str">
            <v>A2</v>
          </cell>
          <cell r="D1158" t="str">
            <v>M</v>
          </cell>
          <cell r="E1158" t="str">
            <v>NV</v>
          </cell>
          <cell r="F1158">
            <v>50</v>
          </cell>
          <cell r="G1158" t="str">
            <v>EA</v>
          </cell>
          <cell r="H1158" t="str">
            <v>1500连体防护服</v>
          </cell>
          <cell r="I1158" t="str">
            <v>M1500 Coverall</v>
          </cell>
          <cell r="J1158" t="str">
            <v>M1500</v>
          </cell>
          <cell r="K1158" t="str">
            <v>MG150ACVRL</v>
          </cell>
          <cell r="L1158">
            <v>0.091494</v>
          </cell>
          <cell r="M1158" t="str">
            <v>15-1906</v>
          </cell>
          <cell r="N1158" t="str">
            <v>M1500 Coverall (1906)连体防护服/15-S-XX-149-03-001-A2</v>
          </cell>
          <cell r="O1158" t="str">
            <v>DC4B</v>
          </cell>
        </row>
        <row r="1158">
          <cell r="Q1158">
            <v>10.1</v>
          </cell>
          <cell r="R1158">
            <v>177</v>
          </cell>
          <cell r="S1158">
            <v>8.85</v>
          </cell>
          <cell r="T1158">
            <v>10</v>
          </cell>
          <cell r="U1158">
            <v>25</v>
          </cell>
          <cell r="V1158">
            <v>1250</v>
          </cell>
          <cell r="W1158" t="str">
            <v>Paid Import</v>
          </cell>
        </row>
        <row r="1158">
          <cell r="Y1158" t="str">
            <v>EA</v>
          </cell>
          <cell r="Z1158">
            <v>824005</v>
          </cell>
          <cell r="AA1158" t="str">
            <v>S</v>
          </cell>
          <cell r="AB1158" t="str">
            <v>FNA15NVB05</v>
          </cell>
          <cell r="AC1158" t="str">
            <v>1500-149-1A</v>
          </cell>
          <cell r="AD1158">
            <v>1.55</v>
          </cell>
          <cell r="AE1158" t="str">
            <v>深蓝</v>
          </cell>
          <cell r="AF1158">
            <v>3.35088</v>
          </cell>
        </row>
        <row r="1159">
          <cell r="A1159" t="str">
            <v>NV15-S-00-149-04-A03</v>
          </cell>
          <cell r="B1159" t="str">
            <v>15-S-XX-149-04-001</v>
          </cell>
          <cell r="C1159" t="str">
            <v>A2</v>
          </cell>
          <cell r="D1159" t="str">
            <v>L</v>
          </cell>
          <cell r="E1159" t="str">
            <v>NV</v>
          </cell>
          <cell r="F1159">
            <v>50</v>
          </cell>
          <cell r="G1159" t="str">
            <v>EA</v>
          </cell>
          <cell r="H1159" t="str">
            <v>1500连体防护服</v>
          </cell>
          <cell r="I1159" t="str">
            <v>M1500 Coverall</v>
          </cell>
          <cell r="J1159" t="str">
            <v>M1500</v>
          </cell>
          <cell r="K1159" t="str">
            <v>MG150ACVRL</v>
          </cell>
          <cell r="L1159">
            <v>0.091494</v>
          </cell>
          <cell r="M1159" t="str">
            <v>15-1907</v>
          </cell>
          <cell r="N1159" t="str">
            <v>M1500 Coverall (1907)连体防护服/15-S-XX-149-04-001-A2</v>
          </cell>
          <cell r="O1159" t="str">
            <v>DC4B</v>
          </cell>
        </row>
        <row r="1159">
          <cell r="Q1159">
            <v>10.6</v>
          </cell>
          <cell r="R1159">
            <v>187</v>
          </cell>
          <cell r="S1159">
            <v>9.35</v>
          </cell>
          <cell r="T1159">
            <v>10</v>
          </cell>
          <cell r="U1159">
            <v>25</v>
          </cell>
          <cell r="V1159">
            <v>1250</v>
          </cell>
          <cell r="W1159" t="str">
            <v>Paid Import</v>
          </cell>
        </row>
        <row r="1159">
          <cell r="Y1159" t="str">
            <v>EA</v>
          </cell>
          <cell r="Z1159">
            <v>824006</v>
          </cell>
          <cell r="AA1159" t="str">
            <v>S</v>
          </cell>
          <cell r="AB1159" t="str">
            <v>FNA15NVB05</v>
          </cell>
          <cell r="AC1159" t="str">
            <v>1500-149-1A</v>
          </cell>
          <cell r="AD1159">
            <v>1.55</v>
          </cell>
          <cell r="AE1159" t="str">
            <v>深蓝</v>
          </cell>
          <cell r="AF1159">
            <v>3.5714</v>
          </cell>
        </row>
        <row r="1160">
          <cell r="A1160" t="str">
            <v>NV15-S-00-149-05-A03</v>
          </cell>
          <cell r="B1160" t="str">
            <v>15-S-00-149-05-A03</v>
          </cell>
          <cell r="C1160" t="str">
            <v>A3</v>
          </cell>
          <cell r="D1160" t="str">
            <v>XL</v>
          </cell>
          <cell r="E1160" t="str">
            <v>NV</v>
          </cell>
          <cell r="F1160">
            <v>50</v>
          </cell>
          <cell r="G1160" t="str">
            <v>EA</v>
          </cell>
          <cell r="H1160" t="str">
            <v>1500连体防护服</v>
          </cell>
          <cell r="I1160" t="str">
            <v>M1500 Coverall</v>
          </cell>
          <cell r="J1160" t="str">
            <v>M1500</v>
          </cell>
          <cell r="K1160" t="str">
            <v>MG150ACVRL</v>
          </cell>
          <cell r="L1160">
            <v>0.091494</v>
          </cell>
          <cell r="M1160" t="str">
            <v>15-8786</v>
          </cell>
          <cell r="N1160" t="str">
            <v>M1500 Coverall (8786)连体防护服/15-S-00-149-05-A03-A3</v>
          </cell>
          <cell r="O1160" t="str">
            <v>DC4B</v>
          </cell>
        </row>
        <row r="1160">
          <cell r="Q1160">
            <v>11.4</v>
          </cell>
          <cell r="R1160">
            <v>203</v>
          </cell>
          <cell r="S1160">
            <v>10.15</v>
          </cell>
          <cell r="T1160">
            <v>10</v>
          </cell>
          <cell r="U1160">
            <v>25</v>
          </cell>
          <cell r="V1160">
            <v>1250</v>
          </cell>
          <cell r="W1160" t="str">
            <v>Paid Import</v>
          </cell>
        </row>
        <row r="1160">
          <cell r="Y1160" t="str">
            <v>EA</v>
          </cell>
          <cell r="Z1160">
            <v>824007</v>
          </cell>
          <cell r="AA1160" t="str">
            <v>S</v>
          </cell>
          <cell r="AB1160" t="str">
            <v>FNA15NVB05</v>
          </cell>
          <cell r="AC1160" t="str">
            <v>1500-149-1A</v>
          </cell>
          <cell r="AD1160">
            <v>1.55</v>
          </cell>
          <cell r="AE1160" t="str">
            <v>深蓝</v>
          </cell>
          <cell r="AF1160">
            <v>3.8794</v>
          </cell>
        </row>
        <row r="1161">
          <cell r="A1161" t="str">
            <v>NV15-S-00-149-06-A03</v>
          </cell>
          <cell r="B1161" t="str">
            <v>15-S-00-149-06-A03</v>
          </cell>
          <cell r="C1161" t="str">
            <v>A3</v>
          </cell>
          <cell r="D1161" t="str">
            <v>2XL</v>
          </cell>
          <cell r="E1161" t="str">
            <v>NV</v>
          </cell>
          <cell r="F1161">
            <v>50</v>
          </cell>
          <cell r="G1161" t="str">
            <v>EA</v>
          </cell>
          <cell r="H1161" t="str">
            <v>1500连体防护服</v>
          </cell>
          <cell r="I1161" t="str">
            <v>M1500 Coverall</v>
          </cell>
          <cell r="J1161" t="str">
            <v>M1500</v>
          </cell>
          <cell r="K1161" t="str">
            <v>MG150ACVRL</v>
          </cell>
          <cell r="L1161">
            <v>0.091494</v>
          </cell>
          <cell r="M1161" t="str">
            <v>15-8787</v>
          </cell>
          <cell r="N1161" t="str">
            <v>M1500 Coverall (8787)连体防护服/15-S-00-149-06-A03-A3</v>
          </cell>
          <cell r="O1161" t="str">
            <v>DC4B</v>
          </cell>
        </row>
        <row r="1161">
          <cell r="Q1161">
            <v>11.9</v>
          </cell>
          <cell r="R1161">
            <v>213</v>
          </cell>
          <cell r="S1161">
            <v>10.65</v>
          </cell>
          <cell r="T1161">
            <v>10</v>
          </cell>
          <cell r="U1161">
            <v>25</v>
          </cell>
          <cell r="V1161">
            <v>1250</v>
          </cell>
          <cell r="W1161" t="str">
            <v>Paid Import</v>
          </cell>
        </row>
        <row r="1161">
          <cell r="Y1161" t="str">
            <v>EA</v>
          </cell>
          <cell r="Z1161">
            <v>824008</v>
          </cell>
          <cell r="AA1161" t="str">
            <v>S</v>
          </cell>
          <cell r="AB1161" t="str">
            <v>FNA15NVB05</v>
          </cell>
          <cell r="AC1161" t="str">
            <v>1500-149-1A</v>
          </cell>
          <cell r="AD1161">
            <v>1.55</v>
          </cell>
          <cell r="AE1161" t="str">
            <v>深蓝</v>
          </cell>
          <cell r="AF1161">
            <v>4.0194</v>
          </cell>
        </row>
        <row r="1162">
          <cell r="A1162" t="str">
            <v>NV15-S-00-149-07-A03</v>
          </cell>
          <cell r="B1162" t="str">
            <v>-00-149-07-A03</v>
          </cell>
          <cell r="C1162" t="str">
            <v>E1</v>
          </cell>
          <cell r="D1162" t="str">
            <v>3XL</v>
          </cell>
          <cell r="E1162" t="str">
            <v>NV</v>
          </cell>
          <cell r="F1162">
            <v>40</v>
          </cell>
          <cell r="G1162" t="str">
            <v>EA</v>
          </cell>
          <cell r="H1162" t="str">
            <v>1500连体防护服</v>
          </cell>
          <cell r="I1162" t="str">
            <v>M1500 Coverall</v>
          </cell>
          <cell r="J1162" t="str">
            <v>M1500</v>
          </cell>
          <cell r="K1162" t="str">
            <v>MG150ACVRL</v>
          </cell>
          <cell r="L1162">
            <v>0.091494</v>
          </cell>
          <cell r="M1162" t="str">
            <v>15-10722</v>
          </cell>
          <cell r="N1162" t="str">
            <v>M1500 Coverall (10722)连体防护服/-00-149-07-A03-E1</v>
          </cell>
          <cell r="O1162" t="str">
            <v>DC4B</v>
          </cell>
        </row>
        <row r="1162">
          <cell r="Q1162">
            <v>10.1</v>
          </cell>
          <cell r="R1162">
            <v>221.25</v>
          </cell>
          <cell r="S1162">
            <v>8.85</v>
          </cell>
          <cell r="T1162">
            <v>10</v>
          </cell>
          <cell r="U1162">
            <v>20</v>
          </cell>
          <cell r="V1162">
            <v>1250</v>
          </cell>
          <cell r="W1162" t="str">
            <v>Paid Import</v>
          </cell>
        </row>
        <row r="1162">
          <cell r="Y1162" t="str">
            <v>EA</v>
          </cell>
          <cell r="Z1162">
            <v>824009</v>
          </cell>
          <cell r="AA1162" t="str">
            <v>S</v>
          </cell>
          <cell r="AB1162" t="str">
            <v>FNA15NVB05</v>
          </cell>
          <cell r="AC1162" t="str">
            <v>1500-149-1A</v>
          </cell>
          <cell r="AD1162">
            <v>1.55</v>
          </cell>
          <cell r="AE1162" t="str">
            <v>深蓝</v>
          </cell>
          <cell r="AF1162">
            <v>4.3708</v>
          </cell>
        </row>
        <row r="1163">
          <cell r="A1163" t="str">
            <v>NV15-S-06-148-02</v>
          </cell>
          <cell r="B1163" t="str">
            <v>15-S-06-148-02</v>
          </cell>
          <cell r="C1163" t="str">
            <v>A5</v>
          </cell>
          <cell r="D1163" t="str">
            <v>S</v>
          </cell>
          <cell r="E1163" t="str">
            <v>NV</v>
          </cell>
          <cell r="F1163">
            <v>40</v>
          </cell>
          <cell r="G1163" t="str">
            <v>EA</v>
          </cell>
          <cell r="H1163" t="str">
            <v>1500连体防护服</v>
          </cell>
          <cell r="I1163" t="str">
            <v>M1500 Coverall</v>
          </cell>
          <cell r="J1163" t="str">
            <v>M1500</v>
          </cell>
          <cell r="K1163" t="str">
            <v>MG150ACVRL</v>
          </cell>
          <cell r="L1163">
            <v>0.073593</v>
          </cell>
          <cell r="M1163" t="str">
            <v>15-7796</v>
          </cell>
          <cell r="N1163" t="str">
            <v>M1500 Coverall (7796)连体防护服/15-S-06-148-02-A5</v>
          </cell>
          <cell r="O1163" t="str">
            <v>DC4B</v>
          </cell>
        </row>
        <row r="1163">
          <cell r="Q1163">
            <v>7.7</v>
          </cell>
          <cell r="R1163">
            <v>164.5</v>
          </cell>
          <cell r="S1163">
            <v>6.58</v>
          </cell>
          <cell r="T1163">
            <v>10</v>
          </cell>
          <cell r="U1163">
            <v>40</v>
          </cell>
          <cell r="V1163">
            <v>1120</v>
          </cell>
          <cell r="W1163" t="str">
            <v>Paid Import</v>
          </cell>
        </row>
        <row r="1163">
          <cell r="Y1163" t="str">
            <v>EA</v>
          </cell>
          <cell r="Z1163" t="str">
            <v>--</v>
          </cell>
          <cell r="AA1163" t="str">
            <v>S</v>
          </cell>
          <cell r="AB1163" t="str">
            <v>FNA15NVB05</v>
          </cell>
          <cell r="AC1163" t="str">
            <v>1500-144-1A</v>
          </cell>
          <cell r="AD1163">
            <v>1.55</v>
          </cell>
          <cell r="AE1163" t="str">
            <v>深蓝</v>
          </cell>
          <cell r="AF1163">
            <v>3.3928</v>
          </cell>
        </row>
        <row r="1164">
          <cell r="A1164" t="str">
            <v>NV15-S-06-148-03</v>
          </cell>
          <cell r="B1164" t="str">
            <v>15-S-06-148-03</v>
          </cell>
          <cell r="C1164" t="str">
            <v>E1</v>
          </cell>
          <cell r="D1164" t="str">
            <v>M</v>
          </cell>
          <cell r="E1164" t="str">
            <v>NV</v>
          </cell>
          <cell r="F1164">
            <v>40</v>
          </cell>
          <cell r="G1164" t="str">
            <v>EA</v>
          </cell>
          <cell r="H1164" t="str">
            <v>1500连体防护服</v>
          </cell>
          <cell r="I1164" t="str">
            <v>M1500 Coverall</v>
          </cell>
          <cell r="J1164" t="str">
            <v>M1500</v>
          </cell>
          <cell r="K1164" t="str">
            <v>MG150ACVRL</v>
          </cell>
          <cell r="L1164">
            <v>0.073593</v>
          </cell>
          <cell r="M1164" t="str">
            <v>15-9684</v>
          </cell>
          <cell r="N1164" t="str">
            <v>M1500 Coverall (9684)连体防护服/15-S-06-148-03-E1</v>
          </cell>
          <cell r="O1164" t="str">
            <v>DC4B</v>
          </cell>
        </row>
        <row r="1164">
          <cell r="Q1164">
            <v>8.1</v>
          </cell>
          <cell r="R1164">
            <v>174.5</v>
          </cell>
          <cell r="S1164">
            <v>6.98</v>
          </cell>
          <cell r="T1164">
            <v>10</v>
          </cell>
          <cell r="U1164">
            <v>40</v>
          </cell>
          <cell r="V1164">
            <v>1120</v>
          </cell>
          <cell r="W1164" t="str">
            <v>Paid Import</v>
          </cell>
        </row>
        <row r="1164">
          <cell r="Y1164" t="str">
            <v>EA</v>
          </cell>
          <cell r="Z1164">
            <v>824010</v>
          </cell>
          <cell r="AA1164" t="str">
            <v>S</v>
          </cell>
          <cell r="AB1164" t="str">
            <v>FNA15NVB05</v>
          </cell>
          <cell r="AC1164" t="str">
            <v>1500-144-1A</v>
          </cell>
          <cell r="AD1164">
            <v>1.55</v>
          </cell>
          <cell r="AE1164" t="str">
            <v>深蓝</v>
          </cell>
          <cell r="AF1164">
            <v>3.69306666666667</v>
          </cell>
        </row>
        <row r="1165">
          <cell r="A1165" t="str">
            <v>NV15-S-06-148-04</v>
          </cell>
          <cell r="B1165" t="str">
            <v>15-S-06-148-04</v>
          </cell>
          <cell r="C1165" t="str">
            <v>E1</v>
          </cell>
          <cell r="D1165" t="str">
            <v>L</v>
          </cell>
          <cell r="E1165" t="str">
            <v>NV</v>
          </cell>
          <cell r="F1165">
            <v>40</v>
          </cell>
          <cell r="G1165" t="str">
            <v>EA</v>
          </cell>
          <cell r="H1165" t="str">
            <v>1500连体防护服</v>
          </cell>
          <cell r="I1165" t="str">
            <v>M1500 Coverall</v>
          </cell>
          <cell r="J1165" t="str">
            <v>M1500</v>
          </cell>
          <cell r="K1165" t="str">
            <v>MG150ACVRL</v>
          </cell>
          <cell r="L1165">
            <v>0.073593</v>
          </cell>
          <cell r="M1165" t="str">
            <v>15-9685</v>
          </cell>
          <cell r="N1165" t="str">
            <v>M1500 Coverall (9685)连体防护服/15-S-06-148-04-E1</v>
          </cell>
          <cell r="O1165" t="str">
            <v>DC4B</v>
          </cell>
        </row>
        <row r="1165">
          <cell r="Q1165">
            <v>9.1</v>
          </cell>
          <cell r="R1165">
            <v>199.5</v>
          </cell>
          <cell r="S1165">
            <v>7.98</v>
          </cell>
          <cell r="T1165">
            <v>10</v>
          </cell>
          <cell r="U1165">
            <v>40</v>
          </cell>
          <cell r="V1165">
            <v>1120</v>
          </cell>
          <cell r="W1165" t="str">
            <v>Paid Import</v>
          </cell>
        </row>
        <row r="1165">
          <cell r="Y1165" t="str">
            <v>EA</v>
          </cell>
          <cell r="Z1165">
            <v>824011</v>
          </cell>
          <cell r="AA1165" t="str">
            <v>S</v>
          </cell>
          <cell r="AB1165" t="str">
            <v>FNA15NVB05</v>
          </cell>
          <cell r="AC1165" t="str">
            <v>1500-144-1A</v>
          </cell>
          <cell r="AD1165">
            <v>1.55</v>
          </cell>
          <cell r="AE1165" t="str">
            <v>深蓝</v>
          </cell>
          <cell r="AF1165">
            <v>3.93493333333333</v>
          </cell>
        </row>
        <row r="1166">
          <cell r="A1166" t="str">
            <v>NV15-S-06-148-05</v>
          </cell>
          <cell r="B1166" t="str">
            <v>15-S-06-148-05</v>
          </cell>
          <cell r="C1166" t="str">
            <v>E1</v>
          </cell>
          <cell r="D1166" t="str">
            <v>XL</v>
          </cell>
          <cell r="E1166" t="str">
            <v>NV</v>
          </cell>
          <cell r="F1166">
            <v>40</v>
          </cell>
          <cell r="G1166" t="str">
            <v>EA</v>
          </cell>
          <cell r="H1166" t="str">
            <v>1500连体防护服</v>
          </cell>
          <cell r="I1166" t="str">
            <v>M1500 Coverall</v>
          </cell>
          <cell r="J1166" t="str">
            <v>M1500</v>
          </cell>
          <cell r="K1166" t="str">
            <v>MG150ACVRL</v>
          </cell>
          <cell r="L1166">
            <v>0.073593</v>
          </cell>
          <cell r="M1166" t="str">
            <v>15-9686</v>
          </cell>
          <cell r="N1166" t="str">
            <v>M1500 Coverall (9686)连体防护服/15-S-06-148-05-E1</v>
          </cell>
          <cell r="O1166" t="str">
            <v>DC4B</v>
          </cell>
        </row>
        <row r="1166">
          <cell r="Q1166">
            <v>9.8</v>
          </cell>
          <cell r="R1166">
            <v>217</v>
          </cell>
          <cell r="S1166">
            <v>8.68</v>
          </cell>
          <cell r="T1166">
            <v>10</v>
          </cell>
          <cell r="U1166">
            <v>40</v>
          </cell>
          <cell r="V1166">
            <v>1120</v>
          </cell>
          <cell r="W1166" t="str">
            <v>Paid Import</v>
          </cell>
        </row>
        <row r="1166">
          <cell r="Y1166" t="str">
            <v>EA</v>
          </cell>
          <cell r="Z1166">
            <v>824012</v>
          </cell>
          <cell r="AA1166" t="str">
            <v>S</v>
          </cell>
          <cell r="AB1166" t="str">
            <v>FNA15NVB05</v>
          </cell>
          <cell r="AC1166" t="str">
            <v>1500-144-1A</v>
          </cell>
          <cell r="AD1166">
            <v>1.55</v>
          </cell>
          <cell r="AE1166" t="str">
            <v>深蓝</v>
          </cell>
          <cell r="AF1166">
            <v>4.18106666666667</v>
          </cell>
        </row>
        <row r="1167">
          <cell r="A1167" t="str">
            <v>NV15-S-06-148-06</v>
          </cell>
          <cell r="B1167" t="str">
            <v>15-S-06-148-06</v>
          </cell>
          <cell r="C1167" t="str">
            <v>E1</v>
          </cell>
          <cell r="D1167" t="str">
            <v>2XL</v>
          </cell>
          <cell r="E1167" t="str">
            <v>NV</v>
          </cell>
          <cell r="F1167">
            <v>30</v>
          </cell>
          <cell r="G1167" t="str">
            <v>EA</v>
          </cell>
          <cell r="H1167" t="str">
            <v>1500连体防护服</v>
          </cell>
          <cell r="I1167" t="str">
            <v>M1500 Coverall</v>
          </cell>
          <cell r="J1167" t="str">
            <v>M1500</v>
          </cell>
          <cell r="K1167" t="str">
            <v>MG150ACVRL</v>
          </cell>
          <cell r="L1167">
            <v>0.073593</v>
          </cell>
          <cell r="M1167" t="str">
            <v>15-9687</v>
          </cell>
          <cell r="N1167" t="str">
            <v>M1500 Coverall (9687)连体防护服/15-S-06-148-06-E1</v>
          </cell>
          <cell r="O1167" t="str">
            <v>DC4B</v>
          </cell>
        </row>
        <row r="1167">
          <cell r="Q1167">
            <v>8.1</v>
          </cell>
          <cell r="R1167">
            <v>232.666666666667</v>
          </cell>
          <cell r="S1167">
            <v>6.98</v>
          </cell>
          <cell r="T1167">
            <v>10</v>
          </cell>
          <cell r="U1167">
            <v>30</v>
          </cell>
          <cell r="V1167">
            <v>1120</v>
          </cell>
          <cell r="W1167" t="str">
            <v>Paid Import</v>
          </cell>
        </row>
        <row r="1167">
          <cell r="Y1167" t="str">
            <v>EA</v>
          </cell>
          <cell r="Z1167">
            <v>824013</v>
          </cell>
          <cell r="AA1167" t="str">
            <v>S</v>
          </cell>
          <cell r="AB1167" t="str">
            <v>FNA15NVB05</v>
          </cell>
          <cell r="AC1167" t="str">
            <v>1500-144-1A</v>
          </cell>
          <cell r="AD1167">
            <v>1.55</v>
          </cell>
          <cell r="AE1167" t="str">
            <v>深蓝</v>
          </cell>
          <cell r="AF1167">
            <v>4.41093333333333</v>
          </cell>
        </row>
        <row r="1168">
          <cell r="A1168" t="str">
            <v>NV15-S-06-148-07</v>
          </cell>
          <cell r="B1168" t="e">
            <v>#N/A</v>
          </cell>
          <cell r="C1168" t="e">
            <v>#N/A</v>
          </cell>
          <cell r="D1168" t="str">
            <v>3XL</v>
          </cell>
          <cell r="E1168" t="str">
            <v>NV</v>
          </cell>
          <cell r="F1168">
            <v>30</v>
          </cell>
          <cell r="G1168" t="str">
            <v>EA</v>
          </cell>
          <cell r="H1168" t="str">
            <v>1500连体防护服</v>
          </cell>
          <cell r="I1168" t="str">
            <v>M1500 Coverall</v>
          </cell>
          <cell r="J1168" t="str">
            <v>M1500</v>
          </cell>
          <cell r="K1168" t="str">
            <v>MG150ACVRL</v>
          </cell>
          <cell r="L1168">
            <v>0.073593</v>
          </cell>
          <cell r="M1168" t="e">
            <v>#N/A</v>
          </cell>
          <cell r="N1168" t="e">
            <v>#N/A</v>
          </cell>
          <cell r="O1168" t="str">
            <v>DC4B</v>
          </cell>
        </row>
        <row r="1168">
          <cell r="Q1168">
            <v>8.5</v>
          </cell>
          <cell r="R1168">
            <v>246</v>
          </cell>
          <cell r="S1168">
            <v>7.38</v>
          </cell>
          <cell r="T1168">
            <v>10</v>
          </cell>
          <cell r="U1168">
            <v>30</v>
          </cell>
          <cell r="V1168">
            <v>1120</v>
          </cell>
          <cell r="W1168" t="str">
            <v>Paid Import</v>
          </cell>
        </row>
        <row r="1168">
          <cell r="Y1168" t="str">
            <v>EA</v>
          </cell>
          <cell r="Z1168" t="str">
            <v>--</v>
          </cell>
          <cell r="AA1168" t="str">
            <v>S</v>
          </cell>
          <cell r="AB1168" t="str">
            <v>FNA15NVB05</v>
          </cell>
          <cell r="AC1168" t="str">
            <v>1500-144-1A</v>
          </cell>
          <cell r="AD1168">
            <v>1.55</v>
          </cell>
          <cell r="AE1168" t="str">
            <v>深蓝</v>
          </cell>
          <cell r="AF1168">
            <v>4.6744</v>
          </cell>
        </row>
        <row r="1169">
          <cell r="A1169" t="str">
            <v>NV15-S-06-219-03</v>
          </cell>
          <cell r="B1169" t="e">
            <v>#N/A</v>
          </cell>
          <cell r="C1169" t="e">
            <v>#N/A</v>
          </cell>
          <cell r="D1169" t="str">
            <v>M</v>
          </cell>
          <cell r="E1169" t="str">
            <v>NV</v>
          </cell>
          <cell r="F1169">
            <v>40</v>
          </cell>
          <cell r="G1169" t="str">
            <v>SET</v>
          </cell>
          <cell r="H1169" t="str">
            <v>1500防护服(两件套)</v>
          </cell>
          <cell r="I1169" t="str">
            <v>M1500 JACKET &amp; TROUSERS</v>
          </cell>
          <cell r="J1169" t="str">
            <v>M1500</v>
          </cell>
          <cell r="K1169" t="str">
            <v>MG150ACVRL</v>
          </cell>
          <cell r="L1169">
            <v>0.073593</v>
          </cell>
          <cell r="M1169" t="e">
            <v>#N/A</v>
          </cell>
          <cell r="N1169" t="e">
            <v>#N/A</v>
          </cell>
          <cell r="O1169" t="str">
            <v>DC4B</v>
          </cell>
        </row>
        <row r="1169">
          <cell r="Q1169">
            <v>8.8</v>
          </cell>
          <cell r="R1169">
            <v>0</v>
          </cell>
          <cell r="S1169">
            <v>0</v>
          </cell>
          <cell r="T1169">
            <v>10</v>
          </cell>
          <cell r="U1169">
            <v>20</v>
          </cell>
          <cell r="V1169">
            <v>1120</v>
          </cell>
          <cell r="W1169" t="str">
            <v>Paid Import</v>
          </cell>
        </row>
        <row r="1169">
          <cell r="Y1169" t="str">
            <v>SET</v>
          </cell>
          <cell r="Z1169" t="str">
            <v>--</v>
          </cell>
          <cell r="AA1169" t="str">
            <v>S</v>
          </cell>
          <cell r="AB1169" t="str">
            <v>FNA15NVB05</v>
          </cell>
          <cell r="AC1169" t="str">
            <v>2000-219-1A</v>
          </cell>
          <cell r="AD1169">
            <v>1.55</v>
          </cell>
          <cell r="AE1169" t="str">
            <v>深蓝</v>
          </cell>
          <cell r="AF1169">
            <v>3.8932</v>
          </cell>
        </row>
        <row r="1170">
          <cell r="A1170" t="str">
            <v>NV15-S-06-219-04</v>
          </cell>
          <cell r="B1170" t="str">
            <v>15-S-06-219-04</v>
          </cell>
          <cell r="C1170" t="str">
            <v>E1</v>
          </cell>
          <cell r="D1170" t="str">
            <v>L</v>
          </cell>
          <cell r="E1170" t="str">
            <v>NV</v>
          </cell>
          <cell r="F1170">
            <v>40</v>
          </cell>
          <cell r="G1170" t="str">
            <v>SET</v>
          </cell>
          <cell r="H1170" t="str">
            <v>1500防护服(两件套)</v>
          </cell>
          <cell r="I1170" t="str">
            <v>M1500 JACKET &amp; TROUSERS</v>
          </cell>
          <cell r="J1170" t="str">
            <v>M1500</v>
          </cell>
          <cell r="K1170" t="str">
            <v>MG150ACVRL</v>
          </cell>
          <cell r="L1170">
            <v>0.073593</v>
          </cell>
          <cell r="M1170" t="str">
            <v>15-9813</v>
          </cell>
          <cell r="N1170" t="str">
            <v>M1500 JACKET &amp; TROUSERS (9813)防护服(两件套)/15-S-06-219-04-E1</v>
          </cell>
          <cell r="O1170" t="str">
            <v>DC4B</v>
          </cell>
        </row>
        <row r="1170">
          <cell r="Q1170">
            <v>9.7</v>
          </cell>
          <cell r="R1170">
            <v>214.5</v>
          </cell>
          <cell r="S1170">
            <v>8.58</v>
          </cell>
          <cell r="T1170">
            <v>10</v>
          </cell>
          <cell r="U1170">
            <v>20</v>
          </cell>
          <cell r="V1170">
            <v>1120</v>
          </cell>
          <cell r="W1170" t="str">
            <v>Paid Import</v>
          </cell>
        </row>
        <row r="1170">
          <cell r="Y1170" t="str">
            <v>SET</v>
          </cell>
          <cell r="Z1170">
            <v>824014</v>
          </cell>
          <cell r="AA1170" t="str">
            <v>S</v>
          </cell>
          <cell r="AB1170" t="str">
            <v>FNA15NVB05</v>
          </cell>
          <cell r="AC1170" t="str">
            <v>2000-219-1A</v>
          </cell>
          <cell r="AD1170">
            <v>1.55</v>
          </cell>
          <cell r="AE1170" t="str">
            <v>深蓝</v>
          </cell>
          <cell r="AF1170">
            <v>3.8932</v>
          </cell>
        </row>
        <row r="1171">
          <cell r="A1171" t="str">
            <v>NV15-S-06-219-05</v>
          </cell>
          <cell r="B1171" t="str">
            <v>15-S-06-219-05</v>
          </cell>
          <cell r="C1171" t="str">
            <v>E1</v>
          </cell>
          <cell r="D1171" t="str">
            <v>XL</v>
          </cell>
          <cell r="E1171" t="str">
            <v>NV</v>
          </cell>
          <cell r="F1171">
            <v>40</v>
          </cell>
          <cell r="G1171" t="str">
            <v>SET</v>
          </cell>
          <cell r="H1171" t="str">
            <v>1500防护服(两件套)</v>
          </cell>
          <cell r="I1171" t="str">
            <v>M1500 JACKET &amp; TROUSERS</v>
          </cell>
          <cell r="J1171" t="str">
            <v>M1500</v>
          </cell>
          <cell r="K1171" t="str">
            <v>MG150ACVRL</v>
          </cell>
          <cell r="L1171">
            <v>0.073593</v>
          </cell>
          <cell r="M1171" t="str">
            <v>15-9814</v>
          </cell>
          <cell r="N1171" t="str">
            <v>M1500 JACKET &amp; TROUSERS (9814)防护服(两件套)/15-S-06-219-05-E1</v>
          </cell>
          <cell r="O1171" t="str">
            <v>DC4B</v>
          </cell>
        </row>
        <row r="1171">
          <cell r="Q1171">
            <v>10.2</v>
          </cell>
          <cell r="R1171">
            <v>227</v>
          </cell>
          <cell r="S1171">
            <v>9.08</v>
          </cell>
          <cell r="T1171">
            <v>10</v>
          </cell>
          <cell r="U1171">
            <v>20</v>
          </cell>
          <cell r="V1171">
            <v>1120</v>
          </cell>
          <cell r="W1171" t="str">
            <v>Paid Import</v>
          </cell>
        </row>
        <row r="1171">
          <cell r="Y1171" t="str">
            <v>SET</v>
          </cell>
          <cell r="Z1171">
            <v>824015</v>
          </cell>
          <cell r="AA1171" t="str">
            <v>S</v>
          </cell>
          <cell r="AB1171" t="str">
            <v>FNA15NVB05</v>
          </cell>
          <cell r="AC1171" t="str">
            <v>2000-219-1A</v>
          </cell>
          <cell r="AD1171">
            <v>1.55</v>
          </cell>
          <cell r="AE1171" t="str">
            <v>深蓝</v>
          </cell>
          <cell r="AF1171">
            <v>4.1948</v>
          </cell>
        </row>
        <row r="1172">
          <cell r="A1172" t="str">
            <v>NV15-S-22-111-02</v>
          </cell>
          <cell r="B1172" t="str">
            <v>15-S-XX-111-02</v>
          </cell>
          <cell r="C1172" t="str">
            <v>B3</v>
          </cell>
          <cell r="D1172" t="str">
            <v>S</v>
          </cell>
          <cell r="E1172" t="str">
            <v>NV</v>
          </cell>
          <cell r="F1172">
            <v>40</v>
          </cell>
          <cell r="G1172" t="str">
            <v>EA</v>
          </cell>
          <cell r="H1172" t="str">
            <v>1500连体防护服</v>
          </cell>
          <cell r="I1172" t="str">
            <v>M1500 Coverall</v>
          </cell>
          <cell r="J1172" t="str">
            <v>M1500</v>
          </cell>
          <cell r="K1172" t="str">
            <v>MG1500CVRL</v>
          </cell>
          <cell r="L1172">
            <v>0.073593</v>
          </cell>
          <cell r="M1172" t="str">
            <v>15-5171</v>
          </cell>
          <cell r="N1172" t="str">
            <v>M1500 Coverall (5171)连体防护服/15-S-XX-111-02-B3</v>
          </cell>
          <cell r="O1172" t="str">
            <v>DC4B</v>
          </cell>
        </row>
        <row r="1172">
          <cell r="Q1172">
            <v>8.1</v>
          </cell>
          <cell r="R1172">
            <v>174.5</v>
          </cell>
          <cell r="S1172">
            <v>6.98</v>
          </cell>
          <cell r="T1172">
            <v>10</v>
          </cell>
          <cell r="U1172">
            <v>20</v>
          </cell>
          <cell r="V1172">
            <v>1120</v>
          </cell>
          <cell r="W1172" t="str">
            <v>Paid Import</v>
          </cell>
        </row>
        <row r="1172">
          <cell r="Y1172" t="str">
            <v>EA</v>
          </cell>
          <cell r="Z1172">
            <v>826434</v>
          </cell>
          <cell r="AA1172" t="str">
            <v>S</v>
          </cell>
          <cell r="AB1172" t="str">
            <v>FNA15NVA08</v>
          </cell>
          <cell r="AC1172" t="str">
            <v>1500-111-1A</v>
          </cell>
          <cell r="AD1172">
            <v>1.55</v>
          </cell>
          <cell r="AE1172" t="str">
            <v>深蓝</v>
          </cell>
          <cell r="AF1172">
            <v>3.20826666666667</v>
          </cell>
        </row>
        <row r="1173">
          <cell r="A1173" t="str">
            <v>NV15-S-22-111-03</v>
          </cell>
          <cell r="B1173" t="str">
            <v>15-S-22-111-03</v>
          </cell>
          <cell r="C1173" t="str">
            <v>E1</v>
          </cell>
          <cell r="D1173" t="str">
            <v>M</v>
          </cell>
          <cell r="E1173" t="str">
            <v>NV</v>
          </cell>
          <cell r="F1173">
            <v>40</v>
          </cell>
          <cell r="G1173" t="str">
            <v>EA</v>
          </cell>
          <cell r="H1173" t="str">
            <v>1500连体防护服</v>
          </cell>
          <cell r="I1173" t="str">
            <v>M1500 Coverall</v>
          </cell>
          <cell r="J1173" t="str">
            <v>M1500</v>
          </cell>
          <cell r="K1173" t="str">
            <v>MG1500CVRL</v>
          </cell>
          <cell r="L1173">
            <v>0.073593</v>
          </cell>
          <cell r="M1173" t="str">
            <v>15-10723</v>
          </cell>
          <cell r="N1173" t="str">
            <v>M1500 Coverall (10723)连体防护服/15-S-22-111-03-E1</v>
          </cell>
          <cell r="O1173" t="str">
            <v>DC4B</v>
          </cell>
        </row>
        <row r="1173">
          <cell r="Q1173">
            <v>8.5</v>
          </cell>
          <cell r="R1173">
            <v>184.5</v>
          </cell>
          <cell r="S1173">
            <v>7.38</v>
          </cell>
          <cell r="T1173">
            <v>10</v>
          </cell>
          <cell r="U1173">
            <v>20</v>
          </cell>
          <cell r="V1173">
            <v>1120</v>
          </cell>
          <cell r="W1173" t="str">
            <v>Paid Import</v>
          </cell>
        </row>
        <row r="1173">
          <cell r="Y1173" t="str">
            <v>EA</v>
          </cell>
          <cell r="Z1173">
            <v>826435</v>
          </cell>
          <cell r="AA1173" t="str">
            <v>S</v>
          </cell>
          <cell r="AB1173" t="str">
            <v>FNA15NVA08</v>
          </cell>
          <cell r="AC1173" t="str">
            <v>1500-111-1A</v>
          </cell>
          <cell r="AD1173">
            <v>1.55</v>
          </cell>
          <cell r="AE1173" t="str">
            <v>深蓝</v>
          </cell>
          <cell r="AF1173">
            <v>3.4092</v>
          </cell>
        </row>
        <row r="1174">
          <cell r="A1174" t="str">
            <v>NV15-S-22-111-04</v>
          </cell>
          <cell r="B1174" t="str">
            <v>15-S-22-111-04</v>
          </cell>
          <cell r="C1174" t="str">
            <v>E1</v>
          </cell>
          <cell r="D1174" t="str">
            <v>L</v>
          </cell>
          <cell r="E1174" t="str">
            <v>NV</v>
          </cell>
          <cell r="F1174">
            <v>40</v>
          </cell>
          <cell r="G1174" t="str">
            <v>EA</v>
          </cell>
          <cell r="H1174" t="str">
            <v>1500连体防护服</v>
          </cell>
          <cell r="I1174" t="str">
            <v>M1500 Coverall</v>
          </cell>
          <cell r="J1174" t="str">
            <v>M1500</v>
          </cell>
          <cell r="K1174" t="str">
            <v>MG1500CVRL</v>
          </cell>
          <cell r="L1174">
            <v>0.073593</v>
          </cell>
          <cell r="M1174" t="str">
            <v>15-10230</v>
          </cell>
          <cell r="N1174" t="str">
            <v>M1500 Coverall (10230)连体防护服/15-S-22-111-04-E1</v>
          </cell>
          <cell r="O1174" t="str">
            <v>DC4B</v>
          </cell>
        </row>
        <row r="1174">
          <cell r="Q1174">
            <v>8.8</v>
          </cell>
          <cell r="R1174">
            <v>192</v>
          </cell>
          <cell r="S1174">
            <v>7.68</v>
          </cell>
          <cell r="T1174">
            <v>10</v>
          </cell>
          <cell r="U1174">
            <v>20</v>
          </cell>
          <cell r="V1174">
            <v>1120</v>
          </cell>
          <cell r="W1174" t="str">
            <v>Paid Import</v>
          </cell>
        </row>
        <row r="1174">
          <cell r="Y1174" t="str">
            <v>EA</v>
          </cell>
          <cell r="Z1174">
            <v>826436</v>
          </cell>
          <cell r="AA1174" t="str">
            <v>S</v>
          </cell>
          <cell r="AB1174" t="str">
            <v>FNA15NVA08</v>
          </cell>
          <cell r="AC1174" t="str">
            <v>1500-111-1A</v>
          </cell>
          <cell r="AD1174">
            <v>1.55</v>
          </cell>
          <cell r="AE1174" t="str">
            <v>深蓝</v>
          </cell>
          <cell r="AF1174">
            <v>3.7432</v>
          </cell>
        </row>
        <row r="1175">
          <cell r="A1175" t="str">
            <v>NV15-S-22-111-05</v>
          </cell>
          <cell r="B1175" t="str">
            <v>15-S-22-111-05</v>
          </cell>
          <cell r="C1175" t="str">
            <v>E1</v>
          </cell>
          <cell r="D1175" t="str">
            <v>XL</v>
          </cell>
          <cell r="E1175" t="str">
            <v>NV</v>
          </cell>
          <cell r="F1175">
            <v>40</v>
          </cell>
          <cell r="G1175" t="str">
            <v>EA</v>
          </cell>
          <cell r="H1175" t="str">
            <v>1500连体防护服</v>
          </cell>
          <cell r="I1175" t="str">
            <v>M1500 Coverall</v>
          </cell>
          <cell r="J1175" t="str">
            <v>M1500</v>
          </cell>
          <cell r="K1175" t="str">
            <v>MG1500CVRL</v>
          </cell>
          <cell r="L1175">
            <v>0.073593</v>
          </cell>
          <cell r="M1175" t="str">
            <v>15-9488</v>
          </cell>
          <cell r="N1175" t="str">
            <v>M1500 Coverall (9488)连体防护服/15-S-22-111-05-E1</v>
          </cell>
          <cell r="O1175" t="str">
            <v>DC4B</v>
          </cell>
        </row>
        <row r="1175">
          <cell r="Q1175">
            <v>9.6</v>
          </cell>
          <cell r="R1175">
            <v>212</v>
          </cell>
          <cell r="S1175">
            <v>8.48</v>
          </cell>
          <cell r="T1175">
            <v>10</v>
          </cell>
          <cell r="U1175">
            <v>20</v>
          </cell>
          <cell r="V1175">
            <v>1120</v>
          </cell>
          <cell r="W1175" t="str">
            <v>Paid Import</v>
          </cell>
        </row>
        <row r="1175">
          <cell r="Y1175" t="str">
            <v>EA</v>
          </cell>
          <cell r="Z1175">
            <v>826437</v>
          </cell>
          <cell r="AA1175" t="str">
            <v>S</v>
          </cell>
          <cell r="AB1175" t="str">
            <v>FNA15NVA08</v>
          </cell>
          <cell r="AC1175" t="str">
            <v>1500-111-1A</v>
          </cell>
          <cell r="AD1175">
            <v>1.55</v>
          </cell>
          <cell r="AE1175" t="str">
            <v>深蓝</v>
          </cell>
          <cell r="AF1175">
            <v>3.9722</v>
          </cell>
        </row>
        <row r="1176">
          <cell r="A1176" t="str">
            <v>NV15-S-22-111-06</v>
          </cell>
          <cell r="B1176" t="str">
            <v>15-S-22-111-06</v>
          </cell>
          <cell r="C1176" t="str">
            <v>E1</v>
          </cell>
          <cell r="D1176" t="str">
            <v>2XL</v>
          </cell>
          <cell r="E1176" t="str">
            <v>NV</v>
          </cell>
          <cell r="F1176">
            <v>30</v>
          </cell>
          <cell r="G1176" t="str">
            <v>EA</v>
          </cell>
          <cell r="H1176" t="str">
            <v>1500连体防护服</v>
          </cell>
          <cell r="I1176" t="str">
            <v>M1500 Coverall</v>
          </cell>
          <cell r="J1176" t="str">
            <v>M1500</v>
          </cell>
          <cell r="K1176" t="str">
            <v>MG1500CVRL</v>
          </cell>
          <cell r="L1176">
            <v>0.073593</v>
          </cell>
          <cell r="M1176" t="str">
            <v>15-10231</v>
          </cell>
          <cell r="N1176" t="str">
            <v>M1500 Coverall (10231)连体防护服/15-S-22-111-06-E1</v>
          </cell>
          <cell r="O1176" t="str">
            <v>DC4B</v>
          </cell>
        </row>
        <row r="1176">
          <cell r="Q1176">
            <v>7.6</v>
          </cell>
          <cell r="R1176">
            <v>216</v>
          </cell>
          <cell r="S1176">
            <v>6.48</v>
          </cell>
          <cell r="T1176">
            <v>10</v>
          </cell>
          <cell r="U1176">
            <v>15</v>
          </cell>
          <cell r="V1176">
            <v>1120</v>
          </cell>
          <cell r="W1176" t="str">
            <v>Paid Import</v>
          </cell>
        </row>
        <row r="1176">
          <cell r="Y1176" t="str">
            <v>EA</v>
          </cell>
          <cell r="Z1176">
            <v>826438</v>
          </cell>
          <cell r="AA1176" t="str">
            <v>S</v>
          </cell>
          <cell r="AB1176" t="str">
            <v>FNA15NVA08</v>
          </cell>
          <cell r="AC1176" t="str">
            <v>1500-111-1A</v>
          </cell>
          <cell r="AD1176">
            <v>1.55</v>
          </cell>
          <cell r="AE1176" t="str">
            <v>深蓝</v>
          </cell>
          <cell r="AF1176">
            <v>4.2042</v>
          </cell>
        </row>
        <row r="1177">
          <cell r="A1177" t="str">
            <v>NV15-S-22-111-07</v>
          </cell>
          <cell r="B1177" t="str">
            <v>15-S-22-111-07</v>
          </cell>
          <cell r="C1177" t="str">
            <v>E1</v>
          </cell>
          <cell r="D1177" t="str">
            <v>3XL</v>
          </cell>
          <cell r="E1177" t="str">
            <v>NV</v>
          </cell>
          <cell r="F1177">
            <v>30</v>
          </cell>
          <cell r="G1177" t="str">
            <v>EA</v>
          </cell>
          <cell r="H1177" t="str">
            <v>1500连体防护服</v>
          </cell>
          <cell r="I1177" t="str">
            <v>M1500 Coverall</v>
          </cell>
          <cell r="J1177" t="str">
            <v>M1500</v>
          </cell>
          <cell r="K1177" t="str">
            <v>MG1500CVRL</v>
          </cell>
          <cell r="L1177">
            <v>0.073593</v>
          </cell>
          <cell r="M1177" t="str">
            <v>15-9815</v>
          </cell>
          <cell r="N1177" t="str">
            <v>M1500 Coverall (9815)连体防护服/15-S-22-111-07-E1</v>
          </cell>
          <cell r="O1177" t="str">
            <v>DC4B</v>
          </cell>
        </row>
        <row r="1177">
          <cell r="Q1177">
            <v>8</v>
          </cell>
          <cell r="R1177">
            <v>229.333333333333</v>
          </cell>
          <cell r="S1177">
            <v>6.88</v>
          </cell>
          <cell r="T1177">
            <v>10</v>
          </cell>
          <cell r="U1177">
            <v>15</v>
          </cell>
          <cell r="V1177">
            <v>1120</v>
          </cell>
          <cell r="W1177" t="str">
            <v>Paid Import</v>
          </cell>
        </row>
        <row r="1177">
          <cell r="Y1177" t="str">
            <v>EA</v>
          </cell>
          <cell r="Z1177">
            <v>826439</v>
          </cell>
          <cell r="AA1177" t="str">
            <v>S</v>
          </cell>
          <cell r="AB1177" t="str">
            <v>FNA15NVA08</v>
          </cell>
          <cell r="AC1177" t="str">
            <v>1500-111-1A</v>
          </cell>
          <cell r="AD1177">
            <v>1.55</v>
          </cell>
          <cell r="AE1177" t="str">
            <v>深蓝</v>
          </cell>
          <cell r="AF1177">
            <v>4.461</v>
          </cell>
        </row>
        <row r="1178">
          <cell r="A1178" t="str">
            <v>NV15-S-22-111-08</v>
          </cell>
          <cell r="B1178" t="e">
            <v>#N/A</v>
          </cell>
          <cell r="C1178" t="e">
            <v>#N/A</v>
          </cell>
          <cell r="D1178" t="str">
            <v>4XL</v>
          </cell>
          <cell r="E1178" t="str">
            <v>NV</v>
          </cell>
          <cell r="F1178">
            <v>30</v>
          </cell>
          <cell r="G1178" t="str">
            <v>EA</v>
          </cell>
          <cell r="H1178" t="str">
            <v>1500连体防护服</v>
          </cell>
          <cell r="I1178" t="str">
            <v>M1500 Coverall</v>
          </cell>
          <cell r="J1178" t="str">
            <v>M1500</v>
          </cell>
          <cell r="K1178" t="str">
            <v>MG1500CVRL</v>
          </cell>
          <cell r="L1178">
            <v>0.073593</v>
          </cell>
          <cell r="M1178" t="e">
            <v>#N/A</v>
          </cell>
          <cell r="N1178" t="e">
            <v>#N/A</v>
          </cell>
          <cell r="O1178" t="str">
            <v>DC4B</v>
          </cell>
        </row>
        <row r="1178">
          <cell r="Q1178">
            <v>8.5</v>
          </cell>
          <cell r="R1178">
            <v>246</v>
          </cell>
          <cell r="S1178">
            <v>7.38</v>
          </cell>
          <cell r="T1178">
            <v>10</v>
          </cell>
          <cell r="U1178">
            <v>15</v>
          </cell>
          <cell r="V1178">
            <v>1120</v>
          </cell>
          <cell r="W1178" t="str">
            <v>Paid Import</v>
          </cell>
        </row>
        <row r="1178">
          <cell r="Y1178" t="str">
            <v>EA</v>
          </cell>
          <cell r="Z1178">
            <v>826440</v>
          </cell>
          <cell r="AA1178" t="str">
            <v>S</v>
          </cell>
          <cell r="AB1178" t="str">
            <v>FNA15NVA08</v>
          </cell>
          <cell r="AC1178" t="str">
            <v>1500-111-1A</v>
          </cell>
          <cell r="AD1178">
            <v>1.55</v>
          </cell>
          <cell r="AE1178" t="str">
            <v>深蓝</v>
          </cell>
          <cell r="AF1178">
            <v>5.12064</v>
          </cell>
        </row>
        <row r="1179">
          <cell r="A1179" t="str">
            <v>NV15-S-22-111-09</v>
          </cell>
          <cell r="B1179" t="e">
            <v>#N/A</v>
          </cell>
          <cell r="C1179" t="e">
            <v>#N/A</v>
          </cell>
          <cell r="D1179" t="str">
            <v>5XL</v>
          </cell>
          <cell r="E1179" t="str">
            <v>NV</v>
          </cell>
          <cell r="F1179">
            <v>30</v>
          </cell>
          <cell r="G1179" t="str">
            <v>EA</v>
          </cell>
          <cell r="H1179" t="str">
            <v>1500连体防护服</v>
          </cell>
          <cell r="I1179" t="str">
            <v>M1500 Coverall</v>
          </cell>
          <cell r="J1179" t="str">
            <v>M1500</v>
          </cell>
          <cell r="K1179" t="str">
            <v>MG1500CVRL</v>
          </cell>
          <cell r="L1179">
            <v>0.073593</v>
          </cell>
          <cell r="M1179" t="e">
            <v>#N/A</v>
          </cell>
          <cell r="N1179" t="e">
            <v>#N/A</v>
          </cell>
          <cell r="O1179" t="str">
            <v>DC4B</v>
          </cell>
        </row>
        <row r="1179">
          <cell r="Q1179">
            <v>9</v>
          </cell>
          <cell r="R1179">
            <v>262.666666666667</v>
          </cell>
          <cell r="S1179">
            <v>7.88</v>
          </cell>
          <cell r="T1179">
            <v>10</v>
          </cell>
          <cell r="U1179">
            <v>15</v>
          </cell>
          <cell r="V1179">
            <v>1120</v>
          </cell>
          <cell r="W1179" t="str">
            <v>Paid Import</v>
          </cell>
        </row>
        <row r="1179">
          <cell r="Y1179" t="str">
            <v>EA</v>
          </cell>
          <cell r="Z1179">
            <v>826441</v>
          </cell>
          <cell r="AA1179" t="str">
            <v>S</v>
          </cell>
          <cell r="AB1179" t="str">
            <v>FNA15NVA08</v>
          </cell>
          <cell r="AC1179" t="str">
            <v>1500-111-1A</v>
          </cell>
          <cell r="AD1179">
            <v>1.55</v>
          </cell>
          <cell r="AE1179" t="str">
            <v>深蓝</v>
          </cell>
          <cell r="AF1179">
            <v>5.52032</v>
          </cell>
        </row>
        <row r="1180">
          <cell r="A1180" t="str">
            <v>NV15-S-38-111-02</v>
          </cell>
          <cell r="B1180" t="str">
            <v>15-S-XX-111-02</v>
          </cell>
          <cell r="C1180" t="str">
            <v>B3</v>
          </cell>
          <cell r="D1180" t="str">
            <v>S</v>
          </cell>
          <cell r="E1180" t="str">
            <v>NV</v>
          </cell>
          <cell r="F1180">
            <v>40</v>
          </cell>
          <cell r="G1180" t="str">
            <v>EA</v>
          </cell>
          <cell r="H1180" t="str">
            <v>1500连体防护服</v>
          </cell>
          <cell r="I1180" t="str">
            <v>M1500 Coverall</v>
          </cell>
          <cell r="J1180" t="str">
            <v>M1500</v>
          </cell>
          <cell r="K1180" t="str">
            <v>MG1500CVRL</v>
          </cell>
          <cell r="L1180">
            <v>0.073593</v>
          </cell>
          <cell r="M1180" t="str">
            <v>15-5171</v>
          </cell>
          <cell r="N1180" t="str">
            <v>M1500 Coverall (5171)连体防护服/15-S-XX-111-02-B3</v>
          </cell>
          <cell r="O1180" t="str">
            <v>DC4B</v>
          </cell>
        </row>
        <row r="1180">
          <cell r="Q1180">
            <v>8.1</v>
          </cell>
          <cell r="R1180">
            <v>174.5</v>
          </cell>
          <cell r="S1180">
            <v>6.98</v>
          </cell>
          <cell r="T1180">
            <v>10</v>
          </cell>
          <cell r="U1180">
            <v>20</v>
          </cell>
          <cell r="V1180">
            <v>1120</v>
          </cell>
          <cell r="W1180" t="str">
            <v>Paid Import</v>
          </cell>
        </row>
        <row r="1180">
          <cell r="Y1180" t="str">
            <v>EA</v>
          </cell>
          <cell r="Z1180">
            <v>830035</v>
          </cell>
          <cell r="AA1180" t="str">
            <v>S</v>
          </cell>
          <cell r="AB1180" t="str">
            <v>FNA15NVA08</v>
          </cell>
          <cell r="AC1180" t="str">
            <v>1500-111-1A</v>
          </cell>
          <cell r="AD1180">
            <v>1.55</v>
          </cell>
          <cell r="AE1180" t="str">
            <v>深蓝</v>
          </cell>
          <cell r="AF1180">
            <v>3.20826666666667</v>
          </cell>
        </row>
        <row r="1181">
          <cell r="A1181" t="str">
            <v>NV15-S-38-111-03</v>
          </cell>
          <cell r="B1181" t="str">
            <v>15-S-38-111-03</v>
          </cell>
          <cell r="C1181" t="str">
            <v>E1</v>
          </cell>
          <cell r="D1181" t="str">
            <v>M</v>
          </cell>
          <cell r="E1181" t="str">
            <v>NV</v>
          </cell>
          <cell r="F1181">
            <v>40</v>
          </cell>
          <cell r="G1181" t="str">
            <v>EA</v>
          </cell>
          <cell r="H1181" t="str">
            <v>1500连体防护服</v>
          </cell>
          <cell r="I1181" t="str">
            <v>M1500 Coverall</v>
          </cell>
          <cell r="J1181" t="str">
            <v>M1500</v>
          </cell>
          <cell r="K1181" t="str">
            <v>MG1500CVRL</v>
          </cell>
          <cell r="L1181">
            <v>0.073593</v>
          </cell>
          <cell r="M1181" t="str">
            <v>15-11189</v>
          </cell>
          <cell r="N1181" t="str">
            <v>M1500 Coverall (11189)连体防护服/15-S-38-111-03-E1</v>
          </cell>
          <cell r="O1181" t="str">
            <v>DC4B</v>
          </cell>
        </row>
        <row r="1181">
          <cell r="Q1181">
            <v>8.5</v>
          </cell>
          <cell r="R1181">
            <v>184.5</v>
          </cell>
          <cell r="S1181">
            <v>7.38</v>
          </cell>
          <cell r="T1181">
            <v>10</v>
          </cell>
          <cell r="U1181">
            <v>20</v>
          </cell>
          <cell r="V1181">
            <v>1120</v>
          </cell>
          <cell r="W1181" t="str">
            <v>Paid Import</v>
          </cell>
        </row>
        <row r="1181">
          <cell r="Y1181" t="str">
            <v>EA</v>
          </cell>
          <cell r="Z1181">
            <v>830036</v>
          </cell>
          <cell r="AA1181" t="str">
            <v>S</v>
          </cell>
          <cell r="AB1181" t="str">
            <v>FNA15NVA08</v>
          </cell>
          <cell r="AC1181" t="str">
            <v>1500-111-1A</v>
          </cell>
          <cell r="AD1181">
            <v>1.55</v>
          </cell>
          <cell r="AE1181" t="str">
            <v>深蓝</v>
          </cell>
          <cell r="AF1181">
            <v>3.4092</v>
          </cell>
        </row>
        <row r="1182">
          <cell r="A1182" t="str">
            <v>NV15-S-38-111-04</v>
          </cell>
          <cell r="B1182" t="str">
            <v>15-S-XX-111-04</v>
          </cell>
          <cell r="C1182" t="str">
            <v>B3</v>
          </cell>
          <cell r="D1182" t="str">
            <v>L</v>
          </cell>
          <cell r="E1182" t="str">
            <v>NV</v>
          </cell>
          <cell r="F1182">
            <v>40</v>
          </cell>
          <cell r="G1182" t="str">
            <v>EA</v>
          </cell>
          <cell r="H1182" t="str">
            <v>1500连体防护服</v>
          </cell>
          <cell r="I1182" t="str">
            <v>M1500 Coverall</v>
          </cell>
          <cell r="J1182" t="str">
            <v>M1500</v>
          </cell>
          <cell r="K1182" t="str">
            <v>MG1500CVRL</v>
          </cell>
          <cell r="L1182">
            <v>0.073593</v>
          </cell>
          <cell r="M1182" t="str">
            <v>15-5173</v>
          </cell>
          <cell r="N1182" t="str">
            <v>M1500 Coverall (5173)连体防护服/15-S-XX-111-04-B3</v>
          </cell>
          <cell r="O1182" t="str">
            <v>DC4B</v>
          </cell>
        </row>
        <row r="1182">
          <cell r="Q1182">
            <v>8.8</v>
          </cell>
          <cell r="R1182">
            <v>192</v>
          </cell>
          <cell r="S1182">
            <v>7.68</v>
          </cell>
          <cell r="T1182">
            <v>10</v>
          </cell>
          <cell r="U1182">
            <v>20</v>
          </cell>
          <cell r="V1182">
            <v>1120</v>
          </cell>
          <cell r="W1182" t="str">
            <v>Paid Import</v>
          </cell>
        </row>
        <row r="1182">
          <cell r="Y1182" t="str">
            <v>EA</v>
          </cell>
          <cell r="Z1182">
            <v>830037</v>
          </cell>
          <cell r="AA1182" t="str">
            <v>S</v>
          </cell>
          <cell r="AB1182" t="str">
            <v>FNA15NVA08</v>
          </cell>
          <cell r="AC1182" t="str">
            <v>1500-111-1A</v>
          </cell>
          <cell r="AD1182">
            <v>1.55</v>
          </cell>
          <cell r="AE1182" t="str">
            <v>深蓝</v>
          </cell>
          <cell r="AF1182">
            <v>3.7432</v>
          </cell>
        </row>
        <row r="1183">
          <cell r="A1183" t="str">
            <v>NV15-S-38-111-05</v>
          </cell>
          <cell r="B1183" t="str">
            <v>15-S-38-111-05</v>
          </cell>
          <cell r="C1183" t="str">
            <v>E1</v>
          </cell>
          <cell r="D1183" t="str">
            <v>XL</v>
          </cell>
          <cell r="E1183" t="str">
            <v>NV</v>
          </cell>
          <cell r="F1183">
            <v>40</v>
          </cell>
          <cell r="G1183" t="str">
            <v>EA</v>
          </cell>
          <cell r="H1183" t="str">
            <v>1500连体防护服</v>
          </cell>
          <cell r="I1183" t="str">
            <v>M1500 Coverall</v>
          </cell>
          <cell r="J1183" t="str">
            <v>M1500</v>
          </cell>
          <cell r="K1183" t="str">
            <v>MG1500CVRL</v>
          </cell>
          <cell r="L1183">
            <v>0.073593</v>
          </cell>
          <cell r="M1183" t="str">
            <v>15-11190</v>
          </cell>
          <cell r="N1183" t="str">
            <v>M1500 Coverall (11190)连体防护服/15-S-38-111-05-E1</v>
          </cell>
          <cell r="O1183" t="str">
            <v>DC4B</v>
          </cell>
        </row>
        <row r="1183">
          <cell r="Q1183">
            <v>9.6</v>
          </cell>
          <cell r="R1183">
            <v>212</v>
          </cell>
          <cell r="S1183">
            <v>8.48</v>
          </cell>
          <cell r="T1183">
            <v>10</v>
          </cell>
          <cell r="U1183">
            <v>20</v>
          </cell>
          <cell r="V1183">
            <v>1120</v>
          </cell>
          <cell r="W1183" t="str">
            <v>Paid Import</v>
          </cell>
        </row>
        <row r="1183">
          <cell r="Y1183" t="str">
            <v>EA</v>
          </cell>
          <cell r="Z1183">
            <v>830038</v>
          </cell>
          <cell r="AA1183" t="str">
            <v>S</v>
          </cell>
          <cell r="AB1183" t="str">
            <v>FNA15NVA08</v>
          </cell>
          <cell r="AC1183" t="str">
            <v>1500-111-1A</v>
          </cell>
          <cell r="AD1183">
            <v>1.55</v>
          </cell>
          <cell r="AE1183" t="str">
            <v>深蓝</v>
          </cell>
          <cell r="AF1183">
            <v>3.9722</v>
          </cell>
        </row>
        <row r="1184">
          <cell r="A1184" t="str">
            <v>NV15-S-38-111-06</v>
          </cell>
          <cell r="B1184" t="str">
            <v>15-S-XX-111-06</v>
          </cell>
          <cell r="C1184" t="str">
            <v>B3</v>
          </cell>
          <cell r="D1184" t="str">
            <v>2XL</v>
          </cell>
          <cell r="E1184" t="str">
            <v>NV</v>
          </cell>
          <cell r="F1184">
            <v>30</v>
          </cell>
          <cell r="G1184" t="str">
            <v>EA</v>
          </cell>
          <cell r="H1184" t="str">
            <v>1500连体防护服</v>
          </cell>
          <cell r="I1184" t="str">
            <v>M1500 Coverall</v>
          </cell>
          <cell r="J1184" t="str">
            <v>M1500</v>
          </cell>
          <cell r="K1184" t="str">
            <v>MG1500CVRL</v>
          </cell>
          <cell r="L1184">
            <v>0.073593</v>
          </cell>
          <cell r="M1184" t="str">
            <v>15-5175</v>
          </cell>
          <cell r="N1184" t="str">
            <v>M1500 Coverall (5175)连体防护服/15-S-XX-111-06-B3</v>
          </cell>
          <cell r="O1184" t="str">
            <v>DC4B</v>
          </cell>
        </row>
        <row r="1184">
          <cell r="Q1184">
            <v>7.6</v>
          </cell>
          <cell r="R1184">
            <v>216</v>
          </cell>
          <cell r="S1184">
            <v>6.48</v>
          </cell>
          <cell r="T1184">
            <v>10</v>
          </cell>
          <cell r="U1184">
            <v>15</v>
          </cell>
          <cell r="V1184">
            <v>1120</v>
          </cell>
          <cell r="W1184" t="str">
            <v>Paid Import</v>
          </cell>
        </row>
        <row r="1184">
          <cell r="Y1184" t="str">
            <v>EA</v>
          </cell>
          <cell r="Z1184">
            <v>830039</v>
          </cell>
          <cell r="AA1184" t="str">
            <v>S</v>
          </cell>
          <cell r="AB1184" t="str">
            <v>FNA15NVA08</v>
          </cell>
          <cell r="AC1184" t="str">
            <v>1500-111-1A</v>
          </cell>
          <cell r="AD1184">
            <v>1.55</v>
          </cell>
          <cell r="AE1184" t="str">
            <v>深蓝</v>
          </cell>
          <cell r="AF1184">
            <v>4.2042</v>
          </cell>
        </row>
        <row r="1185">
          <cell r="A1185" t="str">
            <v>NV15-S-38-111-07</v>
          </cell>
          <cell r="B1185" t="e">
            <v>#N/A</v>
          </cell>
          <cell r="C1185" t="e">
            <v>#N/A</v>
          </cell>
          <cell r="D1185" t="str">
            <v>3XL</v>
          </cell>
          <cell r="E1185" t="str">
            <v>NV</v>
          </cell>
          <cell r="F1185">
            <v>30</v>
          </cell>
          <cell r="G1185" t="str">
            <v>EA</v>
          </cell>
          <cell r="H1185" t="str">
            <v>1500连体防护服</v>
          </cell>
          <cell r="I1185" t="str">
            <v>M1500 Coverall</v>
          </cell>
          <cell r="J1185" t="str">
            <v>M1500</v>
          </cell>
          <cell r="K1185" t="str">
            <v>MG1500CVRL</v>
          </cell>
          <cell r="L1185">
            <v>0.073593</v>
          </cell>
          <cell r="M1185" t="e">
            <v>#N/A</v>
          </cell>
          <cell r="N1185" t="e">
            <v>#N/A</v>
          </cell>
          <cell r="O1185" t="str">
            <v>DC4B</v>
          </cell>
        </row>
        <row r="1185">
          <cell r="Q1185">
            <v>8</v>
          </cell>
          <cell r="R1185">
            <v>229.333333333333</v>
          </cell>
          <cell r="S1185">
            <v>6.88</v>
          </cell>
          <cell r="T1185">
            <v>10</v>
          </cell>
          <cell r="U1185">
            <v>15</v>
          </cell>
          <cell r="V1185">
            <v>1120</v>
          </cell>
          <cell r="W1185" t="str">
            <v>Paid Import</v>
          </cell>
        </row>
        <row r="1185">
          <cell r="Y1185" t="str">
            <v>EA</v>
          </cell>
          <cell r="Z1185">
            <v>830040</v>
          </cell>
          <cell r="AA1185" t="str">
            <v>S</v>
          </cell>
          <cell r="AB1185" t="str">
            <v>FNA15NVA08</v>
          </cell>
          <cell r="AC1185" t="str">
            <v>1500-111-1A</v>
          </cell>
          <cell r="AD1185">
            <v>1.55</v>
          </cell>
          <cell r="AE1185" t="str">
            <v>深蓝</v>
          </cell>
          <cell r="AF1185">
            <v>4.461</v>
          </cell>
        </row>
        <row r="1186">
          <cell r="A1186" t="str">
            <v>NV15-S-38-111-08</v>
          </cell>
          <cell r="B1186" t="e">
            <v>#N/A</v>
          </cell>
          <cell r="C1186" t="e">
            <v>#N/A</v>
          </cell>
          <cell r="D1186" t="str">
            <v>4XL</v>
          </cell>
          <cell r="E1186" t="str">
            <v>NV</v>
          </cell>
          <cell r="F1186">
            <v>30</v>
          </cell>
          <cell r="G1186" t="str">
            <v>EA</v>
          </cell>
          <cell r="H1186" t="str">
            <v>1500连体防护服</v>
          </cell>
          <cell r="I1186" t="str">
            <v>M1500 Coverall</v>
          </cell>
          <cell r="J1186" t="str">
            <v>M1500</v>
          </cell>
          <cell r="K1186" t="str">
            <v>MG1500CVRL</v>
          </cell>
          <cell r="L1186">
            <v>0.073593</v>
          </cell>
          <cell r="M1186" t="e">
            <v>#N/A</v>
          </cell>
          <cell r="N1186" t="e">
            <v>#N/A</v>
          </cell>
          <cell r="O1186" t="str">
            <v>DC4B</v>
          </cell>
        </row>
        <row r="1186">
          <cell r="Q1186">
            <v>8.5</v>
          </cell>
          <cell r="R1186">
            <v>246</v>
          </cell>
          <cell r="S1186">
            <v>7.38</v>
          </cell>
          <cell r="T1186">
            <v>10</v>
          </cell>
          <cell r="U1186">
            <v>15</v>
          </cell>
          <cell r="V1186">
            <v>1120</v>
          </cell>
          <cell r="W1186" t="str">
            <v>Paid Import</v>
          </cell>
        </row>
        <row r="1186">
          <cell r="Y1186" t="str">
            <v>EA</v>
          </cell>
          <cell r="Z1186" t="str">
            <v>--</v>
          </cell>
          <cell r="AA1186" t="str">
            <v>S</v>
          </cell>
          <cell r="AB1186" t="str">
            <v>FNA15NVA08</v>
          </cell>
          <cell r="AC1186" t="str">
            <v>1500-111-1A</v>
          </cell>
          <cell r="AD1186">
            <v>1.55</v>
          </cell>
          <cell r="AE1186" t="str">
            <v>深蓝</v>
          </cell>
          <cell r="AF1186">
            <v>5.12064</v>
          </cell>
        </row>
        <row r="1187">
          <cell r="A1187" t="str">
            <v>NV15-S-38-111-09</v>
          </cell>
          <cell r="B1187" t="e">
            <v>#N/A</v>
          </cell>
          <cell r="C1187" t="e">
            <v>#N/A</v>
          </cell>
          <cell r="D1187" t="str">
            <v>5XL</v>
          </cell>
          <cell r="E1187" t="str">
            <v>NV</v>
          </cell>
          <cell r="F1187">
            <v>30</v>
          </cell>
          <cell r="G1187" t="str">
            <v>EA</v>
          </cell>
          <cell r="H1187" t="str">
            <v>1500连体防护服</v>
          </cell>
          <cell r="I1187" t="str">
            <v>M1500 Coverall</v>
          </cell>
          <cell r="J1187" t="str">
            <v>M1500</v>
          </cell>
          <cell r="K1187" t="str">
            <v>MG1500CVRL</v>
          </cell>
          <cell r="L1187">
            <v>0.073593</v>
          </cell>
          <cell r="M1187" t="e">
            <v>#N/A</v>
          </cell>
          <cell r="N1187" t="e">
            <v>#N/A</v>
          </cell>
          <cell r="O1187" t="str">
            <v>DC4B</v>
          </cell>
        </row>
        <row r="1187">
          <cell r="Q1187">
            <v>9</v>
          </cell>
          <cell r="R1187">
            <v>262.666666666667</v>
          </cell>
          <cell r="S1187">
            <v>7.88</v>
          </cell>
          <cell r="T1187">
            <v>10</v>
          </cell>
          <cell r="U1187">
            <v>15</v>
          </cell>
          <cell r="V1187">
            <v>1120</v>
          </cell>
          <cell r="W1187" t="str">
            <v>Paid Import</v>
          </cell>
        </row>
        <row r="1187">
          <cell r="Y1187" t="str">
            <v>EA</v>
          </cell>
          <cell r="Z1187" t="str">
            <v>--</v>
          </cell>
          <cell r="AA1187" t="str">
            <v>S</v>
          </cell>
          <cell r="AB1187" t="str">
            <v>FNA15NVA08</v>
          </cell>
          <cell r="AC1187" t="str">
            <v>1500-111-1A</v>
          </cell>
          <cell r="AD1187">
            <v>1.55</v>
          </cell>
          <cell r="AE1187" t="str">
            <v>深蓝</v>
          </cell>
          <cell r="AF1187">
            <v>5.52032</v>
          </cell>
        </row>
        <row r="1188">
          <cell r="A1188" t="str">
            <v>NV15-S-92-100-01</v>
          </cell>
          <cell r="B1188" t="e">
            <v>#N/A</v>
          </cell>
          <cell r="C1188" t="e">
            <v>#N/A</v>
          </cell>
          <cell r="D1188" t="str">
            <v>XS</v>
          </cell>
          <cell r="E1188" t="str">
            <v>NV</v>
          </cell>
          <cell r="F1188">
            <v>25</v>
          </cell>
          <cell r="G1188" t="str">
            <v>EA</v>
          </cell>
          <cell r="H1188" t="str">
            <v>1500连体防护服</v>
          </cell>
          <cell r="I1188" t="str">
            <v>M1500 Coverall</v>
          </cell>
          <cell r="J1188" t="str">
            <v>M1500</v>
          </cell>
          <cell r="K1188" t="str">
            <v>MG150ACVRL</v>
          </cell>
          <cell r="L1188">
            <v>0.045747</v>
          </cell>
          <cell r="M1188" t="e">
            <v>#N/A</v>
          </cell>
          <cell r="N1188" t="e">
            <v>#N/A</v>
          </cell>
          <cell r="O1188" t="str">
            <v>DC4B</v>
          </cell>
        </row>
        <row r="1188">
          <cell r="Q1188">
            <v>5.7</v>
          </cell>
          <cell r="R1188">
            <v>0</v>
          </cell>
          <cell r="S1188">
            <v>0</v>
          </cell>
          <cell r="T1188">
            <v>5</v>
          </cell>
          <cell r="U1188">
            <v>25</v>
          </cell>
          <cell r="V1188">
            <v>925</v>
          </cell>
          <cell r="W1188" t="str">
            <v>Paid Import</v>
          </cell>
        </row>
        <row r="1188">
          <cell r="Y1188" t="str">
            <v>EA</v>
          </cell>
          <cell r="Z1188">
            <v>817705</v>
          </cell>
          <cell r="AA1188" t="str">
            <v>S</v>
          </cell>
          <cell r="AB1188" t="str">
            <v>FNA15NVB05</v>
          </cell>
          <cell r="AC1188" t="str">
            <v>1500-100-1A</v>
          </cell>
          <cell r="AD1188">
            <v>1.55</v>
          </cell>
          <cell r="AE1188" t="str">
            <v>深蓝</v>
          </cell>
          <cell r="AF1188">
            <v>2.91424</v>
          </cell>
        </row>
        <row r="1189">
          <cell r="A1189" t="str">
            <v>NV15-S-92-100-02</v>
          </cell>
          <cell r="B1189" t="str">
            <v>15-S-92-100-02</v>
          </cell>
          <cell r="C1189" t="str">
            <v>A1</v>
          </cell>
          <cell r="D1189" t="str">
            <v>S</v>
          </cell>
          <cell r="E1189" t="str">
            <v>NV</v>
          </cell>
          <cell r="F1189">
            <v>25</v>
          </cell>
          <cell r="G1189" t="str">
            <v>EA</v>
          </cell>
          <cell r="H1189" t="str">
            <v>1500连体防护服</v>
          </cell>
          <cell r="I1189" t="str">
            <v>M1500 Coverall</v>
          </cell>
          <cell r="J1189" t="str">
            <v>M1500</v>
          </cell>
          <cell r="K1189" t="str">
            <v>MG150ACVRL</v>
          </cell>
          <cell r="L1189">
            <v>0.045747</v>
          </cell>
          <cell r="M1189" t="str">
            <v>15-8475</v>
          </cell>
          <cell r="N1189" t="str">
            <v>M1500 Coverall (8475)连体防护服/15-S-92-100-02-A1</v>
          </cell>
          <cell r="O1189" t="str">
            <v>DC4B</v>
          </cell>
        </row>
        <row r="1189">
          <cell r="Q1189">
            <v>4.5</v>
          </cell>
          <cell r="R1189">
            <v>143</v>
          </cell>
          <cell r="S1189">
            <v>3.575</v>
          </cell>
          <cell r="T1189">
            <v>5</v>
          </cell>
          <cell r="U1189">
            <v>25</v>
          </cell>
          <cell r="V1189">
            <v>925</v>
          </cell>
          <cell r="W1189" t="str">
            <v>Paid Import</v>
          </cell>
        </row>
        <row r="1189">
          <cell r="Y1189" t="str">
            <v>EA</v>
          </cell>
          <cell r="Z1189">
            <v>817706</v>
          </cell>
          <cell r="AA1189" t="str">
            <v>S</v>
          </cell>
          <cell r="AB1189" t="str">
            <v>FNA15NVB05</v>
          </cell>
          <cell r="AC1189" t="str">
            <v>1500-100-1A</v>
          </cell>
          <cell r="AD1189">
            <v>1.55</v>
          </cell>
          <cell r="AE1189" t="str">
            <v>深蓝</v>
          </cell>
          <cell r="AF1189">
            <v>2.91424</v>
          </cell>
        </row>
        <row r="1190">
          <cell r="A1190" t="str">
            <v>NV15-S-92-100-03</v>
          </cell>
          <cell r="B1190" t="str">
            <v>15-S-92-100-03</v>
          </cell>
          <cell r="C1190" t="str">
            <v>A1</v>
          </cell>
          <cell r="D1190" t="str">
            <v>M</v>
          </cell>
          <cell r="E1190" t="str">
            <v>NV</v>
          </cell>
          <cell r="F1190">
            <v>25</v>
          </cell>
          <cell r="G1190" t="str">
            <v>EA</v>
          </cell>
          <cell r="H1190" t="str">
            <v>1500连体防护服</v>
          </cell>
          <cell r="I1190" t="str">
            <v>M1500 Coverall</v>
          </cell>
          <cell r="J1190" t="str">
            <v>M1500</v>
          </cell>
          <cell r="K1190" t="str">
            <v>MG150ACVRL</v>
          </cell>
          <cell r="L1190">
            <v>0.045747</v>
          </cell>
          <cell r="M1190" t="str">
            <v>15-8476</v>
          </cell>
          <cell r="N1190" t="str">
            <v>M1500 Coverall (8476)连体防护服/15-S-92-100-03-A1</v>
          </cell>
          <cell r="O1190" t="str">
            <v>DC4B</v>
          </cell>
        </row>
        <row r="1190">
          <cell r="Q1190">
            <v>4.85</v>
          </cell>
          <cell r="R1190">
            <v>157</v>
          </cell>
          <cell r="S1190">
            <v>3.925</v>
          </cell>
          <cell r="T1190">
            <v>5</v>
          </cell>
          <cell r="U1190">
            <v>25</v>
          </cell>
          <cell r="V1190">
            <v>925</v>
          </cell>
          <cell r="W1190" t="str">
            <v>Paid Import</v>
          </cell>
        </row>
        <row r="1190">
          <cell r="Y1190" t="str">
            <v>EA</v>
          </cell>
          <cell r="Z1190">
            <v>817707</v>
          </cell>
          <cell r="AA1190" t="str">
            <v>S</v>
          </cell>
          <cell r="AB1190" t="str">
            <v>FNA15NVB05</v>
          </cell>
          <cell r="AC1190" t="str">
            <v>1500-100-1A</v>
          </cell>
          <cell r="AD1190">
            <v>1.55</v>
          </cell>
          <cell r="AE1190" t="str">
            <v>深蓝</v>
          </cell>
          <cell r="AF1190">
            <v>3.09216</v>
          </cell>
        </row>
        <row r="1191">
          <cell r="A1191" t="str">
            <v>NV15-S-92-100-04</v>
          </cell>
          <cell r="B1191" t="str">
            <v>15-S-92-100-04</v>
          </cell>
          <cell r="C1191" t="str">
            <v>A1</v>
          </cell>
          <cell r="D1191" t="str">
            <v>L</v>
          </cell>
          <cell r="E1191" t="str">
            <v>NV</v>
          </cell>
          <cell r="F1191">
            <v>25</v>
          </cell>
          <cell r="G1191" t="str">
            <v>EA</v>
          </cell>
          <cell r="H1191" t="str">
            <v>1500连体防护服</v>
          </cell>
          <cell r="I1191" t="str">
            <v>M1500 Coverall</v>
          </cell>
          <cell r="J1191" t="str">
            <v>M1500</v>
          </cell>
          <cell r="K1191" t="str">
            <v>MG150ACVRL</v>
          </cell>
          <cell r="L1191">
            <v>0.045747</v>
          </cell>
          <cell r="M1191" t="str">
            <v>15-8477</v>
          </cell>
          <cell r="N1191" t="str">
            <v>M1500 Coverall (8477)连体防护服/15-S-92-100-04-A1</v>
          </cell>
          <cell r="O1191" t="str">
            <v>DC4B</v>
          </cell>
        </row>
        <row r="1191">
          <cell r="Q1191">
            <v>5.2</v>
          </cell>
          <cell r="R1191">
            <v>171</v>
          </cell>
          <cell r="S1191">
            <v>4.275</v>
          </cell>
          <cell r="T1191">
            <v>5</v>
          </cell>
          <cell r="U1191">
            <v>25</v>
          </cell>
          <cell r="V1191">
            <v>925</v>
          </cell>
          <cell r="W1191" t="str">
            <v>Paid Import</v>
          </cell>
        </row>
        <row r="1191">
          <cell r="Y1191" t="str">
            <v>EA</v>
          </cell>
          <cell r="Z1191">
            <v>817708</v>
          </cell>
          <cell r="AA1191" t="str">
            <v>S</v>
          </cell>
          <cell r="AB1191" t="str">
            <v>FNA15NVB05</v>
          </cell>
          <cell r="AC1191" t="str">
            <v>1500-100-1A</v>
          </cell>
          <cell r="AD1191">
            <v>1.55</v>
          </cell>
          <cell r="AE1191" t="str">
            <v>深蓝</v>
          </cell>
          <cell r="AF1191">
            <v>3.44032</v>
          </cell>
        </row>
        <row r="1192">
          <cell r="A1192" t="str">
            <v>NV15-S-92-100-05</v>
          </cell>
          <cell r="B1192" t="str">
            <v>15-S-92-100-05</v>
          </cell>
          <cell r="C1192" t="str">
            <v>E1</v>
          </cell>
          <cell r="D1192" t="str">
            <v>XL</v>
          </cell>
          <cell r="E1192" t="str">
            <v>NV</v>
          </cell>
          <cell r="F1192">
            <v>25</v>
          </cell>
          <cell r="G1192" t="str">
            <v>EA</v>
          </cell>
          <cell r="H1192" t="str">
            <v>1500连体防护服</v>
          </cell>
          <cell r="I1192" t="str">
            <v>M1500 Coverall</v>
          </cell>
          <cell r="J1192" t="str">
            <v>M1500</v>
          </cell>
          <cell r="K1192" t="str">
            <v>MG150ACVRL</v>
          </cell>
          <cell r="L1192">
            <v>0.045747</v>
          </cell>
          <cell r="M1192" t="str">
            <v>15-10011</v>
          </cell>
          <cell r="N1192" t="str">
            <v>M1500 Coverall (10011)连体防护服/15-S-92-100-05-E1</v>
          </cell>
          <cell r="O1192" t="str">
            <v>DC4B</v>
          </cell>
        </row>
        <row r="1192">
          <cell r="Q1192">
            <v>4.72</v>
          </cell>
          <cell r="R1192">
            <v>0</v>
          </cell>
          <cell r="S1192">
            <v>0</v>
          </cell>
          <cell r="T1192">
            <v>5</v>
          </cell>
          <cell r="U1192">
            <v>25</v>
          </cell>
          <cell r="V1192">
            <v>925</v>
          </cell>
          <cell r="W1192" t="str">
            <v>Paid Import</v>
          </cell>
        </row>
        <row r="1192">
          <cell r="Y1192" t="str">
            <v>EA</v>
          </cell>
          <cell r="Z1192">
            <v>817709</v>
          </cell>
          <cell r="AA1192" t="str">
            <v>S</v>
          </cell>
          <cell r="AB1192" t="str">
            <v>FNA15NVB05</v>
          </cell>
          <cell r="AC1192" t="str">
            <v>1500-100-1A</v>
          </cell>
          <cell r="AD1192">
            <v>1.55</v>
          </cell>
          <cell r="AE1192" t="str">
            <v>深蓝</v>
          </cell>
          <cell r="AF1192">
            <v>3.6892</v>
          </cell>
        </row>
        <row r="1193">
          <cell r="A1193" t="str">
            <v>NV15-S-92-100-06</v>
          </cell>
          <cell r="B1193" t="str">
            <v>15-S-92-100-06</v>
          </cell>
          <cell r="C1193" t="str">
            <v>A1</v>
          </cell>
          <cell r="D1193" t="str">
            <v>2XL</v>
          </cell>
          <cell r="E1193" t="str">
            <v>NV</v>
          </cell>
          <cell r="F1193">
            <v>25</v>
          </cell>
          <cell r="G1193" t="str">
            <v>EA</v>
          </cell>
          <cell r="H1193" t="str">
            <v>1500连体防护服</v>
          </cell>
          <cell r="I1193" t="str">
            <v>M1500 Coverall</v>
          </cell>
          <cell r="J1193" t="str">
            <v>M1500</v>
          </cell>
          <cell r="K1193" t="str">
            <v>MG150ACVRL</v>
          </cell>
          <cell r="L1193">
            <v>0.045747</v>
          </cell>
          <cell r="M1193" t="str">
            <v>15-8479</v>
          </cell>
          <cell r="N1193" t="str">
            <v>M1500 Coverall (8479)连体防护服/15-S-92-100-06-A1</v>
          </cell>
          <cell r="O1193" t="str">
            <v>DC4B</v>
          </cell>
        </row>
        <row r="1193">
          <cell r="Q1193">
            <v>5.7</v>
          </cell>
          <cell r="R1193">
            <v>191</v>
          </cell>
          <cell r="S1193">
            <v>4.775</v>
          </cell>
          <cell r="T1193">
            <v>5</v>
          </cell>
          <cell r="U1193">
            <v>25</v>
          </cell>
          <cell r="V1193">
            <v>925</v>
          </cell>
          <cell r="W1193" t="str">
            <v>Paid Import</v>
          </cell>
        </row>
        <row r="1193">
          <cell r="Y1193" t="str">
            <v>EA</v>
          </cell>
          <cell r="Z1193">
            <v>817710</v>
          </cell>
          <cell r="AA1193" t="str">
            <v>S</v>
          </cell>
          <cell r="AB1193" t="str">
            <v>FNA15NVB05</v>
          </cell>
          <cell r="AC1193" t="str">
            <v>1500-100-1A</v>
          </cell>
          <cell r="AD1193">
            <v>1.55</v>
          </cell>
          <cell r="AE1193" t="str">
            <v>深蓝</v>
          </cell>
          <cell r="AF1193">
            <v>3.873</v>
          </cell>
        </row>
        <row r="1194">
          <cell r="A1194" t="str">
            <v>NV15-S-92-100-07</v>
          </cell>
          <cell r="B1194" t="str">
            <v>15-S-92-100-07</v>
          </cell>
          <cell r="C1194" t="str">
            <v>A1</v>
          </cell>
          <cell r="D1194" t="str">
            <v>3XL</v>
          </cell>
          <cell r="E1194" t="str">
            <v>NV</v>
          </cell>
          <cell r="F1194">
            <v>25</v>
          </cell>
          <cell r="G1194" t="str">
            <v>EA</v>
          </cell>
          <cell r="H1194" t="str">
            <v>1500连体防护服</v>
          </cell>
          <cell r="I1194" t="str">
            <v>M1500 Coverall</v>
          </cell>
          <cell r="J1194" t="str">
            <v>M1500</v>
          </cell>
          <cell r="K1194" t="str">
            <v>MG150ACVRL</v>
          </cell>
          <cell r="L1194">
            <v>0.045747</v>
          </cell>
          <cell r="M1194" t="str">
            <v>15-8480</v>
          </cell>
          <cell r="N1194" t="str">
            <v>M1500 Coverall (8480)连体防护服/15-S-92-100-07-A1</v>
          </cell>
          <cell r="O1194" t="str">
            <v>DC4B</v>
          </cell>
        </row>
        <row r="1194">
          <cell r="Q1194">
            <v>6</v>
          </cell>
          <cell r="R1194">
            <v>203</v>
          </cell>
          <cell r="S1194">
            <v>5.075</v>
          </cell>
          <cell r="T1194">
            <v>5</v>
          </cell>
          <cell r="U1194">
            <v>25</v>
          </cell>
          <cell r="V1194">
            <v>925</v>
          </cell>
          <cell r="W1194" t="str">
            <v>Paid Import</v>
          </cell>
        </row>
        <row r="1194">
          <cell r="Y1194" t="str">
            <v>EA</v>
          </cell>
          <cell r="Z1194">
            <v>817711</v>
          </cell>
          <cell r="AA1194" t="str">
            <v>S</v>
          </cell>
          <cell r="AB1194" t="str">
            <v>FNA15NVB05</v>
          </cell>
          <cell r="AC1194" t="str">
            <v>1500-100-1A</v>
          </cell>
          <cell r="AD1194">
            <v>1.55</v>
          </cell>
          <cell r="AE1194" t="str">
            <v>深蓝</v>
          </cell>
          <cell r="AF1194">
            <v>4.15386666666667</v>
          </cell>
        </row>
        <row r="1195">
          <cell r="A1195" t="str">
            <v>NV15-S-92-100-08</v>
          </cell>
          <cell r="B1195" t="str">
            <v>15-S-92-100-08</v>
          </cell>
          <cell r="C1195" t="str">
            <v>A1</v>
          </cell>
          <cell r="D1195" t="str">
            <v>4XL</v>
          </cell>
          <cell r="E1195" t="str">
            <v>NV</v>
          </cell>
          <cell r="F1195">
            <v>25</v>
          </cell>
          <cell r="G1195" t="str">
            <v>EA</v>
          </cell>
          <cell r="H1195" t="str">
            <v>1500连体防护服</v>
          </cell>
          <cell r="I1195" t="str">
            <v>M1500 Coverall</v>
          </cell>
          <cell r="J1195" t="str">
            <v>M1500</v>
          </cell>
          <cell r="K1195" t="str">
            <v>MG150ACVRL</v>
          </cell>
          <cell r="L1195">
            <v>0.045747</v>
          </cell>
          <cell r="M1195" t="str">
            <v>15-8481</v>
          </cell>
          <cell r="N1195" t="str">
            <v>M1500 Coverall (8481)连体防护服/15-S-92-100-08-A1</v>
          </cell>
          <cell r="O1195" t="str">
            <v>DC4B</v>
          </cell>
        </row>
        <row r="1195">
          <cell r="Q1195">
            <v>5.7</v>
          </cell>
          <cell r="R1195">
            <v>0</v>
          </cell>
          <cell r="S1195">
            <v>0</v>
          </cell>
          <cell r="T1195">
            <v>5</v>
          </cell>
          <cell r="U1195">
            <v>25</v>
          </cell>
          <cell r="V1195">
            <v>925</v>
          </cell>
          <cell r="W1195" t="str">
            <v>Paid Import</v>
          </cell>
        </row>
        <row r="1195">
          <cell r="Y1195" t="str">
            <v>EA</v>
          </cell>
          <cell r="Z1195">
            <v>817712</v>
          </cell>
          <cell r="AA1195" t="str">
            <v>S</v>
          </cell>
          <cell r="AB1195" t="str">
            <v>FNA15NVB05</v>
          </cell>
          <cell r="AC1195" t="str">
            <v>1500-100-1A</v>
          </cell>
          <cell r="AD1195">
            <v>1.55</v>
          </cell>
          <cell r="AE1195" t="str">
            <v>深蓝</v>
          </cell>
          <cell r="AF1195">
            <v>4.45813333333333</v>
          </cell>
        </row>
        <row r="1196">
          <cell r="A1196" t="str">
            <v>NV15-S-92-100-09</v>
          </cell>
          <cell r="B1196" t="str">
            <v>15-S-92-100-09</v>
          </cell>
          <cell r="C1196" t="str">
            <v>A1</v>
          </cell>
          <cell r="D1196" t="str">
            <v>5XL</v>
          </cell>
          <cell r="E1196" t="str">
            <v>NV</v>
          </cell>
          <cell r="F1196">
            <v>25</v>
          </cell>
          <cell r="G1196" t="str">
            <v>EA</v>
          </cell>
          <cell r="H1196" t="str">
            <v>1500连体防护服</v>
          </cell>
          <cell r="I1196" t="str">
            <v>M1500 Coverall</v>
          </cell>
          <cell r="J1196" t="str">
            <v>M1500</v>
          </cell>
          <cell r="K1196" t="str">
            <v>MG150ACVRL</v>
          </cell>
          <cell r="L1196">
            <v>0.045747</v>
          </cell>
          <cell r="M1196" t="str">
            <v>15-8482</v>
          </cell>
          <cell r="N1196" t="str">
            <v>M1500 Coverall (8482)连体防护服/15-S-92-100-09-A1</v>
          </cell>
          <cell r="O1196" t="str">
            <v>DC4B</v>
          </cell>
        </row>
        <row r="1196">
          <cell r="Q1196">
            <v>5.9</v>
          </cell>
          <cell r="R1196">
            <v>0</v>
          </cell>
          <cell r="S1196">
            <v>0</v>
          </cell>
          <cell r="T1196">
            <v>5</v>
          </cell>
          <cell r="U1196">
            <v>25</v>
          </cell>
          <cell r="V1196">
            <v>925</v>
          </cell>
          <cell r="W1196" t="str">
            <v>Paid Import</v>
          </cell>
        </row>
        <row r="1196">
          <cell r="Y1196" t="str">
            <v>EA</v>
          </cell>
          <cell r="Z1196">
            <v>817713</v>
          </cell>
          <cell r="AA1196" t="str">
            <v>S</v>
          </cell>
          <cell r="AB1196" t="str">
            <v>FNA15NVB05</v>
          </cell>
          <cell r="AC1196" t="str">
            <v>1500-100-1A</v>
          </cell>
          <cell r="AD1196">
            <v>1.55</v>
          </cell>
          <cell r="AE1196" t="str">
            <v>深蓝</v>
          </cell>
          <cell r="AF1196">
            <v>4.7968</v>
          </cell>
        </row>
        <row r="1197">
          <cell r="A1197" t="str">
            <v>NV15-S-92-101-02</v>
          </cell>
          <cell r="B1197" t="str">
            <v>15-S-90-101-02</v>
          </cell>
          <cell r="C1197" t="str">
            <v>A1</v>
          </cell>
          <cell r="D1197" t="str">
            <v>S</v>
          </cell>
          <cell r="E1197" t="str">
            <v>NV</v>
          </cell>
          <cell r="F1197">
            <v>25</v>
          </cell>
          <cell r="G1197" t="str">
            <v>EA</v>
          </cell>
          <cell r="H1197" t="str">
            <v>1500连体防护服</v>
          </cell>
          <cell r="I1197" t="str">
            <v>M1500 Coverall</v>
          </cell>
          <cell r="J1197" t="str">
            <v>M1500</v>
          </cell>
          <cell r="K1197" t="str">
            <v>MG150ACVRL</v>
          </cell>
          <cell r="L1197">
            <v>0.045747</v>
          </cell>
          <cell r="M1197" t="str">
            <v>15-2484</v>
          </cell>
          <cell r="N1197" t="str">
            <v>M1500 Coverall (2484)连体防护服/15-S-90-101-02-A1</v>
          </cell>
          <cell r="O1197" t="str">
            <v>DC4B</v>
          </cell>
        </row>
        <row r="1197">
          <cell r="Q1197">
            <v>4.72</v>
          </cell>
          <cell r="R1197">
            <v>151.8</v>
          </cell>
          <cell r="S1197">
            <v>3.795</v>
          </cell>
          <cell r="T1197">
            <v>5</v>
          </cell>
          <cell r="U1197">
            <v>25</v>
          </cell>
          <cell r="V1197">
            <v>925</v>
          </cell>
          <cell r="W1197" t="str">
            <v>Paid Import</v>
          </cell>
        </row>
        <row r="1197">
          <cell r="Y1197" t="str">
            <v>EA</v>
          </cell>
          <cell r="Z1197">
            <v>825232</v>
          </cell>
          <cell r="AA1197" t="str">
            <v>S</v>
          </cell>
          <cell r="AB1197" t="str">
            <v>FNA15NVB05</v>
          </cell>
        </row>
        <row r="1197">
          <cell r="AD1197">
            <v>1.55</v>
          </cell>
          <cell r="AE1197" t="str">
            <v>深蓝</v>
          </cell>
        </row>
        <row r="1198">
          <cell r="A1198" t="str">
            <v>NV15-S-92-101-03</v>
          </cell>
          <cell r="B1198" t="str">
            <v>15-S-90-101-03</v>
          </cell>
          <cell r="C1198" t="str">
            <v>A1</v>
          </cell>
          <cell r="D1198" t="str">
            <v>M</v>
          </cell>
          <cell r="E1198" t="str">
            <v>NV</v>
          </cell>
          <cell r="F1198">
            <v>25</v>
          </cell>
          <cell r="G1198" t="str">
            <v>EA</v>
          </cell>
          <cell r="H1198" t="str">
            <v>1500连体防护服</v>
          </cell>
          <cell r="I1198" t="str">
            <v>M1500 Coverall</v>
          </cell>
          <cell r="J1198" t="str">
            <v>M1500</v>
          </cell>
          <cell r="K1198" t="str">
            <v>MG150ACVRL</v>
          </cell>
          <cell r="L1198">
            <v>0.045747</v>
          </cell>
          <cell r="M1198" t="str">
            <v>15-2485</v>
          </cell>
          <cell r="N1198" t="str">
            <v>M1500 Coverall (2485)连体防护服/15-S-90-101-03-A1</v>
          </cell>
          <cell r="O1198" t="str">
            <v>DC4B</v>
          </cell>
        </row>
        <row r="1198">
          <cell r="R1198">
            <v>0</v>
          </cell>
          <cell r="S1198">
            <v>0</v>
          </cell>
          <cell r="T1198">
            <v>5</v>
          </cell>
          <cell r="U1198">
            <v>25</v>
          </cell>
          <cell r="V1198">
            <v>925</v>
          </cell>
          <cell r="W1198" t="str">
            <v>Paid Import</v>
          </cell>
        </row>
        <row r="1198">
          <cell r="Y1198" t="str">
            <v>EA</v>
          </cell>
          <cell r="Z1198">
            <v>825233</v>
          </cell>
          <cell r="AA1198" t="str">
            <v>S</v>
          </cell>
          <cell r="AB1198" t="str">
            <v>FNA15NVB05</v>
          </cell>
        </row>
        <row r="1198">
          <cell r="AD1198">
            <v>1.55</v>
          </cell>
          <cell r="AE1198" t="str">
            <v>深蓝</v>
          </cell>
        </row>
        <row r="1199">
          <cell r="A1199" t="str">
            <v>NV15-S-92-101-04</v>
          </cell>
          <cell r="B1199" t="str">
            <v>15-S-90-101-04</v>
          </cell>
          <cell r="C1199" t="str">
            <v>A1</v>
          </cell>
          <cell r="D1199" t="str">
            <v>L</v>
          </cell>
          <cell r="E1199" t="str">
            <v>NV</v>
          </cell>
          <cell r="F1199">
            <v>25</v>
          </cell>
          <cell r="G1199" t="str">
            <v>EA</v>
          </cell>
          <cell r="H1199" t="str">
            <v>1500连体防护服</v>
          </cell>
          <cell r="I1199" t="str">
            <v>M1500 Coverall</v>
          </cell>
          <cell r="J1199" t="str">
            <v>M1500</v>
          </cell>
          <cell r="K1199" t="str">
            <v>MG150ACVRL</v>
          </cell>
          <cell r="L1199">
            <v>0.045747</v>
          </cell>
          <cell r="M1199" t="str">
            <v>15-2486</v>
          </cell>
          <cell r="N1199" t="str">
            <v>M1500 Coverall (2486)连体防护服/15-S-90-101-04-A1</v>
          </cell>
          <cell r="O1199" t="str">
            <v>DC4B</v>
          </cell>
        </row>
        <row r="1199">
          <cell r="Q1199">
            <v>5.5</v>
          </cell>
          <cell r="R1199">
            <v>183</v>
          </cell>
          <cell r="S1199">
            <v>4.575</v>
          </cell>
          <cell r="T1199">
            <v>5</v>
          </cell>
          <cell r="U1199">
            <v>25</v>
          </cell>
          <cell r="V1199">
            <v>925</v>
          </cell>
          <cell r="W1199" t="str">
            <v>Paid Import</v>
          </cell>
        </row>
        <row r="1199">
          <cell r="Y1199" t="str">
            <v>EA</v>
          </cell>
          <cell r="Z1199">
            <v>825234</v>
          </cell>
          <cell r="AA1199" t="str">
            <v>S</v>
          </cell>
          <cell r="AB1199" t="str">
            <v>FNA15NVB05</v>
          </cell>
        </row>
        <row r="1199">
          <cell r="AD1199">
            <v>1.55</v>
          </cell>
          <cell r="AE1199" t="str">
            <v>深蓝</v>
          </cell>
        </row>
        <row r="1200">
          <cell r="A1200" t="str">
            <v>NV15-S-92-101-05</v>
          </cell>
          <cell r="B1200" t="str">
            <v>15-S-92-101-05</v>
          </cell>
          <cell r="C1200" t="str">
            <v>E1</v>
          </cell>
          <cell r="D1200" t="str">
            <v>XL</v>
          </cell>
          <cell r="E1200" t="str">
            <v>NV</v>
          </cell>
          <cell r="F1200">
            <v>25</v>
          </cell>
          <cell r="G1200" t="str">
            <v>EA</v>
          </cell>
          <cell r="H1200" t="str">
            <v>1500连体防护服</v>
          </cell>
          <cell r="I1200" t="str">
            <v>M1500 Coverall</v>
          </cell>
          <cell r="J1200" t="str">
            <v>M1500</v>
          </cell>
          <cell r="K1200" t="str">
            <v>MG150ACVRL</v>
          </cell>
          <cell r="L1200">
            <v>0.045747</v>
          </cell>
          <cell r="M1200" t="str">
            <v>15-10931</v>
          </cell>
          <cell r="N1200" t="str">
            <v>M1500 Coverall (10931)连体防护服/15-S-92-101-05-E1</v>
          </cell>
          <cell r="O1200" t="str">
            <v>DC4B</v>
          </cell>
        </row>
        <row r="1200">
          <cell r="Q1200">
            <v>5.7</v>
          </cell>
          <cell r="R1200">
            <v>191</v>
          </cell>
          <cell r="S1200">
            <v>4.775</v>
          </cell>
          <cell r="T1200">
            <v>5</v>
          </cell>
          <cell r="U1200">
            <v>25</v>
          </cell>
          <cell r="V1200">
            <v>925</v>
          </cell>
          <cell r="W1200" t="str">
            <v>Paid Import</v>
          </cell>
        </row>
        <row r="1200">
          <cell r="Y1200" t="str">
            <v>EA</v>
          </cell>
          <cell r="Z1200">
            <v>825235</v>
          </cell>
          <cell r="AA1200" t="str">
            <v>S</v>
          </cell>
          <cell r="AB1200" t="str">
            <v>FNA15NVB05</v>
          </cell>
          <cell r="AC1200" t="str">
            <v>1500-103-1A</v>
          </cell>
          <cell r="AD1200">
            <v>1.55</v>
          </cell>
          <cell r="AE1200" t="str">
            <v>深蓝</v>
          </cell>
          <cell r="AF1200">
            <v>3.09386666666667</v>
          </cell>
        </row>
        <row r="1201">
          <cell r="A1201" t="str">
            <v>NV15-S-92-101-06</v>
          </cell>
          <cell r="B1201" t="str">
            <v>15-S-92-101-06</v>
          </cell>
          <cell r="C1201" t="str">
            <v>E1</v>
          </cell>
          <cell r="D1201" t="str">
            <v>2XL</v>
          </cell>
          <cell r="E1201" t="str">
            <v>NV</v>
          </cell>
          <cell r="F1201">
            <v>25</v>
          </cell>
          <cell r="G1201" t="str">
            <v>EA</v>
          </cell>
          <cell r="H1201" t="str">
            <v>1500连体防护服</v>
          </cell>
          <cell r="I1201" t="str">
            <v>M1500 Coverall</v>
          </cell>
          <cell r="J1201" t="str">
            <v>M1500</v>
          </cell>
          <cell r="K1201" t="str">
            <v>MG150ACVRL</v>
          </cell>
          <cell r="L1201">
            <v>0.045747</v>
          </cell>
          <cell r="M1201" t="str">
            <v>15-10634</v>
          </cell>
          <cell r="N1201" t="str">
            <v>M1500 Coverall (10634)连体防护服/15-S-92-101-06-E1</v>
          </cell>
          <cell r="O1201" t="str">
            <v>DC4B</v>
          </cell>
        </row>
        <row r="1201">
          <cell r="Q1201">
            <v>5.9</v>
          </cell>
          <cell r="R1201">
            <v>199</v>
          </cell>
          <cell r="S1201">
            <v>4.975</v>
          </cell>
          <cell r="T1201">
            <v>5</v>
          </cell>
          <cell r="U1201">
            <v>25</v>
          </cell>
          <cell r="V1201">
            <v>925</v>
          </cell>
          <cell r="W1201" t="str">
            <v>Paid Import</v>
          </cell>
        </row>
        <row r="1201">
          <cell r="Y1201" t="str">
            <v>EA</v>
          </cell>
          <cell r="Z1201">
            <v>825236</v>
          </cell>
          <cell r="AA1201" t="str">
            <v>S</v>
          </cell>
          <cell r="AB1201" t="str">
            <v>FNA15NVB05</v>
          </cell>
          <cell r="AC1201" t="str">
            <v>1500-103-1A</v>
          </cell>
          <cell r="AD1201">
            <v>1.55</v>
          </cell>
          <cell r="AE1201" t="str">
            <v>深蓝</v>
          </cell>
          <cell r="AF1201">
            <v>3.385</v>
          </cell>
        </row>
        <row r="1202">
          <cell r="A1202" t="str">
            <v>NV15-S-92-101-07</v>
          </cell>
          <cell r="B1202" t="str">
            <v>15-S-92-101-07</v>
          </cell>
          <cell r="C1202" t="str">
            <v>E1</v>
          </cell>
          <cell r="D1202" t="str">
            <v>3XL</v>
          </cell>
          <cell r="E1202" t="str">
            <v>NV</v>
          </cell>
          <cell r="F1202">
            <v>25</v>
          </cell>
          <cell r="G1202" t="str">
            <v>EA</v>
          </cell>
          <cell r="H1202" t="str">
            <v>1500连体防护服</v>
          </cell>
          <cell r="I1202" t="str">
            <v>M1500 Coverall</v>
          </cell>
          <cell r="J1202" t="str">
            <v>M1500</v>
          </cell>
          <cell r="K1202" t="str">
            <v>MG150ACVRL</v>
          </cell>
          <cell r="L1202">
            <v>0.045747</v>
          </cell>
          <cell r="M1202" t="str">
            <v>15-10635</v>
          </cell>
          <cell r="N1202" t="str">
            <v>M1500 Coverall (10635)连体防护服/15-S-92-101-07-E1</v>
          </cell>
          <cell r="O1202" t="str">
            <v>DC4B</v>
          </cell>
        </row>
        <row r="1202">
          <cell r="Q1202">
            <v>6.1</v>
          </cell>
          <cell r="R1202">
            <v>207</v>
          </cell>
          <cell r="S1202">
            <v>5.175</v>
          </cell>
          <cell r="T1202">
            <v>5</v>
          </cell>
          <cell r="U1202">
            <v>25</v>
          </cell>
          <cell r="V1202">
            <v>925</v>
          </cell>
          <cell r="W1202" t="str">
            <v>Paid Import</v>
          </cell>
        </row>
        <row r="1202">
          <cell r="Y1202" t="str">
            <v>EA</v>
          </cell>
          <cell r="Z1202">
            <v>825237</v>
          </cell>
          <cell r="AA1202" t="str">
            <v>S</v>
          </cell>
          <cell r="AB1202" t="str">
            <v>FNA15NVB05</v>
          </cell>
          <cell r="AC1202" t="str">
            <v>1500-103-1A</v>
          </cell>
          <cell r="AD1202">
            <v>1.55</v>
          </cell>
          <cell r="AE1202" t="str">
            <v>深蓝</v>
          </cell>
          <cell r="AF1202">
            <v>3.5696</v>
          </cell>
        </row>
        <row r="1203">
          <cell r="A1203" t="str">
            <v>NV15-S-92-101-08</v>
          </cell>
          <cell r="B1203" t="str">
            <v>15-S-92-101-08</v>
          </cell>
          <cell r="C1203" t="str">
            <v>E1</v>
          </cell>
          <cell r="D1203" t="str">
            <v>4XL</v>
          </cell>
          <cell r="E1203" t="str">
            <v>NV</v>
          </cell>
          <cell r="F1203">
            <v>25</v>
          </cell>
          <cell r="G1203" t="str">
            <v>EA</v>
          </cell>
          <cell r="H1203" t="str">
            <v>1500连体防护服</v>
          </cell>
          <cell r="I1203" t="str">
            <v>M1500 Coverall</v>
          </cell>
          <cell r="J1203" t="str">
            <v>M1500</v>
          </cell>
          <cell r="K1203" t="str">
            <v>MG150ACVRL</v>
          </cell>
          <cell r="L1203">
            <v>0.045747</v>
          </cell>
          <cell r="M1203" t="str">
            <v>15-10280</v>
          </cell>
          <cell r="N1203" t="str">
            <v>M1500 Coverall (10280)连体防护服/15-S-92-101-08-E1</v>
          </cell>
          <cell r="O1203" t="str">
            <v>DC4B</v>
          </cell>
        </row>
        <row r="1203">
          <cell r="Q1203">
            <v>5.6</v>
          </cell>
          <cell r="R1203">
            <v>0</v>
          </cell>
          <cell r="S1203">
            <v>0</v>
          </cell>
          <cell r="T1203">
            <v>5</v>
          </cell>
          <cell r="U1203">
            <v>25</v>
          </cell>
          <cell r="V1203">
            <v>925</v>
          </cell>
          <cell r="W1203" t="str">
            <v>Paid Import</v>
          </cell>
        </row>
        <row r="1203">
          <cell r="Y1203" t="str">
            <v>EA</v>
          </cell>
          <cell r="Z1203">
            <v>825238</v>
          </cell>
          <cell r="AA1203" t="str">
            <v>S</v>
          </cell>
          <cell r="AB1203" t="str">
            <v>FNA15NVB05</v>
          </cell>
          <cell r="AC1203" t="str">
            <v>1500-103-1A</v>
          </cell>
          <cell r="AD1203">
            <v>1.55</v>
          </cell>
          <cell r="AE1203" t="str">
            <v>深蓝</v>
          </cell>
          <cell r="AF1203">
            <v>3.79072</v>
          </cell>
        </row>
        <row r="1204">
          <cell r="A1204" t="str">
            <v>NV15-S-92-101-09</v>
          </cell>
          <cell r="B1204" t="str">
            <v>15-S-92-101-09</v>
          </cell>
          <cell r="C1204" t="str">
            <v>E1</v>
          </cell>
          <cell r="D1204" t="str">
            <v>5XL</v>
          </cell>
          <cell r="E1204" t="str">
            <v>NV</v>
          </cell>
          <cell r="F1204">
            <v>25</v>
          </cell>
          <cell r="G1204" t="str">
            <v>EA</v>
          </cell>
          <cell r="H1204" t="str">
            <v>1500连体防护服</v>
          </cell>
          <cell r="I1204" t="str">
            <v>M1500 Coverall</v>
          </cell>
          <cell r="J1204" t="str">
            <v>M1500</v>
          </cell>
          <cell r="K1204" t="str">
            <v>MG150ACVRL</v>
          </cell>
          <cell r="L1204">
            <v>0.045747</v>
          </cell>
          <cell r="M1204" t="str">
            <v>15-10281</v>
          </cell>
          <cell r="N1204" t="str">
            <v>M1500 Coverall (10281)连体防护服/15-S-92-101-09-E1</v>
          </cell>
          <cell r="O1204" t="str">
            <v>DC4B</v>
          </cell>
        </row>
        <row r="1204">
          <cell r="Q1204">
            <v>6.8</v>
          </cell>
          <cell r="R1204">
            <v>235</v>
          </cell>
          <cell r="S1204">
            <v>5.875</v>
          </cell>
          <cell r="T1204">
            <v>5</v>
          </cell>
          <cell r="U1204">
            <v>25</v>
          </cell>
          <cell r="V1204">
            <v>925</v>
          </cell>
          <cell r="W1204" t="str">
            <v>Paid Import</v>
          </cell>
        </row>
        <row r="1204">
          <cell r="Y1204" t="str">
            <v>EA</v>
          </cell>
          <cell r="Z1204">
            <v>825239</v>
          </cell>
          <cell r="AA1204" t="str">
            <v>S</v>
          </cell>
          <cell r="AB1204" t="str">
            <v>FNA15NVB05</v>
          </cell>
          <cell r="AC1204" t="str">
            <v>1500-103-1A</v>
          </cell>
          <cell r="AD1204">
            <v>1.55</v>
          </cell>
          <cell r="AE1204" t="str">
            <v>深蓝</v>
          </cell>
          <cell r="AF1204">
            <v>4.0464</v>
          </cell>
        </row>
        <row r="1205">
          <cell r="A1205" t="str">
            <v>NV15-S-92-103-02</v>
          </cell>
          <cell r="B1205" t="str">
            <v>15-S-92-103-02</v>
          </cell>
          <cell r="C1205" t="str">
            <v>A2</v>
          </cell>
          <cell r="D1205" t="str">
            <v>S</v>
          </cell>
          <cell r="E1205" t="str">
            <v>NV</v>
          </cell>
          <cell r="F1205">
            <v>25</v>
          </cell>
          <cell r="G1205" t="str">
            <v>EA</v>
          </cell>
          <cell r="H1205" t="str">
            <v>1500连体防护服</v>
          </cell>
          <cell r="I1205" t="str">
            <v>M1500 Coverall</v>
          </cell>
          <cell r="J1205" t="str">
            <v>M1500</v>
          </cell>
          <cell r="K1205" t="str">
            <v>MG1500CVRL</v>
          </cell>
          <cell r="L1205">
            <v>0.045747</v>
          </cell>
          <cell r="M1205" t="str">
            <v>15-7869</v>
          </cell>
          <cell r="N1205" t="str">
            <v>M1500 Coverall (7869)连体防护服/15-S-92-103-02-A2</v>
          </cell>
          <cell r="O1205" t="str">
            <v>DC4B</v>
          </cell>
        </row>
        <row r="1205">
          <cell r="Q1205">
            <v>4.8</v>
          </cell>
          <cell r="R1205">
            <v>155</v>
          </cell>
          <cell r="S1205">
            <v>3.875</v>
          </cell>
          <cell r="T1205">
            <v>5</v>
          </cell>
          <cell r="U1205">
            <v>25</v>
          </cell>
          <cell r="V1205">
            <v>925</v>
          </cell>
          <cell r="W1205" t="str">
            <v>Paid Import</v>
          </cell>
        </row>
        <row r="1205">
          <cell r="Y1205" t="str">
            <v>EA</v>
          </cell>
          <cell r="Z1205">
            <v>817742</v>
          </cell>
          <cell r="AA1205" t="str">
            <v>S</v>
          </cell>
          <cell r="AB1205" t="str">
            <v>FNA15NVA08</v>
          </cell>
          <cell r="AC1205" t="str">
            <v>1500-103-1A</v>
          </cell>
          <cell r="AD1205">
            <v>1.55</v>
          </cell>
          <cell r="AE1205" t="str">
            <v>深蓝</v>
          </cell>
          <cell r="AF1205">
            <v>3.09386666666667</v>
          </cell>
        </row>
        <row r="1206">
          <cell r="A1206" t="str">
            <v>NV15-S-92-103-03</v>
          </cell>
          <cell r="B1206" t="str">
            <v>15-S-92-103-03</v>
          </cell>
          <cell r="C1206" t="str">
            <v>A2</v>
          </cell>
          <cell r="D1206" t="str">
            <v>M</v>
          </cell>
          <cell r="E1206" t="str">
            <v>NV</v>
          </cell>
          <cell r="F1206">
            <v>25</v>
          </cell>
          <cell r="G1206" t="str">
            <v>EA</v>
          </cell>
          <cell r="H1206" t="str">
            <v>1500连体防护服</v>
          </cell>
          <cell r="I1206" t="str">
            <v>M1500 Coverall</v>
          </cell>
          <cell r="J1206" t="str">
            <v>M1500</v>
          </cell>
          <cell r="K1206" t="str">
            <v>MG1500CVRL</v>
          </cell>
          <cell r="L1206">
            <v>0.045747</v>
          </cell>
          <cell r="M1206" t="str">
            <v>15-7870</v>
          </cell>
          <cell r="N1206" t="str">
            <v>M1500 Coverall (7870)连体防护服/15-S-92-103-03-A2</v>
          </cell>
          <cell r="O1206" t="str">
            <v>DC4B</v>
          </cell>
        </row>
        <row r="1206">
          <cell r="Q1206">
            <v>5.1</v>
          </cell>
          <cell r="R1206">
            <v>167</v>
          </cell>
          <cell r="S1206">
            <v>4.175</v>
          </cell>
          <cell r="T1206">
            <v>5</v>
          </cell>
          <cell r="U1206">
            <v>25</v>
          </cell>
          <cell r="V1206">
            <v>925</v>
          </cell>
          <cell r="W1206" t="str">
            <v>Paid Import</v>
          </cell>
        </row>
        <row r="1206">
          <cell r="Y1206" t="str">
            <v>EA</v>
          </cell>
          <cell r="Z1206">
            <v>817743</v>
          </cell>
          <cell r="AA1206" t="str">
            <v>S</v>
          </cell>
          <cell r="AB1206" t="str">
            <v>FNA15NVA08</v>
          </cell>
          <cell r="AC1206" t="str">
            <v>1500-103-1A</v>
          </cell>
          <cell r="AD1206">
            <v>1.55</v>
          </cell>
          <cell r="AE1206" t="str">
            <v>深蓝</v>
          </cell>
          <cell r="AF1206">
            <v>3.385</v>
          </cell>
        </row>
        <row r="1207">
          <cell r="A1207" t="str">
            <v>NV15-S-92-103-04</v>
          </cell>
          <cell r="B1207" t="str">
            <v>15-S-92-103-04</v>
          </cell>
          <cell r="C1207" t="str">
            <v>A2</v>
          </cell>
          <cell r="D1207" t="str">
            <v>L</v>
          </cell>
          <cell r="E1207" t="str">
            <v>NV</v>
          </cell>
          <cell r="F1207">
            <v>25</v>
          </cell>
          <cell r="G1207" t="str">
            <v>EA</v>
          </cell>
          <cell r="H1207" t="str">
            <v>1500连体防护服</v>
          </cell>
          <cell r="I1207" t="str">
            <v>M1500 Coverall</v>
          </cell>
          <cell r="J1207" t="str">
            <v>M1500</v>
          </cell>
          <cell r="K1207" t="str">
            <v>MG1500CVRL</v>
          </cell>
          <cell r="L1207">
            <v>0.045747</v>
          </cell>
          <cell r="M1207" t="str">
            <v>15-7871</v>
          </cell>
          <cell r="N1207" t="str">
            <v>M1500 Coverall (7871)连体防护服/15-S-92-103-04-A2</v>
          </cell>
          <cell r="O1207" t="str">
            <v>DC4B</v>
          </cell>
        </row>
        <row r="1207">
          <cell r="Q1207">
            <v>5.3</v>
          </cell>
          <cell r="R1207">
            <v>175</v>
          </cell>
          <cell r="S1207">
            <v>4.375</v>
          </cell>
          <cell r="T1207">
            <v>5</v>
          </cell>
          <cell r="U1207">
            <v>25</v>
          </cell>
          <cell r="V1207">
            <v>925</v>
          </cell>
          <cell r="W1207" t="str">
            <v>Paid Import</v>
          </cell>
        </row>
        <row r="1207">
          <cell r="Y1207" t="str">
            <v>EA</v>
          </cell>
          <cell r="Z1207">
            <v>817744</v>
          </cell>
          <cell r="AA1207" t="str">
            <v>S</v>
          </cell>
          <cell r="AB1207" t="str">
            <v>FNA15NVA08</v>
          </cell>
          <cell r="AC1207" t="str">
            <v>1500-103-1A</v>
          </cell>
          <cell r="AD1207">
            <v>1.55</v>
          </cell>
          <cell r="AE1207" t="str">
            <v>深蓝</v>
          </cell>
          <cell r="AF1207">
            <v>3.5696</v>
          </cell>
        </row>
        <row r="1208">
          <cell r="A1208" t="str">
            <v>NV15-S-92-103-05</v>
          </cell>
          <cell r="B1208" t="str">
            <v>15-S-92-103-05</v>
          </cell>
          <cell r="C1208" t="str">
            <v>A2</v>
          </cell>
          <cell r="D1208" t="str">
            <v>XL</v>
          </cell>
          <cell r="E1208" t="str">
            <v>NV</v>
          </cell>
          <cell r="F1208">
            <v>25</v>
          </cell>
          <cell r="G1208" t="str">
            <v>EA</v>
          </cell>
          <cell r="H1208" t="str">
            <v>1500连体防护服</v>
          </cell>
          <cell r="I1208" t="str">
            <v>M1500 Coverall</v>
          </cell>
          <cell r="J1208" t="str">
            <v>M1500</v>
          </cell>
          <cell r="K1208" t="str">
            <v>MG1500CVRL</v>
          </cell>
          <cell r="L1208">
            <v>0.045747</v>
          </cell>
          <cell r="M1208" t="str">
            <v>15-7872</v>
          </cell>
          <cell r="N1208" t="str">
            <v>M1500 Coverall (7872)连体防护服/15-S-92-103-05-A2</v>
          </cell>
          <cell r="O1208" t="str">
            <v>DC4B</v>
          </cell>
        </row>
        <row r="1208">
          <cell r="Q1208">
            <v>5.6</v>
          </cell>
          <cell r="R1208">
            <v>187</v>
          </cell>
          <cell r="S1208">
            <v>4.675</v>
          </cell>
          <cell r="T1208">
            <v>5</v>
          </cell>
          <cell r="U1208">
            <v>25</v>
          </cell>
          <cell r="V1208">
            <v>925</v>
          </cell>
          <cell r="W1208" t="str">
            <v>Paid Import</v>
          </cell>
        </row>
        <row r="1208">
          <cell r="Y1208" t="str">
            <v>EA</v>
          </cell>
          <cell r="Z1208">
            <v>817745</v>
          </cell>
          <cell r="AA1208" t="str">
            <v>S</v>
          </cell>
          <cell r="AB1208" t="str">
            <v>FNA15NVA08</v>
          </cell>
          <cell r="AC1208" t="str">
            <v>1500-103-1A</v>
          </cell>
          <cell r="AD1208">
            <v>1.55</v>
          </cell>
          <cell r="AE1208" t="str">
            <v>深蓝</v>
          </cell>
          <cell r="AF1208">
            <v>3.79072</v>
          </cell>
        </row>
        <row r="1209">
          <cell r="A1209" t="str">
            <v>NV15-S-92-103-06</v>
          </cell>
          <cell r="B1209" t="str">
            <v>15-S-92-103-06</v>
          </cell>
          <cell r="C1209" t="str">
            <v>A2</v>
          </cell>
          <cell r="D1209" t="str">
            <v>2XL</v>
          </cell>
          <cell r="E1209" t="str">
            <v>NV</v>
          </cell>
          <cell r="F1209">
            <v>25</v>
          </cell>
          <cell r="G1209" t="str">
            <v>EA</v>
          </cell>
          <cell r="H1209" t="str">
            <v>1500连体防护服</v>
          </cell>
          <cell r="I1209" t="str">
            <v>M1500 Coverall</v>
          </cell>
          <cell r="J1209" t="str">
            <v>M1500</v>
          </cell>
          <cell r="K1209" t="str">
            <v>MG1500CVRL</v>
          </cell>
          <cell r="L1209">
            <v>0.045747</v>
          </cell>
          <cell r="M1209" t="str">
            <v>15-7873</v>
          </cell>
          <cell r="N1209" t="str">
            <v>M1500 Coverall (7873)连体防护服/15-S-92-103-06-A2</v>
          </cell>
          <cell r="O1209" t="str">
            <v>DC4B</v>
          </cell>
        </row>
        <row r="1209">
          <cell r="Q1209">
            <v>6.1</v>
          </cell>
          <cell r="R1209">
            <v>207</v>
          </cell>
          <cell r="S1209">
            <v>5.175</v>
          </cell>
          <cell r="T1209">
            <v>5</v>
          </cell>
          <cell r="U1209">
            <v>25</v>
          </cell>
          <cell r="V1209">
            <v>925</v>
          </cell>
          <cell r="W1209" t="str">
            <v>Paid Import</v>
          </cell>
        </row>
        <row r="1209">
          <cell r="Y1209" t="str">
            <v>EA</v>
          </cell>
          <cell r="Z1209">
            <v>817746</v>
          </cell>
          <cell r="AA1209" t="str">
            <v>S</v>
          </cell>
          <cell r="AB1209" t="str">
            <v>FNA15NVA08</v>
          </cell>
          <cell r="AC1209" t="str">
            <v>1500-103-1A</v>
          </cell>
          <cell r="AD1209">
            <v>1.55</v>
          </cell>
          <cell r="AE1209" t="str">
            <v>深蓝</v>
          </cell>
          <cell r="AF1209">
            <v>4.0464</v>
          </cell>
        </row>
        <row r="1210">
          <cell r="A1210" t="str">
            <v>NV15-S-92-103-07</v>
          </cell>
          <cell r="B1210" t="str">
            <v>15-S-92-103-07</v>
          </cell>
          <cell r="C1210" t="str">
            <v>A2</v>
          </cell>
          <cell r="D1210" t="str">
            <v>3XL</v>
          </cell>
          <cell r="E1210" t="str">
            <v>NV</v>
          </cell>
          <cell r="F1210">
            <v>25</v>
          </cell>
          <cell r="G1210" t="str">
            <v>EA</v>
          </cell>
          <cell r="H1210" t="str">
            <v>1500连体防护服</v>
          </cell>
          <cell r="I1210" t="str">
            <v>M1500 Coverall</v>
          </cell>
          <cell r="J1210" t="str">
            <v>M1500</v>
          </cell>
          <cell r="K1210" t="str">
            <v>MG1500CVRL</v>
          </cell>
          <cell r="L1210">
            <v>0.073593</v>
          </cell>
          <cell r="M1210" t="str">
            <v>15-7874</v>
          </cell>
          <cell r="N1210" t="str">
            <v>M1500 Coverall (7874)连体防护服/15-S-92-103-07-A2</v>
          </cell>
          <cell r="O1210" t="str">
            <v>DC4B</v>
          </cell>
        </row>
        <row r="1210">
          <cell r="Q1210">
            <v>6.5</v>
          </cell>
          <cell r="R1210">
            <v>215.2</v>
          </cell>
          <cell r="S1210">
            <v>5.38</v>
          </cell>
          <cell r="T1210">
            <v>5</v>
          </cell>
          <cell r="U1210">
            <v>25</v>
          </cell>
          <cell r="V1210">
            <v>1120</v>
          </cell>
          <cell r="W1210" t="str">
            <v>Paid Import</v>
          </cell>
        </row>
        <row r="1210">
          <cell r="Y1210" t="str">
            <v>EA</v>
          </cell>
          <cell r="Z1210">
            <v>817747</v>
          </cell>
          <cell r="AA1210" t="str">
            <v>S</v>
          </cell>
          <cell r="AB1210" t="str">
            <v>FNA15NVA08</v>
          </cell>
          <cell r="AC1210" t="str">
            <v>1500-103-1A</v>
          </cell>
          <cell r="AD1210">
            <v>1.55</v>
          </cell>
          <cell r="AE1210" t="str">
            <v>深蓝</v>
          </cell>
          <cell r="AF1210">
            <v>4.30704</v>
          </cell>
        </row>
        <row r="1211">
          <cell r="A1211" t="str">
            <v>NV15-S-92-103-08</v>
          </cell>
          <cell r="B1211" t="str">
            <v>15-S-92-103-08</v>
          </cell>
          <cell r="C1211" t="str">
            <v>A2</v>
          </cell>
          <cell r="D1211" t="str">
            <v>4XL</v>
          </cell>
          <cell r="E1211" t="str">
            <v>NV</v>
          </cell>
          <cell r="F1211">
            <v>25</v>
          </cell>
          <cell r="G1211" t="str">
            <v>EA</v>
          </cell>
          <cell r="H1211" t="str">
            <v>1500连体防护服</v>
          </cell>
          <cell r="I1211" t="str">
            <v>M1500 Coverall</v>
          </cell>
          <cell r="J1211" t="str">
            <v>M1500</v>
          </cell>
          <cell r="K1211" t="str">
            <v>MG1500CVRL</v>
          </cell>
          <cell r="L1211">
            <v>0.073593</v>
          </cell>
          <cell r="M1211" t="str">
            <v>15-8473</v>
          </cell>
          <cell r="N1211" t="str">
            <v>M1500 Coverall (8473)连体防护服/15-S-92-103-08-A2</v>
          </cell>
          <cell r="O1211" t="str">
            <v>DC4B</v>
          </cell>
        </row>
        <row r="1211">
          <cell r="Q1211">
            <v>6.9</v>
          </cell>
          <cell r="R1211">
            <v>231.2</v>
          </cell>
          <cell r="S1211">
            <v>5.78</v>
          </cell>
          <cell r="T1211">
            <v>5</v>
          </cell>
          <cell r="U1211">
            <v>25</v>
          </cell>
          <cell r="V1211">
            <v>1120</v>
          </cell>
          <cell r="W1211" t="str">
            <v>Paid Import</v>
          </cell>
        </row>
        <row r="1211">
          <cell r="Y1211" t="str">
            <v>EA</v>
          </cell>
          <cell r="Z1211">
            <v>817748</v>
          </cell>
          <cell r="AA1211" t="str">
            <v>S</v>
          </cell>
          <cell r="AB1211" t="str">
            <v>FNA15NVA08</v>
          </cell>
          <cell r="AC1211" t="str">
            <v>1500-103-1A</v>
          </cell>
          <cell r="AD1211">
            <v>1.55</v>
          </cell>
          <cell r="AE1211" t="str">
            <v>深蓝</v>
          </cell>
          <cell r="AF1211">
            <v>5.1212</v>
          </cell>
        </row>
        <row r="1212">
          <cell r="A1212" t="str">
            <v>NV15-S-92-103-09</v>
          </cell>
          <cell r="B1212" t="str">
            <v>15-S-92-103-09</v>
          </cell>
          <cell r="C1212" t="str">
            <v>A2</v>
          </cell>
          <cell r="D1212" t="str">
            <v>5XL</v>
          </cell>
          <cell r="E1212" t="str">
            <v>NV</v>
          </cell>
          <cell r="F1212">
            <v>25</v>
          </cell>
          <cell r="G1212" t="str">
            <v>EA</v>
          </cell>
          <cell r="H1212" t="str">
            <v>1500连体防护服</v>
          </cell>
          <cell r="I1212" t="str">
            <v>M1500 Coverall</v>
          </cell>
          <cell r="J1212" t="str">
            <v>M1500</v>
          </cell>
          <cell r="K1212" t="str">
            <v>MG1500CVRL</v>
          </cell>
          <cell r="L1212">
            <v>0.073593</v>
          </cell>
          <cell r="M1212" t="str">
            <v>15-8474</v>
          </cell>
          <cell r="N1212" t="str">
            <v>M1500 Coverall (8474)连体防护服/15-S-92-103-09-A2</v>
          </cell>
          <cell r="O1212" t="str">
            <v>DC4B</v>
          </cell>
        </row>
        <row r="1212">
          <cell r="Q1212">
            <v>7.2</v>
          </cell>
          <cell r="R1212">
            <v>243.2</v>
          </cell>
          <cell r="S1212">
            <v>6.08</v>
          </cell>
          <cell r="T1212">
            <v>5</v>
          </cell>
          <cell r="U1212">
            <v>25</v>
          </cell>
          <cell r="V1212">
            <v>1120</v>
          </cell>
          <cell r="W1212" t="str">
            <v>Paid Import</v>
          </cell>
        </row>
        <row r="1212">
          <cell r="Y1212" t="str">
            <v>EA</v>
          </cell>
          <cell r="Z1212">
            <v>817749</v>
          </cell>
          <cell r="AA1212" t="str">
            <v>S</v>
          </cell>
          <cell r="AB1212" t="str">
            <v>FNA15NVA08</v>
          </cell>
          <cell r="AC1212" t="str">
            <v>1500-103-1A</v>
          </cell>
          <cell r="AD1212">
            <v>1.55</v>
          </cell>
          <cell r="AE1212" t="str">
            <v>深蓝</v>
          </cell>
          <cell r="AF1212">
            <v>5.5612</v>
          </cell>
        </row>
        <row r="1213">
          <cell r="A1213" t="str">
            <v>NV15-S-92-107-02</v>
          </cell>
          <cell r="B1213" t="str">
            <v>15-S-92-107-02</v>
          </cell>
          <cell r="C1213" t="str">
            <v>A1</v>
          </cell>
          <cell r="D1213" t="str">
            <v>S</v>
          </cell>
          <cell r="E1213" t="str">
            <v>NV</v>
          </cell>
          <cell r="F1213">
            <v>25</v>
          </cell>
          <cell r="G1213" t="str">
            <v>EA</v>
          </cell>
          <cell r="H1213" t="str">
            <v>1500连体防护服</v>
          </cell>
          <cell r="I1213" t="str">
            <v>M1500 Coverall</v>
          </cell>
          <cell r="J1213" t="str">
            <v>M1500</v>
          </cell>
          <cell r="K1213" t="str">
            <v>MG1500CVRL</v>
          </cell>
          <cell r="L1213">
            <v>0.045747</v>
          </cell>
          <cell r="M1213" t="str">
            <v>15-7162</v>
          </cell>
          <cell r="N1213" t="str">
            <v>M1500 Coverall (7162)连体防护服/15-S-92-107-02-A1</v>
          </cell>
          <cell r="O1213" t="str">
            <v>DC4B</v>
          </cell>
        </row>
        <row r="1213">
          <cell r="Q1213">
            <v>7.4</v>
          </cell>
          <cell r="R1213">
            <v>0</v>
          </cell>
          <cell r="S1213">
            <v>0</v>
          </cell>
          <cell r="T1213">
            <v>5</v>
          </cell>
          <cell r="U1213">
            <v>25</v>
          </cell>
          <cell r="V1213">
            <v>925</v>
          </cell>
          <cell r="W1213" t="str">
            <v>Paid Import</v>
          </cell>
        </row>
        <row r="1213">
          <cell r="Y1213" t="str">
            <v>EA</v>
          </cell>
          <cell r="Z1213">
            <v>825248</v>
          </cell>
          <cell r="AA1213" t="str">
            <v>S</v>
          </cell>
        </row>
        <row r="1213">
          <cell r="AD1213">
            <v>1.55</v>
          </cell>
          <cell r="AE1213" t="str">
            <v>深蓝</v>
          </cell>
        </row>
        <row r="1214">
          <cell r="A1214" t="str">
            <v>NV15-S-92-107-03</v>
          </cell>
          <cell r="B1214" t="str">
            <v>15-S-92-107-03</v>
          </cell>
          <cell r="C1214" t="str">
            <v>A1</v>
          </cell>
          <cell r="D1214" t="str">
            <v>M</v>
          </cell>
          <cell r="E1214" t="str">
            <v>NV</v>
          </cell>
          <cell r="F1214">
            <v>25</v>
          </cell>
          <cell r="G1214" t="str">
            <v>EA</v>
          </cell>
          <cell r="H1214" t="str">
            <v>1500连体防护服</v>
          </cell>
          <cell r="I1214" t="str">
            <v>M1500 Coverall</v>
          </cell>
          <cell r="J1214" t="str">
            <v>M1500</v>
          </cell>
          <cell r="K1214" t="str">
            <v>MG1500CVRL</v>
          </cell>
          <cell r="L1214">
            <v>0.045747</v>
          </cell>
          <cell r="M1214" t="str">
            <v>15-7163</v>
          </cell>
          <cell r="N1214" t="str">
            <v>M1500 Coverall (7163)连体防护服/15-S-92-107-03-A1</v>
          </cell>
          <cell r="O1214" t="str">
            <v>DC4B</v>
          </cell>
        </row>
        <row r="1214">
          <cell r="Q1214">
            <v>5.8</v>
          </cell>
          <cell r="R1214">
            <v>195</v>
          </cell>
          <cell r="S1214">
            <v>4.875</v>
          </cell>
          <cell r="T1214">
            <v>5</v>
          </cell>
          <cell r="U1214">
            <v>25</v>
          </cell>
          <cell r="V1214">
            <v>925</v>
          </cell>
          <cell r="W1214" t="str">
            <v>Paid Import</v>
          </cell>
        </row>
        <row r="1214">
          <cell r="Y1214" t="str">
            <v>EA</v>
          </cell>
          <cell r="Z1214">
            <v>825249</v>
          </cell>
          <cell r="AA1214" t="str">
            <v>S</v>
          </cell>
        </row>
        <row r="1214">
          <cell r="AD1214">
            <v>1.55</v>
          </cell>
          <cell r="AE1214" t="str">
            <v>深蓝</v>
          </cell>
        </row>
        <row r="1215">
          <cell r="A1215" t="str">
            <v>NV15-S-92-107-04</v>
          </cell>
          <cell r="B1215" t="str">
            <v>15-S-92-107-04</v>
          </cell>
          <cell r="C1215" t="str">
            <v>A1</v>
          </cell>
          <cell r="D1215" t="str">
            <v>L</v>
          </cell>
          <cell r="E1215" t="str">
            <v>NV</v>
          </cell>
          <cell r="F1215">
            <v>25</v>
          </cell>
          <cell r="G1215" t="str">
            <v>EA</v>
          </cell>
          <cell r="H1215" t="str">
            <v>1500连体防护服</v>
          </cell>
          <cell r="I1215" t="str">
            <v>M1500 Coverall</v>
          </cell>
          <cell r="J1215" t="str">
            <v>M1500</v>
          </cell>
          <cell r="K1215" t="str">
            <v>MG1500CVRL</v>
          </cell>
          <cell r="L1215">
            <v>0.045747</v>
          </cell>
          <cell r="M1215" t="str">
            <v>15-7164</v>
          </cell>
          <cell r="N1215" t="str">
            <v>M1500 Coverall (7164)连体防护服/15-S-92-107-04-A1</v>
          </cell>
          <cell r="O1215" t="str">
            <v>DC4B</v>
          </cell>
        </row>
        <row r="1215">
          <cell r="Q1215">
            <v>6.1</v>
          </cell>
          <cell r="R1215">
            <v>207</v>
          </cell>
          <cell r="S1215">
            <v>5.175</v>
          </cell>
          <cell r="T1215">
            <v>5</v>
          </cell>
          <cell r="U1215">
            <v>25</v>
          </cell>
          <cell r="V1215">
            <v>925</v>
          </cell>
          <cell r="W1215" t="str">
            <v>Paid Import</v>
          </cell>
        </row>
        <row r="1215">
          <cell r="Y1215" t="str">
            <v>EA</v>
          </cell>
          <cell r="Z1215">
            <v>825250</v>
          </cell>
          <cell r="AA1215" t="str">
            <v>S</v>
          </cell>
        </row>
        <row r="1215">
          <cell r="AD1215">
            <v>1.55</v>
          </cell>
          <cell r="AE1215" t="str">
            <v>深蓝</v>
          </cell>
        </row>
        <row r="1216">
          <cell r="A1216" t="str">
            <v>NV15-S-92-107-05</v>
          </cell>
          <cell r="B1216" t="str">
            <v>15-S-92-107-05</v>
          </cell>
          <cell r="C1216" t="str">
            <v>E1</v>
          </cell>
          <cell r="D1216" t="str">
            <v>XL</v>
          </cell>
          <cell r="E1216" t="str">
            <v>NV</v>
          </cell>
          <cell r="F1216">
            <v>25</v>
          </cell>
          <cell r="G1216" t="str">
            <v>EA</v>
          </cell>
          <cell r="H1216" t="str">
            <v>1500连体防护服</v>
          </cell>
          <cell r="I1216" t="str">
            <v>M1500 Coverall</v>
          </cell>
          <cell r="J1216" t="str">
            <v>M1500</v>
          </cell>
          <cell r="K1216" t="str">
            <v>MG1500CVRL</v>
          </cell>
          <cell r="L1216">
            <v>0.073593</v>
          </cell>
          <cell r="M1216" t="str">
            <v>15-10012</v>
          </cell>
          <cell r="N1216" t="str">
            <v>M1500 Coverall (10012)连体防护服/15-S-92-107-05-E1</v>
          </cell>
          <cell r="O1216" t="str">
            <v>DC4B</v>
          </cell>
        </row>
        <row r="1216">
          <cell r="Q1216">
            <v>6.7</v>
          </cell>
          <cell r="R1216">
            <v>223.2</v>
          </cell>
          <cell r="S1216">
            <v>5.58</v>
          </cell>
          <cell r="T1216">
            <v>5</v>
          </cell>
          <cell r="U1216">
            <v>25</v>
          </cell>
          <cell r="V1216">
            <v>1120</v>
          </cell>
          <cell r="W1216" t="str">
            <v>Paid Import</v>
          </cell>
        </row>
        <row r="1216">
          <cell r="Y1216" t="str">
            <v>EA</v>
          </cell>
          <cell r="Z1216">
            <v>825251</v>
          </cell>
          <cell r="AA1216" t="str">
            <v>S</v>
          </cell>
          <cell r="AB1216" t="str">
            <v>FNA15NVA08</v>
          </cell>
          <cell r="AC1216" t="str">
            <v>1500-111-1A</v>
          </cell>
          <cell r="AD1216">
            <v>1.55</v>
          </cell>
          <cell r="AE1216" t="str">
            <v>深蓝</v>
          </cell>
          <cell r="AF1216">
            <v>3.20826666666667</v>
          </cell>
        </row>
        <row r="1217">
          <cell r="A1217" t="str">
            <v>NV15-S-92-107-06</v>
          </cell>
          <cell r="B1217" t="str">
            <v>15-S-92-107-06</v>
          </cell>
          <cell r="C1217" t="str">
            <v>A1</v>
          </cell>
          <cell r="D1217" t="str">
            <v>2XL</v>
          </cell>
          <cell r="E1217" t="str">
            <v>NV</v>
          </cell>
          <cell r="F1217">
            <v>25</v>
          </cell>
          <cell r="G1217" t="str">
            <v>EA</v>
          </cell>
          <cell r="H1217" t="str">
            <v>1500连体防护服</v>
          </cell>
          <cell r="I1217" t="str">
            <v>M1500 Coverall</v>
          </cell>
          <cell r="J1217" t="str">
            <v>M1500</v>
          </cell>
          <cell r="K1217" t="str">
            <v>MG1500CVRL</v>
          </cell>
          <cell r="L1217">
            <v>0.073593</v>
          </cell>
          <cell r="M1217" t="str">
            <v>15-7166</v>
          </cell>
          <cell r="N1217" t="str">
            <v>M1500 Coverall (7166)连体防护服/15-S-92-107-06-A1</v>
          </cell>
          <cell r="O1217" t="str">
            <v>DC4B</v>
          </cell>
        </row>
        <row r="1217">
          <cell r="Q1217">
            <v>7.07</v>
          </cell>
          <cell r="R1217">
            <v>238</v>
          </cell>
          <cell r="S1217">
            <v>5.95</v>
          </cell>
          <cell r="T1217">
            <v>5</v>
          </cell>
          <cell r="U1217">
            <v>25</v>
          </cell>
          <cell r="V1217">
            <v>1120</v>
          </cell>
          <cell r="W1217" t="str">
            <v>Paid Import</v>
          </cell>
        </row>
        <row r="1217">
          <cell r="Y1217" t="str">
            <v>EA</v>
          </cell>
          <cell r="Z1217">
            <v>825252</v>
          </cell>
          <cell r="AA1217" t="str">
            <v>S</v>
          </cell>
          <cell r="AB1217" t="str">
            <v>FNA15NVA08</v>
          </cell>
          <cell r="AC1217" t="str">
            <v>1500-111-1A</v>
          </cell>
          <cell r="AD1217">
            <v>1.55</v>
          </cell>
          <cell r="AE1217" t="str">
            <v>深蓝</v>
          </cell>
          <cell r="AF1217">
            <v>3.4092</v>
          </cell>
        </row>
        <row r="1218">
          <cell r="A1218" t="str">
            <v>NV15-S-92-107-07</v>
          </cell>
          <cell r="B1218" t="str">
            <v>15-S-92-107-07</v>
          </cell>
          <cell r="C1218" t="str">
            <v>A1</v>
          </cell>
          <cell r="D1218" t="str">
            <v>3XL</v>
          </cell>
          <cell r="E1218" t="str">
            <v>NV</v>
          </cell>
          <cell r="F1218">
            <v>25</v>
          </cell>
          <cell r="G1218" t="str">
            <v>EA</v>
          </cell>
          <cell r="H1218" t="str">
            <v>1500连体防护服</v>
          </cell>
          <cell r="I1218" t="str">
            <v>M1500 Coverall</v>
          </cell>
          <cell r="J1218" t="str">
            <v>M1500</v>
          </cell>
          <cell r="K1218" t="str">
            <v>MG1500CVRL</v>
          </cell>
          <cell r="L1218">
            <v>0.073593</v>
          </cell>
          <cell r="M1218" t="str">
            <v>15-7167</v>
          </cell>
          <cell r="N1218" t="str">
            <v>M1500 Coverall (7167)连体防护服/15-S-92-107-07-A1</v>
          </cell>
          <cell r="O1218" t="str">
            <v>DC4B</v>
          </cell>
        </row>
        <row r="1218">
          <cell r="Q1218">
            <v>7.4</v>
          </cell>
          <cell r="R1218">
            <v>251.2</v>
          </cell>
          <cell r="S1218">
            <v>6.28</v>
          </cell>
          <cell r="T1218">
            <v>5</v>
          </cell>
          <cell r="U1218">
            <v>25</v>
          </cell>
          <cell r="V1218">
            <v>1120</v>
          </cell>
          <cell r="W1218" t="str">
            <v>Paid Import</v>
          </cell>
        </row>
        <row r="1218">
          <cell r="Y1218" t="str">
            <v>EA</v>
          </cell>
          <cell r="Z1218">
            <v>825253</v>
          </cell>
          <cell r="AA1218" t="str">
            <v>S</v>
          </cell>
          <cell r="AB1218" t="str">
            <v>FNA15NVA08</v>
          </cell>
          <cell r="AC1218" t="str">
            <v>1500-111-1A</v>
          </cell>
          <cell r="AD1218">
            <v>1.55</v>
          </cell>
          <cell r="AE1218" t="str">
            <v>深蓝</v>
          </cell>
          <cell r="AF1218">
            <v>3.7432</v>
          </cell>
        </row>
        <row r="1219">
          <cell r="A1219" t="str">
            <v>NV15-S-92-107-08</v>
          </cell>
          <cell r="B1219" t="str">
            <v>15-S-92-107-08</v>
          </cell>
          <cell r="C1219" t="str">
            <v>A1</v>
          </cell>
          <cell r="D1219" t="str">
            <v>4XL</v>
          </cell>
          <cell r="E1219" t="str">
            <v>NV</v>
          </cell>
          <cell r="F1219">
            <v>25</v>
          </cell>
          <cell r="G1219" t="str">
            <v>EA</v>
          </cell>
          <cell r="H1219" t="str">
            <v>1500连体防护服</v>
          </cell>
          <cell r="I1219" t="str">
            <v>M1500 Coverall</v>
          </cell>
          <cell r="J1219" t="str">
            <v>M1500</v>
          </cell>
          <cell r="K1219" t="str">
            <v>MG1500CVRL</v>
          </cell>
          <cell r="L1219">
            <v>0.073593</v>
          </cell>
          <cell r="M1219" t="str">
            <v>15-7168</v>
          </cell>
          <cell r="N1219" t="str">
            <v>M1500 Coverall (7168)连体防护服/15-S-92-107-08-A1</v>
          </cell>
          <cell r="O1219" t="str">
            <v>DC4B</v>
          </cell>
        </row>
        <row r="1219">
          <cell r="Q1219">
            <v>6</v>
          </cell>
          <cell r="R1219">
            <v>0</v>
          </cell>
          <cell r="S1219">
            <v>0</v>
          </cell>
          <cell r="T1219">
            <v>5</v>
          </cell>
          <cell r="U1219">
            <v>25</v>
          </cell>
          <cell r="V1219">
            <v>1120</v>
          </cell>
          <cell r="W1219" t="str">
            <v>Paid Import</v>
          </cell>
        </row>
        <row r="1219">
          <cell r="Y1219" t="str">
            <v>EA</v>
          </cell>
          <cell r="Z1219">
            <v>825254</v>
          </cell>
          <cell r="AA1219" t="str">
            <v>S</v>
          </cell>
          <cell r="AB1219" t="str">
            <v>FNA15NVA08</v>
          </cell>
          <cell r="AC1219" t="str">
            <v>1500-111-1A</v>
          </cell>
          <cell r="AD1219">
            <v>1.55</v>
          </cell>
          <cell r="AE1219" t="str">
            <v>深蓝</v>
          </cell>
          <cell r="AF1219">
            <v>3.9722</v>
          </cell>
        </row>
        <row r="1220">
          <cell r="A1220" t="str">
            <v>NV15-S-92-107-09</v>
          </cell>
          <cell r="B1220" t="str">
            <v>15-S-92-107-09</v>
          </cell>
          <cell r="C1220" t="str">
            <v>A1</v>
          </cell>
          <cell r="D1220" t="str">
            <v>5XL</v>
          </cell>
          <cell r="E1220" t="str">
            <v>NV</v>
          </cell>
          <cell r="F1220">
            <v>25</v>
          </cell>
          <cell r="G1220" t="str">
            <v>EA</v>
          </cell>
          <cell r="H1220" t="str">
            <v>1500连体防护服</v>
          </cell>
          <cell r="I1220" t="str">
            <v>M1500 Coverall</v>
          </cell>
          <cell r="J1220" t="str">
            <v>M1500</v>
          </cell>
          <cell r="K1220" t="str">
            <v>MG1500CVRL</v>
          </cell>
          <cell r="L1220">
            <v>0.073593</v>
          </cell>
          <cell r="M1220" t="str">
            <v>15-7169</v>
          </cell>
          <cell r="N1220" t="str">
            <v>M1500 Coverall (7169)连体防护服/15-S-92-107-09-A1</v>
          </cell>
          <cell r="O1220" t="str">
            <v>DC4B</v>
          </cell>
        </row>
        <row r="1220">
          <cell r="Q1220">
            <v>6.3</v>
          </cell>
          <cell r="R1220">
            <v>0</v>
          </cell>
          <cell r="S1220">
            <v>0</v>
          </cell>
          <cell r="T1220">
            <v>5</v>
          </cell>
          <cell r="U1220">
            <v>25</v>
          </cell>
          <cell r="V1220">
            <v>1120</v>
          </cell>
          <cell r="W1220" t="str">
            <v>Paid Import</v>
          </cell>
        </row>
        <row r="1220">
          <cell r="Y1220" t="str">
            <v>EA</v>
          </cell>
          <cell r="Z1220">
            <v>825255</v>
          </cell>
          <cell r="AA1220" t="str">
            <v>S</v>
          </cell>
          <cell r="AB1220" t="str">
            <v>FNA15NVA08</v>
          </cell>
          <cell r="AC1220" t="str">
            <v>1500-111-1A</v>
          </cell>
          <cell r="AD1220">
            <v>1.55</v>
          </cell>
          <cell r="AE1220" t="str">
            <v>深蓝</v>
          </cell>
          <cell r="AF1220">
            <v>4.2042</v>
          </cell>
        </row>
        <row r="1221">
          <cell r="A1221" t="str">
            <v>NV15-S-92-111-02</v>
          </cell>
          <cell r="B1221" t="str">
            <v>15-S-92-111-02</v>
          </cell>
          <cell r="C1221" t="str">
            <v>A3</v>
          </cell>
          <cell r="D1221" t="str">
            <v>S</v>
          </cell>
          <cell r="E1221" t="str">
            <v>NV</v>
          </cell>
          <cell r="F1221">
            <v>25</v>
          </cell>
          <cell r="G1221" t="str">
            <v>EA</v>
          </cell>
          <cell r="H1221" t="str">
            <v>1500连体防护服</v>
          </cell>
          <cell r="I1221" t="str">
            <v>M1500 Coverall</v>
          </cell>
          <cell r="J1221" t="str">
            <v>M1500</v>
          </cell>
          <cell r="K1221" t="str">
            <v>MG1500CVRL</v>
          </cell>
          <cell r="L1221">
            <v>0.045747</v>
          </cell>
          <cell r="M1221" t="str">
            <v>15-7972</v>
          </cell>
          <cell r="N1221" t="str">
            <v>M1500 Coverall (7972)连体防护服/15-S-92-111-02-A3</v>
          </cell>
          <cell r="O1221" t="str">
            <v>DC4B</v>
          </cell>
        </row>
        <row r="1221">
          <cell r="Q1221">
            <v>5.1</v>
          </cell>
          <cell r="R1221">
            <v>167</v>
          </cell>
          <cell r="S1221">
            <v>4.175</v>
          </cell>
          <cell r="T1221">
            <v>5</v>
          </cell>
          <cell r="U1221">
            <v>25</v>
          </cell>
          <cell r="V1221">
            <v>925</v>
          </cell>
          <cell r="W1221" t="str">
            <v>Paid Import</v>
          </cell>
        </row>
        <row r="1221">
          <cell r="Y1221" t="str">
            <v>EA</v>
          </cell>
          <cell r="Z1221">
            <v>817766</v>
          </cell>
          <cell r="AA1221" t="str">
            <v>S</v>
          </cell>
          <cell r="AB1221" t="str">
            <v>FNA15NVA08</v>
          </cell>
          <cell r="AC1221" t="str">
            <v>1500-111-1A</v>
          </cell>
          <cell r="AD1221">
            <v>1.55</v>
          </cell>
          <cell r="AE1221" t="str">
            <v>深蓝</v>
          </cell>
          <cell r="AF1221">
            <v>3.20826666666667</v>
          </cell>
        </row>
        <row r="1222">
          <cell r="A1222" t="str">
            <v>NV15-S-92-111-03</v>
          </cell>
          <cell r="B1222" t="str">
            <v>15-S-92-111-03</v>
          </cell>
          <cell r="C1222" t="str">
            <v>A3</v>
          </cell>
          <cell r="D1222" t="str">
            <v>M</v>
          </cell>
          <cell r="E1222" t="str">
            <v>NV</v>
          </cell>
          <cell r="F1222">
            <v>25</v>
          </cell>
          <cell r="G1222" t="str">
            <v>EA</v>
          </cell>
          <cell r="H1222" t="str">
            <v>1500连体防护服</v>
          </cell>
          <cell r="I1222" t="str">
            <v>M1500 Coverall</v>
          </cell>
          <cell r="J1222" t="str">
            <v>M1500</v>
          </cell>
          <cell r="K1222" t="str">
            <v>MG1500CVRL</v>
          </cell>
          <cell r="L1222">
            <v>0.045747</v>
          </cell>
          <cell r="M1222" t="str">
            <v>15-7973</v>
          </cell>
          <cell r="N1222" t="str">
            <v>M1500 Coverall (7973)连体防护服/15-S-92-111-03-A3</v>
          </cell>
          <cell r="O1222" t="str">
            <v>DC4B</v>
          </cell>
        </row>
        <row r="1222">
          <cell r="Q1222">
            <v>5.3</v>
          </cell>
          <cell r="R1222">
            <v>175</v>
          </cell>
          <cell r="S1222">
            <v>4.375</v>
          </cell>
          <cell r="T1222">
            <v>5</v>
          </cell>
          <cell r="U1222">
            <v>25</v>
          </cell>
          <cell r="V1222">
            <v>925</v>
          </cell>
          <cell r="W1222" t="str">
            <v>Paid Import</v>
          </cell>
        </row>
        <row r="1222">
          <cell r="Y1222" t="str">
            <v>EA</v>
          </cell>
          <cell r="Z1222">
            <v>817767</v>
          </cell>
          <cell r="AA1222" t="str">
            <v>S</v>
          </cell>
          <cell r="AB1222" t="str">
            <v>FNA15NVA08</v>
          </cell>
          <cell r="AC1222" t="str">
            <v>1500-111-1A</v>
          </cell>
          <cell r="AD1222">
            <v>1.55</v>
          </cell>
          <cell r="AE1222" t="str">
            <v>深蓝</v>
          </cell>
          <cell r="AF1222">
            <v>3.4092</v>
          </cell>
        </row>
        <row r="1223">
          <cell r="A1223" t="str">
            <v>NV15-S-92-111-04</v>
          </cell>
          <cell r="B1223" t="str">
            <v>15-S-92-111-04</v>
          </cell>
          <cell r="C1223" t="str">
            <v>E1</v>
          </cell>
          <cell r="D1223" t="str">
            <v>L</v>
          </cell>
          <cell r="E1223" t="str">
            <v>NV</v>
          </cell>
          <cell r="F1223">
            <v>25</v>
          </cell>
          <cell r="G1223" t="str">
            <v>EA</v>
          </cell>
          <cell r="H1223" t="str">
            <v>1500连体防护服</v>
          </cell>
          <cell r="I1223" t="str">
            <v>M1500 Coverall</v>
          </cell>
          <cell r="J1223" t="str">
            <v>M1500</v>
          </cell>
          <cell r="K1223" t="str">
            <v>MG1500CVRL</v>
          </cell>
          <cell r="L1223">
            <v>0.045747</v>
          </cell>
          <cell r="M1223" t="str">
            <v>15-10636</v>
          </cell>
          <cell r="N1223" t="str">
            <v>M1500 Coverall (10636)连体防护服/15-S-92-111-04-E1</v>
          </cell>
          <cell r="O1223" t="str">
            <v>DC4B</v>
          </cell>
        </row>
        <row r="1223">
          <cell r="Q1223">
            <v>5.57</v>
          </cell>
          <cell r="R1223">
            <v>185.8</v>
          </cell>
          <cell r="S1223">
            <v>4.645</v>
          </cell>
          <cell r="T1223">
            <v>5</v>
          </cell>
          <cell r="U1223">
            <v>25</v>
          </cell>
          <cell r="V1223">
            <v>925</v>
          </cell>
          <cell r="W1223" t="str">
            <v>Paid Import</v>
          </cell>
        </row>
        <row r="1223">
          <cell r="Y1223" t="str">
            <v>EA</v>
          </cell>
          <cell r="Z1223">
            <v>817768</v>
          </cell>
          <cell r="AA1223" t="str">
            <v>S</v>
          </cell>
          <cell r="AB1223" t="str">
            <v>FNA15NVA08</v>
          </cell>
          <cell r="AC1223" t="str">
            <v>1500-111-1A</v>
          </cell>
          <cell r="AD1223">
            <v>1.55</v>
          </cell>
          <cell r="AE1223" t="str">
            <v>深蓝</v>
          </cell>
          <cell r="AF1223">
            <v>3.7432</v>
          </cell>
        </row>
        <row r="1224">
          <cell r="A1224" t="str">
            <v>NV15-S-92-111-05</v>
          </cell>
          <cell r="B1224" t="str">
            <v>15-S-92-111-05</v>
          </cell>
          <cell r="C1224" t="str">
            <v>E1</v>
          </cell>
          <cell r="D1224" t="str">
            <v>XL</v>
          </cell>
          <cell r="E1224" t="str">
            <v>NV</v>
          </cell>
          <cell r="F1224">
            <v>25</v>
          </cell>
          <cell r="G1224" t="str">
            <v>EA</v>
          </cell>
          <cell r="H1224" t="str">
            <v>1500连体防护服</v>
          </cell>
          <cell r="I1224" t="str">
            <v>M1500 Coverall</v>
          </cell>
          <cell r="J1224" t="str">
            <v>M1500</v>
          </cell>
          <cell r="K1224" t="str">
            <v>MG1500CVRL</v>
          </cell>
          <cell r="L1224">
            <v>0.045747</v>
          </cell>
          <cell r="M1224" t="str">
            <v>15-10013</v>
          </cell>
          <cell r="N1224" t="str">
            <v>M1500 Coverall (10013)连体防护服/15-S-92-111-05-E1</v>
          </cell>
          <cell r="O1224" t="str">
            <v>DC4B</v>
          </cell>
        </row>
        <row r="1224">
          <cell r="Q1224">
            <v>6</v>
          </cell>
          <cell r="R1224">
            <v>203</v>
          </cell>
          <cell r="S1224">
            <v>5.075</v>
          </cell>
          <cell r="T1224">
            <v>5</v>
          </cell>
          <cell r="U1224">
            <v>25</v>
          </cell>
          <cell r="V1224">
            <v>925</v>
          </cell>
          <cell r="W1224" t="str">
            <v>Paid Import</v>
          </cell>
        </row>
        <row r="1224">
          <cell r="Y1224" t="str">
            <v>EA</v>
          </cell>
          <cell r="Z1224">
            <v>817769</v>
          </cell>
          <cell r="AA1224" t="str">
            <v>S</v>
          </cell>
          <cell r="AB1224" t="str">
            <v>FNA15NVA08</v>
          </cell>
          <cell r="AC1224" t="str">
            <v>1500-111-1A</v>
          </cell>
          <cell r="AD1224">
            <v>1.55</v>
          </cell>
          <cell r="AE1224" t="str">
            <v>深蓝</v>
          </cell>
          <cell r="AF1224">
            <v>3.9722</v>
          </cell>
        </row>
        <row r="1225">
          <cell r="A1225" t="str">
            <v>NV15-S-92-111-06</v>
          </cell>
          <cell r="B1225" t="str">
            <v>15-S-92-111-06</v>
          </cell>
          <cell r="C1225" t="str">
            <v>E1</v>
          </cell>
          <cell r="D1225" t="str">
            <v>2XL</v>
          </cell>
          <cell r="E1225" t="str">
            <v>NV</v>
          </cell>
          <cell r="F1225">
            <v>25</v>
          </cell>
          <cell r="G1225" t="str">
            <v>EA</v>
          </cell>
          <cell r="H1225" t="str">
            <v>1500连体防护服</v>
          </cell>
          <cell r="I1225" t="str">
            <v>M1500 Coverall</v>
          </cell>
          <cell r="J1225" t="str">
            <v>M1500</v>
          </cell>
          <cell r="K1225" t="str">
            <v>MG1500CVRL</v>
          </cell>
          <cell r="L1225">
            <v>0.045747</v>
          </cell>
          <cell r="M1225" t="str">
            <v>15-10389</v>
          </cell>
          <cell r="N1225" t="str">
            <v>M1500 Coverall (10389)连体防护服/15-S-92-111-06-E1</v>
          </cell>
          <cell r="O1225" t="str">
            <v>DC4B</v>
          </cell>
        </row>
        <row r="1225">
          <cell r="Q1225">
            <v>6.3</v>
          </cell>
          <cell r="R1225">
            <v>215</v>
          </cell>
          <cell r="S1225">
            <v>5.375</v>
          </cell>
          <cell r="T1225">
            <v>5</v>
          </cell>
          <cell r="U1225">
            <v>25</v>
          </cell>
          <cell r="V1225">
            <v>925</v>
          </cell>
          <cell r="W1225" t="str">
            <v>Paid Import</v>
          </cell>
        </row>
        <row r="1225">
          <cell r="Y1225" t="str">
            <v>EA</v>
          </cell>
          <cell r="Z1225">
            <v>817770</v>
          </cell>
          <cell r="AA1225" t="str">
            <v>S</v>
          </cell>
          <cell r="AB1225" t="str">
            <v>FNA15NVA08</v>
          </cell>
          <cell r="AC1225" t="str">
            <v>1500-111-1A</v>
          </cell>
          <cell r="AD1225">
            <v>1.55</v>
          </cell>
          <cell r="AE1225" t="str">
            <v>深蓝</v>
          </cell>
          <cell r="AF1225">
            <v>4.2042</v>
          </cell>
        </row>
        <row r="1226">
          <cell r="A1226" t="str">
            <v>NV15-S-92-111-07</v>
          </cell>
          <cell r="B1226" t="str">
            <v>15-S-92-111-07</v>
          </cell>
          <cell r="C1226" t="str">
            <v>A3</v>
          </cell>
          <cell r="D1226" t="str">
            <v>3XL</v>
          </cell>
          <cell r="E1226" t="str">
            <v>NV</v>
          </cell>
          <cell r="F1226">
            <v>25</v>
          </cell>
          <cell r="G1226" t="str">
            <v>EA</v>
          </cell>
          <cell r="H1226" t="str">
            <v>1500连体防护服</v>
          </cell>
          <cell r="I1226" t="str">
            <v>M1500 Coverall</v>
          </cell>
          <cell r="J1226" t="str">
            <v>M1500</v>
          </cell>
          <cell r="K1226" t="str">
            <v>MG1500CVRL</v>
          </cell>
          <cell r="L1226">
            <v>0.073593</v>
          </cell>
          <cell r="M1226" t="str">
            <v>15-7977</v>
          </cell>
          <cell r="N1226" t="str">
            <v>M1500 Coverall (7977)连体防护服/15-S-92-111-07-A3</v>
          </cell>
          <cell r="O1226" t="str">
            <v>DC4B</v>
          </cell>
        </row>
        <row r="1226">
          <cell r="Q1226">
            <v>6.74</v>
          </cell>
          <cell r="R1226">
            <v>224.8</v>
          </cell>
          <cell r="S1226">
            <v>5.62</v>
          </cell>
          <cell r="T1226">
            <v>5</v>
          </cell>
          <cell r="U1226">
            <v>25</v>
          </cell>
          <cell r="V1226">
            <v>1120</v>
          </cell>
          <cell r="W1226" t="str">
            <v>Paid Import</v>
          </cell>
        </row>
        <row r="1226">
          <cell r="Y1226" t="str">
            <v>EA</v>
          </cell>
          <cell r="Z1226">
            <v>817771</v>
          </cell>
          <cell r="AA1226" t="str">
            <v>S</v>
          </cell>
          <cell r="AB1226" t="str">
            <v>FNA15NVA08</v>
          </cell>
          <cell r="AC1226" t="str">
            <v>1500-111-1A</v>
          </cell>
          <cell r="AD1226">
            <v>1.55</v>
          </cell>
          <cell r="AE1226" t="str">
            <v>深蓝</v>
          </cell>
          <cell r="AF1226">
            <v>4.461</v>
          </cell>
        </row>
        <row r="1227">
          <cell r="A1227" t="str">
            <v>NV15-S-92-111-08</v>
          </cell>
          <cell r="B1227" t="str">
            <v>15-S-00-111-08</v>
          </cell>
          <cell r="C1227" t="str">
            <v>B3</v>
          </cell>
          <cell r="D1227" t="str">
            <v>4XL</v>
          </cell>
          <cell r="E1227" t="str">
            <v>NV</v>
          </cell>
          <cell r="F1227">
            <v>25</v>
          </cell>
          <cell r="G1227" t="str">
            <v>EA</v>
          </cell>
          <cell r="H1227" t="str">
            <v>1500连体防护服</v>
          </cell>
          <cell r="I1227" t="str">
            <v>M1500 Coverall</v>
          </cell>
          <cell r="J1227" t="str">
            <v>M1500</v>
          </cell>
          <cell r="K1227" t="str">
            <v>MG1500CVRL</v>
          </cell>
          <cell r="L1227">
            <v>0.073593</v>
          </cell>
          <cell r="M1227" t="str">
            <v>15-9075</v>
          </cell>
          <cell r="N1227" t="str">
            <v>M1500 Coverall (9075)连体防护服/15-S-00-111-08-B3</v>
          </cell>
          <cell r="O1227" t="str">
            <v>DC4B</v>
          </cell>
        </row>
        <row r="1227">
          <cell r="Q1227">
            <v>0</v>
          </cell>
          <cell r="R1227">
            <v>0</v>
          </cell>
          <cell r="S1227">
            <v>0</v>
          </cell>
          <cell r="T1227">
            <v>5</v>
          </cell>
          <cell r="U1227">
            <v>25</v>
          </cell>
          <cell r="V1227">
            <v>1120</v>
          </cell>
          <cell r="W1227" t="str">
            <v>Paid Import</v>
          </cell>
        </row>
        <row r="1227">
          <cell r="Y1227" t="str">
            <v>EA</v>
          </cell>
          <cell r="Z1227">
            <v>817772</v>
          </cell>
          <cell r="AA1227" t="str">
            <v>S</v>
          </cell>
          <cell r="AB1227" t="str">
            <v>FNA15NVA08</v>
          </cell>
          <cell r="AC1227" t="str">
            <v>1500-111-1A</v>
          </cell>
          <cell r="AD1227">
            <v>1.55</v>
          </cell>
          <cell r="AE1227" t="str">
            <v>深蓝</v>
          </cell>
          <cell r="AF1227">
            <v>5.12064</v>
          </cell>
        </row>
        <row r="1228">
          <cell r="A1228" t="str">
            <v>NV15-S-92-111-09</v>
          </cell>
          <cell r="B1228" t="e">
            <v>#N/A</v>
          </cell>
          <cell r="C1228" t="e">
            <v>#N/A</v>
          </cell>
          <cell r="D1228" t="str">
            <v>5XL</v>
          </cell>
          <cell r="E1228" t="str">
            <v>NV</v>
          </cell>
          <cell r="F1228">
            <v>25</v>
          </cell>
          <cell r="G1228" t="str">
            <v>EA</v>
          </cell>
          <cell r="H1228" t="str">
            <v>1500连体防护服</v>
          </cell>
          <cell r="I1228" t="str">
            <v>M1500 Coverall</v>
          </cell>
          <cell r="J1228" t="str">
            <v>M1500</v>
          </cell>
          <cell r="K1228" t="str">
            <v>MG1500CVRL</v>
          </cell>
          <cell r="L1228">
            <v>0.073593</v>
          </cell>
          <cell r="M1228" t="e">
            <v>#N/A</v>
          </cell>
          <cell r="N1228" t="e">
            <v>#N/A</v>
          </cell>
          <cell r="O1228" t="str">
            <v>DC4B</v>
          </cell>
        </row>
        <row r="1228">
          <cell r="Q1228">
            <v>0</v>
          </cell>
          <cell r="R1228">
            <v>0</v>
          </cell>
          <cell r="S1228">
            <v>0</v>
          </cell>
          <cell r="T1228">
            <v>5</v>
          </cell>
          <cell r="U1228">
            <v>25</v>
          </cell>
          <cell r="V1228">
            <v>1120</v>
          </cell>
          <cell r="W1228" t="str">
            <v>Paid Import</v>
          </cell>
        </row>
        <row r="1228">
          <cell r="Y1228" t="str">
            <v>EA</v>
          </cell>
          <cell r="Z1228">
            <v>817773</v>
          </cell>
          <cell r="AA1228" t="str">
            <v>S</v>
          </cell>
          <cell r="AB1228" t="str">
            <v>FNA15NVA08</v>
          </cell>
          <cell r="AC1228" t="str">
            <v>1500-111-1A</v>
          </cell>
          <cell r="AD1228">
            <v>1.55</v>
          </cell>
          <cell r="AE1228" t="str">
            <v>深蓝</v>
          </cell>
          <cell r="AF1228">
            <v>5.52032</v>
          </cell>
        </row>
        <row r="1229">
          <cell r="A1229" t="str">
            <v>NV15-T-00-138-02</v>
          </cell>
          <cell r="B1229" t="str">
            <v>15-T-XX-138-02</v>
          </cell>
          <cell r="C1229" t="str">
            <v>A1</v>
          </cell>
          <cell r="D1229" t="str">
            <v>M</v>
          </cell>
          <cell r="E1229" t="str">
            <v>NV</v>
          </cell>
          <cell r="F1229">
            <v>50</v>
          </cell>
          <cell r="G1229" t="str">
            <v>EA</v>
          </cell>
          <cell r="H1229" t="str">
            <v>1500连体防护服</v>
          </cell>
          <cell r="I1229" t="str">
            <v>M1500 Coverall</v>
          </cell>
          <cell r="J1229" t="str">
            <v>M1500</v>
          </cell>
          <cell r="K1229" t="str">
            <v>MG150ACVRL</v>
          </cell>
          <cell r="L1229">
            <v>0.091494</v>
          </cell>
          <cell r="M1229" t="str">
            <v>15-3705</v>
          </cell>
          <cell r="N1229" t="str">
            <v>M1500 Coverall (3705)连体防护服/15-T-XX-138-02-A1</v>
          </cell>
          <cell r="O1229" t="str">
            <v>DC2A</v>
          </cell>
        </row>
        <row r="1229">
          <cell r="Q1229">
            <v>0</v>
          </cell>
          <cell r="R1229">
            <v>0</v>
          </cell>
          <cell r="S1229">
            <v>0</v>
          </cell>
          <cell r="T1229">
            <v>10</v>
          </cell>
          <cell r="U1229">
            <v>25</v>
          </cell>
          <cell r="V1229">
            <v>1250</v>
          </cell>
          <cell r="W1229" t="str">
            <v>Paid Import</v>
          </cell>
        </row>
        <row r="1229">
          <cell r="Y1229" t="str">
            <v>EA</v>
          </cell>
          <cell r="Z1229">
            <v>822919</v>
          </cell>
          <cell r="AA1229" t="str">
            <v>ST</v>
          </cell>
          <cell r="AB1229" t="str">
            <v>FNA15NVB05</v>
          </cell>
          <cell r="AC1229" t="str">
            <v>1500-138-1A</v>
          </cell>
          <cell r="AD1229">
            <v>1.55</v>
          </cell>
          <cell r="AE1229" t="str">
            <v>深蓝</v>
          </cell>
          <cell r="AF1229">
            <v>2.973</v>
          </cell>
        </row>
        <row r="1230">
          <cell r="A1230" t="str">
            <v>NV15-T-00-138-03</v>
          </cell>
          <cell r="B1230" t="str">
            <v>15-T-XX-138-03</v>
          </cell>
          <cell r="C1230" t="str">
            <v>A1</v>
          </cell>
          <cell r="D1230" t="str">
            <v>M</v>
          </cell>
          <cell r="E1230" t="str">
            <v>NV</v>
          </cell>
          <cell r="F1230">
            <v>50</v>
          </cell>
          <cell r="G1230" t="str">
            <v>EA</v>
          </cell>
          <cell r="H1230" t="str">
            <v>1500连体防护服</v>
          </cell>
          <cell r="I1230" t="str">
            <v>M1500 Coverall</v>
          </cell>
          <cell r="J1230" t="str">
            <v>M1500</v>
          </cell>
          <cell r="K1230" t="str">
            <v>MG150ACVRL</v>
          </cell>
          <cell r="L1230">
            <v>0.091494</v>
          </cell>
          <cell r="M1230" t="str">
            <v>15-3706</v>
          </cell>
          <cell r="N1230" t="str">
            <v>M1500 Coverall (3706)连体防护服/15-T-XX-138-03-A1</v>
          </cell>
          <cell r="O1230" t="str">
            <v>DC2A</v>
          </cell>
        </row>
        <row r="1230">
          <cell r="Q1230">
            <v>0</v>
          </cell>
          <cell r="R1230">
            <v>0</v>
          </cell>
          <cell r="S1230">
            <v>0</v>
          </cell>
          <cell r="T1230">
            <v>10</v>
          </cell>
          <cell r="U1230">
            <v>25</v>
          </cell>
          <cell r="V1230">
            <v>1250</v>
          </cell>
          <cell r="W1230" t="str">
            <v>Paid Import</v>
          </cell>
        </row>
        <row r="1230">
          <cell r="Y1230" t="str">
            <v>EA</v>
          </cell>
          <cell r="Z1230">
            <v>822921</v>
          </cell>
          <cell r="AA1230" t="str">
            <v>ST</v>
          </cell>
          <cell r="AB1230" t="str">
            <v>FNA15NVB05</v>
          </cell>
          <cell r="AC1230" t="str">
            <v>1500-138-1A</v>
          </cell>
          <cell r="AD1230">
            <v>1.55</v>
          </cell>
          <cell r="AE1230" t="str">
            <v>深蓝</v>
          </cell>
          <cell r="AF1230">
            <v>3.19733333333333</v>
          </cell>
        </row>
        <row r="1231">
          <cell r="A1231" t="str">
            <v>NV15-T-00-138-04</v>
          </cell>
          <cell r="B1231" t="str">
            <v>15-T-00-138-04</v>
          </cell>
          <cell r="C1231" t="str">
            <v>E1</v>
          </cell>
          <cell r="D1231" t="str">
            <v>L</v>
          </cell>
          <cell r="E1231" t="str">
            <v>NV</v>
          </cell>
          <cell r="F1231">
            <v>50</v>
          </cell>
          <cell r="G1231" t="str">
            <v>EA</v>
          </cell>
          <cell r="H1231" t="str">
            <v>1500连体防护服</v>
          </cell>
          <cell r="I1231" t="str">
            <v>M1500 Coverall</v>
          </cell>
          <cell r="J1231" t="str">
            <v>M1500</v>
          </cell>
          <cell r="K1231" t="str">
            <v>MG150ACVRL</v>
          </cell>
          <cell r="L1231">
            <v>0.091494</v>
          </cell>
          <cell r="M1231" t="str">
            <v>15-11083</v>
          </cell>
          <cell r="N1231" t="str">
            <v>M1500 Coverall (11083)连体防护服/15-T-00-138-04-E1</v>
          </cell>
          <cell r="O1231" t="str">
            <v>DC2A</v>
          </cell>
        </row>
        <row r="1231">
          <cell r="Q1231">
            <v>11.7</v>
          </cell>
          <cell r="R1231">
            <v>209</v>
          </cell>
          <cell r="S1231">
            <v>10.45</v>
          </cell>
          <cell r="T1231">
            <v>10</v>
          </cell>
          <cell r="U1231">
            <v>25</v>
          </cell>
          <cell r="V1231">
            <v>1250</v>
          </cell>
          <cell r="W1231" t="str">
            <v>Paid Import</v>
          </cell>
        </row>
        <row r="1231">
          <cell r="Y1231" t="str">
            <v>EA</v>
          </cell>
          <cell r="Z1231">
            <v>822923</v>
          </cell>
          <cell r="AA1231" t="str">
            <v>ST</v>
          </cell>
          <cell r="AB1231" t="str">
            <v>FNA15NVB05</v>
          </cell>
          <cell r="AC1231" t="str">
            <v>1500-138-1A</v>
          </cell>
          <cell r="AD1231">
            <v>1.55</v>
          </cell>
          <cell r="AE1231" t="str">
            <v>深蓝</v>
          </cell>
          <cell r="AF1231">
            <v>3.4288</v>
          </cell>
        </row>
        <row r="1232">
          <cell r="A1232" t="str">
            <v>NV15-T-00-138-05</v>
          </cell>
          <cell r="B1232" t="str">
            <v>15-T-00-138-05</v>
          </cell>
          <cell r="C1232" t="str">
            <v>E1</v>
          </cell>
          <cell r="D1232" t="str">
            <v>XL</v>
          </cell>
          <cell r="E1232" t="str">
            <v>NV</v>
          </cell>
          <cell r="F1232">
            <v>50</v>
          </cell>
          <cell r="G1232" t="str">
            <v>EA</v>
          </cell>
          <cell r="H1232" t="str">
            <v>1500连体防护服</v>
          </cell>
          <cell r="I1232" t="str">
            <v>M1500 Coverall</v>
          </cell>
          <cell r="J1232" t="str">
            <v>M1500</v>
          </cell>
          <cell r="K1232" t="str">
            <v>MG150ACVRL</v>
          </cell>
          <cell r="L1232">
            <v>0.091494</v>
          </cell>
          <cell r="M1232" t="str">
            <v>15-11084</v>
          </cell>
          <cell r="N1232" t="str">
            <v>M1500 Coverall (11084)连体防护服/15-T-00-138-05-E1</v>
          </cell>
          <cell r="O1232" t="str">
            <v>DC2A</v>
          </cell>
        </row>
        <row r="1232">
          <cell r="Q1232">
            <v>12.4</v>
          </cell>
          <cell r="R1232">
            <v>223</v>
          </cell>
          <cell r="S1232">
            <v>11.15</v>
          </cell>
          <cell r="T1232">
            <v>10</v>
          </cell>
          <cell r="U1232">
            <v>25</v>
          </cell>
          <cell r="V1232">
            <v>1250</v>
          </cell>
          <cell r="W1232" t="str">
            <v>Paid Import</v>
          </cell>
        </row>
        <row r="1232">
          <cell r="Y1232" t="str">
            <v>EA</v>
          </cell>
          <cell r="Z1232">
            <v>822925</v>
          </cell>
          <cell r="AA1232" t="str">
            <v>ST</v>
          </cell>
          <cell r="AB1232" t="str">
            <v>FNA15NVB05</v>
          </cell>
          <cell r="AC1232" t="str">
            <v>1500-138-1A</v>
          </cell>
          <cell r="AD1232">
            <v>1.55</v>
          </cell>
          <cell r="AE1232" t="str">
            <v>深蓝</v>
          </cell>
          <cell r="AF1232">
            <v>3.69146666666667</v>
          </cell>
        </row>
        <row r="1233">
          <cell r="A1233" t="str">
            <v>NV15-T-00-138-06</v>
          </cell>
          <cell r="B1233" t="str">
            <v>15-T-00-138-06</v>
          </cell>
          <cell r="C1233" t="str">
            <v>E1</v>
          </cell>
          <cell r="D1233" t="str">
            <v>2XL</v>
          </cell>
          <cell r="E1233" t="str">
            <v>NV</v>
          </cell>
          <cell r="F1233">
            <v>50</v>
          </cell>
          <cell r="G1233" t="str">
            <v>EA</v>
          </cell>
          <cell r="H1233" t="str">
            <v>1500连体防护服</v>
          </cell>
          <cell r="I1233" t="str">
            <v>M1500 Coverall</v>
          </cell>
          <cell r="J1233" t="str">
            <v>M1500</v>
          </cell>
          <cell r="K1233" t="str">
            <v>MG150ACVRL</v>
          </cell>
          <cell r="L1233">
            <v>0.091494</v>
          </cell>
          <cell r="M1233" t="str">
            <v>15-10637</v>
          </cell>
          <cell r="N1233" t="str">
            <v>M1500 Coverall (10637)连体防护服/15-T-00-138-06-E1</v>
          </cell>
          <cell r="O1233" t="str">
            <v>DC2A</v>
          </cell>
        </row>
        <row r="1233">
          <cell r="Q1233">
            <v>13.1</v>
          </cell>
          <cell r="R1233">
            <v>237</v>
          </cell>
          <cell r="S1233">
            <v>11.85</v>
          </cell>
          <cell r="T1233">
            <v>10</v>
          </cell>
          <cell r="U1233">
            <v>25</v>
          </cell>
          <cell r="V1233">
            <v>1250</v>
          </cell>
          <cell r="W1233" t="str">
            <v>Paid Import</v>
          </cell>
        </row>
        <row r="1233">
          <cell r="Y1233" t="str">
            <v>EA</v>
          </cell>
          <cell r="Z1233">
            <v>822927</v>
          </cell>
          <cell r="AA1233" t="str">
            <v>ST</v>
          </cell>
          <cell r="AB1233" t="str">
            <v>FNA15NVB05</v>
          </cell>
          <cell r="AC1233" t="str">
            <v>1500-138-1A</v>
          </cell>
          <cell r="AD1233">
            <v>1.55</v>
          </cell>
          <cell r="AE1233" t="str">
            <v>深蓝</v>
          </cell>
          <cell r="AF1233">
            <v>3.9428</v>
          </cell>
        </row>
        <row r="1234">
          <cell r="A1234" t="str">
            <v>NV15-T-00-138-07</v>
          </cell>
          <cell r="B1234" t="str">
            <v>15-T-00-138-07</v>
          </cell>
          <cell r="C1234" t="str">
            <v>E1</v>
          </cell>
          <cell r="D1234" t="str">
            <v>3XL</v>
          </cell>
          <cell r="E1234" t="str">
            <v>NV</v>
          </cell>
          <cell r="F1234">
            <v>40</v>
          </cell>
          <cell r="G1234" t="str">
            <v>EA</v>
          </cell>
          <cell r="H1234" t="str">
            <v>1500连体防护服</v>
          </cell>
          <cell r="I1234" t="str">
            <v>M1500 Coverall</v>
          </cell>
          <cell r="J1234" t="str">
            <v>M1500</v>
          </cell>
          <cell r="K1234" t="str">
            <v>MG150ACVRL</v>
          </cell>
          <cell r="L1234">
            <v>0.091494</v>
          </cell>
          <cell r="M1234" t="str">
            <v>15-9816</v>
          </cell>
          <cell r="N1234" t="str">
            <v>M1500 Coverall (9816)连体防护服/15-T-00-138-07-E1</v>
          </cell>
          <cell r="O1234" t="str">
            <v>DC2A</v>
          </cell>
        </row>
        <row r="1234">
          <cell r="Q1234">
            <v>11.2</v>
          </cell>
          <cell r="R1234">
            <v>248.75</v>
          </cell>
          <cell r="S1234">
            <v>9.95</v>
          </cell>
          <cell r="T1234">
            <v>10</v>
          </cell>
          <cell r="U1234">
            <v>20</v>
          </cell>
          <cell r="V1234">
            <v>1250</v>
          </cell>
          <cell r="W1234" t="str">
            <v>Paid Import</v>
          </cell>
        </row>
        <row r="1234">
          <cell r="Y1234" t="str">
            <v>EA</v>
          </cell>
          <cell r="Z1234">
            <v>822929</v>
          </cell>
          <cell r="AA1234" t="str">
            <v>ST</v>
          </cell>
          <cell r="AB1234" t="str">
            <v>FNA15NVB05</v>
          </cell>
          <cell r="AC1234" t="str">
            <v>1500-138-1A</v>
          </cell>
          <cell r="AD1234">
            <v>1.55</v>
          </cell>
          <cell r="AE1234" t="str">
            <v>深蓝</v>
          </cell>
          <cell r="AF1234">
            <v>4.23133333333333</v>
          </cell>
        </row>
        <row r="1235">
          <cell r="A1235" t="str">
            <v>NV15-T-00-138-08</v>
          </cell>
          <cell r="B1235" t="str">
            <v>15-T-00-138-08</v>
          </cell>
          <cell r="C1235" t="str">
            <v>E1</v>
          </cell>
          <cell r="D1235" t="str">
            <v>4XL</v>
          </cell>
          <cell r="E1235" t="str">
            <v>NV</v>
          </cell>
          <cell r="F1235">
            <v>40</v>
          </cell>
          <cell r="G1235" t="str">
            <v>EA</v>
          </cell>
          <cell r="H1235" t="str">
            <v>1500连体防护服</v>
          </cell>
          <cell r="I1235" t="str">
            <v>M1500 Coverall</v>
          </cell>
          <cell r="J1235" t="str">
            <v>M1500</v>
          </cell>
          <cell r="K1235" t="str">
            <v>MG150ACVRL</v>
          </cell>
          <cell r="L1235">
            <v>0.091494</v>
          </cell>
          <cell r="M1235" t="str">
            <v>15-10014</v>
          </cell>
          <cell r="N1235" t="str">
            <v>M1500 Coverall (10014)连体防护服/15-T-00-138-08-E1</v>
          </cell>
          <cell r="O1235" t="str">
            <v>DC2A</v>
          </cell>
        </row>
        <row r="1235">
          <cell r="Q1235">
            <v>11.7</v>
          </cell>
          <cell r="R1235">
            <v>261.25</v>
          </cell>
          <cell r="S1235">
            <v>10.45</v>
          </cell>
          <cell r="T1235">
            <v>10</v>
          </cell>
          <cell r="U1235">
            <v>20</v>
          </cell>
          <cell r="V1235">
            <v>1250</v>
          </cell>
          <cell r="W1235" t="str">
            <v>Paid Import</v>
          </cell>
        </row>
        <row r="1235">
          <cell r="Y1235" t="str">
            <v>EA</v>
          </cell>
          <cell r="Z1235">
            <v>822930</v>
          </cell>
          <cell r="AA1235" t="str">
            <v>ST</v>
          </cell>
          <cell r="AB1235" t="str">
            <v>FNA15NVB05</v>
          </cell>
          <cell r="AC1235" t="str">
            <v>1500-138-1A</v>
          </cell>
          <cell r="AD1235">
            <v>1.55</v>
          </cell>
          <cell r="AE1235" t="str">
            <v>深蓝</v>
          </cell>
          <cell r="AF1235">
            <v>4.59226666666667</v>
          </cell>
        </row>
        <row r="1236">
          <cell r="A1236" t="str">
            <v>NV15-T-00-138-09</v>
          </cell>
          <cell r="B1236" t="str">
            <v>15-T-00-138-09</v>
          </cell>
          <cell r="C1236" t="str">
            <v>E1</v>
          </cell>
          <cell r="D1236" t="str">
            <v>5XL</v>
          </cell>
          <cell r="E1236" t="str">
            <v>NV</v>
          </cell>
          <cell r="F1236">
            <v>40</v>
          </cell>
          <cell r="G1236" t="str">
            <v>EA</v>
          </cell>
          <cell r="H1236" t="str">
            <v>1500连体防护服</v>
          </cell>
          <cell r="I1236" t="str">
            <v>M1500 Coverall</v>
          </cell>
          <cell r="J1236" t="str">
            <v>M1500</v>
          </cell>
          <cell r="K1236" t="str">
            <v>MG150ACVRL</v>
          </cell>
          <cell r="L1236">
            <v>0.091494</v>
          </cell>
          <cell r="M1236" t="str">
            <v>15-11085</v>
          </cell>
          <cell r="N1236" t="str">
            <v>M1500 Coverall (11085)连体防护服/15-T-00-138-09-E1</v>
          </cell>
          <cell r="O1236" t="str">
            <v>DC2A</v>
          </cell>
        </row>
        <row r="1236">
          <cell r="Q1236">
            <v>0</v>
          </cell>
          <cell r="R1236">
            <v>0</v>
          </cell>
          <cell r="S1236">
            <v>0</v>
          </cell>
          <cell r="T1236">
            <v>10</v>
          </cell>
          <cell r="U1236">
            <v>20</v>
          </cell>
          <cell r="V1236">
            <v>1250</v>
          </cell>
          <cell r="W1236" t="str">
            <v>Paid Import</v>
          </cell>
        </row>
        <row r="1236">
          <cell r="Y1236" t="str">
            <v>EA</v>
          </cell>
          <cell r="Z1236">
            <v>822931</v>
          </cell>
          <cell r="AA1236" t="str">
            <v>ST</v>
          </cell>
          <cell r="AB1236" t="str">
            <v>FNA15NVB05</v>
          </cell>
          <cell r="AC1236" t="str">
            <v>1500-138-1A</v>
          </cell>
          <cell r="AD1236">
            <v>1.55</v>
          </cell>
          <cell r="AE1236" t="str">
            <v>深蓝</v>
          </cell>
          <cell r="AF1236">
            <v>4.9368</v>
          </cell>
        </row>
        <row r="1237">
          <cell r="A1237" t="str">
            <v>OR15-S-00-111-02</v>
          </cell>
          <cell r="B1237" t="str">
            <v>15-S-00-111-02</v>
          </cell>
          <cell r="C1237" t="str">
            <v>E1</v>
          </cell>
          <cell r="D1237" t="str">
            <v>S</v>
          </cell>
          <cell r="E1237" t="str">
            <v>RA</v>
          </cell>
          <cell r="F1237">
            <v>40</v>
          </cell>
          <cell r="G1237" t="str">
            <v>EA</v>
          </cell>
          <cell r="H1237" t="str">
            <v>1500连体防护服</v>
          </cell>
          <cell r="I1237" t="str">
            <v>M1500 Coverall</v>
          </cell>
          <cell r="J1237" t="str">
            <v>M1500</v>
          </cell>
          <cell r="K1237" t="str">
            <v>MG1500CVRL</v>
          </cell>
          <cell r="L1237">
            <v>0.073593</v>
          </cell>
          <cell r="M1237" t="str">
            <v>15-11028</v>
          </cell>
          <cell r="N1237" t="str">
            <v>M1500 Coverall (11028)连体防护服/15-S-00-111-02-E1</v>
          </cell>
          <cell r="O1237" t="str">
            <v>DC4B</v>
          </cell>
        </row>
        <row r="1237">
          <cell r="Q1237">
            <v>8.1</v>
          </cell>
          <cell r="R1237">
            <v>174.5</v>
          </cell>
          <cell r="S1237">
            <v>6.98</v>
          </cell>
          <cell r="T1237">
            <v>10</v>
          </cell>
          <cell r="U1237">
            <v>20</v>
          </cell>
          <cell r="V1237">
            <v>1120</v>
          </cell>
          <cell r="W1237" t="str">
            <v>Paid Import</v>
          </cell>
        </row>
        <row r="1237">
          <cell r="Y1237" t="str">
            <v>EA</v>
          </cell>
          <cell r="Z1237">
            <v>824023</v>
          </cell>
          <cell r="AA1237" t="str">
            <v>S</v>
          </cell>
          <cell r="AB1237" t="str">
            <v>FNA15RAA06</v>
          </cell>
          <cell r="AC1237" t="str">
            <v>1500-111-1A</v>
          </cell>
          <cell r="AD1237">
            <v>1.55</v>
          </cell>
          <cell r="AE1237" t="str">
            <v>橙色</v>
          </cell>
          <cell r="AF1237">
            <v>3.20826666666667</v>
          </cell>
        </row>
        <row r="1238">
          <cell r="A1238" t="str">
            <v>OR15-S-00-111-03</v>
          </cell>
          <cell r="B1238" t="str">
            <v>15-S-00-111-03</v>
          </cell>
          <cell r="C1238" t="str">
            <v>E1</v>
          </cell>
          <cell r="D1238" t="str">
            <v>M</v>
          </cell>
          <cell r="E1238" t="str">
            <v>RA</v>
          </cell>
          <cell r="F1238">
            <v>40</v>
          </cell>
          <cell r="G1238" t="str">
            <v>EA</v>
          </cell>
          <cell r="H1238" t="str">
            <v>1500连体防护服</v>
          </cell>
          <cell r="I1238" t="str">
            <v>M1500 Coverall</v>
          </cell>
          <cell r="J1238" t="str">
            <v>M1500</v>
          </cell>
          <cell r="K1238" t="str">
            <v>MG1500CVRL</v>
          </cell>
          <cell r="L1238">
            <v>0.073593</v>
          </cell>
          <cell r="M1238" t="str">
            <v>15-10390</v>
          </cell>
          <cell r="N1238" t="str">
            <v>M1500 Coverall (10390)连体防护服/15-S-00-111-03-E1</v>
          </cell>
          <cell r="O1238" t="str">
            <v>DC4B</v>
          </cell>
        </row>
        <row r="1238">
          <cell r="Q1238">
            <v>8.6</v>
          </cell>
          <cell r="R1238">
            <v>187</v>
          </cell>
          <cell r="S1238">
            <v>7.48</v>
          </cell>
          <cell r="T1238">
            <v>10</v>
          </cell>
          <cell r="U1238">
            <v>20</v>
          </cell>
          <cell r="V1238">
            <v>1120</v>
          </cell>
          <cell r="W1238" t="str">
            <v>Paid Import</v>
          </cell>
        </row>
        <row r="1238">
          <cell r="Y1238" t="str">
            <v>EA</v>
          </cell>
          <cell r="Z1238">
            <v>824024</v>
          </cell>
          <cell r="AA1238" t="str">
            <v>S</v>
          </cell>
          <cell r="AB1238" t="str">
            <v>FNA15RAA06</v>
          </cell>
          <cell r="AC1238" t="str">
            <v>1500-111-1A</v>
          </cell>
          <cell r="AD1238">
            <v>1.55</v>
          </cell>
          <cell r="AE1238" t="str">
            <v>橙色</v>
          </cell>
          <cell r="AF1238">
            <v>3.4092</v>
          </cell>
        </row>
        <row r="1239">
          <cell r="A1239" t="str">
            <v>OR15-S-00-111-04</v>
          </cell>
          <cell r="B1239" t="str">
            <v>15-S-00-111-04</v>
          </cell>
          <cell r="C1239" t="str">
            <v>E1</v>
          </cell>
          <cell r="D1239" t="str">
            <v>L</v>
          </cell>
          <cell r="E1239" t="str">
            <v>RA</v>
          </cell>
          <cell r="F1239">
            <v>40</v>
          </cell>
          <cell r="G1239" t="str">
            <v>EA</v>
          </cell>
          <cell r="H1239" t="str">
            <v>1500连体防护服</v>
          </cell>
          <cell r="I1239" t="str">
            <v>M1500 Coverall</v>
          </cell>
          <cell r="J1239" t="str">
            <v>M1500</v>
          </cell>
          <cell r="K1239" t="str">
            <v>MG1500CVRL</v>
          </cell>
          <cell r="L1239">
            <v>0.073593</v>
          </cell>
          <cell r="M1239" t="str">
            <v>15-10015</v>
          </cell>
          <cell r="N1239" t="str">
            <v>M1500 Coverall (10015)连体防护服/15-S-00-111-04-E1</v>
          </cell>
          <cell r="O1239" t="str">
            <v>DC4B</v>
          </cell>
        </row>
        <row r="1239">
          <cell r="Q1239">
            <v>9.2</v>
          </cell>
          <cell r="R1239">
            <v>202</v>
          </cell>
          <cell r="S1239">
            <v>8.08</v>
          </cell>
          <cell r="T1239">
            <v>10</v>
          </cell>
          <cell r="U1239">
            <v>20</v>
          </cell>
          <cell r="V1239">
            <v>1120</v>
          </cell>
          <cell r="W1239" t="str">
            <v>Paid Import</v>
          </cell>
        </row>
        <row r="1239">
          <cell r="Y1239" t="str">
            <v>EA</v>
          </cell>
          <cell r="Z1239">
            <v>824025</v>
          </cell>
          <cell r="AA1239" t="str">
            <v>S</v>
          </cell>
          <cell r="AB1239" t="str">
            <v>FNA15RAA06</v>
          </cell>
          <cell r="AC1239" t="str">
            <v>1500-111-1A</v>
          </cell>
          <cell r="AD1239">
            <v>1.55</v>
          </cell>
          <cell r="AE1239" t="str">
            <v>橙色</v>
          </cell>
          <cell r="AF1239">
            <v>3.7432</v>
          </cell>
        </row>
        <row r="1240">
          <cell r="A1240" t="str">
            <v>OR15-S-00-111-05</v>
          </cell>
          <cell r="B1240" t="str">
            <v>15-S-00-111-05</v>
          </cell>
          <cell r="C1240" t="str">
            <v>E1</v>
          </cell>
          <cell r="D1240" t="str">
            <v>XL</v>
          </cell>
          <cell r="E1240" t="str">
            <v>RA</v>
          </cell>
          <cell r="F1240">
            <v>30</v>
          </cell>
          <cell r="G1240" t="str">
            <v>EA</v>
          </cell>
          <cell r="H1240" t="str">
            <v>1500连体防护服</v>
          </cell>
          <cell r="I1240" t="str">
            <v>M1500 Coverall</v>
          </cell>
          <cell r="J1240" t="str">
            <v>M1500</v>
          </cell>
          <cell r="K1240" t="str">
            <v>MG1500CVRL</v>
          </cell>
          <cell r="L1240">
            <v>0.073593</v>
          </cell>
          <cell r="M1240" t="str">
            <v>15-10391</v>
          </cell>
          <cell r="N1240" t="str">
            <v>M1500 Coverall (10391)连体防护服/15-S-00-111-05-E1</v>
          </cell>
          <cell r="O1240" t="str">
            <v>DC4B</v>
          </cell>
        </row>
        <row r="1240">
          <cell r="Q1240">
            <v>7.5</v>
          </cell>
          <cell r="R1240">
            <v>212.666666666667</v>
          </cell>
          <cell r="S1240">
            <v>6.38</v>
          </cell>
          <cell r="T1240">
            <v>10</v>
          </cell>
          <cell r="U1240">
            <v>15</v>
          </cell>
          <cell r="V1240">
            <v>1120</v>
          </cell>
          <cell r="W1240" t="str">
            <v>Paid Import</v>
          </cell>
        </row>
        <row r="1240">
          <cell r="Y1240" t="str">
            <v>EA</v>
          </cell>
          <cell r="Z1240">
            <v>824026</v>
          </cell>
          <cell r="AA1240" t="str">
            <v>S</v>
          </cell>
          <cell r="AB1240" t="str">
            <v>FNA15RAA06</v>
          </cell>
          <cell r="AC1240" t="str">
            <v>1500-111-1A</v>
          </cell>
          <cell r="AD1240">
            <v>1.55</v>
          </cell>
          <cell r="AE1240" t="str">
            <v>橙色</v>
          </cell>
          <cell r="AF1240">
            <v>3.9722</v>
          </cell>
        </row>
        <row r="1241">
          <cell r="A1241" t="str">
            <v>OR15-S-00-111-06</v>
          </cell>
          <cell r="B1241" t="str">
            <v>15-S-00-111-06</v>
          </cell>
          <cell r="C1241" t="str">
            <v>E1</v>
          </cell>
          <cell r="D1241" t="str">
            <v>2XL</v>
          </cell>
          <cell r="E1241" t="str">
            <v>RA</v>
          </cell>
          <cell r="F1241">
            <v>30</v>
          </cell>
          <cell r="G1241" t="str">
            <v>EA</v>
          </cell>
          <cell r="H1241" t="str">
            <v>1500连体防护服</v>
          </cell>
          <cell r="I1241" t="str">
            <v>M1500 Coverall</v>
          </cell>
          <cell r="J1241" t="str">
            <v>M1500</v>
          </cell>
          <cell r="K1241" t="str">
            <v>MG1500CVRL</v>
          </cell>
          <cell r="L1241">
            <v>0.073593</v>
          </cell>
          <cell r="M1241" t="str">
            <v>15-10392</v>
          </cell>
          <cell r="N1241" t="str">
            <v>M1500 Coverall (10392)连体防护服/15-S-00-111-06-E1</v>
          </cell>
          <cell r="O1241" t="str">
            <v>DC4B</v>
          </cell>
        </row>
        <row r="1241">
          <cell r="Q1241">
            <v>7.8</v>
          </cell>
          <cell r="R1241">
            <v>222.666666666667</v>
          </cell>
          <cell r="S1241">
            <v>6.68</v>
          </cell>
          <cell r="T1241">
            <v>10</v>
          </cell>
          <cell r="U1241">
            <v>15</v>
          </cell>
          <cell r="V1241">
            <v>1120</v>
          </cell>
          <cell r="W1241" t="str">
            <v>Paid Import</v>
          </cell>
        </row>
        <row r="1241">
          <cell r="Y1241" t="str">
            <v>EA</v>
          </cell>
          <cell r="Z1241">
            <v>824027</v>
          </cell>
          <cell r="AA1241" t="str">
            <v>S</v>
          </cell>
          <cell r="AB1241" t="str">
            <v>FNA15RAA06</v>
          </cell>
          <cell r="AC1241" t="str">
            <v>1500-111-1A</v>
          </cell>
          <cell r="AD1241">
            <v>1.55</v>
          </cell>
          <cell r="AE1241" t="str">
            <v>橙色</v>
          </cell>
          <cell r="AF1241">
            <v>4.2042</v>
          </cell>
        </row>
        <row r="1242">
          <cell r="A1242" t="str">
            <v>OR15-S-00-111-07</v>
          </cell>
          <cell r="B1242" t="str">
            <v>15-S-00-111-07</v>
          </cell>
          <cell r="C1242" t="str">
            <v>E1</v>
          </cell>
          <cell r="D1242" t="str">
            <v>3XL</v>
          </cell>
          <cell r="E1242" t="str">
            <v>RA</v>
          </cell>
          <cell r="F1242">
            <v>30</v>
          </cell>
          <cell r="G1242" t="str">
            <v>EA</v>
          </cell>
          <cell r="H1242" t="str">
            <v>1500连体防护服</v>
          </cell>
          <cell r="I1242" t="str">
            <v>M1500 Coverall</v>
          </cell>
          <cell r="J1242" t="str">
            <v>M1500</v>
          </cell>
          <cell r="K1242" t="str">
            <v>MG1500CVRL</v>
          </cell>
          <cell r="L1242">
            <v>0.073593</v>
          </cell>
          <cell r="M1242" t="str">
            <v>15-10016</v>
          </cell>
          <cell r="N1242" t="str">
            <v>M1500 Coverall (10016)连体防护服/15-S-00-111-07-E1</v>
          </cell>
          <cell r="O1242" t="str">
            <v>DC4B</v>
          </cell>
        </row>
        <row r="1242">
          <cell r="Q1242">
            <v>8.2</v>
          </cell>
          <cell r="R1242">
            <v>236</v>
          </cell>
          <cell r="S1242">
            <v>7.08</v>
          </cell>
          <cell r="T1242">
            <v>10</v>
          </cell>
          <cell r="U1242">
            <v>15</v>
          </cell>
          <cell r="V1242">
            <v>1120</v>
          </cell>
          <cell r="W1242" t="str">
            <v>Paid Import</v>
          </cell>
        </row>
        <row r="1242">
          <cell r="Y1242" t="str">
            <v>EA</v>
          </cell>
          <cell r="Z1242">
            <v>824028</v>
          </cell>
          <cell r="AA1242" t="str">
            <v>S</v>
          </cell>
          <cell r="AB1242" t="str">
            <v>FNA15RAA06</v>
          </cell>
          <cell r="AC1242" t="str">
            <v>1500-111-1A</v>
          </cell>
          <cell r="AD1242">
            <v>1.55</v>
          </cell>
          <cell r="AE1242" t="str">
            <v>橙色</v>
          </cell>
          <cell r="AF1242">
            <v>4.461</v>
          </cell>
        </row>
        <row r="1243">
          <cell r="A1243" t="str">
            <v>OR15-S-00-111-08</v>
          </cell>
          <cell r="B1243" t="str">
            <v>15-S-00-111-08</v>
          </cell>
          <cell r="C1243" t="str">
            <v>E1</v>
          </cell>
          <cell r="D1243" t="str">
            <v>4XL</v>
          </cell>
          <cell r="E1243" t="str">
            <v>RA</v>
          </cell>
          <cell r="F1243">
            <v>30</v>
          </cell>
          <cell r="G1243" t="str">
            <v>EA</v>
          </cell>
          <cell r="H1243" t="str">
            <v>1500连体防护服</v>
          </cell>
          <cell r="I1243" t="str">
            <v>M1500 Coverall</v>
          </cell>
          <cell r="J1243" t="str">
            <v>M1500</v>
          </cell>
          <cell r="K1243" t="str">
            <v>MG1500CVRL</v>
          </cell>
          <cell r="L1243">
            <v>0.073593</v>
          </cell>
          <cell r="M1243" t="str">
            <v>15-10393</v>
          </cell>
          <cell r="N1243" t="str">
            <v>M1500 Coverall (10393)连体防护服/15-S-00-111-08-E1</v>
          </cell>
          <cell r="O1243" t="str">
            <v>DC4B</v>
          </cell>
        </row>
        <row r="1243">
          <cell r="Q1243">
            <v>8.6</v>
          </cell>
          <cell r="R1243">
            <v>249.333333333333</v>
          </cell>
          <cell r="S1243">
            <v>7.48</v>
          </cell>
          <cell r="T1243">
            <v>10</v>
          </cell>
          <cell r="U1243">
            <v>15</v>
          </cell>
          <cell r="V1243">
            <v>1120</v>
          </cell>
          <cell r="W1243" t="str">
            <v>Paid Import</v>
          </cell>
        </row>
        <row r="1243">
          <cell r="Y1243" t="str">
            <v>EA</v>
          </cell>
          <cell r="Z1243">
            <v>824029</v>
          </cell>
          <cell r="AA1243" t="str">
            <v>S</v>
          </cell>
          <cell r="AB1243" t="str">
            <v>FNA15RAA06</v>
          </cell>
          <cell r="AC1243" t="str">
            <v>1500-111-1A</v>
          </cell>
          <cell r="AD1243">
            <v>1.55</v>
          </cell>
          <cell r="AE1243" t="str">
            <v>橙色</v>
          </cell>
          <cell r="AF1243">
            <v>5.12064</v>
          </cell>
        </row>
        <row r="1244">
          <cell r="A1244" t="str">
            <v>OR15-S-00-111-09</v>
          </cell>
          <cell r="B1244" t="str">
            <v>15-S-XX-111-09</v>
          </cell>
          <cell r="C1244" t="str">
            <v>B4</v>
          </cell>
          <cell r="D1244" t="str">
            <v>5XL</v>
          </cell>
          <cell r="E1244" t="str">
            <v>RA</v>
          </cell>
          <cell r="F1244">
            <v>30</v>
          </cell>
          <cell r="G1244" t="str">
            <v>EA</v>
          </cell>
          <cell r="H1244" t="str">
            <v>1500连体防护服</v>
          </cell>
          <cell r="I1244" t="str">
            <v>M1500 Coverall</v>
          </cell>
          <cell r="J1244" t="str">
            <v>M1500</v>
          </cell>
          <cell r="K1244" t="str">
            <v>MG1500CVRL</v>
          </cell>
          <cell r="L1244">
            <v>0.073593</v>
          </cell>
          <cell r="M1244" t="str">
            <v>15-6304</v>
          </cell>
          <cell r="N1244" t="str">
            <v>M1500 Coverall (6304)连体防护服/15-S-XX-111-09-B4</v>
          </cell>
          <cell r="O1244" t="str">
            <v>DC4B</v>
          </cell>
        </row>
        <row r="1244">
          <cell r="Q1244">
            <v>9.1</v>
          </cell>
          <cell r="R1244">
            <v>266</v>
          </cell>
          <cell r="S1244">
            <v>7.98</v>
          </cell>
          <cell r="T1244">
            <v>10</v>
          </cell>
          <cell r="U1244">
            <v>15</v>
          </cell>
          <cell r="V1244">
            <v>1120</v>
          </cell>
          <cell r="W1244" t="str">
            <v>Paid Import</v>
          </cell>
        </row>
        <row r="1244">
          <cell r="Y1244" t="str">
            <v>EA</v>
          </cell>
          <cell r="Z1244">
            <v>824030</v>
          </cell>
          <cell r="AA1244" t="str">
            <v>S</v>
          </cell>
          <cell r="AB1244" t="str">
            <v>FNA15RAA06</v>
          </cell>
          <cell r="AC1244" t="str">
            <v>1500-111-1A</v>
          </cell>
          <cell r="AD1244">
            <v>1.55</v>
          </cell>
          <cell r="AE1244" t="str">
            <v>橙色</v>
          </cell>
          <cell r="AF1244">
            <v>5.52032</v>
          </cell>
        </row>
        <row r="1245">
          <cell r="A1245" t="str">
            <v>OR15-S-00-111-10</v>
          </cell>
          <cell r="B1245" t="str">
            <v>15-S-XX-111-10</v>
          </cell>
          <cell r="C1245" t="str">
            <v>B4</v>
          </cell>
          <cell r="D1245" t="str">
            <v>6XL</v>
          </cell>
          <cell r="E1245" t="str">
            <v>RA</v>
          </cell>
          <cell r="F1245">
            <v>30</v>
          </cell>
          <cell r="G1245" t="str">
            <v>EA</v>
          </cell>
          <cell r="H1245" t="str">
            <v>1500连体防护服</v>
          </cell>
          <cell r="I1245" t="str">
            <v>M1500 Coverall</v>
          </cell>
          <cell r="J1245" t="str">
            <v>M1500</v>
          </cell>
          <cell r="K1245" t="str">
            <v>MG1500CVRL</v>
          </cell>
          <cell r="L1245">
            <v>0.073593</v>
          </cell>
          <cell r="M1245" t="str">
            <v>15-6305</v>
          </cell>
          <cell r="N1245" t="str">
            <v>M1500 Coverall (6305)连体防护服/15-S-XX-111-10-B4</v>
          </cell>
          <cell r="O1245" t="str">
            <v>DC4B</v>
          </cell>
        </row>
        <row r="1245">
          <cell r="Q1245">
            <v>9.5</v>
          </cell>
          <cell r="R1245">
            <v>279.333333333333</v>
          </cell>
          <cell r="S1245">
            <v>8.38</v>
          </cell>
          <cell r="T1245">
            <v>10</v>
          </cell>
          <cell r="U1245">
            <v>15</v>
          </cell>
          <cell r="V1245">
            <v>1120</v>
          </cell>
          <cell r="W1245" t="str">
            <v>Paid Import</v>
          </cell>
        </row>
        <row r="1245">
          <cell r="Y1245" t="str">
            <v>EA</v>
          </cell>
          <cell r="Z1245">
            <v>824031</v>
          </cell>
          <cell r="AA1245" t="str">
            <v>S</v>
          </cell>
          <cell r="AB1245" t="str">
            <v>FNA15RAA06</v>
          </cell>
          <cell r="AC1245" t="str">
            <v>1500-111-1A</v>
          </cell>
          <cell r="AD1245">
            <v>1.55</v>
          </cell>
          <cell r="AE1245" t="str">
            <v>橙色</v>
          </cell>
          <cell r="AF1245">
            <v>6.0196</v>
          </cell>
        </row>
        <row r="1246">
          <cell r="A1246" t="str">
            <v>OR15-S-00-111-11</v>
          </cell>
          <cell r="B1246" t="str">
            <v>15-S-XX-111-11</v>
          </cell>
          <cell r="C1246" t="str">
            <v>B4</v>
          </cell>
          <cell r="D1246" t="str">
            <v>7XL</v>
          </cell>
          <cell r="E1246" t="str">
            <v>RA</v>
          </cell>
          <cell r="F1246">
            <v>30</v>
          </cell>
          <cell r="G1246" t="str">
            <v>EA</v>
          </cell>
          <cell r="H1246" t="str">
            <v>1500连体防护服</v>
          </cell>
          <cell r="I1246" t="str">
            <v>M1500 Coverall</v>
          </cell>
          <cell r="J1246" t="str">
            <v>M1500</v>
          </cell>
          <cell r="K1246" t="str">
            <v>MG1500CVRL</v>
          </cell>
          <cell r="L1246">
            <v>0.073593</v>
          </cell>
          <cell r="M1246" t="str">
            <v>15-6306</v>
          </cell>
          <cell r="N1246" t="str">
            <v>M1500 Coverall (6306)连体防护服/15-S-XX-111-11-B4</v>
          </cell>
          <cell r="O1246" t="str">
            <v>DC4B</v>
          </cell>
        </row>
        <row r="1246">
          <cell r="Q1246">
            <v>12.8</v>
          </cell>
          <cell r="R1246">
            <v>0</v>
          </cell>
          <cell r="S1246">
            <v>0</v>
          </cell>
          <cell r="T1246">
            <v>10</v>
          </cell>
          <cell r="U1246">
            <v>15</v>
          </cell>
          <cell r="V1246">
            <v>1120</v>
          </cell>
          <cell r="W1246" t="str">
            <v>Paid Import</v>
          </cell>
        </row>
        <row r="1246">
          <cell r="Y1246" t="str">
            <v>EA</v>
          </cell>
          <cell r="Z1246">
            <v>824032</v>
          </cell>
          <cell r="AA1246" t="str">
            <v>S</v>
          </cell>
          <cell r="AB1246" t="str">
            <v>FNA15RAA06</v>
          </cell>
          <cell r="AC1246" t="str">
            <v>1500-111-1A</v>
          </cell>
          <cell r="AD1246">
            <v>1.55</v>
          </cell>
          <cell r="AE1246" t="str">
            <v>橙色</v>
          </cell>
          <cell r="AF1246">
            <v>6.6224</v>
          </cell>
        </row>
        <row r="1247">
          <cell r="A1247" t="str">
            <v>OR15-S-00-113-02</v>
          </cell>
          <cell r="B1247" t="str">
            <v>15-S-XX-113-02</v>
          </cell>
          <cell r="C1247" t="str">
            <v>A6</v>
          </cell>
          <cell r="D1247" t="str">
            <v>S</v>
          </cell>
          <cell r="E1247" t="str">
            <v>RA</v>
          </cell>
          <cell r="F1247">
            <v>40</v>
          </cell>
          <cell r="G1247" t="str">
            <v>EA</v>
          </cell>
          <cell r="H1247" t="str">
            <v>1500连体防护服</v>
          </cell>
          <cell r="I1247" t="str">
            <v>M1500 Coverall</v>
          </cell>
          <cell r="J1247" t="str">
            <v>M1500</v>
          </cell>
          <cell r="K1247" t="str">
            <v>MG150ACVRL</v>
          </cell>
          <cell r="L1247">
            <v>0.091494</v>
          </cell>
          <cell r="M1247" t="str">
            <v>15-4768</v>
          </cell>
          <cell r="N1247" t="str">
            <v>M1500 Coverall (4768)连体防护服/15-S-XX-113-02-A6</v>
          </cell>
          <cell r="O1247" t="str">
            <v>DC4B</v>
          </cell>
        </row>
        <row r="1247">
          <cell r="Q1247">
            <v>10.5</v>
          </cell>
          <cell r="R1247">
            <v>231.25</v>
          </cell>
          <cell r="S1247">
            <v>9.25</v>
          </cell>
          <cell r="T1247">
            <v>10</v>
          </cell>
          <cell r="U1247">
            <v>20</v>
          </cell>
          <cell r="V1247">
            <v>1250</v>
          </cell>
          <cell r="W1247" t="str">
            <v>Paid Import</v>
          </cell>
        </row>
        <row r="1247">
          <cell r="Y1247" t="str">
            <v>EA</v>
          </cell>
          <cell r="Z1247">
            <v>822932</v>
          </cell>
          <cell r="AA1247" t="str">
            <v>S</v>
          </cell>
          <cell r="AB1247" t="str">
            <v>FNA15RAB04</v>
          </cell>
          <cell r="AC1247" t="str">
            <v>1500-113-1A</v>
          </cell>
          <cell r="AD1247">
            <v>1.55</v>
          </cell>
          <cell r="AE1247" t="str">
            <v>橙色</v>
          </cell>
          <cell r="AF1247">
            <v>3.20826666666667</v>
          </cell>
        </row>
        <row r="1248">
          <cell r="A1248" t="str">
            <v>OR15-S-00-113-03</v>
          </cell>
          <cell r="B1248" t="str">
            <v>15-S-00-113-03</v>
          </cell>
          <cell r="C1248" t="str">
            <v>E1</v>
          </cell>
          <cell r="D1248" t="str">
            <v>M</v>
          </cell>
          <cell r="E1248" t="str">
            <v>RA</v>
          </cell>
          <cell r="F1248">
            <v>40</v>
          </cell>
          <cell r="G1248" t="str">
            <v>EA</v>
          </cell>
          <cell r="H1248" t="str">
            <v>1500连体防护服</v>
          </cell>
          <cell r="I1248" t="str">
            <v>M1500 Coverall</v>
          </cell>
          <cell r="J1248" t="str">
            <v>M1500</v>
          </cell>
          <cell r="K1248" t="str">
            <v>MG150ACVRL</v>
          </cell>
          <cell r="L1248">
            <v>0.091494</v>
          </cell>
          <cell r="M1248" t="str">
            <v>15-9688</v>
          </cell>
          <cell r="N1248" t="str">
            <v>M1500 Coverall (9688)连体防护服/15-S-00-113-03-E1</v>
          </cell>
          <cell r="O1248" t="str">
            <v>DC4B</v>
          </cell>
        </row>
        <row r="1248">
          <cell r="Q1248">
            <v>11</v>
          </cell>
          <cell r="R1248">
            <v>243.75</v>
          </cell>
          <cell r="S1248">
            <v>9.75</v>
          </cell>
          <cell r="T1248">
            <v>10</v>
          </cell>
          <cell r="U1248">
            <v>20</v>
          </cell>
          <cell r="V1248">
            <v>1250</v>
          </cell>
          <cell r="W1248" t="str">
            <v>Paid Import</v>
          </cell>
        </row>
        <row r="1248">
          <cell r="Y1248" t="str">
            <v>EA</v>
          </cell>
          <cell r="Z1248">
            <v>822933</v>
          </cell>
          <cell r="AA1248" t="str">
            <v>S</v>
          </cell>
          <cell r="AB1248" t="str">
            <v>FNA15RAB04</v>
          </cell>
          <cell r="AC1248" t="str">
            <v>1500-113-1A</v>
          </cell>
          <cell r="AD1248">
            <v>1.55</v>
          </cell>
          <cell r="AE1248" t="str">
            <v>橙色</v>
          </cell>
          <cell r="AF1248">
            <v>3.4092</v>
          </cell>
        </row>
        <row r="1249">
          <cell r="A1249" t="str">
            <v>OR15-S-00-113-04</v>
          </cell>
          <cell r="B1249" t="str">
            <v>15-S-00-113-04</v>
          </cell>
          <cell r="C1249" t="str">
            <v>E1</v>
          </cell>
          <cell r="D1249" t="str">
            <v>L</v>
          </cell>
          <cell r="E1249" t="str">
            <v>RA</v>
          </cell>
          <cell r="F1249">
            <v>40</v>
          </cell>
          <cell r="G1249" t="str">
            <v>EA</v>
          </cell>
          <cell r="H1249" t="str">
            <v>1500连体防护服</v>
          </cell>
          <cell r="I1249" t="str">
            <v>M1500 Coverall</v>
          </cell>
          <cell r="J1249" t="str">
            <v>M1500</v>
          </cell>
          <cell r="K1249" t="str">
            <v>MG150ACVRL</v>
          </cell>
          <cell r="L1249">
            <v>0.091494</v>
          </cell>
          <cell r="M1249" t="str">
            <v>15-10017</v>
          </cell>
          <cell r="N1249" t="str">
            <v>M1500 Coverall (10017)连体防护服/15-S-00-113-04-E1</v>
          </cell>
          <cell r="O1249" t="str">
            <v>DC4B</v>
          </cell>
        </row>
        <row r="1249">
          <cell r="Q1249">
            <v>11.7</v>
          </cell>
          <cell r="R1249">
            <v>261.25</v>
          </cell>
          <cell r="S1249">
            <v>10.45</v>
          </cell>
          <cell r="T1249">
            <v>10</v>
          </cell>
          <cell r="U1249">
            <v>20</v>
          </cell>
          <cell r="V1249">
            <v>1250</v>
          </cell>
          <cell r="W1249" t="str">
            <v>Paid Import</v>
          </cell>
        </row>
        <row r="1249">
          <cell r="Y1249" t="str">
            <v>EA</v>
          </cell>
          <cell r="Z1249">
            <v>822934</v>
          </cell>
          <cell r="AA1249" t="str">
            <v>S</v>
          </cell>
          <cell r="AB1249" t="str">
            <v>FNA15RAB04</v>
          </cell>
          <cell r="AC1249" t="str">
            <v>1500-113-1A</v>
          </cell>
          <cell r="AD1249">
            <v>1.55</v>
          </cell>
          <cell r="AE1249" t="str">
            <v>橙色</v>
          </cell>
          <cell r="AF1249">
            <v>3.7432</v>
          </cell>
        </row>
        <row r="1250">
          <cell r="A1250" t="str">
            <v>OR15-S-00-113-05</v>
          </cell>
          <cell r="B1250" t="str">
            <v>15-S-00-113-05</v>
          </cell>
          <cell r="C1250" t="str">
            <v>E1</v>
          </cell>
          <cell r="D1250" t="str">
            <v>XL</v>
          </cell>
          <cell r="E1250" t="str">
            <v>RA</v>
          </cell>
          <cell r="F1250">
            <v>40</v>
          </cell>
          <cell r="G1250" t="str">
            <v>EA</v>
          </cell>
          <cell r="H1250" t="str">
            <v>1500连体防护服</v>
          </cell>
          <cell r="I1250" t="str">
            <v>M1500 Coverall</v>
          </cell>
          <cell r="J1250" t="str">
            <v>M1500</v>
          </cell>
          <cell r="K1250" t="str">
            <v>MG150ACVRL</v>
          </cell>
          <cell r="L1250">
            <v>0.091494</v>
          </cell>
          <cell r="M1250" t="str">
            <v>15-9689</v>
          </cell>
          <cell r="N1250" t="str">
            <v>M1500 Coverall (9689)连体防护服/15-S-00-113-05-E1</v>
          </cell>
          <cell r="O1250" t="str">
            <v>DC4B</v>
          </cell>
        </row>
        <row r="1250">
          <cell r="Q1250">
            <v>12.4</v>
          </cell>
          <cell r="R1250">
            <v>278.75</v>
          </cell>
          <cell r="S1250">
            <v>11.15</v>
          </cell>
          <cell r="T1250">
            <v>10</v>
          </cell>
          <cell r="U1250">
            <v>20</v>
          </cell>
          <cell r="V1250">
            <v>1250</v>
          </cell>
          <cell r="W1250" t="str">
            <v>Paid Import</v>
          </cell>
        </row>
        <row r="1250">
          <cell r="Y1250" t="str">
            <v>EA</v>
          </cell>
          <cell r="Z1250">
            <v>822935</v>
          </cell>
          <cell r="AA1250" t="str">
            <v>S</v>
          </cell>
          <cell r="AB1250" t="str">
            <v>FNA15RAB04</v>
          </cell>
          <cell r="AC1250" t="str">
            <v>1500-113-1A</v>
          </cell>
          <cell r="AD1250">
            <v>1.55</v>
          </cell>
          <cell r="AE1250" t="str">
            <v>橙色</v>
          </cell>
          <cell r="AF1250">
            <v>3.9722</v>
          </cell>
        </row>
        <row r="1251">
          <cell r="A1251" t="str">
            <v>OR15-S-00-113-06</v>
          </cell>
          <cell r="B1251" t="str">
            <v>15-S-00-113-06</v>
          </cell>
          <cell r="C1251" t="str">
            <v>E1</v>
          </cell>
          <cell r="D1251" t="str">
            <v>2XL</v>
          </cell>
          <cell r="E1251" t="str">
            <v>RA</v>
          </cell>
          <cell r="F1251">
            <v>40</v>
          </cell>
          <cell r="G1251" t="str">
            <v>EA</v>
          </cell>
          <cell r="H1251" t="str">
            <v>1500连体防护服</v>
          </cell>
          <cell r="I1251" t="str">
            <v>M1500 Coverall</v>
          </cell>
          <cell r="J1251" t="str">
            <v>M1500</v>
          </cell>
          <cell r="K1251" t="str">
            <v>MG150ACVRL</v>
          </cell>
          <cell r="L1251">
            <v>0.091494</v>
          </cell>
          <cell r="M1251" t="str">
            <v>15-9690</v>
          </cell>
          <cell r="N1251" t="str">
            <v>M1500 Coverall (9690)连体防护服/15-S-00-113-06-E1</v>
          </cell>
          <cell r="O1251" t="str">
            <v>DC4B</v>
          </cell>
        </row>
        <row r="1251">
          <cell r="Q1251">
            <v>12.8</v>
          </cell>
          <cell r="R1251">
            <v>288.75</v>
          </cell>
          <cell r="S1251">
            <v>11.55</v>
          </cell>
          <cell r="T1251">
            <v>10</v>
          </cell>
          <cell r="U1251">
            <v>20</v>
          </cell>
          <cell r="V1251">
            <v>1250</v>
          </cell>
          <cell r="W1251" t="str">
            <v>Paid Import</v>
          </cell>
        </row>
        <row r="1251">
          <cell r="Y1251" t="str">
            <v>EA</v>
          </cell>
          <cell r="Z1251">
            <v>822936</v>
          </cell>
          <cell r="AA1251" t="str">
            <v>S</v>
          </cell>
          <cell r="AB1251" t="str">
            <v>FNA15RAB04</v>
          </cell>
          <cell r="AC1251" t="str">
            <v>1500-113-1A</v>
          </cell>
          <cell r="AD1251">
            <v>1.55</v>
          </cell>
          <cell r="AE1251" t="str">
            <v>橙色</v>
          </cell>
          <cell r="AF1251">
            <v>4.2042</v>
          </cell>
        </row>
        <row r="1252">
          <cell r="A1252" t="str">
            <v>OR15-S-00-113-07</v>
          </cell>
          <cell r="B1252" t="str">
            <v>15-S-00-113-07</v>
          </cell>
          <cell r="C1252" t="str">
            <v>E1</v>
          </cell>
          <cell r="D1252" t="str">
            <v>3XL</v>
          </cell>
          <cell r="E1252" t="str">
            <v>RA</v>
          </cell>
          <cell r="F1252">
            <v>40</v>
          </cell>
          <cell r="G1252" t="str">
            <v>EA</v>
          </cell>
          <cell r="H1252" t="str">
            <v>1500连体防护服</v>
          </cell>
          <cell r="I1252" t="str">
            <v>M1500 Coverall</v>
          </cell>
          <cell r="J1252" t="str">
            <v>M1500</v>
          </cell>
          <cell r="K1252" t="str">
            <v>MG150ACVRL</v>
          </cell>
          <cell r="L1252">
            <v>0.091494</v>
          </cell>
          <cell r="M1252" t="str">
            <v>15-10018</v>
          </cell>
          <cell r="N1252" t="str">
            <v>M1500 Coverall (10018)连体防护服/15-S-00-113-07-E1</v>
          </cell>
          <cell r="O1252" t="str">
            <v>DC4B</v>
          </cell>
        </row>
        <row r="1252">
          <cell r="Q1252">
            <v>13.4</v>
          </cell>
          <cell r="R1252">
            <v>303.75</v>
          </cell>
          <cell r="S1252">
            <v>12.15</v>
          </cell>
          <cell r="T1252">
            <v>10</v>
          </cell>
          <cell r="U1252">
            <v>20</v>
          </cell>
          <cell r="V1252">
            <v>1250</v>
          </cell>
          <cell r="W1252" t="str">
            <v>Paid Import</v>
          </cell>
        </row>
        <row r="1252">
          <cell r="Y1252" t="str">
            <v>EA</v>
          </cell>
          <cell r="Z1252">
            <v>822937</v>
          </cell>
          <cell r="AA1252" t="str">
            <v>S</v>
          </cell>
          <cell r="AB1252" t="str">
            <v>FNA15RAB04</v>
          </cell>
          <cell r="AC1252" t="str">
            <v>1500-113-1A</v>
          </cell>
          <cell r="AD1252">
            <v>1.55</v>
          </cell>
          <cell r="AE1252" t="str">
            <v>橙色</v>
          </cell>
          <cell r="AF1252">
            <v>4.461</v>
          </cell>
        </row>
        <row r="1253">
          <cell r="A1253" t="str">
            <v>OR15-S-00-113-08</v>
          </cell>
          <cell r="B1253" t="str">
            <v>15-S-00-113-08</v>
          </cell>
          <cell r="C1253" t="str">
            <v>E1</v>
          </cell>
          <cell r="D1253" t="str">
            <v>4XL</v>
          </cell>
          <cell r="E1253" t="str">
            <v>RA</v>
          </cell>
          <cell r="F1253">
            <v>30</v>
          </cell>
          <cell r="G1253" t="str">
            <v>EA</v>
          </cell>
          <cell r="H1253" t="str">
            <v>1500连体防护服</v>
          </cell>
          <cell r="I1253" t="str">
            <v>M1500 Coverall</v>
          </cell>
          <cell r="J1253" t="str">
            <v>M1500</v>
          </cell>
          <cell r="K1253" t="str">
            <v>MG150ACVRL</v>
          </cell>
          <cell r="L1253">
            <v>0.091494</v>
          </cell>
          <cell r="M1253" t="str">
            <v>15-9691</v>
          </cell>
          <cell r="N1253" t="str">
            <v>M1500 Coverall (9691)连体防护服/15-S-00-113-08-E1</v>
          </cell>
          <cell r="O1253" t="str">
            <v>DC4B</v>
          </cell>
        </row>
        <row r="1253">
          <cell r="Q1253">
            <v>0</v>
          </cell>
          <cell r="R1253">
            <v>0</v>
          </cell>
          <cell r="S1253">
            <v>0</v>
          </cell>
          <cell r="T1253">
            <v>10</v>
          </cell>
          <cell r="U1253">
            <v>15</v>
          </cell>
          <cell r="V1253">
            <v>1250</v>
          </cell>
          <cell r="W1253" t="str">
            <v>Paid Import</v>
          </cell>
        </row>
        <row r="1253">
          <cell r="Y1253" t="str">
            <v>EA</v>
          </cell>
          <cell r="Z1253">
            <v>822938</v>
          </cell>
          <cell r="AA1253" t="str">
            <v>S</v>
          </cell>
          <cell r="AB1253" t="str">
            <v>FNA15RAB04</v>
          </cell>
          <cell r="AC1253" t="str">
            <v>1500-113-1A</v>
          </cell>
          <cell r="AD1253">
            <v>1.55</v>
          </cell>
          <cell r="AE1253" t="str">
            <v>橙色</v>
          </cell>
          <cell r="AF1253">
            <v>5.12064</v>
          </cell>
        </row>
        <row r="1254">
          <cell r="A1254" t="str">
            <v>OR15-S-00-113-09</v>
          </cell>
          <cell r="B1254" t="e">
            <v>#N/A</v>
          </cell>
          <cell r="C1254" t="e">
            <v>#N/A</v>
          </cell>
          <cell r="D1254" t="str">
            <v>5XL</v>
          </cell>
          <cell r="E1254" t="str">
            <v>RA</v>
          </cell>
          <cell r="F1254">
            <v>30</v>
          </cell>
          <cell r="G1254" t="str">
            <v>EA</v>
          </cell>
          <cell r="H1254" t="str">
            <v>1500连体防护服</v>
          </cell>
          <cell r="I1254" t="str">
            <v>M1500 Coverall</v>
          </cell>
          <cell r="J1254" t="str">
            <v>M1500</v>
          </cell>
          <cell r="K1254" t="str">
            <v>MG150ACVRL</v>
          </cell>
          <cell r="L1254">
            <v>0.091494</v>
          </cell>
          <cell r="M1254" t="e">
            <v>#N/A</v>
          </cell>
          <cell r="N1254" t="e">
            <v>#N/A</v>
          </cell>
          <cell r="O1254" t="str">
            <v>DC4B</v>
          </cell>
        </row>
        <row r="1254">
          <cell r="Q1254">
            <v>0</v>
          </cell>
          <cell r="R1254">
            <v>0</v>
          </cell>
          <cell r="S1254">
            <v>0</v>
          </cell>
          <cell r="T1254">
            <v>10</v>
          </cell>
          <cell r="U1254">
            <v>15</v>
          </cell>
          <cell r="V1254">
            <v>1250</v>
          </cell>
          <cell r="W1254" t="str">
            <v>Paid Import</v>
          </cell>
        </row>
        <row r="1254">
          <cell r="Y1254" t="str">
            <v>EA</v>
          </cell>
          <cell r="Z1254">
            <v>822939</v>
          </cell>
          <cell r="AA1254" t="str">
            <v>S</v>
          </cell>
          <cell r="AB1254" t="str">
            <v>FNA15RAB04</v>
          </cell>
          <cell r="AC1254" t="str">
            <v>1500-113-1A</v>
          </cell>
          <cell r="AD1254">
            <v>1.55</v>
          </cell>
          <cell r="AE1254" t="str">
            <v>橙色</v>
          </cell>
          <cell r="AF1254">
            <v>5.52032</v>
          </cell>
        </row>
        <row r="1255">
          <cell r="A1255" t="str">
            <v>OR15-S-00-113-10</v>
          </cell>
          <cell r="B1255" t="e">
            <v>#N/A</v>
          </cell>
          <cell r="C1255" t="e">
            <v>#N/A</v>
          </cell>
          <cell r="D1255" t="str">
            <v>6XL</v>
          </cell>
          <cell r="E1255" t="str">
            <v>RA</v>
          </cell>
          <cell r="F1255">
            <v>30</v>
          </cell>
          <cell r="G1255" t="str">
            <v>EA</v>
          </cell>
          <cell r="H1255" t="str">
            <v>1500连体防护服</v>
          </cell>
          <cell r="I1255" t="str">
            <v>M1500 Coverall</v>
          </cell>
          <cell r="J1255" t="str">
            <v>M1500</v>
          </cell>
          <cell r="K1255" t="str">
            <v>MG150ACVRL</v>
          </cell>
          <cell r="L1255">
            <v>0.091494</v>
          </cell>
          <cell r="M1255" t="e">
            <v>#N/A</v>
          </cell>
          <cell r="N1255" t="e">
            <v>#N/A</v>
          </cell>
          <cell r="O1255" t="str">
            <v>DC4B</v>
          </cell>
        </row>
        <row r="1255">
          <cell r="Q1255">
            <v>0</v>
          </cell>
          <cell r="R1255">
            <v>0</v>
          </cell>
          <cell r="S1255">
            <v>0</v>
          </cell>
          <cell r="T1255">
            <v>10</v>
          </cell>
          <cell r="U1255">
            <v>15</v>
          </cell>
          <cell r="V1255">
            <v>1250</v>
          </cell>
          <cell r="W1255" t="str">
            <v>Paid Import</v>
          </cell>
        </row>
        <row r="1255">
          <cell r="Y1255" t="str">
            <v>EA</v>
          </cell>
          <cell r="Z1255">
            <v>822940</v>
          </cell>
          <cell r="AA1255" t="str">
            <v>S</v>
          </cell>
          <cell r="AB1255" t="str">
            <v>FNA15RAB04</v>
          </cell>
          <cell r="AC1255" t="str">
            <v>1500-113-1A</v>
          </cell>
          <cell r="AD1255">
            <v>1.55</v>
          </cell>
          <cell r="AE1255" t="str">
            <v>橙色</v>
          </cell>
          <cell r="AF1255">
            <v>6.0196</v>
          </cell>
        </row>
        <row r="1256">
          <cell r="A1256" t="str">
            <v>OR15-S-00-113-11</v>
          </cell>
          <cell r="B1256" t="e">
            <v>#N/A</v>
          </cell>
          <cell r="C1256" t="e">
            <v>#N/A</v>
          </cell>
          <cell r="D1256" t="str">
            <v>7XL</v>
          </cell>
          <cell r="E1256" t="str">
            <v>RA</v>
          </cell>
          <cell r="F1256">
            <v>30</v>
          </cell>
          <cell r="G1256" t="str">
            <v>EA</v>
          </cell>
          <cell r="H1256" t="str">
            <v>1500连体防护服</v>
          </cell>
          <cell r="I1256" t="str">
            <v>M1500 Coverall</v>
          </cell>
          <cell r="J1256" t="str">
            <v>M1500</v>
          </cell>
          <cell r="K1256" t="str">
            <v>MG150ACVRL</v>
          </cell>
          <cell r="L1256">
            <v>0.091494</v>
          </cell>
          <cell r="M1256" t="e">
            <v>#N/A</v>
          </cell>
          <cell r="N1256" t="e">
            <v>#N/A</v>
          </cell>
          <cell r="O1256" t="str">
            <v>DC4B</v>
          </cell>
        </row>
        <row r="1256">
          <cell r="Q1256">
            <v>0</v>
          </cell>
          <cell r="R1256">
            <v>0</v>
          </cell>
          <cell r="S1256">
            <v>0</v>
          </cell>
          <cell r="T1256">
            <v>10</v>
          </cell>
          <cell r="U1256">
            <v>15</v>
          </cell>
          <cell r="V1256">
            <v>1250</v>
          </cell>
          <cell r="W1256" t="str">
            <v>Paid Import</v>
          </cell>
        </row>
        <row r="1256">
          <cell r="Y1256" t="str">
            <v>EA</v>
          </cell>
          <cell r="Z1256">
            <v>822941</v>
          </cell>
          <cell r="AA1256" t="str">
            <v>S</v>
          </cell>
          <cell r="AB1256" t="str">
            <v>FNA15RAB04</v>
          </cell>
          <cell r="AC1256" t="str">
            <v>1500-113-1A</v>
          </cell>
          <cell r="AD1256">
            <v>1.55</v>
          </cell>
          <cell r="AE1256" t="str">
            <v>橙色</v>
          </cell>
          <cell r="AF1256">
            <v>6.6224</v>
          </cell>
        </row>
        <row r="1257">
          <cell r="A1257" t="str">
            <v>OR15-S-00-138-02</v>
          </cell>
          <cell r="B1257" t="str">
            <v>15-S-XX-138-02</v>
          </cell>
          <cell r="C1257" t="str">
            <v>B7</v>
          </cell>
          <cell r="D1257" t="str">
            <v>S</v>
          </cell>
          <cell r="E1257" t="str">
            <v>RA</v>
          </cell>
          <cell r="F1257">
            <v>50</v>
          </cell>
          <cell r="G1257" t="str">
            <v>EA</v>
          </cell>
          <cell r="H1257" t="str">
            <v>1500连体防护服</v>
          </cell>
          <cell r="I1257" t="str">
            <v>M1500 Coverall</v>
          </cell>
          <cell r="J1257" t="str">
            <v>M1500</v>
          </cell>
          <cell r="K1257" t="str">
            <v>MG150ACVRL</v>
          </cell>
          <cell r="L1257">
            <v>0.091494</v>
          </cell>
          <cell r="M1257" t="str">
            <v>15-6569</v>
          </cell>
          <cell r="N1257" t="str">
            <v>M1500 Coverall (6569)连体防护服/15-S-XX-138-02-B7</v>
          </cell>
          <cell r="O1257" t="str">
            <v>DC4B</v>
          </cell>
        </row>
        <row r="1257">
          <cell r="Q1257" t="str">
            <v>0</v>
          </cell>
          <cell r="R1257">
            <v>0</v>
          </cell>
          <cell r="S1257">
            <v>0</v>
          </cell>
          <cell r="T1257">
            <v>10</v>
          </cell>
          <cell r="U1257">
            <v>25</v>
          </cell>
          <cell r="V1257">
            <v>1250</v>
          </cell>
          <cell r="W1257" t="str">
            <v>Paid Import</v>
          </cell>
        </row>
        <row r="1257">
          <cell r="Y1257" t="str">
            <v>EA</v>
          </cell>
          <cell r="Z1257">
            <v>822942</v>
          </cell>
          <cell r="AA1257" t="str">
            <v>S</v>
          </cell>
          <cell r="AB1257" t="str">
            <v>FNA15RAB04</v>
          </cell>
          <cell r="AC1257" t="str">
            <v>1500-138-1A</v>
          </cell>
          <cell r="AD1257">
            <v>1.55</v>
          </cell>
          <cell r="AE1257" t="str">
            <v>橙色</v>
          </cell>
          <cell r="AF1257">
            <v>2.973</v>
          </cell>
        </row>
        <row r="1258">
          <cell r="A1258" t="str">
            <v>OR15-S-00-138-03</v>
          </cell>
          <cell r="B1258" t="str">
            <v>15-S-00-138-03</v>
          </cell>
          <cell r="C1258" t="str">
            <v>E1</v>
          </cell>
          <cell r="D1258" t="str">
            <v>M</v>
          </cell>
          <cell r="E1258" t="str">
            <v>RA</v>
          </cell>
          <cell r="F1258">
            <v>50</v>
          </cell>
          <cell r="G1258" t="str">
            <v>EA</v>
          </cell>
          <cell r="H1258" t="str">
            <v>1500连体防护服</v>
          </cell>
          <cell r="I1258" t="str">
            <v>M1500 Coverall</v>
          </cell>
          <cell r="J1258" t="str">
            <v>M1500</v>
          </cell>
          <cell r="K1258" t="str">
            <v>MG150ACVRL</v>
          </cell>
          <cell r="L1258">
            <v>0.091494</v>
          </cell>
          <cell r="M1258" t="str">
            <v>15-11086</v>
          </cell>
          <cell r="N1258" t="str">
            <v>M1500 Coverall (11086)连体防护服/15-S-00-138-03-E1</v>
          </cell>
          <cell r="O1258" t="str">
            <v>DC4B</v>
          </cell>
        </row>
        <row r="1258">
          <cell r="Q1258">
            <v>10.1</v>
          </cell>
          <cell r="R1258">
            <v>177</v>
          </cell>
          <cell r="S1258">
            <v>8.85</v>
          </cell>
          <cell r="T1258">
            <v>10</v>
          </cell>
          <cell r="U1258">
            <v>25</v>
          </cell>
          <cell r="V1258">
            <v>1250</v>
          </cell>
          <cell r="W1258" t="str">
            <v>Paid Import</v>
          </cell>
        </row>
        <row r="1258">
          <cell r="Y1258" t="str">
            <v>EA</v>
          </cell>
          <cell r="Z1258">
            <v>822943</v>
          </cell>
          <cell r="AA1258" t="str">
            <v>S</v>
          </cell>
          <cell r="AB1258" t="str">
            <v>FNA15RAB04</v>
          </cell>
          <cell r="AC1258" t="str">
            <v>1500-138-1A</v>
          </cell>
          <cell r="AD1258">
            <v>1.55</v>
          </cell>
          <cell r="AE1258" t="str">
            <v>橙色</v>
          </cell>
          <cell r="AF1258">
            <v>3.19733333333333</v>
          </cell>
        </row>
        <row r="1259">
          <cell r="A1259" t="str">
            <v>OR15-S-00-138-04</v>
          </cell>
          <cell r="B1259" t="str">
            <v>15-S-00-138-04</v>
          </cell>
          <cell r="C1259" t="str">
            <v>E1</v>
          </cell>
          <cell r="D1259" t="str">
            <v>L</v>
          </cell>
          <cell r="E1259" t="str">
            <v>RA</v>
          </cell>
          <cell r="F1259">
            <v>50</v>
          </cell>
          <cell r="G1259" t="str">
            <v>EA</v>
          </cell>
          <cell r="H1259" t="str">
            <v>1500连体防护服</v>
          </cell>
          <cell r="I1259" t="str">
            <v>M1500 Coverall</v>
          </cell>
          <cell r="J1259" t="str">
            <v>M1500</v>
          </cell>
          <cell r="K1259" t="str">
            <v>MG150ACVRL</v>
          </cell>
          <cell r="L1259">
            <v>0.091494</v>
          </cell>
          <cell r="M1259" t="str">
            <v>15-10394</v>
          </cell>
          <cell r="N1259" t="str">
            <v>M1500 Coverall (10394)连体防护服/15-S-00-138-04-E1</v>
          </cell>
          <cell r="O1259" t="str">
            <v>DC4B</v>
          </cell>
        </row>
        <row r="1259">
          <cell r="Q1259">
            <v>10.7</v>
          </cell>
          <cell r="R1259">
            <v>189</v>
          </cell>
          <cell r="S1259">
            <v>9.45</v>
          </cell>
          <cell r="T1259">
            <v>10</v>
          </cell>
          <cell r="U1259">
            <v>25</v>
          </cell>
          <cell r="V1259">
            <v>1250</v>
          </cell>
          <cell r="W1259" t="str">
            <v>Paid Import</v>
          </cell>
        </row>
        <row r="1259">
          <cell r="Y1259" t="str">
            <v>EA</v>
          </cell>
          <cell r="Z1259">
            <v>822944</v>
          </cell>
          <cell r="AA1259" t="str">
            <v>S</v>
          </cell>
          <cell r="AB1259" t="str">
            <v>FNA15RAB04</v>
          </cell>
          <cell r="AC1259" t="str">
            <v>1500-138-1A</v>
          </cell>
          <cell r="AD1259">
            <v>1.55</v>
          </cell>
          <cell r="AE1259" t="str">
            <v>橙色</v>
          </cell>
          <cell r="AF1259">
            <v>3.4288</v>
          </cell>
        </row>
        <row r="1260">
          <cell r="A1260" t="str">
            <v>OR15-S-00-138-05</v>
          </cell>
          <cell r="B1260" t="str">
            <v>15-S-00-138-05</v>
          </cell>
          <cell r="C1260" t="str">
            <v>E1</v>
          </cell>
          <cell r="D1260" t="str">
            <v>XL</v>
          </cell>
          <cell r="E1260" t="str">
            <v>RA</v>
          </cell>
          <cell r="F1260">
            <v>50</v>
          </cell>
          <cell r="G1260" t="str">
            <v>EA</v>
          </cell>
          <cell r="H1260" t="str">
            <v>1500连体防护服</v>
          </cell>
          <cell r="I1260" t="str">
            <v>M1500 Coverall</v>
          </cell>
          <cell r="J1260" t="str">
            <v>M1500</v>
          </cell>
          <cell r="K1260" t="str">
            <v>MG150ACVRL</v>
          </cell>
          <cell r="L1260">
            <v>0.091494</v>
          </cell>
          <cell r="M1260" t="str">
            <v>15-11087</v>
          </cell>
          <cell r="N1260" t="str">
            <v>M1500 Coverall (11087)连体防护服/15-S-00-138-05-E1</v>
          </cell>
          <cell r="O1260" t="str">
            <v>DC4B</v>
          </cell>
        </row>
        <row r="1260">
          <cell r="Q1260">
            <v>11.3</v>
          </cell>
          <cell r="R1260">
            <v>201</v>
          </cell>
          <cell r="S1260">
            <v>10.05</v>
          </cell>
          <cell r="T1260">
            <v>10</v>
          </cell>
          <cell r="U1260">
            <v>25</v>
          </cell>
          <cell r="V1260">
            <v>1250</v>
          </cell>
          <cell r="W1260" t="str">
            <v>Paid Import</v>
          </cell>
        </row>
        <row r="1260">
          <cell r="Y1260" t="str">
            <v>EA</v>
          </cell>
          <cell r="Z1260">
            <v>822945</v>
          </cell>
          <cell r="AA1260" t="str">
            <v>S</v>
          </cell>
          <cell r="AB1260" t="str">
            <v>FNA15RAB04</v>
          </cell>
          <cell r="AC1260" t="str">
            <v>1500-138-1A</v>
          </cell>
          <cell r="AD1260">
            <v>1.55</v>
          </cell>
          <cell r="AE1260" t="str">
            <v>橙色</v>
          </cell>
          <cell r="AF1260">
            <v>3.69146666666667</v>
          </cell>
        </row>
        <row r="1261">
          <cell r="A1261" t="str">
            <v>OR15-S-00-138-06</v>
          </cell>
          <cell r="B1261" t="str">
            <v>15-S-00-138-06</v>
          </cell>
          <cell r="C1261" t="str">
            <v>E1</v>
          </cell>
          <cell r="D1261" t="str">
            <v>2XL</v>
          </cell>
          <cell r="E1261" t="str">
            <v>RA</v>
          </cell>
          <cell r="F1261">
            <v>50</v>
          </cell>
          <cell r="G1261" t="str">
            <v>EA</v>
          </cell>
          <cell r="H1261" t="str">
            <v>1500连体防护服</v>
          </cell>
          <cell r="I1261" t="str">
            <v>M1500 Coverall</v>
          </cell>
          <cell r="J1261" t="str">
            <v>M1500</v>
          </cell>
          <cell r="K1261" t="str">
            <v>MG150ACVRL</v>
          </cell>
          <cell r="L1261">
            <v>0.091494</v>
          </cell>
          <cell r="M1261" t="str">
            <v>15-11143</v>
          </cell>
          <cell r="N1261" t="str">
            <v>M1500 Coverall (11143)连体防护服/15-S-00-138-06-E1</v>
          </cell>
          <cell r="O1261" t="str">
            <v>DC4B</v>
          </cell>
        </row>
        <row r="1261">
          <cell r="Q1261">
            <v>11.8</v>
          </cell>
          <cell r="R1261">
            <v>211</v>
          </cell>
          <cell r="S1261">
            <v>10.55</v>
          </cell>
          <cell r="T1261">
            <v>10</v>
          </cell>
          <cell r="U1261">
            <v>25</v>
          </cell>
          <cell r="V1261">
            <v>1250</v>
          </cell>
          <cell r="W1261" t="str">
            <v>Paid Import</v>
          </cell>
        </row>
        <row r="1261">
          <cell r="Y1261" t="str">
            <v>EA</v>
          </cell>
          <cell r="Z1261">
            <v>822946</v>
          </cell>
          <cell r="AA1261" t="str">
            <v>S</v>
          </cell>
          <cell r="AB1261" t="str">
            <v>FNA15RAB04</v>
          </cell>
          <cell r="AC1261" t="str">
            <v>1500-138-1A</v>
          </cell>
          <cell r="AD1261">
            <v>1.55</v>
          </cell>
          <cell r="AE1261" t="str">
            <v>橙色</v>
          </cell>
          <cell r="AF1261">
            <v>3.9428</v>
          </cell>
        </row>
        <row r="1262">
          <cell r="A1262" t="str">
            <v>OR15-S-00-138-07</v>
          </cell>
          <cell r="B1262" t="str">
            <v>15-S-00-138-07</v>
          </cell>
          <cell r="C1262" t="str">
            <v>E1</v>
          </cell>
          <cell r="D1262" t="str">
            <v>3XL</v>
          </cell>
          <cell r="E1262" t="str">
            <v>RA</v>
          </cell>
          <cell r="F1262">
            <v>40</v>
          </cell>
          <cell r="G1262" t="str">
            <v>EA</v>
          </cell>
          <cell r="H1262" t="str">
            <v>1500连体防护服</v>
          </cell>
          <cell r="I1262" t="str">
            <v>M1500 Coverall</v>
          </cell>
          <cell r="J1262" t="str">
            <v>M1500</v>
          </cell>
          <cell r="K1262" t="str">
            <v>MG150ACVRL</v>
          </cell>
          <cell r="L1262">
            <v>0.091494</v>
          </cell>
          <cell r="M1262" t="str">
            <v>15-11088</v>
          </cell>
          <cell r="N1262" t="str">
            <v>M1500 Coverall (11088)连体防护服/15-S-00-138-07-E1</v>
          </cell>
          <cell r="O1262" t="str">
            <v>DC4B</v>
          </cell>
        </row>
        <row r="1262">
          <cell r="Q1262">
            <v>10.2</v>
          </cell>
          <cell r="R1262">
            <v>223.75</v>
          </cell>
          <cell r="S1262">
            <v>8.95</v>
          </cell>
          <cell r="T1262">
            <v>10</v>
          </cell>
          <cell r="U1262">
            <v>20</v>
          </cell>
          <cell r="V1262">
            <v>1250</v>
          </cell>
          <cell r="W1262" t="str">
            <v>Paid Import</v>
          </cell>
        </row>
        <row r="1262">
          <cell r="Y1262" t="str">
            <v>EA</v>
          </cell>
          <cell r="Z1262">
            <v>822947</v>
          </cell>
          <cell r="AA1262" t="str">
            <v>S</v>
          </cell>
          <cell r="AB1262" t="str">
            <v>FNA15RAB04</v>
          </cell>
          <cell r="AC1262" t="str">
            <v>1500-138-1A</v>
          </cell>
          <cell r="AD1262">
            <v>1.55</v>
          </cell>
          <cell r="AE1262" t="str">
            <v>橙色</v>
          </cell>
          <cell r="AF1262">
            <v>4.23133333333333</v>
          </cell>
        </row>
        <row r="1263">
          <cell r="A1263" t="str">
            <v>OR15-S-00-138-08</v>
          </cell>
          <cell r="B1263" t="str">
            <v>15-S-00-138-08</v>
          </cell>
          <cell r="C1263" t="str">
            <v>B7</v>
          </cell>
          <cell r="D1263" t="str">
            <v>3XL</v>
          </cell>
          <cell r="E1263" t="str">
            <v>RA</v>
          </cell>
          <cell r="F1263">
            <v>40</v>
          </cell>
          <cell r="G1263" t="str">
            <v>EA</v>
          </cell>
          <cell r="H1263" t="str">
            <v>1500连体防护服</v>
          </cell>
          <cell r="I1263" t="str">
            <v>M1500 Coverall</v>
          </cell>
          <cell r="J1263" t="str">
            <v>M1500</v>
          </cell>
          <cell r="K1263" t="str">
            <v>MG150ACVRL</v>
          </cell>
          <cell r="L1263">
            <v>0.091494</v>
          </cell>
          <cell r="M1263" t="str">
            <v>15-8992</v>
          </cell>
          <cell r="N1263" t="str">
            <v>M1500 Coverall (8992)连体防护服/15-S-00-138-08-B7</v>
          </cell>
          <cell r="O1263" t="str">
            <v>DC4B</v>
          </cell>
        </row>
        <row r="1263">
          <cell r="Q1263">
            <v>10.7</v>
          </cell>
          <cell r="R1263">
            <v>236.25</v>
          </cell>
          <cell r="S1263">
            <v>9.45</v>
          </cell>
          <cell r="T1263">
            <v>10</v>
          </cell>
          <cell r="U1263">
            <v>20</v>
          </cell>
          <cell r="V1263">
            <v>1250</v>
          </cell>
          <cell r="W1263" t="str">
            <v>Paid Import</v>
          </cell>
        </row>
        <row r="1263">
          <cell r="Y1263" t="str">
            <v>EA</v>
          </cell>
          <cell r="Z1263">
            <v>822948</v>
          </cell>
          <cell r="AA1263" t="str">
            <v>S</v>
          </cell>
          <cell r="AB1263" t="str">
            <v>FNA15RAB04</v>
          </cell>
          <cell r="AC1263" t="str">
            <v>1500-138-1A</v>
          </cell>
          <cell r="AD1263">
            <v>1.55</v>
          </cell>
          <cell r="AE1263" t="str">
            <v>橙色</v>
          </cell>
          <cell r="AF1263">
            <v>4.59226666666667</v>
          </cell>
        </row>
        <row r="1264">
          <cell r="A1264" t="str">
            <v>OR15-S-00-138-09</v>
          </cell>
          <cell r="B1264" t="e">
            <v>#N/A</v>
          </cell>
          <cell r="C1264" t="e">
            <v>#N/A</v>
          </cell>
          <cell r="D1264" t="str">
            <v>3XL</v>
          </cell>
          <cell r="E1264" t="str">
            <v>RA</v>
          </cell>
          <cell r="F1264">
            <v>40</v>
          </cell>
          <cell r="G1264" t="str">
            <v>EA</v>
          </cell>
          <cell r="H1264" t="str">
            <v>1500连体防护服</v>
          </cell>
          <cell r="I1264" t="str">
            <v>M1500 Coverall</v>
          </cell>
          <cell r="J1264" t="str">
            <v>M1500</v>
          </cell>
          <cell r="K1264" t="str">
            <v>MG150ACVRL</v>
          </cell>
          <cell r="L1264">
            <v>0.091494</v>
          </cell>
          <cell r="M1264" t="e">
            <v>#N/A</v>
          </cell>
          <cell r="N1264" t="e">
            <v>#N/A</v>
          </cell>
          <cell r="O1264" t="str">
            <v>DC4B</v>
          </cell>
        </row>
        <row r="1264">
          <cell r="Q1264" t="str">
            <v>0</v>
          </cell>
          <cell r="R1264">
            <v>0</v>
          </cell>
          <cell r="S1264">
            <v>0</v>
          </cell>
          <cell r="T1264">
            <v>8</v>
          </cell>
          <cell r="U1264">
            <v>20</v>
          </cell>
          <cell r="V1264">
            <v>1250</v>
          </cell>
          <cell r="W1264" t="str">
            <v>Paid Import</v>
          </cell>
        </row>
        <row r="1264">
          <cell r="Y1264" t="str">
            <v>EA</v>
          </cell>
          <cell r="Z1264">
            <v>822949</v>
          </cell>
          <cell r="AA1264" t="str">
            <v>S</v>
          </cell>
          <cell r="AB1264" t="str">
            <v>FNA15RAB04</v>
          </cell>
          <cell r="AC1264" t="str">
            <v>1500-138-1A</v>
          </cell>
          <cell r="AD1264">
            <v>1.55</v>
          </cell>
          <cell r="AE1264" t="str">
            <v>橙色</v>
          </cell>
          <cell r="AF1264">
            <v>4.9368</v>
          </cell>
        </row>
        <row r="1265">
          <cell r="A1265" t="str">
            <v>OR15-S-38-113-02</v>
          </cell>
          <cell r="B1265" t="e">
            <v>#N/A</v>
          </cell>
          <cell r="C1265" t="e">
            <v>#N/A</v>
          </cell>
          <cell r="D1265" t="str">
            <v>S</v>
          </cell>
          <cell r="E1265" t="str">
            <v>RA</v>
          </cell>
          <cell r="F1265">
            <v>40</v>
          </cell>
          <cell r="G1265" t="str">
            <v>EA</v>
          </cell>
          <cell r="H1265" t="str">
            <v>1500连体防护服</v>
          </cell>
          <cell r="I1265" t="str">
            <v>M1500 Coverall</v>
          </cell>
          <cell r="J1265" t="str">
            <v>M1500</v>
          </cell>
          <cell r="K1265" t="str">
            <v>MG150ACVRL</v>
          </cell>
          <cell r="L1265">
            <v>0.091494</v>
          </cell>
          <cell r="M1265" t="e">
            <v>#N/A</v>
          </cell>
          <cell r="N1265" t="e">
            <v>#N/A</v>
          </cell>
          <cell r="O1265" t="str">
            <v>DC4B</v>
          </cell>
        </row>
        <row r="1265">
          <cell r="Q1265">
            <v>10.5</v>
          </cell>
          <cell r="R1265">
            <v>231.25</v>
          </cell>
          <cell r="S1265">
            <v>9.25</v>
          </cell>
          <cell r="T1265">
            <v>10</v>
          </cell>
          <cell r="U1265">
            <v>20</v>
          </cell>
          <cell r="V1265">
            <v>1250</v>
          </cell>
          <cell r="W1265" t="str">
            <v>Paid Import</v>
          </cell>
        </row>
        <row r="1265">
          <cell r="Y1265" t="str">
            <v>EA</v>
          </cell>
          <cell r="Z1265">
            <v>822230</v>
          </cell>
          <cell r="AA1265" t="str">
            <v>S</v>
          </cell>
          <cell r="AB1265" t="str">
            <v>FNA15RAB04</v>
          </cell>
          <cell r="AC1265" t="str">
            <v>1500-113-1A</v>
          </cell>
          <cell r="AD1265">
            <v>1.55</v>
          </cell>
          <cell r="AE1265" t="str">
            <v>橙色</v>
          </cell>
          <cell r="AF1265">
            <v>3.20826666666667</v>
          </cell>
        </row>
        <row r="1266">
          <cell r="A1266" t="str">
            <v>OR15-S-38-113-03</v>
          </cell>
          <cell r="B1266" t="str">
            <v>15-S-38-113-03</v>
          </cell>
          <cell r="C1266" t="str">
            <v>E1</v>
          </cell>
          <cell r="D1266" t="str">
            <v>M</v>
          </cell>
          <cell r="E1266" t="str">
            <v>RA</v>
          </cell>
          <cell r="F1266">
            <v>40</v>
          </cell>
          <cell r="G1266" t="str">
            <v>EA</v>
          </cell>
          <cell r="H1266" t="str">
            <v>1500连体防护服</v>
          </cell>
          <cell r="I1266" t="str">
            <v>M1500 Coverall</v>
          </cell>
          <cell r="J1266" t="str">
            <v>M1500</v>
          </cell>
          <cell r="K1266" t="str">
            <v>MG150ACVRL</v>
          </cell>
          <cell r="L1266">
            <v>0.091494</v>
          </cell>
          <cell r="M1266" t="str">
            <v>15-9692</v>
          </cell>
          <cell r="N1266" t="str">
            <v>M1500 Coverall (9692)连体防护服/15-S-38-113-03-E1</v>
          </cell>
          <cell r="O1266" t="str">
            <v>DC4B</v>
          </cell>
        </row>
        <row r="1266">
          <cell r="Q1266">
            <v>11.2</v>
          </cell>
          <cell r="R1266">
            <v>248.75</v>
          </cell>
          <cell r="S1266">
            <v>9.95</v>
          </cell>
          <cell r="T1266">
            <v>10</v>
          </cell>
          <cell r="U1266">
            <v>20</v>
          </cell>
          <cell r="V1266">
            <v>1250</v>
          </cell>
          <cell r="W1266" t="str">
            <v>Paid Import</v>
          </cell>
        </row>
        <row r="1266">
          <cell r="Y1266" t="str">
            <v>EA</v>
          </cell>
          <cell r="Z1266">
            <v>822231</v>
          </cell>
          <cell r="AA1266" t="str">
            <v>S</v>
          </cell>
          <cell r="AB1266" t="str">
            <v>FNA15RAB04</v>
          </cell>
          <cell r="AC1266" t="str">
            <v>1500-113-1A</v>
          </cell>
          <cell r="AD1266">
            <v>1.55</v>
          </cell>
          <cell r="AE1266" t="str">
            <v>橙色</v>
          </cell>
          <cell r="AF1266">
            <v>3.4092</v>
          </cell>
        </row>
        <row r="1267">
          <cell r="A1267" t="str">
            <v>OR15-S-38-113-04</v>
          </cell>
          <cell r="B1267" t="str">
            <v>15-S-38-113-04</v>
          </cell>
          <cell r="C1267" t="str">
            <v>E1</v>
          </cell>
          <cell r="D1267" t="str">
            <v>L</v>
          </cell>
          <cell r="E1267" t="str">
            <v>RA</v>
          </cell>
          <cell r="F1267">
            <v>40</v>
          </cell>
          <cell r="G1267" t="str">
            <v>EA</v>
          </cell>
          <cell r="H1267" t="str">
            <v>1500连体防护服</v>
          </cell>
          <cell r="I1267" t="str">
            <v>M1500 Coverall</v>
          </cell>
          <cell r="J1267" t="str">
            <v>M1500</v>
          </cell>
          <cell r="K1267" t="str">
            <v>MG150ACVRL</v>
          </cell>
          <cell r="L1267">
            <v>0.091494</v>
          </cell>
          <cell r="M1267" t="str">
            <v>15-9693</v>
          </cell>
          <cell r="N1267" t="str">
            <v>M1500 Coverall (9693)连体防护服/15-S-38-113-04-E1</v>
          </cell>
          <cell r="O1267" t="str">
            <v>DC4B</v>
          </cell>
        </row>
        <row r="1267">
          <cell r="Q1267">
            <v>11.9</v>
          </cell>
          <cell r="R1267">
            <v>266.25</v>
          </cell>
          <cell r="S1267">
            <v>10.65</v>
          </cell>
          <cell r="T1267">
            <v>10</v>
          </cell>
          <cell r="U1267">
            <v>20</v>
          </cell>
          <cell r="V1267">
            <v>1250</v>
          </cell>
          <cell r="W1267" t="str">
            <v>Paid Import</v>
          </cell>
        </row>
        <row r="1267">
          <cell r="Y1267" t="str">
            <v>EA</v>
          </cell>
          <cell r="Z1267">
            <v>822232</v>
          </cell>
          <cell r="AA1267" t="str">
            <v>S</v>
          </cell>
          <cell r="AB1267" t="str">
            <v>FNA15RAB04</v>
          </cell>
          <cell r="AC1267" t="str">
            <v>1500-113-1A</v>
          </cell>
          <cell r="AD1267">
            <v>1.55</v>
          </cell>
          <cell r="AE1267" t="str">
            <v>橙色</v>
          </cell>
          <cell r="AF1267">
            <v>3.7432</v>
          </cell>
        </row>
        <row r="1268">
          <cell r="A1268" t="str">
            <v>OR15-S-38-113-05</v>
          </cell>
          <cell r="B1268" t="str">
            <v>15-S-38-113-05</v>
          </cell>
          <cell r="C1268" t="str">
            <v>E1</v>
          </cell>
          <cell r="D1268" t="str">
            <v>XL</v>
          </cell>
          <cell r="E1268" t="str">
            <v>RA</v>
          </cell>
          <cell r="F1268">
            <v>40</v>
          </cell>
          <cell r="G1268" t="str">
            <v>EA</v>
          </cell>
          <cell r="H1268" t="str">
            <v>1500连体防护服</v>
          </cell>
          <cell r="I1268" t="str">
            <v>M1500 Coverall</v>
          </cell>
          <cell r="J1268" t="str">
            <v>M1500</v>
          </cell>
          <cell r="K1268" t="str">
            <v>MG150ACVRL</v>
          </cell>
          <cell r="L1268">
            <v>0.091494</v>
          </cell>
          <cell r="M1268" t="str">
            <v>15-9436</v>
          </cell>
          <cell r="N1268" t="str">
            <v>M1500 Coverall (9436)连体防护服/15-S-38-113-05-E1</v>
          </cell>
          <cell r="O1268" t="str">
            <v>DC4B</v>
          </cell>
        </row>
        <row r="1268">
          <cell r="Q1268">
            <v>12.3</v>
          </cell>
          <cell r="R1268">
            <v>276.25</v>
          </cell>
          <cell r="S1268">
            <v>11.05</v>
          </cell>
          <cell r="T1268">
            <v>10</v>
          </cell>
          <cell r="U1268">
            <v>20</v>
          </cell>
          <cell r="V1268">
            <v>1250</v>
          </cell>
          <cell r="W1268" t="str">
            <v>Paid Import</v>
          </cell>
        </row>
        <row r="1268">
          <cell r="Y1268" t="str">
            <v>EA</v>
          </cell>
          <cell r="Z1268">
            <v>822233</v>
          </cell>
          <cell r="AA1268" t="str">
            <v>S</v>
          </cell>
          <cell r="AB1268" t="str">
            <v>FNA15RAB04</v>
          </cell>
          <cell r="AC1268" t="str">
            <v>1500-113-1A</v>
          </cell>
          <cell r="AD1268">
            <v>1.55</v>
          </cell>
          <cell r="AE1268" t="str">
            <v>橙色</v>
          </cell>
          <cell r="AF1268">
            <v>3.9722</v>
          </cell>
        </row>
        <row r="1269">
          <cell r="A1269" t="str">
            <v>OR15-S-38-113-06</v>
          </cell>
          <cell r="B1269" t="str">
            <v>15-S-38-113-06</v>
          </cell>
          <cell r="C1269" t="str">
            <v>E1</v>
          </cell>
          <cell r="D1269" t="str">
            <v>2XL</v>
          </cell>
          <cell r="E1269" t="str">
            <v>RA</v>
          </cell>
          <cell r="F1269">
            <v>40</v>
          </cell>
          <cell r="G1269" t="str">
            <v>EA</v>
          </cell>
          <cell r="H1269" t="str">
            <v>1500连体防护服</v>
          </cell>
          <cell r="I1269" t="str">
            <v>M1500 Coverall</v>
          </cell>
          <cell r="J1269" t="str">
            <v>M1500</v>
          </cell>
          <cell r="K1269" t="str">
            <v>MG150ACVRL</v>
          </cell>
          <cell r="L1269">
            <v>0.091494</v>
          </cell>
          <cell r="M1269" t="str">
            <v>15-9652</v>
          </cell>
          <cell r="N1269" t="str">
            <v>M1500 Coverall (9652)连体防护服/15-S-38-113-06-E1</v>
          </cell>
          <cell r="O1269" t="str">
            <v>DC4B</v>
          </cell>
        </row>
        <row r="1269">
          <cell r="Q1269">
            <v>12.8</v>
          </cell>
          <cell r="R1269">
            <v>288.75</v>
          </cell>
          <cell r="S1269">
            <v>11.55</v>
          </cell>
          <cell r="T1269">
            <v>10</v>
          </cell>
          <cell r="U1269">
            <v>20</v>
          </cell>
          <cell r="V1269">
            <v>1250</v>
          </cell>
          <cell r="W1269" t="str">
            <v>Paid Import</v>
          </cell>
        </row>
        <row r="1269">
          <cell r="Y1269" t="str">
            <v>EA</v>
          </cell>
          <cell r="Z1269">
            <v>822234</v>
          </cell>
          <cell r="AA1269" t="str">
            <v>S</v>
          </cell>
          <cell r="AB1269" t="str">
            <v>FNA15RAB04</v>
          </cell>
          <cell r="AC1269" t="str">
            <v>1500-113-1A</v>
          </cell>
          <cell r="AD1269">
            <v>1.55</v>
          </cell>
          <cell r="AE1269" t="str">
            <v>橙色</v>
          </cell>
          <cell r="AF1269">
            <v>4.2042</v>
          </cell>
        </row>
        <row r="1270">
          <cell r="A1270" t="str">
            <v>OR15-S-38-113-07</v>
          </cell>
          <cell r="B1270" t="e">
            <v>#N/A</v>
          </cell>
          <cell r="C1270" t="e">
            <v>#N/A</v>
          </cell>
          <cell r="D1270" t="str">
            <v>3XL</v>
          </cell>
          <cell r="E1270" t="str">
            <v>RA</v>
          </cell>
          <cell r="F1270">
            <v>40</v>
          </cell>
          <cell r="G1270" t="str">
            <v>EA</v>
          </cell>
          <cell r="H1270" t="str">
            <v>1500连体防护服</v>
          </cell>
          <cell r="I1270" t="str">
            <v>M1500 Coverall</v>
          </cell>
          <cell r="J1270" t="str">
            <v>M1500</v>
          </cell>
          <cell r="K1270" t="str">
            <v>MG150ACVRL</v>
          </cell>
          <cell r="L1270">
            <v>0.091494</v>
          </cell>
          <cell r="M1270" t="e">
            <v>#N/A</v>
          </cell>
          <cell r="N1270" t="e">
            <v>#N/A</v>
          </cell>
          <cell r="O1270" t="str">
            <v>DC4B</v>
          </cell>
        </row>
        <row r="1270">
          <cell r="Q1270">
            <v>13.4</v>
          </cell>
          <cell r="R1270">
            <v>303.75</v>
          </cell>
          <cell r="S1270">
            <v>12.15</v>
          </cell>
          <cell r="T1270">
            <v>10</v>
          </cell>
          <cell r="U1270">
            <v>20</v>
          </cell>
          <cell r="V1270">
            <v>1250</v>
          </cell>
          <cell r="W1270" t="str">
            <v>Paid Import</v>
          </cell>
        </row>
        <row r="1270">
          <cell r="Y1270" t="str">
            <v>EA</v>
          </cell>
          <cell r="Z1270">
            <v>822235</v>
          </cell>
          <cell r="AA1270" t="str">
            <v>S</v>
          </cell>
          <cell r="AB1270" t="str">
            <v>FNA15RAB04</v>
          </cell>
          <cell r="AC1270" t="str">
            <v>1500-113-1A</v>
          </cell>
          <cell r="AD1270">
            <v>1.55</v>
          </cell>
          <cell r="AE1270" t="str">
            <v>橙色</v>
          </cell>
          <cell r="AF1270">
            <v>4.461</v>
          </cell>
        </row>
        <row r="1271">
          <cell r="A1271" t="str">
            <v>OR15-S-38-113-08</v>
          </cell>
          <cell r="B1271" t="e">
            <v>#N/A</v>
          </cell>
          <cell r="C1271" t="e">
            <v>#N/A</v>
          </cell>
          <cell r="D1271" t="str">
            <v>4XL</v>
          </cell>
          <cell r="E1271" t="str">
            <v>RA</v>
          </cell>
          <cell r="F1271">
            <v>30</v>
          </cell>
          <cell r="G1271" t="str">
            <v>EA</v>
          </cell>
          <cell r="H1271" t="str">
            <v>1500连体防护服</v>
          </cell>
          <cell r="I1271" t="str">
            <v>M1500 Coverall</v>
          </cell>
          <cell r="J1271" t="str">
            <v>M1500</v>
          </cell>
          <cell r="K1271" t="str">
            <v>MG150ACVRL</v>
          </cell>
          <cell r="L1271">
            <v>0.091494</v>
          </cell>
          <cell r="M1271" t="e">
            <v>#N/A</v>
          </cell>
          <cell r="N1271" t="e">
            <v>#N/A</v>
          </cell>
          <cell r="O1271" t="str">
            <v>DC4B</v>
          </cell>
        </row>
        <row r="1271">
          <cell r="Q1271">
            <v>0</v>
          </cell>
          <cell r="R1271">
            <v>0</v>
          </cell>
          <cell r="S1271">
            <v>0</v>
          </cell>
          <cell r="T1271">
            <v>10</v>
          </cell>
          <cell r="U1271">
            <v>15</v>
          </cell>
          <cell r="V1271">
            <v>1250</v>
          </cell>
          <cell r="W1271" t="str">
            <v>Paid Import</v>
          </cell>
        </row>
        <row r="1271">
          <cell r="Y1271" t="str">
            <v>EA</v>
          </cell>
          <cell r="Z1271">
            <v>822236</v>
          </cell>
          <cell r="AA1271" t="str">
            <v>S</v>
          </cell>
          <cell r="AB1271" t="str">
            <v>FNA15RAB04</v>
          </cell>
          <cell r="AC1271" t="str">
            <v>1500-113-1A</v>
          </cell>
          <cell r="AD1271">
            <v>1.55</v>
          </cell>
          <cell r="AE1271" t="str">
            <v>橙色</v>
          </cell>
          <cell r="AF1271">
            <v>5.12064</v>
          </cell>
        </row>
        <row r="1272">
          <cell r="A1272" t="str">
            <v>OR15-S-38-113-09</v>
          </cell>
          <cell r="B1272" t="e">
            <v>#N/A</v>
          </cell>
          <cell r="C1272" t="e">
            <v>#N/A</v>
          </cell>
          <cell r="D1272" t="str">
            <v>5XL</v>
          </cell>
          <cell r="E1272" t="str">
            <v>RA</v>
          </cell>
          <cell r="F1272">
            <v>30</v>
          </cell>
          <cell r="G1272" t="str">
            <v>EA</v>
          </cell>
          <cell r="H1272" t="str">
            <v>1500连体防护服</v>
          </cell>
          <cell r="I1272" t="str">
            <v>M1500 Coverall</v>
          </cell>
          <cell r="J1272" t="str">
            <v>M1500</v>
          </cell>
          <cell r="K1272" t="str">
            <v>MG150ACVRL</v>
          </cell>
          <cell r="L1272">
            <v>0.091494</v>
          </cell>
          <cell r="M1272" t="e">
            <v>#N/A</v>
          </cell>
          <cell r="N1272" t="e">
            <v>#N/A</v>
          </cell>
          <cell r="O1272" t="str">
            <v>DC4B</v>
          </cell>
        </row>
        <row r="1272">
          <cell r="Q1272">
            <v>0</v>
          </cell>
          <cell r="R1272">
            <v>0</v>
          </cell>
          <cell r="S1272">
            <v>0</v>
          </cell>
          <cell r="T1272">
            <v>10</v>
          </cell>
          <cell r="U1272">
            <v>15</v>
          </cell>
          <cell r="V1272">
            <v>1250</v>
          </cell>
          <cell r="W1272" t="str">
            <v>Paid Import</v>
          </cell>
        </row>
        <row r="1272">
          <cell r="Y1272" t="str">
            <v>EA</v>
          </cell>
          <cell r="Z1272">
            <v>822237</v>
          </cell>
          <cell r="AA1272" t="str">
            <v>S</v>
          </cell>
          <cell r="AB1272" t="str">
            <v>FNA15RAB04</v>
          </cell>
          <cell r="AC1272" t="str">
            <v>1500-113-1A</v>
          </cell>
          <cell r="AD1272">
            <v>1.55</v>
          </cell>
          <cell r="AE1272" t="str">
            <v>橙色</v>
          </cell>
          <cell r="AF1272">
            <v>5.52032</v>
          </cell>
        </row>
        <row r="1273">
          <cell r="A1273" t="str">
            <v>OR15-S-38-138-02</v>
          </cell>
          <cell r="B1273" t="e">
            <v>#N/A</v>
          </cell>
          <cell r="C1273" t="e">
            <v>#N/A</v>
          </cell>
          <cell r="D1273" t="str">
            <v>S</v>
          </cell>
          <cell r="E1273" t="str">
            <v>RA</v>
          </cell>
          <cell r="F1273">
            <v>50</v>
          </cell>
          <cell r="G1273" t="str">
            <v>EA</v>
          </cell>
          <cell r="H1273" t="str">
            <v>1500连体防护服</v>
          </cell>
          <cell r="I1273" t="str">
            <v>M1500 Coverall</v>
          </cell>
          <cell r="J1273" t="str">
            <v>M1500</v>
          </cell>
          <cell r="K1273" t="str">
            <v>MG150ACVRL</v>
          </cell>
          <cell r="L1273">
            <v>0.091494</v>
          </cell>
          <cell r="M1273" t="e">
            <v>#N/A</v>
          </cell>
          <cell r="N1273" t="e">
            <v>#N/A</v>
          </cell>
          <cell r="O1273" t="str">
            <v>DC4B</v>
          </cell>
        </row>
        <row r="1273">
          <cell r="Q1273" t="str">
            <v>0</v>
          </cell>
          <cell r="R1273">
            <v>0</v>
          </cell>
          <cell r="S1273">
            <v>0</v>
          </cell>
          <cell r="T1273">
            <v>10</v>
          </cell>
          <cell r="U1273">
            <v>25</v>
          </cell>
          <cell r="V1273">
            <v>1250</v>
          </cell>
          <cell r="W1273" t="str">
            <v>Paid Import</v>
          </cell>
        </row>
        <row r="1273">
          <cell r="Y1273" t="str">
            <v>EA</v>
          </cell>
          <cell r="Z1273">
            <v>819691</v>
          </cell>
          <cell r="AA1273" t="str">
            <v>S</v>
          </cell>
          <cell r="AB1273" t="str">
            <v>FNA15RAB04</v>
          </cell>
          <cell r="AC1273" t="str">
            <v>1500-138-1A</v>
          </cell>
          <cell r="AD1273">
            <v>1.55</v>
          </cell>
          <cell r="AE1273" t="str">
            <v>橙色</v>
          </cell>
          <cell r="AF1273">
            <v>2.973</v>
          </cell>
        </row>
        <row r="1274">
          <cell r="A1274" t="str">
            <v>OR15-S-38-138-03</v>
          </cell>
          <cell r="B1274" t="str">
            <v>15-S-XX-138-03</v>
          </cell>
          <cell r="C1274" t="str">
            <v>B7</v>
          </cell>
          <cell r="D1274" t="str">
            <v>M</v>
          </cell>
          <cell r="E1274" t="str">
            <v>RA</v>
          </cell>
          <cell r="F1274">
            <v>50</v>
          </cell>
          <cell r="G1274" t="str">
            <v>EA</v>
          </cell>
          <cell r="H1274" t="str">
            <v>1500连体防护服</v>
          </cell>
          <cell r="I1274" t="str">
            <v>M1500 Coverall</v>
          </cell>
          <cell r="J1274" t="str">
            <v>M1500</v>
          </cell>
          <cell r="K1274" t="str">
            <v>MG150ACVRL</v>
          </cell>
          <cell r="L1274">
            <v>0.091494</v>
          </cell>
          <cell r="M1274" t="str">
            <v>15-6570</v>
          </cell>
          <cell r="N1274" t="str">
            <v>M1500 Coverall (6570)连体防护服/15-S-XX-138-03-B7</v>
          </cell>
          <cell r="O1274" t="str">
            <v>DC4B</v>
          </cell>
        </row>
        <row r="1274">
          <cell r="Q1274">
            <v>10.1</v>
          </cell>
          <cell r="R1274">
            <v>177</v>
          </cell>
          <cell r="S1274">
            <v>8.85</v>
          </cell>
          <cell r="T1274">
            <v>10</v>
          </cell>
          <cell r="U1274">
            <v>25</v>
          </cell>
          <cell r="V1274">
            <v>1250</v>
          </cell>
          <cell r="W1274" t="str">
            <v>Paid Import</v>
          </cell>
        </row>
        <row r="1274">
          <cell r="Y1274" t="str">
            <v>EA</v>
          </cell>
          <cell r="Z1274">
            <v>819692</v>
          </cell>
          <cell r="AA1274" t="str">
            <v>S</v>
          </cell>
          <cell r="AB1274" t="str">
            <v>FNA15RAB04</v>
          </cell>
          <cell r="AC1274" t="str">
            <v>1500-138-1A</v>
          </cell>
          <cell r="AD1274">
            <v>1.55</v>
          </cell>
          <cell r="AE1274" t="str">
            <v>橙色</v>
          </cell>
          <cell r="AF1274">
            <v>3.19733333333333</v>
          </cell>
        </row>
        <row r="1275">
          <cell r="A1275" t="str">
            <v>OR15-S-38-138-04</v>
          </cell>
          <cell r="B1275" t="str">
            <v>15-S-38-138-04</v>
          </cell>
          <cell r="C1275" t="str">
            <v>E1</v>
          </cell>
          <cell r="D1275" t="str">
            <v>L</v>
          </cell>
          <cell r="E1275" t="str">
            <v>RA</v>
          </cell>
          <cell r="F1275">
            <v>50</v>
          </cell>
          <cell r="G1275" t="str">
            <v>EA</v>
          </cell>
          <cell r="H1275" t="str">
            <v>1500连体防护服</v>
          </cell>
          <cell r="I1275" t="str">
            <v>M1500 Coverall</v>
          </cell>
          <cell r="J1275" t="str">
            <v>M1500</v>
          </cell>
          <cell r="K1275" t="str">
            <v>MG150ACVRL</v>
          </cell>
          <cell r="L1275">
            <v>0.091494</v>
          </cell>
          <cell r="M1275" t="str">
            <v>15-9569</v>
          </cell>
          <cell r="N1275" t="str">
            <v>M1500 Coverall (9569)连体防护服/15-S-38-138-04-E1</v>
          </cell>
          <cell r="O1275" t="str">
            <v>DC4B</v>
          </cell>
        </row>
        <row r="1275">
          <cell r="Q1275">
            <v>10.7</v>
          </cell>
          <cell r="R1275">
            <v>189</v>
          </cell>
          <cell r="S1275">
            <v>9.45</v>
          </cell>
          <cell r="T1275">
            <v>10</v>
          </cell>
          <cell r="U1275">
            <v>25</v>
          </cell>
          <cell r="V1275">
            <v>1250</v>
          </cell>
          <cell r="W1275" t="str">
            <v>Paid Import</v>
          </cell>
        </row>
        <row r="1275">
          <cell r="Y1275" t="str">
            <v>EA</v>
          </cell>
          <cell r="Z1275">
            <v>819693</v>
          </cell>
          <cell r="AA1275" t="str">
            <v>S</v>
          </cell>
          <cell r="AB1275" t="str">
            <v>FNA15RAB04</v>
          </cell>
          <cell r="AC1275" t="str">
            <v>1500-138-1A</v>
          </cell>
          <cell r="AD1275">
            <v>1.55</v>
          </cell>
          <cell r="AE1275" t="str">
            <v>橙色</v>
          </cell>
          <cell r="AF1275">
            <v>3.4288</v>
          </cell>
        </row>
        <row r="1276">
          <cell r="A1276" t="str">
            <v>OR15-S-38-138-05</v>
          </cell>
          <cell r="B1276" t="str">
            <v>15-S-38-138-05</v>
          </cell>
          <cell r="C1276" t="str">
            <v>E1</v>
          </cell>
          <cell r="D1276" t="str">
            <v>XL</v>
          </cell>
          <cell r="E1276" t="str">
            <v>RA</v>
          </cell>
          <cell r="F1276">
            <v>50</v>
          </cell>
          <cell r="G1276" t="str">
            <v>EA</v>
          </cell>
          <cell r="H1276" t="str">
            <v>1500连体防护服</v>
          </cell>
          <cell r="I1276" t="str">
            <v>M1500 Coverall</v>
          </cell>
          <cell r="J1276" t="str">
            <v>M1500</v>
          </cell>
          <cell r="K1276" t="str">
            <v>MG150ACVRL</v>
          </cell>
          <cell r="L1276">
            <v>0.091494</v>
          </cell>
          <cell r="M1276" t="str">
            <v>15-9570</v>
          </cell>
          <cell r="N1276" t="str">
            <v>M1500 Coverall (9570)连体防护服/15-S-38-138-05-E1</v>
          </cell>
          <cell r="O1276" t="str">
            <v>DC4B</v>
          </cell>
        </row>
        <row r="1276">
          <cell r="Q1276">
            <v>11.3</v>
          </cell>
          <cell r="R1276">
            <v>201</v>
          </cell>
          <cell r="S1276">
            <v>10.05</v>
          </cell>
          <cell r="T1276">
            <v>10</v>
          </cell>
          <cell r="U1276">
            <v>25</v>
          </cell>
          <cell r="V1276">
            <v>1250</v>
          </cell>
          <cell r="W1276" t="str">
            <v>Paid Import</v>
          </cell>
        </row>
        <row r="1276">
          <cell r="Y1276" t="str">
            <v>EA</v>
          </cell>
          <cell r="Z1276">
            <v>819694</v>
          </cell>
          <cell r="AA1276" t="str">
            <v>S</v>
          </cell>
          <cell r="AB1276" t="str">
            <v>FNA15RAB04</v>
          </cell>
          <cell r="AC1276" t="str">
            <v>1500-138-1A</v>
          </cell>
          <cell r="AD1276">
            <v>1.55</v>
          </cell>
          <cell r="AE1276" t="str">
            <v>橙色</v>
          </cell>
          <cell r="AF1276">
            <v>3.69146666666667</v>
          </cell>
        </row>
        <row r="1277">
          <cell r="A1277" t="str">
            <v>OR15-S-38-138-06</v>
          </cell>
          <cell r="B1277" t="str">
            <v>15-S-38-138-06</v>
          </cell>
          <cell r="C1277" t="str">
            <v>E1</v>
          </cell>
          <cell r="D1277" t="str">
            <v>2XL</v>
          </cell>
          <cell r="E1277" t="str">
            <v>RA</v>
          </cell>
          <cell r="F1277">
            <v>50</v>
          </cell>
          <cell r="G1277" t="str">
            <v>EA</v>
          </cell>
          <cell r="H1277" t="str">
            <v>1500连体防护服</v>
          </cell>
          <cell r="I1277" t="str">
            <v>M1500 Coverall</v>
          </cell>
          <cell r="J1277" t="str">
            <v>M1500</v>
          </cell>
          <cell r="K1277" t="str">
            <v>MG150ACVRL</v>
          </cell>
          <cell r="L1277">
            <v>0.091494</v>
          </cell>
          <cell r="M1277" t="str">
            <v>15-9571</v>
          </cell>
          <cell r="N1277" t="str">
            <v>M1500 Coverall (9571)连体防护服/15-S-38-138-06-E1</v>
          </cell>
          <cell r="O1277" t="str">
            <v>DC4B</v>
          </cell>
        </row>
        <row r="1277">
          <cell r="Q1277">
            <v>11.8</v>
          </cell>
          <cell r="R1277">
            <v>211</v>
          </cell>
          <cell r="S1277">
            <v>10.55</v>
          </cell>
          <cell r="T1277">
            <v>10</v>
          </cell>
          <cell r="U1277">
            <v>25</v>
          </cell>
          <cell r="V1277">
            <v>1250</v>
          </cell>
          <cell r="W1277" t="str">
            <v>Paid Import</v>
          </cell>
        </row>
        <row r="1277">
          <cell r="Y1277" t="str">
            <v>EA</v>
          </cell>
          <cell r="Z1277">
            <v>819695</v>
          </cell>
          <cell r="AA1277" t="str">
            <v>S</v>
          </cell>
          <cell r="AB1277" t="str">
            <v>FNA15RAB04</v>
          </cell>
          <cell r="AC1277" t="str">
            <v>1500-138-1A</v>
          </cell>
          <cell r="AD1277">
            <v>1.55</v>
          </cell>
          <cell r="AE1277" t="str">
            <v>橙色</v>
          </cell>
          <cell r="AF1277">
            <v>3.9428</v>
          </cell>
        </row>
        <row r="1278">
          <cell r="A1278" t="str">
            <v>OR15-S-38-138-07</v>
          </cell>
          <cell r="B1278" t="e">
            <v>#N/A</v>
          </cell>
          <cell r="C1278" t="e">
            <v>#N/A</v>
          </cell>
          <cell r="D1278" t="str">
            <v>3XL</v>
          </cell>
          <cell r="E1278" t="str">
            <v>RA</v>
          </cell>
          <cell r="F1278">
            <v>40</v>
          </cell>
          <cell r="G1278" t="str">
            <v>EA</v>
          </cell>
          <cell r="H1278" t="str">
            <v>1500连体防护服</v>
          </cell>
          <cell r="I1278" t="str">
            <v>M1500 Coverall</v>
          </cell>
          <cell r="J1278" t="str">
            <v>M1500</v>
          </cell>
          <cell r="K1278" t="str">
            <v>MG150ACVRL</v>
          </cell>
          <cell r="L1278">
            <v>0.091494</v>
          </cell>
          <cell r="M1278" t="e">
            <v>#N/A</v>
          </cell>
          <cell r="N1278" t="e">
            <v>#N/A</v>
          </cell>
          <cell r="O1278" t="str">
            <v>DC4B</v>
          </cell>
        </row>
        <row r="1278">
          <cell r="Q1278" t="str">
            <v>0</v>
          </cell>
          <cell r="R1278">
            <v>0</v>
          </cell>
          <cell r="S1278">
            <v>0</v>
          </cell>
          <cell r="T1278">
            <v>10</v>
          </cell>
          <cell r="U1278">
            <v>20</v>
          </cell>
          <cell r="V1278">
            <v>1250</v>
          </cell>
          <cell r="W1278" t="str">
            <v>Paid Import</v>
          </cell>
        </row>
        <row r="1278">
          <cell r="Y1278" t="str">
            <v>EA</v>
          </cell>
          <cell r="Z1278">
            <v>819696</v>
          </cell>
          <cell r="AA1278" t="str">
            <v>S</v>
          </cell>
          <cell r="AB1278" t="str">
            <v>FNA15RAB04</v>
          </cell>
          <cell r="AC1278" t="str">
            <v>1500-138-1A</v>
          </cell>
          <cell r="AD1278">
            <v>1.55</v>
          </cell>
          <cell r="AE1278" t="str">
            <v>橙色</v>
          </cell>
          <cell r="AF1278">
            <v>4.23133333333333</v>
          </cell>
        </row>
        <row r="1279">
          <cell r="A1279" t="str">
            <v>OR15-S-38-138-08</v>
          </cell>
          <cell r="B1279" t="e">
            <v>#N/A</v>
          </cell>
          <cell r="C1279" t="e">
            <v>#N/A</v>
          </cell>
          <cell r="D1279" t="str">
            <v>3XL</v>
          </cell>
          <cell r="E1279" t="str">
            <v>RA</v>
          </cell>
          <cell r="F1279">
            <v>40</v>
          </cell>
          <cell r="G1279" t="str">
            <v>EA</v>
          </cell>
          <cell r="H1279" t="str">
            <v>1500连体防护服</v>
          </cell>
          <cell r="I1279" t="str">
            <v>M1500 Coverall</v>
          </cell>
          <cell r="J1279" t="str">
            <v>M1500</v>
          </cell>
          <cell r="K1279" t="str">
            <v>MG150ACVRL</v>
          </cell>
          <cell r="L1279">
            <v>0.091494</v>
          </cell>
          <cell r="M1279" t="e">
            <v>#N/A</v>
          </cell>
          <cell r="N1279" t="e">
            <v>#N/A</v>
          </cell>
          <cell r="O1279" t="str">
            <v>DC4B</v>
          </cell>
        </row>
        <row r="1279">
          <cell r="Q1279" t="str">
            <v>0</v>
          </cell>
          <cell r="R1279">
            <v>0</v>
          </cell>
          <cell r="S1279">
            <v>0</v>
          </cell>
          <cell r="T1279">
            <v>10</v>
          </cell>
          <cell r="U1279">
            <v>20</v>
          </cell>
          <cell r="V1279">
            <v>1250</v>
          </cell>
          <cell r="W1279" t="str">
            <v>Paid Import</v>
          </cell>
        </row>
        <row r="1279">
          <cell r="Y1279" t="str">
            <v>EA</v>
          </cell>
          <cell r="Z1279">
            <v>819697</v>
          </cell>
          <cell r="AA1279" t="str">
            <v>S</v>
          </cell>
          <cell r="AB1279" t="str">
            <v>FNA15RAB04</v>
          </cell>
          <cell r="AC1279" t="str">
            <v>1500-138-1A</v>
          </cell>
          <cell r="AD1279">
            <v>1.55</v>
          </cell>
          <cell r="AE1279" t="str">
            <v>橙色</v>
          </cell>
          <cell r="AF1279">
            <v>4.59226666666667</v>
          </cell>
        </row>
        <row r="1280">
          <cell r="A1280" t="str">
            <v>OR15-S-38-138-09</v>
          </cell>
          <cell r="B1280" t="e">
            <v>#N/A</v>
          </cell>
          <cell r="C1280" t="e">
            <v>#N/A</v>
          </cell>
          <cell r="D1280" t="str">
            <v>3XL</v>
          </cell>
          <cell r="E1280" t="str">
            <v>RA</v>
          </cell>
          <cell r="F1280">
            <v>40</v>
          </cell>
          <cell r="G1280" t="str">
            <v>EA</v>
          </cell>
          <cell r="H1280" t="str">
            <v>1500连体防护服</v>
          </cell>
          <cell r="I1280" t="str">
            <v>M1500 Coverall</v>
          </cell>
          <cell r="J1280" t="str">
            <v>M1500</v>
          </cell>
          <cell r="K1280" t="str">
            <v>MG150ACVRL</v>
          </cell>
          <cell r="L1280">
            <v>0.091494</v>
          </cell>
          <cell r="M1280" t="e">
            <v>#N/A</v>
          </cell>
          <cell r="N1280" t="e">
            <v>#N/A</v>
          </cell>
          <cell r="O1280" t="str">
            <v>DC4B</v>
          </cell>
        </row>
        <row r="1280">
          <cell r="Q1280" t="str">
            <v>0</v>
          </cell>
          <cell r="R1280">
            <v>0</v>
          </cell>
          <cell r="S1280">
            <v>0</v>
          </cell>
          <cell r="T1280">
            <v>8</v>
          </cell>
          <cell r="U1280">
            <v>20</v>
          </cell>
          <cell r="V1280">
            <v>1250</v>
          </cell>
          <cell r="W1280" t="str">
            <v>Paid Import</v>
          </cell>
        </row>
        <row r="1280">
          <cell r="Y1280" t="str">
            <v>EA</v>
          </cell>
          <cell r="Z1280">
            <v>819698</v>
          </cell>
          <cell r="AA1280" t="str">
            <v>S</v>
          </cell>
          <cell r="AB1280" t="str">
            <v>FNA15RAB04</v>
          </cell>
          <cell r="AC1280" t="str">
            <v>1500-138-1A</v>
          </cell>
          <cell r="AD1280">
            <v>1.55</v>
          </cell>
          <cell r="AE1280" t="str">
            <v>橙色</v>
          </cell>
          <cell r="AF1280">
            <v>4.9368</v>
          </cell>
        </row>
        <row r="1281">
          <cell r="A1281" t="str">
            <v>OR15-S-92-115-02</v>
          </cell>
          <cell r="B1281" t="e">
            <v>#N/A</v>
          </cell>
          <cell r="C1281" t="e">
            <v>#N/A</v>
          </cell>
          <cell r="D1281" t="str">
            <v>S</v>
          </cell>
          <cell r="E1281" t="str">
            <v>RA</v>
          </cell>
          <cell r="F1281">
            <v>25</v>
          </cell>
          <cell r="G1281" t="str">
            <v>EA</v>
          </cell>
          <cell r="H1281" t="str">
            <v>1500连体防护服</v>
          </cell>
          <cell r="I1281" t="str">
            <v>M1500 Coverall</v>
          </cell>
          <cell r="J1281" t="str">
            <v>M1500</v>
          </cell>
          <cell r="K1281" t="str">
            <v>MG150ACVRL</v>
          </cell>
          <cell r="L1281">
            <v>0.045747</v>
          </cell>
          <cell r="M1281" t="e">
            <v>#N/A</v>
          </cell>
          <cell r="N1281" t="e">
            <v>#N/A</v>
          </cell>
          <cell r="O1281" t="str">
            <v>DC4B</v>
          </cell>
        </row>
        <row r="1281">
          <cell r="Q1281">
            <v>8.42</v>
          </cell>
          <cell r="R1281">
            <v>0</v>
          </cell>
          <cell r="S1281">
            <v>0</v>
          </cell>
          <cell r="T1281">
            <v>5</v>
          </cell>
          <cell r="U1281">
            <v>25</v>
          </cell>
          <cell r="V1281">
            <v>925</v>
          </cell>
          <cell r="W1281" t="str">
            <v>Paid Import</v>
          </cell>
        </row>
        <row r="1281">
          <cell r="Y1281" t="str">
            <v>EA</v>
          </cell>
          <cell r="Z1281">
            <v>834576</v>
          </cell>
          <cell r="AA1281" t="str">
            <v>S</v>
          </cell>
          <cell r="AB1281" t="str">
            <v>FNA15RAB04</v>
          </cell>
        </row>
        <row r="1281">
          <cell r="AD1281">
            <v>1.55</v>
          </cell>
          <cell r="AE1281" t="str">
            <v>橙色</v>
          </cell>
        </row>
        <row r="1282">
          <cell r="A1282" t="str">
            <v>OR15-S-92-115-03</v>
          </cell>
          <cell r="B1282" t="str">
            <v>15-S-92-115-03</v>
          </cell>
          <cell r="C1282" t="str">
            <v>E1</v>
          </cell>
          <cell r="D1282" t="str">
            <v>M</v>
          </cell>
          <cell r="E1282" t="str">
            <v>RA</v>
          </cell>
          <cell r="F1282">
            <v>25</v>
          </cell>
          <cell r="G1282" t="str">
            <v>EA</v>
          </cell>
          <cell r="H1282" t="str">
            <v>1500连体防护服</v>
          </cell>
          <cell r="I1282" t="str">
            <v>M1500 Coverall</v>
          </cell>
          <cell r="J1282" t="str">
            <v>M1500</v>
          </cell>
          <cell r="K1282" t="str">
            <v>MG150ACVRL</v>
          </cell>
          <cell r="L1282">
            <v>0.045747</v>
          </cell>
          <cell r="M1282" t="str">
            <v>15-10145</v>
          </cell>
          <cell r="N1282" t="str">
            <v>M1500 Coverall (10145)连体防护服/15-S-92-115-03-E1</v>
          </cell>
          <cell r="O1282" t="str">
            <v>DC4B</v>
          </cell>
        </row>
        <row r="1282">
          <cell r="Q1282">
            <v>8.77</v>
          </cell>
          <cell r="R1282">
            <v>0</v>
          </cell>
          <cell r="S1282">
            <v>0</v>
          </cell>
          <cell r="T1282">
            <v>5</v>
          </cell>
          <cell r="U1282">
            <v>25</v>
          </cell>
          <cell r="V1282">
            <v>925</v>
          </cell>
          <cell r="W1282" t="str">
            <v>Paid Import</v>
          </cell>
        </row>
        <row r="1282">
          <cell r="Y1282" t="str">
            <v>EA</v>
          </cell>
          <cell r="Z1282">
            <v>834577</v>
          </cell>
          <cell r="AA1282" t="str">
            <v>S</v>
          </cell>
          <cell r="AB1282" t="str">
            <v>FNA15RAB04</v>
          </cell>
        </row>
        <row r="1282">
          <cell r="AD1282">
            <v>1.55</v>
          </cell>
          <cell r="AE1282" t="str">
            <v>橙色</v>
          </cell>
        </row>
        <row r="1283">
          <cell r="A1283" t="str">
            <v>OR15-S-92-115-04</v>
          </cell>
          <cell r="B1283" t="str">
            <v>15-S-92-115-04</v>
          </cell>
          <cell r="C1283" t="str">
            <v>E1</v>
          </cell>
          <cell r="D1283" t="str">
            <v>L</v>
          </cell>
          <cell r="E1283" t="str">
            <v>RA</v>
          </cell>
          <cell r="F1283">
            <v>25</v>
          </cell>
          <cell r="G1283" t="str">
            <v>EA</v>
          </cell>
          <cell r="H1283" t="str">
            <v>1500连体防护服</v>
          </cell>
          <cell r="I1283" t="str">
            <v>M1500 Coverall</v>
          </cell>
          <cell r="J1283" t="str">
            <v>M1500</v>
          </cell>
          <cell r="K1283" t="str">
            <v>MG150ACVRL</v>
          </cell>
          <cell r="L1283">
            <v>0.045747</v>
          </cell>
          <cell r="M1283" t="str">
            <v>15-9999</v>
          </cell>
          <cell r="N1283" t="str">
            <v>M1500 Coverall (9999)连体防护服/15-S-92-115-04-E1</v>
          </cell>
          <cell r="O1283" t="str">
            <v>DC4B</v>
          </cell>
        </row>
        <row r="1283">
          <cell r="Q1283">
            <v>7.21</v>
          </cell>
          <cell r="R1283">
            <v>251.4</v>
          </cell>
          <cell r="S1283">
            <v>6.285</v>
          </cell>
          <cell r="T1283">
            <v>5</v>
          </cell>
          <cell r="U1283">
            <v>25</v>
          </cell>
          <cell r="V1283">
            <v>925</v>
          </cell>
          <cell r="W1283" t="str">
            <v>Paid Import</v>
          </cell>
        </row>
        <row r="1283">
          <cell r="Y1283" t="str">
            <v>EA</v>
          </cell>
          <cell r="Z1283">
            <v>834578</v>
          </cell>
          <cell r="AA1283" t="str">
            <v>S</v>
          </cell>
          <cell r="AB1283" t="str">
            <v>FNA15RAB04</v>
          </cell>
        </row>
        <row r="1283">
          <cell r="AD1283">
            <v>1.55</v>
          </cell>
          <cell r="AE1283" t="str">
            <v>橙色</v>
          </cell>
        </row>
        <row r="1284">
          <cell r="A1284" t="str">
            <v>OR15-S-92-115-05</v>
          </cell>
          <cell r="B1284" t="str">
            <v>15-S-92-115-05</v>
          </cell>
          <cell r="C1284" t="str">
            <v>E1</v>
          </cell>
          <cell r="D1284" t="str">
            <v>XL</v>
          </cell>
          <cell r="E1284" t="str">
            <v>RA</v>
          </cell>
          <cell r="F1284">
            <v>25</v>
          </cell>
          <cell r="G1284" t="str">
            <v>EA</v>
          </cell>
          <cell r="H1284" t="str">
            <v>1500连体防护服</v>
          </cell>
          <cell r="I1284" t="str">
            <v>M1500 Coverall</v>
          </cell>
          <cell r="J1284" t="str">
            <v>M1500</v>
          </cell>
          <cell r="K1284" t="str">
            <v>MG150ACVRL</v>
          </cell>
          <cell r="L1284">
            <v>0.073593</v>
          </cell>
          <cell r="M1284" t="str">
            <v>15-10000</v>
          </cell>
          <cell r="N1284" t="str">
            <v>M1500 Coverall (10000)连体防护服/15-S-92-115-05-E1</v>
          </cell>
          <cell r="O1284" t="str">
            <v>DC4B</v>
          </cell>
        </row>
        <row r="1284">
          <cell r="Q1284">
            <v>7.74</v>
          </cell>
          <cell r="R1284">
            <v>264.8</v>
          </cell>
          <cell r="S1284">
            <v>6.62</v>
          </cell>
          <cell r="T1284">
            <v>5</v>
          </cell>
          <cell r="U1284">
            <v>25</v>
          </cell>
          <cell r="V1284">
            <v>1120</v>
          </cell>
          <cell r="W1284" t="str">
            <v>Paid Import</v>
          </cell>
        </row>
        <row r="1284">
          <cell r="Y1284" t="str">
            <v>EA</v>
          </cell>
          <cell r="Z1284">
            <v>834579</v>
          </cell>
          <cell r="AA1284" t="str">
            <v>S</v>
          </cell>
          <cell r="AB1284" t="str">
            <v>FNA15RAB04</v>
          </cell>
          <cell r="AC1284" t="str">
            <v>3000－132－1A</v>
          </cell>
          <cell r="AD1284">
            <v>1.55</v>
          </cell>
          <cell r="AE1284" t="str">
            <v>橙色</v>
          </cell>
          <cell r="AF1284">
            <v>3.66600833333333</v>
          </cell>
        </row>
        <row r="1285">
          <cell r="A1285" t="str">
            <v>OR15-S-92-115-06</v>
          </cell>
          <cell r="B1285" t="str">
            <v>15-S-92-115-06</v>
          </cell>
          <cell r="C1285" t="str">
            <v>E1</v>
          </cell>
          <cell r="D1285" t="str">
            <v>2XL</v>
          </cell>
          <cell r="E1285" t="str">
            <v>RA</v>
          </cell>
          <cell r="F1285">
            <v>25</v>
          </cell>
          <cell r="G1285" t="str">
            <v>EA</v>
          </cell>
          <cell r="H1285" t="str">
            <v>1500连体防护服</v>
          </cell>
          <cell r="I1285" t="str">
            <v>M1500 Coverall</v>
          </cell>
          <cell r="J1285" t="str">
            <v>M1500</v>
          </cell>
          <cell r="K1285" t="str">
            <v>MG150ACVRL</v>
          </cell>
          <cell r="L1285">
            <v>0.073593</v>
          </cell>
          <cell r="M1285" t="str">
            <v>15-10001</v>
          </cell>
          <cell r="N1285" t="str">
            <v>M1500 Coverall (10001)连体防护服/15-S-92-115-06-E1</v>
          </cell>
          <cell r="O1285" t="str">
            <v>DC4B</v>
          </cell>
        </row>
        <row r="1285">
          <cell r="Q1285">
            <v>8.1</v>
          </cell>
          <cell r="R1285">
            <v>279.2</v>
          </cell>
          <cell r="S1285">
            <v>6.98</v>
          </cell>
          <cell r="T1285">
            <v>5</v>
          </cell>
          <cell r="U1285">
            <v>25</v>
          </cell>
          <cell r="V1285">
            <v>1120</v>
          </cell>
          <cell r="W1285" t="str">
            <v>Paid Import</v>
          </cell>
        </row>
        <row r="1285">
          <cell r="Y1285" t="str">
            <v>EA</v>
          </cell>
          <cell r="Z1285">
            <v>834580</v>
          </cell>
          <cell r="AA1285" t="str">
            <v>S</v>
          </cell>
          <cell r="AB1285" t="str">
            <v>FNA15RAB04</v>
          </cell>
          <cell r="AC1285" t="str">
            <v>3000－132－1A</v>
          </cell>
          <cell r="AD1285">
            <v>1.55</v>
          </cell>
          <cell r="AE1285" t="str">
            <v>橙色</v>
          </cell>
          <cell r="AF1285">
            <v>3.83340833333333</v>
          </cell>
        </row>
        <row r="1286">
          <cell r="A1286" t="str">
            <v>OR15-S-92-115-07</v>
          </cell>
          <cell r="B1286" t="str">
            <v>15-S-92-115-07</v>
          </cell>
          <cell r="C1286" t="str">
            <v>E1</v>
          </cell>
          <cell r="D1286" t="str">
            <v>3XL</v>
          </cell>
          <cell r="E1286" t="str">
            <v>RA</v>
          </cell>
          <cell r="F1286">
            <v>25</v>
          </cell>
          <cell r="G1286" t="str">
            <v>EA</v>
          </cell>
          <cell r="H1286" t="str">
            <v>1500连体防护服</v>
          </cell>
          <cell r="I1286" t="str">
            <v>M1500 Coverall</v>
          </cell>
          <cell r="J1286" t="str">
            <v>M1500</v>
          </cell>
          <cell r="K1286" t="str">
            <v>MG150ACVRL</v>
          </cell>
          <cell r="L1286">
            <v>0.073593</v>
          </cell>
          <cell r="M1286" t="str">
            <v>15-10146</v>
          </cell>
          <cell r="N1286" t="str">
            <v>M1500 Coverall (10146)连体防护服/15-S-92-115-07-E1</v>
          </cell>
          <cell r="O1286" t="str">
            <v>DC4B</v>
          </cell>
        </row>
        <row r="1286">
          <cell r="Q1286">
            <v>8.42</v>
          </cell>
          <cell r="R1286">
            <v>292</v>
          </cell>
          <cell r="S1286">
            <v>7.3</v>
          </cell>
          <cell r="T1286">
            <v>5</v>
          </cell>
          <cell r="U1286">
            <v>25</v>
          </cell>
          <cell r="V1286">
            <v>1120</v>
          </cell>
          <cell r="W1286" t="str">
            <v>Paid Import</v>
          </cell>
        </row>
        <row r="1286">
          <cell r="Y1286" t="str">
            <v>EA</v>
          </cell>
          <cell r="Z1286">
            <v>834581</v>
          </cell>
          <cell r="AA1286" t="str">
            <v>S</v>
          </cell>
          <cell r="AB1286" t="str">
            <v>FNA15RAB04</v>
          </cell>
          <cell r="AC1286" t="str">
            <v>3000－132－1A</v>
          </cell>
          <cell r="AD1286">
            <v>1.55</v>
          </cell>
          <cell r="AE1286" t="str">
            <v>橙色</v>
          </cell>
          <cell r="AF1286">
            <v>3.982725</v>
          </cell>
        </row>
        <row r="1287">
          <cell r="A1287" t="str">
            <v>OR15-S-92-115-08</v>
          </cell>
          <cell r="B1287" t="str">
            <v>15-S-92-115-08</v>
          </cell>
          <cell r="C1287" t="str">
            <v>E1</v>
          </cell>
          <cell r="D1287" t="str">
            <v>4XL</v>
          </cell>
          <cell r="E1287" t="str">
            <v>RA</v>
          </cell>
          <cell r="F1287">
            <v>25</v>
          </cell>
          <cell r="G1287" t="str">
            <v>EA</v>
          </cell>
          <cell r="H1287" t="str">
            <v>1500连体防护服</v>
          </cell>
          <cell r="I1287" t="str">
            <v>M1500 Coverall</v>
          </cell>
          <cell r="J1287" t="str">
            <v>M1500</v>
          </cell>
          <cell r="K1287" t="str">
            <v>MG150ACVRL</v>
          </cell>
          <cell r="L1287">
            <v>0.073593</v>
          </cell>
          <cell r="M1287" t="str">
            <v>15-10147</v>
          </cell>
          <cell r="N1287" t="str">
            <v>M1500 Coverall (10147)连体防护服/15-S-92-115-08-E1</v>
          </cell>
          <cell r="O1287" t="str">
            <v>DC4B</v>
          </cell>
        </row>
        <row r="1287">
          <cell r="Q1287">
            <v>8.77</v>
          </cell>
          <cell r="R1287">
            <v>306</v>
          </cell>
          <cell r="S1287">
            <v>7.65</v>
          </cell>
          <cell r="T1287">
            <v>5</v>
          </cell>
          <cell r="U1287">
            <v>25</v>
          </cell>
          <cell r="V1287">
            <v>1120</v>
          </cell>
          <cell r="W1287" t="str">
            <v>Paid Import</v>
          </cell>
        </row>
        <row r="1287">
          <cell r="Y1287" t="str">
            <v>EA</v>
          </cell>
          <cell r="Z1287">
            <v>834582</v>
          </cell>
          <cell r="AA1287" t="str">
            <v>S</v>
          </cell>
          <cell r="AB1287" t="str">
            <v>FNA15RAB04</v>
          </cell>
          <cell r="AC1287" t="str">
            <v>3000－132－1A</v>
          </cell>
          <cell r="AD1287">
            <v>1.55</v>
          </cell>
          <cell r="AE1287" t="str">
            <v>橙色</v>
          </cell>
          <cell r="AF1287">
            <v>4.15772</v>
          </cell>
        </row>
        <row r="1288">
          <cell r="A1288" t="str">
            <v>OR15-S-92-115-09</v>
          </cell>
          <cell r="B1288" t="str">
            <v>15-S-92-115-09</v>
          </cell>
          <cell r="C1288" t="str">
            <v>E1</v>
          </cell>
          <cell r="D1288" t="str">
            <v>5XL</v>
          </cell>
          <cell r="E1288" t="str">
            <v>RA</v>
          </cell>
          <cell r="F1288">
            <v>25</v>
          </cell>
          <cell r="G1288" t="str">
            <v>EA</v>
          </cell>
          <cell r="H1288" t="str">
            <v>1500连体防护服</v>
          </cell>
          <cell r="I1288" t="str">
            <v>M1500 Coverall</v>
          </cell>
          <cell r="J1288" t="str">
            <v>M1500</v>
          </cell>
          <cell r="K1288" t="str">
            <v>MG150ACVRL</v>
          </cell>
          <cell r="L1288">
            <v>0.073593</v>
          </cell>
          <cell r="M1288" t="str">
            <v>15-10148</v>
          </cell>
          <cell r="N1288" t="str">
            <v>M1500 Coverall (10148)连体防护服/15-S-92-115-09-E1</v>
          </cell>
          <cell r="O1288" t="str">
            <v>DC4B</v>
          </cell>
        </row>
        <row r="1288">
          <cell r="Q1288">
            <v>9.44</v>
          </cell>
          <cell r="R1288">
            <v>332.8</v>
          </cell>
          <cell r="S1288">
            <v>8.32</v>
          </cell>
          <cell r="T1288">
            <v>5</v>
          </cell>
          <cell r="U1288">
            <v>25</v>
          </cell>
          <cell r="V1288">
            <v>1120</v>
          </cell>
          <cell r="W1288" t="str">
            <v>Paid Import</v>
          </cell>
        </row>
        <row r="1288">
          <cell r="Y1288" t="str">
            <v>EA</v>
          </cell>
          <cell r="Z1288">
            <v>834583</v>
          </cell>
          <cell r="AA1288" t="str">
            <v>S</v>
          </cell>
          <cell r="AB1288" t="str">
            <v>FNA15RAB04</v>
          </cell>
          <cell r="AC1288" t="str">
            <v>3000－132－1A</v>
          </cell>
          <cell r="AD1288">
            <v>1.55</v>
          </cell>
          <cell r="AE1288" t="str">
            <v>橙色</v>
          </cell>
          <cell r="AF1288">
            <v>4.38681</v>
          </cell>
        </row>
        <row r="1289">
          <cell r="A1289" t="str">
            <v>OR40-T-00-132-02</v>
          </cell>
          <cell r="B1289" t="str">
            <v>40-T-XX-132-02</v>
          </cell>
          <cell r="C1289" t="str">
            <v>A1</v>
          </cell>
          <cell r="D1289" t="str">
            <v>S</v>
          </cell>
          <cell r="E1289" t="str">
            <v>RA</v>
          </cell>
          <cell r="F1289">
            <v>12</v>
          </cell>
          <cell r="G1289" t="str">
            <v>EA</v>
          </cell>
          <cell r="H1289" t="str">
            <v>4000连体防护服</v>
          </cell>
          <cell r="I1289" t="str">
            <v>M4000 Coverall</v>
          </cell>
          <cell r="J1289" t="str">
            <v>M4000</v>
          </cell>
          <cell r="K1289" t="str">
            <v>MC4000CVRL</v>
          </cell>
          <cell r="L1289">
            <v>0.073593</v>
          </cell>
          <cell r="M1289" t="str">
            <v>40-5670</v>
          </cell>
          <cell r="N1289" t="str">
            <v>M4000 Coverall (5670)连体防护服/40-T-XX-132-02-A1</v>
          </cell>
          <cell r="O1289" t="str">
            <v>DC2A</v>
          </cell>
        </row>
        <row r="1289">
          <cell r="Q1289" t="str">
            <v>0</v>
          </cell>
          <cell r="R1289">
            <v>0</v>
          </cell>
          <cell r="S1289">
            <v>0</v>
          </cell>
          <cell r="T1289">
            <v>3</v>
          </cell>
          <cell r="U1289">
            <v>12</v>
          </cell>
          <cell r="V1289">
            <v>1120</v>
          </cell>
          <cell r="W1289" t="str">
            <v>Paid Import</v>
          </cell>
        </row>
        <row r="1289">
          <cell r="Y1289" t="str">
            <v>EA</v>
          </cell>
          <cell r="Z1289">
            <v>820457</v>
          </cell>
          <cell r="AA1289" t="str">
            <v>WT</v>
          </cell>
          <cell r="AB1289" t="str">
            <v>FNA40RAA02</v>
          </cell>
          <cell r="AC1289" t="str">
            <v>3000－132－1A</v>
          </cell>
          <cell r="AD1289">
            <v>1.55</v>
          </cell>
          <cell r="AE1289" t="str">
            <v>橙色</v>
          </cell>
          <cell r="AF1289">
            <v>3.66600833333333</v>
          </cell>
        </row>
        <row r="1290">
          <cell r="A1290" t="str">
            <v>OR40-T-00-132-03</v>
          </cell>
          <cell r="B1290" t="str">
            <v>40-T-XX-132-03</v>
          </cell>
          <cell r="C1290" t="str">
            <v>A1</v>
          </cell>
          <cell r="D1290" t="str">
            <v>M</v>
          </cell>
          <cell r="E1290" t="str">
            <v>RA</v>
          </cell>
          <cell r="F1290">
            <v>12</v>
          </cell>
          <cell r="G1290" t="str">
            <v>EA</v>
          </cell>
          <cell r="H1290" t="str">
            <v>4000连体防护服</v>
          </cell>
          <cell r="I1290" t="str">
            <v>M4000 Coverall</v>
          </cell>
          <cell r="J1290" t="str">
            <v>M4000</v>
          </cell>
          <cell r="K1290" t="str">
            <v>MC4000CVRL</v>
          </cell>
          <cell r="L1290">
            <v>0.073593</v>
          </cell>
          <cell r="M1290" t="str">
            <v>40-5671</v>
          </cell>
          <cell r="N1290" t="str">
            <v>M4000 Coverall (5671)连体防护服/40-T-XX-132-03-A1</v>
          </cell>
          <cell r="O1290" t="str">
            <v>DC2A</v>
          </cell>
        </row>
        <row r="1290">
          <cell r="Q1290">
            <v>6.3</v>
          </cell>
          <cell r="R1290">
            <v>431.666666666667</v>
          </cell>
          <cell r="S1290">
            <v>5.18</v>
          </cell>
          <cell r="T1290">
            <v>3</v>
          </cell>
          <cell r="U1290">
            <v>12</v>
          </cell>
          <cell r="V1290">
            <v>1120</v>
          </cell>
          <cell r="W1290" t="str">
            <v>Paid Import</v>
          </cell>
        </row>
        <row r="1290">
          <cell r="Y1290" t="str">
            <v>EA</v>
          </cell>
          <cell r="Z1290">
            <v>820458</v>
          </cell>
          <cell r="AA1290" t="str">
            <v>WT</v>
          </cell>
          <cell r="AB1290" t="str">
            <v>FNA40RAA02</v>
          </cell>
          <cell r="AC1290" t="str">
            <v>3000－132－1A</v>
          </cell>
          <cell r="AD1290">
            <v>1.55</v>
          </cell>
          <cell r="AE1290" t="str">
            <v>橙色</v>
          </cell>
          <cell r="AF1290">
            <v>3.83340833333333</v>
          </cell>
        </row>
        <row r="1291">
          <cell r="A1291" t="str">
            <v>OR40-T-00-132-04</v>
          </cell>
          <cell r="B1291" t="str">
            <v>40-T-XX-132-04</v>
          </cell>
          <cell r="C1291" t="str">
            <v>A1</v>
          </cell>
          <cell r="D1291" t="str">
            <v>L</v>
          </cell>
          <cell r="E1291" t="str">
            <v>RA</v>
          </cell>
          <cell r="F1291">
            <v>12</v>
          </cell>
          <cell r="G1291" t="str">
            <v>EA</v>
          </cell>
          <cell r="H1291" t="str">
            <v>4000连体防护服</v>
          </cell>
          <cell r="I1291" t="str">
            <v>M4000 Coverall</v>
          </cell>
          <cell r="J1291" t="str">
            <v>M4000</v>
          </cell>
          <cell r="K1291" t="str">
            <v>MC4000CVRL</v>
          </cell>
          <cell r="L1291">
            <v>0.073593</v>
          </cell>
          <cell r="M1291" t="str">
            <v>40-5672</v>
          </cell>
          <cell r="N1291" t="str">
            <v>M4000 Coverall (5672)连体防护服/40-T-XX-132-04-A1</v>
          </cell>
          <cell r="O1291" t="str">
            <v>DC2A</v>
          </cell>
        </row>
        <row r="1291">
          <cell r="Q1291">
            <v>6.6</v>
          </cell>
          <cell r="R1291">
            <v>456.666666666667</v>
          </cell>
          <cell r="S1291">
            <v>5.48</v>
          </cell>
          <cell r="T1291">
            <v>3</v>
          </cell>
          <cell r="U1291">
            <v>12</v>
          </cell>
          <cell r="V1291">
            <v>1120</v>
          </cell>
          <cell r="W1291" t="str">
            <v>Paid Import</v>
          </cell>
        </row>
        <row r="1291">
          <cell r="Y1291" t="str">
            <v>EA</v>
          </cell>
          <cell r="Z1291">
            <v>820459</v>
          </cell>
          <cell r="AA1291" t="str">
            <v>WT</v>
          </cell>
          <cell r="AB1291" t="str">
            <v>FNA40RAA02</v>
          </cell>
          <cell r="AC1291" t="str">
            <v>3000－132－1A</v>
          </cell>
          <cell r="AD1291">
            <v>1.55</v>
          </cell>
          <cell r="AE1291" t="str">
            <v>橙色</v>
          </cell>
          <cell r="AF1291">
            <v>3.982725</v>
          </cell>
        </row>
        <row r="1292">
          <cell r="A1292" t="str">
            <v>OR40-T-00-132-05</v>
          </cell>
          <cell r="B1292" t="str">
            <v>40-T-00-132-05</v>
          </cell>
          <cell r="C1292" t="str">
            <v>E1</v>
          </cell>
          <cell r="D1292" t="str">
            <v>XL</v>
          </cell>
          <cell r="E1292" t="str">
            <v>RA</v>
          </cell>
          <cell r="F1292">
            <v>12</v>
          </cell>
          <cell r="G1292" t="str">
            <v>EA</v>
          </cell>
          <cell r="H1292" t="str">
            <v>4000连体防护服</v>
          </cell>
          <cell r="I1292" t="str">
            <v>M4000 Coverall</v>
          </cell>
          <cell r="J1292" t="str">
            <v>M4000</v>
          </cell>
          <cell r="K1292" t="str">
            <v>MC4000CVRL</v>
          </cell>
          <cell r="L1292">
            <v>0.073593</v>
          </cell>
          <cell r="M1292" t="str">
            <v>40-10441</v>
          </cell>
          <cell r="N1292" t="str">
            <v>M4000 Coverall (10441)连体防护服/40-T-00-132-05-E1</v>
          </cell>
          <cell r="O1292" t="str">
            <v>DC2A</v>
          </cell>
          <cell r="P1292" t="str">
            <v>DC3S</v>
          </cell>
          <cell r="Q1292">
            <v>7</v>
          </cell>
          <cell r="R1292">
            <v>490</v>
          </cell>
          <cell r="S1292">
            <v>5.88</v>
          </cell>
          <cell r="T1292">
            <v>3</v>
          </cell>
          <cell r="U1292">
            <v>12</v>
          </cell>
          <cell r="V1292">
            <v>1120</v>
          </cell>
          <cell r="W1292" t="str">
            <v>Paid Import</v>
          </cell>
          <cell r="X1292" t="str">
            <v>Gen. Trade</v>
          </cell>
          <cell r="Y1292" t="str">
            <v>EA</v>
          </cell>
          <cell r="Z1292">
            <v>820460</v>
          </cell>
          <cell r="AA1292" t="str">
            <v>WT</v>
          </cell>
          <cell r="AB1292" t="str">
            <v>FNA40RAA02</v>
          </cell>
          <cell r="AC1292" t="str">
            <v>3000－132－1A</v>
          </cell>
          <cell r="AD1292">
            <v>1.55</v>
          </cell>
          <cell r="AE1292" t="str">
            <v>橙色</v>
          </cell>
          <cell r="AF1292">
            <v>4.15772</v>
          </cell>
        </row>
        <row r="1293">
          <cell r="A1293" t="str">
            <v>OR40-T-00-132-06</v>
          </cell>
          <cell r="B1293" t="str">
            <v>40-T-00-132-06</v>
          </cell>
          <cell r="C1293" t="str">
            <v>E2</v>
          </cell>
          <cell r="D1293" t="str">
            <v>2XL</v>
          </cell>
          <cell r="E1293" t="str">
            <v>RA</v>
          </cell>
          <cell r="F1293">
            <v>12</v>
          </cell>
          <cell r="G1293" t="str">
            <v>EA</v>
          </cell>
          <cell r="H1293" t="str">
            <v>4000连体防护服</v>
          </cell>
          <cell r="I1293" t="str">
            <v>M4000 Coverall</v>
          </cell>
          <cell r="J1293" t="str">
            <v>M4000</v>
          </cell>
          <cell r="K1293" t="str">
            <v>MC4000CVRL</v>
          </cell>
          <cell r="L1293">
            <v>0.073593</v>
          </cell>
          <cell r="M1293" t="str">
            <v>40-10564</v>
          </cell>
          <cell r="N1293" t="str">
            <v>M4000 Coverall (10564)连体防护服/40-T-00-132-06-E2</v>
          </cell>
          <cell r="O1293" t="str">
            <v>DC2A</v>
          </cell>
          <cell r="P1293" t="str">
            <v>DC3S</v>
          </cell>
          <cell r="Q1293">
            <v>7.3</v>
          </cell>
          <cell r="R1293">
            <v>515</v>
          </cell>
          <cell r="S1293">
            <v>6.18</v>
          </cell>
          <cell r="T1293">
            <v>3</v>
          </cell>
          <cell r="U1293">
            <v>12</v>
          </cell>
          <cell r="V1293">
            <v>1120</v>
          </cell>
          <cell r="W1293" t="str">
            <v>Paid Import</v>
          </cell>
          <cell r="X1293" t="str">
            <v>Gen. Trade</v>
          </cell>
          <cell r="Y1293" t="str">
            <v>EA</v>
          </cell>
          <cell r="Z1293">
            <v>820461</v>
          </cell>
          <cell r="AA1293" t="str">
            <v>WT</v>
          </cell>
          <cell r="AB1293" t="str">
            <v>FNA40RAA02</v>
          </cell>
          <cell r="AC1293" t="str">
            <v>3000－132－1A</v>
          </cell>
          <cell r="AD1293">
            <v>1.55</v>
          </cell>
          <cell r="AE1293" t="str">
            <v>橙色</v>
          </cell>
          <cell r="AF1293">
            <v>4.38681</v>
          </cell>
        </row>
        <row r="1294">
          <cell r="A1294" t="str">
            <v>OR40-T-00-132-07</v>
          </cell>
          <cell r="B1294" t="str">
            <v>40-T-XX-132-07</v>
          </cell>
          <cell r="C1294" t="str">
            <v>A1</v>
          </cell>
          <cell r="D1294" t="str">
            <v>3XL</v>
          </cell>
          <cell r="E1294" t="str">
            <v>RA</v>
          </cell>
          <cell r="F1294">
            <v>12</v>
          </cell>
          <cell r="G1294" t="str">
            <v>EA</v>
          </cell>
          <cell r="H1294" t="str">
            <v>4000连体防护服</v>
          </cell>
          <cell r="I1294" t="str">
            <v>M4000 Coverall</v>
          </cell>
          <cell r="J1294" t="str">
            <v>M4000</v>
          </cell>
          <cell r="K1294" t="str">
            <v>MC4000CVRL</v>
          </cell>
          <cell r="L1294">
            <v>0.073593</v>
          </cell>
          <cell r="M1294" t="str">
            <v>40-5675</v>
          </cell>
          <cell r="N1294" t="str">
            <v>M4000 Coverall (5675)连体防护服/40-T-XX-132-07-A1</v>
          </cell>
          <cell r="O1294" t="str">
            <v>DC2A</v>
          </cell>
          <cell r="P1294" t="str">
            <v>DC3S</v>
          </cell>
          <cell r="Q1294" t="str">
            <v>0</v>
          </cell>
          <cell r="R1294">
            <v>0</v>
          </cell>
          <cell r="S1294">
            <v>0</v>
          </cell>
          <cell r="T1294">
            <v>3</v>
          </cell>
          <cell r="U1294">
            <v>12</v>
          </cell>
          <cell r="V1294">
            <v>1120</v>
          </cell>
          <cell r="W1294" t="str">
            <v>Paid Import</v>
          </cell>
          <cell r="X1294" t="str">
            <v>Gen. Trade</v>
          </cell>
          <cell r="Y1294" t="str">
            <v>EA</v>
          </cell>
          <cell r="Z1294">
            <v>820462</v>
          </cell>
          <cell r="AA1294" t="str">
            <v>WT</v>
          </cell>
          <cell r="AB1294" t="str">
            <v>FNA40RAA02</v>
          </cell>
          <cell r="AC1294" t="str">
            <v>3000－132－1A</v>
          </cell>
          <cell r="AD1294">
            <v>1.55</v>
          </cell>
          <cell r="AE1294" t="str">
            <v>橙色</v>
          </cell>
          <cell r="AF1294">
            <v>4.8348375</v>
          </cell>
        </row>
        <row r="1295">
          <cell r="A1295" t="str">
            <v>OR40-T-00-132-08</v>
          </cell>
          <cell r="B1295" t="e">
            <v>#N/A</v>
          </cell>
          <cell r="C1295" t="e">
            <v>#N/A</v>
          </cell>
          <cell r="D1295" t="str">
            <v>4XL</v>
          </cell>
          <cell r="E1295" t="str">
            <v>RA</v>
          </cell>
          <cell r="F1295">
            <v>10</v>
          </cell>
          <cell r="G1295" t="str">
            <v>EA</v>
          </cell>
          <cell r="H1295" t="str">
            <v>4000连体防护服</v>
          </cell>
          <cell r="I1295" t="str">
            <v>M4000 Coverall</v>
          </cell>
          <cell r="J1295" t="str">
            <v>M4000</v>
          </cell>
          <cell r="K1295" t="str">
            <v>MC4000CVRL</v>
          </cell>
          <cell r="L1295">
            <v>0.073593</v>
          </cell>
          <cell r="M1295" t="e">
            <v>#N/A</v>
          </cell>
          <cell r="N1295" t="e">
            <v>#N/A</v>
          </cell>
          <cell r="O1295" t="str">
            <v>DC2A</v>
          </cell>
          <cell r="P1295" t="str">
            <v>DC3S</v>
          </cell>
          <cell r="Q1295" t="str">
            <v>0</v>
          </cell>
          <cell r="R1295">
            <v>0</v>
          </cell>
          <cell r="S1295">
            <v>0</v>
          </cell>
          <cell r="T1295">
            <v>2</v>
          </cell>
          <cell r="U1295">
            <v>10</v>
          </cell>
          <cell r="V1295">
            <v>1120</v>
          </cell>
          <cell r="W1295" t="str">
            <v>Paid Import</v>
          </cell>
          <cell r="X1295" t="str">
            <v>Gen. Trade</v>
          </cell>
          <cell r="Y1295" t="str">
            <v>EA</v>
          </cell>
          <cell r="Z1295">
            <v>820463</v>
          </cell>
          <cell r="AA1295" t="str">
            <v>WT</v>
          </cell>
          <cell r="AB1295" t="str">
            <v>FNA40RAA02</v>
          </cell>
          <cell r="AC1295" t="str">
            <v>3000－132－1A</v>
          </cell>
          <cell r="AD1295">
            <v>1.55</v>
          </cell>
          <cell r="AE1295" t="str">
            <v>橙色</v>
          </cell>
          <cell r="AF1295">
            <v>5.3316125</v>
          </cell>
        </row>
        <row r="1296">
          <cell r="A1296" t="str">
            <v>OR40-T-00-132-09</v>
          </cell>
          <cell r="B1296" t="e">
            <v>#N/A</v>
          </cell>
          <cell r="C1296" t="e">
            <v>#N/A</v>
          </cell>
          <cell r="D1296" t="str">
            <v>5XL</v>
          </cell>
          <cell r="E1296" t="str">
            <v>RA</v>
          </cell>
          <cell r="F1296">
            <v>10</v>
          </cell>
          <cell r="G1296" t="str">
            <v>EA</v>
          </cell>
          <cell r="H1296" t="str">
            <v>4000连体防护服</v>
          </cell>
          <cell r="I1296" t="str">
            <v>M4000 Coverall</v>
          </cell>
          <cell r="J1296" t="str">
            <v>M4000</v>
          </cell>
          <cell r="K1296" t="str">
            <v>MC4000CVRL</v>
          </cell>
          <cell r="L1296">
            <v>0.073593</v>
          </cell>
          <cell r="M1296" t="e">
            <v>#N/A</v>
          </cell>
          <cell r="N1296" t="e">
            <v>#N/A</v>
          </cell>
          <cell r="O1296" t="str">
            <v>DC2A</v>
          </cell>
          <cell r="P1296" t="str">
            <v>DC3S</v>
          </cell>
          <cell r="Q1296" t="str">
            <v>0</v>
          </cell>
          <cell r="R1296">
            <v>0</v>
          </cell>
          <cell r="S1296">
            <v>0</v>
          </cell>
          <cell r="T1296">
            <v>2</v>
          </cell>
          <cell r="U1296">
            <v>10</v>
          </cell>
          <cell r="V1296">
            <v>1120</v>
          </cell>
          <cell r="W1296" t="str">
            <v>Paid Import</v>
          </cell>
          <cell r="X1296" t="str">
            <v>Gen. Trade</v>
          </cell>
          <cell r="Y1296" t="str">
            <v>EA</v>
          </cell>
          <cell r="Z1296">
            <v>820464</v>
          </cell>
          <cell r="AA1296" t="str">
            <v>WT</v>
          </cell>
          <cell r="AB1296" t="str">
            <v>FNA40RAA02</v>
          </cell>
          <cell r="AC1296" t="str">
            <v>3000－132－1A</v>
          </cell>
          <cell r="AD1296">
            <v>1.55</v>
          </cell>
          <cell r="AE1296" t="str">
            <v>橙色</v>
          </cell>
          <cell r="AF1296">
            <v>5.676875</v>
          </cell>
        </row>
        <row r="1297">
          <cell r="A1297" t="str">
            <v>OR40-T-98-111-02</v>
          </cell>
          <cell r="B1297" t="e">
            <v>#N/A</v>
          </cell>
          <cell r="C1297" t="e">
            <v>#N/A</v>
          </cell>
          <cell r="D1297" t="str">
            <v>S</v>
          </cell>
          <cell r="E1297" t="str">
            <v>RA</v>
          </cell>
          <cell r="F1297">
            <v>10</v>
          </cell>
          <cell r="G1297" t="str">
            <v>EA</v>
          </cell>
          <cell r="H1297" t="str">
            <v>4000连体防护服</v>
          </cell>
          <cell r="I1297" t="str">
            <v>3M-4690 Coverall</v>
          </cell>
          <cell r="J1297" t="str">
            <v>M4000</v>
          </cell>
          <cell r="K1297" t="str">
            <v>MC4000CVRL</v>
          </cell>
          <cell r="L1297">
            <v>0.073593</v>
          </cell>
          <cell r="M1297" t="e">
            <v>#N/A</v>
          </cell>
          <cell r="N1297" t="e">
            <v>#N/A</v>
          </cell>
          <cell r="O1297" t="str">
            <v>SAMPLE</v>
          </cell>
          <cell r="P1297" t="str">
            <v>DC3S</v>
          </cell>
          <cell r="Q1297">
            <v>6.2</v>
          </cell>
          <cell r="R1297">
            <v>508</v>
          </cell>
          <cell r="S1297">
            <v>5.08</v>
          </cell>
          <cell r="T1297">
            <v>2</v>
          </cell>
          <cell r="U1297">
            <v>5</v>
          </cell>
          <cell r="V1297">
            <v>1120</v>
          </cell>
        </row>
        <row r="1297">
          <cell r="X1297" t="str">
            <v>Gen. Trade</v>
          </cell>
          <cell r="Y1297" t="str">
            <v>EA</v>
          </cell>
          <cell r="Z1297" t="str">
            <v>--</v>
          </cell>
          <cell r="AA1297" t="str">
            <v>WT</v>
          </cell>
          <cell r="AB1297" t="str">
            <v>FNA40RAA02</v>
          </cell>
          <cell r="AC1297" t="str">
            <v>4000-111-1A</v>
          </cell>
          <cell r="AD1297">
            <v>1.55</v>
          </cell>
          <cell r="AE1297" t="str">
            <v>橙色</v>
          </cell>
          <cell r="AF1297">
            <v>3.97626666666667</v>
          </cell>
        </row>
        <row r="1298">
          <cell r="A1298" t="str">
            <v>OR40-T-98-111-03</v>
          </cell>
          <cell r="B1298" t="e">
            <v>#N/A</v>
          </cell>
          <cell r="C1298" t="e">
            <v>#N/A</v>
          </cell>
          <cell r="D1298" t="str">
            <v>M</v>
          </cell>
          <cell r="E1298" t="str">
            <v>RA</v>
          </cell>
          <cell r="F1298">
            <v>10</v>
          </cell>
          <cell r="G1298" t="str">
            <v>EA</v>
          </cell>
          <cell r="H1298" t="str">
            <v>4000连体防护服</v>
          </cell>
          <cell r="I1298" t="str">
            <v>3M-4690 Coverall</v>
          </cell>
          <cell r="J1298" t="str">
            <v>M4000</v>
          </cell>
          <cell r="K1298" t="str">
            <v>MC4000CVRL</v>
          </cell>
          <cell r="L1298">
            <v>0.073593</v>
          </cell>
          <cell r="M1298" t="e">
            <v>#N/A</v>
          </cell>
          <cell r="N1298" t="e">
            <v>#N/A</v>
          </cell>
          <cell r="O1298" t="str">
            <v>SAMPLE</v>
          </cell>
          <cell r="P1298" t="str">
            <v>DC3S</v>
          </cell>
          <cell r="Q1298">
            <v>6.22</v>
          </cell>
          <cell r="R1298">
            <v>510</v>
          </cell>
          <cell r="S1298">
            <v>5.1</v>
          </cell>
          <cell r="T1298">
            <v>2</v>
          </cell>
          <cell r="U1298">
            <v>5</v>
          </cell>
          <cell r="V1298">
            <v>1120</v>
          </cell>
          <cell r="W1298" t="str">
            <v>Paid Import</v>
          </cell>
          <cell r="X1298" t="str">
            <v>Gen. Trade</v>
          </cell>
          <cell r="Y1298" t="str">
            <v>EA</v>
          </cell>
          <cell r="Z1298" t="str">
            <v>--</v>
          </cell>
          <cell r="AA1298" t="str">
            <v>WT</v>
          </cell>
          <cell r="AB1298" t="str">
            <v>FNA40RAA02</v>
          </cell>
          <cell r="AC1298" t="str">
            <v>4000-111-1A</v>
          </cell>
          <cell r="AD1298">
            <v>1.55</v>
          </cell>
          <cell r="AE1298" t="str">
            <v>橙色</v>
          </cell>
          <cell r="AF1298">
            <v>4.14134166666667</v>
          </cell>
        </row>
        <row r="1299">
          <cell r="A1299" t="str">
            <v>OR40-T-98-111-04</v>
          </cell>
          <cell r="B1299" t="e">
            <v>#N/A</v>
          </cell>
          <cell r="C1299" t="e">
            <v>#N/A</v>
          </cell>
          <cell r="D1299" t="str">
            <v>L</v>
          </cell>
          <cell r="E1299" t="str">
            <v>RA</v>
          </cell>
          <cell r="F1299">
            <v>10</v>
          </cell>
          <cell r="G1299" t="str">
            <v>EA</v>
          </cell>
          <cell r="H1299" t="str">
            <v>4000连体防护服</v>
          </cell>
          <cell r="I1299" t="str">
            <v>3M-4690 Coverall</v>
          </cell>
          <cell r="J1299" t="str">
            <v>M4000</v>
          </cell>
          <cell r="K1299" t="str">
            <v>MC4000CVRL</v>
          </cell>
          <cell r="L1299">
            <v>0.073593</v>
          </cell>
          <cell r="M1299" t="e">
            <v>#N/A</v>
          </cell>
          <cell r="N1299" t="e">
            <v>#N/A</v>
          </cell>
          <cell r="O1299" t="str">
            <v>SAMPLE</v>
          </cell>
          <cell r="P1299" t="str">
            <v>DC3S</v>
          </cell>
          <cell r="Q1299">
            <v>6.43</v>
          </cell>
          <cell r="R1299">
            <v>531</v>
          </cell>
          <cell r="S1299">
            <v>5.31</v>
          </cell>
          <cell r="T1299">
            <v>2</v>
          </cell>
          <cell r="U1299">
            <v>5</v>
          </cell>
          <cell r="V1299">
            <v>1120</v>
          </cell>
          <cell r="W1299" t="str">
            <v>Paid Import</v>
          </cell>
          <cell r="X1299" t="str">
            <v>Gen. Trade</v>
          </cell>
          <cell r="Y1299" t="str">
            <v>EA</v>
          </cell>
          <cell r="Z1299" t="str">
            <v>--</v>
          </cell>
          <cell r="AA1299" t="str">
            <v>WT</v>
          </cell>
          <cell r="AB1299" t="str">
            <v>FNA40RAA02</v>
          </cell>
          <cell r="AC1299" t="str">
            <v>4000-111-1A</v>
          </cell>
          <cell r="AD1299">
            <v>1.55</v>
          </cell>
          <cell r="AE1299" t="str">
            <v>橙色</v>
          </cell>
          <cell r="AF1299">
            <v>4.34361666666667</v>
          </cell>
        </row>
        <row r="1300">
          <cell r="A1300" t="str">
            <v>OR40-T-98-111-05</v>
          </cell>
          <cell r="B1300" t="e">
            <v>#N/A</v>
          </cell>
          <cell r="C1300" t="e">
            <v>#N/A</v>
          </cell>
          <cell r="D1300" t="str">
            <v>XL</v>
          </cell>
          <cell r="E1300" t="str">
            <v>RA</v>
          </cell>
          <cell r="F1300">
            <v>10</v>
          </cell>
          <cell r="G1300" t="str">
            <v>EA</v>
          </cell>
          <cell r="H1300" t="str">
            <v>4000连体防护服</v>
          </cell>
          <cell r="I1300" t="str">
            <v>3M-4690 Coverall</v>
          </cell>
          <cell r="J1300" t="str">
            <v>M4000</v>
          </cell>
          <cell r="K1300" t="str">
            <v>MC4000CVRL</v>
          </cell>
          <cell r="L1300">
            <v>0.073593</v>
          </cell>
          <cell r="M1300" t="e">
            <v>#N/A</v>
          </cell>
          <cell r="N1300" t="e">
            <v>#N/A</v>
          </cell>
          <cell r="O1300" t="str">
            <v>SAMPLE</v>
          </cell>
          <cell r="P1300" t="str">
            <v>DC3S</v>
          </cell>
          <cell r="Q1300">
            <v>6.67</v>
          </cell>
          <cell r="R1300">
            <v>555</v>
          </cell>
          <cell r="S1300">
            <v>5.55</v>
          </cell>
          <cell r="T1300">
            <v>2</v>
          </cell>
          <cell r="U1300">
            <v>5</v>
          </cell>
          <cell r="V1300">
            <v>1120</v>
          </cell>
          <cell r="W1300" t="str">
            <v>Paid Import</v>
          </cell>
          <cell r="X1300" t="str">
            <v>Gen. Trade</v>
          </cell>
          <cell r="Y1300" t="str">
            <v>EA</v>
          </cell>
          <cell r="Z1300" t="str">
            <v>--</v>
          </cell>
          <cell r="AA1300" t="str">
            <v>WT</v>
          </cell>
          <cell r="AB1300" t="str">
            <v>FNA40RAA02</v>
          </cell>
          <cell r="AC1300" t="str">
            <v>4000-111-1A</v>
          </cell>
          <cell r="AD1300">
            <v>1.55</v>
          </cell>
          <cell r="AE1300" t="str">
            <v>橙色</v>
          </cell>
          <cell r="AF1300">
            <v>4.60784</v>
          </cell>
        </row>
        <row r="1301">
          <cell r="A1301" t="str">
            <v>OR40-T-98-111-06</v>
          </cell>
          <cell r="B1301" t="e">
            <v>#N/A</v>
          </cell>
          <cell r="C1301" t="e">
            <v>#N/A</v>
          </cell>
          <cell r="D1301" t="str">
            <v>2XL</v>
          </cell>
          <cell r="E1301" t="str">
            <v>RA</v>
          </cell>
          <cell r="F1301">
            <v>10</v>
          </cell>
          <cell r="G1301" t="str">
            <v>EA</v>
          </cell>
          <cell r="H1301" t="str">
            <v>4000连体防护服</v>
          </cell>
          <cell r="I1301" t="str">
            <v>3M-4690 Coverall</v>
          </cell>
          <cell r="J1301" t="str">
            <v>M4000</v>
          </cell>
          <cell r="K1301" t="str">
            <v>MC4000CVRL</v>
          </cell>
          <cell r="L1301">
            <v>0.073593</v>
          </cell>
          <cell r="M1301" t="e">
            <v>#N/A</v>
          </cell>
          <cell r="N1301" t="e">
            <v>#N/A</v>
          </cell>
          <cell r="O1301" t="str">
            <v>SAMPLE</v>
          </cell>
          <cell r="P1301" t="str">
            <v>DC3S</v>
          </cell>
          <cell r="Q1301">
            <v>7.2</v>
          </cell>
          <cell r="R1301">
            <v>608</v>
          </cell>
          <cell r="S1301">
            <v>6.08</v>
          </cell>
          <cell r="T1301">
            <v>2</v>
          </cell>
          <cell r="U1301">
            <v>5</v>
          </cell>
          <cell r="V1301">
            <v>1120</v>
          </cell>
          <cell r="W1301" t="str">
            <v>Paid Import</v>
          </cell>
          <cell r="X1301" t="str">
            <v>Gen. Trade</v>
          </cell>
          <cell r="Y1301" t="str">
            <v>EA</v>
          </cell>
          <cell r="Z1301" t="str">
            <v>--</v>
          </cell>
          <cell r="AA1301" t="str">
            <v>WT</v>
          </cell>
          <cell r="AB1301" t="str">
            <v>FNA40RAA02</v>
          </cell>
          <cell r="AC1301" t="str">
            <v>4000-111-1A</v>
          </cell>
          <cell r="AD1301">
            <v>1.55</v>
          </cell>
          <cell r="AE1301" t="str">
            <v>橙色</v>
          </cell>
          <cell r="AF1301">
            <v>4.83259</v>
          </cell>
        </row>
        <row r="1302">
          <cell r="A1302" t="str">
            <v>OR40-T-98-111-07</v>
          </cell>
          <cell r="B1302" t="e">
            <v>#N/A</v>
          </cell>
          <cell r="C1302" t="e">
            <v>#N/A</v>
          </cell>
          <cell r="D1302" t="str">
            <v>3XL</v>
          </cell>
          <cell r="E1302" t="str">
            <v>RA</v>
          </cell>
          <cell r="F1302">
            <v>10</v>
          </cell>
          <cell r="G1302" t="str">
            <v>EA</v>
          </cell>
          <cell r="H1302" t="str">
            <v>4000连体防护服</v>
          </cell>
          <cell r="I1302" t="str">
            <v>3M-4690 Coverall</v>
          </cell>
          <cell r="J1302" t="str">
            <v>M4000</v>
          </cell>
          <cell r="K1302" t="str">
            <v>MC4000CVRL</v>
          </cell>
          <cell r="L1302">
            <v>0.073593</v>
          </cell>
          <cell r="M1302" t="e">
            <v>#N/A</v>
          </cell>
          <cell r="N1302" t="e">
            <v>#N/A</v>
          </cell>
          <cell r="O1302" t="str">
            <v>SAMPLE</v>
          </cell>
          <cell r="P1302" t="str">
            <v>DC3S</v>
          </cell>
          <cell r="Q1302">
            <v>7.4</v>
          </cell>
          <cell r="R1302">
            <v>628</v>
          </cell>
          <cell r="S1302">
            <v>6.28</v>
          </cell>
          <cell r="T1302">
            <v>2</v>
          </cell>
          <cell r="U1302">
            <v>5</v>
          </cell>
          <cell r="V1302">
            <v>1120</v>
          </cell>
          <cell r="W1302" t="str">
            <v>Paid Import</v>
          </cell>
          <cell r="X1302" t="str">
            <v>Gen. Trade</v>
          </cell>
          <cell r="Y1302" t="str">
            <v>EA</v>
          </cell>
          <cell r="Z1302" t="str">
            <v>--</v>
          </cell>
          <cell r="AA1302" t="str">
            <v>WT</v>
          </cell>
          <cell r="AB1302" t="str">
            <v>FNA40RAA02</v>
          </cell>
          <cell r="AC1302" t="str">
            <v>4000-111-1A</v>
          </cell>
          <cell r="AD1302">
            <v>1.55</v>
          </cell>
          <cell r="AE1302" t="str">
            <v>橙色</v>
          </cell>
          <cell r="AF1302">
            <v>5.2541125</v>
          </cell>
        </row>
        <row r="1303">
          <cell r="A1303" t="str">
            <v>OR40-TB99-522-00</v>
          </cell>
          <cell r="B1303" t="e">
            <v>#N/A</v>
          </cell>
          <cell r="C1303" t="e">
            <v>#N/A</v>
          </cell>
          <cell r="D1303" t="str">
            <v>One Size</v>
          </cell>
          <cell r="E1303" t="str">
            <v>RA</v>
          </cell>
          <cell r="F1303">
            <v>8</v>
          </cell>
          <cell r="G1303" t="str">
            <v>EA</v>
          </cell>
          <cell r="H1303" t="str">
            <v>4000帽子</v>
          </cell>
          <cell r="I1303" t="str">
            <v>4000 HOOD</v>
          </cell>
          <cell r="J1303" t="str">
            <v>ACC</v>
          </cell>
          <cell r="K1303" t="str">
            <v>MC4000ACCS</v>
          </cell>
          <cell r="L1303">
            <v>0.0915</v>
          </cell>
          <cell r="M1303" t="e">
            <v>#N/A</v>
          </cell>
          <cell r="N1303" t="e">
            <v>#N/A</v>
          </cell>
          <cell r="O1303" t="str">
            <v>DC4B-GT</v>
          </cell>
        </row>
        <row r="1303">
          <cell r="Q1303">
            <v>6.02</v>
          </cell>
          <cell r="R1303">
            <v>596.25</v>
          </cell>
          <cell r="S1303">
            <v>4.77</v>
          </cell>
          <cell r="T1303" t="str">
            <v>N/A</v>
          </cell>
          <cell r="U1303">
            <v>8</v>
          </cell>
          <cell r="V1303">
            <v>1250</v>
          </cell>
          <cell r="W1303" t="str">
            <v>Paid Import</v>
          </cell>
        </row>
        <row r="1303">
          <cell r="Y1303" t="str">
            <v>EA</v>
          </cell>
          <cell r="Z1303" t="str">
            <v>--</v>
          </cell>
          <cell r="AA1303" t="str">
            <v>WT</v>
          </cell>
          <cell r="AB1303" t="str">
            <v>FNA40RAA02</v>
          </cell>
        </row>
        <row r="1303">
          <cell r="AD1303">
            <v>1.55</v>
          </cell>
          <cell r="AE1303" t="str">
            <v>橙色</v>
          </cell>
        </row>
        <row r="1304">
          <cell r="A1304" t="str">
            <v>OR50-T000-521-00</v>
          </cell>
          <cell r="B1304" t="str">
            <v>50-T000-521-00</v>
          </cell>
          <cell r="C1304" t="str">
            <v>E1</v>
          </cell>
          <cell r="D1304" t="str">
            <v>One Size</v>
          </cell>
          <cell r="E1304" t="str">
            <v>RA</v>
          </cell>
          <cell r="F1304">
            <v>2</v>
          </cell>
          <cell r="G1304" t="str">
            <v>EA</v>
          </cell>
          <cell r="H1304" t="str">
            <v>5000帽子</v>
          </cell>
          <cell r="I1304" t="str">
            <v>M5000 HOOD</v>
          </cell>
          <cell r="J1304" t="str">
            <v>ACC</v>
          </cell>
          <cell r="K1304" t="str">
            <v>MC5000ACCS</v>
          </cell>
          <cell r="L1304">
            <v>0.091494</v>
          </cell>
          <cell r="M1304" t="str">
            <v>50-9630</v>
          </cell>
          <cell r="N1304" t="str">
            <v>M5000 HOOD (9630)帽子/50-T000-521-00-E1</v>
          </cell>
          <cell r="O1304" t="str">
            <v>DC4B-GT</v>
          </cell>
        </row>
        <row r="1304">
          <cell r="Q1304">
            <v>2.95</v>
          </cell>
          <cell r="R1304">
            <v>850</v>
          </cell>
          <cell r="S1304">
            <v>1.7</v>
          </cell>
          <cell r="T1304" t="str">
            <v>N/A</v>
          </cell>
          <cell r="U1304">
            <v>2</v>
          </cell>
          <cell r="V1304">
            <v>1250</v>
          </cell>
          <cell r="W1304" t="str">
            <v>Paid Import</v>
          </cell>
        </row>
        <row r="1304">
          <cell r="Y1304" t="str">
            <v>EA</v>
          </cell>
          <cell r="Z1304">
            <v>827216</v>
          </cell>
          <cell r="AA1304" t="str">
            <v>WT</v>
          </cell>
          <cell r="AB1304" t="str">
            <v>FNA50RAA02</v>
          </cell>
          <cell r="AC1304" t="str">
            <v>4000-103-1A</v>
          </cell>
          <cell r="AD1304">
            <v>1.55</v>
          </cell>
          <cell r="AE1304" t="str">
            <v>橙色</v>
          </cell>
          <cell r="AF1304">
            <v>4.071075</v>
          </cell>
        </row>
        <row r="1305">
          <cell r="A1305" t="str">
            <v>OR50-T099-521-00</v>
          </cell>
          <cell r="B1305" t="e">
            <v>#N/A</v>
          </cell>
          <cell r="C1305" t="e">
            <v>#N/A</v>
          </cell>
          <cell r="D1305" t="str">
            <v>One Size</v>
          </cell>
          <cell r="E1305" t="str">
            <v>RA</v>
          </cell>
          <cell r="F1305">
            <v>2</v>
          </cell>
          <cell r="G1305" t="str">
            <v>EA</v>
          </cell>
          <cell r="H1305" t="str">
            <v>5000帽子</v>
          </cell>
          <cell r="I1305" t="str">
            <v>M5000 HOOD</v>
          </cell>
          <cell r="J1305" t="str">
            <v>ACC</v>
          </cell>
          <cell r="K1305" t="str">
            <v>MC5000ACCS</v>
          </cell>
          <cell r="L1305">
            <v>0.091494</v>
          </cell>
          <cell r="M1305" t="e">
            <v>#N/A</v>
          </cell>
          <cell r="N1305" t="e">
            <v>#N/A</v>
          </cell>
          <cell r="O1305" t="str">
            <v>DC4B-GT</v>
          </cell>
        </row>
        <row r="1305">
          <cell r="Q1305">
            <v>2.95</v>
          </cell>
          <cell r="R1305">
            <v>850</v>
          </cell>
          <cell r="S1305">
            <v>1.7</v>
          </cell>
          <cell r="T1305" t="str">
            <v>N/A</v>
          </cell>
          <cell r="U1305">
            <v>2</v>
          </cell>
          <cell r="V1305">
            <v>1250</v>
          </cell>
          <cell r="W1305" t="str">
            <v>Paid Import</v>
          </cell>
        </row>
        <row r="1305">
          <cell r="Y1305" t="str">
            <v>EA</v>
          </cell>
          <cell r="Z1305">
            <v>822951</v>
          </cell>
          <cell r="AA1305" t="str">
            <v>WT</v>
          </cell>
          <cell r="AB1305" t="str">
            <v>FNA50RAA02</v>
          </cell>
          <cell r="AC1305" t="str">
            <v>4000-103-1A</v>
          </cell>
          <cell r="AD1305">
            <v>1.55</v>
          </cell>
          <cell r="AE1305" t="str">
            <v>橙色</v>
          </cell>
          <cell r="AF1305">
            <v>4.1788</v>
          </cell>
        </row>
        <row r="1306">
          <cell r="A1306" t="str">
            <v>OR50-TA00-521-00</v>
          </cell>
          <cell r="B1306" t="str">
            <v>50-TA00-521-00</v>
          </cell>
          <cell r="C1306" t="str">
            <v>E1</v>
          </cell>
          <cell r="D1306" t="str">
            <v>One Size</v>
          </cell>
          <cell r="E1306" t="str">
            <v>RA</v>
          </cell>
          <cell r="F1306">
            <v>2</v>
          </cell>
          <cell r="G1306" t="str">
            <v>EA</v>
          </cell>
          <cell r="H1306" t="str">
            <v>5000帽子</v>
          </cell>
          <cell r="I1306" t="str">
            <v>M5000 HOOD</v>
          </cell>
          <cell r="J1306" t="str">
            <v>ACC</v>
          </cell>
          <cell r="K1306" t="str">
            <v>MC5000ACCS</v>
          </cell>
          <cell r="L1306">
            <v>0.091494</v>
          </cell>
          <cell r="M1306" t="str">
            <v>50-9629</v>
          </cell>
          <cell r="N1306" t="str">
            <v>M5000 HOOD (9629)帽子/50-TA00-521-00-E1</v>
          </cell>
          <cell r="O1306" t="str">
            <v>DC4B-GT</v>
          </cell>
        </row>
        <row r="1306">
          <cell r="Q1306">
            <v>2.98</v>
          </cell>
          <cell r="R1306">
            <v>865</v>
          </cell>
          <cell r="S1306">
            <v>1.73</v>
          </cell>
          <cell r="T1306" t="str">
            <v>N/A</v>
          </cell>
          <cell r="U1306">
            <v>2</v>
          </cell>
          <cell r="V1306">
            <v>1250</v>
          </cell>
          <cell r="W1306" t="str">
            <v>Paid Import</v>
          </cell>
        </row>
        <row r="1306">
          <cell r="Y1306" t="str">
            <v>EA</v>
          </cell>
          <cell r="Z1306">
            <v>827217</v>
          </cell>
          <cell r="AA1306" t="str">
            <v>WT</v>
          </cell>
          <cell r="AB1306" t="str">
            <v>FNA50RAA02</v>
          </cell>
          <cell r="AC1306" t="str">
            <v>4000-103-1A</v>
          </cell>
          <cell r="AD1306">
            <v>1.55</v>
          </cell>
          <cell r="AE1306" t="str">
            <v>橙色</v>
          </cell>
          <cell r="AF1306">
            <v>4.472525</v>
          </cell>
        </row>
        <row r="1307">
          <cell r="A1307" t="str">
            <v>OR50-TA99-521-00</v>
          </cell>
          <cell r="B1307" t="e">
            <v>#N/A</v>
          </cell>
          <cell r="C1307" t="e">
            <v>#N/A</v>
          </cell>
          <cell r="D1307" t="str">
            <v>One Size</v>
          </cell>
          <cell r="E1307" t="str">
            <v>RA</v>
          </cell>
          <cell r="F1307">
            <v>2</v>
          </cell>
          <cell r="G1307" t="str">
            <v>EA</v>
          </cell>
          <cell r="H1307" t="str">
            <v>5000帽子</v>
          </cell>
          <cell r="I1307" t="str">
            <v>M5000 HOOD</v>
          </cell>
          <cell r="J1307" t="str">
            <v>ACC</v>
          </cell>
          <cell r="K1307" t="str">
            <v>MC5000ACCS</v>
          </cell>
          <cell r="L1307">
            <v>0.091494</v>
          </cell>
          <cell r="M1307" t="e">
            <v>#N/A</v>
          </cell>
          <cell r="N1307" t="e">
            <v>#N/A</v>
          </cell>
          <cell r="O1307" t="str">
            <v>DC4B-GT</v>
          </cell>
        </row>
        <row r="1307">
          <cell r="Q1307">
            <v>2.98</v>
          </cell>
          <cell r="R1307">
            <v>865</v>
          </cell>
          <cell r="S1307">
            <v>1.73</v>
          </cell>
          <cell r="T1307" t="str">
            <v>N/A</v>
          </cell>
          <cell r="U1307">
            <v>2</v>
          </cell>
          <cell r="V1307">
            <v>1250</v>
          </cell>
          <cell r="W1307" t="str">
            <v>Paid Import</v>
          </cell>
        </row>
        <row r="1307">
          <cell r="Y1307" t="str">
            <v>EA</v>
          </cell>
          <cell r="Z1307">
            <v>822953</v>
          </cell>
          <cell r="AA1307" t="str">
            <v>WT</v>
          </cell>
          <cell r="AB1307" t="str">
            <v>FNA50RAA02</v>
          </cell>
          <cell r="AC1307" t="str">
            <v>4000-103-1A</v>
          </cell>
          <cell r="AD1307">
            <v>1.55</v>
          </cell>
          <cell r="AE1307" t="str">
            <v>橙色</v>
          </cell>
          <cell r="AF1307">
            <v>4.59265</v>
          </cell>
        </row>
        <row r="1308">
          <cell r="A1308" t="str">
            <v>OR50-TB00-521-00</v>
          </cell>
          <cell r="B1308" t="e">
            <v>#N/A</v>
          </cell>
          <cell r="C1308" t="e">
            <v>#N/A</v>
          </cell>
          <cell r="D1308" t="str">
            <v>One Size</v>
          </cell>
          <cell r="E1308" t="str">
            <v>RA</v>
          </cell>
          <cell r="F1308">
            <v>2</v>
          </cell>
          <cell r="G1308" t="str">
            <v>EA</v>
          </cell>
          <cell r="H1308" t="str">
            <v>5000帽子</v>
          </cell>
          <cell r="I1308" t="str">
            <v>M5000 HOOD</v>
          </cell>
          <cell r="J1308" t="str">
            <v>ACC</v>
          </cell>
          <cell r="K1308" t="str">
            <v>MC5000ACCS</v>
          </cell>
          <cell r="L1308">
            <v>0.091494</v>
          </cell>
          <cell r="M1308" t="e">
            <v>#N/A</v>
          </cell>
          <cell r="N1308" t="e">
            <v>#N/A</v>
          </cell>
          <cell r="O1308" t="str">
            <v>DC4B-GT</v>
          </cell>
        </row>
        <row r="1308">
          <cell r="Q1308">
            <v>2.98</v>
          </cell>
          <cell r="R1308">
            <v>865</v>
          </cell>
          <cell r="S1308">
            <v>1.73</v>
          </cell>
          <cell r="T1308" t="str">
            <v>N/A</v>
          </cell>
          <cell r="U1308">
            <v>2</v>
          </cell>
          <cell r="V1308">
            <v>1250</v>
          </cell>
          <cell r="W1308" t="str">
            <v>Paid Import</v>
          </cell>
        </row>
        <row r="1308">
          <cell r="Y1308" t="str">
            <v>EA</v>
          </cell>
          <cell r="Z1308">
            <v>830934</v>
          </cell>
          <cell r="AA1308" t="str">
            <v>WT</v>
          </cell>
          <cell r="AB1308" t="str">
            <v>FNA50RAA02</v>
          </cell>
          <cell r="AC1308" t="str">
            <v>4000-103-1A</v>
          </cell>
          <cell r="AD1308">
            <v>1.55</v>
          </cell>
          <cell r="AE1308" t="str">
            <v>橙色</v>
          </cell>
          <cell r="AF1308">
            <v>4.774775</v>
          </cell>
        </row>
        <row r="1309">
          <cell r="A1309" t="str">
            <v>OR50-T-00-103-02</v>
          </cell>
          <cell r="B1309" t="str">
            <v>50-T-XX-103-02</v>
          </cell>
          <cell r="C1309" t="str">
            <v>A3</v>
          </cell>
          <cell r="D1309" t="str">
            <v>S</v>
          </cell>
          <cell r="E1309" t="str">
            <v>RA</v>
          </cell>
          <cell r="F1309">
            <v>10</v>
          </cell>
          <cell r="G1309" t="str">
            <v>EA</v>
          </cell>
          <cell r="H1309" t="str">
            <v>5000连体防护服</v>
          </cell>
          <cell r="I1309" t="str">
            <v>M5000 Coverall</v>
          </cell>
          <cell r="J1309" t="str">
            <v>M5000</v>
          </cell>
          <cell r="K1309" t="str">
            <v>MC5000CVRL</v>
          </cell>
          <cell r="L1309">
            <v>0.073593</v>
          </cell>
          <cell r="M1309" t="str">
            <v>50-5086</v>
          </cell>
          <cell r="N1309" t="str">
            <v>M5000 Coverall (5086)连体防护服/50-T-XX-103-02-A3</v>
          </cell>
          <cell r="O1309" t="str">
            <v>DC2A</v>
          </cell>
        </row>
        <row r="1309">
          <cell r="Q1309">
            <v>6.8</v>
          </cell>
          <cell r="R1309">
            <v>568</v>
          </cell>
          <cell r="S1309">
            <v>5.68</v>
          </cell>
          <cell r="T1309">
            <v>2</v>
          </cell>
          <cell r="U1309">
            <v>10</v>
          </cell>
          <cell r="V1309">
            <v>1120</v>
          </cell>
          <cell r="W1309" t="str">
            <v>Paid Import</v>
          </cell>
        </row>
        <row r="1309">
          <cell r="Y1309" t="str">
            <v>EA</v>
          </cell>
          <cell r="Z1309">
            <v>822950</v>
          </cell>
          <cell r="AA1309" t="str">
            <v>WT</v>
          </cell>
          <cell r="AB1309" t="str">
            <v>FNA50RAA02</v>
          </cell>
          <cell r="AC1309" t="str">
            <v>4000-103-1A</v>
          </cell>
          <cell r="AD1309">
            <v>1.55</v>
          </cell>
          <cell r="AE1309" t="str">
            <v>橙色</v>
          </cell>
          <cell r="AF1309">
            <v>4.071075</v>
          </cell>
        </row>
        <row r="1310">
          <cell r="A1310" t="str">
            <v>OR50-T-00-103-03</v>
          </cell>
          <cell r="B1310" t="str">
            <v>50-T-XX-103-03</v>
          </cell>
          <cell r="C1310" t="str">
            <v>A3</v>
          </cell>
          <cell r="D1310" t="str">
            <v>M</v>
          </cell>
          <cell r="E1310" t="str">
            <v>RA</v>
          </cell>
          <cell r="F1310">
            <v>10</v>
          </cell>
          <cell r="G1310" t="str">
            <v>EA</v>
          </cell>
          <cell r="H1310" t="str">
            <v>5000连体防护服</v>
          </cell>
          <cell r="I1310" t="str">
            <v>M5000 Coverall</v>
          </cell>
          <cell r="J1310" t="str">
            <v>M5000</v>
          </cell>
          <cell r="K1310" t="str">
            <v>MC5000CVRL</v>
          </cell>
          <cell r="L1310">
            <v>0.073593</v>
          </cell>
          <cell r="M1310" t="str">
            <v>50-5087</v>
          </cell>
          <cell r="N1310" t="str">
            <v>M5000 Coverall (5087)连体防护服/50-T-XX-103-03-A3</v>
          </cell>
          <cell r="O1310" t="str">
            <v>DC2A</v>
          </cell>
        </row>
        <row r="1310">
          <cell r="Q1310">
            <v>7</v>
          </cell>
          <cell r="R1310">
            <v>588</v>
          </cell>
          <cell r="S1310">
            <v>5.88</v>
          </cell>
          <cell r="T1310">
            <v>2</v>
          </cell>
          <cell r="U1310">
            <v>10</v>
          </cell>
          <cell r="V1310">
            <v>1120</v>
          </cell>
          <cell r="W1310" t="str">
            <v>Paid Import</v>
          </cell>
        </row>
        <row r="1310">
          <cell r="Y1310" t="str">
            <v>EA</v>
          </cell>
          <cell r="Z1310">
            <v>822951</v>
          </cell>
          <cell r="AA1310" t="str">
            <v>WT</v>
          </cell>
          <cell r="AB1310" t="str">
            <v>FNA50RAA02</v>
          </cell>
          <cell r="AC1310" t="str">
            <v>4000-103-1A</v>
          </cell>
          <cell r="AD1310">
            <v>1.55</v>
          </cell>
          <cell r="AE1310" t="str">
            <v>橙色</v>
          </cell>
          <cell r="AF1310">
            <v>4.1788</v>
          </cell>
        </row>
        <row r="1311">
          <cell r="A1311" t="str">
            <v>OR50-T-00-103-04</v>
          </cell>
          <cell r="B1311" t="str">
            <v>50-T-00-103-04</v>
          </cell>
          <cell r="C1311" t="str">
            <v>E1</v>
          </cell>
          <cell r="D1311" t="str">
            <v>L</v>
          </cell>
          <cell r="E1311" t="str">
            <v>RA</v>
          </cell>
          <cell r="F1311">
            <v>10</v>
          </cell>
          <cell r="G1311" t="str">
            <v>EA</v>
          </cell>
          <cell r="H1311" t="str">
            <v>5000连体防护服</v>
          </cell>
          <cell r="I1311" t="str">
            <v>M5000 Coverall</v>
          </cell>
          <cell r="J1311" t="str">
            <v>M5000</v>
          </cell>
          <cell r="K1311" t="str">
            <v>MC5000CVRL</v>
          </cell>
          <cell r="L1311">
            <v>0.073593</v>
          </cell>
          <cell r="M1311" t="str">
            <v>50-10724</v>
          </cell>
          <cell r="N1311" t="str">
            <v>M5000 Coverall (10724)连体防护服/50-T-00-103-04-E1</v>
          </cell>
          <cell r="O1311" t="str">
            <v>DC2A</v>
          </cell>
        </row>
        <row r="1311">
          <cell r="Q1311">
            <v>7.3</v>
          </cell>
          <cell r="R1311">
            <v>618</v>
          </cell>
          <cell r="S1311">
            <v>6.18</v>
          </cell>
          <cell r="T1311">
            <v>2</v>
          </cell>
          <cell r="U1311">
            <v>10</v>
          </cell>
          <cell r="V1311">
            <v>1120</v>
          </cell>
          <cell r="W1311" t="str">
            <v>Paid Import</v>
          </cell>
        </row>
        <row r="1311">
          <cell r="Y1311" t="str">
            <v>EA</v>
          </cell>
          <cell r="Z1311">
            <v>822952</v>
          </cell>
          <cell r="AA1311" t="str">
            <v>WT</v>
          </cell>
          <cell r="AB1311" t="str">
            <v>FNA50RAA02</v>
          </cell>
          <cell r="AC1311" t="str">
            <v>4000-103-1A</v>
          </cell>
          <cell r="AD1311">
            <v>1.55</v>
          </cell>
          <cell r="AE1311" t="str">
            <v>橙色</v>
          </cell>
          <cell r="AF1311">
            <v>4.472525</v>
          </cell>
        </row>
        <row r="1312">
          <cell r="A1312" t="str">
            <v>OR50-T-00-103-05</v>
          </cell>
          <cell r="B1312" t="str">
            <v>50-T-00-103-05</v>
          </cell>
          <cell r="C1312" t="str">
            <v>E1</v>
          </cell>
          <cell r="D1312" t="str">
            <v>XL</v>
          </cell>
          <cell r="E1312" t="str">
            <v>RA</v>
          </cell>
          <cell r="F1312">
            <v>10</v>
          </cell>
          <cell r="G1312" t="str">
            <v>EA</v>
          </cell>
          <cell r="H1312" t="str">
            <v>5000连体防护服</v>
          </cell>
          <cell r="I1312" t="str">
            <v>M5000 Coverall</v>
          </cell>
          <cell r="J1312" t="str">
            <v>M5000</v>
          </cell>
          <cell r="K1312" t="str">
            <v>MC5000CVRL</v>
          </cell>
          <cell r="L1312">
            <v>0.073593</v>
          </cell>
          <cell r="M1312" t="str">
            <v>50-10725</v>
          </cell>
          <cell r="N1312" t="str">
            <v>M5000 Coverall (10725)连体防护服/50-T-00-103-05-E1</v>
          </cell>
          <cell r="O1312" t="str">
            <v>DC2A</v>
          </cell>
        </row>
        <row r="1312">
          <cell r="Q1312">
            <v>7.6</v>
          </cell>
          <cell r="R1312">
            <v>648</v>
          </cell>
          <cell r="S1312">
            <v>6.48</v>
          </cell>
          <cell r="T1312">
            <v>2</v>
          </cell>
          <cell r="U1312">
            <v>10</v>
          </cell>
          <cell r="V1312">
            <v>1120</v>
          </cell>
          <cell r="W1312" t="str">
            <v>Paid Import</v>
          </cell>
        </row>
        <row r="1312">
          <cell r="Y1312" t="str">
            <v>EA</v>
          </cell>
          <cell r="Z1312">
            <v>822953</v>
          </cell>
          <cell r="AA1312" t="str">
            <v>WT</v>
          </cell>
          <cell r="AB1312" t="str">
            <v>FNA50RAA02</v>
          </cell>
          <cell r="AC1312" t="str">
            <v>4000-103-1A</v>
          </cell>
          <cell r="AD1312">
            <v>1.55</v>
          </cell>
          <cell r="AE1312" t="str">
            <v>橙色</v>
          </cell>
          <cell r="AF1312">
            <v>4.59265</v>
          </cell>
        </row>
        <row r="1313">
          <cell r="A1313" t="str">
            <v>OR50-T-00-103-06</v>
          </cell>
          <cell r="B1313" t="str">
            <v>50-T-XX-103-06</v>
          </cell>
          <cell r="C1313" t="str">
            <v>A3</v>
          </cell>
          <cell r="D1313" t="str">
            <v>2XL</v>
          </cell>
          <cell r="E1313" t="str">
            <v>RA</v>
          </cell>
          <cell r="F1313">
            <v>10</v>
          </cell>
          <cell r="G1313" t="str">
            <v>EA</v>
          </cell>
          <cell r="H1313" t="str">
            <v>5000连体防护服</v>
          </cell>
          <cell r="I1313" t="str">
            <v>M5000 Coverall</v>
          </cell>
          <cell r="J1313" t="str">
            <v>M5000</v>
          </cell>
          <cell r="K1313" t="str">
            <v>MC5000CVRL</v>
          </cell>
          <cell r="L1313">
            <v>0.073593</v>
          </cell>
          <cell r="M1313" t="str">
            <v>50-5090</v>
          </cell>
          <cell r="N1313" t="str">
            <v>M5000 Coverall (5090)连体防护服/50-T-XX-103-06-A3</v>
          </cell>
          <cell r="O1313" t="str">
            <v>DC2A</v>
          </cell>
        </row>
        <row r="1313">
          <cell r="Q1313">
            <v>8.1</v>
          </cell>
          <cell r="R1313">
            <v>698</v>
          </cell>
          <cell r="S1313">
            <v>6.98</v>
          </cell>
          <cell r="T1313">
            <v>2</v>
          </cell>
          <cell r="U1313">
            <v>10</v>
          </cell>
          <cell r="V1313">
            <v>1120</v>
          </cell>
          <cell r="W1313" t="str">
            <v>Paid Import</v>
          </cell>
        </row>
        <row r="1313">
          <cell r="Y1313" t="str">
            <v>EA</v>
          </cell>
          <cell r="Z1313">
            <v>822954</v>
          </cell>
          <cell r="AA1313" t="str">
            <v>WT</v>
          </cell>
          <cell r="AB1313" t="str">
            <v>FNA50RAA02</v>
          </cell>
          <cell r="AC1313" t="str">
            <v>4000-103-1A</v>
          </cell>
          <cell r="AD1313">
            <v>1.55</v>
          </cell>
          <cell r="AE1313" t="str">
            <v>橙色</v>
          </cell>
          <cell r="AF1313">
            <v>4.774775</v>
          </cell>
        </row>
        <row r="1314">
          <cell r="A1314" t="str">
            <v>OR50-T-00-103-07</v>
          </cell>
          <cell r="B1314" t="str">
            <v>50-T-XX-103-07</v>
          </cell>
          <cell r="C1314" t="str">
            <v>A3</v>
          </cell>
          <cell r="D1314" t="str">
            <v>3XL</v>
          </cell>
          <cell r="E1314" t="str">
            <v>RA</v>
          </cell>
          <cell r="F1314">
            <v>10</v>
          </cell>
          <cell r="G1314" t="str">
            <v>EA</v>
          </cell>
          <cell r="H1314" t="str">
            <v>5000连体防护服</v>
          </cell>
          <cell r="I1314" t="str">
            <v>M5000 Coverall</v>
          </cell>
          <cell r="J1314" t="str">
            <v>M5000</v>
          </cell>
          <cell r="K1314" t="str">
            <v>MC5000CVRL</v>
          </cell>
          <cell r="L1314">
            <v>0.073593</v>
          </cell>
          <cell r="M1314" t="str">
            <v>50-5091</v>
          </cell>
          <cell r="N1314" t="str">
            <v>M5000 Coverall (5091)连体防护服/50-T-XX-103-07-A3</v>
          </cell>
          <cell r="O1314" t="str">
            <v>DC2A</v>
          </cell>
        </row>
        <row r="1314">
          <cell r="Q1314">
            <v>8.4</v>
          </cell>
          <cell r="R1314">
            <v>728</v>
          </cell>
          <cell r="S1314">
            <v>7.28</v>
          </cell>
          <cell r="T1314">
            <v>2</v>
          </cell>
          <cell r="U1314">
            <v>10</v>
          </cell>
          <cell r="V1314">
            <v>1120</v>
          </cell>
          <cell r="W1314" t="str">
            <v>Paid Import</v>
          </cell>
        </row>
        <row r="1314">
          <cell r="Y1314" t="str">
            <v>EA</v>
          </cell>
          <cell r="Z1314">
            <v>822955</v>
          </cell>
          <cell r="AA1314" t="str">
            <v>WT</v>
          </cell>
          <cell r="AB1314" t="str">
            <v>FNA50RAA02</v>
          </cell>
          <cell r="AC1314" t="str">
            <v>4000-103-1A</v>
          </cell>
          <cell r="AD1314">
            <v>1.55</v>
          </cell>
          <cell r="AE1314" t="str">
            <v>橙色</v>
          </cell>
          <cell r="AF1314">
            <v>5.30255</v>
          </cell>
        </row>
        <row r="1315">
          <cell r="A1315" t="str">
            <v>OR50-T-00-103-08</v>
          </cell>
          <cell r="B1315" t="e">
            <v>#N/A</v>
          </cell>
          <cell r="C1315" t="e">
            <v>#N/A</v>
          </cell>
          <cell r="D1315" t="str">
            <v>4XL</v>
          </cell>
          <cell r="E1315" t="str">
            <v>RA</v>
          </cell>
          <cell r="F1315">
            <v>8</v>
          </cell>
          <cell r="G1315" t="str">
            <v>EA</v>
          </cell>
          <cell r="H1315" t="str">
            <v>5000连体防护服</v>
          </cell>
          <cell r="I1315" t="str">
            <v>M5000 Coverall</v>
          </cell>
          <cell r="J1315" t="str">
            <v>M5000</v>
          </cell>
          <cell r="K1315" t="str">
            <v>MC5000CVRL</v>
          </cell>
          <cell r="L1315">
            <v>0.073593</v>
          </cell>
          <cell r="M1315" t="e">
            <v>#N/A</v>
          </cell>
          <cell r="N1315" t="e">
            <v>#N/A</v>
          </cell>
          <cell r="O1315" t="str">
            <v>DC2A</v>
          </cell>
        </row>
        <row r="1315">
          <cell r="Q1315">
            <v>7.9</v>
          </cell>
          <cell r="R1315">
            <v>0</v>
          </cell>
          <cell r="S1315">
            <v>0</v>
          </cell>
          <cell r="T1315">
            <v>2</v>
          </cell>
          <cell r="U1315">
            <v>8</v>
          </cell>
          <cell r="V1315">
            <v>1120</v>
          </cell>
          <cell r="W1315" t="str">
            <v>Paid Import</v>
          </cell>
        </row>
        <row r="1315">
          <cell r="Y1315" t="str">
            <v>EA</v>
          </cell>
          <cell r="Z1315">
            <v>822956</v>
          </cell>
          <cell r="AA1315" t="str">
            <v>WT</v>
          </cell>
          <cell r="AB1315" t="str">
            <v>FNA50RAA02</v>
          </cell>
          <cell r="AC1315" t="str">
            <v>4000-103-1A</v>
          </cell>
          <cell r="AD1315">
            <v>1.55</v>
          </cell>
          <cell r="AE1315" t="str">
            <v>橙色</v>
          </cell>
          <cell r="AF1315">
            <v>5.65595</v>
          </cell>
        </row>
        <row r="1316">
          <cell r="A1316" t="str">
            <v>OR50-T-00-103-09</v>
          </cell>
          <cell r="B1316" t="e">
            <v>#N/A</v>
          </cell>
          <cell r="C1316" t="e">
            <v>#N/A</v>
          </cell>
          <cell r="D1316" t="str">
            <v>5XL</v>
          </cell>
          <cell r="E1316" t="str">
            <v>RA</v>
          </cell>
          <cell r="F1316">
            <v>8</v>
          </cell>
          <cell r="G1316" t="str">
            <v>EA</v>
          </cell>
          <cell r="H1316" t="str">
            <v>5000连体防护服</v>
          </cell>
          <cell r="I1316" t="str">
            <v>M5000 Coverall</v>
          </cell>
          <cell r="J1316" t="str">
            <v>M5000</v>
          </cell>
          <cell r="K1316" t="str">
            <v>MC5000CVRL</v>
          </cell>
          <cell r="L1316">
            <v>0.073593</v>
          </cell>
          <cell r="M1316" t="e">
            <v>#N/A</v>
          </cell>
          <cell r="N1316" t="e">
            <v>#N/A</v>
          </cell>
          <cell r="O1316" t="str">
            <v>DC2A</v>
          </cell>
        </row>
        <row r="1316">
          <cell r="Q1316">
            <v>8.3</v>
          </cell>
          <cell r="R1316">
            <v>0</v>
          </cell>
          <cell r="S1316">
            <v>0</v>
          </cell>
          <cell r="T1316">
            <v>2</v>
          </cell>
          <cell r="U1316">
            <v>8</v>
          </cell>
          <cell r="V1316">
            <v>1120</v>
          </cell>
          <cell r="W1316" t="str">
            <v>Paid Import</v>
          </cell>
        </row>
        <row r="1316">
          <cell r="Y1316" t="str">
            <v>EA</v>
          </cell>
          <cell r="Z1316">
            <v>822957</v>
          </cell>
          <cell r="AA1316" t="str">
            <v>WT</v>
          </cell>
          <cell r="AB1316" t="str">
            <v>FNA50RAA02</v>
          </cell>
          <cell r="AC1316" t="str">
            <v>4000-103-1A</v>
          </cell>
          <cell r="AD1316">
            <v>1.55</v>
          </cell>
          <cell r="AE1316" t="str">
            <v>橙色</v>
          </cell>
          <cell r="AF1316">
            <v>5.93495</v>
          </cell>
        </row>
        <row r="1317">
          <cell r="A1317" t="str">
            <v>OR50-T-00-111-02</v>
          </cell>
          <cell r="B1317" t="str">
            <v>50-T-00-111-02</v>
          </cell>
          <cell r="C1317" t="str">
            <v>E1</v>
          </cell>
          <cell r="D1317" t="str">
            <v>S</v>
          </cell>
          <cell r="E1317" t="str">
            <v>RA</v>
          </cell>
          <cell r="F1317">
            <v>10</v>
          </cell>
          <cell r="G1317" t="str">
            <v>EA</v>
          </cell>
          <cell r="H1317" t="str">
            <v>5000连体防护服</v>
          </cell>
          <cell r="I1317" t="str">
            <v>M5000 Coverall</v>
          </cell>
          <cell r="J1317" t="str">
            <v>M5000</v>
          </cell>
          <cell r="K1317" t="str">
            <v>MC5000CVRL</v>
          </cell>
          <cell r="L1317">
            <v>0.073593</v>
          </cell>
          <cell r="M1317" t="str">
            <v>50-9817</v>
          </cell>
          <cell r="N1317" t="str">
            <v>M5000 Coverall (9817)连体防护服/50-T-00-111-02-E1</v>
          </cell>
          <cell r="O1317" t="str">
            <v>DC2A</v>
          </cell>
        </row>
        <row r="1317">
          <cell r="Q1317">
            <v>7</v>
          </cell>
          <cell r="R1317">
            <v>588</v>
          </cell>
          <cell r="S1317">
            <v>5.88</v>
          </cell>
          <cell r="T1317">
            <v>2</v>
          </cell>
          <cell r="U1317">
            <v>10</v>
          </cell>
          <cell r="V1317">
            <v>1120</v>
          </cell>
          <cell r="W1317" t="str">
            <v>Paid Import</v>
          </cell>
        </row>
        <row r="1317">
          <cell r="Y1317" t="str">
            <v>EA</v>
          </cell>
          <cell r="Z1317">
            <v>822531</v>
          </cell>
          <cell r="AA1317" t="str">
            <v>WT</v>
          </cell>
          <cell r="AB1317" t="str">
            <v>FNA50RAA02</v>
          </cell>
          <cell r="AC1317" t="str">
            <v>4000-111-1A</v>
          </cell>
          <cell r="AD1317">
            <v>1.55</v>
          </cell>
          <cell r="AE1317" t="str">
            <v>橙色</v>
          </cell>
          <cell r="AF1317">
            <v>4.199725</v>
          </cell>
        </row>
        <row r="1318">
          <cell r="A1318" t="str">
            <v>OR50-T-00-111-03</v>
          </cell>
          <cell r="B1318" t="str">
            <v>50-T-00-111-03</v>
          </cell>
          <cell r="C1318" t="str">
            <v>E1</v>
          </cell>
          <cell r="D1318" t="str">
            <v>M</v>
          </cell>
          <cell r="E1318" t="str">
            <v>RA</v>
          </cell>
          <cell r="F1318">
            <v>10</v>
          </cell>
          <cell r="G1318" t="str">
            <v>EA</v>
          </cell>
          <cell r="H1318" t="str">
            <v>5000连体防护服</v>
          </cell>
          <cell r="I1318" t="str">
            <v>M5000 Coverall</v>
          </cell>
          <cell r="J1318" t="str">
            <v>M5000</v>
          </cell>
          <cell r="K1318" t="str">
            <v>MC5000CVRL</v>
          </cell>
          <cell r="L1318">
            <v>0.073593</v>
          </cell>
          <cell r="M1318" t="str">
            <v>50-9818</v>
          </cell>
          <cell r="N1318" t="str">
            <v>M5000 Coverall (9818)连体防护服/50-T-00-111-03-E1</v>
          </cell>
          <cell r="O1318" t="str">
            <v>DC2A</v>
          </cell>
        </row>
        <row r="1318">
          <cell r="Q1318">
            <v>7.3</v>
          </cell>
          <cell r="R1318">
            <v>618</v>
          </cell>
          <cell r="S1318">
            <v>6.18</v>
          </cell>
          <cell r="T1318">
            <v>2</v>
          </cell>
          <cell r="U1318">
            <v>10</v>
          </cell>
          <cell r="V1318">
            <v>1120</v>
          </cell>
          <cell r="W1318" t="str">
            <v>Paid Import</v>
          </cell>
        </row>
        <row r="1318">
          <cell r="Y1318" t="str">
            <v>EA</v>
          </cell>
          <cell r="Z1318">
            <v>822450</v>
          </cell>
          <cell r="AA1318" t="str">
            <v>WT</v>
          </cell>
          <cell r="AB1318" t="str">
            <v>FNA50RAA02</v>
          </cell>
          <cell r="AC1318" t="str">
            <v>4000-111-1A</v>
          </cell>
          <cell r="AD1318">
            <v>1.55</v>
          </cell>
          <cell r="AE1318" t="str">
            <v>橙色</v>
          </cell>
          <cell r="AF1318">
            <v>4.39115</v>
          </cell>
        </row>
        <row r="1319">
          <cell r="A1319" t="str">
            <v>OR50-T-00-111-04</v>
          </cell>
          <cell r="B1319" t="str">
            <v>50-T-00-111-04</v>
          </cell>
          <cell r="C1319" t="str">
            <v>E1</v>
          </cell>
          <cell r="D1319" t="str">
            <v>L</v>
          </cell>
          <cell r="E1319" t="str">
            <v>RA</v>
          </cell>
          <cell r="F1319">
            <v>10</v>
          </cell>
          <cell r="G1319" t="str">
            <v>EA</v>
          </cell>
          <cell r="H1319" t="str">
            <v>5000连体防护服</v>
          </cell>
          <cell r="I1319" t="str">
            <v>M5000 Coverall</v>
          </cell>
          <cell r="J1319" t="str">
            <v>M5000</v>
          </cell>
          <cell r="K1319" t="str">
            <v>MC5000CVRL</v>
          </cell>
          <cell r="L1319">
            <v>0.073593</v>
          </cell>
          <cell r="M1319" t="str">
            <v>50-9819</v>
          </cell>
          <cell r="N1319" t="str">
            <v>M5000 Coverall (9819)连体防护服/50-T-00-111-04-E1</v>
          </cell>
          <cell r="O1319" t="str">
            <v>DC2A</v>
          </cell>
        </row>
        <row r="1319">
          <cell r="Q1319">
            <v>7.6</v>
          </cell>
          <cell r="R1319">
            <v>648</v>
          </cell>
          <cell r="S1319">
            <v>6.48</v>
          </cell>
          <cell r="T1319">
            <v>2</v>
          </cell>
          <cell r="U1319">
            <v>10</v>
          </cell>
          <cell r="V1319">
            <v>1120</v>
          </cell>
          <cell r="W1319" t="str">
            <v>Paid Import</v>
          </cell>
        </row>
        <row r="1319">
          <cell r="Y1319" t="str">
            <v>EA</v>
          </cell>
          <cell r="Z1319">
            <v>819164</v>
          </cell>
          <cell r="AA1319" t="str">
            <v>WT</v>
          </cell>
          <cell r="AB1319" t="str">
            <v>FNA50RAA02</v>
          </cell>
          <cell r="AC1319" t="str">
            <v>4000-111-1A</v>
          </cell>
          <cell r="AD1319">
            <v>1.55</v>
          </cell>
          <cell r="AE1319" t="str">
            <v>橙色</v>
          </cell>
          <cell r="AF1319">
            <v>4.5291</v>
          </cell>
        </row>
        <row r="1320">
          <cell r="A1320" t="str">
            <v>OR50-T-00-111-05</v>
          </cell>
          <cell r="B1320" t="str">
            <v>50-T-00-111-05</v>
          </cell>
          <cell r="C1320" t="str">
            <v>E1</v>
          </cell>
          <cell r="D1320" t="str">
            <v>XL</v>
          </cell>
          <cell r="E1320" t="str">
            <v>RA</v>
          </cell>
          <cell r="F1320">
            <v>10</v>
          </cell>
          <cell r="G1320" t="str">
            <v>EA</v>
          </cell>
          <cell r="H1320" t="str">
            <v>5000连体防护服</v>
          </cell>
          <cell r="I1320" t="str">
            <v>M5000 Coverall</v>
          </cell>
          <cell r="J1320" t="str">
            <v>M5000</v>
          </cell>
          <cell r="K1320" t="str">
            <v>MC5000CVRL</v>
          </cell>
          <cell r="L1320">
            <v>0.073593</v>
          </cell>
          <cell r="M1320" t="str">
            <v>50-9820</v>
          </cell>
          <cell r="N1320" t="str">
            <v>M5000 Coverall (9820)连体防护服/50-T-00-111-05-E1</v>
          </cell>
          <cell r="O1320" t="str">
            <v>DC2A</v>
          </cell>
        </row>
        <row r="1320">
          <cell r="Q1320">
            <v>7.9</v>
          </cell>
          <cell r="R1320">
            <v>678</v>
          </cell>
          <cell r="S1320">
            <v>6.78</v>
          </cell>
          <cell r="T1320">
            <v>2</v>
          </cell>
          <cell r="U1320">
            <v>10</v>
          </cell>
          <cell r="V1320">
            <v>1120</v>
          </cell>
          <cell r="W1320" t="str">
            <v>Paid Import</v>
          </cell>
        </row>
        <row r="1320">
          <cell r="Y1320" t="str">
            <v>EA</v>
          </cell>
          <cell r="Z1320">
            <v>822407</v>
          </cell>
          <cell r="AA1320" t="str">
            <v>WT</v>
          </cell>
          <cell r="AB1320" t="str">
            <v>FNA50RAA02</v>
          </cell>
          <cell r="AC1320" t="str">
            <v>4000-111-1A</v>
          </cell>
          <cell r="AD1320">
            <v>1.55</v>
          </cell>
          <cell r="AE1320" t="str">
            <v>橙色</v>
          </cell>
          <cell r="AF1320">
            <v>4.732925</v>
          </cell>
        </row>
        <row r="1321">
          <cell r="A1321" t="str">
            <v>OR50-T-00-111-06</v>
          </cell>
          <cell r="B1321" t="str">
            <v>50-T-00-111-06</v>
          </cell>
          <cell r="C1321" t="str">
            <v>E1</v>
          </cell>
          <cell r="D1321" t="str">
            <v>2XL</v>
          </cell>
          <cell r="E1321" t="str">
            <v>RA</v>
          </cell>
          <cell r="F1321">
            <v>10</v>
          </cell>
          <cell r="G1321" t="str">
            <v>EA</v>
          </cell>
          <cell r="H1321" t="str">
            <v>5000连体防护服</v>
          </cell>
          <cell r="I1321" t="str">
            <v>M5000 Coverall</v>
          </cell>
          <cell r="J1321" t="str">
            <v>M5000</v>
          </cell>
          <cell r="K1321" t="str">
            <v>MC5000CVRL</v>
          </cell>
          <cell r="L1321">
            <v>0.073593</v>
          </cell>
          <cell r="M1321" t="str">
            <v>50-9821</v>
          </cell>
          <cell r="N1321" t="str">
            <v>M5000 Coverall (9821)连体防护服/50-T-00-111-06-E1</v>
          </cell>
          <cell r="O1321" t="str">
            <v>DC2A</v>
          </cell>
        </row>
        <row r="1321">
          <cell r="Q1321">
            <v>8.3</v>
          </cell>
          <cell r="R1321">
            <v>718</v>
          </cell>
          <cell r="S1321">
            <v>7.18</v>
          </cell>
          <cell r="T1321">
            <v>2</v>
          </cell>
          <cell r="U1321">
            <v>10</v>
          </cell>
          <cell r="V1321">
            <v>1120</v>
          </cell>
          <cell r="W1321" t="str">
            <v>Paid Import</v>
          </cell>
        </row>
        <row r="1321">
          <cell r="Y1321" t="str">
            <v>EA</v>
          </cell>
          <cell r="Z1321">
            <v>822511</v>
          </cell>
          <cell r="AA1321" t="str">
            <v>WT</v>
          </cell>
          <cell r="AB1321" t="str">
            <v>FNA50RAA02</v>
          </cell>
          <cell r="AC1321" t="str">
            <v>4000-111-1A</v>
          </cell>
          <cell r="AD1321">
            <v>1.55</v>
          </cell>
          <cell r="AE1321" t="str">
            <v>橙色</v>
          </cell>
          <cell r="AF1321">
            <v>5.038275</v>
          </cell>
        </row>
        <row r="1322">
          <cell r="A1322" t="str">
            <v>OR50-T-00-111-07</v>
          </cell>
          <cell r="B1322" t="str">
            <v>50-T-00-111-07</v>
          </cell>
          <cell r="C1322" t="str">
            <v>E1</v>
          </cell>
          <cell r="D1322" t="str">
            <v>3XL</v>
          </cell>
          <cell r="E1322" t="str">
            <v>RA</v>
          </cell>
          <cell r="F1322">
            <v>10</v>
          </cell>
          <cell r="G1322" t="str">
            <v>EA</v>
          </cell>
          <cell r="H1322" t="str">
            <v>5000连体防护服</v>
          </cell>
          <cell r="I1322" t="str">
            <v>M5000 Coverall</v>
          </cell>
          <cell r="J1322" t="str">
            <v>M5000</v>
          </cell>
          <cell r="K1322" t="str">
            <v>MC5000CVRL</v>
          </cell>
          <cell r="L1322">
            <v>0.073593</v>
          </cell>
          <cell r="M1322" t="str">
            <v>50-9822</v>
          </cell>
          <cell r="N1322" t="str">
            <v>M5000 Coverall (9822)连体防护服/50-T-00-111-07-E1</v>
          </cell>
          <cell r="O1322" t="str">
            <v>DC2A</v>
          </cell>
        </row>
        <row r="1322">
          <cell r="Q1322">
            <v>8.6</v>
          </cell>
          <cell r="R1322">
            <v>748</v>
          </cell>
          <cell r="S1322">
            <v>7.48</v>
          </cell>
          <cell r="T1322">
            <v>2</v>
          </cell>
          <cell r="U1322">
            <v>10</v>
          </cell>
          <cell r="V1322">
            <v>1120</v>
          </cell>
          <cell r="W1322" t="str">
            <v>Paid Import</v>
          </cell>
        </row>
        <row r="1322">
          <cell r="Y1322" t="str">
            <v>EA</v>
          </cell>
          <cell r="Z1322">
            <v>822498</v>
          </cell>
          <cell r="AA1322" t="str">
            <v>WT</v>
          </cell>
          <cell r="AB1322" t="str">
            <v>FNA50RAA02</v>
          </cell>
          <cell r="AC1322" t="str">
            <v>4000-111-1A</v>
          </cell>
          <cell r="AD1322">
            <v>1.55</v>
          </cell>
          <cell r="AE1322" t="str">
            <v>橙色</v>
          </cell>
          <cell r="AF1322">
            <v>5.3258</v>
          </cell>
        </row>
        <row r="1323">
          <cell r="A1323" t="str">
            <v>OR50-T-00-111-08</v>
          </cell>
          <cell r="B1323" t="str">
            <v>50-T-XX-111-08</v>
          </cell>
          <cell r="C1323" t="str">
            <v>A8</v>
          </cell>
          <cell r="D1323" t="str">
            <v>4XL</v>
          </cell>
          <cell r="E1323" t="str">
            <v>RA</v>
          </cell>
          <cell r="F1323">
            <v>8</v>
          </cell>
          <cell r="G1323" t="str">
            <v>EA</v>
          </cell>
          <cell r="H1323" t="str">
            <v>5000连体防护服</v>
          </cell>
          <cell r="I1323" t="str">
            <v>M5000 Coverall</v>
          </cell>
          <cell r="J1323" t="str">
            <v>M5000</v>
          </cell>
          <cell r="K1323" t="str">
            <v>MC5000CVRL</v>
          </cell>
          <cell r="L1323">
            <v>0.073593</v>
          </cell>
          <cell r="M1323" t="str">
            <v>50-8188</v>
          </cell>
          <cell r="N1323" t="str">
            <v>M5000 Coverall (8188)连体防护服/50-T-XX-111-08-A8</v>
          </cell>
          <cell r="O1323" t="str">
            <v>DC2A</v>
          </cell>
        </row>
        <row r="1323">
          <cell r="Q1323">
            <v>7.3</v>
          </cell>
          <cell r="R1323">
            <v>772.5</v>
          </cell>
          <cell r="S1323">
            <v>6.18</v>
          </cell>
          <cell r="T1323">
            <v>2</v>
          </cell>
          <cell r="U1323">
            <v>8</v>
          </cell>
          <cell r="V1323">
            <v>1120</v>
          </cell>
          <cell r="W1323" t="str">
            <v>Paid Import</v>
          </cell>
        </row>
        <row r="1323">
          <cell r="Y1323" t="str">
            <v>EA</v>
          </cell>
          <cell r="Z1323">
            <v>822486</v>
          </cell>
          <cell r="AA1323" t="str">
            <v>WT</v>
          </cell>
          <cell r="AB1323" t="str">
            <v>FNA50RAA02</v>
          </cell>
          <cell r="AC1323" t="str">
            <v>4000-111-1A</v>
          </cell>
          <cell r="AD1323">
            <v>1.55</v>
          </cell>
          <cell r="AE1323" t="str">
            <v>橙色</v>
          </cell>
          <cell r="AF1323">
            <v>5.7691</v>
          </cell>
        </row>
        <row r="1324">
          <cell r="A1324" t="str">
            <v>OR50-T-00-111-09</v>
          </cell>
          <cell r="B1324" t="str">
            <v>50-T-XX-111-09</v>
          </cell>
          <cell r="C1324" t="str">
            <v>A8</v>
          </cell>
          <cell r="D1324" t="str">
            <v>5XL</v>
          </cell>
          <cell r="E1324" t="str">
            <v>RA</v>
          </cell>
          <cell r="F1324">
            <v>8</v>
          </cell>
          <cell r="G1324" t="str">
            <v>EA</v>
          </cell>
          <cell r="H1324" t="str">
            <v>5000连体防护服</v>
          </cell>
          <cell r="I1324" t="str">
            <v>M5000 Coverall</v>
          </cell>
          <cell r="J1324" t="str">
            <v>M5000</v>
          </cell>
          <cell r="K1324" t="str">
            <v>MC5000CVRL</v>
          </cell>
          <cell r="L1324">
            <v>0.073593</v>
          </cell>
          <cell r="M1324" t="str">
            <v>50-8189</v>
          </cell>
          <cell r="N1324" t="str">
            <v>M5000 Coverall (8189)连体防护服/50-T-XX-111-09-A8</v>
          </cell>
          <cell r="O1324" t="str">
            <v>DC2A</v>
          </cell>
        </row>
        <row r="1324">
          <cell r="Q1324">
            <v>7.8</v>
          </cell>
          <cell r="R1324">
            <v>835</v>
          </cell>
          <cell r="S1324">
            <v>6.68</v>
          </cell>
          <cell r="T1324">
            <v>2</v>
          </cell>
          <cell r="U1324">
            <v>8</v>
          </cell>
          <cell r="V1324">
            <v>1120</v>
          </cell>
          <cell r="W1324" t="str">
            <v>Paid Import</v>
          </cell>
        </row>
        <row r="1324">
          <cell r="Y1324" t="str">
            <v>EA</v>
          </cell>
          <cell r="Z1324">
            <v>822469</v>
          </cell>
          <cell r="AA1324" t="str">
            <v>WT</v>
          </cell>
          <cell r="AB1324" t="str">
            <v>FNA50RAA02</v>
          </cell>
          <cell r="AC1324" t="str">
            <v>4000-111-1A</v>
          </cell>
          <cell r="AD1324">
            <v>1.55</v>
          </cell>
          <cell r="AE1324" t="str">
            <v>橙色</v>
          </cell>
          <cell r="AF1324">
            <v>6.011675</v>
          </cell>
        </row>
        <row r="1325">
          <cell r="A1325" t="str">
            <v>OR50-T-00-121-02-G02</v>
          </cell>
          <cell r="B1325" t="e">
            <v>#N/A</v>
          </cell>
          <cell r="C1325" t="e">
            <v>#N/A</v>
          </cell>
          <cell r="D1325" t="str">
            <v>S</v>
          </cell>
          <cell r="E1325" t="str">
            <v>RA</v>
          </cell>
          <cell r="F1325">
            <v>10</v>
          </cell>
          <cell r="G1325" t="str">
            <v>EA</v>
          </cell>
          <cell r="H1325" t="str">
            <v>5000连体防护服</v>
          </cell>
          <cell r="I1325" t="str">
            <v>M5000 Coverall</v>
          </cell>
          <cell r="J1325" t="str">
            <v>M5000</v>
          </cell>
          <cell r="K1325" t="str">
            <v>MC5000CVRL</v>
          </cell>
          <cell r="L1325">
            <v>0.073593</v>
          </cell>
          <cell r="M1325" t="e">
            <v>#N/A</v>
          </cell>
          <cell r="N1325" t="e">
            <v>#N/A</v>
          </cell>
          <cell r="O1325" t="str">
            <v>DC2A</v>
          </cell>
        </row>
        <row r="1325">
          <cell r="Q1325">
            <v>0</v>
          </cell>
          <cell r="R1325">
            <v>0</v>
          </cell>
          <cell r="S1325">
            <v>0</v>
          </cell>
          <cell r="T1325">
            <v>2</v>
          </cell>
          <cell r="U1325">
            <v>10</v>
          </cell>
          <cell r="V1325">
            <v>1120</v>
          </cell>
          <cell r="W1325" t="str">
            <v>Paid Import</v>
          </cell>
        </row>
        <row r="1325">
          <cell r="Y1325" t="str">
            <v>EA</v>
          </cell>
          <cell r="Z1325">
            <v>820202</v>
          </cell>
          <cell r="AA1325" t="str">
            <v>WT</v>
          </cell>
          <cell r="AB1325" t="str">
            <v>FNA50RAA02</v>
          </cell>
          <cell r="AC1325" t="str">
            <v>4000-121-1A</v>
          </cell>
          <cell r="AD1325">
            <v>1.55</v>
          </cell>
          <cell r="AE1325" t="str">
            <v>橙色</v>
          </cell>
          <cell r="AF1325">
            <v>4.185</v>
          </cell>
        </row>
        <row r="1326">
          <cell r="A1326" t="str">
            <v>OR50-T-00-121-03-G02</v>
          </cell>
          <cell r="B1326" t="e">
            <v>#N/A</v>
          </cell>
          <cell r="C1326" t="e">
            <v>#N/A</v>
          </cell>
          <cell r="D1326" t="str">
            <v>M</v>
          </cell>
          <cell r="E1326" t="str">
            <v>RA</v>
          </cell>
          <cell r="F1326">
            <v>10</v>
          </cell>
          <cell r="G1326" t="str">
            <v>EA</v>
          </cell>
          <cell r="H1326" t="str">
            <v>5000连体防护服</v>
          </cell>
          <cell r="I1326" t="str">
            <v>M5000 Coverall</v>
          </cell>
          <cell r="J1326" t="str">
            <v>M5000</v>
          </cell>
          <cell r="K1326" t="str">
            <v>MC5000CVRL</v>
          </cell>
          <cell r="L1326">
            <v>0.073593</v>
          </cell>
          <cell r="M1326" t="e">
            <v>#N/A</v>
          </cell>
          <cell r="N1326" t="e">
            <v>#N/A</v>
          </cell>
          <cell r="O1326" t="str">
            <v>DC2A</v>
          </cell>
        </row>
        <row r="1326">
          <cell r="Q1326">
            <v>0</v>
          </cell>
          <cell r="R1326">
            <v>0</v>
          </cell>
          <cell r="S1326">
            <v>0</v>
          </cell>
          <cell r="T1326">
            <v>2</v>
          </cell>
          <cell r="U1326">
            <v>10</v>
          </cell>
          <cell r="V1326">
            <v>1120</v>
          </cell>
          <cell r="W1326" t="str">
            <v>Paid Import</v>
          </cell>
        </row>
        <row r="1326">
          <cell r="Y1326" t="str">
            <v>EA</v>
          </cell>
          <cell r="Z1326">
            <v>820203</v>
          </cell>
          <cell r="AA1326" t="str">
            <v>WT</v>
          </cell>
          <cell r="AB1326" t="str">
            <v>FNA50RAA02</v>
          </cell>
          <cell r="AC1326" t="str">
            <v>4000-121-1A</v>
          </cell>
          <cell r="AD1326">
            <v>1.55</v>
          </cell>
          <cell r="AE1326" t="str">
            <v>橙色</v>
          </cell>
          <cell r="AF1326">
            <v>4.367125</v>
          </cell>
        </row>
        <row r="1327">
          <cell r="A1327" t="str">
            <v>OR50-T-00-121-04-G02</v>
          </cell>
          <cell r="B1327" t="e">
            <v>#N/A</v>
          </cell>
          <cell r="C1327" t="e">
            <v>#N/A</v>
          </cell>
          <cell r="D1327" t="str">
            <v>L</v>
          </cell>
          <cell r="E1327" t="str">
            <v>RA</v>
          </cell>
          <cell r="F1327">
            <v>10</v>
          </cell>
          <cell r="G1327" t="str">
            <v>EA</v>
          </cell>
          <cell r="H1327" t="str">
            <v>5000连体防护服</v>
          </cell>
          <cell r="I1327" t="str">
            <v>M5000 Coverall</v>
          </cell>
          <cell r="J1327" t="str">
            <v>M5000</v>
          </cell>
          <cell r="K1327" t="str">
            <v>MC5000CVRL</v>
          </cell>
          <cell r="L1327">
            <v>0.073593</v>
          </cell>
          <cell r="M1327" t="e">
            <v>#N/A</v>
          </cell>
          <cell r="N1327" t="e">
            <v>#N/A</v>
          </cell>
          <cell r="O1327" t="str">
            <v>DC2A</v>
          </cell>
        </row>
        <row r="1327">
          <cell r="Q1327">
            <v>0</v>
          </cell>
          <cell r="R1327">
            <v>0</v>
          </cell>
          <cell r="S1327">
            <v>0</v>
          </cell>
          <cell r="T1327">
            <v>2</v>
          </cell>
          <cell r="U1327">
            <v>10</v>
          </cell>
          <cell r="V1327">
            <v>1120</v>
          </cell>
          <cell r="W1327" t="str">
            <v>Paid Import</v>
          </cell>
        </row>
        <row r="1327">
          <cell r="Y1327" t="str">
            <v>EA</v>
          </cell>
          <cell r="Z1327">
            <v>820204</v>
          </cell>
          <cell r="AA1327" t="str">
            <v>WT</v>
          </cell>
          <cell r="AB1327" t="str">
            <v>FNA50RAA02</v>
          </cell>
          <cell r="AC1327" t="str">
            <v>4000-121-1A</v>
          </cell>
          <cell r="AD1327">
            <v>1.55</v>
          </cell>
          <cell r="AE1327" t="str">
            <v>橙色</v>
          </cell>
          <cell r="AF1327">
            <v>4.506625</v>
          </cell>
        </row>
        <row r="1328">
          <cell r="A1328" t="str">
            <v>OR50-T-00-121-05-G02</v>
          </cell>
          <cell r="B1328" t="e">
            <v>#N/A</v>
          </cell>
          <cell r="C1328" t="e">
            <v>#N/A</v>
          </cell>
          <cell r="D1328" t="str">
            <v>XL</v>
          </cell>
          <cell r="E1328" t="str">
            <v>RA</v>
          </cell>
          <cell r="F1328">
            <v>10</v>
          </cell>
          <cell r="G1328" t="str">
            <v>EA</v>
          </cell>
          <cell r="H1328" t="str">
            <v>5000连体防护服</v>
          </cell>
          <cell r="I1328" t="str">
            <v>M5000 Coverall</v>
          </cell>
          <cell r="J1328" t="str">
            <v>M5000</v>
          </cell>
          <cell r="K1328" t="str">
            <v>MC5000CVRL</v>
          </cell>
          <cell r="L1328">
            <v>0.073593</v>
          </cell>
          <cell r="M1328" t="e">
            <v>#N/A</v>
          </cell>
          <cell r="N1328" t="e">
            <v>#N/A</v>
          </cell>
          <cell r="O1328" t="str">
            <v>DC2A</v>
          </cell>
        </row>
        <row r="1328">
          <cell r="Q1328">
            <v>8.4</v>
          </cell>
          <cell r="R1328">
            <v>728</v>
          </cell>
          <cell r="S1328">
            <v>7.28</v>
          </cell>
          <cell r="T1328">
            <v>2</v>
          </cell>
          <cell r="U1328">
            <v>10</v>
          </cell>
          <cell r="V1328">
            <v>1120</v>
          </cell>
          <cell r="W1328" t="str">
            <v>Paid Import</v>
          </cell>
        </row>
        <row r="1328">
          <cell r="Y1328" t="str">
            <v>EA</v>
          </cell>
          <cell r="Z1328">
            <v>820205</v>
          </cell>
          <cell r="AA1328" t="str">
            <v>WT</v>
          </cell>
          <cell r="AB1328" t="str">
            <v>FNA50RAA02</v>
          </cell>
          <cell r="AC1328" t="str">
            <v>4000-121-1A</v>
          </cell>
          <cell r="AD1328">
            <v>1.55</v>
          </cell>
          <cell r="AE1328" t="str">
            <v>橙色</v>
          </cell>
          <cell r="AF1328">
            <v>4.68875</v>
          </cell>
        </row>
        <row r="1329">
          <cell r="A1329" t="str">
            <v>OR50-T-00-121-06-G02</v>
          </cell>
          <cell r="B1329" t="e">
            <v>#N/A</v>
          </cell>
          <cell r="C1329" t="e">
            <v>#N/A</v>
          </cell>
          <cell r="D1329" t="str">
            <v>2XL</v>
          </cell>
          <cell r="E1329" t="str">
            <v>RA</v>
          </cell>
          <cell r="F1329">
            <v>10</v>
          </cell>
          <cell r="G1329" t="str">
            <v>EA</v>
          </cell>
          <cell r="H1329" t="str">
            <v>5000连体防护服</v>
          </cell>
          <cell r="I1329" t="str">
            <v>M5000 Coverall</v>
          </cell>
          <cell r="J1329" t="str">
            <v>M5000</v>
          </cell>
          <cell r="K1329" t="str">
            <v>MC5000CVRL</v>
          </cell>
          <cell r="L1329">
            <v>0.073593</v>
          </cell>
          <cell r="M1329" t="e">
            <v>#N/A</v>
          </cell>
          <cell r="N1329" t="e">
            <v>#N/A</v>
          </cell>
          <cell r="O1329" t="str">
            <v>DC2A</v>
          </cell>
        </row>
        <row r="1329">
          <cell r="Q1329">
            <v>8.7</v>
          </cell>
          <cell r="R1329">
            <v>758</v>
          </cell>
          <cell r="S1329">
            <v>7.58</v>
          </cell>
          <cell r="T1329">
            <v>2</v>
          </cell>
          <cell r="U1329">
            <v>10</v>
          </cell>
          <cell r="V1329">
            <v>1120</v>
          </cell>
          <cell r="W1329" t="str">
            <v>Paid Import</v>
          </cell>
        </row>
        <row r="1329">
          <cell r="Y1329" t="str">
            <v>EA</v>
          </cell>
          <cell r="Z1329">
            <v>820206</v>
          </cell>
          <cell r="AA1329" t="str">
            <v>WT</v>
          </cell>
          <cell r="AB1329" t="str">
            <v>FNA50RAA02</v>
          </cell>
          <cell r="AC1329" t="str">
            <v>4000-121-1A</v>
          </cell>
          <cell r="AD1329">
            <v>1.55</v>
          </cell>
          <cell r="AE1329" t="str">
            <v>橙色</v>
          </cell>
          <cell r="AF1329">
            <v>5.0096</v>
          </cell>
        </row>
        <row r="1330">
          <cell r="A1330" t="str">
            <v>OR50-T-00-121-07-G02</v>
          </cell>
          <cell r="B1330" t="e">
            <v>#N/A</v>
          </cell>
          <cell r="C1330" t="e">
            <v>#N/A</v>
          </cell>
          <cell r="D1330" t="str">
            <v>3XL</v>
          </cell>
          <cell r="E1330" t="str">
            <v>RA</v>
          </cell>
          <cell r="F1330">
            <v>10</v>
          </cell>
          <cell r="G1330" t="str">
            <v>EA</v>
          </cell>
          <cell r="H1330" t="str">
            <v>5000连体防护服</v>
          </cell>
          <cell r="I1330" t="str">
            <v>M5000 Coverall</v>
          </cell>
          <cell r="J1330" t="str">
            <v>M5000</v>
          </cell>
          <cell r="K1330" t="str">
            <v>MC5000CVRL</v>
          </cell>
          <cell r="L1330">
            <v>0.073593</v>
          </cell>
          <cell r="M1330" t="e">
            <v>#N/A</v>
          </cell>
          <cell r="N1330" t="e">
            <v>#N/A</v>
          </cell>
          <cell r="O1330" t="str">
            <v>DC2A</v>
          </cell>
        </row>
        <row r="1330">
          <cell r="Q1330">
            <v>9.1</v>
          </cell>
          <cell r="R1330">
            <v>798</v>
          </cell>
          <cell r="S1330">
            <v>7.98</v>
          </cell>
          <cell r="T1330">
            <v>2</v>
          </cell>
          <cell r="U1330">
            <v>10</v>
          </cell>
          <cell r="V1330">
            <v>1120</v>
          </cell>
          <cell r="W1330" t="str">
            <v>Paid Import</v>
          </cell>
        </row>
        <row r="1330">
          <cell r="Y1330" t="str">
            <v>EA</v>
          </cell>
          <cell r="Z1330">
            <v>820207</v>
          </cell>
          <cell r="AA1330" t="str">
            <v>WT</v>
          </cell>
          <cell r="AB1330" t="str">
            <v>FNA50RAA02</v>
          </cell>
          <cell r="AC1330" t="str">
            <v>4000-121-1A</v>
          </cell>
          <cell r="AD1330">
            <v>1.55</v>
          </cell>
          <cell r="AE1330" t="str">
            <v>橙色</v>
          </cell>
          <cell r="AF1330">
            <v>5.436625</v>
          </cell>
        </row>
        <row r="1331">
          <cell r="A1331" t="str">
            <v>OR50-T-00-121-08-G02</v>
          </cell>
          <cell r="B1331" t="e">
            <v>#N/A</v>
          </cell>
          <cell r="C1331" t="e">
            <v>#N/A</v>
          </cell>
          <cell r="D1331" t="str">
            <v>4XL</v>
          </cell>
          <cell r="E1331" t="str">
            <v>RA</v>
          </cell>
          <cell r="F1331">
            <v>8</v>
          </cell>
          <cell r="G1331" t="str">
            <v>EA</v>
          </cell>
          <cell r="H1331" t="str">
            <v>5000连体防护服</v>
          </cell>
          <cell r="I1331" t="str">
            <v>M5000 Coverall</v>
          </cell>
          <cell r="J1331" t="str">
            <v>M5000</v>
          </cell>
          <cell r="K1331" t="str">
            <v>MC5000CVRL</v>
          </cell>
          <cell r="L1331">
            <v>0.073593</v>
          </cell>
          <cell r="M1331" t="e">
            <v>#N/A</v>
          </cell>
          <cell r="N1331" t="e">
            <v>#N/A</v>
          </cell>
          <cell r="O1331" t="str">
            <v>DC2A</v>
          </cell>
        </row>
        <row r="1331">
          <cell r="Q1331" t="str">
            <v>0</v>
          </cell>
          <cell r="R1331">
            <v>0</v>
          </cell>
          <cell r="S1331">
            <v>0</v>
          </cell>
          <cell r="T1331">
            <v>2</v>
          </cell>
          <cell r="U1331">
            <v>8</v>
          </cell>
          <cell r="V1331">
            <v>1120</v>
          </cell>
          <cell r="W1331" t="str">
            <v>Paid Import</v>
          </cell>
        </row>
        <row r="1331">
          <cell r="Y1331" t="str">
            <v>EA</v>
          </cell>
          <cell r="Z1331">
            <v>820208</v>
          </cell>
          <cell r="AA1331" t="str">
            <v>WT</v>
          </cell>
          <cell r="AB1331" t="str">
            <v>FNA50RAA02</v>
          </cell>
          <cell r="AC1331" t="str">
            <v>4000-121-1A</v>
          </cell>
          <cell r="AD1331">
            <v>1.55</v>
          </cell>
          <cell r="AE1331" t="str">
            <v>橙色</v>
          </cell>
          <cell r="AF1331">
            <v>5.7691</v>
          </cell>
        </row>
        <row r="1332">
          <cell r="A1332" t="str">
            <v>OR50-T-00-121-09-G02</v>
          </cell>
          <cell r="B1332" t="e">
            <v>#N/A</v>
          </cell>
          <cell r="C1332" t="e">
            <v>#N/A</v>
          </cell>
          <cell r="D1332" t="str">
            <v>5XL</v>
          </cell>
          <cell r="E1332" t="str">
            <v>RA</v>
          </cell>
          <cell r="F1332">
            <v>8</v>
          </cell>
          <cell r="G1332" t="str">
            <v>EA</v>
          </cell>
          <cell r="H1332" t="str">
            <v>5000连体防护服</v>
          </cell>
          <cell r="I1332" t="str">
            <v>M5000 Coverall</v>
          </cell>
          <cell r="J1332" t="str">
            <v>M5000</v>
          </cell>
          <cell r="K1332" t="str">
            <v>MC5000CVRL</v>
          </cell>
          <cell r="L1332">
            <v>0.073593</v>
          </cell>
          <cell r="M1332" t="e">
            <v>#N/A</v>
          </cell>
          <cell r="N1332" t="e">
            <v>#N/A</v>
          </cell>
          <cell r="O1332" t="str">
            <v>DC2A</v>
          </cell>
        </row>
        <row r="1332">
          <cell r="Q1332" t="str">
            <v>0</v>
          </cell>
          <cell r="R1332">
            <v>0</v>
          </cell>
          <cell r="S1332">
            <v>0</v>
          </cell>
          <cell r="T1332">
            <v>2</v>
          </cell>
          <cell r="U1332">
            <v>8</v>
          </cell>
          <cell r="V1332">
            <v>1120</v>
          </cell>
          <cell r="W1332" t="str">
            <v>Paid Import</v>
          </cell>
        </row>
        <row r="1332">
          <cell r="Y1332" t="str">
            <v>EA</v>
          </cell>
          <cell r="Z1332">
            <v>820209</v>
          </cell>
          <cell r="AA1332" t="str">
            <v>WT</v>
          </cell>
          <cell r="AB1332" t="str">
            <v>FNA50RAA02</v>
          </cell>
          <cell r="AC1332" t="str">
            <v>4000-121-1A</v>
          </cell>
          <cell r="AD1332">
            <v>1.55</v>
          </cell>
          <cell r="AE1332" t="str">
            <v>橙色</v>
          </cell>
          <cell r="AF1332">
            <v>6.007025</v>
          </cell>
        </row>
        <row r="1333">
          <cell r="A1333" t="str">
            <v>OR50-T-00-122-02</v>
          </cell>
          <cell r="B1333" t="str">
            <v>50-T-XX-122-02</v>
          </cell>
          <cell r="C1333" t="str">
            <v>A4</v>
          </cell>
          <cell r="D1333" t="str">
            <v>S</v>
          </cell>
          <cell r="E1333" t="str">
            <v>RA</v>
          </cell>
          <cell r="F1333">
            <v>8</v>
          </cell>
          <cell r="G1333" t="str">
            <v>EA</v>
          </cell>
          <cell r="H1333" t="str">
            <v>5000连体防护服</v>
          </cell>
          <cell r="I1333" t="str">
            <v>M5000 Coverall</v>
          </cell>
          <cell r="J1333" t="str">
            <v>M5000</v>
          </cell>
          <cell r="K1333" t="str">
            <v>MC5000CVRL</v>
          </cell>
          <cell r="L1333">
            <v>0.073593</v>
          </cell>
          <cell r="M1333" t="str">
            <v>50-8203</v>
          </cell>
          <cell r="N1333" t="str">
            <v>M5000 Coverall (8203)连体防护服/50-T-XX-122-02-A4</v>
          </cell>
          <cell r="O1333" t="str">
            <v>DC2A</v>
          </cell>
        </row>
        <row r="1333">
          <cell r="Q1333">
            <v>6.9</v>
          </cell>
          <cell r="R1333">
            <v>722.5</v>
          </cell>
          <cell r="S1333">
            <v>5.78</v>
          </cell>
          <cell r="T1333">
            <v>2</v>
          </cell>
          <cell r="U1333">
            <v>8</v>
          </cell>
          <cell r="V1333">
            <v>1120</v>
          </cell>
          <cell r="W1333" t="str">
            <v>Paid Import</v>
          </cell>
        </row>
        <row r="1333">
          <cell r="Y1333" t="str">
            <v>EA</v>
          </cell>
          <cell r="Z1333">
            <v>822532</v>
          </cell>
          <cell r="AA1333" t="str">
            <v>WT</v>
          </cell>
          <cell r="AB1333" t="str">
            <v>FNA50RAA02</v>
          </cell>
          <cell r="AC1333" t="str">
            <v>4000-122-1A</v>
          </cell>
          <cell r="AD1333">
            <v>1.55</v>
          </cell>
          <cell r="AE1333" t="str">
            <v>橙色</v>
          </cell>
          <cell r="AF1333">
            <v>4.996425</v>
          </cell>
        </row>
        <row r="1334">
          <cell r="A1334" t="str">
            <v>OR50-T-00-122-03</v>
          </cell>
          <cell r="B1334" t="str">
            <v>50-T-00-122-03</v>
          </cell>
          <cell r="C1334" t="str">
            <v>E1</v>
          </cell>
          <cell r="D1334" t="str">
            <v>M</v>
          </cell>
          <cell r="E1334" t="str">
            <v>RA</v>
          </cell>
          <cell r="F1334">
            <v>8</v>
          </cell>
          <cell r="G1334" t="str">
            <v>EA</v>
          </cell>
          <cell r="H1334" t="str">
            <v>5000连体防护服</v>
          </cell>
          <cell r="I1334" t="str">
            <v>M5000 Coverall</v>
          </cell>
          <cell r="J1334" t="str">
            <v>M5000</v>
          </cell>
          <cell r="K1334" t="str">
            <v>MC5000CVRL</v>
          </cell>
          <cell r="L1334">
            <v>0.073593</v>
          </cell>
          <cell r="M1334" t="str">
            <v>50-10316</v>
          </cell>
          <cell r="N1334" t="str">
            <v>M5000 Coverall (10316)连体防护服/50-T-00-122-03-E1</v>
          </cell>
          <cell r="O1334" t="str">
            <v>DC2A</v>
          </cell>
        </row>
        <row r="1334">
          <cell r="Q1334">
            <v>7.1</v>
          </cell>
          <cell r="R1334">
            <v>747.5</v>
          </cell>
          <cell r="S1334">
            <v>5.98</v>
          </cell>
          <cell r="T1334">
            <v>2</v>
          </cell>
          <cell r="U1334">
            <v>8</v>
          </cell>
          <cell r="V1334">
            <v>1120</v>
          </cell>
          <cell r="W1334" t="str">
            <v>Paid Import</v>
          </cell>
        </row>
        <row r="1334">
          <cell r="Y1334" t="str">
            <v>EA</v>
          </cell>
          <cell r="Z1334">
            <v>822483</v>
          </cell>
          <cell r="AA1334" t="str">
            <v>WT</v>
          </cell>
          <cell r="AB1334" t="str">
            <v>FNA50RAA02</v>
          </cell>
          <cell r="AC1334" t="str">
            <v>4000-122-1A</v>
          </cell>
          <cell r="AD1334">
            <v>1.55</v>
          </cell>
          <cell r="AE1334" t="str">
            <v>橙色</v>
          </cell>
          <cell r="AF1334">
            <v>5.227375</v>
          </cell>
        </row>
        <row r="1335">
          <cell r="A1335" t="str">
            <v>OR50-T-00-122-04</v>
          </cell>
          <cell r="B1335" t="str">
            <v>50-T-00-122-04</v>
          </cell>
          <cell r="C1335" t="str">
            <v>E1</v>
          </cell>
          <cell r="D1335" t="str">
            <v>L</v>
          </cell>
          <cell r="E1335" t="str">
            <v>RA</v>
          </cell>
          <cell r="F1335">
            <v>8</v>
          </cell>
          <cell r="G1335" t="str">
            <v>EA</v>
          </cell>
          <cell r="H1335" t="str">
            <v>5000连体防护服</v>
          </cell>
          <cell r="I1335" t="str">
            <v>M5000 Coverall</v>
          </cell>
          <cell r="J1335" t="str">
            <v>M5000</v>
          </cell>
          <cell r="K1335" t="str">
            <v>MC5000CVRL</v>
          </cell>
          <cell r="L1335">
            <v>0.073593</v>
          </cell>
          <cell r="M1335" t="str">
            <v>50-10317</v>
          </cell>
          <cell r="N1335" t="str">
            <v>M5000 Coverall (10317)连体防护服/50-T-00-122-04-E1</v>
          </cell>
          <cell r="O1335" t="str">
            <v>DC2A</v>
          </cell>
        </row>
        <row r="1335">
          <cell r="Q1335">
            <v>7.3</v>
          </cell>
          <cell r="R1335">
            <v>772.5</v>
          </cell>
          <cell r="S1335">
            <v>6.18</v>
          </cell>
          <cell r="T1335">
            <v>2</v>
          </cell>
          <cell r="U1335">
            <v>8</v>
          </cell>
          <cell r="V1335">
            <v>1120</v>
          </cell>
          <cell r="W1335" t="str">
            <v>Paid Import</v>
          </cell>
        </row>
        <row r="1335">
          <cell r="Y1335" t="str">
            <v>EA</v>
          </cell>
          <cell r="Z1335">
            <v>822527</v>
          </cell>
          <cell r="AA1335" t="str">
            <v>WT</v>
          </cell>
          <cell r="AB1335" t="str">
            <v>FNA50RAA02</v>
          </cell>
          <cell r="AC1335" t="str">
            <v>4000-122-1A</v>
          </cell>
          <cell r="AD1335">
            <v>1.55</v>
          </cell>
          <cell r="AE1335" t="str">
            <v>橙色</v>
          </cell>
          <cell r="AF1335">
            <v>5.529625</v>
          </cell>
        </row>
        <row r="1336">
          <cell r="A1336" t="str">
            <v>OR50-T-00-122-05</v>
          </cell>
          <cell r="B1336" t="str">
            <v>50-T-00-122-05</v>
          </cell>
          <cell r="C1336" t="str">
            <v>E1</v>
          </cell>
          <cell r="D1336" t="str">
            <v>XL</v>
          </cell>
          <cell r="E1336" t="str">
            <v>RA</v>
          </cell>
          <cell r="F1336">
            <v>8</v>
          </cell>
          <cell r="G1336" t="str">
            <v>EA</v>
          </cell>
          <cell r="H1336" t="str">
            <v>5000连体防护服</v>
          </cell>
          <cell r="I1336" t="str">
            <v>M5000 Coverall</v>
          </cell>
          <cell r="J1336" t="str">
            <v>M5000</v>
          </cell>
          <cell r="K1336" t="str">
            <v>MC5000CVRL</v>
          </cell>
          <cell r="L1336">
            <v>0.073593</v>
          </cell>
          <cell r="M1336" t="str">
            <v>50-10349</v>
          </cell>
          <cell r="N1336" t="str">
            <v>M5000 Coverall (10349)连体防护服/50-T-00-122-05-E1</v>
          </cell>
          <cell r="O1336" t="str">
            <v>DC2A</v>
          </cell>
        </row>
        <row r="1336">
          <cell r="Q1336">
            <v>7.5</v>
          </cell>
          <cell r="R1336">
            <v>797.5</v>
          </cell>
          <cell r="S1336">
            <v>6.38</v>
          </cell>
          <cell r="T1336">
            <v>2</v>
          </cell>
          <cell r="U1336">
            <v>8</v>
          </cell>
          <cell r="V1336">
            <v>1120</v>
          </cell>
          <cell r="W1336" t="str">
            <v>Paid Import</v>
          </cell>
        </row>
        <row r="1336">
          <cell r="Y1336" t="str">
            <v>EA</v>
          </cell>
          <cell r="Z1336">
            <v>822494</v>
          </cell>
          <cell r="AA1336" t="str">
            <v>WT</v>
          </cell>
          <cell r="AB1336" t="str">
            <v>FNA50RAA02</v>
          </cell>
          <cell r="AC1336" t="str">
            <v>4000-122-1A</v>
          </cell>
          <cell r="AD1336">
            <v>1.55</v>
          </cell>
          <cell r="AE1336" t="str">
            <v>橙色</v>
          </cell>
          <cell r="AF1336">
            <v>5.732675</v>
          </cell>
        </row>
        <row r="1337">
          <cell r="A1337" t="str">
            <v>OR50-T-00-122-06</v>
          </cell>
          <cell r="B1337" t="str">
            <v>50-T-XX-122-06</v>
          </cell>
          <cell r="C1337" t="str">
            <v>A4</v>
          </cell>
          <cell r="D1337" t="str">
            <v>2XL</v>
          </cell>
          <cell r="E1337" t="str">
            <v>RA</v>
          </cell>
          <cell r="F1337">
            <v>8</v>
          </cell>
          <cell r="G1337" t="str">
            <v>EA</v>
          </cell>
          <cell r="H1337" t="str">
            <v>5000连体防护服</v>
          </cell>
          <cell r="I1337" t="str">
            <v>M5000 Coverall</v>
          </cell>
          <cell r="J1337" t="str">
            <v>M5000</v>
          </cell>
          <cell r="K1337" t="str">
            <v>MC5000CVRL</v>
          </cell>
          <cell r="L1337">
            <v>0.073593</v>
          </cell>
          <cell r="M1337" t="str">
            <v>50-8207</v>
          </cell>
          <cell r="N1337" t="str">
            <v>M5000 Coverall (8207)连体防护服/50-T-XX-122-06-A4</v>
          </cell>
          <cell r="O1337" t="str">
            <v>DC2A</v>
          </cell>
        </row>
        <row r="1337">
          <cell r="Q1337">
            <v>7.7</v>
          </cell>
          <cell r="R1337">
            <v>822.5</v>
          </cell>
          <cell r="S1337">
            <v>6.58</v>
          </cell>
          <cell r="T1337">
            <v>2</v>
          </cell>
          <cell r="U1337">
            <v>8</v>
          </cell>
          <cell r="V1337">
            <v>1120</v>
          </cell>
          <cell r="W1337" t="str">
            <v>Paid Import</v>
          </cell>
        </row>
        <row r="1337">
          <cell r="Y1337" t="str">
            <v>EA</v>
          </cell>
          <cell r="Z1337">
            <v>822528</v>
          </cell>
          <cell r="AA1337" t="str">
            <v>WT</v>
          </cell>
          <cell r="AB1337" t="str">
            <v>FNA50RAA02</v>
          </cell>
          <cell r="AC1337" t="str">
            <v>4000-122-1A</v>
          </cell>
          <cell r="AD1337">
            <v>1.55</v>
          </cell>
          <cell r="AE1337" t="str">
            <v>橙色</v>
          </cell>
          <cell r="AF1337">
            <v>6.04655</v>
          </cell>
        </row>
        <row r="1338">
          <cell r="A1338" t="str">
            <v>OR50-T-00-122-07</v>
          </cell>
          <cell r="B1338" t="str">
            <v>50-T-XX-122-07</v>
          </cell>
          <cell r="C1338" t="str">
            <v>A4</v>
          </cell>
          <cell r="D1338" t="str">
            <v>3XL</v>
          </cell>
          <cell r="E1338" t="str">
            <v>RA</v>
          </cell>
          <cell r="F1338">
            <v>8</v>
          </cell>
          <cell r="G1338" t="str">
            <v>EA</v>
          </cell>
          <cell r="H1338" t="str">
            <v>5000连体防护服</v>
          </cell>
          <cell r="I1338" t="str">
            <v>M5000 Coverall</v>
          </cell>
          <cell r="J1338" t="str">
            <v>M5000</v>
          </cell>
          <cell r="K1338" t="str">
            <v>MC5000CVRL</v>
          </cell>
          <cell r="L1338">
            <v>0.073593</v>
          </cell>
          <cell r="M1338" t="str">
            <v>50-8208</v>
          </cell>
          <cell r="N1338" t="str">
            <v>M5000 Coverall (8208)连体防护服/50-T-XX-122-07-A4</v>
          </cell>
          <cell r="O1338" t="str">
            <v>DC2A</v>
          </cell>
        </row>
        <row r="1338">
          <cell r="Q1338">
            <v>7.9</v>
          </cell>
          <cell r="R1338">
            <v>847.5</v>
          </cell>
          <cell r="S1338">
            <v>6.78</v>
          </cell>
          <cell r="T1338">
            <v>2</v>
          </cell>
          <cell r="U1338">
            <v>8</v>
          </cell>
          <cell r="V1338">
            <v>1120</v>
          </cell>
          <cell r="W1338" t="str">
            <v>Paid Import</v>
          </cell>
        </row>
        <row r="1338">
          <cell r="Y1338" t="str">
            <v>EA</v>
          </cell>
          <cell r="Z1338">
            <v>822529</v>
          </cell>
          <cell r="AA1338" t="str">
            <v>WT</v>
          </cell>
          <cell r="AB1338" t="str">
            <v>FNA50RAA02</v>
          </cell>
          <cell r="AC1338" t="str">
            <v>4000-122-1A</v>
          </cell>
          <cell r="AD1338">
            <v>1.55</v>
          </cell>
          <cell r="AE1338" t="str">
            <v>橙色</v>
          </cell>
          <cell r="AF1338">
            <v>6.530925</v>
          </cell>
        </row>
        <row r="1339">
          <cell r="A1339" t="str">
            <v>OR50-T-00-122-08</v>
          </cell>
          <cell r="B1339" t="str">
            <v>50-T-XX-122-08</v>
          </cell>
          <cell r="C1339" t="str">
            <v>A4</v>
          </cell>
          <cell r="D1339" t="str">
            <v>4XL</v>
          </cell>
          <cell r="E1339" t="str">
            <v>RA</v>
          </cell>
          <cell r="F1339">
            <v>8</v>
          </cell>
          <cell r="G1339" t="str">
            <v>EA</v>
          </cell>
          <cell r="H1339" t="str">
            <v>5000连体防护服</v>
          </cell>
          <cell r="I1339" t="str">
            <v>M5000 Coverall</v>
          </cell>
          <cell r="J1339" t="str">
            <v>M5000</v>
          </cell>
          <cell r="K1339" t="str">
            <v>MC5000CVRL</v>
          </cell>
          <cell r="L1339">
            <v>0.073593</v>
          </cell>
          <cell r="M1339" t="str">
            <v>50-8209</v>
          </cell>
          <cell r="N1339" t="str">
            <v>M5000 Coverall (8209)连体防护服/50-T-XX-122-08-A4</v>
          </cell>
          <cell r="O1339" t="str">
            <v>DC2A</v>
          </cell>
        </row>
        <row r="1339">
          <cell r="Q1339">
            <v>8.1</v>
          </cell>
          <cell r="R1339">
            <v>872.5</v>
          </cell>
          <cell r="S1339">
            <v>6.98</v>
          </cell>
          <cell r="T1339">
            <v>2</v>
          </cell>
          <cell r="U1339">
            <v>8</v>
          </cell>
          <cell r="V1339">
            <v>1120</v>
          </cell>
          <cell r="W1339" t="str">
            <v>Paid Import</v>
          </cell>
        </row>
        <row r="1339">
          <cell r="Y1339" t="str">
            <v>EA</v>
          </cell>
          <cell r="Z1339">
            <v>822958</v>
          </cell>
          <cell r="AA1339" t="str">
            <v>WT</v>
          </cell>
          <cell r="AB1339" t="str">
            <v>FNA50RAA02</v>
          </cell>
          <cell r="AC1339" t="str">
            <v>4000-122-1A</v>
          </cell>
          <cell r="AD1339">
            <v>1.55</v>
          </cell>
          <cell r="AE1339" t="str">
            <v>橙色</v>
          </cell>
          <cell r="AF1339">
            <v>6.9564</v>
          </cell>
        </row>
        <row r="1340">
          <cell r="A1340" t="str">
            <v>OR50-T-00-122-09</v>
          </cell>
          <cell r="B1340" t="str">
            <v>50-T-XX-122-09</v>
          </cell>
          <cell r="C1340" t="str">
            <v>A4</v>
          </cell>
          <cell r="D1340" t="str">
            <v>5XL</v>
          </cell>
          <cell r="E1340" t="str">
            <v>RA</v>
          </cell>
          <cell r="F1340">
            <v>8</v>
          </cell>
          <cell r="G1340" t="str">
            <v>EA</v>
          </cell>
          <cell r="H1340" t="str">
            <v>5000连体防护服</v>
          </cell>
          <cell r="I1340" t="str">
            <v>M5000 Coverall</v>
          </cell>
          <cell r="J1340" t="str">
            <v>M5000</v>
          </cell>
          <cell r="K1340" t="str">
            <v>MC5000CVRL</v>
          </cell>
          <cell r="L1340">
            <v>0.073593</v>
          </cell>
          <cell r="M1340" t="str">
            <v>50-8210</v>
          </cell>
          <cell r="N1340" t="str">
            <v>M5000 Coverall (8210)连体防护服/50-T-XX-122-09-A4</v>
          </cell>
          <cell r="O1340" t="str">
            <v>DC2A</v>
          </cell>
        </row>
        <row r="1340">
          <cell r="Q1340">
            <v>8.3</v>
          </cell>
          <cell r="R1340">
            <v>897.5</v>
          </cell>
          <cell r="S1340">
            <v>7.18</v>
          </cell>
          <cell r="T1340">
            <v>2</v>
          </cell>
          <cell r="U1340">
            <v>8</v>
          </cell>
          <cell r="V1340">
            <v>1120</v>
          </cell>
          <cell r="W1340" t="str">
            <v>Paid Import</v>
          </cell>
        </row>
        <row r="1340">
          <cell r="Y1340" t="str">
            <v>EA</v>
          </cell>
          <cell r="Z1340">
            <v>822959</v>
          </cell>
          <cell r="AA1340" t="str">
            <v>WT</v>
          </cell>
          <cell r="AB1340" t="str">
            <v>FNA50RAA02</v>
          </cell>
          <cell r="AC1340" t="str">
            <v>4000-122-1A</v>
          </cell>
          <cell r="AD1340">
            <v>1.55</v>
          </cell>
          <cell r="AE1340" t="str">
            <v>橙色</v>
          </cell>
          <cell r="AF1340">
            <v>7.313675</v>
          </cell>
        </row>
        <row r="1341">
          <cell r="A1341" t="str">
            <v>OR50-T-00-125-02-G02</v>
          </cell>
          <cell r="B1341" t="e">
            <v>#N/A</v>
          </cell>
          <cell r="C1341" t="e">
            <v>#N/A</v>
          </cell>
          <cell r="D1341" t="str">
            <v>S</v>
          </cell>
          <cell r="E1341" t="str">
            <v>RA</v>
          </cell>
          <cell r="F1341">
            <v>8</v>
          </cell>
          <cell r="G1341" t="str">
            <v>EA</v>
          </cell>
          <cell r="H1341" t="str">
            <v>5000连体防护服</v>
          </cell>
          <cell r="I1341" t="str">
            <v>M5000 Coverall</v>
          </cell>
          <cell r="J1341" t="str">
            <v>M5000</v>
          </cell>
          <cell r="K1341" t="str">
            <v>MC5000CVRL</v>
          </cell>
          <cell r="L1341">
            <v>0.073593</v>
          </cell>
          <cell r="M1341" t="e">
            <v>#N/A</v>
          </cell>
          <cell r="N1341" t="e">
            <v>#N/A</v>
          </cell>
          <cell r="O1341" t="str">
            <v>DC2A</v>
          </cell>
        </row>
        <row r="1341">
          <cell r="Q1341">
            <v>7.2</v>
          </cell>
          <cell r="R1341">
            <v>760</v>
          </cell>
          <cell r="S1341">
            <v>6.08</v>
          </cell>
          <cell r="T1341">
            <v>2</v>
          </cell>
          <cell r="U1341">
            <v>8</v>
          </cell>
          <cell r="V1341">
            <v>1120</v>
          </cell>
          <cell r="W1341" t="str">
            <v>Paid Import</v>
          </cell>
        </row>
        <row r="1341">
          <cell r="Y1341" t="str">
            <v>EA</v>
          </cell>
          <cell r="Z1341">
            <v>820216</v>
          </cell>
          <cell r="AA1341" t="str">
            <v>WT</v>
          </cell>
          <cell r="AB1341" t="str">
            <v>FNA50RAA02</v>
          </cell>
          <cell r="AC1341" t="str">
            <v>4000-125-1A</v>
          </cell>
          <cell r="AD1341">
            <v>1.55</v>
          </cell>
          <cell r="AE1341" t="str">
            <v>橙色</v>
          </cell>
          <cell r="AF1341">
            <v>4.912725</v>
          </cell>
        </row>
        <row r="1342">
          <cell r="A1342" t="str">
            <v>OR50-T-00-125-03-G02</v>
          </cell>
          <cell r="B1342" t="e">
            <v>#N/A</v>
          </cell>
          <cell r="C1342" t="e">
            <v>#N/A</v>
          </cell>
          <cell r="D1342" t="str">
            <v>M</v>
          </cell>
          <cell r="E1342" t="str">
            <v>RA</v>
          </cell>
          <cell r="F1342">
            <v>8</v>
          </cell>
          <cell r="G1342" t="str">
            <v>EA</v>
          </cell>
          <cell r="H1342" t="str">
            <v>5000连体防护服</v>
          </cell>
          <cell r="I1342" t="str">
            <v>M5000 Coverall</v>
          </cell>
          <cell r="J1342" t="str">
            <v>M5000</v>
          </cell>
          <cell r="K1342" t="str">
            <v>MC5000CVRL</v>
          </cell>
          <cell r="L1342">
            <v>0.073593</v>
          </cell>
          <cell r="M1342" t="e">
            <v>#N/A</v>
          </cell>
          <cell r="N1342" t="e">
            <v>#N/A</v>
          </cell>
          <cell r="O1342" t="str">
            <v>DC2A</v>
          </cell>
        </row>
        <row r="1342">
          <cell r="Q1342">
            <v>7.6</v>
          </cell>
          <cell r="R1342">
            <v>810</v>
          </cell>
          <cell r="S1342">
            <v>6.48</v>
          </cell>
          <cell r="T1342">
            <v>2</v>
          </cell>
          <cell r="U1342">
            <v>8</v>
          </cell>
          <cell r="V1342">
            <v>1120</v>
          </cell>
          <cell r="W1342" t="str">
            <v>Paid Import</v>
          </cell>
        </row>
        <row r="1342">
          <cell r="Y1342" t="str">
            <v>EA</v>
          </cell>
          <cell r="Z1342">
            <v>820217</v>
          </cell>
          <cell r="AA1342" t="str">
            <v>WT</v>
          </cell>
          <cell r="AB1342" t="str">
            <v>FNA50RAA02</v>
          </cell>
          <cell r="AC1342" t="str">
            <v>4000-125-1A</v>
          </cell>
          <cell r="AD1342">
            <v>1.55</v>
          </cell>
          <cell r="AE1342" t="str">
            <v>橙色</v>
          </cell>
          <cell r="AF1342">
            <v>5.1522</v>
          </cell>
        </row>
        <row r="1343">
          <cell r="A1343" t="str">
            <v>OR50-T-00-125-04-G02</v>
          </cell>
          <cell r="B1343" t="str">
            <v>-00-125-04-G02</v>
          </cell>
          <cell r="C1343" t="str">
            <v>E2</v>
          </cell>
          <cell r="D1343" t="str">
            <v>L</v>
          </cell>
          <cell r="E1343" t="str">
            <v>RA</v>
          </cell>
          <cell r="F1343">
            <v>8</v>
          </cell>
          <cell r="G1343" t="str">
            <v>EA</v>
          </cell>
          <cell r="H1343" t="str">
            <v>5000连体防护服</v>
          </cell>
          <cell r="I1343" t="str">
            <v>M5000 Coverall</v>
          </cell>
          <cell r="J1343" t="str">
            <v>M5000</v>
          </cell>
          <cell r="K1343" t="str">
            <v>MC5000CVRL</v>
          </cell>
          <cell r="L1343">
            <v>0.073593</v>
          </cell>
          <cell r="M1343" t="str">
            <v>50-10565</v>
          </cell>
          <cell r="N1343" t="str">
            <v>M5000 Coverall (10565)连体防护服/-00-125-04-G02-E2</v>
          </cell>
          <cell r="O1343" t="str">
            <v>DC2A</v>
          </cell>
        </row>
        <row r="1343">
          <cell r="Q1343">
            <v>7.8</v>
          </cell>
          <cell r="R1343">
            <v>835</v>
          </cell>
          <cell r="S1343">
            <v>6.68</v>
          </cell>
          <cell r="T1343">
            <v>2</v>
          </cell>
          <cell r="U1343">
            <v>8</v>
          </cell>
          <cell r="V1343">
            <v>1120</v>
          </cell>
          <cell r="W1343" t="str">
            <v>Paid Import</v>
          </cell>
        </row>
        <row r="1343">
          <cell r="Y1343" t="str">
            <v>EA</v>
          </cell>
          <cell r="Z1343">
            <v>820218</v>
          </cell>
          <cell r="AA1343" t="str">
            <v>WT</v>
          </cell>
          <cell r="AB1343" t="str">
            <v>FNA50RAA02</v>
          </cell>
          <cell r="AC1343" t="str">
            <v>4000-125-1A</v>
          </cell>
          <cell r="AD1343">
            <v>1.55</v>
          </cell>
          <cell r="AE1343" t="str">
            <v>橙色</v>
          </cell>
          <cell r="AF1343">
            <v>5.433525</v>
          </cell>
        </row>
        <row r="1344">
          <cell r="A1344" t="str">
            <v>OR50-T-00-125-05-G02</v>
          </cell>
          <cell r="B1344" t="str">
            <v>-00-125-05-G02</v>
          </cell>
          <cell r="C1344" t="str">
            <v>E2</v>
          </cell>
          <cell r="D1344" t="str">
            <v>XL</v>
          </cell>
          <cell r="E1344" t="str">
            <v>RA</v>
          </cell>
          <cell r="F1344">
            <v>8</v>
          </cell>
          <cell r="G1344" t="str">
            <v>EA</v>
          </cell>
          <cell r="H1344" t="str">
            <v>5000连体防护服</v>
          </cell>
          <cell r="I1344" t="str">
            <v>M5000 Coverall</v>
          </cell>
          <cell r="J1344" t="str">
            <v>M5000</v>
          </cell>
          <cell r="K1344" t="str">
            <v>MC5000CVRL</v>
          </cell>
          <cell r="L1344">
            <v>0.073593</v>
          </cell>
          <cell r="M1344" t="str">
            <v>50-11006</v>
          </cell>
          <cell r="N1344" t="str">
            <v>M5000 Coverall (11006)连体防护服/-00-125-05-G02-E2</v>
          </cell>
          <cell r="O1344" t="str">
            <v>DC2A</v>
          </cell>
        </row>
        <row r="1344">
          <cell r="Q1344">
            <v>8</v>
          </cell>
          <cell r="R1344">
            <v>860</v>
          </cell>
          <cell r="S1344">
            <v>6.88</v>
          </cell>
          <cell r="T1344">
            <v>2</v>
          </cell>
          <cell r="U1344">
            <v>8</v>
          </cell>
          <cell r="V1344">
            <v>1120</v>
          </cell>
          <cell r="W1344" t="str">
            <v>Paid Import</v>
          </cell>
        </row>
        <row r="1344">
          <cell r="Y1344" t="str">
            <v>EA</v>
          </cell>
          <cell r="Z1344">
            <v>820219</v>
          </cell>
          <cell r="AA1344" t="str">
            <v>WT</v>
          </cell>
          <cell r="AB1344" t="str">
            <v>FNA50RAA02</v>
          </cell>
          <cell r="AC1344" t="str">
            <v>4000-125-1A</v>
          </cell>
          <cell r="AD1344">
            <v>1.55</v>
          </cell>
          <cell r="AE1344" t="str">
            <v>橙色</v>
          </cell>
          <cell r="AF1344">
            <v>5.6079</v>
          </cell>
        </row>
        <row r="1345">
          <cell r="A1345" t="str">
            <v>OR50-T-00-125-06-G02</v>
          </cell>
          <cell r="B1345" t="str">
            <v>-00-125-06-G02</v>
          </cell>
          <cell r="C1345" t="str">
            <v>E2</v>
          </cell>
          <cell r="D1345" t="str">
            <v>2XL</v>
          </cell>
          <cell r="E1345" t="str">
            <v>RA</v>
          </cell>
          <cell r="F1345">
            <v>8</v>
          </cell>
          <cell r="G1345" t="str">
            <v>EA</v>
          </cell>
          <cell r="H1345" t="str">
            <v>5000连体防护服</v>
          </cell>
          <cell r="I1345" t="str">
            <v>M5000 Coverall</v>
          </cell>
          <cell r="J1345" t="str">
            <v>M5000</v>
          </cell>
          <cell r="K1345" t="str">
            <v>MC5000CVRL</v>
          </cell>
          <cell r="L1345">
            <v>0.073593</v>
          </cell>
          <cell r="M1345" t="str">
            <v>50-10499</v>
          </cell>
          <cell r="N1345" t="str">
            <v>M5000 Coverall (10499)连体防护服/-00-125-06-G02-E2</v>
          </cell>
          <cell r="O1345" t="str">
            <v>DC2A</v>
          </cell>
        </row>
        <row r="1345">
          <cell r="Q1345">
            <v>8.2</v>
          </cell>
          <cell r="R1345">
            <v>885</v>
          </cell>
          <cell r="S1345">
            <v>7.08</v>
          </cell>
          <cell r="T1345">
            <v>2</v>
          </cell>
          <cell r="U1345">
            <v>8</v>
          </cell>
          <cell r="V1345">
            <v>1120</v>
          </cell>
          <cell r="W1345" t="str">
            <v>Paid Import</v>
          </cell>
        </row>
        <row r="1345">
          <cell r="Y1345" t="str">
            <v>EA</v>
          </cell>
          <cell r="Z1345">
            <v>820220</v>
          </cell>
          <cell r="AA1345" t="str">
            <v>WT</v>
          </cell>
          <cell r="AB1345" t="str">
            <v>FNA50RAA02</v>
          </cell>
          <cell r="AC1345" t="str">
            <v>4000-125-1A</v>
          </cell>
          <cell r="AD1345">
            <v>1.55</v>
          </cell>
          <cell r="AE1345" t="str">
            <v>橙色</v>
          </cell>
          <cell r="AF1345">
            <v>5.932625</v>
          </cell>
        </row>
        <row r="1346">
          <cell r="A1346" t="str">
            <v>OR50-T-00-125-07-G02</v>
          </cell>
          <cell r="B1346" t="str">
            <v>-00-125-07-G02</v>
          </cell>
          <cell r="C1346" t="str">
            <v>E2</v>
          </cell>
          <cell r="D1346" t="str">
            <v>3XL</v>
          </cell>
          <cell r="E1346" t="str">
            <v>RA</v>
          </cell>
          <cell r="F1346">
            <v>8</v>
          </cell>
          <cell r="G1346" t="str">
            <v>EA</v>
          </cell>
          <cell r="H1346" t="str">
            <v>5000连体防护服</v>
          </cell>
          <cell r="I1346" t="str">
            <v>M5000 Coverall</v>
          </cell>
          <cell r="J1346" t="str">
            <v>M5000</v>
          </cell>
          <cell r="K1346" t="str">
            <v>MC5000CVRL</v>
          </cell>
          <cell r="L1346">
            <v>0.073593</v>
          </cell>
          <cell r="M1346" t="str">
            <v>50-11144</v>
          </cell>
          <cell r="N1346" t="str">
            <v>M5000 Coverall (11144)连体防护服/-00-125-07-G02-E2</v>
          </cell>
          <cell r="O1346" t="str">
            <v>DC2A</v>
          </cell>
        </row>
        <row r="1346">
          <cell r="Q1346">
            <v>8.4</v>
          </cell>
          <cell r="R1346">
            <v>910</v>
          </cell>
          <cell r="S1346">
            <v>7.28</v>
          </cell>
          <cell r="T1346">
            <v>2</v>
          </cell>
          <cell r="U1346">
            <v>8</v>
          </cell>
          <cell r="V1346">
            <v>1120</v>
          </cell>
          <cell r="W1346" t="str">
            <v>Paid Import</v>
          </cell>
        </row>
        <row r="1346">
          <cell r="Y1346" t="str">
            <v>EA</v>
          </cell>
          <cell r="Z1346">
            <v>820221</v>
          </cell>
          <cell r="AA1346" t="str">
            <v>WT</v>
          </cell>
          <cell r="AB1346" t="str">
            <v>FNA50RAA02</v>
          </cell>
          <cell r="AC1346" t="str">
            <v>4000-125-1A</v>
          </cell>
          <cell r="AD1346">
            <v>1.55</v>
          </cell>
          <cell r="AE1346" t="str">
            <v>橙色</v>
          </cell>
          <cell r="AF1346">
            <v>6.411575</v>
          </cell>
        </row>
        <row r="1347">
          <cell r="A1347" t="str">
            <v>OR50-T-00-125-08-G02</v>
          </cell>
          <cell r="B1347" t="e">
            <v>#N/A</v>
          </cell>
          <cell r="C1347" t="e">
            <v>#N/A</v>
          </cell>
          <cell r="D1347" t="str">
            <v>4XL</v>
          </cell>
          <cell r="E1347" t="str">
            <v>RA</v>
          </cell>
          <cell r="F1347">
            <v>8</v>
          </cell>
          <cell r="G1347" t="str">
            <v>EA</v>
          </cell>
          <cell r="H1347" t="str">
            <v>5000连体防护服</v>
          </cell>
          <cell r="I1347" t="str">
            <v>M5000 Coverall</v>
          </cell>
          <cell r="J1347" t="str">
            <v>M5000</v>
          </cell>
          <cell r="K1347" t="str">
            <v>MC5000CVRL</v>
          </cell>
          <cell r="L1347">
            <v>0.073593</v>
          </cell>
          <cell r="M1347" t="e">
            <v>#N/A</v>
          </cell>
          <cell r="N1347" t="e">
            <v>#N/A</v>
          </cell>
          <cell r="O1347" t="str">
            <v>DC2A</v>
          </cell>
        </row>
        <row r="1347">
          <cell r="Q1347">
            <v>8.6</v>
          </cell>
          <cell r="R1347">
            <v>935</v>
          </cell>
          <cell r="S1347">
            <v>7.48</v>
          </cell>
          <cell r="T1347">
            <v>2</v>
          </cell>
          <cell r="U1347">
            <v>8</v>
          </cell>
          <cell r="V1347">
            <v>1120</v>
          </cell>
          <cell r="W1347" t="str">
            <v>Paid Import</v>
          </cell>
        </row>
        <row r="1347">
          <cell r="Y1347" t="str">
            <v>EA</v>
          </cell>
          <cell r="Z1347">
            <v>822960</v>
          </cell>
          <cell r="AA1347" t="str">
            <v>WT</v>
          </cell>
          <cell r="AB1347" t="str">
            <v>FNA50RAA02</v>
          </cell>
          <cell r="AC1347" t="str">
            <v>4000-125-1A</v>
          </cell>
          <cell r="AD1347">
            <v>1.55</v>
          </cell>
          <cell r="AE1347" t="str">
            <v>橙色</v>
          </cell>
          <cell r="AF1347">
            <v>6.7921</v>
          </cell>
        </row>
        <row r="1348">
          <cell r="A1348" t="str">
            <v>OR50-T-00-125-09-G02</v>
          </cell>
          <cell r="B1348" t="e">
            <v>#N/A</v>
          </cell>
          <cell r="C1348" t="e">
            <v>#N/A</v>
          </cell>
          <cell r="D1348" t="str">
            <v>5XL</v>
          </cell>
          <cell r="E1348" t="str">
            <v>RA</v>
          </cell>
          <cell r="F1348">
            <v>8</v>
          </cell>
          <cell r="G1348" t="str">
            <v>EA</v>
          </cell>
          <cell r="H1348" t="str">
            <v>5000连体防护服</v>
          </cell>
          <cell r="I1348" t="str">
            <v>M5000 Coverall</v>
          </cell>
          <cell r="J1348" t="str">
            <v>M5000</v>
          </cell>
          <cell r="K1348" t="str">
            <v>MC5000CVRL</v>
          </cell>
          <cell r="L1348">
            <v>0.073593</v>
          </cell>
          <cell r="M1348" t="e">
            <v>#N/A</v>
          </cell>
          <cell r="N1348" t="e">
            <v>#N/A</v>
          </cell>
          <cell r="O1348" t="str">
            <v>DC2A</v>
          </cell>
        </row>
        <row r="1348">
          <cell r="Q1348" t="str">
            <v>0</v>
          </cell>
          <cell r="R1348">
            <v>0</v>
          </cell>
          <cell r="S1348">
            <v>0</v>
          </cell>
          <cell r="T1348">
            <v>2</v>
          </cell>
          <cell r="U1348">
            <v>8</v>
          </cell>
          <cell r="V1348">
            <v>1120</v>
          </cell>
          <cell r="W1348" t="str">
            <v>Paid Import</v>
          </cell>
        </row>
        <row r="1348">
          <cell r="Y1348" t="str">
            <v>EA</v>
          </cell>
          <cell r="Z1348">
            <v>822961</v>
          </cell>
          <cell r="AA1348" t="str">
            <v>WT</v>
          </cell>
          <cell r="AB1348" t="str">
            <v>FNA50RAA02</v>
          </cell>
          <cell r="AC1348" t="str">
            <v>4000-125-1A</v>
          </cell>
          <cell r="AD1348">
            <v>1.55</v>
          </cell>
          <cell r="AE1348" t="str">
            <v>橙色</v>
          </cell>
          <cell r="AF1348">
            <v>7.0959</v>
          </cell>
        </row>
        <row r="1349">
          <cell r="A1349" t="str">
            <v>OR50-T-00-151-02</v>
          </cell>
          <cell r="B1349" t="str">
            <v>50-T-XX-151-02</v>
          </cell>
          <cell r="C1349" t="str">
            <v>A8</v>
          </cell>
          <cell r="D1349" t="str">
            <v>S</v>
          </cell>
          <cell r="E1349" t="str">
            <v>RA</v>
          </cell>
          <cell r="F1349">
            <v>8</v>
          </cell>
          <cell r="G1349" t="str">
            <v>EA</v>
          </cell>
          <cell r="H1349" t="str">
            <v>5000连体防护服</v>
          </cell>
          <cell r="I1349" t="str">
            <v>M5000 Coverall</v>
          </cell>
          <cell r="J1349" t="str">
            <v>M5000</v>
          </cell>
          <cell r="K1349" t="str">
            <v>MC5000CVRL</v>
          </cell>
          <cell r="L1349">
            <v>0.073593</v>
          </cell>
          <cell r="M1349" t="str">
            <v>50-6026</v>
          </cell>
          <cell r="N1349" t="str">
            <v>M5000 Coverall (6026)连体防护服/50-T-XX-151-02-A8</v>
          </cell>
          <cell r="O1349" t="str">
            <v>DC2A</v>
          </cell>
        </row>
        <row r="1349">
          <cell r="Q1349">
            <v>7.3</v>
          </cell>
          <cell r="R1349">
            <v>772.5</v>
          </cell>
          <cell r="S1349">
            <v>6.18</v>
          </cell>
          <cell r="T1349">
            <v>2</v>
          </cell>
          <cell r="U1349">
            <v>8</v>
          </cell>
          <cell r="V1349">
            <v>1120</v>
          </cell>
          <cell r="W1349" t="str">
            <v>Paid Import</v>
          </cell>
        </row>
        <row r="1349">
          <cell r="Y1349" t="str">
            <v>EA</v>
          </cell>
          <cell r="Z1349">
            <v>820224</v>
          </cell>
          <cell r="AA1349" t="str">
            <v>WT</v>
          </cell>
          <cell r="AB1349" t="str">
            <v>FNA50RAA02</v>
          </cell>
          <cell r="AC1349" t="str">
            <v>4000-151A</v>
          </cell>
          <cell r="AD1349">
            <v>1.55</v>
          </cell>
          <cell r="AE1349" t="str">
            <v>橙色</v>
          </cell>
          <cell r="AF1349">
            <v>5.224275</v>
          </cell>
        </row>
        <row r="1350">
          <cell r="A1350" t="str">
            <v>OR50-T-00-151-03</v>
          </cell>
          <cell r="B1350" t="str">
            <v>50-T-00-151-03</v>
          </cell>
          <cell r="C1350" t="str">
            <v>E1</v>
          </cell>
          <cell r="D1350" t="str">
            <v>M</v>
          </cell>
          <cell r="E1350" t="str">
            <v>RA</v>
          </cell>
          <cell r="F1350">
            <v>8</v>
          </cell>
          <cell r="G1350" t="str">
            <v>EA</v>
          </cell>
          <cell r="H1350" t="str">
            <v>5000连体防护服</v>
          </cell>
          <cell r="I1350" t="str">
            <v>M5000 Coverall</v>
          </cell>
          <cell r="J1350" t="str">
            <v>M5000</v>
          </cell>
          <cell r="K1350" t="str">
            <v>MC5000CVRL</v>
          </cell>
          <cell r="L1350">
            <v>0.073593</v>
          </cell>
          <cell r="M1350" t="str">
            <v>50-10859</v>
          </cell>
          <cell r="N1350" t="str">
            <v>M5000 Coverall (10859)连体防护服/50-T-00-151-03-E1</v>
          </cell>
          <cell r="O1350" t="str">
            <v>DC2A</v>
          </cell>
        </row>
        <row r="1350">
          <cell r="Q1350">
            <v>7.6</v>
          </cell>
          <cell r="R1350">
            <v>810</v>
          </cell>
          <cell r="S1350">
            <v>6.48</v>
          </cell>
          <cell r="T1350">
            <v>2</v>
          </cell>
          <cell r="U1350">
            <v>8</v>
          </cell>
          <cell r="V1350">
            <v>1120</v>
          </cell>
          <cell r="W1350" t="str">
            <v>Paid Import</v>
          </cell>
        </row>
        <row r="1350">
          <cell r="Y1350" t="str">
            <v>EA</v>
          </cell>
          <cell r="Z1350">
            <v>820225</v>
          </cell>
          <cell r="AA1350" t="str">
            <v>WT</v>
          </cell>
          <cell r="AB1350" t="str">
            <v>FNA50RAA02</v>
          </cell>
          <cell r="AC1350" t="str">
            <v>4000-151A</v>
          </cell>
          <cell r="AD1350">
            <v>1.55</v>
          </cell>
          <cell r="AE1350" t="str">
            <v>橙色</v>
          </cell>
          <cell r="AF1350">
            <v>5.500175</v>
          </cell>
        </row>
        <row r="1351">
          <cell r="A1351" t="str">
            <v>OR50-T-00-151-04</v>
          </cell>
          <cell r="B1351" t="str">
            <v>50-T-00-151-04</v>
          </cell>
          <cell r="C1351" t="str">
            <v>E1</v>
          </cell>
          <cell r="D1351" t="str">
            <v>L</v>
          </cell>
          <cell r="E1351" t="str">
            <v>RA</v>
          </cell>
          <cell r="F1351">
            <v>8</v>
          </cell>
          <cell r="G1351" t="str">
            <v>EA</v>
          </cell>
          <cell r="H1351" t="str">
            <v>5000连体防护服</v>
          </cell>
          <cell r="I1351" t="str">
            <v>M5000 Coverall</v>
          </cell>
          <cell r="J1351" t="str">
            <v>M5000</v>
          </cell>
          <cell r="K1351" t="str">
            <v>MC5000CVRL</v>
          </cell>
          <cell r="L1351">
            <v>0.073593</v>
          </cell>
          <cell r="M1351" t="str">
            <v>50-10860</v>
          </cell>
          <cell r="N1351" t="str">
            <v>M5000 Coverall (10860)连体防护服/50-T-00-151-04-E1</v>
          </cell>
          <cell r="O1351" t="str">
            <v>DC2A</v>
          </cell>
        </row>
        <row r="1351">
          <cell r="Q1351">
            <v>7.9</v>
          </cell>
          <cell r="R1351">
            <v>847.5</v>
          </cell>
          <cell r="S1351">
            <v>6.78</v>
          </cell>
          <cell r="T1351">
            <v>2</v>
          </cell>
          <cell r="U1351">
            <v>8</v>
          </cell>
          <cell r="V1351">
            <v>1120</v>
          </cell>
          <cell r="W1351" t="str">
            <v>Paid Import</v>
          </cell>
        </row>
        <row r="1351">
          <cell r="Y1351" t="str">
            <v>EA</v>
          </cell>
          <cell r="Z1351">
            <v>820226</v>
          </cell>
          <cell r="AA1351" t="str">
            <v>WT</v>
          </cell>
          <cell r="AB1351" t="str">
            <v>FNA50RAA02</v>
          </cell>
          <cell r="AC1351" t="str">
            <v>4000-151A</v>
          </cell>
          <cell r="AD1351">
            <v>1.55</v>
          </cell>
          <cell r="AE1351" t="str">
            <v>橙色</v>
          </cell>
          <cell r="AF1351">
            <v>5.852025</v>
          </cell>
        </row>
        <row r="1352">
          <cell r="A1352" t="str">
            <v>OR50-T-00-151-05</v>
          </cell>
          <cell r="B1352" t="str">
            <v>50-T-00-151-05</v>
          </cell>
          <cell r="C1352" t="str">
            <v>E1</v>
          </cell>
          <cell r="D1352" t="str">
            <v>XL</v>
          </cell>
          <cell r="E1352" t="str">
            <v>RA</v>
          </cell>
          <cell r="F1352">
            <v>8</v>
          </cell>
          <cell r="G1352" t="str">
            <v>EA</v>
          </cell>
          <cell r="H1352" t="str">
            <v>5000连体防护服</v>
          </cell>
          <cell r="I1352" t="str">
            <v>M5000 Coverall</v>
          </cell>
          <cell r="J1352" t="str">
            <v>M5000</v>
          </cell>
          <cell r="K1352" t="str">
            <v>MC5000CVRL</v>
          </cell>
          <cell r="L1352">
            <v>0.073593</v>
          </cell>
          <cell r="M1352" t="str">
            <v>50-10861</v>
          </cell>
          <cell r="N1352" t="str">
            <v>M5000 Coverall (10861)连体防护服/50-T-00-151-05-E1</v>
          </cell>
          <cell r="O1352" t="str">
            <v>DC2A</v>
          </cell>
        </row>
        <row r="1352">
          <cell r="Q1352">
            <v>8.1</v>
          </cell>
          <cell r="R1352">
            <v>872.5</v>
          </cell>
          <cell r="S1352">
            <v>6.98</v>
          </cell>
          <cell r="T1352">
            <v>2</v>
          </cell>
          <cell r="U1352">
            <v>8</v>
          </cell>
          <cell r="V1352">
            <v>1120</v>
          </cell>
          <cell r="W1352" t="str">
            <v>Paid Import</v>
          </cell>
        </row>
        <row r="1352">
          <cell r="Y1352" t="str">
            <v>EA</v>
          </cell>
          <cell r="Z1352">
            <v>820227</v>
          </cell>
          <cell r="AA1352" t="str">
            <v>WT</v>
          </cell>
          <cell r="AB1352" t="str">
            <v>FNA50RAA02</v>
          </cell>
          <cell r="AC1352" t="str">
            <v>4000-151A</v>
          </cell>
          <cell r="AD1352">
            <v>1.55</v>
          </cell>
          <cell r="AE1352" t="str">
            <v>橙色</v>
          </cell>
          <cell r="AF1352">
            <v>6.152725</v>
          </cell>
        </row>
        <row r="1353">
          <cell r="A1353" t="str">
            <v>OR50-T-00-151-06</v>
          </cell>
          <cell r="B1353" t="str">
            <v>50-T-00-151-06</v>
          </cell>
          <cell r="C1353" t="str">
            <v>E1</v>
          </cell>
          <cell r="D1353" t="str">
            <v>2XL</v>
          </cell>
          <cell r="E1353" t="str">
            <v>RA</v>
          </cell>
          <cell r="F1353">
            <v>8</v>
          </cell>
          <cell r="G1353" t="str">
            <v>EA</v>
          </cell>
          <cell r="H1353" t="str">
            <v>5000连体防护服</v>
          </cell>
          <cell r="I1353" t="str">
            <v>M5000 Coverall</v>
          </cell>
          <cell r="J1353" t="str">
            <v>M5000</v>
          </cell>
          <cell r="K1353" t="str">
            <v>MC5000CVRL</v>
          </cell>
          <cell r="L1353">
            <v>0.073593</v>
          </cell>
          <cell r="M1353" t="str">
            <v>50-10862</v>
          </cell>
          <cell r="N1353" t="str">
            <v>M5000 Coverall (10862)连体防护服/50-T-00-151-06-E1</v>
          </cell>
          <cell r="O1353" t="str">
            <v>DC2A</v>
          </cell>
        </row>
        <row r="1353">
          <cell r="Q1353">
            <v>8.87</v>
          </cell>
          <cell r="R1353">
            <v>968.75</v>
          </cell>
          <cell r="S1353">
            <v>7.75</v>
          </cell>
          <cell r="T1353">
            <v>2</v>
          </cell>
          <cell r="U1353">
            <v>8</v>
          </cell>
          <cell r="V1353">
            <v>1120</v>
          </cell>
          <cell r="W1353" t="str">
            <v>Paid Import</v>
          </cell>
        </row>
        <row r="1353">
          <cell r="Y1353" t="str">
            <v>EA</v>
          </cell>
          <cell r="Z1353">
            <v>820228</v>
          </cell>
          <cell r="AA1353" t="str">
            <v>WT</v>
          </cell>
          <cell r="AB1353" t="str">
            <v>FNA50RAA02</v>
          </cell>
          <cell r="AC1353" t="str">
            <v>4000-151A</v>
          </cell>
          <cell r="AD1353">
            <v>1.55</v>
          </cell>
          <cell r="AE1353" t="str">
            <v>橙色</v>
          </cell>
          <cell r="AF1353">
            <v>6.4139</v>
          </cell>
        </row>
        <row r="1354">
          <cell r="A1354" t="str">
            <v>OR50-T-00-151-07</v>
          </cell>
          <cell r="B1354" t="str">
            <v>50-T-00-151-07</v>
          </cell>
          <cell r="C1354" t="str">
            <v>E1</v>
          </cell>
          <cell r="D1354" t="str">
            <v>3XL</v>
          </cell>
          <cell r="E1354" t="str">
            <v>RA</v>
          </cell>
          <cell r="F1354">
            <v>8</v>
          </cell>
          <cell r="G1354" t="str">
            <v>EA</v>
          </cell>
          <cell r="H1354" t="str">
            <v>5000连体防护服</v>
          </cell>
          <cell r="I1354" t="str">
            <v>M5000 Coverall</v>
          </cell>
          <cell r="J1354" t="str">
            <v>M5000</v>
          </cell>
          <cell r="K1354" t="str">
            <v>MC5000CVRL</v>
          </cell>
          <cell r="L1354">
            <v>0.073593</v>
          </cell>
          <cell r="M1354" t="str">
            <v>50-10863</v>
          </cell>
          <cell r="N1354" t="str">
            <v>M5000 Coverall (10863)连体防护服/50-T-00-151-07-E1</v>
          </cell>
          <cell r="O1354" t="str">
            <v>DC2A</v>
          </cell>
        </row>
        <row r="1354">
          <cell r="Q1354">
            <v>8.7</v>
          </cell>
          <cell r="R1354">
            <v>947.5</v>
          </cell>
          <cell r="S1354">
            <v>7.58</v>
          </cell>
          <cell r="T1354">
            <v>2</v>
          </cell>
          <cell r="U1354">
            <v>8</v>
          </cell>
          <cell r="V1354">
            <v>1120</v>
          </cell>
          <cell r="W1354" t="str">
            <v>Paid Import</v>
          </cell>
        </row>
        <row r="1354">
          <cell r="Y1354" t="str">
            <v>EA</v>
          </cell>
          <cell r="Z1354">
            <v>820229</v>
          </cell>
          <cell r="AA1354" t="str">
            <v>WT</v>
          </cell>
          <cell r="AB1354" t="str">
            <v>FNA50RAA02</v>
          </cell>
          <cell r="AC1354" t="str">
            <v>4000-151A</v>
          </cell>
          <cell r="AD1354">
            <v>1.55</v>
          </cell>
          <cell r="AE1354" t="str">
            <v>橙色</v>
          </cell>
          <cell r="AF1354">
            <v>6.741725</v>
          </cell>
        </row>
        <row r="1355">
          <cell r="A1355" t="str">
            <v>OR50-T-00-151-08</v>
          </cell>
          <cell r="B1355" t="str">
            <v>50-T-XX-151-08</v>
          </cell>
          <cell r="C1355" t="str">
            <v>A8</v>
          </cell>
          <cell r="D1355" t="str">
            <v>4XL</v>
          </cell>
          <cell r="E1355" t="str">
            <v>RA</v>
          </cell>
          <cell r="F1355">
            <v>8</v>
          </cell>
          <cell r="G1355" t="str">
            <v>EA</v>
          </cell>
          <cell r="H1355" t="str">
            <v>5000连体防护服</v>
          </cell>
          <cell r="I1355" t="str">
            <v>M5000 Coverall</v>
          </cell>
          <cell r="J1355" t="str">
            <v>M5000</v>
          </cell>
          <cell r="K1355" t="str">
            <v>MC5000CVRL</v>
          </cell>
          <cell r="L1355">
            <v>0.073593</v>
          </cell>
          <cell r="M1355" t="str">
            <v>50-6032</v>
          </cell>
          <cell r="N1355" t="str">
            <v>M5000 Coverall (6032)连体防护服/50-T-XX-151-08-A8</v>
          </cell>
          <cell r="O1355" t="str">
            <v>DC2A</v>
          </cell>
        </row>
        <row r="1355">
          <cell r="Q1355">
            <v>7</v>
          </cell>
          <cell r="R1355">
            <v>735</v>
          </cell>
          <cell r="S1355">
            <v>5.88</v>
          </cell>
          <cell r="T1355">
            <v>2</v>
          </cell>
          <cell r="U1355">
            <v>8</v>
          </cell>
          <cell r="V1355">
            <v>1120</v>
          </cell>
          <cell r="W1355" t="str">
            <v>Paid Import</v>
          </cell>
        </row>
        <row r="1355">
          <cell r="Y1355" t="str">
            <v>EA</v>
          </cell>
          <cell r="Z1355">
            <v>820230</v>
          </cell>
          <cell r="AA1355" t="str">
            <v>WT</v>
          </cell>
          <cell r="AB1355" t="str">
            <v>FNA50RAA02</v>
          </cell>
          <cell r="AC1355" t="str">
            <v>4000-151A</v>
          </cell>
          <cell r="AD1355">
            <v>1.55</v>
          </cell>
          <cell r="AE1355" t="str">
            <v>橙色</v>
          </cell>
          <cell r="AF1355">
            <v>7.012975</v>
          </cell>
        </row>
        <row r="1356">
          <cell r="A1356" t="str">
            <v>OR50-T-00-151-09</v>
          </cell>
          <cell r="B1356" t="e">
            <v>#N/A</v>
          </cell>
          <cell r="C1356" t="e">
            <v>#N/A</v>
          </cell>
          <cell r="D1356" t="str">
            <v>5XL</v>
          </cell>
          <cell r="E1356" t="str">
            <v>RA</v>
          </cell>
          <cell r="F1356">
            <v>8</v>
          </cell>
          <cell r="G1356" t="str">
            <v>EA</v>
          </cell>
          <cell r="H1356" t="str">
            <v>5000连体防护服</v>
          </cell>
          <cell r="I1356" t="str">
            <v>M5000 Coverall</v>
          </cell>
          <cell r="J1356" t="str">
            <v>M5000</v>
          </cell>
          <cell r="K1356" t="str">
            <v>MC5000CVRL</v>
          </cell>
          <cell r="L1356">
            <v>0.073593</v>
          </cell>
          <cell r="M1356" t="e">
            <v>#N/A</v>
          </cell>
          <cell r="N1356" t="e">
            <v>#N/A</v>
          </cell>
          <cell r="O1356" t="str">
            <v>DC2A</v>
          </cell>
        </row>
        <row r="1356">
          <cell r="Q1356">
            <v>8.6</v>
          </cell>
          <cell r="R1356">
            <v>0</v>
          </cell>
          <cell r="S1356">
            <v>0</v>
          </cell>
          <cell r="T1356">
            <v>2</v>
          </cell>
          <cell r="U1356">
            <v>8</v>
          </cell>
          <cell r="V1356">
            <v>1120</v>
          </cell>
          <cell r="W1356" t="str">
            <v>Paid Import</v>
          </cell>
        </row>
        <row r="1356">
          <cell r="Y1356" t="str">
            <v>EA</v>
          </cell>
          <cell r="Z1356">
            <v>820231</v>
          </cell>
          <cell r="AA1356" t="str">
            <v>WT</v>
          </cell>
          <cell r="AB1356" t="str">
            <v>FNA50RAA02</v>
          </cell>
          <cell r="AC1356" t="str">
            <v>4000-151A</v>
          </cell>
          <cell r="AD1356">
            <v>1.55</v>
          </cell>
          <cell r="AE1356" t="str">
            <v>橙色</v>
          </cell>
          <cell r="AF1356">
            <v>7.310575</v>
          </cell>
        </row>
        <row r="1357">
          <cell r="A1357" t="str">
            <v>OR50-T-00-151-02-G02</v>
          </cell>
          <cell r="B1357" t="e">
            <v>#N/A</v>
          </cell>
          <cell r="C1357" t="e">
            <v>#N/A</v>
          </cell>
          <cell r="D1357" t="str">
            <v>S</v>
          </cell>
          <cell r="E1357" t="str">
            <v>RA</v>
          </cell>
          <cell r="F1357">
            <v>8</v>
          </cell>
          <cell r="G1357" t="str">
            <v>EA</v>
          </cell>
          <cell r="H1357" t="str">
            <v>5000连体防护服</v>
          </cell>
          <cell r="I1357" t="str">
            <v>M5000 Coverall</v>
          </cell>
          <cell r="J1357" t="str">
            <v>M5000</v>
          </cell>
          <cell r="K1357" t="str">
            <v>MC5000CVRL</v>
          </cell>
          <cell r="L1357">
            <v>0.073593</v>
          </cell>
          <cell r="M1357" t="e">
            <v>#N/A</v>
          </cell>
          <cell r="N1357" t="e">
            <v>#N/A</v>
          </cell>
          <cell r="O1357" t="str">
            <v>DC2A</v>
          </cell>
        </row>
        <row r="1357">
          <cell r="Q1357">
            <v>7.8</v>
          </cell>
          <cell r="R1357">
            <v>835</v>
          </cell>
          <cell r="S1357">
            <v>6.68</v>
          </cell>
          <cell r="T1357">
            <v>2</v>
          </cell>
          <cell r="U1357">
            <v>8</v>
          </cell>
          <cell r="V1357">
            <v>1120</v>
          </cell>
          <cell r="W1357" t="str">
            <v>Paid Import</v>
          </cell>
        </row>
        <row r="1357">
          <cell r="Y1357" t="str">
            <v>EA</v>
          </cell>
          <cell r="Z1357">
            <v>820232</v>
          </cell>
          <cell r="AA1357" t="str">
            <v>WT</v>
          </cell>
          <cell r="AB1357" t="str">
            <v>FNA50RAA02</v>
          </cell>
          <cell r="AC1357" t="str">
            <v>4000-151A</v>
          </cell>
          <cell r="AD1357">
            <v>1.55</v>
          </cell>
          <cell r="AE1357" t="str">
            <v>橙色</v>
          </cell>
          <cell r="AF1357">
            <v>5.0084375</v>
          </cell>
        </row>
        <row r="1358">
          <cell r="A1358" t="str">
            <v>OR50-T-00-151-03-G02</v>
          </cell>
          <cell r="B1358" t="str">
            <v>-00-151-03-G02</v>
          </cell>
          <cell r="C1358" t="str">
            <v>E2</v>
          </cell>
          <cell r="D1358" t="str">
            <v>M</v>
          </cell>
          <cell r="E1358" t="str">
            <v>RA</v>
          </cell>
          <cell r="F1358">
            <v>8</v>
          </cell>
          <cell r="G1358" t="str">
            <v>EA</v>
          </cell>
          <cell r="H1358" t="str">
            <v>5000连体防护服</v>
          </cell>
          <cell r="I1358" t="str">
            <v>M5000 Coverall</v>
          </cell>
          <cell r="J1358" t="str">
            <v>M5000</v>
          </cell>
          <cell r="K1358" t="str">
            <v>MC5000CVRL</v>
          </cell>
          <cell r="L1358">
            <v>0.073593</v>
          </cell>
          <cell r="M1358" t="str">
            <v>50-10904</v>
          </cell>
          <cell r="N1358" t="str">
            <v>M5000 Coverall (10904)连体防护服/-00-151-03-G02-E2</v>
          </cell>
          <cell r="O1358" t="str">
            <v>DC2A</v>
          </cell>
        </row>
        <row r="1358">
          <cell r="Q1358">
            <v>8</v>
          </cell>
          <cell r="R1358">
            <v>860</v>
          </cell>
          <cell r="S1358">
            <v>6.88</v>
          </cell>
          <cell r="T1358">
            <v>2</v>
          </cell>
          <cell r="U1358">
            <v>8</v>
          </cell>
          <cell r="V1358">
            <v>1120</v>
          </cell>
          <cell r="W1358" t="str">
            <v>Paid Import</v>
          </cell>
        </row>
        <row r="1358">
          <cell r="Y1358" t="str">
            <v>EA</v>
          </cell>
          <cell r="Z1358">
            <v>820233</v>
          </cell>
          <cell r="AA1358" t="str">
            <v>WT</v>
          </cell>
          <cell r="AB1358" t="str">
            <v>FNA50RAA02</v>
          </cell>
          <cell r="AC1358" t="str">
            <v>4000-151A</v>
          </cell>
          <cell r="AD1358">
            <v>1.55</v>
          </cell>
          <cell r="AE1358" t="str">
            <v>橙色</v>
          </cell>
          <cell r="AF1358">
            <v>5.1739</v>
          </cell>
        </row>
        <row r="1359">
          <cell r="A1359" t="str">
            <v>OR50-T-00-151-04-G02</v>
          </cell>
          <cell r="B1359" t="str">
            <v>-00-151-04-G02</v>
          </cell>
          <cell r="C1359" t="str">
            <v>E2</v>
          </cell>
          <cell r="D1359" t="str">
            <v>L</v>
          </cell>
          <cell r="E1359" t="str">
            <v>RA</v>
          </cell>
          <cell r="F1359">
            <v>8</v>
          </cell>
          <cell r="G1359" t="str">
            <v>EA</v>
          </cell>
          <cell r="H1359" t="str">
            <v>5000连体防护服</v>
          </cell>
          <cell r="I1359" t="str">
            <v>M5000 Coverall</v>
          </cell>
          <cell r="J1359" t="str">
            <v>M5000</v>
          </cell>
          <cell r="K1359" t="str">
            <v>MC5000CVRL</v>
          </cell>
          <cell r="L1359">
            <v>0.073593</v>
          </cell>
          <cell r="M1359" t="str">
            <v>50-10905</v>
          </cell>
          <cell r="N1359" t="str">
            <v>M5000 Coverall (10905)连体防护服/-00-151-04-G02-E2</v>
          </cell>
          <cell r="O1359" t="str">
            <v>DC2A</v>
          </cell>
        </row>
        <row r="1359">
          <cell r="Q1359">
            <v>8.2</v>
          </cell>
          <cell r="R1359">
            <v>885</v>
          </cell>
          <cell r="S1359">
            <v>7.08</v>
          </cell>
          <cell r="T1359">
            <v>2</v>
          </cell>
          <cell r="U1359">
            <v>8</v>
          </cell>
          <cell r="V1359">
            <v>1120</v>
          </cell>
          <cell r="W1359" t="str">
            <v>Paid Import</v>
          </cell>
        </row>
        <row r="1359">
          <cell r="Y1359" t="str">
            <v>EA</v>
          </cell>
          <cell r="Z1359">
            <v>820234</v>
          </cell>
          <cell r="AA1359" t="str">
            <v>WT</v>
          </cell>
          <cell r="AB1359" t="str">
            <v>FNA50RAA02</v>
          </cell>
          <cell r="AC1359" t="str">
            <v>4000-151A</v>
          </cell>
          <cell r="AD1359">
            <v>1.55</v>
          </cell>
          <cell r="AE1359" t="str">
            <v>橙色</v>
          </cell>
          <cell r="AF1359">
            <v>5.390125</v>
          </cell>
        </row>
        <row r="1360">
          <cell r="A1360" t="str">
            <v>OR50-T-00-151-05-G02</v>
          </cell>
          <cell r="B1360" t="str">
            <v>-00-151-05-G02</v>
          </cell>
          <cell r="C1360" t="str">
            <v>E2</v>
          </cell>
          <cell r="D1360" t="str">
            <v>XL</v>
          </cell>
          <cell r="E1360" t="str">
            <v>RA</v>
          </cell>
          <cell r="F1360">
            <v>8</v>
          </cell>
          <cell r="G1360" t="str">
            <v>EA</v>
          </cell>
          <cell r="H1360" t="str">
            <v>5000连体防护服</v>
          </cell>
          <cell r="I1360" t="str">
            <v>M5000 Coverall</v>
          </cell>
          <cell r="J1360" t="str">
            <v>M5000</v>
          </cell>
          <cell r="K1360" t="str">
            <v>MC5000CVRL</v>
          </cell>
          <cell r="L1360">
            <v>0.073593</v>
          </cell>
          <cell r="M1360" t="str">
            <v>50-10566</v>
          </cell>
          <cell r="N1360" t="str">
            <v>M5000 Coverall (10566)连体防护服/-00-151-05-G02-E2</v>
          </cell>
          <cell r="O1360" t="str">
            <v>DC2A</v>
          </cell>
        </row>
        <row r="1360">
          <cell r="Q1360">
            <v>8.4</v>
          </cell>
          <cell r="R1360">
            <v>910</v>
          </cell>
          <cell r="S1360">
            <v>7.28</v>
          </cell>
          <cell r="T1360">
            <v>2</v>
          </cell>
          <cell r="U1360">
            <v>8</v>
          </cell>
          <cell r="V1360">
            <v>1120</v>
          </cell>
          <cell r="W1360" t="str">
            <v>Paid Import</v>
          </cell>
        </row>
        <row r="1360">
          <cell r="Y1360" t="str">
            <v>EA</v>
          </cell>
          <cell r="Z1360">
            <v>820235</v>
          </cell>
          <cell r="AA1360" t="str">
            <v>WT</v>
          </cell>
          <cell r="AB1360" t="str">
            <v>FNA50RAA02</v>
          </cell>
          <cell r="AC1360" t="str">
            <v>4000-151A</v>
          </cell>
          <cell r="AD1360">
            <v>1.55</v>
          </cell>
          <cell r="AE1360" t="str">
            <v>橙色</v>
          </cell>
          <cell r="AF1360">
            <v>5.7501125</v>
          </cell>
        </row>
        <row r="1361">
          <cell r="A1361" t="str">
            <v>OR50-T-00-151-06-G02</v>
          </cell>
          <cell r="B1361" t="str">
            <v>-00-151-06-G02</v>
          </cell>
          <cell r="C1361" t="str">
            <v>E1</v>
          </cell>
          <cell r="D1361" t="str">
            <v>2XL</v>
          </cell>
          <cell r="E1361" t="str">
            <v>RA</v>
          </cell>
          <cell r="F1361">
            <v>8</v>
          </cell>
          <cell r="G1361" t="str">
            <v>EA</v>
          </cell>
          <cell r="H1361" t="str">
            <v>5000连体防护服</v>
          </cell>
          <cell r="I1361" t="str">
            <v>M5000 Coverall</v>
          </cell>
          <cell r="J1361" t="str">
            <v>M5000</v>
          </cell>
          <cell r="K1361" t="str">
            <v>MC5000CVRL</v>
          </cell>
          <cell r="L1361">
            <v>0.073593</v>
          </cell>
          <cell r="M1361" t="str">
            <v>50-10567</v>
          </cell>
          <cell r="N1361" t="str">
            <v>M5000 Coverall (10567)连体防护服/-00-151-06-G02-E1</v>
          </cell>
          <cell r="O1361" t="str">
            <v>DC2A</v>
          </cell>
        </row>
        <row r="1361">
          <cell r="Q1361">
            <v>8.6</v>
          </cell>
          <cell r="R1361">
            <v>935</v>
          </cell>
          <cell r="S1361">
            <v>7.48</v>
          </cell>
          <cell r="T1361">
            <v>2</v>
          </cell>
          <cell r="U1361">
            <v>8</v>
          </cell>
          <cell r="V1361">
            <v>1120</v>
          </cell>
          <cell r="W1361" t="str">
            <v>Paid Import</v>
          </cell>
        </row>
        <row r="1361">
          <cell r="Y1361" t="str">
            <v>EA</v>
          </cell>
          <cell r="Z1361">
            <v>820236</v>
          </cell>
          <cell r="AA1361" t="str">
            <v>WT</v>
          </cell>
          <cell r="AB1361" t="str">
            <v>FNA50RAA02</v>
          </cell>
          <cell r="AC1361" t="str">
            <v>4000-151A</v>
          </cell>
          <cell r="AD1361">
            <v>1.55</v>
          </cell>
          <cell r="AE1361" t="str">
            <v>橙色</v>
          </cell>
          <cell r="AF1361">
            <v>6.100025</v>
          </cell>
        </row>
        <row r="1362">
          <cell r="A1362" t="str">
            <v>OR50-T-00-151-07-G02</v>
          </cell>
          <cell r="B1362" t="str">
            <v>-00-151-07-G02</v>
          </cell>
          <cell r="C1362" t="str">
            <v>E2</v>
          </cell>
          <cell r="D1362" t="str">
            <v>3XL</v>
          </cell>
          <cell r="E1362" t="str">
            <v>RA</v>
          </cell>
          <cell r="F1362">
            <v>8</v>
          </cell>
          <cell r="G1362" t="str">
            <v>EA</v>
          </cell>
          <cell r="H1362" t="str">
            <v>5000连体防护服</v>
          </cell>
          <cell r="I1362" t="str">
            <v>M5000 Coverall</v>
          </cell>
          <cell r="J1362" t="str">
            <v>M5000</v>
          </cell>
          <cell r="K1362" t="str">
            <v>MC5000CVRL</v>
          </cell>
          <cell r="L1362">
            <v>0.073593</v>
          </cell>
          <cell r="M1362" t="str">
            <v>50-10906</v>
          </cell>
          <cell r="N1362" t="str">
            <v>M5000 Coverall (10906)连体防护服/-00-151-07-G02-E2</v>
          </cell>
          <cell r="O1362" t="str">
            <v>DC2A</v>
          </cell>
        </row>
        <row r="1362">
          <cell r="Q1362">
            <v>9</v>
          </cell>
          <cell r="R1362">
            <v>985</v>
          </cell>
          <cell r="S1362">
            <v>7.88</v>
          </cell>
          <cell r="T1362">
            <v>2</v>
          </cell>
          <cell r="U1362">
            <v>8</v>
          </cell>
          <cell r="V1362">
            <v>1120</v>
          </cell>
          <cell r="W1362" t="str">
            <v>Paid Import</v>
          </cell>
        </row>
        <row r="1362">
          <cell r="Y1362" t="str">
            <v>EA</v>
          </cell>
          <cell r="Z1362">
            <v>820237</v>
          </cell>
          <cell r="AA1362" t="str">
            <v>WT</v>
          </cell>
          <cell r="AB1362" t="str">
            <v>FNA50RAA02</v>
          </cell>
          <cell r="AC1362" t="str">
            <v>4000-151A</v>
          </cell>
          <cell r="AD1362">
            <v>1.55</v>
          </cell>
          <cell r="AE1362" t="str">
            <v>橙色</v>
          </cell>
          <cell r="AF1362">
            <v>6.36585</v>
          </cell>
        </row>
        <row r="1363">
          <cell r="A1363" t="str">
            <v>OR50-T-00-151-08-G02</v>
          </cell>
          <cell r="B1363" t="e">
            <v>#N/A</v>
          </cell>
          <cell r="C1363" t="e">
            <v>#N/A</v>
          </cell>
          <cell r="D1363" t="str">
            <v>4XL</v>
          </cell>
          <cell r="E1363" t="str">
            <v>RA</v>
          </cell>
          <cell r="F1363">
            <v>8</v>
          </cell>
          <cell r="G1363" t="str">
            <v>EA</v>
          </cell>
          <cell r="H1363" t="str">
            <v>5000连体防护服</v>
          </cell>
          <cell r="I1363" t="str">
            <v>M5000 Coverall</v>
          </cell>
          <cell r="J1363" t="str">
            <v>M5000</v>
          </cell>
          <cell r="K1363" t="str">
            <v>MC5000CVRL</v>
          </cell>
          <cell r="L1363">
            <v>0.073593</v>
          </cell>
          <cell r="M1363" t="e">
            <v>#N/A</v>
          </cell>
          <cell r="N1363" t="e">
            <v>#N/A</v>
          </cell>
          <cell r="O1363" t="str">
            <v>DC2A</v>
          </cell>
        </row>
        <row r="1363">
          <cell r="Q1363">
            <v>8.6</v>
          </cell>
          <cell r="R1363">
            <v>0</v>
          </cell>
          <cell r="S1363">
            <v>0</v>
          </cell>
          <cell r="T1363">
            <v>2</v>
          </cell>
          <cell r="U1363">
            <v>8</v>
          </cell>
          <cell r="V1363">
            <v>1120</v>
          </cell>
          <cell r="W1363" t="str">
            <v>Paid Import</v>
          </cell>
        </row>
        <row r="1363">
          <cell r="Y1363" t="str">
            <v>EA</v>
          </cell>
          <cell r="Z1363">
            <v>820222</v>
          </cell>
          <cell r="AA1363" t="str">
            <v>WT</v>
          </cell>
          <cell r="AB1363" t="str">
            <v>FNA50RAA02</v>
          </cell>
          <cell r="AC1363" t="str">
            <v>4000-151A</v>
          </cell>
          <cell r="AD1363">
            <v>1.55</v>
          </cell>
          <cell r="AE1363" t="str">
            <v>橙色</v>
          </cell>
          <cell r="AF1363">
            <v>6.682825</v>
          </cell>
        </row>
        <row r="1364">
          <cell r="A1364" t="str">
            <v>OR50-T-00-151-09-G02</v>
          </cell>
          <cell r="B1364" t="e">
            <v>#N/A</v>
          </cell>
          <cell r="C1364" t="e">
            <v>#N/A</v>
          </cell>
          <cell r="D1364" t="str">
            <v>5XL</v>
          </cell>
          <cell r="E1364" t="str">
            <v>RA</v>
          </cell>
          <cell r="F1364">
            <v>8</v>
          </cell>
          <cell r="G1364" t="str">
            <v>EA</v>
          </cell>
          <cell r="H1364" t="str">
            <v>5000连体防护服</v>
          </cell>
          <cell r="I1364" t="str">
            <v>M5000 Coverall</v>
          </cell>
          <cell r="J1364" t="str">
            <v>M5000</v>
          </cell>
          <cell r="K1364" t="str">
            <v>MC5000CVRL</v>
          </cell>
          <cell r="L1364">
            <v>0.073593</v>
          </cell>
          <cell r="M1364" t="e">
            <v>#N/A</v>
          </cell>
          <cell r="N1364" t="e">
            <v>#N/A</v>
          </cell>
          <cell r="O1364" t="str">
            <v>DC2A</v>
          </cell>
        </row>
        <row r="1364">
          <cell r="Q1364">
            <v>8.9</v>
          </cell>
          <cell r="R1364">
            <v>0</v>
          </cell>
          <cell r="S1364">
            <v>0</v>
          </cell>
          <cell r="T1364">
            <v>2</v>
          </cell>
          <cell r="U1364">
            <v>8</v>
          </cell>
          <cell r="V1364">
            <v>1120</v>
          </cell>
          <cell r="W1364" t="str">
            <v>Paid Import</v>
          </cell>
        </row>
        <row r="1364">
          <cell r="Y1364" t="str">
            <v>EA</v>
          </cell>
          <cell r="Z1364">
            <v>820223</v>
          </cell>
          <cell r="AA1364" t="str">
            <v>WT</v>
          </cell>
          <cell r="AB1364" t="str">
            <v>FNA50RAA02</v>
          </cell>
          <cell r="AC1364" t="str">
            <v>4000-151A</v>
          </cell>
          <cell r="AD1364">
            <v>1.55</v>
          </cell>
          <cell r="AE1364" t="str">
            <v>橙色</v>
          </cell>
          <cell r="AF1364">
            <v>6.99205</v>
          </cell>
        </row>
        <row r="1365">
          <cell r="A1365" t="str">
            <v>OR50-T-00-152-02-G02</v>
          </cell>
          <cell r="B1365" t="e">
            <v>#N/A</v>
          </cell>
          <cell r="C1365" t="e">
            <v>#N/A</v>
          </cell>
          <cell r="D1365" t="str">
            <v>S</v>
          </cell>
          <cell r="E1365" t="str">
            <v>RA</v>
          </cell>
          <cell r="F1365">
            <v>8</v>
          </cell>
          <cell r="G1365" t="str">
            <v>EA</v>
          </cell>
          <cell r="H1365" t="str">
            <v>5000连体防护服</v>
          </cell>
          <cell r="I1365" t="str">
            <v>M5000 Coverall</v>
          </cell>
          <cell r="J1365" t="str">
            <v>M5000</v>
          </cell>
          <cell r="K1365" t="str">
            <v>MC5000CVRL</v>
          </cell>
          <cell r="L1365">
            <v>0.073593</v>
          </cell>
          <cell r="M1365" t="e">
            <v>#N/A</v>
          </cell>
          <cell r="N1365" t="e">
            <v>#N/A</v>
          </cell>
          <cell r="O1365" t="str">
            <v>DC2A</v>
          </cell>
        </row>
        <row r="1365">
          <cell r="Q1365">
            <v>7.9</v>
          </cell>
          <cell r="R1365">
            <v>847.5</v>
          </cell>
          <cell r="S1365">
            <v>6.78</v>
          </cell>
          <cell r="T1365">
            <v>2</v>
          </cell>
          <cell r="U1365">
            <v>8</v>
          </cell>
          <cell r="V1365">
            <v>1120</v>
          </cell>
          <cell r="W1365" t="str">
            <v>Paid Import</v>
          </cell>
        </row>
        <row r="1365">
          <cell r="Y1365" t="str">
            <v>EA</v>
          </cell>
          <cell r="Z1365">
            <v>830566</v>
          </cell>
          <cell r="AA1365" t="str">
            <v>WT</v>
          </cell>
          <cell r="AB1365" t="str">
            <v>FNA50RAA02</v>
          </cell>
        </row>
        <row r="1365">
          <cell r="AD1365">
            <v>1.55</v>
          </cell>
          <cell r="AE1365" t="str">
            <v>橙色</v>
          </cell>
        </row>
        <row r="1366">
          <cell r="A1366" t="str">
            <v>OR50-T-00-152-03-G02</v>
          </cell>
          <cell r="B1366" t="str">
            <v>-00-152-03-G02</v>
          </cell>
          <cell r="C1366" t="str">
            <v>E1</v>
          </cell>
          <cell r="D1366" t="str">
            <v>M</v>
          </cell>
          <cell r="E1366" t="str">
            <v>RA</v>
          </cell>
          <cell r="F1366">
            <v>8</v>
          </cell>
          <cell r="G1366" t="str">
            <v>EA</v>
          </cell>
          <cell r="H1366" t="str">
            <v>5000连体防护服</v>
          </cell>
          <cell r="I1366" t="str">
            <v>M5000 Coverall</v>
          </cell>
          <cell r="J1366" t="str">
            <v>M5000</v>
          </cell>
          <cell r="K1366" t="str">
            <v>MC5000CVRL</v>
          </cell>
          <cell r="L1366">
            <v>0.073593</v>
          </cell>
          <cell r="M1366" t="str">
            <v>50-11191</v>
          </cell>
          <cell r="N1366" t="str">
            <v>M5000 Coverall (11191)连体防护服/-00-152-03-G02-E1</v>
          </cell>
          <cell r="O1366" t="str">
            <v>DC2A</v>
          </cell>
        </row>
        <row r="1366">
          <cell r="Q1366">
            <v>8.1</v>
          </cell>
          <cell r="R1366">
            <v>872.5</v>
          </cell>
          <cell r="S1366">
            <v>6.98</v>
          </cell>
          <cell r="T1366">
            <v>2</v>
          </cell>
          <cell r="U1366">
            <v>8</v>
          </cell>
          <cell r="V1366">
            <v>1120</v>
          </cell>
          <cell r="W1366" t="str">
            <v>Paid Import</v>
          </cell>
        </row>
        <row r="1366">
          <cell r="Y1366" t="str">
            <v>EA</v>
          </cell>
          <cell r="Z1366">
            <v>830567</v>
          </cell>
          <cell r="AA1366" t="str">
            <v>WT</v>
          </cell>
          <cell r="AB1366" t="str">
            <v>FNA50RAA02</v>
          </cell>
        </row>
        <row r="1366">
          <cell r="AD1366">
            <v>1.55</v>
          </cell>
          <cell r="AE1366" t="str">
            <v>橙色</v>
          </cell>
        </row>
        <row r="1367">
          <cell r="A1367" t="str">
            <v>OR50-T-00-152-04-G02</v>
          </cell>
          <cell r="B1367" t="str">
            <v>-00-152-04-G02</v>
          </cell>
          <cell r="C1367" t="str">
            <v>E1</v>
          </cell>
          <cell r="D1367" t="str">
            <v>L</v>
          </cell>
          <cell r="E1367" t="str">
            <v>RA</v>
          </cell>
          <cell r="F1367">
            <v>8</v>
          </cell>
          <cell r="G1367" t="str">
            <v>EA</v>
          </cell>
          <cell r="H1367" t="str">
            <v>5000连体防护服</v>
          </cell>
          <cell r="I1367" t="str">
            <v>M5000 Coverall</v>
          </cell>
          <cell r="J1367" t="str">
            <v>M5000</v>
          </cell>
          <cell r="K1367" t="str">
            <v>MC5000CVRL</v>
          </cell>
          <cell r="L1367">
            <v>0.073593</v>
          </cell>
          <cell r="M1367" t="str">
            <v>50-11192</v>
          </cell>
          <cell r="N1367" t="str">
            <v>M5000 Coverall (11192)连体防护服/-00-152-04-G02-E1</v>
          </cell>
          <cell r="O1367" t="str">
            <v>DC2A</v>
          </cell>
        </row>
        <row r="1367">
          <cell r="Q1367">
            <v>8.3</v>
          </cell>
          <cell r="R1367">
            <v>897.5</v>
          </cell>
          <cell r="S1367">
            <v>7.18</v>
          </cell>
          <cell r="T1367">
            <v>2</v>
          </cell>
          <cell r="U1367">
            <v>8</v>
          </cell>
          <cell r="V1367">
            <v>1120</v>
          </cell>
          <cell r="W1367" t="str">
            <v>Paid Import</v>
          </cell>
        </row>
        <row r="1367">
          <cell r="Y1367" t="str">
            <v>EA</v>
          </cell>
          <cell r="Z1367">
            <v>830568</v>
          </cell>
          <cell r="AA1367" t="str">
            <v>WT</v>
          </cell>
          <cell r="AB1367" t="str">
            <v>FNA50RAA02</v>
          </cell>
        </row>
        <row r="1367">
          <cell r="AD1367">
            <v>1.55</v>
          </cell>
          <cell r="AE1367" t="str">
            <v>橙色</v>
          </cell>
        </row>
        <row r="1368">
          <cell r="A1368" t="str">
            <v>OR50-T-00-152-05-G02</v>
          </cell>
          <cell r="B1368" t="str">
            <v>-00-152-05-G02</v>
          </cell>
          <cell r="C1368" t="str">
            <v>E1</v>
          </cell>
          <cell r="D1368" t="str">
            <v>XL</v>
          </cell>
          <cell r="E1368" t="str">
            <v>RA</v>
          </cell>
          <cell r="F1368">
            <v>8</v>
          </cell>
          <cell r="G1368" t="str">
            <v>EA</v>
          </cell>
          <cell r="H1368" t="str">
            <v>5000连体防护服</v>
          </cell>
          <cell r="I1368" t="str">
            <v>M5000 Coverall</v>
          </cell>
          <cell r="J1368" t="str">
            <v>M5000</v>
          </cell>
          <cell r="K1368" t="str">
            <v>MC5000CVRL</v>
          </cell>
          <cell r="L1368">
            <v>0.073593</v>
          </cell>
          <cell r="M1368" t="str">
            <v>50-11193</v>
          </cell>
          <cell r="N1368" t="str">
            <v>M5000 Coverall (11193)连体防护服/-00-152-05-G02-E1</v>
          </cell>
          <cell r="O1368" t="str">
            <v>DC2A</v>
          </cell>
        </row>
        <row r="1368">
          <cell r="Q1368">
            <v>8.6</v>
          </cell>
          <cell r="R1368">
            <v>935</v>
          </cell>
          <cell r="S1368">
            <v>7.48</v>
          </cell>
          <cell r="T1368">
            <v>2</v>
          </cell>
          <cell r="U1368">
            <v>8</v>
          </cell>
          <cell r="V1368">
            <v>1120</v>
          </cell>
          <cell r="W1368" t="str">
            <v>Paid Import</v>
          </cell>
        </row>
        <row r="1368">
          <cell r="Y1368" t="str">
            <v>EA</v>
          </cell>
          <cell r="Z1368">
            <v>830569</v>
          </cell>
          <cell r="AA1368" t="str">
            <v>WT</v>
          </cell>
          <cell r="AB1368" t="str">
            <v>FNA50RAA02</v>
          </cell>
          <cell r="AC1368" t="str">
            <v>4000-164-1A</v>
          </cell>
          <cell r="AD1368">
            <v>1.55</v>
          </cell>
          <cell r="AE1368" t="str">
            <v>橙色</v>
          </cell>
          <cell r="AF1368">
            <v>4.42215</v>
          </cell>
        </row>
        <row r="1369">
          <cell r="A1369" t="str">
            <v>OR50-T-00-152-06-G02</v>
          </cell>
          <cell r="B1369" t="str">
            <v>-00-152-06-G02</v>
          </cell>
          <cell r="C1369" t="str">
            <v>E1</v>
          </cell>
          <cell r="D1369" t="str">
            <v>2XL</v>
          </cell>
          <cell r="E1369" t="str">
            <v>RA</v>
          </cell>
          <cell r="F1369">
            <v>8</v>
          </cell>
          <cell r="G1369" t="str">
            <v>EA</v>
          </cell>
          <cell r="H1369" t="str">
            <v>5000连体防护服</v>
          </cell>
          <cell r="I1369" t="str">
            <v>M5000 Coverall</v>
          </cell>
          <cell r="J1369" t="str">
            <v>M5000</v>
          </cell>
          <cell r="K1369" t="str">
            <v>MC5000CVRL</v>
          </cell>
          <cell r="L1369">
            <v>0.073593</v>
          </cell>
          <cell r="M1369" t="str">
            <v>50-11194</v>
          </cell>
          <cell r="N1369" t="str">
            <v>M5000 Coverall (11194)连体防护服/-00-152-06-G02-E1</v>
          </cell>
          <cell r="O1369" t="str">
            <v>DC2A</v>
          </cell>
        </row>
        <row r="1369">
          <cell r="Q1369">
            <v>8.9</v>
          </cell>
          <cell r="R1369">
            <v>972.5</v>
          </cell>
          <cell r="S1369">
            <v>7.78</v>
          </cell>
          <cell r="T1369">
            <v>2</v>
          </cell>
          <cell r="U1369">
            <v>8</v>
          </cell>
          <cell r="V1369">
            <v>1120</v>
          </cell>
          <cell r="W1369" t="str">
            <v>Paid Import</v>
          </cell>
        </row>
        <row r="1369">
          <cell r="Y1369" t="str">
            <v>EA</v>
          </cell>
          <cell r="Z1369">
            <v>830570</v>
          </cell>
          <cell r="AA1369" t="str">
            <v>WT</v>
          </cell>
          <cell r="AB1369" t="str">
            <v>FNA50RAA02</v>
          </cell>
          <cell r="AC1369" t="str">
            <v>4000-164-1A</v>
          </cell>
          <cell r="AD1369">
            <v>1.55</v>
          </cell>
          <cell r="AE1369" t="str">
            <v>橙色</v>
          </cell>
          <cell r="AF1369">
            <v>4.675575</v>
          </cell>
        </row>
        <row r="1370">
          <cell r="A1370" t="str">
            <v>OR50-T-00-152-07-G02</v>
          </cell>
          <cell r="B1370" t="str">
            <v>-00-152-07-G02</v>
          </cell>
          <cell r="C1370" t="str">
            <v>E1</v>
          </cell>
          <cell r="D1370" t="str">
            <v>3XL</v>
          </cell>
          <cell r="E1370" t="str">
            <v>RA</v>
          </cell>
          <cell r="F1370">
            <v>8</v>
          </cell>
          <cell r="G1370" t="str">
            <v>EA</v>
          </cell>
          <cell r="H1370" t="str">
            <v>5000连体防护服</v>
          </cell>
          <cell r="I1370" t="str">
            <v>M5000 Coverall</v>
          </cell>
          <cell r="J1370" t="str">
            <v>M5000</v>
          </cell>
          <cell r="K1370" t="str">
            <v>MC5000CVRL</v>
          </cell>
          <cell r="L1370">
            <v>0.073593</v>
          </cell>
          <cell r="M1370" t="str">
            <v>50-11195</v>
          </cell>
          <cell r="N1370" t="str">
            <v>M5000 Coverall (11195)连体防护服/-00-152-07-G02-E1</v>
          </cell>
          <cell r="O1370" t="str">
            <v>DC2A</v>
          </cell>
        </row>
        <row r="1370">
          <cell r="Q1370">
            <v>9.2</v>
          </cell>
          <cell r="R1370">
            <v>1010</v>
          </cell>
          <cell r="S1370">
            <v>8.08</v>
          </cell>
          <cell r="T1370">
            <v>2</v>
          </cell>
          <cell r="U1370">
            <v>8</v>
          </cell>
          <cell r="V1370">
            <v>1120</v>
          </cell>
          <cell r="W1370" t="str">
            <v>Paid Import</v>
          </cell>
        </row>
        <row r="1370">
          <cell r="Y1370" t="str">
            <v>EA</v>
          </cell>
          <cell r="Z1370">
            <v>830571</v>
          </cell>
          <cell r="AA1370" t="str">
            <v>WT</v>
          </cell>
          <cell r="AB1370" t="str">
            <v>FNA50RAA02</v>
          </cell>
          <cell r="AC1370" t="str">
            <v>4000-164-1A</v>
          </cell>
          <cell r="AD1370">
            <v>1.55</v>
          </cell>
          <cell r="AE1370" t="str">
            <v>橙色</v>
          </cell>
          <cell r="AF1370">
            <v>4.81585</v>
          </cell>
        </row>
        <row r="1371">
          <cell r="A1371" t="str">
            <v>OR50-T-00-152-08-G02</v>
          </cell>
          <cell r="B1371" t="e">
            <v>#N/A</v>
          </cell>
          <cell r="C1371" t="e">
            <v>#N/A</v>
          </cell>
          <cell r="D1371" t="str">
            <v>4XL</v>
          </cell>
          <cell r="E1371" t="str">
            <v>RA</v>
          </cell>
          <cell r="F1371">
            <v>8</v>
          </cell>
          <cell r="G1371" t="str">
            <v>EA</v>
          </cell>
          <cell r="H1371" t="str">
            <v>5000连体防护服</v>
          </cell>
          <cell r="I1371" t="str">
            <v>M5000 Coverall</v>
          </cell>
          <cell r="J1371" t="str">
            <v>M5000</v>
          </cell>
          <cell r="K1371" t="str">
            <v>MC5000CVRL</v>
          </cell>
          <cell r="L1371">
            <v>0.073593</v>
          </cell>
          <cell r="M1371" t="e">
            <v>#N/A</v>
          </cell>
          <cell r="N1371" t="e">
            <v>#N/A</v>
          </cell>
          <cell r="O1371" t="str">
            <v>DC2A</v>
          </cell>
        </row>
        <row r="1371">
          <cell r="Q1371">
            <v>10</v>
          </cell>
          <cell r="R1371">
            <v>0</v>
          </cell>
          <cell r="S1371">
            <v>0</v>
          </cell>
          <cell r="T1371">
            <v>2</v>
          </cell>
          <cell r="U1371">
            <v>8</v>
          </cell>
          <cell r="V1371">
            <v>1120</v>
          </cell>
          <cell r="W1371" t="str">
            <v>Paid Import</v>
          </cell>
        </row>
        <row r="1371">
          <cell r="Y1371" t="str">
            <v>EA</v>
          </cell>
          <cell r="Z1371">
            <v>830572</v>
          </cell>
          <cell r="AA1371" t="str">
            <v>WT</v>
          </cell>
          <cell r="AB1371" t="str">
            <v>FNA50RAA02</v>
          </cell>
          <cell r="AC1371" t="str">
            <v>4000-164-1A</v>
          </cell>
          <cell r="AD1371">
            <v>1.55</v>
          </cell>
          <cell r="AE1371" t="str">
            <v>橙色</v>
          </cell>
          <cell r="AF1371">
            <v>5.1336</v>
          </cell>
        </row>
        <row r="1372">
          <cell r="A1372" t="str">
            <v>OR50-T-00-152-09-G02</v>
          </cell>
          <cell r="B1372" t="e">
            <v>#N/A</v>
          </cell>
          <cell r="C1372" t="e">
            <v>#N/A</v>
          </cell>
          <cell r="D1372" t="str">
            <v>5XL</v>
          </cell>
          <cell r="E1372" t="str">
            <v>RA</v>
          </cell>
          <cell r="F1372">
            <v>8</v>
          </cell>
          <cell r="G1372" t="str">
            <v>EA</v>
          </cell>
          <cell r="H1372" t="str">
            <v>5000连体防护服</v>
          </cell>
          <cell r="I1372" t="str">
            <v>M5000 Coverall</v>
          </cell>
          <cell r="J1372" t="str">
            <v>M5000</v>
          </cell>
          <cell r="K1372" t="str">
            <v>MC5000CVRL</v>
          </cell>
          <cell r="L1372">
            <v>0.073593</v>
          </cell>
          <cell r="M1372" t="e">
            <v>#N/A</v>
          </cell>
          <cell r="N1372" t="e">
            <v>#N/A</v>
          </cell>
          <cell r="O1372" t="str">
            <v>DC2A</v>
          </cell>
        </row>
        <row r="1372">
          <cell r="Q1372">
            <v>10.5</v>
          </cell>
          <cell r="R1372">
            <v>0</v>
          </cell>
          <cell r="S1372">
            <v>0</v>
          </cell>
          <cell r="T1372">
            <v>2</v>
          </cell>
          <cell r="U1372">
            <v>8</v>
          </cell>
          <cell r="V1372">
            <v>1120</v>
          </cell>
          <cell r="W1372" t="str">
            <v>Paid Import</v>
          </cell>
        </row>
        <row r="1372">
          <cell r="Y1372" t="str">
            <v>EA</v>
          </cell>
          <cell r="Z1372">
            <v>830573</v>
          </cell>
          <cell r="AA1372" t="str">
            <v>WT</v>
          </cell>
          <cell r="AB1372" t="str">
            <v>FNA50RAA02</v>
          </cell>
          <cell r="AC1372" t="str">
            <v>4000-164-1A</v>
          </cell>
          <cell r="AD1372">
            <v>1.55</v>
          </cell>
          <cell r="AE1372" t="str">
            <v>橙色</v>
          </cell>
          <cell r="AF1372">
            <v>5.493975</v>
          </cell>
        </row>
        <row r="1373">
          <cell r="A1373" t="str">
            <v>OR50-T-00-164-02-G05</v>
          </cell>
          <cell r="B1373" t="str">
            <v>17-S-XX-111-15</v>
          </cell>
          <cell r="C1373" t="str">
            <v>A5</v>
          </cell>
          <cell r="D1373" t="str">
            <v>S</v>
          </cell>
          <cell r="E1373" t="str">
            <v>RA</v>
          </cell>
          <cell r="F1373">
            <v>10</v>
          </cell>
          <cell r="G1373" t="str">
            <v>EA</v>
          </cell>
          <cell r="H1373" t="str">
            <v>5000连体防护服</v>
          </cell>
          <cell r="I1373" t="str">
            <v>M5000 Coverall</v>
          </cell>
          <cell r="J1373" t="str">
            <v>M5000</v>
          </cell>
          <cell r="K1373" t="str">
            <v>MC5000CVRL</v>
          </cell>
          <cell r="L1373">
            <v>0.073593</v>
          </cell>
          <cell r="M1373" t="str">
            <v>50-8000</v>
          </cell>
          <cell r="N1373" t="str">
            <v>M1500 FR Coverall (3829)阻燃连体防护服/17-S-XX-111-07-A9</v>
          </cell>
          <cell r="O1373" t="str">
            <v>DC2A</v>
          </cell>
        </row>
        <row r="1373">
          <cell r="Q1373">
            <v>9.1</v>
          </cell>
          <cell r="R1373">
            <v>798</v>
          </cell>
          <cell r="S1373">
            <v>7.98</v>
          </cell>
          <cell r="T1373">
            <v>2</v>
          </cell>
          <cell r="U1373">
            <v>10</v>
          </cell>
          <cell r="V1373">
            <v>1120</v>
          </cell>
          <cell r="W1373" t="str">
            <v>Paid Import</v>
          </cell>
        </row>
        <row r="1373">
          <cell r="Y1373" t="str">
            <v>EA</v>
          </cell>
          <cell r="Z1373">
            <v>822963</v>
          </cell>
          <cell r="AA1373" t="str">
            <v>WT</v>
          </cell>
          <cell r="AB1373" t="str">
            <v>FNA50RAA02</v>
          </cell>
          <cell r="AC1373" t="str">
            <v>4000-164-1A</v>
          </cell>
          <cell r="AD1373">
            <v>1.55</v>
          </cell>
          <cell r="AE1373" t="str">
            <v>橙色</v>
          </cell>
          <cell r="AF1373">
            <v>4.42215</v>
          </cell>
        </row>
        <row r="1374">
          <cell r="A1374" t="str">
            <v>OR50-T-00-164-03-G05</v>
          </cell>
          <cell r="B1374" t="str">
            <v>17-S-XX-111-16</v>
          </cell>
          <cell r="C1374" t="str">
            <v>A5</v>
          </cell>
          <cell r="D1374" t="str">
            <v>M</v>
          </cell>
          <cell r="E1374" t="str">
            <v>RA</v>
          </cell>
          <cell r="F1374">
            <v>10</v>
          </cell>
          <cell r="G1374" t="str">
            <v>EA</v>
          </cell>
          <cell r="H1374" t="str">
            <v>5000连体防护服</v>
          </cell>
          <cell r="I1374" t="str">
            <v>M5000 Coverall</v>
          </cell>
          <cell r="J1374" t="str">
            <v>M5000</v>
          </cell>
          <cell r="K1374" t="str">
            <v>MC5000CVRL</v>
          </cell>
          <cell r="L1374">
            <v>0.073593</v>
          </cell>
          <cell r="M1374" t="str">
            <v>50-8001</v>
          </cell>
          <cell r="N1374" t="str">
            <v>M1500 FR Coverall (3829)阻燃连体防护服/17-S-XX-111-07-A10</v>
          </cell>
          <cell r="O1374" t="str">
            <v>DC2A</v>
          </cell>
        </row>
        <row r="1374">
          <cell r="Q1374">
            <v>9.4</v>
          </cell>
          <cell r="R1374">
            <v>828</v>
          </cell>
          <cell r="S1374">
            <v>8.28</v>
          </cell>
          <cell r="T1374">
            <v>2</v>
          </cell>
          <cell r="U1374">
            <v>10</v>
          </cell>
          <cell r="V1374">
            <v>1120</v>
          </cell>
          <cell r="W1374" t="str">
            <v>Paid Import</v>
          </cell>
        </row>
        <row r="1374">
          <cell r="Y1374" t="str">
            <v>EA</v>
          </cell>
          <cell r="Z1374">
            <v>822965</v>
          </cell>
          <cell r="AA1374" t="str">
            <v>WT</v>
          </cell>
          <cell r="AB1374" t="str">
            <v>FNA50RAA02</v>
          </cell>
          <cell r="AC1374" t="str">
            <v>4000-164-1A</v>
          </cell>
          <cell r="AD1374">
            <v>1.55</v>
          </cell>
          <cell r="AE1374" t="str">
            <v>橙色</v>
          </cell>
          <cell r="AF1374">
            <v>4.675575</v>
          </cell>
        </row>
        <row r="1375">
          <cell r="A1375" t="str">
            <v>OR50-T-00-164-04-G05</v>
          </cell>
          <cell r="B1375" t="str">
            <v>17-S-XX-111-17</v>
          </cell>
          <cell r="C1375" t="str">
            <v>A5</v>
          </cell>
          <cell r="D1375" t="str">
            <v>L</v>
          </cell>
          <cell r="E1375" t="str">
            <v>RA</v>
          </cell>
          <cell r="F1375">
            <v>10</v>
          </cell>
          <cell r="G1375" t="str">
            <v>EA</v>
          </cell>
          <cell r="H1375" t="str">
            <v>5000连体防护服</v>
          </cell>
          <cell r="I1375" t="str">
            <v>M5000 Coverall</v>
          </cell>
          <cell r="J1375" t="str">
            <v>M5000</v>
          </cell>
          <cell r="K1375" t="str">
            <v>MC5000CVRL</v>
          </cell>
          <cell r="L1375">
            <v>0.073593</v>
          </cell>
          <cell r="M1375" t="str">
            <v>50-8002</v>
          </cell>
          <cell r="N1375" t="str">
            <v>M1500 FR Coverall (3829)阻燃连体防护服/17-S-XX-111-07-A11</v>
          </cell>
          <cell r="O1375" t="str">
            <v>DC2A</v>
          </cell>
        </row>
        <row r="1375">
          <cell r="Q1375">
            <v>9.8</v>
          </cell>
          <cell r="R1375">
            <v>868</v>
          </cell>
          <cell r="S1375">
            <v>8.68</v>
          </cell>
          <cell r="T1375">
            <v>2</v>
          </cell>
          <cell r="U1375">
            <v>10</v>
          </cell>
          <cell r="V1375">
            <v>1120</v>
          </cell>
          <cell r="W1375" t="str">
            <v>Paid Import</v>
          </cell>
        </row>
        <row r="1375">
          <cell r="Y1375" t="str">
            <v>EA</v>
          </cell>
          <cell r="Z1375">
            <v>822967</v>
          </cell>
          <cell r="AA1375" t="str">
            <v>WT</v>
          </cell>
          <cell r="AB1375" t="str">
            <v>FNA50RAA02</v>
          </cell>
          <cell r="AC1375" t="str">
            <v>4000-164-1A</v>
          </cell>
          <cell r="AD1375">
            <v>1.55</v>
          </cell>
          <cell r="AE1375" t="str">
            <v>橙色</v>
          </cell>
          <cell r="AF1375">
            <v>4.81585</v>
          </cell>
        </row>
        <row r="1376">
          <cell r="A1376" t="str">
            <v>OR50-T-00-164-05-G05</v>
          </cell>
          <cell r="B1376" t="str">
            <v>17-S-XX-111-18</v>
          </cell>
          <cell r="C1376" t="str">
            <v>A5</v>
          </cell>
          <cell r="D1376" t="str">
            <v>XL</v>
          </cell>
          <cell r="E1376" t="str">
            <v>RA</v>
          </cell>
          <cell r="F1376">
            <v>10</v>
          </cell>
          <cell r="G1376" t="str">
            <v>EA</v>
          </cell>
          <cell r="H1376" t="str">
            <v>5000连体防护服</v>
          </cell>
          <cell r="I1376" t="str">
            <v>M5000 Coverall</v>
          </cell>
          <cell r="J1376" t="str">
            <v>M5000</v>
          </cell>
          <cell r="K1376" t="str">
            <v>MC5000CVRL</v>
          </cell>
          <cell r="L1376">
            <v>0.073593</v>
          </cell>
          <cell r="M1376" t="str">
            <v>50-8003</v>
          </cell>
          <cell r="N1376" t="str">
            <v>M1500 FR Coverall (3829)阻燃连体防护服/17-S-XX-111-07-A12</v>
          </cell>
          <cell r="O1376" t="str">
            <v>DC2A</v>
          </cell>
        </row>
        <row r="1376">
          <cell r="Q1376">
            <v>10</v>
          </cell>
          <cell r="R1376">
            <v>888</v>
          </cell>
          <cell r="S1376">
            <v>8.88</v>
          </cell>
          <cell r="T1376">
            <v>2</v>
          </cell>
          <cell r="U1376">
            <v>10</v>
          </cell>
          <cell r="V1376">
            <v>1120</v>
          </cell>
          <cell r="W1376" t="str">
            <v>Paid Import</v>
          </cell>
        </row>
        <row r="1376">
          <cell r="Y1376" t="str">
            <v>EA</v>
          </cell>
          <cell r="Z1376">
            <v>822969</v>
          </cell>
          <cell r="AA1376" t="str">
            <v>WT</v>
          </cell>
          <cell r="AB1376" t="str">
            <v>FNA50RAA02</v>
          </cell>
          <cell r="AC1376" t="str">
            <v>4000-164-1A</v>
          </cell>
          <cell r="AD1376">
            <v>1.55</v>
          </cell>
          <cell r="AE1376" t="str">
            <v>橙色</v>
          </cell>
          <cell r="AF1376">
            <v>5.1336</v>
          </cell>
          <cell r="AG1376" t="str">
            <v>FFGA1CLD02</v>
          </cell>
          <cell r="AH1376" t="str">
            <v>5000-T-186-2A</v>
          </cell>
        </row>
        <row r="1377">
          <cell r="A1377" t="str">
            <v>OR50-T-00-164-06-G05</v>
          </cell>
          <cell r="B1377" t="str">
            <v>50-T-XX-164-06</v>
          </cell>
          <cell r="C1377" t="str">
            <v>A5</v>
          </cell>
          <cell r="D1377" t="str">
            <v>2XL</v>
          </cell>
          <cell r="E1377" t="str">
            <v>RA</v>
          </cell>
          <cell r="F1377">
            <v>10</v>
          </cell>
          <cell r="G1377" t="str">
            <v>EA</v>
          </cell>
          <cell r="H1377" t="str">
            <v>5000连体防护服</v>
          </cell>
          <cell r="I1377" t="str">
            <v>M5000 Coverall</v>
          </cell>
          <cell r="J1377" t="str">
            <v>M5000</v>
          </cell>
          <cell r="K1377" t="str">
            <v>MC5000CVRL</v>
          </cell>
          <cell r="L1377">
            <v>0.073593</v>
          </cell>
          <cell r="M1377" t="str">
            <v>50-8004</v>
          </cell>
          <cell r="N1377" t="str">
            <v>M5000 Coverall (8004)连体防护服/50-T-XX-164-06-A5</v>
          </cell>
          <cell r="O1377" t="str">
            <v>DC2A</v>
          </cell>
        </row>
        <row r="1377">
          <cell r="Q1377">
            <v>10.5</v>
          </cell>
          <cell r="R1377">
            <v>938</v>
          </cell>
          <cell r="S1377">
            <v>9.38</v>
          </cell>
          <cell r="T1377">
            <v>2</v>
          </cell>
          <cell r="U1377">
            <v>10</v>
          </cell>
          <cell r="V1377">
            <v>1120</v>
          </cell>
          <cell r="W1377" t="str">
            <v>Paid Import</v>
          </cell>
        </row>
        <row r="1377">
          <cell r="Y1377" t="str">
            <v>EA</v>
          </cell>
          <cell r="Z1377">
            <v>822971</v>
          </cell>
          <cell r="AA1377" t="str">
            <v>WT</v>
          </cell>
          <cell r="AB1377" t="str">
            <v>FNA50RAA02</v>
          </cell>
          <cell r="AC1377" t="str">
            <v>4000-164-1A</v>
          </cell>
          <cell r="AD1377">
            <v>1.55</v>
          </cell>
          <cell r="AE1377" t="str">
            <v>橙色</v>
          </cell>
          <cell r="AF1377">
            <v>5.493975</v>
          </cell>
          <cell r="AG1377" t="str">
            <v>FFGA1CLD02</v>
          </cell>
          <cell r="AH1377" t="str">
            <v>5000-T-186-2A</v>
          </cell>
        </row>
        <row r="1378">
          <cell r="A1378" t="str">
            <v>OR50-T-00-164-07-G05</v>
          </cell>
          <cell r="B1378" t="str">
            <v>50-T-XX-164-07</v>
          </cell>
          <cell r="C1378" t="str">
            <v>A5</v>
          </cell>
          <cell r="D1378" t="str">
            <v>3XL</v>
          </cell>
          <cell r="E1378" t="str">
            <v>RA</v>
          </cell>
          <cell r="F1378">
            <v>10</v>
          </cell>
          <cell r="G1378" t="str">
            <v>EA</v>
          </cell>
          <cell r="H1378" t="str">
            <v>5000连体防护服</v>
          </cell>
          <cell r="I1378" t="str">
            <v>M5000 Coverall</v>
          </cell>
          <cell r="J1378" t="str">
            <v>M5000</v>
          </cell>
          <cell r="K1378" t="str">
            <v>MC5000CVRL</v>
          </cell>
          <cell r="L1378">
            <v>0.073593</v>
          </cell>
          <cell r="M1378" t="str">
            <v>50-8005</v>
          </cell>
          <cell r="N1378" t="str">
            <v>M5000 Coverall (8005)连体防护服/50-T-XX-164-07-A5</v>
          </cell>
          <cell r="O1378" t="str">
            <v>DC2A</v>
          </cell>
        </row>
        <row r="1378">
          <cell r="Q1378">
            <v>10.9</v>
          </cell>
          <cell r="R1378">
            <v>978</v>
          </cell>
          <cell r="S1378">
            <v>9.78</v>
          </cell>
          <cell r="T1378">
            <v>2</v>
          </cell>
          <cell r="U1378">
            <v>10</v>
          </cell>
          <cell r="V1378">
            <v>1120</v>
          </cell>
          <cell r="W1378" t="str">
            <v>Paid Import</v>
          </cell>
        </row>
        <row r="1378">
          <cell r="Y1378" t="str">
            <v>EA</v>
          </cell>
          <cell r="Z1378">
            <v>822973</v>
          </cell>
          <cell r="AA1378" t="str">
            <v>WT</v>
          </cell>
          <cell r="AB1378" t="str">
            <v>FNA50RAA02</v>
          </cell>
          <cell r="AC1378" t="str">
            <v>4000-164-1A</v>
          </cell>
          <cell r="AD1378">
            <v>1.55</v>
          </cell>
          <cell r="AE1378" t="str">
            <v>橙色</v>
          </cell>
          <cell r="AF1378">
            <v>5.836525</v>
          </cell>
          <cell r="AG1378" t="str">
            <v>FFGA1CLD02</v>
          </cell>
          <cell r="AH1378" t="str">
            <v>5000-T-186-2A</v>
          </cell>
        </row>
        <row r="1379">
          <cell r="A1379" t="str">
            <v>OR50-T-00-164-08-G05</v>
          </cell>
          <cell r="B1379" t="str">
            <v>50-T-XX-164-08</v>
          </cell>
          <cell r="C1379" t="str">
            <v>A5</v>
          </cell>
          <cell r="D1379" t="str">
            <v>4XL</v>
          </cell>
          <cell r="E1379" t="str">
            <v>RA</v>
          </cell>
          <cell r="F1379">
            <v>8</v>
          </cell>
          <cell r="G1379" t="str">
            <v>EA</v>
          </cell>
          <cell r="H1379" t="str">
            <v>5000连体防护服</v>
          </cell>
          <cell r="I1379" t="str">
            <v>M5000 Coverall</v>
          </cell>
          <cell r="J1379" t="str">
            <v>M5000</v>
          </cell>
          <cell r="K1379" t="str">
            <v>MC5000CVRL</v>
          </cell>
          <cell r="L1379">
            <v>0.073593</v>
          </cell>
          <cell r="M1379" t="str">
            <v>50-8006</v>
          </cell>
          <cell r="N1379" t="str">
            <v>M5000 Coverall (8006)连体防护服/50-T-XX-164-08-A5</v>
          </cell>
          <cell r="O1379" t="str">
            <v>DC2A</v>
          </cell>
        </row>
        <row r="1379">
          <cell r="Q1379">
            <v>0</v>
          </cell>
          <cell r="R1379">
            <v>0</v>
          </cell>
          <cell r="S1379">
            <v>0</v>
          </cell>
          <cell r="T1379">
            <v>2</v>
          </cell>
          <cell r="U1379">
            <v>8</v>
          </cell>
          <cell r="V1379">
            <v>1120</v>
          </cell>
          <cell r="W1379" t="str">
            <v>Paid Import</v>
          </cell>
        </row>
        <row r="1379">
          <cell r="Y1379" t="str">
            <v>EA</v>
          </cell>
          <cell r="Z1379">
            <v>822975</v>
          </cell>
          <cell r="AA1379" t="str">
            <v>WT</v>
          </cell>
          <cell r="AB1379" t="str">
            <v>FNA50RAA02</v>
          </cell>
          <cell r="AC1379" t="str">
            <v>4000-164-1A</v>
          </cell>
          <cell r="AD1379">
            <v>1.55</v>
          </cell>
          <cell r="AE1379" t="str">
            <v>橙色</v>
          </cell>
          <cell r="AF1379">
            <v>6.168225</v>
          </cell>
          <cell r="AG1379" t="str">
            <v>FFGA1CLD02</v>
          </cell>
          <cell r="AH1379" t="str">
            <v>5000-T-186-2A</v>
          </cell>
        </row>
        <row r="1380">
          <cell r="A1380" t="str">
            <v>OR50-T-00-164-09-G05</v>
          </cell>
          <cell r="B1380" t="str">
            <v>50-T-XX-164-09</v>
          </cell>
          <cell r="C1380" t="str">
            <v>A5</v>
          </cell>
          <cell r="D1380" t="str">
            <v>5XL</v>
          </cell>
          <cell r="E1380" t="str">
            <v>RA</v>
          </cell>
          <cell r="F1380">
            <v>8</v>
          </cell>
          <cell r="G1380" t="str">
            <v>EA</v>
          </cell>
          <cell r="H1380" t="str">
            <v>5000连体防护服</v>
          </cell>
          <cell r="I1380" t="str">
            <v>M5000 Coverall</v>
          </cell>
          <cell r="J1380" t="str">
            <v>M5000</v>
          </cell>
          <cell r="K1380" t="str">
            <v>MC5000CVRL</v>
          </cell>
          <cell r="L1380">
            <v>0.073593</v>
          </cell>
          <cell r="M1380" t="str">
            <v>50-8007</v>
          </cell>
          <cell r="N1380" t="str">
            <v>M5000 Coverall (8007)连体防护服/50-T-XX-164-09-A5</v>
          </cell>
          <cell r="O1380" t="str">
            <v>DC2A</v>
          </cell>
        </row>
        <row r="1380">
          <cell r="Q1380" t="str">
            <v>0</v>
          </cell>
          <cell r="R1380">
            <v>0</v>
          </cell>
          <cell r="S1380">
            <v>0</v>
          </cell>
          <cell r="T1380">
            <v>2</v>
          </cell>
          <cell r="U1380">
            <v>8</v>
          </cell>
          <cell r="V1380">
            <v>1120</v>
          </cell>
          <cell r="W1380" t="str">
            <v>Paid Import</v>
          </cell>
        </row>
        <row r="1380">
          <cell r="Y1380" t="str">
            <v>EA</v>
          </cell>
          <cell r="Z1380">
            <v>822977</v>
          </cell>
          <cell r="AA1380" t="str">
            <v>WT</v>
          </cell>
          <cell r="AB1380" t="str">
            <v>FNA50RAA02</v>
          </cell>
          <cell r="AC1380" t="str">
            <v>4000-164-1A</v>
          </cell>
          <cell r="AD1380">
            <v>1.55</v>
          </cell>
          <cell r="AE1380" t="str">
            <v>橙色</v>
          </cell>
          <cell r="AF1380">
            <v>6.613075</v>
          </cell>
          <cell r="AG1380" t="str">
            <v>FFGA1CLD02</v>
          </cell>
          <cell r="AH1380" t="str">
            <v>5000-T-186-2A</v>
          </cell>
        </row>
        <row r="1381">
          <cell r="A1381" t="str">
            <v>OR50-T-00-186-02-G02</v>
          </cell>
          <cell r="B1381" t="e">
            <v>#N/A</v>
          </cell>
          <cell r="C1381" t="e">
            <v>#N/A</v>
          </cell>
          <cell r="D1381" t="str">
            <v>S</v>
          </cell>
          <cell r="E1381" t="str">
            <v>RA</v>
          </cell>
          <cell r="F1381">
            <v>1</v>
          </cell>
          <cell r="G1381" t="str">
            <v>EA</v>
          </cell>
          <cell r="H1381" t="str">
            <v>5000连体防护服</v>
          </cell>
          <cell r="I1381" t="str">
            <v>M5000 Coverall</v>
          </cell>
          <cell r="J1381" t="str">
            <v>M5000</v>
          </cell>
          <cell r="K1381" t="str">
            <v>MC5000CVRL</v>
          </cell>
          <cell r="L1381">
            <v>0.091494</v>
          </cell>
          <cell r="M1381" t="e">
            <v>#N/A</v>
          </cell>
          <cell r="N1381" t="e">
            <v>#N/A</v>
          </cell>
          <cell r="O1381" t="str">
            <v>DC4B</v>
          </cell>
        </row>
        <row r="1381">
          <cell r="Q1381">
            <v>2.9</v>
          </cell>
          <cell r="R1381">
            <v>0</v>
          </cell>
          <cell r="S1381">
            <v>0</v>
          </cell>
          <cell r="T1381" t="str">
            <v>N/A</v>
          </cell>
          <cell r="U1381">
            <v>1</v>
          </cell>
          <cell r="V1381">
            <v>1375</v>
          </cell>
          <cell r="W1381" t="str">
            <v>Paid Import</v>
          </cell>
        </row>
        <row r="1381">
          <cell r="Y1381" t="str">
            <v>EA</v>
          </cell>
          <cell r="Z1381">
            <v>820240</v>
          </cell>
          <cell r="AA1381" t="str">
            <v>WT</v>
          </cell>
          <cell r="AB1381" t="str">
            <v>FNA50RAA02</v>
          </cell>
          <cell r="AC1381" t="str">
            <v>5000-T-186-1A</v>
          </cell>
          <cell r="AD1381">
            <v>1.55</v>
          </cell>
          <cell r="AE1381" t="str">
            <v>橙色</v>
          </cell>
          <cell r="AF1381">
            <v>6.7859</v>
          </cell>
          <cell r="AG1381" t="str">
            <v>FFGA1CLD02</v>
          </cell>
          <cell r="AH1381" t="str">
            <v>5000-T-186-2A</v>
          </cell>
        </row>
        <row r="1382">
          <cell r="A1382" t="str">
            <v>OR50-T-00-186-03-G02</v>
          </cell>
          <cell r="B1382" t="e">
            <v>#N/A</v>
          </cell>
          <cell r="C1382" t="e">
            <v>#N/A</v>
          </cell>
          <cell r="D1382" t="str">
            <v>M</v>
          </cell>
          <cell r="E1382" t="str">
            <v>RA</v>
          </cell>
          <cell r="F1382">
            <v>1</v>
          </cell>
          <cell r="G1382" t="str">
            <v>EA</v>
          </cell>
          <cell r="H1382" t="str">
            <v>5000连体防护服</v>
          </cell>
          <cell r="I1382" t="str">
            <v>M5000 Coverall</v>
          </cell>
          <cell r="J1382" t="str">
            <v>M5000</v>
          </cell>
          <cell r="K1382" t="str">
            <v>MC5000CVRL</v>
          </cell>
          <cell r="L1382">
            <v>0.091494</v>
          </cell>
          <cell r="M1382" t="e">
            <v>#N/A</v>
          </cell>
          <cell r="N1382" t="e">
            <v>#N/A</v>
          </cell>
          <cell r="O1382" t="str">
            <v>DC4B</v>
          </cell>
        </row>
        <row r="1382">
          <cell r="Q1382">
            <v>2.7</v>
          </cell>
          <cell r="R1382">
            <v>1325</v>
          </cell>
          <cell r="S1382">
            <v>1.325</v>
          </cell>
          <cell r="T1382" t="str">
            <v>N/A</v>
          </cell>
          <cell r="U1382">
            <v>1</v>
          </cell>
          <cell r="V1382">
            <v>1375</v>
          </cell>
          <cell r="W1382" t="str">
            <v>Paid Import</v>
          </cell>
        </row>
        <row r="1382">
          <cell r="Y1382" t="str">
            <v>EA</v>
          </cell>
          <cell r="Z1382">
            <v>820241</v>
          </cell>
          <cell r="AA1382" t="str">
            <v>WT</v>
          </cell>
          <cell r="AB1382" t="str">
            <v>FNA50RAA02</v>
          </cell>
          <cell r="AC1382" t="str">
            <v>5000-T-186-1A</v>
          </cell>
          <cell r="AD1382">
            <v>1.55</v>
          </cell>
          <cell r="AE1382" t="str">
            <v>橙色</v>
          </cell>
          <cell r="AF1382">
            <v>6.90215</v>
          </cell>
          <cell r="AG1382" t="str">
            <v>FFGA1CLD02</v>
          </cell>
          <cell r="AH1382" t="str">
            <v>5000-T-186-2A</v>
          </cell>
        </row>
        <row r="1383">
          <cell r="A1383" t="str">
            <v>OR50-T-00-186-04-G02</v>
          </cell>
          <cell r="B1383" t="str">
            <v>-00-186-04-G02</v>
          </cell>
          <cell r="C1383" t="str">
            <v>E1</v>
          </cell>
          <cell r="D1383" t="str">
            <v>L</v>
          </cell>
          <cell r="E1383" t="str">
            <v>RA</v>
          </cell>
          <cell r="F1383">
            <v>1</v>
          </cell>
          <cell r="G1383" t="str">
            <v>EA</v>
          </cell>
          <cell r="H1383" t="str">
            <v>5000连体防护服</v>
          </cell>
          <cell r="I1383" t="str">
            <v>M5000 Coverall</v>
          </cell>
          <cell r="J1383" t="str">
            <v>M5000</v>
          </cell>
          <cell r="K1383" t="str">
            <v>MC5000CVRL</v>
          </cell>
          <cell r="L1383">
            <v>0.091494</v>
          </cell>
          <cell r="M1383" t="str">
            <v>50-10568</v>
          </cell>
          <cell r="N1383" t="str">
            <v>M5000 Coverall (10568)连体防护服/-00-186-04-G02-E1</v>
          </cell>
          <cell r="O1383" t="str">
            <v>DC4B</v>
          </cell>
        </row>
        <row r="1383">
          <cell r="Q1383">
            <v>2.75</v>
          </cell>
          <cell r="R1383">
            <v>1375</v>
          </cell>
          <cell r="S1383">
            <v>1.375</v>
          </cell>
          <cell r="T1383" t="str">
            <v>N/A</v>
          </cell>
          <cell r="U1383">
            <v>1</v>
          </cell>
          <cell r="V1383">
            <v>1375</v>
          </cell>
          <cell r="W1383" t="str">
            <v>Paid Import</v>
          </cell>
        </row>
        <row r="1383">
          <cell r="Y1383" t="str">
            <v>EA</v>
          </cell>
          <cell r="Z1383">
            <v>820242</v>
          </cell>
          <cell r="AA1383" t="str">
            <v>WT</v>
          </cell>
          <cell r="AB1383" t="str">
            <v>FNA50RAA02</v>
          </cell>
          <cell r="AC1383" t="str">
            <v>5000-T-186-1A</v>
          </cell>
          <cell r="AD1383">
            <v>1.55</v>
          </cell>
          <cell r="AE1383" t="str">
            <v>橙色</v>
          </cell>
          <cell r="AF1383">
            <v>7.4524</v>
          </cell>
          <cell r="AG1383" t="str">
            <v>FFGA1CLD02</v>
          </cell>
          <cell r="AH1383" t="str">
            <v>5000-T-186-2A</v>
          </cell>
        </row>
        <row r="1384">
          <cell r="A1384" t="str">
            <v>OR50-T-00-186-05-G02</v>
          </cell>
          <cell r="B1384" t="str">
            <v>-00-186-05-G02</v>
          </cell>
          <cell r="C1384" t="str">
            <v>E2</v>
          </cell>
          <cell r="D1384" t="str">
            <v>XL</v>
          </cell>
          <cell r="E1384" t="str">
            <v>RA</v>
          </cell>
          <cell r="F1384">
            <v>1</v>
          </cell>
          <cell r="G1384" t="str">
            <v>EA</v>
          </cell>
          <cell r="H1384" t="str">
            <v>5000连体防护服</v>
          </cell>
          <cell r="I1384" t="str">
            <v>M5000 Coverall</v>
          </cell>
          <cell r="J1384" t="str">
            <v>M5000</v>
          </cell>
          <cell r="K1384" t="str">
            <v>MC5000CVRL</v>
          </cell>
          <cell r="L1384">
            <v>0.091494</v>
          </cell>
          <cell r="M1384" t="str">
            <v>50-11029</v>
          </cell>
          <cell r="N1384" t="str">
            <v>M5000 Coverall (11029)连体防护服/-00-186-05-G02-E2</v>
          </cell>
          <cell r="O1384" t="str">
            <v>DC4B</v>
          </cell>
        </row>
        <row r="1384">
          <cell r="Q1384">
            <v>2.8</v>
          </cell>
          <cell r="R1384">
            <v>1425</v>
          </cell>
          <cell r="S1384">
            <v>1.425</v>
          </cell>
          <cell r="T1384" t="str">
            <v>N/A</v>
          </cell>
          <cell r="U1384">
            <v>1</v>
          </cell>
          <cell r="V1384">
            <v>1375</v>
          </cell>
          <cell r="W1384" t="str">
            <v>Paid Import</v>
          </cell>
        </row>
        <row r="1384">
          <cell r="Y1384" t="str">
            <v>EA</v>
          </cell>
          <cell r="Z1384">
            <v>820243</v>
          </cell>
          <cell r="AA1384" t="str">
            <v>WT</v>
          </cell>
          <cell r="AB1384" t="str">
            <v>FNA50RAA02</v>
          </cell>
          <cell r="AC1384" t="str">
            <v>5000-T-186-1A</v>
          </cell>
          <cell r="AD1384">
            <v>1.55</v>
          </cell>
          <cell r="AE1384" t="str">
            <v>橙色</v>
          </cell>
          <cell r="AF1384">
            <v>7.69575</v>
          </cell>
          <cell r="AG1384" t="str">
            <v>FFGA1CLD02</v>
          </cell>
          <cell r="AH1384" t="str">
            <v>5000-T-186-2A</v>
          </cell>
        </row>
        <row r="1385">
          <cell r="A1385" t="str">
            <v>OR50-T-00-186-06-G02</v>
          </cell>
          <cell r="B1385" t="str">
            <v>-00-186-06-G02</v>
          </cell>
          <cell r="C1385" t="str">
            <v>E1</v>
          </cell>
          <cell r="D1385" t="str">
            <v>2XL</v>
          </cell>
          <cell r="E1385" t="str">
            <v>RA</v>
          </cell>
          <cell r="F1385">
            <v>1</v>
          </cell>
          <cell r="G1385" t="str">
            <v>EA</v>
          </cell>
          <cell r="H1385" t="str">
            <v>5000连体防护服</v>
          </cell>
          <cell r="I1385" t="str">
            <v>M5000 Coverall</v>
          </cell>
          <cell r="J1385" t="str">
            <v>M5000</v>
          </cell>
          <cell r="K1385" t="str">
            <v>MC5000CVRL</v>
          </cell>
          <cell r="L1385">
            <v>0.091494</v>
          </cell>
          <cell r="M1385" t="str">
            <v>50-10569</v>
          </cell>
          <cell r="N1385" t="str">
            <v>M5000 Coverall (10569)连体防护服/-00-186-06-G02-E1</v>
          </cell>
          <cell r="O1385" t="str">
            <v>DC4B</v>
          </cell>
        </row>
        <row r="1385">
          <cell r="Q1385">
            <v>2.85</v>
          </cell>
          <cell r="R1385">
            <v>1475</v>
          </cell>
          <cell r="S1385">
            <v>1.475</v>
          </cell>
          <cell r="T1385" t="str">
            <v>N/A</v>
          </cell>
          <cell r="U1385">
            <v>1</v>
          </cell>
          <cell r="V1385">
            <v>1375</v>
          </cell>
          <cell r="W1385" t="str">
            <v>Paid Import</v>
          </cell>
        </row>
        <row r="1385">
          <cell r="Y1385" t="str">
            <v>EA</v>
          </cell>
          <cell r="Z1385">
            <v>820244</v>
          </cell>
          <cell r="AA1385" t="str">
            <v>WT</v>
          </cell>
          <cell r="AB1385" t="str">
            <v>FNA50RAA02</v>
          </cell>
          <cell r="AC1385" t="str">
            <v>5000-T-186-1A</v>
          </cell>
          <cell r="AD1385">
            <v>1.55</v>
          </cell>
          <cell r="AE1385" t="str">
            <v>橙色</v>
          </cell>
          <cell r="AF1385">
            <v>8.12355</v>
          </cell>
          <cell r="AG1385" t="str">
            <v>FFGA1CLD02</v>
          </cell>
          <cell r="AH1385" t="str">
            <v>5000-T-186-2A</v>
          </cell>
        </row>
        <row r="1386">
          <cell r="A1386" t="str">
            <v>OR50-T-00-186-07-G02</v>
          </cell>
          <cell r="B1386" t="e">
            <v>#N/A</v>
          </cell>
          <cell r="C1386" t="e">
            <v>#N/A</v>
          </cell>
          <cell r="D1386" t="str">
            <v>3XL</v>
          </cell>
          <cell r="E1386" t="str">
            <v>RA</v>
          </cell>
          <cell r="F1386">
            <v>1</v>
          </cell>
          <cell r="G1386" t="str">
            <v>EA</v>
          </cell>
          <cell r="H1386" t="str">
            <v>5000连体防护服</v>
          </cell>
          <cell r="I1386" t="str">
            <v>M5000 Coverall</v>
          </cell>
          <cell r="J1386" t="str">
            <v>M5000</v>
          </cell>
          <cell r="K1386" t="str">
            <v>MC5000CVRL</v>
          </cell>
          <cell r="L1386">
            <v>0.091494</v>
          </cell>
          <cell r="M1386" t="e">
            <v>#N/A</v>
          </cell>
          <cell r="N1386" t="e">
            <v>#N/A</v>
          </cell>
          <cell r="O1386" t="str">
            <v>DC4B</v>
          </cell>
        </row>
        <row r="1386">
          <cell r="Q1386">
            <v>2.9</v>
          </cell>
          <cell r="R1386">
            <v>1525</v>
          </cell>
          <cell r="S1386">
            <v>1.525</v>
          </cell>
          <cell r="T1386" t="str">
            <v>N/A</v>
          </cell>
          <cell r="U1386">
            <v>1</v>
          </cell>
          <cell r="V1386">
            <v>1375</v>
          </cell>
          <cell r="W1386" t="str">
            <v>Paid Import</v>
          </cell>
        </row>
        <row r="1386">
          <cell r="Y1386" t="str">
            <v>EA</v>
          </cell>
          <cell r="Z1386">
            <v>820245</v>
          </cell>
          <cell r="AA1386" t="str">
            <v>WT</v>
          </cell>
          <cell r="AB1386" t="str">
            <v>FNA50RAA02</v>
          </cell>
          <cell r="AC1386" t="str">
            <v>5000-T-186-1A</v>
          </cell>
          <cell r="AD1386">
            <v>1.55</v>
          </cell>
          <cell r="AE1386" t="str">
            <v>橙色</v>
          </cell>
          <cell r="AF1386">
            <v>8.52965</v>
          </cell>
          <cell r="AG1386" t="str">
            <v>FFGA1CLD02</v>
          </cell>
          <cell r="AH1386" t="str">
            <v>5000-T-186-2A</v>
          </cell>
        </row>
        <row r="1387">
          <cell r="A1387" t="str">
            <v>OR50-T-00-186-08-G02</v>
          </cell>
          <cell r="B1387" t="e">
            <v>#N/A</v>
          </cell>
          <cell r="C1387" t="e">
            <v>#N/A</v>
          </cell>
          <cell r="D1387" t="str">
            <v>4XL</v>
          </cell>
          <cell r="E1387" t="str">
            <v>RA</v>
          </cell>
          <cell r="F1387">
            <v>1</v>
          </cell>
          <cell r="G1387" t="str">
            <v>EA</v>
          </cell>
          <cell r="H1387" t="str">
            <v>5000连体防护服</v>
          </cell>
          <cell r="I1387" t="str">
            <v>M5000 Coverall</v>
          </cell>
          <cell r="J1387" t="str">
            <v>M5000</v>
          </cell>
          <cell r="K1387" t="str">
            <v>MC5000CVRL</v>
          </cell>
          <cell r="L1387">
            <v>0.091494</v>
          </cell>
          <cell r="M1387" t="e">
            <v>#N/A</v>
          </cell>
          <cell r="N1387" t="e">
            <v>#N/A</v>
          </cell>
          <cell r="O1387" t="str">
            <v>DC4B</v>
          </cell>
        </row>
        <row r="1387">
          <cell r="Q1387" t="str">
            <v>0</v>
          </cell>
          <cell r="R1387">
            <v>0</v>
          </cell>
          <cell r="S1387">
            <v>0</v>
          </cell>
          <cell r="T1387" t="str">
            <v>N/A</v>
          </cell>
          <cell r="U1387">
            <v>1</v>
          </cell>
          <cell r="V1387">
            <v>1375</v>
          </cell>
          <cell r="W1387" t="str">
            <v>Paid Import</v>
          </cell>
        </row>
        <row r="1387">
          <cell r="Y1387" t="str">
            <v>EA</v>
          </cell>
          <cell r="Z1387">
            <v>820238</v>
          </cell>
          <cell r="AA1387" t="str">
            <v>WT</v>
          </cell>
          <cell r="AB1387" t="str">
            <v>FNA50RAA02</v>
          </cell>
          <cell r="AC1387" t="str">
            <v>5000-T-186-1A</v>
          </cell>
          <cell r="AD1387">
            <v>1.55</v>
          </cell>
          <cell r="AE1387" t="str">
            <v>橙色</v>
          </cell>
          <cell r="AF1387">
            <v>9.1946</v>
          </cell>
          <cell r="AG1387" t="str">
            <v>FFGA1CLD02</v>
          </cell>
          <cell r="AH1387" t="str">
            <v>5000-T-186-2A</v>
          </cell>
        </row>
        <row r="1388">
          <cell r="A1388" t="str">
            <v>OR50-T-00-186-09-G02</v>
          </cell>
          <cell r="B1388" t="e">
            <v>#N/A</v>
          </cell>
          <cell r="C1388" t="e">
            <v>#N/A</v>
          </cell>
          <cell r="D1388" t="str">
            <v>5XL</v>
          </cell>
          <cell r="E1388" t="str">
            <v>RA</v>
          </cell>
          <cell r="F1388">
            <v>1</v>
          </cell>
          <cell r="G1388" t="str">
            <v>EA</v>
          </cell>
          <cell r="H1388" t="str">
            <v>5000连体防护服</v>
          </cell>
          <cell r="I1388" t="str">
            <v>M5000 Coverall</v>
          </cell>
          <cell r="J1388" t="str">
            <v>M5000</v>
          </cell>
          <cell r="K1388" t="str">
            <v>MC5000CVRL</v>
          </cell>
          <cell r="L1388">
            <v>0.091494</v>
          </cell>
          <cell r="M1388" t="e">
            <v>#N/A</v>
          </cell>
          <cell r="N1388" t="e">
            <v>#N/A</v>
          </cell>
          <cell r="O1388" t="str">
            <v>DC4B</v>
          </cell>
        </row>
        <row r="1388">
          <cell r="Q1388" t="str">
            <v>0</v>
          </cell>
          <cell r="R1388">
            <v>0</v>
          </cell>
          <cell r="S1388">
            <v>0</v>
          </cell>
          <cell r="T1388" t="str">
            <v>N/A</v>
          </cell>
          <cell r="U1388">
            <v>1</v>
          </cell>
          <cell r="V1388">
            <v>1375</v>
          </cell>
          <cell r="W1388" t="str">
            <v>Paid Import</v>
          </cell>
        </row>
        <row r="1388">
          <cell r="Y1388" t="str">
            <v>EA</v>
          </cell>
          <cell r="Z1388">
            <v>820239</v>
          </cell>
          <cell r="AA1388" t="str">
            <v>WT</v>
          </cell>
          <cell r="AB1388" t="str">
            <v>FNA50RAA02</v>
          </cell>
          <cell r="AC1388" t="str">
            <v>5000-T-186-1A</v>
          </cell>
          <cell r="AD1388">
            <v>1.55</v>
          </cell>
          <cell r="AE1388" t="str">
            <v>橙色</v>
          </cell>
          <cell r="AF1388">
            <v>9.4705</v>
          </cell>
          <cell r="AG1388" t="str">
            <v>FFGA1CLD02</v>
          </cell>
          <cell r="AH1388" t="str">
            <v>5000-T-186-2A</v>
          </cell>
        </row>
        <row r="1389">
          <cell r="A1389" t="str">
            <v>OR50-T-00-198-02</v>
          </cell>
          <cell r="B1389" t="str">
            <v>50-T-XX-198-02</v>
          </cell>
          <cell r="C1389" t="str">
            <v>A1</v>
          </cell>
          <cell r="D1389" t="str">
            <v>S</v>
          </cell>
          <cell r="E1389" t="str">
            <v>RA</v>
          </cell>
          <cell r="F1389">
            <v>10</v>
          </cell>
          <cell r="G1389" t="str">
            <v>EA</v>
          </cell>
          <cell r="H1389" t="str">
            <v>5000连体防护服</v>
          </cell>
          <cell r="I1389" t="str">
            <v>M5000 Coverall</v>
          </cell>
          <cell r="J1389" t="str">
            <v>M5000</v>
          </cell>
          <cell r="K1389" t="str">
            <v>MC5000CVRL</v>
          </cell>
          <cell r="L1389">
            <v>0.073593</v>
          </cell>
          <cell r="M1389" t="str">
            <v>50-7539</v>
          </cell>
          <cell r="N1389" t="str">
            <v>M5000 Coverall (7539)连体防护服/50-T-XX-198-02-A1</v>
          </cell>
          <cell r="O1389" t="str">
            <v>DC2A</v>
          </cell>
        </row>
        <row r="1389">
          <cell r="R1389">
            <v>0</v>
          </cell>
          <cell r="S1389">
            <v>0</v>
          </cell>
          <cell r="T1389">
            <v>2</v>
          </cell>
          <cell r="U1389">
            <v>10</v>
          </cell>
          <cell r="V1389">
            <v>1120</v>
          </cell>
          <cell r="W1389" t="str">
            <v>Paid Import</v>
          </cell>
        </row>
        <row r="1389">
          <cell r="Y1389" t="str">
            <v>EA</v>
          </cell>
          <cell r="Z1389">
            <v>826725</v>
          </cell>
          <cell r="AA1389" t="str">
            <v>WT</v>
          </cell>
          <cell r="AB1389" t="str">
            <v>FNA50RAA02</v>
          </cell>
        </row>
        <row r="1389">
          <cell r="AD1389">
            <v>1.55</v>
          </cell>
          <cell r="AE1389" t="str">
            <v>橙色</v>
          </cell>
        </row>
        <row r="1390">
          <cell r="A1390" t="str">
            <v>OR50-T-00-198-03</v>
          </cell>
          <cell r="B1390" t="str">
            <v>50-T-XX-198-03</v>
          </cell>
          <cell r="C1390" t="str">
            <v>A1</v>
          </cell>
          <cell r="D1390" t="str">
            <v>M</v>
          </cell>
          <cell r="E1390" t="str">
            <v>RA</v>
          </cell>
          <cell r="F1390">
            <v>10</v>
          </cell>
          <cell r="G1390" t="str">
            <v>EA</v>
          </cell>
          <cell r="H1390" t="str">
            <v>5000连体防护服</v>
          </cell>
          <cell r="I1390" t="str">
            <v>M5000 Coverall</v>
          </cell>
          <cell r="J1390" t="str">
            <v>M5000</v>
          </cell>
          <cell r="K1390" t="str">
            <v>MC5000CVRL</v>
          </cell>
          <cell r="L1390">
            <v>0.073593</v>
          </cell>
          <cell r="M1390" t="str">
            <v>50-7540</v>
          </cell>
          <cell r="N1390" t="str">
            <v>M5000 Coverall (7540)连体防护服/50-T-XX-198-03-A1</v>
          </cell>
          <cell r="O1390" t="str">
            <v>DC2A</v>
          </cell>
        </row>
        <row r="1390">
          <cell r="R1390">
            <v>0</v>
          </cell>
          <cell r="S1390">
            <v>0</v>
          </cell>
          <cell r="T1390">
            <v>2</v>
          </cell>
          <cell r="U1390">
            <v>10</v>
          </cell>
          <cell r="V1390">
            <v>1120</v>
          </cell>
          <cell r="W1390" t="str">
            <v>Paid Import</v>
          </cell>
        </row>
        <row r="1390">
          <cell r="Y1390" t="str">
            <v>EA</v>
          </cell>
          <cell r="Z1390">
            <v>826726</v>
          </cell>
          <cell r="AA1390" t="str">
            <v>WT</v>
          </cell>
          <cell r="AB1390" t="str">
            <v>FNA50RAA02</v>
          </cell>
        </row>
        <row r="1390">
          <cell r="AD1390">
            <v>1.55</v>
          </cell>
          <cell r="AE1390" t="str">
            <v>橙色</v>
          </cell>
        </row>
        <row r="1391">
          <cell r="A1391" t="str">
            <v>OR50-T-00-198-04</v>
          </cell>
          <cell r="B1391" t="str">
            <v>50-T-00-198-04</v>
          </cell>
          <cell r="C1391" t="str">
            <v>E1</v>
          </cell>
          <cell r="D1391" t="str">
            <v>L</v>
          </cell>
          <cell r="E1391" t="str">
            <v>RA</v>
          </cell>
          <cell r="F1391">
            <v>10</v>
          </cell>
          <cell r="G1391" t="str">
            <v>EA</v>
          </cell>
          <cell r="H1391" t="str">
            <v>5000连体防护服</v>
          </cell>
          <cell r="I1391" t="str">
            <v>M5000 Coverall</v>
          </cell>
          <cell r="J1391" t="str">
            <v>M5000</v>
          </cell>
          <cell r="K1391" t="str">
            <v>MC5000CVRL</v>
          </cell>
          <cell r="L1391">
            <v>0.073593</v>
          </cell>
          <cell r="M1391" t="str">
            <v>50-10232</v>
          </cell>
          <cell r="N1391" t="str">
            <v>M5000 Coverall (10232)连体防护服/50-T-00-198-04-E1</v>
          </cell>
          <cell r="O1391" t="str">
            <v>DC2A</v>
          </cell>
        </row>
        <row r="1391">
          <cell r="Q1391">
            <v>8.1</v>
          </cell>
          <cell r="R1391">
            <v>698</v>
          </cell>
          <cell r="S1391">
            <v>6.98</v>
          </cell>
          <cell r="T1391">
            <v>2</v>
          </cell>
          <cell r="U1391">
            <v>10</v>
          </cell>
          <cell r="V1391">
            <v>1120</v>
          </cell>
          <cell r="W1391" t="str">
            <v>Paid Import</v>
          </cell>
        </row>
        <row r="1391">
          <cell r="Y1391" t="str">
            <v>EA</v>
          </cell>
          <cell r="Z1391">
            <v>826727</v>
          </cell>
          <cell r="AA1391" t="str">
            <v>WT</v>
          </cell>
          <cell r="AB1391" t="str">
            <v>FNA50RAA02</v>
          </cell>
        </row>
        <row r="1391">
          <cell r="AD1391">
            <v>1.55</v>
          </cell>
          <cell r="AE1391" t="str">
            <v>橙色</v>
          </cell>
        </row>
        <row r="1392">
          <cell r="A1392" t="str">
            <v>OR50-T-00-198-05</v>
          </cell>
          <cell r="B1392" t="str">
            <v>50-T-00-198-05</v>
          </cell>
          <cell r="C1392" t="str">
            <v>E1</v>
          </cell>
          <cell r="D1392" t="str">
            <v>XL</v>
          </cell>
          <cell r="E1392" t="str">
            <v>RA</v>
          </cell>
          <cell r="F1392">
            <v>10</v>
          </cell>
          <cell r="G1392" t="str">
            <v>EA</v>
          </cell>
          <cell r="H1392" t="str">
            <v>5000连体防护服</v>
          </cell>
          <cell r="I1392" t="str">
            <v>M5000 Coverall</v>
          </cell>
          <cell r="J1392" t="str">
            <v>M5000</v>
          </cell>
          <cell r="K1392" t="str">
            <v>MC5000CVRL</v>
          </cell>
          <cell r="L1392">
            <v>0.073593</v>
          </cell>
          <cell r="M1392" t="str">
            <v>50-10811</v>
          </cell>
          <cell r="N1392" t="str">
            <v>M5000 Coverall (10811)连体防护服/50-T-00-198-05-E1</v>
          </cell>
          <cell r="O1392" t="str">
            <v>DC2A</v>
          </cell>
        </row>
        <row r="1392">
          <cell r="Q1392">
            <v>8.5</v>
          </cell>
          <cell r="R1392">
            <v>738</v>
          </cell>
          <cell r="S1392">
            <v>7.38</v>
          </cell>
          <cell r="T1392">
            <v>2</v>
          </cell>
          <cell r="U1392">
            <v>10</v>
          </cell>
          <cell r="V1392">
            <v>1120</v>
          </cell>
          <cell r="W1392" t="str">
            <v>Paid Import</v>
          </cell>
        </row>
        <row r="1392">
          <cell r="Y1392" t="str">
            <v>EA</v>
          </cell>
          <cell r="Z1392">
            <v>826731</v>
          </cell>
          <cell r="AA1392" t="str">
            <v>WT</v>
          </cell>
          <cell r="AB1392" t="str">
            <v>FNA50RAA02</v>
          </cell>
          <cell r="AC1392" t="str">
            <v>5000-236-1A</v>
          </cell>
          <cell r="AD1392">
            <v>1.55</v>
          </cell>
          <cell r="AE1392" t="str">
            <v>橙色</v>
          </cell>
          <cell r="AF1392">
            <v>2.6319</v>
          </cell>
        </row>
        <row r="1393">
          <cell r="A1393" t="str">
            <v>OR50-T-00-198-06</v>
          </cell>
          <cell r="B1393" t="str">
            <v>50-T-XX-198-06</v>
          </cell>
          <cell r="C1393" t="str">
            <v>A1</v>
          </cell>
          <cell r="D1393" t="str">
            <v>2XL</v>
          </cell>
          <cell r="E1393" t="str">
            <v>RA</v>
          </cell>
          <cell r="F1393">
            <v>10</v>
          </cell>
          <cell r="G1393" t="str">
            <v>EA</v>
          </cell>
          <cell r="H1393" t="str">
            <v>5000连体防护服</v>
          </cell>
          <cell r="I1393" t="str">
            <v>M5000 Coverall</v>
          </cell>
          <cell r="J1393" t="str">
            <v>M5000</v>
          </cell>
          <cell r="K1393" t="str">
            <v>MC5000CVRL</v>
          </cell>
          <cell r="L1393">
            <v>0.073593</v>
          </cell>
          <cell r="M1393" t="str">
            <v>50-7543</v>
          </cell>
          <cell r="N1393" t="str">
            <v>M5000 Coverall (7543)连体防护服/50-T-XX-198-06-A1</v>
          </cell>
          <cell r="O1393" t="str">
            <v>DC2A</v>
          </cell>
        </row>
        <row r="1393">
          <cell r="Q1393">
            <v>9.1</v>
          </cell>
          <cell r="R1393">
            <v>798</v>
          </cell>
          <cell r="S1393">
            <v>7.98</v>
          </cell>
          <cell r="T1393">
            <v>2</v>
          </cell>
          <cell r="U1393">
            <v>10</v>
          </cell>
          <cell r="V1393">
            <v>1120</v>
          </cell>
          <cell r="W1393" t="str">
            <v>Paid Import</v>
          </cell>
        </row>
        <row r="1393">
          <cell r="Y1393" t="str">
            <v>EA</v>
          </cell>
          <cell r="Z1393">
            <v>826732</v>
          </cell>
          <cell r="AA1393" t="str">
            <v>WT</v>
          </cell>
          <cell r="AB1393" t="str">
            <v>FNA50RAA02</v>
          </cell>
          <cell r="AC1393" t="str">
            <v>5000-236-1A</v>
          </cell>
          <cell r="AD1393">
            <v>1.55</v>
          </cell>
          <cell r="AE1393" t="str">
            <v>橙色</v>
          </cell>
          <cell r="AF1393">
            <v>3.0802375</v>
          </cell>
        </row>
        <row r="1394">
          <cell r="A1394" t="str">
            <v>OR50-T-00-198-07</v>
          </cell>
          <cell r="B1394" t="str">
            <v>50-T-XX-198-07</v>
          </cell>
          <cell r="C1394" t="str">
            <v>A1</v>
          </cell>
          <cell r="D1394" t="str">
            <v>3XL</v>
          </cell>
          <cell r="E1394" t="str">
            <v>RA</v>
          </cell>
          <cell r="F1394">
            <v>10</v>
          </cell>
          <cell r="G1394" t="str">
            <v>EA</v>
          </cell>
          <cell r="H1394" t="str">
            <v>5000连体防护服</v>
          </cell>
          <cell r="I1394" t="str">
            <v>M5000 Coverall</v>
          </cell>
          <cell r="J1394" t="str">
            <v>M5000</v>
          </cell>
          <cell r="K1394" t="str">
            <v>MC5000CVRL</v>
          </cell>
          <cell r="L1394">
            <v>0.073593</v>
          </cell>
          <cell r="M1394" t="str">
            <v>50-7544</v>
          </cell>
          <cell r="N1394" t="str">
            <v>M5000 Coverall (7544)连体防护服/50-T-XX-198-07-A1</v>
          </cell>
          <cell r="O1394" t="str">
            <v>DC2A</v>
          </cell>
        </row>
        <row r="1394">
          <cell r="Q1394">
            <v>11.6</v>
          </cell>
          <cell r="R1394">
            <v>0</v>
          </cell>
          <cell r="S1394">
            <v>0</v>
          </cell>
          <cell r="T1394">
            <v>2</v>
          </cell>
          <cell r="U1394">
            <v>10</v>
          </cell>
          <cell r="V1394">
            <v>1120</v>
          </cell>
          <cell r="W1394" t="str">
            <v>Paid Import</v>
          </cell>
        </row>
        <row r="1394">
          <cell r="Y1394" t="str">
            <v>EA</v>
          </cell>
          <cell r="Z1394">
            <v>826733</v>
          </cell>
          <cell r="AA1394" t="str">
            <v>WT</v>
          </cell>
          <cell r="AB1394" t="str">
            <v>FNA50RAA02</v>
          </cell>
          <cell r="AC1394" t="str">
            <v>5000-236-1A</v>
          </cell>
          <cell r="AD1394">
            <v>1.55</v>
          </cell>
          <cell r="AE1394" t="str">
            <v>橙色</v>
          </cell>
          <cell r="AF1394">
            <v>3.1391375</v>
          </cell>
        </row>
        <row r="1395">
          <cell r="A1395" t="str">
            <v>OR50-T-00-198-08</v>
          </cell>
          <cell r="B1395" t="e">
            <v>#N/A</v>
          </cell>
          <cell r="C1395" t="e">
            <v>#N/A</v>
          </cell>
          <cell r="D1395" t="str">
            <v>4XL</v>
          </cell>
          <cell r="E1395" t="str">
            <v>RA</v>
          </cell>
          <cell r="F1395">
            <v>8</v>
          </cell>
          <cell r="G1395" t="str">
            <v>EA</v>
          </cell>
          <cell r="H1395" t="str">
            <v>5000连体防护服</v>
          </cell>
          <cell r="I1395" t="str">
            <v>M5000 Coverall</v>
          </cell>
          <cell r="J1395" t="str">
            <v>M5000</v>
          </cell>
          <cell r="K1395" t="str">
            <v>MC5000CVRL</v>
          </cell>
          <cell r="L1395">
            <v>0.073593</v>
          </cell>
          <cell r="M1395" t="e">
            <v>#N/A</v>
          </cell>
          <cell r="N1395" t="e">
            <v>#N/A</v>
          </cell>
          <cell r="O1395" t="str">
            <v>DC2A</v>
          </cell>
        </row>
        <row r="1395">
          <cell r="Q1395">
            <v>12.3</v>
          </cell>
          <cell r="R1395">
            <v>0</v>
          </cell>
          <cell r="S1395">
            <v>0</v>
          </cell>
          <cell r="T1395">
            <v>2</v>
          </cell>
          <cell r="U1395">
            <v>8</v>
          </cell>
          <cell r="V1395">
            <v>1120</v>
          </cell>
          <cell r="W1395" t="str">
            <v>Paid Import</v>
          </cell>
        </row>
        <row r="1395">
          <cell r="Y1395" t="str">
            <v>EA</v>
          </cell>
          <cell r="Z1395">
            <v>826734</v>
          </cell>
          <cell r="AA1395" t="str">
            <v>WT</v>
          </cell>
          <cell r="AB1395" t="str">
            <v>FNA50RAA02</v>
          </cell>
          <cell r="AC1395" t="str">
            <v>5000-236-1A</v>
          </cell>
          <cell r="AD1395">
            <v>1.55</v>
          </cell>
          <cell r="AE1395" t="str">
            <v>橙色</v>
          </cell>
          <cell r="AF1395">
            <v>3.2654625</v>
          </cell>
        </row>
        <row r="1396">
          <cell r="A1396" t="str">
            <v>OR50-T-00-198-09</v>
          </cell>
          <cell r="B1396" t="e">
            <v>#N/A</v>
          </cell>
          <cell r="C1396" t="e">
            <v>#N/A</v>
          </cell>
          <cell r="D1396" t="str">
            <v>5XL</v>
          </cell>
          <cell r="E1396" t="str">
            <v>RA</v>
          </cell>
          <cell r="F1396">
            <v>8</v>
          </cell>
          <cell r="G1396" t="str">
            <v>EA</v>
          </cell>
          <cell r="H1396" t="str">
            <v>5000连体防护服</v>
          </cell>
          <cell r="I1396" t="str">
            <v>M5000 Coverall</v>
          </cell>
          <cell r="J1396" t="str">
            <v>M5000</v>
          </cell>
          <cell r="K1396" t="str">
            <v>MC5000CVRL</v>
          </cell>
          <cell r="L1396">
            <v>0.073593</v>
          </cell>
          <cell r="M1396" t="e">
            <v>#N/A</v>
          </cell>
          <cell r="N1396" t="e">
            <v>#N/A</v>
          </cell>
          <cell r="O1396" t="str">
            <v>DC2A</v>
          </cell>
        </row>
        <row r="1396">
          <cell r="Q1396">
            <v>0</v>
          </cell>
          <cell r="R1396">
            <v>0</v>
          </cell>
          <cell r="S1396">
            <v>0</v>
          </cell>
          <cell r="T1396">
            <v>2</v>
          </cell>
          <cell r="U1396">
            <v>8</v>
          </cell>
          <cell r="V1396">
            <v>1120</v>
          </cell>
          <cell r="W1396" t="str">
            <v>Paid Import</v>
          </cell>
        </row>
        <row r="1396">
          <cell r="Y1396" t="str">
            <v>EA</v>
          </cell>
          <cell r="Z1396">
            <v>826735</v>
          </cell>
          <cell r="AA1396" t="str">
            <v>WT</v>
          </cell>
          <cell r="AB1396" t="str">
            <v>FNA50RAA02</v>
          </cell>
          <cell r="AC1396" t="str">
            <v>5000-236-1A</v>
          </cell>
          <cell r="AD1396">
            <v>1.55</v>
          </cell>
          <cell r="AE1396" t="str">
            <v>橙色</v>
          </cell>
          <cell r="AF1396">
            <v>3.6165375</v>
          </cell>
        </row>
        <row r="1397">
          <cell r="A1397" t="str">
            <v>OR50-T-00-236-02</v>
          </cell>
          <cell r="B1397" t="str">
            <v>50-T-XX-236-02-A3</v>
          </cell>
          <cell r="C1397" t="str">
            <v>A3</v>
          </cell>
          <cell r="D1397" t="str">
            <v>S</v>
          </cell>
          <cell r="E1397" t="str">
            <v>RA</v>
          </cell>
          <cell r="F1397">
            <v>25</v>
          </cell>
          <cell r="G1397" t="str">
            <v>EA</v>
          </cell>
          <cell r="H1397" t="str">
            <v>5000围裙</v>
          </cell>
          <cell r="I1397" t="str">
            <v>M5000 Apron</v>
          </cell>
          <cell r="J1397" t="str">
            <v>ACC</v>
          </cell>
          <cell r="K1397" t="str">
            <v>MC5000ACCS</v>
          </cell>
          <cell r="L1397">
            <v>0.073593</v>
          </cell>
          <cell r="M1397" t="str">
            <v>50-6080</v>
          </cell>
          <cell r="N1397" t="str">
            <v>M5000 Apron (6080)围裙/50-T-XX-236-02-A3-A3</v>
          </cell>
          <cell r="O1397" t="str">
            <v>DC2A</v>
          </cell>
        </row>
        <row r="1397">
          <cell r="Q1397">
            <v>0</v>
          </cell>
          <cell r="R1397">
            <v>0</v>
          </cell>
          <cell r="S1397">
            <v>0</v>
          </cell>
          <cell r="T1397">
            <v>5</v>
          </cell>
          <cell r="U1397">
            <v>25</v>
          </cell>
          <cell r="V1397">
            <v>1120</v>
          </cell>
          <cell r="W1397" t="str">
            <v>Paid Import</v>
          </cell>
        </row>
        <row r="1397">
          <cell r="Y1397" t="str">
            <v>EA</v>
          </cell>
          <cell r="Z1397">
            <v>824039</v>
          </cell>
          <cell r="AA1397" t="str">
            <v>WT</v>
          </cell>
          <cell r="AB1397" t="str">
            <v>FNA50RAA02</v>
          </cell>
          <cell r="AC1397" t="str">
            <v>5000-236-1A</v>
          </cell>
          <cell r="AD1397">
            <v>1.55</v>
          </cell>
          <cell r="AE1397" t="str">
            <v>橙色</v>
          </cell>
          <cell r="AF1397">
            <v>2.6319</v>
          </cell>
        </row>
        <row r="1398">
          <cell r="A1398" t="str">
            <v>OR50-T-00-236-03</v>
          </cell>
          <cell r="B1398" t="str">
            <v>50-T-XX-236-03-A3</v>
          </cell>
          <cell r="C1398" t="str">
            <v>A3</v>
          </cell>
          <cell r="D1398" t="str">
            <v>M</v>
          </cell>
          <cell r="E1398" t="str">
            <v>RA</v>
          </cell>
          <cell r="F1398">
            <v>25</v>
          </cell>
          <cell r="G1398" t="str">
            <v>EA</v>
          </cell>
          <cell r="H1398" t="str">
            <v>5000围裙</v>
          </cell>
          <cell r="I1398" t="str">
            <v>M5000 Apron</v>
          </cell>
          <cell r="J1398" t="str">
            <v>ACC</v>
          </cell>
          <cell r="K1398" t="str">
            <v>MC5000ACCS</v>
          </cell>
          <cell r="L1398">
            <v>0.073593</v>
          </cell>
          <cell r="M1398" t="str">
            <v>50-6081</v>
          </cell>
          <cell r="N1398" t="str">
            <v>M5000 Apron (6081)围裙/50-T-XX-236-03-A3-A3</v>
          </cell>
          <cell r="O1398" t="str">
            <v>DC2A</v>
          </cell>
        </row>
        <row r="1398">
          <cell r="Q1398">
            <v>11.1</v>
          </cell>
          <cell r="R1398">
            <v>399.2</v>
          </cell>
          <cell r="S1398">
            <v>9.98</v>
          </cell>
          <cell r="T1398">
            <v>5</v>
          </cell>
          <cell r="U1398">
            <v>25</v>
          </cell>
          <cell r="V1398">
            <v>1120</v>
          </cell>
          <cell r="W1398" t="str">
            <v>Paid Import</v>
          </cell>
        </row>
        <row r="1398">
          <cell r="Y1398" t="str">
            <v>EA</v>
          </cell>
          <cell r="Z1398">
            <v>824040</v>
          </cell>
          <cell r="AA1398" t="str">
            <v>WT</v>
          </cell>
          <cell r="AB1398" t="str">
            <v>FNA50RAA02</v>
          </cell>
          <cell r="AC1398" t="str">
            <v>5000-236-1A</v>
          </cell>
          <cell r="AD1398">
            <v>1.55</v>
          </cell>
          <cell r="AE1398" t="str">
            <v>橙色</v>
          </cell>
          <cell r="AF1398">
            <v>3.0802375</v>
          </cell>
        </row>
        <row r="1399">
          <cell r="A1399" t="str">
            <v>OR50-T-00-236-04</v>
          </cell>
          <cell r="B1399" t="str">
            <v>50-T-XX-236-04-A3</v>
          </cell>
          <cell r="C1399" t="str">
            <v>A3</v>
          </cell>
          <cell r="D1399" t="str">
            <v>L</v>
          </cell>
          <cell r="E1399" t="str">
            <v>RA</v>
          </cell>
          <cell r="F1399">
            <v>25</v>
          </cell>
          <cell r="G1399" t="str">
            <v>EA</v>
          </cell>
          <cell r="H1399" t="str">
            <v>5000围裙</v>
          </cell>
          <cell r="I1399" t="str">
            <v>M5000 Apron</v>
          </cell>
          <cell r="J1399" t="str">
            <v>ACC</v>
          </cell>
          <cell r="K1399" t="str">
            <v>MC5000ACCS</v>
          </cell>
          <cell r="L1399">
            <v>0.073593</v>
          </cell>
          <cell r="M1399" t="str">
            <v>50-6082</v>
          </cell>
          <cell r="N1399" t="str">
            <v>M5000 Apron (6082)围裙/50-T-XX-236-04-A3-A3</v>
          </cell>
          <cell r="O1399" t="str">
            <v>DC2A</v>
          </cell>
        </row>
        <row r="1399">
          <cell r="Q1399">
            <v>11.6</v>
          </cell>
          <cell r="R1399">
            <v>419.2</v>
          </cell>
          <cell r="S1399">
            <v>10.48</v>
          </cell>
          <cell r="T1399">
            <v>5</v>
          </cell>
          <cell r="U1399">
            <v>25</v>
          </cell>
          <cell r="V1399">
            <v>1120</v>
          </cell>
          <cell r="W1399" t="str">
            <v>Paid Import</v>
          </cell>
        </row>
        <row r="1399">
          <cell r="Y1399" t="str">
            <v>EA</v>
          </cell>
          <cell r="Z1399">
            <v>824041</v>
          </cell>
          <cell r="AA1399" t="str">
            <v>WT</v>
          </cell>
          <cell r="AB1399" t="str">
            <v>FNA50RAA02</v>
          </cell>
          <cell r="AC1399" t="str">
            <v>5000-236-1A</v>
          </cell>
          <cell r="AD1399">
            <v>1.55</v>
          </cell>
          <cell r="AE1399" t="str">
            <v>橙色</v>
          </cell>
          <cell r="AF1399">
            <v>3.1391375</v>
          </cell>
        </row>
        <row r="1400">
          <cell r="A1400" t="str">
            <v>OR50-T-00-236-05</v>
          </cell>
          <cell r="B1400" t="str">
            <v>50-T-XX-236-05-A3</v>
          </cell>
          <cell r="C1400" t="str">
            <v>A3</v>
          </cell>
          <cell r="D1400" t="str">
            <v>XL</v>
          </cell>
          <cell r="E1400" t="str">
            <v>RA</v>
          </cell>
          <cell r="F1400">
            <v>25</v>
          </cell>
          <cell r="G1400" t="str">
            <v>EA</v>
          </cell>
          <cell r="H1400" t="str">
            <v>5000围裙</v>
          </cell>
          <cell r="I1400" t="str">
            <v>M5000 Apron</v>
          </cell>
          <cell r="J1400" t="str">
            <v>ACC</v>
          </cell>
          <cell r="K1400" t="str">
            <v>MC5000ACCS</v>
          </cell>
          <cell r="L1400">
            <v>0.073593</v>
          </cell>
          <cell r="M1400" t="str">
            <v>50-6083</v>
          </cell>
          <cell r="N1400" t="str">
            <v>M5000 Apron (6083)围裙/50-T-XX-236-05-A3-A3</v>
          </cell>
          <cell r="O1400" t="str">
            <v>DC2A</v>
          </cell>
        </row>
        <row r="1400">
          <cell r="Q1400">
            <v>12.3</v>
          </cell>
          <cell r="R1400">
            <v>447.2</v>
          </cell>
          <cell r="S1400">
            <v>11.18</v>
          </cell>
          <cell r="T1400">
            <v>5</v>
          </cell>
          <cell r="U1400">
            <v>25</v>
          </cell>
          <cell r="V1400">
            <v>1120</v>
          </cell>
          <cell r="W1400" t="str">
            <v>Paid Import</v>
          </cell>
        </row>
        <row r="1400">
          <cell r="Y1400" t="str">
            <v>EA</v>
          </cell>
          <cell r="Z1400">
            <v>824042</v>
          </cell>
          <cell r="AA1400" t="str">
            <v>WT</v>
          </cell>
          <cell r="AB1400" t="str">
            <v>FNA50RAA02</v>
          </cell>
          <cell r="AC1400" t="str">
            <v>5000-236-1A</v>
          </cell>
          <cell r="AD1400">
            <v>1.55</v>
          </cell>
          <cell r="AE1400" t="str">
            <v>橙色</v>
          </cell>
          <cell r="AF1400">
            <v>3.2654625</v>
          </cell>
        </row>
        <row r="1401">
          <cell r="A1401" t="str">
            <v>OR50-T-00-236-06</v>
          </cell>
          <cell r="B1401" t="str">
            <v>50-T-XX-236-06-A3</v>
          </cell>
          <cell r="C1401" t="str">
            <v>A3</v>
          </cell>
          <cell r="D1401" t="str">
            <v>2XL</v>
          </cell>
          <cell r="E1401" t="str">
            <v>RA</v>
          </cell>
          <cell r="F1401">
            <v>25</v>
          </cell>
          <cell r="G1401" t="str">
            <v>EA</v>
          </cell>
          <cell r="H1401" t="str">
            <v>5000围裙</v>
          </cell>
          <cell r="I1401" t="str">
            <v>M5000 Apron</v>
          </cell>
          <cell r="J1401" t="str">
            <v>ACC</v>
          </cell>
          <cell r="K1401" t="str">
            <v>MC5000ACCS</v>
          </cell>
          <cell r="L1401">
            <v>0.073593</v>
          </cell>
          <cell r="M1401" t="str">
            <v>50-6084</v>
          </cell>
          <cell r="N1401" t="str">
            <v>M5000 Apron (6084)围裙/50-T-XX-236-06-A3-A3</v>
          </cell>
          <cell r="O1401" t="str">
            <v>DC2A</v>
          </cell>
        </row>
        <row r="1401">
          <cell r="Q1401">
            <v>0</v>
          </cell>
          <cell r="R1401">
            <v>0</v>
          </cell>
          <cell r="S1401">
            <v>0</v>
          </cell>
          <cell r="T1401">
            <v>5</v>
          </cell>
          <cell r="U1401">
            <v>25</v>
          </cell>
          <cell r="V1401">
            <v>1120</v>
          </cell>
          <cell r="W1401" t="str">
            <v>Paid Import</v>
          </cell>
        </row>
        <row r="1401">
          <cell r="Y1401" t="str">
            <v>EA</v>
          </cell>
          <cell r="Z1401">
            <v>824043</v>
          </cell>
          <cell r="AA1401" t="str">
            <v>WT</v>
          </cell>
          <cell r="AB1401" t="str">
            <v>FNA50RAA02</v>
          </cell>
          <cell r="AC1401" t="str">
            <v>5000-236-1A</v>
          </cell>
          <cell r="AD1401">
            <v>1.55</v>
          </cell>
          <cell r="AE1401" t="str">
            <v>橙色</v>
          </cell>
          <cell r="AF1401">
            <v>3.6165375</v>
          </cell>
        </row>
        <row r="1402">
          <cell r="A1402" t="str">
            <v>OR50-T-00-236-07</v>
          </cell>
          <cell r="B1402" t="str">
            <v>50-T-XX-236-07-A3</v>
          </cell>
          <cell r="C1402" t="str">
            <v>A3</v>
          </cell>
          <cell r="D1402" t="str">
            <v>3XL</v>
          </cell>
          <cell r="E1402" t="str">
            <v>RA</v>
          </cell>
          <cell r="F1402">
            <v>25</v>
          </cell>
          <cell r="G1402" t="str">
            <v>EA</v>
          </cell>
          <cell r="H1402" t="str">
            <v>5000围裙</v>
          </cell>
          <cell r="I1402" t="str">
            <v>M5000 Apron</v>
          </cell>
          <cell r="J1402" t="str">
            <v>ACC</v>
          </cell>
          <cell r="K1402" t="str">
            <v>MC5000ACCS</v>
          </cell>
          <cell r="L1402">
            <v>0.073593</v>
          </cell>
          <cell r="M1402" t="str">
            <v>50-6085</v>
          </cell>
          <cell r="N1402" t="str">
            <v>M5000 Apron (6085)围裙/50-T-XX-236-07-A3-A3</v>
          </cell>
          <cell r="O1402" t="str">
            <v>DC2A</v>
          </cell>
        </row>
        <row r="1402">
          <cell r="Q1402">
            <v>0</v>
          </cell>
          <cell r="R1402">
            <v>0</v>
          </cell>
          <cell r="S1402">
            <v>0</v>
          </cell>
          <cell r="T1402">
            <v>5</v>
          </cell>
          <cell r="U1402">
            <v>25</v>
          </cell>
          <cell r="V1402">
            <v>1120</v>
          </cell>
          <cell r="W1402" t="str">
            <v>Paid Import</v>
          </cell>
        </row>
        <row r="1402">
          <cell r="Y1402" t="str">
            <v>EA</v>
          </cell>
          <cell r="Z1402">
            <v>824044</v>
          </cell>
          <cell r="AA1402" t="str">
            <v>WT</v>
          </cell>
          <cell r="AB1402" t="str">
            <v>FNA50RAA02</v>
          </cell>
          <cell r="AC1402" t="str">
            <v>5000-236-1A</v>
          </cell>
          <cell r="AD1402">
            <v>1.55</v>
          </cell>
          <cell r="AE1402" t="str">
            <v>橙色</v>
          </cell>
          <cell r="AF1402">
            <v>3.778125</v>
          </cell>
        </row>
        <row r="1403">
          <cell r="A1403" t="str">
            <v>OR50-T-00-236-08</v>
          </cell>
          <cell r="B1403" t="e">
            <v>#N/A</v>
          </cell>
          <cell r="C1403" t="e">
            <v>#N/A</v>
          </cell>
          <cell r="D1403" t="str">
            <v>4XL</v>
          </cell>
          <cell r="E1403" t="str">
            <v>RA</v>
          </cell>
          <cell r="F1403">
            <v>25</v>
          </cell>
          <cell r="G1403" t="str">
            <v>EA</v>
          </cell>
          <cell r="H1403" t="str">
            <v>5000围裙</v>
          </cell>
          <cell r="I1403" t="str">
            <v>M5000 Apron</v>
          </cell>
          <cell r="J1403" t="str">
            <v>ACC</v>
          </cell>
          <cell r="K1403" t="str">
            <v>MC5000ACCS</v>
          </cell>
          <cell r="L1403">
            <v>0.073593</v>
          </cell>
          <cell r="M1403" t="e">
            <v>#N/A</v>
          </cell>
          <cell r="N1403" t="e">
            <v>#N/A</v>
          </cell>
          <cell r="O1403" t="str">
            <v>DC2A</v>
          </cell>
        </row>
        <row r="1403">
          <cell r="Q1403" t="str">
            <v>0</v>
          </cell>
          <cell r="R1403">
            <v>0</v>
          </cell>
          <cell r="S1403">
            <v>0</v>
          </cell>
          <cell r="T1403">
            <v>5</v>
          </cell>
          <cell r="U1403">
            <v>25</v>
          </cell>
          <cell r="V1403">
            <v>1120</v>
          </cell>
          <cell r="W1403" t="str">
            <v>Paid Import</v>
          </cell>
        </row>
        <row r="1403">
          <cell r="Y1403" t="str">
            <v>EA</v>
          </cell>
          <cell r="Z1403" t="str">
            <v>--</v>
          </cell>
          <cell r="AA1403" t="str">
            <v>WT</v>
          </cell>
          <cell r="AB1403" t="str">
            <v>FNA50RAA02</v>
          </cell>
          <cell r="AC1403" t="str">
            <v>5000-236-1A</v>
          </cell>
          <cell r="AD1403">
            <v>1.55</v>
          </cell>
          <cell r="AE1403" t="str">
            <v>橙色</v>
          </cell>
          <cell r="AF1403">
            <v>3.934675</v>
          </cell>
        </row>
        <row r="1404">
          <cell r="A1404" t="str">
            <v>OR50-T-00-236-09</v>
          </cell>
          <cell r="B1404" t="e">
            <v>#N/A</v>
          </cell>
          <cell r="C1404" t="e">
            <v>#N/A</v>
          </cell>
          <cell r="D1404" t="str">
            <v>5XL</v>
          </cell>
          <cell r="E1404" t="str">
            <v>RA</v>
          </cell>
          <cell r="F1404">
            <v>25</v>
          </cell>
          <cell r="G1404" t="str">
            <v>EA</v>
          </cell>
          <cell r="H1404" t="str">
            <v>5000围裙</v>
          </cell>
          <cell r="I1404" t="str">
            <v>M5000 Apron</v>
          </cell>
          <cell r="J1404" t="str">
            <v>ACC</v>
          </cell>
          <cell r="K1404" t="str">
            <v>MC5000ACCS</v>
          </cell>
          <cell r="L1404">
            <v>0.073593</v>
          </cell>
          <cell r="M1404" t="e">
            <v>#N/A</v>
          </cell>
          <cell r="N1404" t="e">
            <v>#N/A</v>
          </cell>
          <cell r="O1404" t="str">
            <v>DC2A</v>
          </cell>
        </row>
        <row r="1404">
          <cell r="Q1404" t="str">
            <v>0</v>
          </cell>
          <cell r="R1404">
            <v>0</v>
          </cell>
          <cell r="S1404">
            <v>0</v>
          </cell>
          <cell r="T1404">
            <v>5</v>
          </cell>
          <cell r="U1404">
            <v>25</v>
          </cell>
          <cell r="V1404">
            <v>1120</v>
          </cell>
          <cell r="W1404" t="str">
            <v>Paid Import</v>
          </cell>
        </row>
        <row r="1404">
          <cell r="Y1404" t="str">
            <v>EA</v>
          </cell>
          <cell r="Z1404" t="str">
            <v>--</v>
          </cell>
          <cell r="AA1404" t="str">
            <v>WT</v>
          </cell>
          <cell r="AB1404" t="str">
            <v>FNA50RAA02</v>
          </cell>
          <cell r="AC1404" t="str">
            <v>5000-236-1A</v>
          </cell>
          <cell r="AD1404">
            <v>1.55</v>
          </cell>
          <cell r="AE1404" t="str">
            <v>橙色</v>
          </cell>
          <cell r="AF1404">
            <v>4.100525</v>
          </cell>
        </row>
        <row r="1405">
          <cell r="A1405" t="str">
            <v>OR50-T-00-911-00</v>
          </cell>
          <cell r="B1405" t="str">
            <v>50-T-00-911-00</v>
          </cell>
          <cell r="C1405" t="str">
            <v>E1</v>
          </cell>
          <cell r="D1405" t="str">
            <v>One Size</v>
          </cell>
          <cell r="E1405" t="str">
            <v>RA</v>
          </cell>
          <cell r="F1405">
            <v>30</v>
          </cell>
          <cell r="G1405" t="str">
            <v>EA</v>
          </cell>
          <cell r="H1405" t="str">
            <v>5000长管</v>
          </cell>
          <cell r="I1405" t="str">
            <v>M5000 Compressed-Air Hose</v>
          </cell>
          <cell r="J1405" t="str">
            <v>ACC</v>
          </cell>
          <cell r="K1405" t="str">
            <v>MC5000ACCS</v>
          </cell>
          <cell r="L1405">
            <v>0.073593</v>
          </cell>
          <cell r="M1405" t="str">
            <v>50-9827</v>
          </cell>
          <cell r="N1405" t="str">
            <v>M5000 Compressed-Air Hose (9827)长管/50-T-00-911-00-E1</v>
          </cell>
          <cell r="O1405" t="str">
            <v>DC4B</v>
          </cell>
        </row>
        <row r="1405">
          <cell r="Q1405">
            <v>8.1</v>
          </cell>
          <cell r="R1405">
            <v>232.666666666667</v>
          </cell>
          <cell r="S1405">
            <v>6.98</v>
          </cell>
          <cell r="T1405">
            <v>5</v>
          </cell>
          <cell r="U1405">
            <v>15</v>
          </cell>
          <cell r="V1405">
            <v>1120</v>
          </cell>
          <cell r="W1405" t="str">
            <v>Paid Import</v>
          </cell>
        </row>
        <row r="1405">
          <cell r="Y1405" t="str">
            <v>EA</v>
          </cell>
          <cell r="Z1405">
            <v>822978</v>
          </cell>
          <cell r="AA1405" t="str">
            <v>ST</v>
          </cell>
          <cell r="AB1405" t="str">
            <v>FNA50RAA02</v>
          </cell>
          <cell r="AC1405" t="str">
            <v>4000-908-1A</v>
          </cell>
          <cell r="AD1405">
            <v>1.55</v>
          </cell>
          <cell r="AE1405" t="str">
            <v>橙色</v>
          </cell>
          <cell r="AF1405">
            <v>1.5965</v>
          </cell>
        </row>
        <row r="1406">
          <cell r="A1406" t="str">
            <v>OR50-T-04-111-02</v>
          </cell>
          <cell r="B1406" t="str">
            <v>50-T-04-111-02</v>
          </cell>
          <cell r="C1406" t="str">
            <v>A9</v>
          </cell>
          <cell r="D1406" t="str">
            <v>S</v>
          </cell>
          <cell r="E1406" t="str">
            <v>RA</v>
          </cell>
          <cell r="F1406">
            <v>10</v>
          </cell>
          <cell r="G1406" t="str">
            <v>EA</v>
          </cell>
          <cell r="H1406" t="str">
            <v>5000连体防护服</v>
          </cell>
          <cell r="I1406" t="str">
            <v>M5000 Coverall</v>
          </cell>
          <cell r="J1406" t="str">
            <v>M5000</v>
          </cell>
          <cell r="K1406" t="str">
            <v>MC5000CVRL</v>
          </cell>
          <cell r="L1406">
            <v>0.073593</v>
          </cell>
          <cell r="M1406" t="str">
            <v>50-8681</v>
          </cell>
          <cell r="N1406" t="str">
            <v>M5000 Coverall (8681)连体防护服/50-T-04-111-02-A9</v>
          </cell>
          <cell r="O1406" t="str">
            <v>DC2A</v>
          </cell>
        </row>
        <row r="1406">
          <cell r="Q1406">
            <v>7</v>
          </cell>
          <cell r="R1406">
            <v>588</v>
          </cell>
          <cell r="S1406">
            <v>5.88</v>
          </cell>
          <cell r="T1406">
            <v>2</v>
          </cell>
          <cell r="U1406">
            <v>10</v>
          </cell>
          <cell r="V1406">
            <v>1120</v>
          </cell>
          <cell r="W1406" t="str">
            <v>Paid Import</v>
          </cell>
        </row>
        <row r="1406">
          <cell r="Y1406" t="str">
            <v>EA</v>
          </cell>
          <cell r="Z1406">
            <v>824045</v>
          </cell>
          <cell r="AA1406" t="str">
            <v>WT</v>
          </cell>
          <cell r="AB1406" t="str">
            <v>FNA50RAA02</v>
          </cell>
          <cell r="AC1406" t="str">
            <v>4000-111-1A</v>
          </cell>
          <cell r="AD1406">
            <v>1.55</v>
          </cell>
          <cell r="AE1406" t="str">
            <v>橙色</v>
          </cell>
          <cell r="AF1406">
            <v>4.199725</v>
          </cell>
        </row>
        <row r="1407">
          <cell r="A1407" t="str">
            <v>OR50-T-04-111-03</v>
          </cell>
          <cell r="B1407" t="str">
            <v>50-T-04-111-03</v>
          </cell>
          <cell r="C1407" t="str">
            <v>E1</v>
          </cell>
          <cell r="D1407" t="str">
            <v>M</v>
          </cell>
          <cell r="E1407" t="str">
            <v>RA</v>
          </cell>
          <cell r="F1407">
            <v>10</v>
          </cell>
          <cell r="G1407" t="str">
            <v>EA</v>
          </cell>
          <cell r="H1407" t="str">
            <v>5000连体防护服</v>
          </cell>
          <cell r="I1407" t="str">
            <v>M5000 Coverall</v>
          </cell>
          <cell r="J1407" t="str">
            <v>M5000</v>
          </cell>
          <cell r="K1407" t="str">
            <v>MC5000CVRL</v>
          </cell>
          <cell r="L1407">
            <v>0.073593</v>
          </cell>
          <cell r="M1407" t="str">
            <v>50-10282</v>
          </cell>
          <cell r="N1407" t="str">
            <v>M5000 Coverall (10282)连体防护服/50-T-04-111-03-E1</v>
          </cell>
          <cell r="O1407" t="str">
            <v>DC2A</v>
          </cell>
        </row>
        <row r="1407">
          <cell r="Q1407">
            <v>7.43</v>
          </cell>
          <cell r="R1407">
            <v>631</v>
          </cell>
          <cell r="S1407">
            <v>6.31</v>
          </cell>
          <cell r="T1407">
            <v>2</v>
          </cell>
          <cell r="U1407">
            <v>10</v>
          </cell>
          <cell r="V1407">
            <v>1120</v>
          </cell>
          <cell r="W1407" t="str">
            <v>Paid Import</v>
          </cell>
        </row>
        <row r="1407">
          <cell r="Y1407" t="str">
            <v>EA</v>
          </cell>
          <cell r="Z1407">
            <v>824046</v>
          </cell>
          <cell r="AA1407" t="str">
            <v>WT</v>
          </cell>
          <cell r="AB1407" t="str">
            <v>FNA50RAA02</v>
          </cell>
          <cell r="AC1407" t="str">
            <v>4000-111-1A</v>
          </cell>
          <cell r="AD1407">
            <v>1.55</v>
          </cell>
          <cell r="AE1407" t="str">
            <v>橙色</v>
          </cell>
          <cell r="AF1407">
            <v>4.39115</v>
          </cell>
        </row>
        <row r="1408">
          <cell r="A1408" t="str">
            <v>OR50-T-04-111-04</v>
          </cell>
          <cell r="B1408" t="str">
            <v>50-T-04-111-04</v>
          </cell>
          <cell r="C1408" t="str">
            <v>E1</v>
          </cell>
          <cell r="D1408" t="str">
            <v>L</v>
          </cell>
          <cell r="E1408" t="str">
            <v>RA</v>
          </cell>
          <cell r="F1408">
            <v>10</v>
          </cell>
          <cell r="G1408" t="str">
            <v>EA</v>
          </cell>
          <cell r="H1408" t="str">
            <v>5000连体防护服</v>
          </cell>
          <cell r="I1408" t="str">
            <v>M5000 Coverall</v>
          </cell>
          <cell r="J1408" t="str">
            <v>M5000</v>
          </cell>
          <cell r="K1408" t="str">
            <v>MC5000CVRL</v>
          </cell>
          <cell r="L1408">
            <v>0.073593</v>
          </cell>
          <cell r="M1408" t="str">
            <v>50-9694</v>
          </cell>
          <cell r="N1408" t="str">
            <v>M5000 Coverall (9694)连体防护服/50-T-04-111-04-E1</v>
          </cell>
          <cell r="O1408" t="str">
            <v>DC2A</v>
          </cell>
        </row>
        <row r="1408">
          <cell r="Q1408">
            <v>7.6</v>
          </cell>
          <cell r="R1408">
            <v>648</v>
          </cell>
          <cell r="S1408">
            <v>6.48</v>
          </cell>
          <cell r="T1408">
            <v>2</v>
          </cell>
          <cell r="U1408">
            <v>10</v>
          </cell>
          <cell r="V1408">
            <v>1120</v>
          </cell>
          <cell r="W1408" t="str">
            <v>Paid Import</v>
          </cell>
        </row>
        <row r="1408">
          <cell r="Y1408" t="str">
            <v>EA</v>
          </cell>
          <cell r="Z1408">
            <v>824047</v>
          </cell>
          <cell r="AA1408" t="str">
            <v>WT</v>
          </cell>
          <cell r="AB1408" t="str">
            <v>FNA50RAA02</v>
          </cell>
          <cell r="AC1408" t="str">
            <v>4000-111-1A</v>
          </cell>
          <cell r="AD1408">
            <v>1.55</v>
          </cell>
          <cell r="AE1408" t="str">
            <v>橙色</v>
          </cell>
          <cell r="AF1408">
            <v>4.5291</v>
          </cell>
        </row>
        <row r="1409">
          <cell r="A1409" t="str">
            <v>OR50-T-04-111-05</v>
          </cell>
          <cell r="B1409" t="str">
            <v>50-T-04-111-05</v>
          </cell>
          <cell r="C1409" t="str">
            <v>E1</v>
          </cell>
          <cell r="D1409" t="str">
            <v>XL</v>
          </cell>
          <cell r="E1409" t="str">
            <v>RA</v>
          </cell>
          <cell r="F1409">
            <v>10</v>
          </cell>
          <cell r="G1409" t="str">
            <v>EA</v>
          </cell>
          <cell r="H1409" t="str">
            <v>5000连体防护服</v>
          </cell>
          <cell r="I1409" t="str">
            <v>M5000 Coverall</v>
          </cell>
          <cell r="J1409" t="str">
            <v>M5000</v>
          </cell>
          <cell r="K1409" t="str">
            <v>MC5000CVRL</v>
          </cell>
          <cell r="L1409">
            <v>0.073593</v>
          </cell>
          <cell r="M1409" t="str">
            <v>50-10849</v>
          </cell>
          <cell r="N1409" t="str">
            <v>M5000 Coverall (10849)连体防护服/50-T-04-111-05-E1</v>
          </cell>
          <cell r="O1409" t="str">
            <v>DC2A</v>
          </cell>
        </row>
        <row r="1409">
          <cell r="Q1409">
            <v>7.98</v>
          </cell>
          <cell r="R1409">
            <v>686</v>
          </cell>
          <cell r="S1409">
            <v>6.86</v>
          </cell>
          <cell r="T1409">
            <v>2</v>
          </cell>
          <cell r="U1409">
            <v>10</v>
          </cell>
          <cell r="V1409">
            <v>1120</v>
          </cell>
          <cell r="W1409" t="str">
            <v>Paid Import</v>
          </cell>
        </row>
        <row r="1409">
          <cell r="Y1409" t="str">
            <v>EA</v>
          </cell>
          <cell r="Z1409">
            <v>824048</v>
          </cell>
          <cell r="AA1409" t="str">
            <v>WT</v>
          </cell>
          <cell r="AB1409" t="str">
            <v>FNA50RAA02</v>
          </cell>
          <cell r="AC1409" t="str">
            <v>4000-111-1A</v>
          </cell>
          <cell r="AD1409">
            <v>1.55</v>
          </cell>
          <cell r="AE1409" t="str">
            <v>橙色</v>
          </cell>
          <cell r="AF1409">
            <v>4.732925</v>
          </cell>
        </row>
        <row r="1410">
          <cell r="A1410" t="str">
            <v>OR50-T-04-111-06</v>
          </cell>
          <cell r="B1410" t="str">
            <v>50-T-04-111-06</v>
          </cell>
          <cell r="C1410" t="str">
            <v>E1</v>
          </cell>
          <cell r="D1410" t="str">
            <v>2XL</v>
          </cell>
          <cell r="E1410" t="str">
            <v>RA</v>
          </cell>
          <cell r="F1410">
            <v>10</v>
          </cell>
          <cell r="G1410" t="str">
            <v>EA</v>
          </cell>
          <cell r="H1410" t="str">
            <v>5000连体防护服</v>
          </cell>
          <cell r="I1410" t="str">
            <v>M5000 Coverall</v>
          </cell>
          <cell r="J1410" t="str">
            <v>M5000</v>
          </cell>
          <cell r="K1410" t="str">
            <v>MC5000CVRL</v>
          </cell>
          <cell r="L1410">
            <v>0.073593</v>
          </cell>
          <cell r="M1410" t="str">
            <v>50-9695</v>
          </cell>
          <cell r="N1410" t="str">
            <v>M5000 Coverall (9695)连体防护服/50-T-04-111-06-E1</v>
          </cell>
          <cell r="O1410" t="str">
            <v>DC2A</v>
          </cell>
        </row>
        <row r="1410">
          <cell r="Q1410">
            <v>8.42</v>
          </cell>
          <cell r="R1410">
            <v>730</v>
          </cell>
          <cell r="S1410">
            <v>7.3</v>
          </cell>
          <cell r="T1410">
            <v>2</v>
          </cell>
          <cell r="U1410">
            <v>10</v>
          </cell>
          <cell r="V1410">
            <v>1120</v>
          </cell>
          <cell r="W1410" t="str">
            <v>Paid Import</v>
          </cell>
        </row>
        <row r="1410">
          <cell r="Y1410" t="str">
            <v>EA</v>
          </cell>
          <cell r="Z1410">
            <v>824049</v>
          </cell>
          <cell r="AA1410" t="str">
            <v>WT</v>
          </cell>
          <cell r="AB1410" t="str">
            <v>FNA50RAA02</v>
          </cell>
          <cell r="AC1410" t="str">
            <v>4000-111-1A</v>
          </cell>
          <cell r="AD1410">
            <v>1.55</v>
          </cell>
          <cell r="AE1410" t="str">
            <v>橙色</v>
          </cell>
          <cell r="AF1410">
            <v>5.038275</v>
          </cell>
        </row>
        <row r="1411">
          <cell r="A1411" t="str">
            <v>OR50-T-04-111-07</v>
          </cell>
          <cell r="B1411" t="e">
            <v>#N/A</v>
          </cell>
          <cell r="C1411" t="e">
            <v>#N/A</v>
          </cell>
          <cell r="D1411" t="str">
            <v>3XL</v>
          </cell>
          <cell r="E1411" t="str">
            <v>RA</v>
          </cell>
          <cell r="F1411">
            <v>10</v>
          </cell>
          <cell r="G1411" t="str">
            <v>EA</v>
          </cell>
          <cell r="H1411" t="str">
            <v>5000连体防护服</v>
          </cell>
          <cell r="I1411" t="str">
            <v>M5000 Coverall</v>
          </cell>
          <cell r="J1411" t="str">
            <v>M5000</v>
          </cell>
          <cell r="K1411" t="str">
            <v>MC5000CVRL</v>
          </cell>
          <cell r="L1411">
            <v>0.073593</v>
          </cell>
          <cell r="M1411" t="e">
            <v>#N/A</v>
          </cell>
          <cell r="N1411" t="e">
            <v>#N/A</v>
          </cell>
          <cell r="O1411" t="str">
            <v>DC2A</v>
          </cell>
        </row>
        <row r="1411">
          <cell r="Q1411">
            <v>8.6</v>
          </cell>
          <cell r="R1411">
            <v>748</v>
          </cell>
          <cell r="S1411">
            <v>7.48</v>
          </cell>
          <cell r="T1411">
            <v>2</v>
          </cell>
          <cell r="U1411">
            <v>10</v>
          </cell>
          <cell r="V1411">
            <v>1120</v>
          </cell>
          <cell r="W1411" t="str">
            <v>Paid Import</v>
          </cell>
        </row>
        <row r="1411">
          <cell r="Y1411" t="str">
            <v>EA</v>
          </cell>
          <cell r="Z1411">
            <v>824050</v>
          </cell>
          <cell r="AA1411" t="str">
            <v>WT</v>
          </cell>
          <cell r="AB1411" t="str">
            <v>FNA50RAA02</v>
          </cell>
          <cell r="AC1411" t="str">
            <v>4000-111-1A</v>
          </cell>
          <cell r="AD1411">
            <v>1.55</v>
          </cell>
          <cell r="AE1411" t="str">
            <v>橙色</v>
          </cell>
          <cell r="AF1411">
            <v>5.3258</v>
          </cell>
        </row>
        <row r="1412">
          <cell r="A1412" t="str">
            <v>OR50-T-04-111-08</v>
          </cell>
          <cell r="B1412" t="e">
            <v>#N/A</v>
          </cell>
          <cell r="C1412" t="e">
            <v>#N/A</v>
          </cell>
          <cell r="D1412" t="str">
            <v>4XL</v>
          </cell>
          <cell r="E1412" t="str">
            <v>RA</v>
          </cell>
          <cell r="F1412">
            <v>8</v>
          </cell>
          <cell r="G1412" t="str">
            <v>EA</v>
          </cell>
          <cell r="H1412" t="str">
            <v>5000连体防护服</v>
          </cell>
          <cell r="I1412" t="str">
            <v>M5000 Coverall</v>
          </cell>
          <cell r="J1412" t="str">
            <v>M5000</v>
          </cell>
          <cell r="K1412" t="str">
            <v>MC5000CVRL</v>
          </cell>
          <cell r="L1412">
            <v>0.073593</v>
          </cell>
          <cell r="M1412" t="e">
            <v>#N/A</v>
          </cell>
          <cell r="N1412" t="e">
            <v>#N/A</v>
          </cell>
          <cell r="O1412" t="str">
            <v>DC2A</v>
          </cell>
        </row>
        <row r="1412">
          <cell r="Q1412">
            <v>7.3</v>
          </cell>
          <cell r="R1412">
            <v>772.5</v>
          </cell>
          <cell r="S1412">
            <v>6.18</v>
          </cell>
          <cell r="T1412">
            <v>2</v>
          </cell>
          <cell r="U1412">
            <v>8</v>
          </cell>
          <cell r="V1412">
            <v>1120</v>
          </cell>
          <cell r="W1412" t="str">
            <v>Paid Import</v>
          </cell>
        </row>
        <row r="1412">
          <cell r="Y1412" t="str">
            <v>EA</v>
          </cell>
          <cell r="Z1412">
            <v>824051</v>
          </cell>
          <cell r="AA1412" t="str">
            <v>WT</v>
          </cell>
          <cell r="AB1412" t="str">
            <v>FNA50RAA02</v>
          </cell>
          <cell r="AC1412" t="str">
            <v>4000-111-1A</v>
          </cell>
          <cell r="AD1412">
            <v>1.55</v>
          </cell>
          <cell r="AE1412" t="str">
            <v>橙色</v>
          </cell>
          <cell r="AF1412">
            <v>5.7691</v>
          </cell>
        </row>
        <row r="1413">
          <cell r="A1413" t="str">
            <v>OR50-T-04-111-09</v>
          </cell>
          <cell r="B1413" t="e">
            <v>#N/A</v>
          </cell>
          <cell r="C1413" t="e">
            <v>#N/A</v>
          </cell>
          <cell r="D1413" t="str">
            <v>5XL</v>
          </cell>
          <cell r="E1413" t="str">
            <v>RA</v>
          </cell>
          <cell r="F1413">
            <v>8</v>
          </cell>
          <cell r="G1413" t="str">
            <v>EA</v>
          </cell>
          <cell r="H1413" t="str">
            <v>5000连体防护服</v>
          </cell>
          <cell r="I1413" t="str">
            <v>M5000 Coverall</v>
          </cell>
          <cell r="J1413" t="str">
            <v>M5000</v>
          </cell>
          <cell r="K1413" t="str">
            <v>MC5000CVRL</v>
          </cell>
          <cell r="L1413">
            <v>0.073593</v>
          </cell>
          <cell r="M1413" t="e">
            <v>#N/A</v>
          </cell>
          <cell r="N1413" t="e">
            <v>#N/A</v>
          </cell>
          <cell r="O1413" t="str">
            <v>DC2A</v>
          </cell>
        </row>
        <row r="1413">
          <cell r="Q1413">
            <v>7.8</v>
          </cell>
          <cell r="R1413">
            <v>835</v>
          </cell>
          <cell r="S1413">
            <v>6.68</v>
          </cell>
          <cell r="T1413">
            <v>2</v>
          </cell>
          <cell r="U1413">
            <v>8</v>
          </cell>
          <cell r="V1413">
            <v>1120</v>
          </cell>
          <cell r="W1413" t="str">
            <v>Paid Import</v>
          </cell>
        </row>
        <row r="1413">
          <cell r="Y1413" t="str">
            <v>EA</v>
          </cell>
          <cell r="Z1413">
            <v>824052</v>
          </cell>
          <cell r="AA1413" t="str">
            <v>WT</v>
          </cell>
          <cell r="AB1413" t="str">
            <v>FNA50RAA02</v>
          </cell>
          <cell r="AC1413" t="str">
            <v>4000-111-1A</v>
          </cell>
          <cell r="AD1413">
            <v>1.55</v>
          </cell>
          <cell r="AE1413" t="str">
            <v>橙色</v>
          </cell>
          <cell r="AF1413">
            <v>6.011675</v>
          </cell>
        </row>
        <row r="1414">
          <cell r="A1414" t="str">
            <v>OR50-T-35-151-02-G02</v>
          </cell>
          <cell r="B1414" t="e">
            <v>#N/A</v>
          </cell>
          <cell r="C1414" t="e">
            <v>#N/A</v>
          </cell>
          <cell r="D1414" t="str">
            <v>S</v>
          </cell>
          <cell r="E1414" t="str">
            <v>RA</v>
          </cell>
          <cell r="F1414">
            <v>8</v>
          </cell>
          <cell r="G1414" t="str">
            <v>EA</v>
          </cell>
          <cell r="H1414" t="str">
            <v>5000连体防护服</v>
          </cell>
          <cell r="I1414" t="str">
            <v>M5000 Coverall</v>
          </cell>
          <cell r="J1414" t="str">
            <v>M5000</v>
          </cell>
          <cell r="K1414" t="str">
            <v>MC5000CVRL</v>
          </cell>
          <cell r="L1414">
            <v>0.073593</v>
          </cell>
          <cell r="M1414" t="e">
            <v>#N/A</v>
          </cell>
          <cell r="N1414" t="e">
            <v>#N/A</v>
          </cell>
          <cell r="O1414" t="str">
            <v>DC2A</v>
          </cell>
        </row>
        <row r="1414">
          <cell r="Q1414">
            <v>7.8</v>
          </cell>
          <cell r="R1414">
            <v>835</v>
          </cell>
          <cell r="S1414">
            <v>6.68</v>
          </cell>
          <cell r="T1414">
            <v>2</v>
          </cell>
          <cell r="U1414">
            <v>8</v>
          </cell>
          <cell r="V1414">
            <v>1120</v>
          </cell>
          <cell r="W1414" t="str">
            <v>Paid Import</v>
          </cell>
        </row>
        <row r="1414">
          <cell r="Y1414" t="str">
            <v>EA</v>
          </cell>
          <cell r="Z1414">
            <v>829287</v>
          </cell>
          <cell r="AA1414" t="str">
            <v>WT</v>
          </cell>
          <cell r="AB1414" t="str">
            <v>FNA50RAA02</v>
          </cell>
          <cell r="AC1414" t="str">
            <v>4000-151A</v>
          </cell>
          <cell r="AD1414">
            <v>1.55</v>
          </cell>
          <cell r="AE1414" t="str">
            <v>橙色</v>
          </cell>
          <cell r="AF1414">
            <v>5.0084375</v>
          </cell>
        </row>
        <row r="1415">
          <cell r="A1415" t="str">
            <v>OR50-T-35-151-03-G02</v>
          </cell>
          <cell r="B1415" t="e">
            <v>#N/A</v>
          </cell>
          <cell r="C1415" t="e">
            <v>#N/A</v>
          </cell>
          <cell r="D1415" t="str">
            <v>M</v>
          </cell>
          <cell r="E1415" t="str">
            <v>RA</v>
          </cell>
          <cell r="F1415">
            <v>8</v>
          </cell>
          <cell r="G1415" t="str">
            <v>EA</v>
          </cell>
          <cell r="H1415" t="str">
            <v>5000连体防护服</v>
          </cell>
          <cell r="I1415" t="str">
            <v>M5000 Coverall</v>
          </cell>
          <cell r="J1415" t="str">
            <v>M5000</v>
          </cell>
          <cell r="K1415" t="str">
            <v>MC5000CVRL</v>
          </cell>
          <cell r="L1415">
            <v>0.073593</v>
          </cell>
          <cell r="M1415" t="e">
            <v>#N/A</v>
          </cell>
          <cell r="N1415" t="e">
            <v>#N/A</v>
          </cell>
          <cell r="O1415" t="str">
            <v>DC2A</v>
          </cell>
        </row>
        <row r="1415">
          <cell r="Q1415">
            <v>8</v>
          </cell>
          <cell r="R1415">
            <v>860</v>
          </cell>
          <cell r="S1415">
            <v>6.88</v>
          </cell>
          <cell r="T1415">
            <v>2</v>
          </cell>
          <cell r="U1415">
            <v>8</v>
          </cell>
          <cell r="V1415">
            <v>1120</v>
          </cell>
          <cell r="W1415" t="str">
            <v>Paid Import</v>
          </cell>
        </row>
        <row r="1415">
          <cell r="Y1415" t="str">
            <v>EA</v>
          </cell>
          <cell r="Z1415">
            <v>829288</v>
          </cell>
          <cell r="AA1415" t="str">
            <v>WT</v>
          </cell>
          <cell r="AB1415" t="str">
            <v>FNA50RAA02</v>
          </cell>
          <cell r="AC1415" t="str">
            <v>4000-151A</v>
          </cell>
          <cell r="AD1415">
            <v>1.55</v>
          </cell>
          <cell r="AE1415" t="str">
            <v>橙色</v>
          </cell>
          <cell r="AF1415">
            <v>5.1739</v>
          </cell>
        </row>
        <row r="1416">
          <cell r="A1416" t="str">
            <v>OR50-T-35-151-04-G02</v>
          </cell>
          <cell r="B1416" t="e">
            <v>#N/A</v>
          </cell>
          <cell r="C1416" t="e">
            <v>#N/A</v>
          </cell>
          <cell r="D1416" t="str">
            <v>L</v>
          </cell>
          <cell r="E1416" t="str">
            <v>RA</v>
          </cell>
          <cell r="F1416">
            <v>8</v>
          </cell>
          <cell r="G1416" t="str">
            <v>EA</v>
          </cell>
          <cell r="H1416" t="str">
            <v>5000连体防护服</v>
          </cell>
          <cell r="I1416" t="str">
            <v>M5000 Coverall</v>
          </cell>
          <cell r="J1416" t="str">
            <v>M5000</v>
          </cell>
          <cell r="K1416" t="str">
            <v>MC5000CVRL</v>
          </cell>
          <cell r="L1416">
            <v>0.073593</v>
          </cell>
          <cell r="M1416" t="e">
            <v>#N/A</v>
          </cell>
          <cell r="N1416" t="e">
            <v>#N/A</v>
          </cell>
          <cell r="O1416" t="str">
            <v>DC2A</v>
          </cell>
        </row>
        <row r="1416">
          <cell r="Q1416">
            <v>8.2</v>
          </cell>
          <cell r="R1416">
            <v>885</v>
          </cell>
          <cell r="S1416">
            <v>7.08</v>
          </cell>
          <cell r="T1416">
            <v>2</v>
          </cell>
          <cell r="U1416">
            <v>8</v>
          </cell>
          <cell r="V1416">
            <v>1120</v>
          </cell>
          <cell r="W1416" t="str">
            <v>Paid Import</v>
          </cell>
        </row>
        <row r="1416">
          <cell r="Y1416" t="str">
            <v>EA</v>
          </cell>
          <cell r="Z1416">
            <v>829289</v>
          </cell>
          <cell r="AA1416" t="str">
            <v>WT</v>
          </cell>
          <cell r="AB1416" t="str">
            <v>FNA50RAA02</v>
          </cell>
          <cell r="AC1416" t="str">
            <v>4000-151A</v>
          </cell>
          <cell r="AD1416">
            <v>1.55</v>
          </cell>
          <cell r="AE1416" t="str">
            <v>橙色</v>
          </cell>
          <cell r="AF1416">
            <v>5.390125</v>
          </cell>
        </row>
        <row r="1417">
          <cell r="A1417" t="str">
            <v>OR50-T-35-151-05-G02</v>
          </cell>
          <cell r="B1417" t="e">
            <v>#N/A</v>
          </cell>
          <cell r="C1417" t="e">
            <v>#N/A</v>
          </cell>
          <cell r="D1417" t="str">
            <v>XL</v>
          </cell>
          <cell r="E1417" t="str">
            <v>RA</v>
          </cell>
          <cell r="F1417">
            <v>8</v>
          </cell>
          <cell r="G1417" t="str">
            <v>EA</v>
          </cell>
          <cell r="H1417" t="str">
            <v>5000连体防护服</v>
          </cell>
          <cell r="I1417" t="str">
            <v>M5000 Coverall</v>
          </cell>
          <cell r="J1417" t="str">
            <v>M5000</v>
          </cell>
          <cell r="K1417" t="str">
            <v>MC5000CVRL</v>
          </cell>
          <cell r="L1417">
            <v>0.073593</v>
          </cell>
          <cell r="M1417" t="e">
            <v>#N/A</v>
          </cell>
          <cell r="N1417" t="e">
            <v>#N/A</v>
          </cell>
          <cell r="O1417" t="str">
            <v>DC2A</v>
          </cell>
        </row>
        <row r="1417">
          <cell r="Q1417">
            <v>8.4</v>
          </cell>
          <cell r="R1417">
            <v>910</v>
          </cell>
          <cell r="S1417">
            <v>7.28</v>
          </cell>
          <cell r="T1417">
            <v>2</v>
          </cell>
          <cell r="U1417">
            <v>8</v>
          </cell>
          <cell r="V1417">
            <v>1120</v>
          </cell>
          <cell r="W1417" t="str">
            <v>Paid Import</v>
          </cell>
        </row>
        <row r="1417">
          <cell r="Y1417" t="str">
            <v>EA</v>
          </cell>
          <cell r="Z1417">
            <v>829290</v>
          </cell>
          <cell r="AA1417" t="str">
            <v>WT</v>
          </cell>
          <cell r="AB1417" t="str">
            <v>FNA50RAA02</v>
          </cell>
          <cell r="AC1417" t="str">
            <v>4000-151A</v>
          </cell>
          <cell r="AD1417">
            <v>1.55</v>
          </cell>
          <cell r="AE1417" t="str">
            <v>橙色</v>
          </cell>
          <cell r="AF1417">
            <v>5.7501125</v>
          </cell>
        </row>
        <row r="1418">
          <cell r="A1418" t="str">
            <v>OR50-T-35-151-06-G02</v>
          </cell>
          <cell r="B1418" t="e">
            <v>#N/A</v>
          </cell>
          <cell r="C1418" t="e">
            <v>#N/A</v>
          </cell>
          <cell r="D1418" t="str">
            <v>2XL</v>
          </cell>
          <cell r="E1418" t="str">
            <v>RA</v>
          </cell>
          <cell r="F1418">
            <v>8</v>
          </cell>
          <cell r="G1418" t="str">
            <v>EA</v>
          </cell>
          <cell r="H1418" t="str">
            <v>5000连体防护服</v>
          </cell>
          <cell r="I1418" t="str">
            <v>M5000 Coverall</v>
          </cell>
          <cell r="J1418" t="str">
            <v>M5000</v>
          </cell>
          <cell r="K1418" t="str">
            <v>MC5000CVRL</v>
          </cell>
          <cell r="L1418">
            <v>0.073593</v>
          </cell>
          <cell r="M1418" t="e">
            <v>#N/A</v>
          </cell>
          <cell r="N1418" t="e">
            <v>#N/A</v>
          </cell>
          <cell r="O1418" t="str">
            <v>DC2A</v>
          </cell>
        </row>
        <row r="1418">
          <cell r="Q1418">
            <v>8.6</v>
          </cell>
          <cell r="R1418">
            <v>935</v>
          </cell>
          <cell r="S1418">
            <v>7.48</v>
          </cell>
          <cell r="T1418">
            <v>2</v>
          </cell>
          <cell r="U1418">
            <v>8</v>
          </cell>
          <cell r="V1418">
            <v>1120</v>
          </cell>
          <cell r="W1418" t="str">
            <v>Paid Import</v>
          </cell>
        </row>
        <row r="1418">
          <cell r="Y1418" t="str">
            <v>EA</v>
          </cell>
          <cell r="Z1418">
            <v>829291</v>
          </cell>
          <cell r="AA1418" t="str">
            <v>WT</v>
          </cell>
          <cell r="AB1418" t="str">
            <v>FNA50RAA02</v>
          </cell>
          <cell r="AC1418" t="str">
            <v>4000-151A</v>
          </cell>
          <cell r="AD1418">
            <v>1.55</v>
          </cell>
          <cell r="AE1418" t="str">
            <v>橙色</v>
          </cell>
          <cell r="AF1418">
            <v>6.100025</v>
          </cell>
        </row>
        <row r="1419">
          <cell r="A1419" t="str">
            <v>OR50-T-35-151-07-G02</v>
          </cell>
          <cell r="B1419" t="e">
            <v>#N/A</v>
          </cell>
          <cell r="C1419" t="e">
            <v>#N/A</v>
          </cell>
          <cell r="D1419" t="str">
            <v>3XL</v>
          </cell>
          <cell r="E1419" t="str">
            <v>RA</v>
          </cell>
          <cell r="F1419">
            <v>8</v>
          </cell>
          <cell r="G1419" t="str">
            <v>EA</v>
          </cell>
          <cell r="H1419" t="str">
            <v>5000连体防护服</v>
          </cell>
          <cell r="I1419" t="str">
            <v>M5000 Coverall</v>
          </cell>
          <cell r="J1419" t="str">
            <v>M5000</v>
          </cell>
          <cell r="K1419" t="str">
            <v>MC5000CVRL</v>
          </cell>
          <cell r="L1419">
            <v>0.073593</v>
          </cell>
          <cell r="M1419" t="e">
            <v>#N/A</v>
          </cell>
          <cell r="N1419" t="e">
            <v>#N/A</v>
          </cell>
          <cell r="O1419" t="str">
            <v>DC2A</v>
          </cell>
        </row>
        <row r="1419">
          <cell r="Q1419">
            <v>9</v>
          </cell>
          <cell r="R1419">
            <v>985</v>
          </cell>
          <cell r="S1419">
            <v>7.88</v>
          </cell>
          <cell r="T1419">
            <v>2</v>
          </cell>
          <cell r="U1419">
            <v>8</v>
          </cell>
          <cell r="V1419">
            <v>1120</v>
          </cell>
          <cell r="W1419" t="str">
            <v>Paid Import</v>
          </cell>
        </row>
        <row r="1419">
          <cell r="Y1419" t="str">
            <v>EA</v>
          </cell>
          <cell r="Z1419">
            <v>829292</v>
          </cell>
          <cell r="AA1419" t="str">
            <v>WT</v>
          </cell>
          <cell r="AB1419" t="str">
            <v>FNA50RAA02</v>
          </cell>
          <cell r="AC1419" t="str">
            <v>4000-151A</v>
          </cell>
          <cell r="AD1419">
            <v>1.55</v>
          </cell>
          <cell r="AE1419" t="str">
            <v>橙色</v>
          </cell>
          <cell r="AF1419">
            <v>6.36585</v>
          </cell>
        </row>
        <row r="1420">
          <cell r="A1420" t="str">
            <v>OR50-T-35-151-08-G02</v>
          </cell>
          <cell r="B1420" t="e">
            <v>#N/A</v>
          </cell>
          <cell r="C1420" t="e">
            <v>#N/A</v>
          </cell>
          <cell r="D1420" t="str">
            <v>4XL</v>
          </cell>
          <cell r="E1420" t="str">
            <v>RA</v>
          </cell>
          <cell r="F1420">
            <v>8</v>
          </cell>
          <cell r="G1420" t="str">
            <v>EA</v>
          </cell>
          <cell r="H1420" t="str">
            <v>5000连体防护服</v>
          </cell>
          <cell r="I1420" t="str">
            <v>M5000 Coverall</v>
          </cell>
          <cell r="J1420" t="str">
            <v>M5000</v>
          </cell>
          <cell r="K1420" t="str">
            <v>MC5000CVRL</v>
          </cell>
          <cell r="L1420">
            <v>0.073593</v>
          </cell>
          <cell r="M1420" t="e">
            <v>#N/A</v>
          </cell>
          <cell r="N1420" t="e">
            <v>#N/A</v>
          </cell>
          <cell r="O1420" t="str">
            <v>DC2A</v>
          </cell>
        </row>
        <row r="1420">
          <cell r="Q1420">
            <v>7.9</v>
          </cell>
          <cell r="R1420">
            <v>0</v>
          </cell>
          <cell r="S1420">
            <v>0</v>
          </cell>
          <cell r="T1420">
            <v>2</v>
          </cell>
          <cell r="U1420">
            <v>8</v>
          </cell>
          <cell r="V1420">
            <v>1120</v>
          </cell>
          <cell r="W1420" t="str">
            <v>Paid Import</v>
          </cell>
        </row>
        <row r="1420">
          <cell r="Y1420" t="str">
            <v>EA</v>
          </cell>
          <cell r="Z1420">
            <v>829293</v>
          </cell>
          <cell r="AA1420" t="str">
            <v>WT</v>
          </cell>
          <cell r="AB1420" t="str">
            <v>FNA50RAA02</v>
          </cell>
          <cell r="AC1420" t="str">
            <v>4000-151A</v>
          </cell>
          <cell r="AD1420">
            <v>1.55</v>
          </cell>
          <cell r="AE1420" t="str">
            <v>橙色</v>
          </cell>
          <cell r="AF1420">
            <v>6.682825</v>
          </cell>
        </row>
        <row r="1421">
          <cell r="A1421" t="str">
            <v>OR50-T-35-151-09-G02</v>
          </cell>
          <cell r="B1421" t="e">
            <v>#N/A</v>
          </cell>
          <cell r="C1421" t="e">
            <v>#N/A</v>
          </cell>
          <cell r="D1421" t="str">
            <v>5XL</v>
          </cell>
          <cell r="E1421" t="str">
            <v>RA</v>
          </cell>
          <cell r="F1421">
            <v>8</v>
          </cell>
          <cell r="G1421" t="str">
            <v>EA</v>
          </cell>
          <cell r="H1421" t="str">
            <v>5000连体防护服</v>
          </cell>
          <cell r="I1421" t="str">
            <v>M5000 Coverall</v>
          </cell>
          <cell r="J1421" t="str">
            <v>M5000</v>
          </cell>
          <cell r="K1421" t="str">
            <v>MC5000CVRL</v>
          </cell>
          <cell r="L1421">
            <v>0.073593</v>
          </cell>
          <cell r="M1421" t="e">
            <v>#N/A</v>
          </cell>
          <cell r="N1421" t="e">
            <v>#N/A</v>
          </cell>
          <cell r="O1421" t="str">
            <v>DC2A</v>
          </cell>
        </row>
        <row r="1421">
          <cell r="Q1421">
            <v>8.3</v>
          </cell>
          <cell r="R1421">
            <v>0</v>
          </cell>
          <cell r="S1421">
            <v>0</v>
          </cell>
          <cell r="T1421">
            <v>2</v>
          </cell>
          <cell r="U1421">
            <v>8</v>
          </cell>
          <cell r="V1421">
            <v>1120</v>
          </cell>
          <cell r="W1421" t="str">
            <v>Paid Import</v>
          </cell>
        </row>
        <row r="1421">
          <cell r="Y1421" t="str">
            <v>EA</v>
          </cell>
          <cell r="Z1421">
            <v>829294</v>
          </cell>
          <cell r="AA1421" t="str">
            <v>WT</v>
          </cell>
          <cell r="AB1421" t="str">
            <v>FNA50RAA02</v>
          </cell>
          <cell r="AC1421" t="str">
            <v>4000-151A</v>
          </cell>
          <cell r="AD1421">
            <v>1.55</v>
          </cell>
          <cell r="AE1421" t="str">
            <v>橙色</v>
          </cell>
          <cell r="AF1421">
            <v>6.99205</v>
          </cell>
        </row>
        <row r="1422">
          <cell r="A1422" t="str">
            <v>OR50-T-38-111-02</v>
          </cell>
          <cell r="B1422" t="str">
            <v>50-T-XX-111-02</v>
          </cell>
          <cell r="C1422" t="str">
            <v>A8</v>
          </cell>
          <cell r="D1422" t="str">
            <v>S</v>
          </cell>
          <cell r="E1422" t="str">
            <v>RA</v>
          </cell>
          <cell r="F1422">
            <v>10</v>
          </cell>
          <cell r="G1422" t="str">
            <v>EA</v>
          </cell>
          <cell r="H1422" t="str">
            <v>5000连体防护服</v>
          </cell>
          <cell r="I1422" t="str">
            <v>M5000 Coverall</v>
          </cell>
          <cell r="J1422" t="str">
            <v>M5000</v>
          </cell>
          <cell r="K1422" t="str">
            <v>MC5000CVRL</v>
          </cell>
          <cell r="L1422">
            <v>0.073593</v>
          </cell>
          <cell r="M1422" t="str">
            <v>50-8182</v>
          </cell>
          <cell r="N1422" t="str">
            <v>M5000 Coverall (8182)连体防护服/50-T-XX-111-02-A8</v>
          </cell>
          <cell r="O1422" t="str">
            <v>DC2A</v>
          </cell>
        </row>
        <row r="1422">
          <cell r="Q1422">
            <v>7</v>
          </cell>
          <cell r="R1422">
            <v>588</v>
          </cell>
          <cell r="S1422">
            <v>5.88</v>
          </cell>
          <cell r="T1422">
            <v>2</v>
          </cell>
          <cell r="U1422">
            <v>10</v>
          </cell>
          <cell r="V1422">
            <v>1120</v>
          </cell>
          <cell r="W1422" t="str">
            <v>Paid Import</v>
          </cell>
        </row>
        <row r="1422">
          <cell r="Y1422" t="str">
            <v>EA</v>
          </cell>
          <cell r="Z1422">
            <v>825313</v>
          </cell>
          <cell r="AA1422" t="str">
            <v>WT</v>
          </cell>
          <cell r="AB1422" t="str">
            <v>FNA50RAA02</v>
          </cell>
          <cell r="AC1422" t="str">
            <v>4000-111-1A</v>
          </cell>
          <cell r="AD1422">
            <v>1.55</v>
          </cell>
          <cell r="AE1422" t="str">
            <v>橙色</v>
          </cell>
          <cell r="AF1422">
            <v>4.199725</v>
          </cell>
        </row>
        <row r="1423">
          <cell r="A1423" t="str">
            <v>OR50-T-38-111-03</v>
          </cell>
          <cell r="B1423" t="str">
            <v>50-T-38-111-03</v>
          </cell>
          <cell r="C1423" t="str">
            <v>E1</v>
          </cell>
          <cell r="D1423" t="str">
            <v>M</v>
          </cell>
          <cell r="E1423" t="str">
            <v>RA</v>
          </cell>
          <cell r="F1423">
            <v>10</v>
          </cell>
          <cell r="G1423" t="str">
            <v>EA</v>
          </cell>
          <cell r="H1423" t="str">
            <v>5000连体防护服</v>
          </cell>
          <cell r="I1423" t="str">
            <v>M5000 Coverall</v>
          </cell>
          <cell r="J1423" t="str">
            <v>M5000</v>
          </cell>
          <cell r="K1423" t="str">
            <v>MC5000CVRL</v>
          </cell>
          <cell r="L1423">
            <v>0.073593</v>
          </cell>
          <cell r="M1423" t="str">
            <v>50-10907</v>
          </cell>
          <cell r="N1423" t="str">
            <v>M5000 Coverall (10907)连体防护服/50-T-38-111-03-E1</v>
          </cell>
          <cell r="O1423" t="str">
            <v>DC2A</v>
          </cell>
        </row>
        <row r="1423">
          <cell r="Q1423">
            <v>7.3</v>
          </cell>
          <cell r="R1423">
            <v>618</v>
          </cell>
          <cell r="S1423">
            <v>6.18</v>
          </cell>
          <cell r="T1423">
            <v>2</v>
          </cell>
          <cell r="U1423">
            <v>10</v>
          </cell>
          <cell r="V1423">
            <v>1120</v>
          </cell>
          <cell r="W1423" t="str">
            <v>Paid Import</v>
          </cell>
        </row>
        <row r="1423">
          <cell r="Y1423" t="str">
            <v>EA</v>
          </cell>
          <cell r="Z1423">
            <v>824710</v>
          </cell>
          <cell r="AA1423" t="str">
            <v>WT</v>
          </cell>
          <cell r="AB1423" t="str">
            <v>FNA50RAA02</v>
          </cell>
          <cell r="AC1423" t="str">
            <v>4000-111-1A</v>
          </cell>
          <cell r="AD1423">
            <v>1.55</v>
          </cell>
          <cell r="AE1423" t="str">
            <v>橙色</v>
          </cell>
          <cell r="AF1423">
            <v>4.39115</v>
          </cell>
        </row>
        <row r="1424">
          <cell r="A1424" t="str">
            <v>OR50-T-38-111-04</v>
          </cell>
          <cell r="B1424" t="str">
            <v>50-T-00-111-04</v>
          </cell>
          <cell r="C1424" t="str">
            <v>A9</v>
          </cell>
          <cell r="D1424" t="str">
            <v>L</v>
          </cell>
          <cell r="E1424" t="str">
            <v>RA</v>
          </cell>
          <cell r="F1424">
            <v>10</v>
          </cell>
          <cell r="G1424" t="str">
            <v>EA</v>
          </cell>
          <cell r="H1424" t="str">
            <v>5000连体防护服</v>
          </cell>
          <cell r="I1424" t="str">
            <v>M5000 Coverall</v>
          </cell>
          <cell r="J1424" t="str">
            <v>M5000</v>
          </cell>
          <cell r="K1424" t="str">
            <v>MC5000CVRL</v>
          </cell>
          <cell r="L1424">
            <v>0.073593</v>
          </cell>
          <cell r="M1424" t="str">
            <v>50-8678</v>
          </cell>
          <cell r="N1424" t="str">
            <v>M5000 Coverall (8678)连体防护服/50-T-00-111-04-A9</v>
          </cell>
          <cell r="O1424" t="str">
            <v>DC2A</v>
          </cell>
        </row>
        <row r="1424">
          <cell r="Q1424">
            <v>7.6</v>
          </cell>
          <cell r="R1424">
            <v>648</v>
          </cell>
          <cell r="S1424">
            <v>6.48</v>
          </cell>
          <cell r="T1424">
            <v>2</v>
          </cell>
          <cell r="U1424">
            <v>10</v>
          </cell>
          <cell r="V1424">
            <v>1120</v>
          </cell>
          <cell r="W1424" t="str">
            <v>Paid Import</v>
          </cell>
        </row>
        <row r="1424">
          <cell r="Y1424" t="str">
            <v>EA</v>
          </cell>
          <cell r="Z1424">
            <v>824711</v>
          </cell>
          <cell r="AA1424" t="str">
            <v>WT</v>
          </cell>
          <cell r="AB1424" t="str">
            <v>FNA50RAA02</v>
          </cell>
          <cell r="AC1424" t="str">
            <v>4000-111-1A</v>
          </cell>
          <cell r="AD1424">
            <v>1.55</v>
          </cell>
          <cell r="AE1424" t="str">
            <v>橙色</v>
          </cell>
          <cell r="AF1424">
            <v>4.5291</v>
          </cell>
        </row>
        <row r="1425">
          <cell r="A1425" t="str">
            <v>OR50-T-38-111-05</v>
          </cell>
          <cell r="B1425" t="e">
            <v>#N/A</v>
          </cell>
          <cell r="C1425" t="e">
            <v>#N/A</v>
          </cell>
          <cell r="D1425" t="str">
            <v>XL</v>
          </cell>
          <cell r="E1425" t="str">
            <v>RA</v>
          </cell>
          <cell r="F1425">
            <v>10</v>
          </cell>
          <cell r="G1425" t="str">
            <v>EA</v>
          </cell>
          <cell r="H1425" t="str">
            <v>5000连体防护服</v>
          </cell>
          <cell r="I1425" t="str">
            <v>M5000 Coverall</v>
          </cell>
          <cell r="J1425" t="str">
            <v>M5000</v>
          </cell>
          <cell r="K1425" t="str">
            <v>MC5000CVRL</v>
          </cell>
          <cell r="L1425">
            <v>0.073593</v>
          </cell>
          <cell r="M1425" t="e">
            <v>#N/A</v>
          </cell>
          <cell r="N1425" t="e">
            <v>#N/A</v>
          </cell>
          <cell r="O1425" t="str">
            <v>DC2A</v>
          </cell>
        </row>
        <row r="1425">
          <cell r="Q1425">
            <v>7.9</v>
          </cell>
          <cell r="R1425">
            <v>678</v>
          </cell>
          <cell r="S1425">
            <v>6.78</v>
          </cell>
          <cell r="T1425">
            <v>2</v>
          </cell>
          <cell r="U1425">
            <v>10</v>
          </cell>
          <cell r="V1425">
            <v>1120</v>
          </cell>
          <cell r="W1425" t="str">
            <v>Paid Import</v>
          </cell>
        </row>
        <row r="1425">
          <cell r="Y1425" t="str">
            <v>EA</v>
          </cell>
          <cell r="Z1425">
            <v>825314</v>
          </cell>
          <cell r="AA1425" t="str">
            <v>WT</v>
          </cell>
          <cell r="AB1425" t="str">
            <v>FNA50RAA02</v>
          </cell>
          <cell r="AC1425" t="str">
            <v>4000-111-1A</v>
          </cell>
          <cell r="AD1425">
            <v>1.55</v>
          </cell>
          <cell r="AE1425" t="str">
            <v>橙色</v>
          </cell>
          <cell r="AF1425">
            <v>4.732925</v>
          </cell>
        </row>
        <row r="1426">
          <cell r="A1426" t="str">
            <v>OR50-T-38-111-06</v>
          </cell>
          <cell r="B1426" t="str">
            <v>50-T-38-111-06</v>
          </cell>
          <cell r="C1426" t="str">
            <v>E1</v>
          </cell>
          <cell r="D1426" t="str">
            <v>2XL</v>
          </cell>
          <cell r="E1426" t="str">
            <v>RA</v>
          </cell>
          <cell r="F1426">
            <v>10</v>
          </cell>
          <cell r="G1426" t="str">
            <v>EA</v>
          </cell>
          <cell r="H1426" t="str">
            <v>5000连体防护服</v>
          </cell>
          <cell r="I1426" t="str">
            <v>M5000 Coverall</v>
          </cell>
          <cell r="J1426" t="str">
            <v>M5000</v>
          </cell>
          <cell r="K1426" t="str">
            <v>MC5000CVRL</v>
          </cell>
          <cell r="L1426">
            <v>0.073593</v>
          </cell>
          <cell r="M1426" t="str">
            <v>50-10638</v>
          </cell>
          <cell r="N1426" t="str">
            <v>M5000 Coverall (10638)连体防护服/50-T-38-111-06-E1</v>
          </cell>
          <cell r="O1426" t="str">
            <v>DC2A</v>
          </cell>
        </row>
        <row r="1426">
          <cell r="Q1426">
            <v>8.3</v>
          </cell>
          <cell r="R1426">
            <v>718</v>
          </cell>
          <cell r="S1426">
            <v>7.18</v>
          </cell>
          <cell r="T1426">
            <v>2</v>
          </cell>
          <cell r="U1426">
            <v>10</v>
          </cell>
          <cell r="V1426">
            <v>1120</v>
          </cell>
          <cell r="W1426" t="str">
            <v>Paid Import</v>
          </cell>
        </row>
        <row r="1426">
          <cell r="Y1426" t="str">
            <v>EA</v>
          </cell>
          <cell r="Z1426">
            <v>825315</v>
          </cell>
          <cell r="AA1426" t="str">
            <v>WT</v>
          </cell>
          <cell r="AB1426" t="str">
            <v>FNA50RAA02</v>
          </cell>
          <cell r="AC1426" t="str">
            <v>4000-111-1A</v>
          </cell>
          <cell r="AD1426">
            <v>1.55</v>
          </cell>
          <cell r="AE1426" t="str">
            <v>橙色</v>
          </cell>
          <cell r="AF1426">
            <v>5.038275</v>
          </cell>
        </row>
        <row r="1427">
          <cell r="A1427" t="str">
            <v>OR50-T-38-111-07</v>
          </cell>
          <cell r="B1427" t="e">
            <v>#N/A</v>
          </cell>
          <cell r="C1427" t="e">
            <v>#N/A</v>
          </cell>
          <cell r="D1427" t="str">
            <v>3XL</v>
          </cell>
          <cell r="E1427" t="str">
            <v>RA</v>
          </cell>
          <cell r="F1427">
            <v>10</v>
          </cell>
          <cell r="G1427" t="str">
            <v>EA</v>
          </cell>
          <cell r="H1427" t="str">
            <v>5000连体防护服</v>
          </cell>
          <cell r="I1427" t="str">
            <v>M5000 Coverall</v>
          </cell>
          <cell r="J1427" t="str">
            <v>M5000</v>
          </cell>
          <cell r="K1427" t="str">
            <v>MC5000CVRL</v>
          </cell>
          <cell r="L1427">
            <v>0.073593</v>
          </cell>
          <cell r="M1427" t="e">
            <v>#N/A</v>
          </cell>
          <cell r="N1427" t="e">
            <v>#N/A</v>
          </cell>
          <cell r="O1427" t="str">
            <v>DC2A</v>
          </cell>
        </row>
        <row r="1427">
          <cell r="Q1427">
            <v>8.6</v>
          </cell>
          <cell r="R1427">
            <v>748</v>
          </cell>
          <cell r="S1427">
            <v>7.48</v>
          </cell>
          <cell r="T1427">
            <v>2</v>
          </cell>
          <cell r="U1427">
            <v>10</v>
          </cell>
          <cell r="V1427">
            <v>1120</v>
          </cell>
          <cell r="W1427" t="str">
            <v>Paid Import</v>
          </cell>
        </row>
        <row r="1427">
          <cell r="Y1427" t="str">
            <v>EA</v>
          </cell>
          <cell r="Z1427">
            <v>825316</v>
          </cell>
          <cell r="AA1427" t="str">
            <v>WT</v>
          </cell>
          <cell r="AB1427" t="str">
            <v>FNA50RAA02</v>
          </cell>
          <cell r="AC1427" t="str">
            <v>4000-111-1A</v>
          </cell>
          <cell r="AD1427">
            <v>1.55</v>
          </cell>
          <cell r="AE1427" t="str">
            <v>橙色</v>
          </cell>
          <cell r="AF1427">
            <v>5.3258</v>
          </cell>
        </row>
        <row r="1428">
          <cell r="A1428" t="str">
            <v>OR50-T-38-111-08</v>
          </cell>
          <cell r="B1428" t="e">
            <v>#N/A</v>
          </cell>
          <cell r="C1428" t="e">
            <v>#N/A</v>
          </cell>
          <cell r="D1428" t="str">
            <v>4XL</v>
          </cell>
          <cell r="E1428" t="str">
            <v>RA</v>
          </cell>
          <cell r="F1428">
            <v>8</v>
          </cell>
          <cell r="G1428" t="str">
            <v>EA</v>
          </cell>
          <cell r="H1428" t="str">
            <v>5000连体防护服</v>
          </cell>
          <cell r="I1428" t="str">
            <v>M5000 Coverall</v>
          </cell>
          <cell r="J1428" t="str">
            <v>M5000</v>
          </cell>
          <cell r="K1428" t="str">
            <v>MC5000CVRL</v>
          </cell>
          <cell r="L1428">
            <v>0.073593</v>
          </cell>
          <cell r="M1428" t="e">
            <v>#N/A</v>
          </cell>
          <cell r="N1428" t="e">
            <v>#N/A</v>
          </cell>
          <cell r="O1428" t="str">
            <v>DC2A</v>
          </cell>
        </row>
        <row r="1428">
          <cell r="Q1428">
            <v>7.3</v>
          </cell>
          <cell r="R1428">
            <v>772.5</v>
          </cell>
          <cell r="S1428">
            <v>6.18</v>
          </cell>
          <cell r="T1428">
            <v>2</v>
          </cell>
          <cell r="U1428">
            <v>8</v>
          </cell>
          <cell r="V1428">
            <v>1120</v>
          </cell>
          <cell r="W1428" t="str">
            <v>Paid Import</v>
          </cell>
        </row>
        <row r="1428">
          <cell r="Y1428" t="str">
            <v>EA</v>
          </cell>
          <cell r="Z1428">
            <v>825317</v>
          </cell>
          <cell r="AA1428" t="str">
            <v>WT</v>
          </cell>
          <cell r="AB1428" t="str">
            <v>FNA50RAA02</v>
          </cell>
          <cell r="AC1428" t="str">
            <v>4000-111-1A</v>
          </cell>
          <cell r="AD1428">
            <v>1.55</v>
          </cell>
          <cell r="AE1428" t="str">
            <v>橙色</v>
          </cell>
          <cell r="AF1428">
            <v>5.7691</v>
          </cell>
        </row>
        <row r="1429">
          <cell r="A1429" t="str">
            <v>OR50-T-38-111-09</v>
          </cell>
          <cell r="B1429" t="e">
            <v>#N/A</v>
          </cell>
          <cell r="C1429" t="e">
            <v>#N/A</v>
          </cell>
          <cell r="D1429" t="str">
            <v>5XL</v>
          </cell>
          <cell r="E1429" t="str">
            <v>RA</v>
          </cell>
          <cell r="F1429">
            <v>8</v>
          </cell>
          <cell r="G1429" t="str">
            <v>EA</v>
          </cell>
          <cell r="H1429" t="str">
            <v>5000连体防护服</v>
          </cell>
          <cell r="I1429" t="str">
            <v>M5000 Coverall</v>
          </cell>
          <cell r="J1429" t="str">
            <v>M5000</v>
          </cell>
          <cell r="K1429" t="str">
            <v>MC5000CVRL</v>
          </cell>
          <cell r="L1429">
            <v>0.073593</v>
          </cell>
          <cell r="M1429" t="e">
            <v>#N/A</v>
          </cell>
          <cell r="N1429" t="e">
            <v>#N/A</v>
          </cell>
          <cell r="O1429" t="str">
            <v>DC2A</v>
          </cell>
        </row>
        <row r="1429">
          <cell r="Q1429">
            <v>7.8</v>
          </cell>
          <cell r="R1429">
            <v>835</v>
          </cell>
          <cell r="S1429">
            <v>6.68</v>
          </cell>
          <cell r="T1429">
            <v>2</v>
          </cell>
          <cell r="U1429">
            <v>8</v>
          </cell>
          <cell r="V1429">
            <v>1120</v>
          </cell>
          <cell r="W1429" t="str">
            <v>Paid Import</v>
          </cell>
        </row>
        <row r="1429">
          <cell r="Y1429" t="str">
            <v>EA</v>
          </cell>
          <cell r="Z1429">
            <v>825318</v>
          </cell>
          <cell r="AA1429" t="str">
            <v>WT</v>
          </cell>
          <cell r="AB1429" t="str">
            <v>FNA50RAA02</v>
          </cell>
          <cell r="AC1429" t="str">
            <v>4000-111-1A</v>
          </cell>
          <cell r="AD1429">
            <v>1.55</v>
          </cell>
          <cell r="AE1429" t="str">
            <v>橙色</v>
          </cell>
          <cell r="AF1429">
            <v>6.011675</v>
          </cell>
        </row>
        <row r="1430">
          <cell r="A1430" t="str">
            <v>OR50-T-38-122-02</v>
          </cell>
          <cell r="B1430" t="str">
            <v>50-T-XX-122-02</v>
          </cell>
          <cell r="C1430" t="str">
            <v>A4</v>
          </cell>
          <cell r="D1430" t="str">
            <v>S</v>
          </cell>
          <cell r="E1430" t="str">
            <v>RA</v>
          </cell>
          <cell r="F1430">
            <v>8</v>
          </cell>
          <cell r="G1430" t="str">
            <v>EA</v>
          </cell>
          <cell r="H1430" t="str">
            <v>5000连体防护服</v>
          </cell>
          <cell r="I1430" t="str">
            <v>M5000 Coverall</v>
          </cell>
          <cell r="J1430" t="str">
            <v>M5000</v>
          </cell>
          <cell r="K1430" t="str">
            <v>MC5000CVRL</v>
          </cell>
          <cell r="L1430">
            <v>0.073593</v>
          </cell>
          <cell r="M1430" t="str">
            <v>50-8203</v>
          </cell>
          <cell r="N1430" t="str">
            <v>M5000 Coverall (8203)连体防护服/50-T-XX-122-02-A4</v>
          </cell>
          <cell r="O1430" t="str">
            <v>DC2A</v>
          </cell>
        </row>
        <row r="1430">
          <cell r="Q1430">
            <v>6.9</v>
          </cell>
          <cell r="R1430">
            <v>722.5</v>
          </cell>
          <cell r="S1430">
            <v>5.78</v>
          </cell>
          <cell r="T1430">
            <v>2</v>
          </cell>
          <cell r="U1430">
            <v>8</v>
          </cell>
          <cell r="V1430">
            <v>1120</v>
          </cell>
          <cell r="W1430" t="str">
            <v>Paid Import</v>
          </cell>
        </row>
        <row r="1430">
          <cell r="Y1430" t="str">
            <v>EA</v>
          </cell>
          <cell r="Z1430">
            <v>819699</v>
          </cell>
          <cell r="AA1430" t="str">
            <v>WT</v>
          </cell>
          <cell r="AB1430" t="str">
            <v>FNA50RAA02</v>
          </cell>
          <cell r="AC1430" t="str">
            <v>4000-122-1A</v>
          </cell>
          <cell r="AD1430">
            <v>1.55</v>
          </cell>
          <cell r="AE1430" t="str">
            <v>橙色</v>
          </cell>
          <cell r="AF1430">
            <v>4.996425</v>
          </cell>
        </row>
        <row r="1431">
          <cell r="A1431" t="str">
            <v>OR50-T-38-122-03</v>
          </cell>
          <cell r="B1431" t="str">
            <v>50-T-XX-122-03</v>
          </cell>
          <cell r="C1431" t="str">
            <v>A4</v>
          </cell>
          <cell r="D1431" t="str">
            <v>M</v>
          </cell>
          <cell r="E1431" t="str">
            <v>RA</v>
          </cell>
          <cell r="F1431">
            <v>8</v>
          </cell>
          <cell r="G1431" t="str">
            <v>EA</v>
          </cell>
          <cell r="H1431" t="str">
            <v>5000连体防护服</v>
          </cell>
          <cell r="I1431" t="str">
            <v>M5000 Coverall</v>
          </cell>
          <cell r="J1431" t="str">
            <v>M5000</v>
          </cell>
          <cell r="K1431" t="str">
            <v>MC5000CVRL</v>
          </cell>
          <cell r="L1431">
            <v>0.073593</v>
          </cell>
          <cell r="M1431" t="str">
            <v>50-8204</v>
          </cell>
          <cell r="N1431" t="str">
            <v>M5000 Coverall (8204)连体防护服/50-T-XX-122-03-A4</v>
          </cell>
          <cell r="O1431" t="str">
            <v>DC2A</v>
          </cell>
        </row>
        <row r="1431">
          <cell r="Q1431">
            <v>7.1</v>
          </cell>
          <cell r="R1431">
            <v>747.5</v>
          </cell>
          <cell r="S1431">
            <v>5.98</v>
          </cell>
          <cell r="T1431">
            <v>2</v>
          </cell>
          <cell r="U1431">
            <v>8</v>
          </cell>
          <cell r="V1431">
            <v>1120</v>
          </cell>
          <cell r="W1431" t="str">
            <v>Paid Import</v>
          </cell>
        </row>
        <row r="1431">
          <cell r="Y1431" t="str">
            <v>EA</v>
          </cell>
          <cell r="Z1431">
            <v>819700</v>
          </cell>
          <cell r="AA1431" t="str">
            <v>WT</v>
          </cell>
          <cell r="AB1431" t="str">
            <v>FNA50RAA02</v>
          </cell>
          <cell r="AC1431" t="str">
            <v>4000-122-1A</v>
          </cell>
          <cell r="AD1431">
            <v>1.55</v>
          </cell>
          <cell r="AE1431" t="str">
            <v>橙色</v>
          </cell>
          <cell r="AF1431">
            <v>5.227375</v>
          </cell>
        </row>
        <row r="1432">
          <cell r="A1432" t="str">
            <v>OR50-T-38-122-04</v>
          </cell>
          <cell r="B1432" t="str">
            <v>50-T-38-122-04</v>
          </cell>
          <cell r="C1432" t="str">
            <v>E1</v>
          </cell>
          <cell r="D1432" t="str">
            <v>L</v>
          </cell>
          <cell r="E1432" t="str">
            <v>RA</v>
          </cell>
          <cell r="F1432">
            <v>8</v>
          </cell>
          <cell r="G1432" t="str">
            <v>EA</v>
          </cell>
          <cell r="H1432" t="str">
            <v>5000连体防护服</v>
          </cell>
          <cell r="I1432" t="str">
            <v>M5000 Coverall</v>
          </cell>
          <cell r="J1432" t="str">
            <v>M5000</v>
          </cell>
          <cell r="K1432" t="str">
            <v>MC5000CVRL</v>
          </cell>
          <cell r="L1432">
            <v>0.073593</v>
          </cell>
          <cell r="M1432" t="str">
            <v>50-10283</v>
          </cell>
          <cell r="N1432" t="str">
            <v>M5000 Coverall (10283)连体防护服/50-T-38-122-04-E1</v>
          </cell>
          <cell r="O1432" t="str">
            <v>DC2A</v>
          </cell>
        </row>
        <row r="1432">
          <cell r="Q1432">
            <v>7.3</v>
          </cell>
          <cell r="R1432">
            <v>772.5</v>
          </cell>
          <cell r="S1432">
            <v>6.18</v>
          </cell>
          <cell r="T1432">
            <v>2</v>
          </cell>
          <cell r="U1432">
            <v>8</v>
          </cell>
          <cell r="V1432">
            <v>1120</v>
          </cell>
          <cell r="W1432" t="str">
            <v>Paid Import</v>
          </cell>
        </row>
        <row r="1432">
          <cell r="Y1432" t="str">
            <v>EA</v>
          </cell>
          <cell r="Z1432">
            <v>819701</v>
          </cell>
          <cell r="AA1432" t="str">
            <v>WT</v>
          </cell>
          <cell r="AB1432" t="str">
            <v>FNA50RAA02</v>
          </cell>
          <cell r="AC1432" t="str">
            <v>4000-122-1A</v>
          </cell>
          <cell r="AD1432">
            <v>1.55</v>
          </cell>
          <cell r="AE1432" t="str">
            <v>橙色</v>
          </cell>
          <cell r="AF1432">
            <v>5.529625</v>
          </cell>
        </row>
        <row r="1433">
          <cell r="A1433" t="str">
            <v>OR50-T-38-122-05</v>
          </cell>
          <cell r="B1433" t="str">
            <v>50-T-XX-122-05</v>
          </cell>
          <cell r="C1433" t="str">
            <v>A4</v>
          </cell>
          <cell r="D1433" t="str">
            <v>XL</v>
          </cell>
          <cell r="E1433" t="str">
            <v>RA</v>
          </cell>
          <cell r="F1433">
            <v>8</v>
          </cell>
          <cell r="G1433" t="str">
            <v>EA</v>
          </cell>
          <cell r="H1433" t="str">
            <v>5000连体防护服</v>
          </cell>
          <cell r="I1433" t="str">
            <v>M5000 Coverall</v>
          </cell>
          <cell r="J1433" t="str">
            <v>M5000</v>
          </cell>
          <cell r="K1433" t="str">
            <v>MC5000CVRL</v>
          </cell>
          <cell r="L1433">
            <v>0.073593</v>
          </cell>
          <cell r="M1433" t="str">
            <v>50-8206</v>
          </cell>
          <cell r="N1433" t="str">
            <v>M5000 Coverall (8206)连体防护服/50-T-XX-122-05-A4</v>
          </cell>
          <cell r="O1433" t="str">
            <v>DC2A</v>
          </cell>
        </row>
        <row r="1433">
          <cell r="Q1433">
            <v>7.5</v>
          </cell>
          <cell r="R1433">
            <v>797.5</v>
          </cell>
          <cell r="S1433">
            <v>6.38</v>
          </cell>
          <cell r="T1433">
            <v>2</v>
          </cell>
          <cell r="U1433">
            <v>8</v>
          </cell>
          <cell r="V1433">
            <v>1120</v>
          </cell>
          <cell r="W1433" t="str">
            <v>Paid Import</v>
          </cell>
        </row>
        <row r="1433">
          <cell r="Y1433" t="str">
            <v>EA</v>
          </cell>
          <cell r="Z1433">
            <v>819702</v>
          </cell>
          <cell r="AA1433" t="str">
            <v>WT</v>
          </cell>
          <cell r="AB1433" t="str">
            <v>FNA50RAA02</v>
          </cell>
          <cell r="AC1433" t="str">
            <v>4000-122-1A</v>
          </cell>
          <cell r="AD1433">
            <v>1.55</v>
          </cell>
          <cell r="AE1433" t="str">
            <v>橙色</v>
          </cell>
          <cell r="AF1433">
            <v>5.732675</v>
          </cell>
          <cell r="AG1433" t="str">
            <v>FFGA1CLD02</v>
          </cell>
          <cell r="AH1433" t="str">
            <v>5000-T-186-2A</v>
          </cell>
        </row>
        <row r="1434">
          <cell r="A1434" t="str">
            <v>OR50-T-38-122-06</v>
          </cell>
          <cell r="B1434" t="str">
            <v>50-T-XX-122-06</v>
          </cell>
          <cell r="C1434" t="str">
            <v>A4</v>
          </cell>
          <cell r="D1434" t="str">
            <v>2XL</v>
          </cell>
          <cell r="E1434" t="str">
            <v>RA</v>
          </cell>
          <cell r="F1434">
            <v>8</v>
          </cell>
          <cell r="G1434" t="str">
            <v>EA</v>
          </cell>
          <cell r="H1434" t="str">
            <v>5000连体防护服</v>
          </cell>
          <cell r="I1434" t="str">
            <v>M5000 Coverall</v>
          </cell>
          <cell r="J1434" t="str">
            <v>M5000</v>
          </cell>
          <cell r="K1434" t="str">
            <v>MC5000CVRL</v>
          </cell>
          <cell r="L1434">
            <v>0.073593</v>
          </cell>
          <cell r="M1434" t="str">
            <v>50-8207</v>
          </cell>
          <cell r="N1434" t="str">
            <v>M5000 Coverall (8207)连体防护服/50-T-XX-122-06-A4</v>
          </cell>
          <cell r="O1434" t="str">
            <v>DC2A</v>
          </cell>
        </row>
        <row r="1434">
          <cell r="Q1434">
            <v>7.7</v>
          </cell>
          <cell r="R1434">
            <v>822.5</v>
          </cell>
          <cell r="S1434">
            <v>6.58</v>
          </cell>
          <cell r="T1434">
            <v>2</v>
          </cell>
          <cell r="U1434">
            <v>8</v>
          </cell>
          <cell r="V1434">
            <v>1120</v>
          </cell>
          <cell r="W1434" t="str">
            <v>Paid Import</v>
          </cell>
        </row>
        <row r="1434">
          <cell r="Y1434" t="str">
            <v>EA</v>
          </cell>
          <cell r="Z1434">
            <v>819703</v>
          </cell>
          <cell r="AA1434" t="str">
            <v>WT</v>
          </cell>
          <cell r="AB1434" t="str">
            <v>FNA50RAA02</v>
          </cell>
          <cell r="AC1434" t="str">
            <v>4000-122-1A</v>
          </cell>
          <cell r="AD1434">
            <v>1.55</v>
          </cell>
          <cell r="AE1434" t="str">
            <v>橙色</v>
          </cell>
          <cell r="AF1434">
            <v>6.04655</v>
          </cell>
          <cell r="AG1434" t="str">
            <v>FFGA1CLD02</v>
          </cell>
          <cell r="AH1434" t="str">
            <v>5000-T-186-2A</v>
          </cell>
        </row>
        <row r="1435">
          <cell r="A1435" t="str">
            <v>OR50-T-38-122-07</v>
          </cell>
          <cell r="B1435" t="str">
            <v>50-T-XX-122-07</v>
          </cell>
          <cell r="C1435" t="str">
            <v>A4</v>
          </cell>
          <cell r="D1435" t="str">
            <v>3XL</v>
          </cell>
          <cell r="E1435" t="str">
            <v>RA</v>
          </cell>
          <cell r="F1435">
            <v>8</v>
          </cell>
          <cell r="G1435" t="str">
            <v>EA</v>
          </cell>
          <cell r="H1435" t="str">
            <v>5000连体防护服</v>
          </cell>
          <cell r="I1435" t="str">
            <v>M5000 Coverall</v>
          </cell>
          <cell r="J1435" t="str">
            <v>M5000</v>
          </cell>
          <cell r="K1435" t="str">
            <v>MC5000CVRL</v>
          </cell>
          <cell r="L1435">
            <v>0.073593</v>
          </cell>
          <cell r="M1435" t="str">
            <v>50-8208</v>
          </cell>
          <cell r="N1435" t="str">
            <v>M5000 Coverall (8208)连体防护服/50-T-XX-122-07-A4</v>
          </cell>
          <cell r="O1435" t="str">
            <v>DC2A</v>
          </cell>
        </row>
        <row r="1435">
          <cell r="Q1435">
            <v>7.9</v>
          </cell>
          <cell r="R1435">
            <v>847.5</v>
          </cell>
          <cell r="S1435">
            <v>6.78</v>
          </cell>
          <cell r="T1435">
            <v>2</v>
          </cell>
          <cell r="U1435">
            <v>8</v>
          </cell>
          <cell r="V1435">
            <v>1120</v>
          </cell>
          <cell r="W1435" t="str">
            <v>Paid Import</v>
          </cell>
        </row>
        <row r="1435">
          <cell r="Y1435" t="str">
            <v>EA</v>
          </cell>
          <cell r="Z1435">
            <v>819704</v>
          </cell>
          <cell r="AA1435" t="str">
            <v>WT</v>
          </cell>
          <cell r="AB1435" t="str">
            <v>FNA50RAA02</v>
          </cell>
          <cell r="AC1435" t="str">
            <v>4000-122-1A</v>
          </cell>
          <cell r="AD1435">
            <v>1.55</v>
          </cell>
          <cell r="AE1435" t="str">
            <v>橙色</v>
          </cell>
          <cell r="AF1435">
            <v>6.530925</v>
          </cell>
          <cell r="AG1435" t="str">
            <v>FFGA1CLD02</v>
          </cell>
          <cell r="AH1435" t="str">
            <v>5000-T-186-2A</v>
          </cell>
        </row>
        <row r="1436">
          <cell r="A1436" t="str">
            <v>OR50-T-38-122-08</v>
          </cell>
          <cell r="B1436" t="str">
            <v>50-T-XX-122-08</v>
          </cell>
          <cell r="C1436" t="str">
            <v>A4</v>
          </cell>
          <cell r="D1436" t="str">
            <v>4XL</v>
          </cell>
          <cell r="E1436" t="str">
            <v>RA</v>
          </cell>
          <cell r="F1436">
            <v>8</v>
          </cell>
          <cell r="G1436" t="str">
            <v>EA</v>
          </cell>
          <cell r="H1436" t="str">
            <v>5000连体防护服</v>
          </cell>
          <cell r="I1436" t="str">
            <v>M5000 Coverall</v>
          </cell>
          <cell r="J1436" t="str">
            <v>M5000</v>
          </cell>
          <cell r="K1436" t="str">
            <v>MC5000CVRL</v>
          </cell>
          <cell r="L1436">
            <v>0.073593</v>
          </cell>
          <cell r="M1436" t="str">
            <v>50-8209</v>
          </cell>
          <cell r="N1436" t="str">
            <v>M5000 Coverall (8209)连体防护服/50-T-XX-122-08-A4</v>
          </cell>
          <cell r="O1436" t="str">
            <v>DC2A</v>
          </cell>
        </row>
        <row r="1436">
          <cell r="Q1436">
            <v>8.1</v>
          </cell>
          <cell r="R1436">
            <v>872.5</v>
          </cell>
          <cell r="S1436">
            <v>6.98</v>
          </cell>
          <cell r="T1436">
            <v>2</v>
          </cell>
          <cell r="U1436">
            <v>8</v>
          </cell>
          <cell r="V1436">
            <v>1120</v>
          </cell>
          <cell r="W1436" t="str">
            <v>Paid Import</v>
          </cell>
        </row>
        <row r="1436">
          <cell r="Y1436" t="str">
            <v>EA</v>
          </cell>
          <cell r="Z1436">
            <v>819705</v>
          </cell>
          <cell r="AA1436" t="str">
            <v>WT</v>
          </cell>
          <cell r="AB1436" t="str">
            <v>FNA50RAA02</v>
          </cell>
          <cell r="AC1436" t="str">
            <v>4000-122-1A</v>
          </cell>
          <cell r="AD1436">
            <v>1.55</v>
          </cell>
          <cell r="AE1436" t="str">
            <v>橙色</v>
          </cell>
          <cell r="AF1436">
            <v>6.9564</v>
          </cell>
          <cell r="AG1436" t="str">
            <v>FFGA1CLD02</v>
          </cell>
          <cell r="AH1436" t="str">
            <v>5000-T-186-2A</v>
          </cell>
        </row>
        <row r="1437">
          <cell r="A1437" t="str">
            <v>OR50-T-38-122-09</v>
          </cell>
          <cell r="B1437" t="str">
            <v>50-T-XX-122-09</v>
          </cell>
          <cell r="C1437" t="str">
            <v>A4</v>
          </cell>
          <cell r="D1437" t="str">
            <v>5XL</v>
          </cell>
          <cell r="E1437" t="str">
            <v>RA</v>
          </cell>
          <cell r="F1437">
            <v>8</v>
          </cell>
          <cell r="G1437" t="str">
            <v>EA</v>
          </cell>
          <cell r="H1437" t="str">
            <v>5000连体防护服</v>
          </cell>
          <cell r="I1437" t="str">
            <v>M5000 Coverall</v>
          </cell>
          <cell r="J1437" t="str">
            <v>M5000</v>
          </cell>
          <cell r="K1437" t="str">
            <v>MC5000CVRL</v>
          </cell>
          <cell r="L1437">
            <v>0.073593</v>
          </cell>
          <cell r="M1437" t="str">
            <v>50-8210</v>
          </cell>
          <cell r="N1437" t="str">
            <v>M5000 Coverall (8210)连体防护服/50-T-XX-122-09-A4</v>
          </cell>
          <cell r="O1437" t="str">
            <v>DC2A</v>
          </cell>
        </row>
        <row r="1437">
          <cell r="Q1437">
            <v>8.3</v>
          </cell>
          <cell r="R1437">
            <v>897.5</v>
          </cell>
          <cell r="S1437">
            <v>7.18</v>
          </cell>
          <cell r="T1437">
            <v>2</v>
          </cell>
          <cell r="U1437">
            <v>8</v>
          </cell>
          <cell r="V1437">
            <v>1120</v>
          </cell>
          <cell r="W1437" t="str">
            <v>Paid Import</v>
          </cell>
        </row>
        <row r="1437">
          <cell r="Y1437" t="str">
            <v>EA</v>
          </cell>
          <cell r="Z1437">
            <v>819706</v>
          </cell>
          <cell r="AA1437" t="str">
            <v>WT</v>
          </cell>
          <cell r="AB1437" t="str">
            <v>FNA50RAA02</v>
          </cell>
          <cell r="AC1437" t="str">
            <v>4000-122-1A</v>
          </cell>
          <cell r="AD1437">
            <v>1.55</v>
          </cell>
          <cell r="AE1437" t="str">
            <v>橙色</v>
          </cell>
          <cell r="AF1437">
            <v>7.313675</v>
          </cell>
          <cell r="AG1437" t="str">
            <v>FFGA1CLD02</v>
          </cell>
          <cell r="AH1437" t="str">
            <v>5000-T-186-2A</v>
          </cell>
        </row>
        <row r="1438">
          <cell r="A1438" t="str">
            <v>OR50-T-38-186-02-G02</v>
          </cell>
          <cell r="B1438" t="e">
            <v>#N/A</v>
          </cell>
          <cell r="C1438" t="e">
            <v>#N/A</v>
          </cell>
          <cell r="D1438" t="str">
            <v>S</v>
          </cell>
          <cell r="E1438" t="str">
            <v>RA</v>
          </cell>
          <cell r="F1438">
            <v>1</v>
          </cell>
          <cell r="G1438" t="str">
            <v>EA</v>
          </cell>
          <cell r="H1438" t="str">
            <v>5000连体防护服</v>
          </cell>
          <cell r="I1438" t="str">
            <v>M5000 Coverall</v>
          </cell>
          <cell r="J1438" t="str">
            <v>M5000</v>
          </cell>
          <cell r="K1438" t="str">
            <v>MC5000CVRL</v>
          </cell>
          <cell r="L1438">
            <v>0.091494</v>
          </cell>
          <cell r="M1438" t="e">
            <v>#N/A</v>
          </cell>
          <cell r="N1438" t="e">
            <v>#N/A</v>
          </cell>
          <cell r="O1438" t="str">
            <v>DC4B</v>
          </cell>
        </row>
        <row r="1438">
          <cell r="Q1438">
            <v>2.9</v>
          </cell>
          <cell r="R1438">
            <v>0</v>
          </cell>
          <cell r="S1438">
            <v>0</v>
          </cell>
          <cell r="T1438" t="str">
            <v>N/A</v>
          </cell>
          <cell r="U1438">
            <v>1</v>
          </cell>
          <cell r="V1438">
            <v>1375</v>
          </cell>
          <cell r="W1438" t="str">
            <v>Paid Import</v>
          </cell>
        </row>
        <row r="1438">
          <cell r="Y1438" t="str">
            <v>EA</v>
          </cell>
          <cell r="Z1438" t="str">
            <v>--</v>
          </cell>
          <cell r="AA1438" t="str">
            <v>WT</v>
          </cell>
          <cell r="AB1438" t="str">
            <v>FNA50RAA02</v>
          </cell>
          <cell r="AC1438" t="str">
            <v>5000-T-186-1A</v>
          </cell>
          <cell r="AD1438">
            <v>1.55</v>
          </cell>
          <cell r="AE1438" t="str">
            <v>橙色</v>
          </cell>
          <cell r="AF1438">
            <v>6.7859</v>
          </cell>
          <cell r="AG1438" t="str">
            <v>FFGA1CLD02</v>
          </cell>
          <cell r="AH1438" t="str">
            <v>5000-T-186-2A</v>
          </cell>
        </row>
        <row r="1439">
          <cell r="A1439" t="str">
            <v>OR50-T-38-186-03-G02</v>
          </cell>
          <cell r="B1439" t="e">
            <v>#N/A</v>
          </cell>
          <cell r="C1439" t="e">
            <v>#N/A</v>
          </cell>
          <cell r="D1439" t="str">
            <v>M</v>
          </cell>
          <cell r="E1439" t="str">
            <v>RA</v>
          </cell>
          <cell r="F1439">
            <v>1</v>
          </cell>
          <cell r="G1439" t="str">
            <v>EA</v>
          </cell>
          <cell r="H1439" t="str">
            <v>5000连体防护服</v>
          </cell>
          <cell r="I1439" t="str">
            <v>M5000 Coverall</v>
          </cell>
          <cell r="J1439" t="str">
            <v>M5000</v>
          </cell>
          <cell r="K1439" t="str">
            <v>MC5000CVRL</v>
          </cell>
          <cell r="L1439">
            <v>0.091494</v>
          </cell>
          <cell r="M1439" t="e">
            <v>#N/A</v>
          </cell>
          <cell r="N1439" t="e">
            <v>#N/A</v>
          </cell>
          <cell r="O1439" t="str">
            <v>DC4B</v>
          </cell>
        </row>
        <row r="1439">
          <cell r="Q1439">
            <v>2.7</v>
          </cell>
          <cell r="R1439">
            <v>1325</v>
          </cell>
          <cell r="S1439">
            <v>1.325</v>
          </cell>
          <cell r="T1439" t="str">
            <v>N/A</v>
          </cell>
          <cell r="U1439">
            <v>1</v>
          </cell>
          <cell r="V1439">
            <v>1375</v>
          </cell>
          <cell r="W1439" t="str">
            <v>Paid Import</v>
          </cell>
        </row>
        <row r="1439">
          <cell r="Y1439" t="str">
            <v>EA</v>
          </cell>
          <cell r="Z1439" t="str">
            <v>--</v>
          </cell>
          <cell r="AA1439" t="str">
            <v>WT</v>
          </cell>
          <cell r="AB1439" t="str">
            <v>FNA50RAA02</v>
          </cell>
          <cell r="AC1439" t="str">
            <v>5000-T-186-1A</v>
          </cell>
          <cell r="AD1439">
            <v>1.55</v>
          </cell>
          <cell r="AE1439" t="str">
            <v>橙色</v>
          </cell>
          <cell r="AF1439">
            <v>6.90215</v>
          </cell>
          <cell r="AG1439" t="str">
            <v>FFGA1CLD02</v>
          </cell>
          <cell r="AH1439" t="str">
            <v>5000-T-186-2A</v>
          </cell>
        </row>
        <row r="1440">
          <cell r="A1440" t="str">
            <v>OR50-T-38-186-04-G02</v>
          </cell>
          <cell r="B1440" t="str">
            <v>-38-186-04-G02</v>
          </cell>
          <cell r="C1440" t="str">
            <v>E2</v>
          </cell>
          <cell r="D1440" t="str">
            <v>L</v>
          </cell>
          <cell r="E1440" t="str">
            <v>RA</v>
          </cell>
          <cell r="F1440">
            <v>1</v>
          </cell>
          <cell r="G1440" t="str">
            <v>EA</v>
          </cell>
          <cell r="H1440" t="str">
            <v>5000连体防护服</v>
          </cell>
          <cell r="I1440" t="str">
            <v>M5000 Coverall</v>
          </cell>
          <cell r="J1440" t="str">
            <v>M5000</v>
          </cell>
          <cell r="K1440" t="str">
            <v>MC5000CVRL</v>
          </cell>
          <cell r="L1440">
            <v>0.091494</v>
          </cell>
          <cell r="M1440" t="str">
            <v>50-10500</v>
          </cell>
          <cell r="N1440" t="str">
            <v>M5000 Coverall (10500)连体防护服/-38-186-04-G02-E2</v>
          </cell>
          <cell r="O1440" t="str">
            <v>DC4B</v>
          </cell>
        </row>
        <row r="1440">
          <cell r="Q1440">
            <v>2.75</v>
          </cell>
          <cell r="R1440">
            <v>1375</v>
          </cell>
          <cell r="S1440">
            <v>1.375</v>
          </cell>
          <cell r="T1440" t="str">
            <v>N/A</v>
          </cell>
          <cell r="U1440">
            <v>1</v>
          </cell>
          <cell r="V1440">
            <v>1375</v>
          </cell>
          <cell r="W1440" t="str">
            <v>Paid Import</v>
          </cell>
        </row>
        <row r="1440">
          <cell r="Y1440" t="str">
            <v>EA</v>
          </cell>
          <cell r="Z1440" t="str">
            <v>--</v>
          </cell>
          <cell r="AA1440" t="str">
            <v>WT</v>
          </cell>
          <cell r="AB1440" t="str">
            <v>FNA50RAA02</v>
          </cell>
          <cell r="AC1440" t="str">
            <v>5000-T-186-1A</v>
          </cell>
          <cell r="AD1440">
            <v>1.55</v>
          </cell>
          <cell r="AE1440" t="str">
            <v>橙色</v>
          </cell>
          <cell r="AF1440">
            <v>7.4524</v>
          </cell>
          <cell r="AG1440" t="str">
            <v>FFGA1CLD02</v>
          </cell>
          <cell r="AH1440" t="str">
            <v>5000-T-186-2A</v>
          </cell>
        </row>
        <row r="1441">
          <cell r="A1441" t="str">
            <v>OR50-T-38-186-05-G02</v>
          </cell>
          <cell r="B1441" t="str">
            <v>-38-186-05-G02</v>
          </cell>
          <cell r="C1441" t="str">
            <v>E2</v>
          </cell>
          <cell r="D1441" t="str">
            <v>XL</v>
          </cell>
          <cell r="E1441" t="str">
            <v>RA</v>
          </cell>
          <cell r="F1441">
            <v>1</v>
          </cell>
          <cell r="G1441" t="str">
            <v>EA</v>
          </cell>
          <cell r="H1441" t="str">
            <v>5000连体防护服</v>
          </cell>
          <cell r="I1441" t="str">
            <v>M5000 Coverall</v>
          </cell>
          <cell r="J1441" t="str">
            <v>M5000</v>
          </cell>
          <cell r="K1441" t="str">
            <v>MC5000CVRL</v>
          </cell>
          <cell r="L1441">
            <v>0.091494</v>
          </cell>
          <cell r="M1441" t="str">
            <v>50-10501</v>
          </cell>
          <cell r="N1441" t="str">
            <v>M5000 Coverall (10501)连体防护服/-38-186-05-G02-E2</v>
          </cell>
          <cell r="O1441" t="str">
            <v>DC4B</v>
          </cell>
        </row>
        <row r="1441">
          <cell r="Q1441">
            <v>2.8</v>
          </cell>
          <cell r="R1441">
            <v>1425</v>
          </cell>
          <cell r="S1441">
            <v>1.425</v>
          </cell>
          <cell r="T1441" t="str">
            <v>N/A</v>
          </cell>
          <cell r="U1441">
            <v>1</v>
          </cell>
          <cell r="V1441">
            <v>1375</v>
          </cell>
          <cell r="W1441" t="str">
            <v>Paid Import</v>
          </cell>
        </row>
        <row r="1441">
          <cell r="Y1441" t="str">
            <v>EA</v>
          </cell>
          <cell r="Z1441" t="str">
            <v>--</v>
          </cell>
          <cell r="AA1441" t="str">
            <v>WT</v>
          </cell>
          <cell r="AB1441" t="str">
            <v>FNA50RAA02</v>
          </cell>
          <cell r="AC1441" t="str">
            <v>5000-T-186-1A</v>
          </cell>
          <cell r="AD1441">
            <v>1.55</v>
          </cell>
          <cell r="AE1441" t="str">
            <v>橙色</v>
          </cell>
          <cell r="AF1441">
            <v>7.69575</v>
          </cell>
          <cell r="AG1441" t="str">
            <v>FFGA1CLD02</v>
          </cell>
          <cell r="AH1441" t="str">
            <v>5000-T-186-2A</v>
          </cell>
        </row>
        <row r="1442">
          <cell r="A1442" t="str">
            <v>OR50-T-38-186-06-G02</v>
          </cell>
          <cell r="B1442" t="e">
            <v>#N/A</v>
          </cell>
          <cell r="C1442" t="e">
            <v>#N/A</v>
          </cell>
          <cell r="D1442" t="str">
            <v>2XL</v>
          </cell>
          <cell r="E1442" t="str">
            <v>RA</v>
          </cell>
          <cell r="F1442">
            <v>1</v>
          </cell>
          <cell r="G1442" t="str">
            <v>EA</v>
          </cell>
          <cell r="H1442" t="str">
            <v>5000连体防护服</v>
          </cell>
          <cell r="I1442" t="str">
            <v>M5000 Coverall</v>
          </cell>
          <cell r="J1442" t="str">
            <v>M5000</v>
          </cell>
          <cell r="K1442" t="str">
            <v>MC5000CVRL</v>
          </cell>
          <cell r="L1442">
            <v>0.091494</v>
          </cell>
          <cell r="M1442" t="e">
            <v>#N/A</v>
          </cell>
          <cell r="N1442" t="e">
            <v>#N/A</v>
          </cell>
          <cell r="O1442" t="str">
            <v>DC4B</v>
          </cell>
        </row>
        <row r="1442">
          <cell r="Q1442">
            <v>2.85</v>
          </cell>
          <cell r="R1442">
            <v>1475</v>
          </cell>
          <cell r="S1442">
            <v>1.475</v>
          </cell>
          <cell r="T1442" t="str">
            <v>N/A</v>
          </cell>
          <cell r="U1442">
            <v>1</v>
          </cell>
          <cell r="V1442">
            <v>1375</v>
          </cell>
          <cell r="W1442" t="str">
            <v>Paid Import</v>
          </cell>
        </row>
        <row r="1442">
          <cell r="Y1442" t="str">
            <v>EA</v>
          </cell>
          <cell r="Z1442" t="str">
            <v>--</v>
          </cell>
          <cell r="AA1442" t="str">
            <v>WT</v>
          </cell>
          <cell r="AB1442" t="str">
            <v>FNA50RAA02</v>
          </cell>
          <cell r="AC1442" t="str">
            <v>5000-T-186-1A</v>
          </cell>
          <cell r="AD1442">
            <v>1.55</v>
          </cell>
          <cell r="AE1442" t="str">
            <v>橙色</v>
          </cell>
          <cell r="AF1442">
            <v>8.12355</v>
          </cell>
          <cell r="AG1442" t="str">
            <v>FFGA1CLD02</v>
          </cell>
          <cell r="AH1442" t="str">
            <v>5000-T-186-2A</v>
          </cell>
        </row>
        <row r="1443">
          <cell r="A1443" t="str">
            <v>OR50-T-38-186-07-G02</v>
          </cell>
          <cell r="B1443" t="e">
            <v>#N/A</v>
          </cell>
          <cell r="C1443" t="e">
            <v>#N/A</v>
          </cell>
          <cell r="D1443" t="str">
            <v>3XL</v>
          </cell>
          <cell r="E1443" t="str">
            <v>RA</v>
          </cell>
          <cell r="F1443">
            <v>1</v>
          </cell>
          <cell r="G1443" t="str">
            <v>EA</v>
          </cell>
          <cell r="H1443" t="str">
            <v>5000连体防护服</v>
          </cell>
          <cell r="I1443" t="str">
            <v>M5000 Coverall</v>
          </cell>
          <cell r="J1443" t="str">
            <v>M5000</v>
          </cell>
          <cell r="K1443" t="str">
            <v>MC5000CVRL</v>
          </cell>
          <cell r="L1443">
            <v>0.091494</v>
          </cell>
          <cell r="M1443" t="e">
            <v>#N/A</v>
          </cell>
          <cell r="N1443" t="e">
            <v>#N/A</v>
          </cell>
          <cell r="O1443" t="str">
            <v>DC4B</v>
          </cell>
        </row>
        <row r="1443">
          <cell r="Q1443">
            <v>2.9</v>
          </cell>
          <cell r="R1443">
            <v>1525</v>
          </cell>
          <cell r="S1443">
            <v>1.525</v>
          </cell>
          <cell r="T1443" t="str">
            <v>N/A</v>
          </cell>
          <cell r="U1443">
            <v>1</v>
          </cell>
          <cell r="V1443">
            <v>1375</v>
          </cell>
          <cell r="W1443" t="str">
            <v>Paid Import</v>
          </cell>
        </row>
        <row r="1443">
          <cell r="Y1443" t="str">
            <v>EA</v>
          </cell>
          <cell r="Z1443" t="str">
            <v>--</v>
          </cell>
          <cell r="AA1443" t="str">
            <v>WT</v>
          </cell>
          <cell r="AB1443" t="str">
            <v>FNA50RAA02</v>
          </cell>
          <cell r="AC1443" t="str">
            <v>5000-T-186-1A</v>
          </cell>
          <cell r="AD1443">
            <v>1.55</v>
          </cell>
          <cell r="AE1443" t="str">
            <v>橙色</v>
          </cell>
          <cell r="AF1443">
            <v>8.52965</v>
          </cell>
          <cell r="AG1443" t="str">
            <v>FFGA1CLD02</v>
          </cell>
          <cell r="AH1443" t="str">
            <v>5000-T-186-2A</v>
          </cell>
        </row>
        <row r="1444">
          <cell r="A1444" t="str">
            <v>OR50-T-38-186-08-G02</v>
          </cell>
          <cell r="B1444" t="e">
            <v>#N/A</v>
          </cell>
          <cell r="C1444" t="e">
            <v>#N/A</v>
          </cell>
          <cell r="D1444" t="str">
            <v>4XL</v>
          </cell>
          <cell r="E1444" t="str">
            <v>RA</v>
          </cell>
          <cell r="F1444">
            <v>1</v>
          </cell>
          <cell r="G1444" t="str">
            <v>EA</v>
          </cell>
          <cell r="H1444" t="str">
            <v>5000连体防护服</v>
          </cell>
          <cell r="I1444" t="str">
            <v>M5000 Coverall</v>
          </cell>
          <cell r="J1444" t="str">
            <v>M5000</v>
          </cell>
          <cell r="K1444" t="str">
            <v>MC5000CVRL</v>
          </cell>
          <cell r="L1444">
            <v>0.091494</v>
          </cell>
          <cell r="M1444" t="e">
            <v>#N/A</v>
          </cell>
          <cell r="N1444" t="e">
            <v>#N/A</v>
          </cell>
          <cell r="O1444" t="str">
            <v>DC4B</v>
          </cell>
        </row>
        <row r="1444">
          <cell r="Q1444" t="str">
            <v>0</v>
          </cell>
          <cell r="R1444">
            <v>0</v>
          </cell>
          <cell r="S1444">
            <v>0</v>
          </cell>
          <cell r="T1444" t="str">
            <v>N/A</v>
          </cell>
          <cell r="U1444">
            <v>1</v>
          </cell>
          <cell r="V1444">
            <v>1375</v>
          </cell>
          <cell r="W1444" t="str">
            <v>Paid Import</v>
          </cell>
        </row>
        <row r="1444">
          <cell r="Y1444" t="str">
            <v>EA</v>
          </cell>
          <cell r="Z1444" t="str">
            <v>--</v>
          </cell>
          <cell r="AA1444" t="str">
            <v>WT</v>
          </cell>
          <cell r="AB1444" t="str">
            <v>FNA50RAA02</v>
          </cell>
          <cell r="AC1444" t="str">
            <v>5000-T-186-1A</v>
          </cell>
          <cell r="AD1444">
            <v>1.55</v>
          </cell>
          <cell r="AE1444" t="str">
            <v>橙色</v>
          </cell>
          <cell r="AF1444">
            <v>9.1946</v>
          </cell>
          <cell r="AG1444" t="str">
            <v>FFGA1CLD02</v>
          </cell>
          <cell r="AH1444" t="str">
            <v>5000-T-186-2A</v>
          </cell>
        </row>
        <row r="1445">
          <cell r="A1445" t="str">
            <v>OR50-T-38-186-09-G02</v>
          </cell>
          <cell r="B1445" t="e">
            <v>#N/A</v>
          </cell>
          <cell r="C1445" t="e">
            <v>#N/A</v>
          </cell>
          <cell r="D1445" t="str">
            <v>5XL</v>
          </cell>
          <cell r="E1445" t="str">
            <v>RA</v>
          </cell>
          <cell r="F1445">
            <v>1</v>
          </cell>
          <cell r="G1445" t="str">
            <v>EA</v>
          </cell>
          <cell r="H1445" t="str">
            <v>5000连体防护服</v>
          </cell>
          <cell r="I1445" t="str">
            <v>M5000 Coverall</v>
          </cell>
          <cell r="J1445" t="str">
            <v>M5000</v>
          </cell>
          <cell r="K1445" t="str">
            <v>MC5000CVRL</v>
          </cell>
          <cell r="L1445">
            <v>0.091494</v>
          </cell>
          <cell r="M1445" t="e">
            <v>#N/A</v>
          </cell>
          <cell r="N1445" t="e">
            <v>#N/A</v>
          </cell>
          <cell r="O1445" t="str">
            <v>DC4B</v>
          </cell>
        </row>
        <row r="1445">
          <cell r="Q1445" t="str">
            <v>0</v>
          </cell>
          <cell r="R1445">
            <v>0</v>
          </cell>
          <cell r="S1445">
            <v>0</v>
          </cell>
          <cell r="T1445" t="str">
            <v>N/A</v>
          </cell>
          <cell r="U1445">
            <v>1</v>
          </cell>
          <cell r="V1445">
            <v>1375</v>
          </cell>
          <cell r="W1445" t="str">
            <v>Paid Import</v>
          </cell>
        </row>
        <row r="1445">
          <cell r="Y1445" t="str">
            <v>EA</v>
          </cell>
          <cell r="Z1445" t="str">
            <v>--</v>
          </cell>
          <cell r="AA1445" t="str">
            <v>WT</v>
          </cell>
          <cell r="AB1445" t="str">
            <v>FNA50RAA02</v>
          </cell>
          <cell r="AC1445" t="str">
            <v>5000-T-186-1A</v>
          </cell>
          <cell r="AD1445">
            <v>1.55</v>
          </cell>
          <cell r="AE1445" t="str">
            <v>橙色</v>
          </cell>
          <cell r="AF1445">
            <v>9.4705</v>
          </cell>
          <cell r="AG1445" t="str">
            <v>FFGA1CLD02</v>
          </cell>
          <cell r="AH1445" t="str">
            <v>5000-T-186-2A</v>
          </cell>
        </row>
        <row r="1446">
          <cell r="A1446" t="str">
            <v>OR50-T-39-111-02</v>
          </cell>
          <cell r="B1446" t="e">
            <v>#N/A</v>
          </cell>
          <cell r="C1446" t="e">
            <v>#N/A</v>
          </cell>
          <cell r="D1446" t="str">
            <v>S</v>
          </cell>
          <cell r="E1446" t="str">
            <v>RA</v>
          </cell>
          <cell r="F1446">
            <v>10</v>
          </cell>
          <cell r="G1446" t="str">
            <v>EA</v>
          </cell>
          <cell r="H1446" t="str">
            <v>5000连体防护服</v>
          </cell>
          <cell r="I1446" t="str">
            <v>M5000 Coverall</v>
          </cell>
          <cell r="J1446" t="str">
            <v>M5000</v>
          </cell>
          <cell r="K1446" t="str">
            <v>MC5000CVRL</v>
          </cell>
          <cell r="L1446">
            <v>0.073593</v>
          </cell>
          <cell r="M1446" t="e">
            <v>#N/A</v>
          </cell>
          <cell r="N1446" t="e">
            <v>#N/A</v>
          </cell>
          <cell r="O1446" t="str">
            <v>DC2A</v>
          </cell>
        </row>
        <row r="1446">
          <cell r="Q1446">
            <v>7</v>
          </cell>
          <cell r="R1446">
            <v>588</v>
          </cell>
          <cell r="S1446">
            <v>5.88</v>
          </cell>
          <cell r="T1446">
            <v>2</v>
          </cell>
          <cell r="U1446">
            <v>10</v>
          </cell>
          <cell r="V1446">
            <v>1120</v>
          </cell>
          <cell r="W1446" t="str">
            <v>Paid Import</v>
          </cell>
        </row>
        <row r="1446">
          <cell r="Y1446" t="str">
            <v>EA</v>
          </cell>
          <cell r="Z1446" t="str">
            <v>--</v>
          </cell>
          <cell r="AA1446" t="str">
            <v>WT</v>
          </cell>
          <cell r="AB1446" t="str">
            <v>FNA50RAA02</v>
          </cell>
          <cell r="AC1446" t="str">
            <v>4000-111-1A</v>
          </cell>
          <cell r="AD1446">
            <v>1.55</v>
          </cell>
          <cell r="AE1446" t="str">
            <v>橙色</v>
          </cell>
          <cell r="AF1446">
            <v>4.199725</v>
          </cell>
        </row>
        <row r="1447">
          <cell r="A1447" t="str">
            <v>OR50-T-39-111-03</v>
          </cell>
          <cell r="B1447" t="e">
            <v>#N/A</v>
          </cell>
          <cell r="C1447" t="e">
            <v>#N/A</v>
          </cell>
          <cell r="D1447" t="str">
            <v>M</v>
          </cell>
          <cell r="E1447" t="str">
            <v>RA</v>
          </cell>
          <cell r="F1447">
            <v>10</v>
          </cell>
          <cell r="G1447" t="str">
            <v>EA</v>
          </cell>
          <cell r="H1447" t="str">
            <v>5000连体防护服</v>
          </cell>
          <cell r="I1447" t="str">
            <v>M5000 Coverall</v>
          </cell>
          <cell r="J1447" t="str">
            <v>M5000</v>
          </cell>
          <cell r="K1447" t="str">
            <v>MC5000CVRL</v>
          </cell>
          <cell r="L1447">
            <v>0.073593</v>
          </cell>
          <cell r="M1447" t="e">
            <v>#N/A</v>
          </cell>
          <cell r="N1447" t="e">
            <v>#N/A</v>
          </cell>
          <cell r="O1447" t="str">
            <v>DC2A</v>
          </cell>
        </row>
        <row r="1447">
          <cell r="Q1447">
            <v>7.3</v>
          </cell>
          <cell r="R1447">
            <v>618</v>
          </cell>
          <cell r="S1447">
            <v>6.18</v>
          </cell>
          <cell r="T1447">
            <v>2</v>
          </cell>
          <cell r="U1447">
            <v>10</v>
          </cell>
          <cell r="V1447">
            <v>1120</v>
          </cell>
          <cell r="W1447" t="str">
            <v>Paid Import</v>
          </cell>
        </row>
        <row r="1447">
          <cell r="Y1447" t="str">
            <v>EA</v>
          </cell>
          <cell r="Z1447" t="str">
            <v>--</v>
          </cell>
          <cell r="AA1447" t="str">
            <v>WT</v>
          </cell>
          <cell r="AB1447" t="str">
            <v>FNA50RAA02</v>
          </cell>
          <cell r="AC1447" t="str">
            <v>4000-111-1A</v>
          </cell>
          <cell r="AD1447">
            <v>1.55</v>
          </cell>
          <cell r="AE1447" t="str">
            <v>橙色</v>
          </cell>
          <cell r="AF1447">
            <v>4.39115</v>
          </cell>
        </row>
        <row r="1448">
          <cell r="A1448" t="str">
            <v>OR50-T-39-111-04</v>
          </cell>
          <cell r="B1448" t="e">
            <v>#N/A</v>
          </cell>
          <cell r="C1448" t="e">
            <v>#N/A</v>
          </cell>
          <cell r="D1448" t="str">
            <v>L</v>
          </cell>
          <cell r="E1448" t="str">
            <v>RA</v>
          </cell>
          <cell r="F1448">
            <v>10</v>
          </cell>
          <cell r="G1448" t="str">
            <v>EA</v>
          </cell>
          <cell r="H1448" t="str">
            <v>5000连体防护服</v>
          </cell>
          <cell r="I1448" t="str">
            <v>M5000 Coverall</v>
          </cell>
          <cell r="J1448" t="str">
            <v>M5000</v>
          </cell>
          <cell r="K1448" t="str">
            <v>MC5000CVRL</v>
          </cell>
          <cell r="L1448">
            <v>0.073593</v>
          </cell>
          <cell r="M1448" t="e">
            <v>#N/A</v>
          </cell>
          <cell r="N1448" t="e">
            <v>#N/A</v>
          </cell>
          <cell r="O1448" t="str">
            <v>DC2A</v>
          </cell>
        </row>
        <row r="1448">
          <cell r="Q1448">
            <v>7.6</v>
          </cell>
          <cell r="R1448">
            <v>648</v>
          </cell>
          <cell r="S1448">
            <v>6.48</v>
          </cell>
          <cell r="T1448">
            <v>2</v>
          </cell>
          <cell r="U1448">
            <v>10</v>
          </cell>
          <cell r="V1448">
            <v>1120</v>
          </cell>
          <cell r="W1448" t="str">
            <v>Paid Import</v>
          </cell>
        </row>
        <row r="1448">
          <cell r="Y1448" t="str">
            <v>EA</v>
          </cell>
          <cell r="Z1448" t="str">
            <v>--</v>
          </cell>
          <cell r="AA1448" t="str">
            <v>WT</v>
          </cell>
          <cell r="AB1448" t="str">
            <v>FNA50RAA02</v>
          </cell>
          <cell r="AC1448" t="str">
            <v>4000-111-1A</v>
          </cell>
          <cell r="AD1448">
            <v>1.55</v>
          </cell>
          <cell r="AE1448" t="str">
            <v>橙色</v>
          </cell>
          <cell r="AF1448">
            <v>4.5291</v>
          </cell>
        </row>
        <row r="1449">
          <cell r="A1449" t="str">
            <v>OR50-T-39-111-05</v>
          </cell>
          <cell r="B1449" t="str">
            <v>50-T-00-111-05</v>
          </cell>
          <cell r="C1449" t="str">
            <v>A9</v>
          </cell>
          <cell r="D1449" t="str">
            <v>XL</v>
          </cell>
          <cell r="E1449" t="str">
            <v>RA</v>
          </cell>
          <cell r="F1449">
            <v>10</v>
          </cell>
          <cell r="G1449" t="str">
            <v>EA</v>
          </cell>
          <cell r="H1449" t="str">
            <v>5000连体防护服</v>
          </cell>
          <cell r="I1449" t="str">
            <v>M5000 Coverall</v>
          </cell>
          <cell r="J1449" t="str">
            <v>M5000</v>
          </cell>
          <cell r="K1449" t="str">
            <v>MC5000CVRL</v>
          </cell>
          <cell r="L1449">
            <v>0.073593</v>
          </cell>
          <cell r="M1449" t="str">
            <v>50-8679</v>
          </cell>
          <cell r="N1449" t="str">
            <v>M5000 Coverall (8679)连体防护服/50-T-00-111-05-A9</v>
          </cell>
          <cell r="O1449" t="str">
            <v>DC2A</v>
          </cell>
        </row>
        <row r="1449">
          <cell r="Q1449">
            <v>7.9</v>
          </cell>
          <cell r="R1449">
            <v>678</v>
          </cell>
          <cell r="S1449">
            <v>6.78</v>
          </cell>
          <cell r="T1449">
            <v>2</v>
          </cell>
          <cell r="U1449">
            <v>10</v>
          </cell>
          <cell r="V1449">
            <v>1120</v>
          </cell>
          <cell r="W1449" t="str">
            <v>Paid Import</v>
          </cell>
        </row>
        <row r="1449">
          <cell r="Y1449" t="str">
            <v>EA</v>
          </cell>
          <cell r="Z1449">
            <v>832014</v>
          </cell>
          <cell r="AA1449" t="str">
            <v>WT</v>
          </cell>
          <cell r="AB1449" t="str">
            <v>FNA50RAA02</v>
          </cell>
          <cell r="AC1449" t="str">
            <v>4000-111-1A</v>
          </cell>
          <cell r="AD1449">
            <v>1.55</v>
          </cell>
          <cell r="AE1449" t="str">
            <v>橙色</v>
          </cell>
          <cell r="AF1449">
            <v>4.732925</v>
          </cell>
        </row>
        <row r="1450">
          <cell r="A1450" t="str">
            <v>OR50-T-39-111-06</v>
          </cell>
          <cell r="B1450" t="e">
            <v>#N/A</v>
          </cell>
          <cell r="C1450" t="e">
            <v>#N/A</v>
          </cell>
          <cell r="D1450" t="str">
            <v>2XL</v>
          </cell>
          <cell r="E1450" t="str">
            <v>RA</v>
          </cell>
          <cell r="F1450">
            <v>10</v>
          </cell>
          <cell r="G1450" t="str">
            <v>EA</v>
          </cell>
          <cell r="H1450" t="str">
            <v>5000连体防护服</v>
          </cell>
          <cell r="I1450" t="str">
            <v>M5000 Coverall</v>
          </cell>
          <cell r="J1450" t="str">
            <v>M5000</v>
          </cell>
          <cell r="K1450" t="str">
            <v>MC5000CVRL</v>
          </cell>
          <cell r="L1450">
            <v>0.073593</v>
          </cell>
          <cell r="M1450" t="e">
            <v>#N/A</v>
          </cell>
          <cell r="N1450" t="e">
            <v>#N/A</v>
          </cell>
          <cell r="O1450" t="str">
            <v>DC2A</v>
          </cell>
        </row>
        <row r="1450">
          <cell r="Q1450">
            <v>8.3</v>
          </cell>
          <cell r="R1450">
            <v>718</v>
          </cell>
          <cell r="S1450">
            <v>7.18</v>
          </cell>
          <cell r="T1450">
            <v>2</v>
          </cell>
          <cell r="U1450">
            <v>10</v>
          </cell>
          <cell r="V1450">
            <v>1120</v>
          </cell>
          <cell r="W1450" t="str">
            <v>Paid Import</v>
          </cell>
        </row>
        <row r="1450">
          <cell r="Y1450" t="str">
            <v>EA</v>
          </cell>
          <cell r="Z1450" t="str">
            <v>--</v>
          </cell>
          <cell r="AA1450" t="str">
            <v>WT</v>
          </cell>
          <cell r="AB1450" t="str">
            <v>FNA50RAA02</v>
          </cell>
          <cell r="AC1450" t="str">
            <v>4000-111-1A</v>
          </cell>
          <cell r="AD1450">
            <v>1.55</v>
          </cell>
          <cell r="AE1450" t="str">
            <v>橙色</v>
          </cell>
          <cell r="AF1450">
            <v>5.038275</v>
          </cell>
        </row>
        <row r="1451">
          <cell r="A1451" t="str">
            <v>OR50-T-39-111-07</v>
          </cell>
          <cell r="B1451" t="e">
            <v>#N/A</v>
          </cell>
          <cell r="C1451" t="e">
            <v>#N/A</v>
          </cell>
          <cell r="D1451" t="str">
            <v>3XL</v>
          </cell>
          <cell r="E1451" t="str">
            <v>RA</v>
          </cell>
          <cell r="F1451">
            <v>10</v>
          </cell>
          <cell r="G1451" t="str">
            <v>EA</v>
          </cell>
          <cell r="H1451" t="str">
            <v>5000连体防护服</v>
          </cell>
          <cell r="I1451" t="str">
            <v>M5000 Coverall</v>
          </cell>
          <cell r="J1451" t="str">
            <v>M5000</v>
          </cell>
          <cell r="K1451" t="str">
            <v>MC5000CVRL</v>
          </cell>
          <cell r="L1451">
            <v>0.073593</v>
          </cell>
          <cell r="M1451" t="e">
            <v>#N/A</v>
          </cell>
          <cell r="N1451" t="e">
            <v>#N/A</v>
          </cell>
          <cell r="O1451" t="str">
            <v>DC2A</v>
          </cell>
        </row>
        <row r="1451">
          <cell r="Q1451">
            <v>8.6</v>
          </cell>
          <cell r="R1451">
            <v>748</v>
          </cell>
          <cell r="S1451">
            <v>7.48</v>
          </cell>
          <cell r="T1451">
            <v>2</v>
          </cell>
          <cell r="U1451">
            <v>10</v>
          </cell>
          <cell r="V1451">
            <v>1120</v>
          </cell>
          <cell r="W1451" t="str">
            <v>Paid Import</v>
          </cell>
        </row>
        <row r="1451">
          <cell r="Y1451" t="str">
            <v>EA</v>
          </cell>
          <cell r="Z1451" t="str">
            <v>--</v>
          </cell>
          <cell r="AA1451" t="str">
            <v>WT</v>
          </cell>
          <cell r="AB1451" t="str">
            <v>FNA50RAA02</v>
          </cell>
          <cell r="AC1451" t="str">
            <v>4000-111-1A</v>
          </cell>
          <cell r="AD1451">
            <v>1.55</v>
          </cell>
          <cell r="AE1451" t="str">
            <v>橙色</v>
          </cell>
          <cell r="AF1451">
            <v>5.3258</v>
          </cell>
        </row>
        <row r="1452">
          <cell r="A1452" t="str">
            <v>OR50-T-39-111-08</v>
          </cell>
          <cell r="B1452" t="e">
            <v>#N/A</v>
          </cell>
          <cell r="C1452" t="e">
            <v>#N/A</v>
          </cell>
          <cell r="D1452" t="str">
            <v>4XL</v>
          </cell>
          <cell r="E1452" t="str">
            <v>RA</v>
          </cell>
          <cell r="F1452">
            <v>8</v>
          </cell>
          <cell r="G1452" t="str">
            <v>EA</v>
          </cell>
          <cell r="H1452" t="str">
            <v>5000连体防护服</v>
          </cell>
          <cell r="I1452" t="str">
            <v>M5000 Coverall</v>
          </cell>
          <cell r="J1452" t="str">
            <v>M5000</v>
          </cell>
          <cell r="K1452" t="str">
            <v>MC5000CVRL</v>
          </cell>
          <cell r="L1452">
            <v>0.073593</v>
          </cell>
          <cell r="M1452" t="e">
            <v>#N/A</v>
          </cell>
          <cell r="N1452" t="e">
            <v>#N/A</v>
          </cell>
          <cell r="O1452" t="str">
            <v>DC2A</v>
          </cell>
        </row>
        <row r="1452">
          <cell r="Q1452">
            <v>7.3</v>
          </cell>
          <cell r="R1452">
            <v>772.5</v>
          </cell>
          <cell r="S1452">
            <v>6.18</v>
          </cell>
          <cell r="T1452">
            <v>2</v>
          </cell>
          <cell r="U1452">
            <v>8</v>
          </cell>
          <cell r="V1452">
            <v>1120</v>
          </cell>
          <cell r="W1452" t="str">
            <v>Paid Import</v>
          </cell>
        </row>
        <row r="1452">
          <cell r="Y1452" t="str">
            <v>EA</v>
          </cell>
          <cell r="Z1452" t="str">
            <v>--</v>
          </cell>
          <cell r="AA1452" t="str">
            <v>WT</v>
          </cell>
          <cell r="AB1452" t="str">
            <v>FNA50RAA02</v>
          </cell>
          <cell r="AC1452" t="str">
            <v>4000-111-1A</v>
          </cell>
          <cell r="AD1452">
            <v>1.55</v>
          </cell>
          <cell r="AE1452" t="str">
            <v>橙色</v>
          </cell>
          <cell r="AF1452">
            <v>5.7691</v>
          </cell>
        </row>
        <row r="1453">
          <cell r="A1453" t="str">
            <v>OR50-T-39-111-09</v>
          </cell>
          <cell r="B1453" t="e">
            <v>#N/A</v>
          </cell>
          <cell r="C1453" t="e">
            <v>#N/A</v>
          </cell>
          <cell r="D1453" t="str">
            <v>5XL</v>
          </cell>
          <cell r="E1453" t="str">
            <v>RA</v>
          </cell>
          <cell r="F1453">
            <v>8</v>
          </cell>
          <cell r="G1453" t="str">
            <v>EA</v>
          </cell>
          <cell r="H1453" t="str">
            <v>5000连体防护服</v>
          </cell>
          <cell r="I1453" t="str">
            <v>M5000 Coverall</v>
          </cell>
          <cell r="J1453" t="str">
            <v>M5000</v>
          </cell>
          <cell r="K1453" t="str">
            <v>MC5000CVRL</v>
          </cell>
          <cell r="L1453">
            <v>0.073593</v>
          </cell>
          <cell r="M1453" t="e">
            <v>#N/A</v>
          </cell>
          <cell r="N1453" t="e">
            <v>#N/A</v>
          </cell>
          <cell r="O1453" t="str">
            <v>DC2A</v>
          </cell>
        </row>
        <row r="1453">
          <cell r="Q1453">
            <v>7.8</v>
          </cell>
          <cell r="R1453">
            <v>835</v>
          </cell>
          <cell r="S1453">
            <v>6.68</v>
          </cell>
          <cell r="T1453">
            <v>2</v>
          </cell>
          <cell r="U1453">
            <v>8</v>
          </cell>
          <cell r="V1453">
            <v>1120</v>
          </cell>
          <cell r="W1453" t="str">
            <v>Paid Import</v>
          </cell>
        </row>
        <row r="1453">
          <cell r="Y1453" t="str">
            <v>EA</v>
          </cell>
          <cell r="Z1453" t="str">
            <v>--</v>
          </cell>
          <cell r="AA1453" t="str">
            <v>WT</v>
          </cell>
          <cell r="AB1453" t="str">
            <v>FNA50RAA02</v>
          </cell>
          <cell r="AC1453" t="str">
            <v>4000-111-1A</v>
          </cell>
          <cell r="AD1453">
            <v>1.55</v>
          </cell>
          <cell r="AE1453" t="str">
            <v>橙色</v>
          </cell>
          <cell r="AF1453">
            <v>6.011675</v>
          </cell>
        </row>
        <row r="1454">
          <cell r="A1454" t="str">
            <v>OR50-T-92-103-02</v>
          </cell>
          <cell r="B1454" t="str">
            <v>50-T-92-103-02</v>
          </cell>
          <cell r="C1454" t="str">
            <v>A1</v>
          </cell>
          <cell r="D1454" t="str">
            <v>S</v>
          </cell>
          <cell r="E1454" t="str">
            <v>RA</v>
          </cell>
          <cell r="F1454">
            <v>6</v>
          </cell>
          <cell r="G1454" t="str">
            <v>EA</v>
          </cell>
          <cell r="H1454" t="str">
            <v>5000连体防护服</v>
          </cell>
          <cell r="I1454" t="str">
            <v>M5000 Coverall</v>
          </cell>
          <cell r="J1454" t="str">
            <v>M5000</v>
          </cell>
          <cell r="K1454" t="str">
            <v>MC5000CVRL</v>
          </cell>
          <cell r="L1454">
            <v>0.045747</v>
          </cell>
          <cell r="M1454" t="str">
            <v>50-7424</v>
          </cell>
          <cell r="N1454" t="str">
            <v>M5000 Coverall (7424)连体防护服/50-T-92-103-02-A1</v>
          </cell>
          <cell r="O1454" t="str">
            <v>DC2A</v>
          </cell>
        </row>
        <row r="1454">
          <cell r="Q1454">
            <v>5.17</v>
          </cell>
          <cell r="R1454">
            <v>0</v>
          </cell>
          <cell r="S1454">
            <v>0</v>
          </cell>
          <cell r="T1454">
            <v>2</v>
          </cell>
          <cell r="U1454">
            <v>6</v>
          </cell>
          <cell r="V1454">
            <v>925</v>
          </cell>
          <cell r="W1454" t="str">
            <v>Paid Import</v>
          </cell>
        </row>
        <row r="1454">
          <cell r="Y1454" t="str">
            <v>EA</v>
          </cell>
          <cell r="Z1454">
            <v>818107</v>
          </cell>
          <cell r="AA1454" t="str">
            <v>WT</v>
          </cell>
          <cell r="AB1454" t="str">
            <v>FNA50RAA02</v>
          </cell>
          <cell r="AC1454" t="str">
            <v>4000-103-1A</v>
          </cell>
          <cell r="AD1454">
            <v>1.55</v>
          </cell>
          <cell r="AE1454" t="str">
            <v>橙色</v>
          </cell>
          <cell r="AF1454">
            <v>4.071075</v>
          </cell>
        </row>
        <row r="1455">
          <cell r="A1455" t="str">
            <v>OR50-T-92-103-03</v>
          </cell>
          <cell r="B1455" t="str">
            <v>50-T-92-103-03</v>
          </cell>
          <cell r="C1455" t="str">
            <v>A1</v>
          </cell>
          <cell r="D1455" t="str">
            <v>M</v>
          </cell>
          <cell r="E1455" t="str">
            <v>RA</v>
          </cell>
          <cell r="F1455">
            <v>6</v>
          </cell>
          <cell r="G1455" t="str">
            <v>EA</v>
          </cell>
          <cell r="H1455" t="str">
            <v>5000连体防护服</v>
          </cell>
          <cell r="I1455" t="str">
            <v>M5000 Coverall</v>
          </cell>
          <cell r="J1455" t="str">
            <v>M5000</v>
          </cell>
          <cell r="K1455" t="str">
            <v>MC5000CVRL</v>
          </cell>
          <cell r="L1455">
            <v>0.045747</v>
          </cell>
          <cell r="M1455" t="str">
            <v>50-7425</v>
          </cell>
          <cell r="N1455" t="str">
            <v>M5000 Coverall (7425)连体防护服/50-T-92-103-03-A1</v>
          </cell>
          <cell r="O1455" t="str">
            <v>DC2A</v>
          </cell>
        </row>
        <row r="1455">
          <cell r="Q1455">
            <v>4.33</v>
          </cell>
          <cell r="R1455">
            <v>567.5</v>
          </cell>
          <cell r="S1455">
            <v>3.405</v>
          </cell>
          <cell r="T1455">
            <v>2</v>
          </cell>
          <cell r="U1455">
            <v>6</v>
          </cell>
          <cell r="V1455">
            <v>925</v>
          </cell>
          <cell r="W1455" t="str">
            <v>Paid Import</v>
          </cell>
        </row>
        <row r="1455">
          <cell r="Y1455" t="str">
            <v>EA</v>
          </cell>
          <cell r="Z1455">
            <v>818108</v>
          </cell>
          <cell r="AA1455" t="str">
            <v>WT</v>
          </cell>
          <cell r="AB1455" t="str">
            <v>FNA50RAA02</v>
          </cell>
          <cell r="AC1455" t="str">
            <v>4000-103-1A</v>
          </cell>
          <cell r="AD1455">
            <v>1.55</v>
          </cell>
          <cell r="AE1455" t="str">
            <v>橙色</v>
          </cell>
          <cell r="AF1455">
            <v>4.1788</v>
          </cell>
        </row>
        <row r="1456">
          <cell r="A1456" t="str">
            <v>OR50-T-92-103-04</v>
          </cell>
          <cell r="B1456" t="str">
            <v>50-T-92-103-04</v>
          </cell>
          <cell r="C1456" t="str">
            <v>A1</v>
          </cell>
          <cell r="D1456" t="str">
            <v>L</v>
          </cell>
          <cell r="E1456" t="str">
            <v>RA</v>
          </cell>
          <cell r="F1456">
            <v>6</v>
          </cell>
          <cell r="G1456" t="str">
            <v>EA</v>
          </cell>
          <cell r="H1456" t="str">
            <v>5000连体防护服</v>
          </cell>
          <cell r="I1456" t="str">
            <v>M5000 Coverall</v>
          </cell>
          <cell r="J1456" t="str">
            <v>M5000</v>
          </cell>
          <cell r="K1456" t="str">
            <v>MC5000CVRL</v>
          </cell>
          <cell r="L1456">
            <v>0.045747</v>
          </cell>
          <cell r="M1456" t="str">
            <v>50-7426</v>
          </cell>
          <cell r="N1456" t="str">
            <v>M5000 Coverall (7426)连体防护服/50-T-92-103-04-A1</v>
          </cell>
          <cell r="O1456" t="str">
            <v>DC2A</v>
          </cell>
        </row>
        <row r="1456">
          <cell r="Q1456">
            <v>4.53</v>
          </cell>
          <cell r="R1456">
            <v>600.833333333333</v>
          </cell>
          <cell r="S1456">
            <v>3.605</v>
          </cell>
          <cell r="T1456">
            <v>2</v>
          </cell>
          <cell r="U1456">
            <v>6</v>
          </cell>
          <cell r="V1456">
            <v>925</v>
          </cell>
          <cell r="W1456" t="str">
            <v>Paid Import</v>
          </cell>
        </row>
        <row r="1456">
          <cell r="Y1456" t="str">
            <v>EA</v>
          </cell>
          <cell r="Z1456">
            <v>818109</v>
          </cell>
          <cell r="AA1456" t="str">
            <v>WT</v>
          </cell>
          <cell r="AB1456" t="str">
            <v>FNA50RAA02</v>
          </cell>
          <cell r="AC1456" t="str">
            <v>4000-103-1A</v>
          </cell>
          <cell r="AD1456">
            <v>1.55</v>
          </cell>
          <cell r="AE1456" t="str">
            <v>橙色</v>
          </cell>
          <cell r="AF1456">
            <v>4.472525</v>
          </cell>
        </row>
        <row r="1457">
          <cell r="A1457" t="str">
            <v>OR50-T-92-103-05</v>
          </cell>
          <cell r="B1457" t="str">
            <v>50-T-92-103-05</v>
          </cell>
          <cell r="C1457" t="str">
            <v>E1</v>
          </cell>
          <cell r="D1457" t="str">
            <v>XL</v>
          </cell>
          <cell r="E1457" t="str">
            <v>RA</v>
          </cell>
          <cell r="F1457">
            <v>6</v>
          </cell>
          <cell r="G1457" t="str">
            <v>EA</v>
          </cell>
          <cell r="H1457" t="str">
            <v>5000连体防护服</v>
          </cell>
          <cell r="I1457" t="str">
            <v>M5000 Coverall</v>
          </cell>
          <cell r="J1457" t="str">
            <v>M5000</v>
          </cell>
          <cell r="K1457" t="str">
            <v>MC5000CVRL</v>
          </cell>
          <cell r="L1457">
            <v>0.045747</v>
          </cell>
          <cell r="M1457" t="str">
            <v>50-11231</v>
          </cell>
          <cell r="N1457" t="str">
            <v>M5000 Coverall (11231)连体防护服/50-T-92-103-05-E1</v>
          </cell>
          <cell r="O1457" t="str">
            <v>DC2A</v>
          </cell>
        </row>
        <row r="1457">
          <cell r="Q1457">
            <v>4.78</v>
          </cell>
          <cell r="R1457">
            <v>642.5</v>
          </cell>
          <cell r="S1457">
            <v>3.855</v>
          </cell>
          <cell r="T1457">
            <v>2</v>
          </cell>
          <cell r="U1457">
            <v>6</v>
          </cell>
          <cell r="V1457">
            <v>925</v>
          </cell>
          <cell r="W1457" t="str">
            <v>Paid Import</v>
          </cell>
        </row>
        <row r="1457">
          <cell r="Y1457" t="str">
            <v>EA</v>
          </cell>
          <cell r="Z1457">
            <v>818110</v>
          </cell>
          <cell r="AA1457" t="str">
            <v>WT</v>
          </cell>
          <cell r="AB1457" t="str">
            <v>FNA50RAA02</v>
          </cell>
          <cell r="AC1457" t="str">
            <v>4000-103-1A</v>
          </cell>
          <cell r="AD1457">
            <v>1.55</v>
          </cell>
          <cell r="AE1457" t="str">
            <v>橙色</v>
          </cell>
          <cell r="AF1457">
            <v>4.59265</v>
          </cell>
        </row>
        <row r="1458">
          <cell r="A1458" t="str">
            <v>OR50-T-92-103-06</v>
          </cell>
          <cell r="B1458" t="str">
            <v>50-T-92-103-06</v>
          </cell>
          <cell r="C1458" t="str">
            <v>A1</v>
          </cell>
          <cell r="D1458" t="str">
            <v>2XL</v>
          </cell>
          <cell r="E1458" t="str">
            <v>RA</v>
          </cell>
          <cell r="F1458">
            <v>6</v>
          </cell>
          <cell r="G1458" t="str">
            <v>EA</v>
          </cell>
          <cell r="H1458" t="str">
            <v>5000连体防护服</v>
          </cell>
          <cell r="I1458" t="str">
            <v>M5000 Coverall</v>
          </cell>
          <cell r="J1458" t="str">
            <v>M5000</v>
          </cell>
          <cell r="K1458" t="str">
            <v>MC5000CVRL</v>
          </cell>
          <cell r="L1458">
            <v>0.045747</v>
          </cell>
          <cell r="M1458" t="str">
            <v>50-7428</v>
          </cell>
          <cell r="N1458" t="str">
            <v>M5000 Coverall (7428)连体防护服/50-T-92-103-06-A1</v>
          </cell>
          <cell r="O1458" t="str">
            <v>DC2A</v>
          </cell>
        </row>
        <row r="1458">
          <cell r="Q1458">
            <v>5.04</v>
          </cell>
          <cell r="R1458">
            <v>685.833333333333</v>
          </cell>
          <cell r="S1458">
            <v>4.115</v>
          </cell>
          <cell r="T1458">
            <v>2</v>
          </cell>
          <cell r="U1458">
            <v>6</v>
          </cell>
          <cell r="V1458">
            <v>925</v>
          </cell>
          <cell r="W1458" t="str">
            <v>Paid Import</v>
          </cell>
        </row>
        <row r="1458">
          <cell r="Y1458" t="str">
            <v>EA</v>
          </cell>
          <cell r="Z1458">
            <v>818111</v>
          </cell>
          <cell r="AA1458" t="str">
            <v>WT</v>
          </cell>
          <cell r="AB1458" t="str">
            <v>FNA50RAA02</v>
          </cell>
          <cell r="AC1458" t="str">
            <v>4000-103-1A</v>
          </cell>
          <cell r="AD1458">
            <v>1.55</v>
          </cell>
          <cell r="AE1458" t="str">
            <v>橙色</v>
          </cell>
          <cell r="AF1458">
            <v>4.774775</v>
          </cell>
        </row>
        <row r="1459">
          <cell r="A1459" t="str">
            <v>OR50-T-92-103-07</v>
          </cell>
          <cell r="B1459" t="str">
            <v>50-T-92-103-07</v>
          </cell>
          <cell r="C1459" t="str">
            <v>A1</v>
          </cell>
          <cell r="D1459" t="str">
            <v>3XL</v>
          </cell>
          <cell r="E1459" t="str">
            <v>RA</v>
          </cell>
          <cell r="F1459">
            <v>6</v>
          </cell>
          <cell r="G1459" t="str">
            <v>EA</v>
          </cell>
          <cell r="H1459" t="str">
            <v>5000连体防护服</v>
          </cell>
          <cell r="I1459" t="str">
            <v>M5000 Coverall</v>
          </cell>
          <cell r="J1459" t="str">
            <v>M5000</v>
          </cell>
          <cell r="K1459" t="str">
            <v>MC5000CVRL</v>
          </cell>
          <cell r="L1459">
            <v>0.045747</v>
          </cell>
          <cell r="M1459" t="str">
            <v>50-7429</v>
          </cell>
          <cell r="N1459" t="str">
            <v>M5000 Coverall (7429)连体防护服/50-T-92-103-07-A1</v>
          </cell>
          <cell r="O1459" t="str">
            <v>DC2A</v>
          </cell>
        </row>
        <row r="1459">
          <cell r="Q1459">
            <v>5.17</v>
          </cell>
          <cell r="R1459">
            <v>707.5</v>
          </cell>
          <cell r="S1459">
            <v>4.245</v>
          </cell>
          <cell r="T1459">
            <v>2</v>
          </cell>
          <cell r="U1459">
            <v>6</v>
          </cell>
          <cell r="V1459">
            <v>925</v>
          </cell>
          <cell r="W1459" t="str">
            <v>Paid Import</v>
          </cell>
        </row>
        <row r="1459">
          <cell r="Y1459" t="str">
            <v>EA</v>
          </cell>
          <cell r="Z1459">
            <v>818112</v>
          </cell>
          <cell r="AA1459" t="str">
            <v>WT</v>
          </cell>
          <cell r="AB1459" t="str">
            <v>FNA50RAA02</v>
          </cell>
          <cell r="AC1459" t="str">
            <v>4000-103-1A</v>
          </cell>
          <cell r="AD1459">
            <v>1.55</v>
          </cell>
          <cell r="AE1459" t="str">
            <v>橙色</v>
          </cell>
          <cell r="AF1459">
            <v>5.30255</v>
          </cell>
        </row>
        <row r="1460">
          <cell r="A1460" t="str">
            <v>OR50-T-92-103-08</v>
          </cell>
          <cell r="B1460" t="str">
            <v>50-T-92-103-08</v>
          </cell>
          <cell r="C1460" t="str">
            <v>A1</v>
          </cell>
          <cell r="D1460" t="str">
            <v>4XL</v>
          </cell>
          <cell r="E1460" t="str">
            <v>RA</v>
          </cell>
          <cell r="F1460">
            <v>6</v>
          </cell>
          <cell r="G1460" t="str">
            <v>EA</v>
          </cell>
          <cell r="H1460" t="str">
            <v>5000连体防护服</v>
          </cell>
          <cell r="I1460" t="str">
            <v>M5000 Coverall</v>
          </cell>
          <cell r="J1460" t="str">
            <v>M5000</v>
          </cell>
          <cell r="K1460" t="str">
            <v>MC5000CVRL</v>
          </cell>
          <cell r="L1460">
            <v>0.045747</v>
          </cell>
          <cell r="M1460" t="str">
            <v>50-7952</v>
          </cell>
          <cell r="N1460" t="str">
            <v>M5000 Coverall (7952)连体防护服/50-T-92-103-08-A1</v>
          </cell>
          <cell r="O1460" t="str">
            <v>DC2A</v>
          </cell>
        </row>
        <row r="1460">
          <cell r="Q1460">
            <v>5.38</v>
          </cell>
          <cell r="R1460">
            <v>742.5</v>
          </cell>
          <cell r="S1460">
            <v>4.455</v>
          </cell>
          <cell r="T1460">
            <v>2</v>
          </cell>
          <cell r="U1460">
            <v>6</v>
          </cell>
          <cell r="V1460">
            <v>925</v>
          </cell>
          <cell r="W1460" t="str">
            <v>Paid Import</v>
          </cell>
        </row>
        <row r="1460">
          <cell r="Y1460" t="str">
            <v>EA</v>
          </cell>
          <cell r="Z1460">
            <v>818113</v>
          </cell>
          <cell r="AA1460" t="str">
            <v>WT</v>
          </cell>
          <cell r="AB1460" t="str">
            <v>FNA50RAA02</v>
          </cell>
          <cell r="AC1460" t="str">
            <v>4000-103-1A</v>
          </cell>
          <cell r="AD1460">
            <v>1.55</v>
          </cell>
          <cell r="AE1460" t="str">
            <v>橙色</v>
          </cell>
          <cell r="AF1460">
            <v>5.65595</v>
          </cell>
        </row>
        <row r="1461">
          <cell r="A1461" t="str">
            <v>OR50-T-92-103-09</v>
          </cell>
          <cell r="B1461" t="str">
            <v>50-T-92-103-09</v>
          </cell>
          <cell r="C1461" t="str">
            <v>A1</v>
          </cell>
          <cell r="D1461" t="str">
            <v>5XL</v>
          </cell>
          <cell r="E1461" t="str">
            <v>RA</v>
          </cell>
          <cell r="F1461">
            <v>6</v>
          </cell>
          <cell r="G1461" t="str">
            <v>EA</v>
          </cell>
          <cell r="H1461" t="str">
            <v>5000连体防护服</v>
          </cell>
          <cell r="I1461" t="str">
            <v>M5000 Coverall</v>
          </cell>
          <cell r="J1461" t="str">
            <v>M5000</v>
          </cell>
          <cell r="K1461" t="str">
            <v>MC5000CVRL</v>
          </cell>
          <cell r="L1461">
            <v>0.045747</v>
          </cell>
          <cell r="M1461" t="str">
            <v>50-7953</v>
          </cell>
          <cell r="N1461" t="str">
            <v>M5000 Coverall (7953)连体防护服/50-T-92-103-09-A1</v>
          </cell>
          <cell r="O1461" t="str">
            <v>DC2A</v>
          </cell>
        </row>
        <row r="1461">
          <cell r="Q1461" t="str">
            <v>0</v>
          </cell>
          <cell r="R1461">
            <v>0</v>
          </cell>
          <cell r="S1461">
            <v>0</v>
          </cell>
          <cell r="T1461">
            <v>2</v>
          </cell>
          <cell r="U1461">
            <v>6</v>
          </cell>
          <cell r="V1461">
            <v>925</v>
          </cell>
          <cell r="W1461" t="str">
            <v>Paid Import</v>
          </cell>
        </row>
        <row r="1461">
          <cell r="Y1461" t="str">
            <v>EA</v>
          </cell>
          <cell r="Z1461">
            <v>818114</v>
          </cell>
          <cell r="AA1461" t="str">
            <v>WT</v>
          </cell>
          <cell r="AB1461" t="str">
            <v>FNA50RAA02</v>
          </cell>
          <cell r="AC1461" t="str">
            <v>4000-103-1A</v>
          </cell>
          <cell r="AD1461">
            <v>1.55</v>
          </cell>
          <cell r="AE1461" t="str">
            <v>橙色</v>
          </cell>
          <cell r="AF1461">
            <v>5.93495</v>
          </cell>
        </row>
        <row r="1462">
          <cell r="A1462" t="str">
            <v>OR50-T-92-111-02</v>
          </cell>
          <cell r="B1462" t="str">
            <v>50-T-92-111-02</v>
          </cell>
          <cell r="C1462" t="str">
            <v>A1</v>
          </cell>
          <cell r="D1462" t="str">
            <v>S</v>
          </cell>
          <cell r="E1462" t="str">
            <v>RA</v>
          </cell>
          <cell r="F1462">
            <v>6</v>
          </cell>
          <cell r="G1462" t="str">
            <v>EA</v>
          </cell>
          <cell r="H1462" t="str">
            <v>5000连体防护服</v>
          </cell>
          <cell r="I1462" t="str">
            <v>M5000 Coverall</v>
          </cell>
          <cell r="J1462" t="str">
            <v>M5000</v>
          </cell>
          <cell r="K1462" t="str">
            <v>MC5000CVRL</v>
          </cell>
          <cell r="L1462">
            <v>0.045747</v>
          </cell>
          <cell r="M1462" t="str">
            <v>50-7361</v>
          </cell>
          <cell r="N1462" t="str">
            <v>M5000 Coverall (7361)连体防护服/50-T-92-111-02-A1</v>
          </cell>
          <cell r="O1462" t="str">
            <v>DC2A</v>
          </cell>
        </row>
        <row r="1462">
          <cell r="Q1462">
            <v>4.47</v>
          </cell>
          <cell r="R1462">
            <v>590.833333333333</v>
          </cell>
          <cell r="S1462">
            <v>3.545</v>
          </cell>
          <cell r="T1462">
            <v>2</v>
          </cell>
          <cell r="U1462">
            <v>6</v>
          </cell>
          <cell r="V1462">
            <v>925</v>
          </cell>
          <cell r="W1462" t="str">
            <v>Paid Import</v>
          </cell>
        </row>
        <row r="1462">
          <cell r="Y1462" t="str">
            <v>EA</v>
          </cell>
          <cell r="Z1462">
            <v>817085</v>
          </cell>
          <cell r="AA1462" t="str">
            <v>WT</v>
          </cell>
          <cell r="AB1462" t="str">
            <v>FNA50RAA02</v>
          </cell>
          <cell r="AC1462" t="str">
            <v>4000-111-1A</v>
          </cell>
          <cell r="AD1462">
            <v>1.55</v>
          </cell>
          <cell r="AE1462" t="str">
            <v>橙色</v>
          </cell>
          <cell r="AF1462">
            <v>4.199725</v>
          </cell>
        </row>
        <row r="1463">
          <cell r="A1463" t="str">
            <v>OR50-T-92-111-03</v>
          </cell>
          <cell r="B1463" t="str">
            <v>50-T-92-111-03</v>
          </cell>
          <cell r="C1463" t="str">
            <v>E1</v>
          </cell>
          <cell r="D1463" t="str">
            <v>M</v>
          </cell>
          <cell r="E1463" t="str">
            <v>RA</v>
          </cell>
          <cell r="F1463">
            <v>6</v>
          </cell>
          <cell r="G1463" t="str">
            <v>EA</v>
          </cell>
          <cell r="H1463" t="str">
            <v>5000连体防护服</v>
          </cell>
          <cell r="I1463" t="str">
            <v>M5000 Coverall</v>
          </cell>
          <cell r="J1463" t="str">
            <v>M5000</v>
          </cell>
          <cell r="K1463" t="str">
            <v>MC5000CVRL</v>
          </cell>
          <cell r="L1463">
            <v>0.045747</v>
          </cell>
          <cell r="M1463" t="str">
            <v>50-11089</v>
          </cell>
          <cell r="N1463" t="str">
            <v>M5000 Coverall (11089)连体防护服/50-T-92-111-03-E1</v>
          </cell>
          <cell r="O1463" t="str">
            <v>DC2A</v>
          </cell>
        </row>
        <row r="1463">
          <cell r="Q1463">
            <v>4.62</v>
          </cell>
          <cell r="R1463">
            <v>615.833333333333</v>
          </cell>
          <cell r="S1463">
            <v>3.695</v>
          </cell>
          <cell r="T1463">
            <v>2</v>
          </cell>
          <cell r="U1463">
            <v>6</v>
          </cell>
          <cell r="V1463">
            <v>925</v>
          </cell>
          <cell r="W1463" t="str">
            <v>Paid Import</v>
          </cell>
        </row>
        <row r="1463">
          <cell r="Y1463" t="str">
            <v>EA</v>
          </cell>
          <cell r="Z1463">
            <v>817086</v>
          </cell>
          <cell r="AA1463" t="str">
            <v>WT</v>
          </cell>
          <cell r="AB1463" t="str">
            <v>FNA50RAA02</v>
          </cell>
          <cell r="AC1463" t="str">
            <v>4000-111-1A</v>
          </cell>
          <cell r="AD1463">
            <v>1.55</v>
          </cell>
          <cell r="AE1463" t="str">
            <v>橙色</v>
          </cell>
          <cell r="AF1463">
            <v>4.39115</v>
          </cell>
        </row>
        <row r="1464">
          <cell r="A1464" t="str">
            <v>OR50-T-92-111-04</v>
          </cell>
          <cell r="B1464" t="str">
            <v>50-T-92-111-04</v>
          </cell>
          <cell r="C1464" t="str">
            <v>A1</v>
          </cell>
          <cell r="D1464" t="str">
            <v>L</v>
          </cell>
          <cell r="E1464" t="str">
            <v>RA</v>
          </cell>
          <cell r="F1464">
            <v>6</v>
          </cell>
          <cell r="G1464" t="str">
            <v>EA</v>
          </cell>
          <cell r="H1464" t="str">
            <v>5000连体防护服</v>
          </cell>
          <cell r="I1464" t="str">
            <v>M5000 Coverall</v>
          </cell>
          <cell r="J1464" t="str">
            <v>M5000</v>
          </cell>
          <cell r="K1464" t="str">
            <v>MC5000CVRL</v>
          </cell>
          <cell r="L1464">
            <v>0.045747</v>
          </cell>
          <cell r="M1464" t="str">
            <v>50-7363</v>
          </cell>
          <cell r="N1464" t="str">
            <v>M5000 Coverall (7363)连体防护服/50-T-92-111-04-A1</v>
          </cell>
          <cell r="O1464" t="str">
            <v>DC2A</v>
          </cell>
        </row>
        <row r="1464">
          <cell r="Q1464">
            <v>4.79</v>
          </cell>
          <cell r="R1464">
            <v>644.166666666667</v>
          </cell>
          <cell r="S1464">
            <v>3.865</v>
          </cell>
          <cell r="T1464">
            <v>2</v>
          </cell>
          <cell r="U1464">
            <v>6</v>
          </cell>
          <cell r="V1464">
            <v>925</v>
          </cell>
          <cell r="W1464" t="str">
            <v>Paid Import</v>
          </cell>
        </row>
        <row r="1464">
          <cell r="Y1464" t="str">
            <v>EA</v>
          </cell>
          <cell r="Z1464">
            <v>817087</v>
          </cell>
          <cell r="AA1464" t="str">
            <v>WT</v>
          </cell>
          <cell r="AB1464" t="str">
            <v>FNA50RAA02</v>
          </cell>
          <cell r="AC1464" t="str">
            <v>4000-111-1A</v>
          </cell>
          <cell r="AD1464">
            <v>1.55</v>
          </cell>
          <cell r="AE1464" t="str">
            <v>橙色</v>
          </cell>
          <cell r="AF1464">
            <v>4.5291</v>
          </cell>
        </row>
        <row r="1465">
          <cell r="A1465" t="str">
            <v>OR50-T-92-111-05</v>
          </cell>
          <cell r="B1465" t="str">
            <v>50-T-92-111-05</v>
          </cell>
          <cell r="C1465" t="str">
            <v>E1</v>
          </cell>
          <cell r="D1465" t="str">
            <v>XL</v>
          </cell>
          <cell r="E1465" t="str">
            <v>RA</v>
          </cell>
          <cell r="F1465">
            <v>6</v>
          </cell>
          <cell r="G1465" t="str">
            <v>EA</v>
          </cell>
          <cell r="H1465" t="str">
            <v>5000连体防护服</v>
          </cell>
          <cell r="I1465" t="str">
            <v>M5000 Coverall</v>
          </cell>
          <cell r="J1465" t="str">
            <v>M5000</v>
          </cell>
          <cell r="K1465" t="str">
            <v>MC5000CVRL</v>
          </cell>
          <cell r="L1465">
            <v>0.045747</v>
          </cell>
          <cell r="M1465" t="str">
            <v>50-10570</v>
          </cell>
          <cell r="N1465" t="str">
            <v>M5000 Coverall (10570)连体防护服/50-T-92-111-05-E1</v>
          </cell>
          <cell r="O1465" t="str">
            <v>DC2A</v>
          </cell>
        </row>
        <row r="1465">
          <cell r="Q1465">
            <v>4.94</v>
          </cell>
          <cell r="R1465">
            <v>669.166666666667</v>
          </cell>
          <cell r="S1465">
            <v>4.015</v>
          </cell>
          <cell r="T1465">
            <v>2</v>
          </cell>
          <cell r="U1465">
            <v>6</v>
          </cell>
          <cell r="V1465">
            <v>925</v>
          </cell>
          <cell r="W1465" t="str">
            <v>Paid Import</v>
          </cell>
        </row>
        <row r="1465">
          <cell r="Y1465" t="str">
            <v>EA</v>
          </cell>
          <cell r="Z1465">
            <v>817088</v>
          </cell>
          <cell r="AA1465" t="str">
            <v>WT</v>
          </cell>
          <cell r="AB1465" t="str">
            <v>FNA50RAA02</v>
          </cell>
          <cell r="AC1465" t="str">
            <v>4000-111-1A</v>
          </cell>
          <cell r="AD1465">
            <v>1.55</v>
          </cell>
          <cell r="AE1465" t="str">
            <v>橙色</v>
          </cell>
          <cell r="AF1465">
            <v>4.732925</v>
          </cell>
        </row>
        <row r="1466">
          <cell r="A1466" t="str">
            <v>OR50-T-92-111-06</v>
          </cell>
          <cell r="B1466" t="str">
            <v>50-T-92-111-06</v>
          </cell>
          <cell r="C1466" t="str">
            <v>A1</v>
          </cell>
          <cell r="D1466" t="str">
            <v>2XL</v>
          </cell>
          <cell r="E1466" t="str">
            <v>RA</v>
          </cell>
          <cell r="F1466">
            <v>6</v>
          </cell>
          <cell r="G1466" t="str">
            <v>EA</v>
          </cell>
          <cell r="H1466" t="str">
            <v>5000连体防护服</v>
          </cell>
          <cell r="I1466" t="str">
            <v>M5000 Coverall</v>
          </cell>
          <cell r="J1466" t="str">
            <v>M5000</v>
          </cell>
          <cell r="K1466" t="str">
            <v>MC5000CVRL</v>
          </cell>
          <cell r="L1466">
            <v>0.045747</v>
          </cell>
          <cell r="M1466" t="str">
            <v>50-7365</v>
          </cell>
          <cell r="N1466" t="str">
            <v>M5000 Coverall (7365)连体防护服/50-T-92-111-06-A1</v>
          </cell>
          <cell r="O1466" t="str">
            <v>DC2A</v>
          </cell>
        </row>
        <row r="1466">
          <cell r="Q1466">
            <v>5.17</v>
          </cell>
          <cell r="R1466">
            <v>707.5</v>
          </cell>
          <cell r="S1466">
            <v>4.245</v>
          </cell>
          <cell r="T1466">
            <v>2</v>
          </cell>
          <cell r="U1466">
            <v>6</v>
          </cell>
          <cell r="V1466">
            <v>925</v>
          </cell>
          <cell r="W1466" t="str">
            <v>Paid Import</v>
          </cell>
        </row>
        <row r="1466">
          <cell r="Y1466" t="str">
            <v>EA</v>
          </cell>
          <cell r="Z1466">
            <v>817089</v>
          </cell>
          <cell r="AA1466" t="str">
            <v>WT</v>
          </cell>
          <cell r="AB1466" t="str">
            <v>FNA50RAA02</v>
          </cell>
          <cell r="AC1466" t="str">
            <v>4000-111-1A</v>
          </cell>
          <cell r="AD1466">
            <v>1.55</v>
          </cell>
          <cell r="AE1466" t="str">
            <v>橙色</v>
          </cell>
          <cell r="AF1466">
            <v>5.038275</v>
          </cell>
        </row>
        <row r="1467">
          <cell r="A1467" t="str">
            <v>OR50-T-92-111-07</v>
          </cell>
          <cell r="B1467" t="str">
            <v>50-T-92-111-07</v>
          </cell>
          <cell r="C1467" t="str">
            <v>E1</v>
          </cell>
          <cell r="D1467" t="str">
            <v>3XL</v>
          </cell>
          <cell r="E1467" t="str">
            <v>RA</v>
          </cell>
          <cell r="F1467">
            <v>6</v>
          </cell>
          <cell r="G1467" t="str">
            <v>EA</v>
          </cell>
          <cell r="H1467" t="str">
            <v>5000连体防护服</v>
          </cell>
          <cell r="I1467" t="str">
            <v>M5000 Coverall</v>
          </cell>
          <cell r="J1467" t="str">
            <v>M5000</v>
          </cell>
          <cell r="K1467" t="str">
            <v>MC5000CVRL</v>
          </cell>
          <cell r="L1467">
            <v>0.045747</v>
          </cell>
          <cell r="M1467" t="str">
            <v>50-10864</v>
          </cell>
          <cell r="N1467" t="str">
            <v>M5000 Coverall (10864)连体防护服/50-T-92-111-07-E1</v>
          </cell>
          <cell r="O1467" t="str">
            <v>DC2A</v>
          </cell>
        </row>
        <row r="1467">
          <cell r="Q1467">
            <v>5.38</v>
          </cell>
          <cell r="R1467">
            <v>742.5</v>
          </cell>
          <cell r="S1467">
            <v>4.455</v>
          </cell>
          <cell r="T1467">
            <v>2</v>
          </cell>
          <cell r="U1467">
            <v>6</v>
          </cell>
          <cell r="V1467">
            <v>925</v>
          </cell>
          <cell r="W1467" t="str">
            <v>Paid Import</v>
          </cell>
        </row>
        <row r="1467">
          <cell r="Y1467" t="str">
            <v>EA</v>
          </cell>
          <cell r="Z1467">
            <v>817090</v>
          </cell>
          <cell r="AA1467" t="str">
            <v>WT</v>
          </cell>
          <cell r="AB1467" t="str">
            <v>FNA50RAA02</v>
          </cell>
          <cell r="AC1467" t="str">
            <v>4000-111-1A</v>
          </cell>
          <cell r="AD1467">
            <v>1.55</v>
          </cell>
          <cell r="AE1467" t="str">
            <v>橙色</v>
          </cell>
          <cell r="AF1467">
            <v>5.3258</v>
          </cell>
        </row>
        <row r="1468">
          <cell r="A1468" t="str">
            <v>OR50-T-92-111-08</v>
          </cell>
          <cell r="B1468" t="e">
            <v>#N/A</v>
          </cell>
          <cell r="C1468" t="e">
            <v>#N/A</v>
          </cell>
          <cell r="D1468" t="str">
            <v>4XL</v>
          </cell>
          <cell r="E1468" t="str">
            <v>RA</v>
          </cell>
          <cell r="F1468">
            <v>6</v>
          </cell>
          <cell r="G1468" t="str">
            <v>EA</v>
          </cell>
          <cell r="H1468" t="str">
            <v>5000连体防护服</v>
          </cell>
          <cell r="I1468" t="str">
            <v>M5000 Coverall</v>
          </cell>
          <cell r="J1468" t="str">
            <v>M5000</v>
          </cell>
          <cell r="K1468" t="str">
            <v>MC5000CVRL</v>
          </cell>
          <cell r="L1468">
            <v>0.045747</v>
          </cell>
          <cell r="M1468" t="e">
            <v>#N/A</v>
          </cell>
          <cell r="N1468" t="e">
            <v>#N/A</v>
          </cell>
          <cell r="O1468" t="str">
            <v>DC2A</v>
          </cell>
        </row>
        <row r="1468">
          <cell r="Q1468">
            <v>5.6</v>
          </cell>
          <cell r="R1468">
            <v>779.166666666667</v>
          </cell>
          <cell r="S1468">
            <v>4.675</v>
          </cell>
          <cell r="T1468">
            <v>2</v>
          </cell>
          <cell r="U1468">
            <v>6</v>
          </cell>
          <cell r="V1468">
            <v>925</v>
          </cell>
          <cell r="W1468" t="str">
            <v>Paid Import</v>
          </cell>
        </row>
        <row r="1468">
          <cell r="Y1468" t="str">
            <v>EA</v>
          </cell>
          <cell r="Z1468">
            <v>817091</v>
          </cell>
          <cell r="AA1468" t="str">
            <v>WT</v>
          </cell>
          <cell r="AB1468" t="str">
            <v>FNA50RAA02</v>
          </cell>
          <cell r="AC1468" t="str">
            <v>4000-111-1A</v>
          </cell>
          <cell r="AD1468">
            <v>1.55</v>
          </cell>
          <cell r="AE1468" t="str">
            <v>橙色</v>
          </cell>
          <cell r="AF1468">
            <v>5.7691</v>
          </cell>
        </row>
        <row r="1469">
          <cell r="A1469" t="str">
            <v>OR50-T-92-111-09</v>
          </cell>
          <cell r="B1469" t="e">
            <v>#N/A</v>
          </cell>
          <cell r="C1469" t="e">
            <v>#N/A</v>
          </cell>
          <cell r="D1469" t="str">
            <v>5XL</v>
          </cell>
          <cell r="E1469" t="str">
            <v>RA</v>
          </cell>
          <cell r="F1469">
            <v>6</v>
          </cell>
          <cell r="G1469" t="str">
            <v>EA</v>
          </cell>
          <cell r="H1469" t="str">
            <v>5000连体防护服</v>
          </cell>
          <cell r="I1469" t="str">
            <v>M5000 Coverall</v>
          </cell>
          <cell r="J1469" t="str">
            <v>M5000</v>
          </cell>
          <cell r="K1469" t="str">
            <v>MC5000CVRL</v>
          </cell>
          <cell r="L1469">
            <v>0.045747</v>
          </cell>
          <cell r="M1469" t="e">
            <v>#N/A</v>
          </cell>
          <cell r="N1469" t="e">
            <v>#N/A</v>
          </cell>
          <cell r="O1469" t="str">
            <v>DC2A</v>
          </cell>
        </row>
        <row r="1469">
          <cell r="Q1469">
            <v>5.87</v>
          </cell>
          <cell r="R1469">
            <v>824.166666666667</v>
          </cell>
          <cell r="S1469">
            <v>4.945</v>
          </cell>
          <cell r="T1469">
            <v>2</v>
          </cell>
          <cell r="U1469">
            <v>6</v>
          </cell>
          <cell r="V1469">
            <v>925</v>
          </cell>
          <cell r="W1469" t="str">
            <v>Paid Import</v>
          </cell>
        </row>
        <row r="1469">
          <cell r="Y1469" t="str">
            <v>EA</v>
          </cell>
          <cell r="Z1469">
            <v>817092</v>
          </cell>
          <cell r="AA1469" t="str">
            <v>WT</v>
          </cell>
          <cell r="AB1469" t="str">
            <v>FNA50RAA02</v>
          </cell>
          <cell r="AC1469" t="str">
            <v>4000-111-1A</v>
          </cell>
          <cell r="AD1469">
            <v>1.55</v>
          </cell>
          <cell r="AE1469" t="str">
            <v>橙色</v>
          </cell>
          <cell r="AF1469">
            <v>6.011675</v>
          </cell>
        </row>
        <row r="1470">
          <cell r="A1470" t="str">
            <v>OR50-T-92-121-02-G02</v>
          </cell>
          <cell r="B1470" t="e">
            <v>#N/A</v>
          </cell>
          <cell r="C1470" t="e">
            <v>#N/A</v>
          </cell>
          <cell r="D1470" t="str">
            <v>S</v>
          </cell>
          <cell r="E1470" t="str">
            <v>RA</v>
          </cell>
          <cell r="F1470">
            <v>6</v>
          </cell>
          <cell r="G1470" t="str">
            <v>EA</v>
          </cell>
          <cell r="H1470" t="str">
            <v>5000连体防护服</v>
          </cell>
          <cell r="I1470" t="str">
            <v>M5000 Coverall</v>
          </cell>
          <cell r="J1470" t="str">
            <v>M5000</v>
          </cell>
          <cell r="K1470" t="str">
            <v>MC5000CVRL</v>
          </cell>
          <cell r="L1470">
            <v>0.045747</v>
          </cell>
          <cell r="M1470" t="e">
            <v>#N/A</v>
          </cell>
          <cell r="N1470" t="e">
            <v>#N/A</v>
          </cell>
          <cell r="O1470" t="str">
            <v>DC2A</v>
          </cell>
        </row>
        <row r="1470">
          <cell r="Q1470">
            <v>0</v>
          </cell>
          <cell r="R1470">
            <v>0</v>
          </cell>
          <cell r="S1470">
            <v>0</v>
          </cell>
          <cell r="T1470">
            <v>2</v>
          </cell>
          <cell r="U1470">
            <v>6</v>
          </cell>
          <cell r="V1470">
            <v>925</v>
          </cell>
          <cell r="W1470" t="str">
            <v>Paid Import</v>
          </cell>
        </row>
        <row r="1470">
          <cell r="Y1470" t="str">
            <v>EA</v>
          </cell>
          <cell r="Z1470">
            <v>818115</v>
          </cell>
          <cell r="AA1470" t="str">
            <v>WT</v>
          </cell>
          <cell r="AB1470" t="str">
            <v>FNA50RAA02</v>
          </cell>
          <cell r="AC1470" t="str">
            <v>4000-121-1A</v>
          </cell>
          <cell r="AD1470">
            <v>1.55</v>
          </cell>
          <cell r="AE1470" t="str">
            <v>橙色</v>
          </cell>
          <cell r="AF1470">
            <v>4.185</v>
          </cell>
        </row>
        <row r="1471">
          <cell r="A1471" t="str">
            <v>OR50-T-92-121-03-G02</v>
          </cell>
          <cell r="B1471" t="e">
            <v>#N/A</v>
          </cell>
          <cell r="C1471" t="e">
            <v>#N/A</v>
          </cell>
          <cell r="D1471" t="str">
            <v>M</v>
          </cell>
          <cell r="E1471" t="str">
            <v>RA</v>
          </cell>
          <cell r="F1471">
            <v>6</v>
          </cell>
          <cell r="G1471" t="str">
            <v>EA</v>
          </cell>
          <cell r="H1471" t="str">
            <v>5000连体防护服</v>
          </cell>
          <cell r="I1471" t="str">
            <v>M5000 Coverall</v>
          </cell>
          <cell r="J1471" t="str">
            <v>M5000</v>
          </cell>
          <cell r="K1471" t="str">
            <v>MC5000CVRL</v>
          </cell>
          <cell r="L1471">
            <v>0.045747</v>
          </cell>
          <cell r="M1471" t="e">
            <v>#N/A</v>
          </cell>
          <cell r="N1471" t="e">
            <v>#N/A</v>
          </cell>
          <cell r="O1471" t="str">
            <v>DC2A</v>
          </cell>
        </row>
        <row r="1471">
          <cell r="Q1471">
            <v>0</v>
          </cell>
          <cell r="R1471">
            <v>0</v>
          </cell>
          <cell r="S1471">
            <v>0</v>
          </cell>
          <cell r="T1471">
            <v>2</v>
          </cell>
          <cell r="U1471">
            <v>6</v>
          </cell>
          <cell r="V1471">
            <v>925</v>
          </cell>
          <cell r="W1471" t="str">
            <v>Paid Import</v>
          </cell>
        </row>
        <row r="1471">
          <cell r="Y1471" t="str">
            <v>EA</v>
          </cell>
          <cell r="Z1471">
            <v>818116</v>
          </cell>
          <cell r="AA1471" t="str">
            <v>WT</v>
          </cell>
          <cell r="AB1471" t="str">
            <v>FNA50RAA02</v>
          </cell>
          <cell r="AC1471" t="str">
            <v>4000-121-1A</v>
          </cell>
          <cell r="AD1471">
            <v>1.55</v>
          </cell>
          <cell r="AE1471" t="str">
            <v>橙色</v>
          </cell>
          <cell r="AF1471">
            <v>4.367125</v>
          </cell>
        </row>
        <row r="1472">
          <cell r="A1472" t="str">
            <v>OR50-T-92-121-04-G02</v>
          </cell>
          <cell r="B1472" t="e">
            <v>#N/A</v>
          </cell>
          <cell r="C1472" t="e">
            <v>#N/A</v>
          </cell>
          <cell r="D1472" t="str">
            <v>L</v>
          </cell>
          <cell r="E1472" t="str">
            <v>RA</v>
          </cell>
          <cell r="F1472">
            <v>6</v>
          </cell>
          <cell r="G1472" t="str">
            <v>EA</v>
          </cell>
          <cell r="H1472" t="str">
            <v>5000连体防护服</v>
          </cell>
          <cell r="I1472" t="str">
            <v>M5000 Coverall</v>
          </cell>
          <cell r="J1472" t="str">
            <v>M5000</v>
          </cell>
          <cell r="K1472" t="str">
            <v>MC5000CVRL</v>
          </cell>
          <cell r="L1472">
            <v>0.045747</v>
          </cell>
          <cell r="M1472" t="e">
            <v>#N/A</v>
          </cell>
          <cell r="N1472" t="e">
            <v>#N/A</v>
          </cell>
          <cell r="O1472" t="str">
            <v>DC2A</v>
          </cell>
        </row>
        <row r="1472">
          <cell r="Q1472">
            <v>0</v>
          </cell>
          <cell r="R1472">
            <v>0</v>
          </cell>
          <cell r="S1472">
            <v>0</v>
          </cell>
          <cell r="T1472">
            <v>2</v>
          </cell>
          <cell r="U1472">
            <v>6</v>
          </cell>
          <cell r="V1472">
            <v>925</v>
          </cell>
          <cell r="W1472" t="str">
            <v>Paid Import</v>
          </cell>
        </row>
        <row r="1472">
          <cell r="Y1472" t="str">
            <v>EA</v>
          </cell>
          <cell r="Z1472">
            <v>818117</v>
          </cell>
          <cell r="AA1472" t="str">
            <v>WT</v>
          </cell>
          <cell r="AB1472" t="str">
            <v>FNA50RAA02</v>
          </cell>
          <cell r="AC1472" t="str">
            <v>4000-121-1A</v>
          </cell>
          <cell r="AD1472">
            <v>1.55</v>
          </cell>
          <cell r="AE1472" t="str">
            <v>橙色</v>
          </cell>
          <cell r="AF1472">
            <v>4.506625</v>
          </cell>
        </row>
        <row r="1473">
          <cell r="A1473" t="str">
            <v>OR50-T-92-121-05-G02</v>
          </cell>
          <cell r="B1473" t="e">
            <v>#N/A</v>
          </cell>
          <cell r="C1473" t="e">
            <v>#N/A</v>
          </cell>
          <cell r="D1473" t="str">
            <v>XL</v>
          </cell>
          <cell r="E1473" t="str">
            <v>RA</v>
          </cell>
          <cell r="F1473">
            <v>6</v>
          </cell>
          <cell r="G1473" t="str">
            <v>EA</v>
          </cell>
          <cell r="H1473" t="str">
            <v>5000连体防护服</v>
          </cell>
          <cell r="I1473" t="str">
            <v>M5000 Coverall</v>
          </cell>
          <cell r="J1473" t="str">
            <v>M5000</v>
          </cell>
          <cell r="K1473" t="str">
            <v>MC5000CVRL</v>
          </cell>
          <cell r="L1473">
            <v>0.045747</v>
          </cell>
          <cell r="M1473" t="e">
            <v>#N/A</v>
          </cell>
          <cell r="N1473" t="e">
            <v>#N/A</v>
          </cell>
          <cell r="O1473" t="str">
            <v>DC2A</v>
          </cell>
        </row>
        <row r="1473">
          <cell r="Q1473">
            <v>5.17</v>
          </cell>
          <cell r="R1473">
            <v>707.5</v>
          </cell>
          <cell r="S1473">
            <v>4.245</v>
          </cell>
          <cell r="T1473">
            <v>2</v>
          </cell>
          <cell r="U1473">
            <v>6</v>
          </cell>
          <cell r="V1473">
            <v>925</v>
          </cell>
          <cell r="W1473" t="str">
            <v>Paid Import</v>
          </cell>
        </row>
        <row r="1473">
          <cell r="Y1473" t="str">
            <v>EA</v>
          </cell>
          <cell r="Z1473">
            <v>818118</v>
          </cell>
          <cell r="AA1473" t="str">
            <v>WT</v>
          </cell>
          <cell r="AB1473" t="str">
            <v>FNA50RAA02</v>
          </cell>
          <cell r="AC1473" t="str">
            <v>4000-121-1A</v>
          </cell>
          <cell r="AD1473">
            <v>1.55</v>
          </cell>
          <cell r="AE1473" t="str">
            <v>橙色</v>
          </cell>
          <cell r="AF1473">
            <v>4.68875</v>
          </cell>
        </row>
        <row r="1474">
          <cell r="A1474" t="str">
            <v>OR50-T-92-121-06-G02</v>
          </cell>
          <cell r="B1474" t="e">
            <v>#N/A</v>
          </cell>
          <cell r="C1474" t="e">
            <v>#N/A</v>
          </cell>
          <cell r="D1474" t="str">
            <v>2XL</v>
          </cell>
          <cell r="E1474" t="str">
            <v>RA</v>
          </cell>
          <cell r="F1474">
            <v>6</v>
          </cell>
          <cell r="G1474" t="str">
            <v>EA</v>
          </cell>
          <cell r="H1474" t="str">
            <v>5000连体防护服</v>
          </cell>
          <cell r="I1474" t="str">
            <v>M5000 Coverall</v>
          </cell>
          <cell r="J1474" t="str">
            <v>M5000</v>
          </cell>
          <cell r="K1474" t="str">
            <v>MC5000CVRL</v>
          </cell>
          <cell r="L1474">
            <v>0.045747</v>
          </cell>
          <cell r="M1474" t="e">
            <v>#N/A</v>
          </cell>
          <cell r="N1474" t="e">
            <v>#N/A</v>
          </cell>
          <cell r="O1474" t="str">
            <v>DC2A</v>
          </cell>
        </row>
        <row r="1474">
          <cell r="Q1474">
            <v>5.41</v>
          </cell>
          <cell r="R1474">
            <v>747.5</v>
          </cell>
          <cell r="S1474">
            <v>4.485</v>
          </cell>
          <cell r="T1474">
            <v>2</v>
          </cell>
          <cell r="U1474">
            <v>6</v>
          </cell>
          <cell r="V1474">
            <v>925</v>
          </cell>
          <cell r="W1474" t="str">
            <v>Paid Import</v>
          </cell>
        </row>
        <row r="1474">
          <cell r="Y1474" t="str">
            <v>EA</v>
          </cell>
          <cell r="Z1474">
            <v>818119</v>
          </cell>
          <cell r="AA1474" t="str">
            <v>WT</v>
          </cell>
          <cell r="AB1474" t="str">
            <v>FNA50RAA02</v>
          </cell>
          <cell r="AC1474" t="str">
            <v>4000-121-1A</v>
          </cell>
          <cell r="AD1474">
            <v>1.55</v>
          </cell>
          <cell r="AE1474" t="str">
            <v>橙色</v>
          </cell>
          <cell r="AF1474">
            <v>5.0096</v>
          </cell>
        </row>
        <row r="1475">
          <cell r="A1475" t="str">
            <v>OR50-T-92-121-07-G02</v>
          </cell>
          <cell r="B1475" t="e">
            <v>#N/A</v>
          </cell>
          <cell r="C1475" t="e">
            <v>#N/A</v>
          </cell>
          <cell r="D1475" t="str">
            <v>3XL</v>
          </cell>
          <cell r="E1475" t="str">
            <v>RA</v>
          </cell>
          <cell r="F1475">
            <v>6</v>
          </cell>
          <cell r="G1475" t="str">
            <v>EA</v>
          </cell>
          <cell r="H1475" t="str">
            <v>5000连体防护服</v>
          </cell>
          <cell r="I1475" t="str">
            <v>M5000 Coverall</v>
          </cell>
          <cell r="J1475" t="str">
            <v>M5000</v>
          </cell>
          <cell r="K1475" t="str">
            <v>MC5000CVRL</v>
          </cell>
          <cell r="L1475">
            <v>0.045747</v>
          </cell>
          <cell r="M1475" t="e">
            <v>#N/A</v>
          </cell>
          <cell r="N1475" t="e">
            <v>#N/A</v>
          </cell>
          <cell r="O1475" t="str">
            <v>DC2A</v>
          </cell>
        </row>
        <row r="1475">
          <cell r="Q1475">
            <v>5.55</v>
          </cell>
          <cell r="R1475">
            <v>0</v>
          </cell>
          <cell r="S1475">
            <v>0</v>
          </cell>
          <cell r="T1475">
            <v>2</v>
          </cell>
          <cell r="U1475">
            <v>6</v>
          </cell>
          <cell r="V1475">
            <v>925</v>
          </cell>
          <cell r="W1475" t="str">
            <v>Paid Import</v>
          </cell>
        </row>
        <row r="1475">
          <cell r="Y1475" t="str">
            <v>EA</v>
          </cell>
          <cell r="Z1475">
            <v>818120</v>
          </cell>
          <cell r="AA1475" t="str">
            <v>WT</v>
          </cell>
          <cell r="AB1475" t="str">
            <v>FNA50RAA02</v>
          </cell>
          <cell r="AC1475" t="str">
            <v>4000-121-1A</v>
          </cell>
          <cell r="AD1475">
            <v>1.55</v>
          </cell>
          <cell r="AE1475" t="str">
            <v>橙色</v>
          </cell>
          <cell r="AF1475">
            <v>5.436625</v>
          </cell>
        </row>
        <row r="1476">
          <cell r="A1476" t="str">
            <v>OR50-T-92-121-08-G02</v>
          </cell>
          <cell r="B1476" t="e">
            <v>#N/A</v>
          </cell>
          <cell r="C1476" t="e">
            <v>#N/A</v>
          </cell>
          <cell r="D1476" t="str">
            <v>4XL</v>
          </cell>
          <cell r="E1476" t="str">
            <v>RA</v>
          </cell>
          <cell r="F1476">
            <v>6</v>
          </cell>
          <cell r="G1476" t="str">
            <v>EA</v>
          </cell>
          <cell r="H1476" t="str">
            <v>5000连体防护服</v>
          </cell>
          <cell r="I1476" t="str">
            <v>M5000 Coverall</v>
          </cell>
          <cell r="J1476" t="str">
            <v>M5000</v>
          </cell>
          <cell r="K1476" t="str">
            <v>MC5000CVRL</v>
          </cell>
          <cell r="L1476">
            <v>0.045747</v>
          </cell>
          <cell r="M1476" t="e">
            <v>#N/A</v>
          </cell>
          <cell r="N1476" t="e">
            <v>#N/A</v>
          </cell>
          <cell r="O1476" t="str">
            <v>DC2A</v>
          </cell>
        </row>
        <row r="1476">
          <cell r="Q1476" t="str">
            <v>0</v>
          </cell>
          <cell r="R1476">
            <v>0</v>
          </cell>
          <cell r="S1476">
            <v>0</v>
          </cell>
          <cell r="T1476">
            <v>2</v>
          </cell>
          <cell r="U1476">
            <v>6</v>
          </cell>
          <cell r="V1476">
            <v>925</v>
          </cell>
          <cell r="W1476" t="str">
            <v>Paid Import</v>
          </cell>
        </row>
        <row r="1476">
          <cell r="Y1476" t="str">
            <v>EA</v>
          </cell>
          <cell r="Z1476">
            <v>818121</v>
          </cell>
          <cell r="AA1476" t="str">
            <v>WT</v>
          </cell>
          <cell r="AB1476" t="str">
            <v>FNA50RAA02</v>
          </cell>
          <cell r="AC1476" t="str">
            <v>4000-121-1A</v>
          </cell>
          <cell r="AD1476">
            <v>1.55</v>
          </cell>
          <cell r="AE1476" t="str">
            <v>橙色</v>
          </cell>
          <cell r="AF1476">
            <v>5.7691</v>
          </cell>
        </row>
        <row r="1477">
          <cell r="A1477" t="str">
            <v>OR50-T-92-121-09-G02</v>
          </cell>
          <cell r="B1477" t="e">
            <v>#N/A</v>
          </cell>
          <cell r="C1477" t="e">
            <v>#N/A</v>
          </cell>
          <cell r="D1477" t="str">
            <v>5XL</v>
          </cell>
          <cell r="E1477" t="str">
            <v>RA</v>
          </cell>
          <cell r="F1477">
            <v>6</v>
          </cell>
          <cell r="G1477" t="str">
            <v>EA</v>
          </cell>
          <cell r="H1477" t="str">
            <v>5000连体防护服</v>
          </cell>
          <cell r="I1477" t="str">
            <v>M5000 Coverall</v>
          </cell>
          <cell r="J1477" t="str">
            <v>M5000</v>
          </cell>
          <cell r="K1477" t="str">
            <v>MC5000CVRL</v>
          </cell>
          <cell r="L1477">
            <v>0.045747</v>
          </cell>
          <cell r="M1477" t="e">
            <v>#N/A</v>
          </cell>
          <cell r="N1477" t="e">
            <v>#N/A</v>
          </cell>
          <cell r="O1477" t="str">
            <v>DC2A</v>
          </cell>
        </row>
        <row r="1477">
          <cell r="Q1477">
            <v>6</v>
          </cell>
          <cell r="R1477">
            <v>845.833333333333</v>
          </cell>
          <cell r="S1477">
            <v>5.075</v>
          </cell>
          <cell r="T1477">
            <v>2</v>
          </cell>
          <cell r="U1477">
            <v>6</v>
          </cell>
          <cell r="V1477">
            <v>925</v>
          </cell>
          <cell r="W1477" t="str">
            <v>Paid Import</v>
          </cell>
        </row>
        <row r="1477">
          <cell r="Y1477" t="str">
            <v>EA</v>
          </cell>
          <cell r="Z1477">
            <v>818122</v>
          </cell>
          <cell r="AA1477" t="str">
            <v>WT</v>
          </cell>
          <cell r="AB1477" t="str">
            <v>FNA50RAA02</v>
          </cell>
          <cell r="AC1477" t="str">
            <v>4000-121-1A</v>
          </cell>
          <cell r="AD1477">
            <v>1.55</v>
          </cell>
          <cell r="AE1477" t="str">
            <v>橙色</v>
          </cell>
          <cell r="AF1477">
            <v>6.007025</v>
          </cell>
        </row>
        <row r="1478">
          <cell r="A1478" t="str">
            <v>OR50-T-92-122-02</v>
          </cell>
          <cell r="B1478" t="str">
            <v>50-T-92-122-02</v>
          </cell>
          <cell r="C1478" t="str">
            <v>A1</v>
          </cell>
          <cell r="D1478" t="str">
            <v>S</v>
          </cell>
          <cell r="E1478" t="str">
            <v>RA</v>
          </cell>
          <cell r="F1478">
            <v>6</v>
          </cell>
          <cell r="G1478" t="str">
            <v>EA</v>
          </cell>
          <cell r="H1478" t="str">
            <v>5000连体防护服</v>
          </cell>
          <cell r="I1478" t="str">
            <v>M5000 Coverall</v>
          </cell>
          <cell r="J1478" t="str">
            <v>M5000</v>
          </cell>
          <cell r="K1478" t="str">
            <v>MC5000CVRL</v>
          </cell>
          <cell r="L1478">
            <v>0.045747</v>
          </cell>
          <cell r="M1478" t="str">
            <v>50-6250</v>
          </cell>
          <cell r="N1478" t="str">
            <v>M5000 Coverall (6250)连体防护服/50-T-92-122-02-A1</v>
          </cell>
          <cell r="O1478" t="str">
            <v>DC2A</v>
          </cell>
        </row>
        <row r="1478">
          <cell r="Q1478">
            <v>5.22</v>
          </cell>
          <cell r="R1478">
            <v>715.833333333333</v>
          </cell>
          <cell r="S1478">
            <v>4.295</v>
          </cell>
          <cell r="T1478">
            <v>2</v>
          </cell>
          <cell r="U1478">
            <v>6</v>
          </cell>
          <cell r="V1478">
            <v>925</v>
          </cell>
          <cell r="W1478" t="str">
            <v>Paid Import</v>
          </cell>
        </row>
        <row r="1478">
          <cell r="Y1478" t="str">
            <v>EA</v>
          </cell>
          <cell r="Z1478">
            <v>817093</v>
          </cell>
          <cell r="AA1478" t="str">
            <v>WT</v>
          </cell>
          <cell r="AB1478" t="str">
            <v>FNA50RAA02</v>
          </cell>
          <cell r="AC1478" t="str">
            <v>4000-122-1A</v>
          </cell>
          <cell r="AD1478">
            <v>1.55</v>
          </cell>
          <cell r="AE1478" t="str">
            <v>橙色</v>
          </cell>
          <cell r="AF1478">
            <v>4.996425</v>
          </cell>
        </row>
        <row r="1479">
          <cell r="A1479" t="str">
            <v>OR50-T-92-122-03</v>
          </cell>
          <cell r="B1479" t="str">
            <v>50-T-92-122-03</v>
          </cell>
          <cell r="C1479" t="str">
            <v>A1</v>
          </cell>
          <cell r="D1479" t="str">
            <v>M</v>
          </cell>
          <cell r="E1479" t="str">
            <v>RA</v>
          </cell>
          <cell r="F1479">
            <v>6</v>
          </cell>
          <cell r="G1479" t="str">
            <v>EA</v>
          </cell>
          <cell r="H1479" t="str">
            <v>5000连体防护服</v>
          </cell>
          <cell r="I1479" t="str">
            <v>M5000 Coverall</v>
          </cell>
          <cell r="J1479" t="str">
            <v>M5000</v>
          </cell>
          <cell r="K1479" t="str">
            <v>MC5000CVRL</v>
          </cell>
          <cell r="L1479">
            <v>0.045747</v>
          </cell>
          <cell r="M1479" t="str">
            <v>50-6251</v>
          </cell>
          <cell r="N1479" t="str">
            <v>M5000 Coverall (6251)连体防护服/50-T-92-122-03-A1</v>
          </cell>
          <cell r="O1479" t="str">
            <v>DC2A</v>
          </cell>
        </row>
        <row r="1479">
          <cell r="Q1479">
            <v>5.33</v>
          </cell>
          <cell r="R1479">
            <v>734.166666666667</v>
          </cell>
          <cell r="S1479">
            <v>4.405</v>
          </cell>
          <cell r="T1479">
            <v>2</v>
          </cell>
          <cell r="U1479">
            <v>6</v>
          </cell>
          <cell r="V1479">
            <v>925</v>
          </cell>
          <cell r="W1479" t="str">
            <v>Paid Import</v>
          </cell>
        </row>
        <row r="1479">
          <cell r="Y1479" t="str">
            <v>EA</v>
          </cell>
          <cell r="Z1479">
            <v>817094</v>
          </cell>
          <cell r="AA1479" t="str">
            <v>WT</v>
          </cell>
          <cell r="AB1479" t="str">
            <v>FNA50RAA02</v>
          </cell>
          <cell r="AC1479" t="str">
            <v>4000-122-1A</v>
          </cell>
          <cell r="AD1479">
            <v>1.55</v>
          </cell>
          <cell r="AE1479" t="str">
            <v>橙色</v>
          </cell>
          <cell r="AF1479">
            <v>5.227375</v>
          </cell>
        </row>
        <row r="1480">
          <cell r="A1480" t="str">
            <v>OR50-T-92-122-04</v>
          </cell>
          <cell r="B1480" t="str">
            <v>50-T-92-122-04</v>
          </cell>
          <cell r="C1480" t="str">
            <v>A1</v>
          </cell>
          <cell r="D1480" t="str">
            <v>L</v>
          </cell>
          <cell r="E1480" t="str">
            <v>RA</v>
          </cell>
          <cell r="F1480">
            <v>6</v>
          </cell>
          <cell r="G1480" t="str">
            <v>EA</v>
          </cell>
          <cell r="H1480" t="str">
            <v>5000连体防护服</v>
          </cell>
          <cell r="I1480" t="str">
            <v>M5000 Coverall</v>
          </cell>
          <cell r="J1480" t="str">
            <v>M5000</v>
          </cell>
          <cell r="K1480" t="str">
            <v>MC5000CVRL</v>
          </cell>
          <cell r="L1480">
            <v>0.045747</v>
          </cell>
          <cell r="M1480" t="str">
            <v>50-6252</v>
          </cell>
          <cell r="N1480" t="str">
            <v>M5000 Coverall (6252)连体防护服/50-T-92-122-04-A1</v>
          </cell>
          <cell r="O1480" t="str">
            <v>DC2A</v>
          </cell>
        </row>
        <row r="1480">
          <cell r="Q1480">
            <v>5.55</v>
          </cell>
          <cell r="R1480">
            <v>770.833333333333</v>
          </cell>
          <cell r="S1480">
            <v>4.625</v>
          </cell>
          <cell r="T1480">
            <v>2</v>
          </cell>
          <cell r="U1480">
            <v>6</v>
          </cell>
          <cell r="V1480">
            <v>925</v>
          </cell>
          <cell r="W1480" t="str">
            <v>Paid Import</v>
          </cell>
        </row>
        <row r="1480">
          <cell r="Y1480" t="str">
            <v>EA</v>
          </cell>
          <cell r="Z1480">
            <v>817095</v>
          </cell>
          <cell r="AA1480" t="str">
            <v>WT</v>
          </cell>
          <cell r="AB1480" t="str">
            <v>FNA50RAA02</v>
          </cell>
          <cell r="AC1480" t="str">
            <v>4000-122-1A</v>
          </cell>
          <cell r="AD1480">
            <v>1.55</v>
          </cell>
          <cell r="AE1480" t="str">
            <v>橙色</v>
          </cell>
          <cell r="AF1480">
            <v>5.529625</v>
          </cell>
        </row>
        <row r="1481">
          <cell r="A1481" t="str">
            <v>OR50-T-92-122-05</v>
          </cell>
          <cell r="B1481" t="str">
            <v>50-T-92-122-05</v>
          </cell>
          <cell r="C1481" t="str">
            <v>A1</v>
          </cell>
          <cell r="D1481" t="str">
            <v>XL</v>
          </cell>
          <cell r="E1481" t="str">
            <v>RA</v>
          </cell>
          <cell r="F1481">
            <v>6</v>
          </cell>
          <cell r="G1481" t="str">
            <v>EA</v>
          </cell>
          <cell r="H1481" t="str">
            <v>5000连体防护服</v>
          </cell>
          <cell r="I1481" t="str">
            <v>M5000 Coverall</v>
          </cell>
          <cell r="J1481" t="str">
            <v>M5000</v>
          </cell>
          <cell r="K1481" t="str">
            <v>MC5000CVRL</v>
          </cell>
          <cell r="L1481">
            <v>0.045747</v>
          </cell>
          <cell r="M1481" t="str">
            <v>50-6253</v>
          </cell>
          <cell r="N1481" t="str">
            <v>M5000 Coverall (6253)连体防护服/50-T-92-122-05-A1</v>
          </cell>
          <cell r="O1481" t="str">
            <v>DC2A</v>
          </cell>
        </row>
        <row r="1481">
          <cell r="Q1481">
            <v>4.91</v>
          </cell>
          <cell r="R1481">
            <v>664.166666666667</v>
          </cell>
          <cell r="S1481">
            <v>3.985</v>
          </cell>
          <cell r="T1481">
            <v>2</v>
          </cell>
          <cell r="U1481">
            <v>6</v>
          </cell>
          <cell r="V1481">
            <v>925</v>
          </cell>
          <cell r="W1481" t="str">
            <v>Paid Import</v>
          </cell>
        </row>
        <row r="1481">
          <cell r="Y1481" t="str">
            <v>EA</v>
          </cell>
          <cell r="Z1481">
            <v>817096</v>
          </cell>
          <cell r="AA1481" t="str">
            <v>WT</v>
          </cell>
          <cell r="AB1481" t="str">
            <v>FNA50RAA02</v>
          </cell>
          <cell r="AC1481" t="str">
            <v>4000-122-1A</v>
          </cell>
          <cell r="AD1481">
            <v>1.55</v>
          </cell>
          <cell r="AE1481" t="str">
            <v>橙色</v>
          </cell>
          <cell r="AF1481">
            <v>5.732675</v>
          </cell>
        </row>
        <row r="1482">
          <cell r="A1482" t="str">
            <v>OR50-T-92-122-06</v>
          </cell>
          <cell r="B1482" t="str">
            <v>50-T-92-122-06</v>
          </cell>
          <cell r="C1482" t="str">
            <v>E1</v>
          </cell>
          <cell r="D1482" t="str">
            <v>2XL</v>
          </cell>
          <cell r="E1482" t="str">
            <v>RA</v>
          </cell>
          <cell r="F1482">
            <v>6</v>
          </cell>
          <cell r="G1482" t="str">
            <v>EA</v>
          </cell>
          <cell r="H1482" t="str">
            <v>5000连体防护服</v>
          </cell>
          <cell r="I1482" t="str">
            <v>M5000 Coverall</v>
          </cell>
          <cell r="J1482" t="str">
            <v>M5000</v>
          </cell>
          <cell r="K1482" t="str">
            <v>MC5000CVRL</v>
          </cell>
          <cell r="L1482">
            <v>0.045747</v>
          </cell>
          <cell r="M1482" t="str">
            <v>50-10350</v>
          </cell>
          <cell r="N1482" t="str">
            <v>M5000 Coverall (10350)连体防护服/50-T-92-122-06-E1</v>
          </cell>
          <cell r="O1482" t="str">
            <v>DC2A</v>
          </cell>
        </row>
        <row r="1482">
          <cell r="Q1482">
            <v>5.98</v>
          </cell>
          <cell r="R1482">
            <v>842.5</v>
          </cell>
          <cell r="S1482">
            <v>5.055</v>
          </cell>
          <cell r="T1482">
            <v>2</v>
          </cell>
          <cell r="U1482">
            <v>6</v>
          </cell>
          <cell r="V1482">
            <v>925</v>
          </cell>
          <cell r="W1482" t="str">
            <v>Paid Import</v>
          </cell>
        </row>
        <row r="1482">
          <cell r="Y1482" t="str">
            <v>EA</v>
          </cell>
          <cell r="Z1482">
            <v>817097</v>
          </cell>
          <cell r="AA1482" t="str">
            <v>WT</v>
          </cell>
          <cell r="AB1482" t="str">
            <v>FNA50RAA02</v>
          </cell>
          <cell r="AC1482" t="str">
            <v>4000-122-1A</v>
          </cell>
          <cell r="AD1482">
            <v>1.55</v>
          </cell>
          <cell r="AE1482" t="str">
            <v>橙色</v>
          </cell>
          <cell r="AF1482">
            <v>6.04655</v>
          </cell>
        </row>
        <row r="1483">
          <cell r="A1483" t="str">
            <v>OR50-T-92-122-07</v>
          </cell>
          <cell r="B1483" t="str">
            <v>50-T-92-122-07</v>
          </cell>
          <cell r="C1483" t="str">
            <v>A1</v>
          </cell>
          <cell r="D1483" t="str">
            <v>3XL</v>
          </cell>
          <cell r="E1483" t="str">
            <v>RA</v>
          </cell>
          <cell r="F1483">
            <v>6</v>
          </cell>
          <cell r="G1483" t="str">
            <v>EA</v>
          </cell>
          <cell r="H1483" t="str">
            <v>5000连体防护服</v>
          </cell>
          <cell r="I1483" t="str">
            <v>M5000 Coverall</v>
          </cell>
          <cell r="J1483" t="str">
            <v>M5000</v>
          </cell>
          <cell r="K1483" t="str">
            <v>MC5000CVRL</v>
          </cell>
          <cell r="L1483">
            <v>0.073593</v>
          </cell>
          <cell r="M1483" t="str">
            <v>50-6255</v>
          </cell>
          <cell r="N1483" t="str">
            <v>M5000 Coverall (6255)连体防护服/50-T-92-122-07-A1</v>
          </cell>
          <cell r="O1483" t="str">
            <v>DC2A</v>
          </cell>
        </row>
        <row r="1483">
          <cell r="Q1483">
            <v>6.55</v>
          </cell>
          <cell r="R1483">
            <v>905</v>
          </cell>
          <cell r="S1483">
            <v>5.43</v>
          </cell>
          <cell r="T1483">
            <v>2</v>
          </cell>
          <cell r="U1483">
            <v>6</v>
          </cell>
          <cell r="V1483">
            <v>1120</v>
          </cell>
          <cell r="W1483" t="str">
            <v>Paid Import</v>
          </cell>
        </row>
        <row r="1483">
          <cell r="Y1483" t="str">
            <v>EA</v>
          </cell>
          <cell r="Z1483">
            <v>817098</v>
          </cell>
          <cell r="AA1483" t="str">
            <v>WT</v>
          </cell>
          <cell r="AB1483" t="str">
            <v>FNA50RAA02</v>
          </cell>
          <cell r="AC1483" t="str">
            <v>4000-122-1A</v>
          </cell>
          <cell r="AD1483">
            <v>1.55</v>
          </cell>
          <cell r="AE1483" t="str">
            <v>橙色</v>
          </cell>
          <cell r="AF1483">
            <v>6.530925</v>
          </cell>
        </row>
        <row r="1484">
          <cell r="A1484" t="str">
            <v>OR50-T-92-122-08</v>
          </cell>
          <cell r="B1484" t="str">
            <v>50-T-92-122-08</v>
          </cell>
          <cell r="C1484" t="str">
            <v>A1</v>
          </cell>
          <cell r="D1484" t="str">
            <v>4XL</v>
          </cell>
          <cell r="E1484" t="str">
            <v>RA</v>
          </cell>
          <cell r="F1484">
            <v>6</v>
          </cell>
          <cell r="G1484" t="str">
            <v>EA</v>
          </cell>
          <cell r="H1484" t="str">
            <v>5000连体防护服</v>
          </cell>
          <cell r="I1484" t="str">
            <v>M5000 Coverall</v>
          </cell>
          <cell r="J1484" t="str">
            <v>M5000</v>
          </cell>
          <cell r="K1484" t="str">
            <v>MC5000CVRL</v>
          </cell>
          <cell r="L1484">
            <v>0.073593</v>
          </cell>
          <cell r="M1484" t="str">
            <v>50-6256</v>
          </cell>
          <cell r="N1484" t="str">
            <v>M5000 Coverall (6256)连体防护服/50-T-92-122-08-A1</v>
          </cell>
          <cell r="O1484" t="str">
            <v>DC2A</v>
          </cell>
        </row>
        <row r="1484">
          <cell r="Q1484">
            <v>6.8</v>
          </cell>
          <cell r="R1484">
            <v>946.666666666667</v>
          </cell>
          <cell r="S1484">
            <v>5.68</v>
          </cell>
          <cell r="T1484">
            <v>2</v>
          </cell>
          <cell r="U1484">
            <v>6</v>
          </cell>
          <cell r="V1484">
            <v>1120</v>
          </cell>
          <cell r="W1484" t="str">
            <v>Paid Import</v>
          </cell>
        </row>
        <row r="1484">
          <cell r="Y1484" t="str">
            <v>EA</v>
          </cell>
          <cell r="Z1484">
            <v>818131</v>
          </cell>
          <cell r="AA1484" t="str">
            <v>WT</v>
          </cell>
          <cell r="AB1484" t="str">
            <v>FNA50RAA02</v>
          </cell>
          <cell r="AC1484" t="str">
            <v>4000-122-1A</v>
          </cell>
          <cell r="AD1484">
            <v>1.55</v>
          </cell>
          <cell r="AE1484" t="str">
            <v>橙色</v>
          </cell>
          <cell r="AF1484">
            <v>6.9564</v>
          </cell>
        </row>
        <row r="1485">
          <cell r="A1485" t="str">
            <v>OR50-T-92-122-09</v>
          </cell>
          <cell r="B1485" t="str">
            <v>50-T-92-122-09</v>
          </cell>
          <cell r="C1485" t="str">
            <v>A1</v>
          </cell>
          <cell r="D1485" t="str">
            <v>5XL</v>
          </cell>
          <cell r="E1485" t="str">
            <v>RA</v>
          </cell>
          <cell r="F1485">
            <v>6</v>
          </cell>
          <cell r="G1485" t="str">
            <v>EA</v>
          </cell>
          <cell r="H1485" t="str">
            <v>5000连体防护服</v>
          </cell>
          <cell r="I1485" t="str">
            <v>M5000 Coverall</v>
          </cell>
          <cell r="J1485" t="str">
            <v>M5000</v>
          </cell>
          <cell r="K1485" t="str">
            <v>MC5000CVRL</v>
          </cell>
          <cell r="L1485">
            <v>0.073593</v>
          </cell>
          <cell r="M1485" t="str">
            <v>50-6257</v>
          </cell>
          <cell r="N1485" t="str">
            <v>M5000 Coverall (6257)连体防护服/50-T-92-122-09-A1</v>
          </cell>
          <cell r="O1485" t="str">
            <v>DC2A</v>
          </cell>
        </row>
        <row r="1485">
          <cell r="Q1485">
            <v>7.09</v>
          </cell>
          <cell r="R1485">
            <v>746.25</v>
          </cell>
          <cell r="S1485">
            <v>5.97</v>
          </cell>
          <cell r="T1485">
            <v>2</v>
          </cell>
          <cell r="U1485">
            <v>6</v>
          </cell>
          <cell r="V1485">
            <v>1120</v>
          </cell>
          <cell r="W1485" t="str">
            <v>Paid Import</v>
          </cell>
        </row>
        <row r="1485">
          <cell r="Y1485" t="str">
            <v>EA</v>
          </cell>
          <cell r="Z1485">
            <v>818132</v>
          </cell>
          <cell r="AA1485" t="str">
            <v>WT</v>
          </cell>
          <cell r="AB1485" t="str">
            <v>FNA50RAA02</v>
          </cell>
          <cell r="AC1485" t="str">
            <v>4000-122-1A</v>
          </cell>
          <cell r="AD1485">
            <v>1.55</v>
          </cell>
          <cell r="AE1485" t="str">
            <v>橙色</v>
          </cell>
          <cell r="AF1485">
            <v>7.313675</v>
          </cell>
        </row>
        <row r="1486">
          <cell r="A1486" t="str">
            <v>OR50-T-92-125-02-G02</v>
          </cell>
          <cell r="B1486" t="e">
            <v>#N/A</v>
          </cell>
          <cell r="C1486" t="e">
            <v>#N/A</v>
          </cell>
          <cell r="D1486" t="str">
            <v>S</v>
          </cell>
          <cell r="E1486" t="str">
            <v>RA</v>
          </cell>
          <cell r="F1486">
            <v>6</v>
          </cell>
          <cell r="G1486" t="str">
            <v>EA</v>
          </cell>
          <cell r="H1486" t="str">
            <v>5000连体防护服</v>
          </cell>
          <cell r="I1486" t="str">
            <v>M5000 Coverall</v>
          </cell>
          <cell r="J1486" t="str">
            <v>M5000</v>
          </cell>
          <cell r="K1486" t="str">
            <v>MC5000CVRL</v>
          </cell>
          <cell r="L1486">
            <v>0.045747</v>
          </cell>
          <cell r="M1486" t="e">
            <v>#N/A</v>
          </cell>
          <cell r="N1486" t="e">
            <v>#N/A</v>
          </cell>
          <cell r="O1486" t="str">
            <v>DC2A</v>
          </cell>
        </row>
        <row r="1486">
          <cell r="Q1486" t="str">
            <v>0</v>
          </cell>
          <cell r="R1486">
            <v>0</v>
          </cell>
          <cell r="S1486">
            <v>0</v>
          </cell>
          <cell r="T1486" t="str">
            <v>N/A</v>
          </cell>
          <cell r="U1486">
            <v>6</v>
          </cell>
          <cell r="V1486">
            <v>925</v>
          </cell>
          <cell r="W1486" t="str">
            <v>Paid Import</v>
          </cell>
        </row>
        <row r="1486">
          <cell r="Y1486" t="str">
            <v>EA</v>
          </cell>
          <cell r="Z1486">
            <v>818123</v>
          </cell>
          <cell r="AA1486" t="str">
            <v>WT</v>
          </cell>
          <cell r="AB1486" t="str">
            <v>FNA50RAA02</v>
          </cell>
          <cell r="AC1486" t="str">
            <v>4000-125-1A</v>
          </cell>
          <cell r="AD1486">
            <v>1.55</v>
          </cell>
          <cell r="AE1486" t="str">
            <v>橙色</v>
          </cell>
          <cell r="AF1486">
            <v>4.912725</v>
          </cell>
        </row>
        <row r="1487">
          <cell r="A1487" t="str">
            <v>OR50-T-92-125-03-G02</v>
          </cell>
          <cell r="B1487" t="e">
            <v>#N/A</v>
          </cell>
          <cell r="C1487" t="e">
            <v>#N/A</v>
          </cell>
          <cell r="D1487" t="str">
            <v>M</v>
          </cell>
          <cell r="E1487" t="str">
            <v>RA</v>
          </cell>
          <cell r="F1487">
            <v>6</v>
          </cell>
          <cell r="G1487" t="str">
            <v>EA</v>
          </cell>
          <cell r="H1487" t="str">
            <v>5000连体防护服</v>
          </cell>
          <cell r="I1487" t="str">
            <v>M5000 Coverall</v>
          </cell>
          <cell r="J1487" t="str">
            <v>M5000</v>
          </cell>
          <cell r="K1487" t="str">
            <v>MC5000CVRL</v>
          </cell>
          <cell r="L1487">
            <v>0.045747</v>
          </cell>
          <cell r="M1487" t="e">
            <v>#N/A</v>
          </cell>
          <cell r="N1487" t="e">
            <v>#N/A</v>
          </cell>
          <cell r="O1487" t="str">
            <v>DC2A</v>
          </cell>
        </row>
        <row r="1487">
          <cell r="Q1487" t="str">
            <v>0</v>
          </cell>
          <cell r="R1487">
            <v>0</v>
          </cell>
          <cell r="S1487">
            <v>0</v>
          </cell>
          <cell r="T1487" t="str">
            <v>N/A</v>
          </cell>
          <cell r="U1487">
            <v>6</v>
          </cell>
          <cell r="V1487">
            <v>925</v>
          </cell>
          <cell r="W1487" t="str">
            <v>Paid Import</v>
          </cell>
        </row>
        <row r="1487">
          <cell r="Y1487" t="str">
            <v>EA</v>
          </cell>
          <cell r="Z1487">
            <v>818124</v>
          </cell>
          <cell r="AA1487" t="str">
            <v>WT</v>
          </cell>
          <cell r="AB1487" t="str">
            <v>FNA50RAA02</v>
          </cell>
          <cell r="AC1487" t="str">
            <v>4000-125-1A</v>
          </cell>
          <cell r="AD1487">
            <v>1.55</v>
          </cell>
          <cell r="AE1487" t="str">
            <v>橙色</v>
          </cell>
          <cell r="AF1487">
            <v>5.1522</v>
          </cell>
        </row>
        <row r="1488">
          <cell r="A1488" t="str">
            <v>OR50-T-92-125-04-G02</v>
          </cell>
          <cell r="B1488" t="str">
            <v>-92-125-04-G02</v>
          </cell>
          <cell r="C1488" t="str">
            <v>E1</v>
          </cell>
          <cell r="D1488" t="str">
            <v>L</v>
          </cell>
          <cell r="E1488" t="str">
            <v>RA</v>
          </cell>
          <cell r="F1488">
            <v>6</v>
          </cell>
          <cell r="G1488" t="str">
            <v>EA</v>
          </cell>
          <cell r="H1488" t="str">
            <v>5000连体防护服</v>
          </cell>
          <cell r="I1488" t="str">
            <v>M5000 Coverall</v>
          </cell>
          <cell r="J1488" t="str">
            <v>M5000</v>
          </cell>
          <cell r="K1488" t="str">
            <v>MC5000CVRL</v>
          </cell>
          <cell r="L1488">
            <v>0.045747</v>
          </cell>
          <cell r="M1488" t="str">
            <v>50-11183</v>
          </cell>
          <cell r="N1488" t="str">
            <v>M5000 Coverall (11183)连体防护服/-92-125-04-G02-E1</v>
          </cell>
          <cell r="O1488" t="str">
            <v>DC2A</v>
          </cell>
        </row>
        <row r="1488">
          <cell r="Q1488">
            <v>5.9</v>
          </cell>
          <cell r="R1488">
            <v>829.166666666667</v>
          </cell>
          <cell r="S1488">
            <v>4.975</v>
          </cell>
          <cell r="T1488" t="str">
            <v>N/A</v>
          </cell>
          <cell r="U1488">
            <v>6</v>
          </cell>
          <cell r="V1488">
            <v>925</v>
          </cell>
          <cell r="W1488" t="str">
            <v>Paid Import</v>
          </cell>
        </row>
        <row r="1488">
          <cell r="Y1488" t="str">
            <v>EA</v>
          </cell>
          <cell r="Z1488">
            <v>818125</v>
          </cell>
          <cell r="AA1488" t="str">
            <v>WT</v>
          </cell>
          <cell r="AB1488" t="str">
            <v>FNA50RAA02</v>
          </cell>
          <cell r="AC1488" t="str">
            <v>4000-125-1A</v>
          </cell>
          <cell r="AD1488">
            <v>1.55</v>
          </cell>
          <cell r="AE1488" t="str">
            <v>橙色</v>
          </cell>
          <cell r="AF1488">
            <v>5.433525</v>
          </cell>
        </row>
        <row r="1489">
          <cell r="A1489" t="str">
            <v>OR50-T-92-125-05-G02</v>
          </cell>
          <cell r="B1489" t="str">
            <v>-92-125-05-G02</v>
          </cell>
          <cell r="C1489" t="str">
            <v>E1</v>
          </cell>
          <cell r="D1489" t="str">
            <v>XL</v>
          </cell>
          <cell r="E1489" t="str">
            <v>RA</v>
          </cell>
          <cell r="F1489">
            <v>6</v>
          </cell>
          <cell r="G1489" t="str">
            <v>EA</v>
          </cell>
          <cell r="H1489" t="str">
            <v>5000连体防护服</v>
          </cell>
          <cell r="I1489" t="str">
            <v>M5000 Coverall</v>
          </cell>
          <cell r="J1489" t="str">
            <v>M5000</v>
          </cell>
          <cell r="K1489" t="str">
            <v>MC5000CVRL</v>
          </cell>
          <cell r="L1489">
            <v>0.045747</v>
          </cell>
          <cell r="M1489" t="str">
            <v>50-11184</v>
          </cell>
          <cell r="N1489" t="str">
            <v>M5000 Coverall (11184)连体防护服/-92-125-05-G02-E1</v>
          </cell>
          <cell r="O1489" t="str">
            <v>DC2A</v>
          </cell>
        </row>
        <row r="1489">
          <cell r="Q1489">
            <v>6.05</v>
          </cell>
          <cell r="R1489">
            <v>854.166666666667</v>
          </cell>
          <cell r="S1489">
            <v>5.125</v>
          </cell>
          <cell r="T1489" t="str">
            <v>N/A</v>
          </cell>
          <cell r="U1489">
            <v>6</v>
          </cell>
          <cell r="V1489">
            <v>925</v>
          </cell>
          <cell r="W1489" t="str">
            <v>Paid Import</v>
          </cell>
        </row>
        <row r="1489">
          <cell r="Y1489" t="str">
            <v>EA</v>
          </cell>
          <cell r="Z1489">
            <v>818126</v>
          </cell>
          <cell r="AA1489" t="str">
            <v>WT</v>
          </cell>
          <cell r="AB1489" t="str">
            <v>FNA50RAA02</v>
          </cell>
          <cell r="AC1489" t="str">
            <v>4000-125-1A</v>
          </cell>
          <cell r="AD1489">
            <v>1.55</v>
          </cell>
          <cell r="AE1489" t="str">
            <v>橙色</v>
          </cell>
          <cell r="AF1489">
            <v>5.6079</v>
          </cell>
        </row>
        <row r="1490">
          <cell r="A1490" t="str">
            <v>OR50-T-92-125-06-G02</v>
          </cell>
          <cell r="B1490" t="str">
            <v>-92-125-06-G02</v>
          </cell>
          <cell r="C1490" t="str">
            <v>E2</v>
          </cell>
          <cell r="D1490" t="str">
            <v>2XL</v>
          </cell>
          <cell r="E1490" t="str">
            <v>RA</v>
          </cell>
          <cell r="F1490">
            <v>6</v>
          </cell>
          <cell r="G1490" t="str">
            <v>EA</v>
          </cell>
          <cell r="H1490" t="str">
            <v>5000连体防护服</v>
          </cell>
          <cell r="I1490" t="str">
            <v>M5000 Coverall</v>
          </cell>
          <cell r="J1490" t="str">
            <v>M5000</v>
          </cell>
          <cell r="K1490" t="str">
            <v>MC5000CVRL</v>
          </cell>
          <cell r="L1490">
            <v>0.045747</v>
          </cell>
          <cell r="M1490" t="str">
            <v>50-10502</v>
          </cell>
          <cell r="N1490" t="str">
            <v>M5000 Coverall (10502)连体防护服/-92-125-06-G02-E2</v>
          </cell>
          <cell r="O1490" t="str">
            <v>DC2A</v>
          </cell>
        </row>
        <row r="1490">
          <cell r="Q1490">
            <v>6.2</v>
          </cell>
          <cell r="R1490">
            <v>879.166666666667</v>
          </cell>
          <cell r="S1490">
            <v>5.275</v>
          </cell>
          <cell r="T1490" t="str">
            <v>N/A</v>
          </cell>
          <cell r="U1490">
            <v>6</v>
          </cell>
          <cell r="V1490">
            <v>925</v>
          </cell>
          <cell r="W1490" t="str">
            <v>Paid Import</v>
          </cell>
        </row>
        <row r="1490">
          <cell r="Y1490" t="str">
            <v>EA</v>
          </cell>
          <cell r="Z1490">
            <v>818127</v>
          </cell>
          <cell r="AA1490" t="str">
            <v>WT</v>
          </cell>
          <cell r="AB1490" t="str">
            <v>FNA50RAA02</v>
          </cell>
          <cell r="AC1490" t="str">
            <v>4000-125-1A</v>
          </cell>
          <cell r="AD1490">
            <v>1.55</v>
          </cell>
          <cell r="AE1490" t="str">
            <v>橙色</v>
          </cell>
          <cell r="AF1490">
            <v>5.932625</v>
          </cell>
        </row>
        <row r="1491">
          <cell r="A1491" t="str">
            <v>OR50-T-92-125-07-G02</v>
          </cell>
          <cell r="B1491" t="e">
            <v>#N/A</v>
          </cell>
          <cell r="C1491" t="e">
            <v>#N/A</v>
          </cell>
          <cell r="D1491" t="str">
            <v>3XL</v>
          </cell>
          <cell r="E1491" t="str">
            <v>RA</v>
          </cell>
          <cell r="F1491">
            <v>6</v>
          </cell>
          <cell r="G1491" t="str">
            <v>EA</v>
          </cell>
          <cell r="H1491" t="str">
            <v>5000连体防护服</v>
          </cell>
          <cell r="I1491" t="str">
            <v>M5000 Coverall</v>
          </cell>
          <cell r="J1491" t="str">
            <v>M5000</v>
          </cell>
          <cell r="K1491" t="str">
            <v>MC5000CVRL</v>
          </cell>
          <cell r="L1491">
            <v>0.073593</v>
          </cell>
          <cell r="M1491" t="e">
            <v>#N/A</v>
          </cell>
          <cell r="N1491" t="e">
            <v>#N/A</v>
          </cell>
          <cell r="O1491" t="str">
            <v>DC2A</v>
          </cell>
        </row>
        <row r="1491">
          <cell r="Q1491" t="str">
            <v>0</v>
          </cell>
          <cell r="R1491">
            <v>0</v>
          </cell>
          <cell r="S1491">
            <v>0</v>
          </cell>
          <cell r="T1491" t="str">
            <v>N/A</v>
          </cell>
          <cell r="U1491">
            <v>6</v>
          </cell>
          <cell r="V1491">
            <v>1120</v>
          </cell>
          <cell r="W1491" t="str">
            <v>Paid Import</v>
          </cell>
        </row>
        <row r="1491">
          <cell r="Y1491" t="str">
            <v>EA</v>
          </cell>
          <cell r="Z1491">
            <v>818128</v>
          </cell>
          <cell r="AA1491" t="str">
            <v>WT</v>
          </cell>
          <cell r="AB1491" t="str">
            <v>FNA50RAA02</v>
          </cell>
          <cell r="AC1491" t="str">
            <v>4000-125-1A</v>
          </cell>
          <cell r="AD1491">
            <v>1.55</v>
          </cell>
          <cell r="AE1491" t="str">
            <v>橙色</v>
          </cell>
          <cell r="AF1491">
            <v>6.411575</v>
          </cell>
        </row>
        <row r="1492">
          <cell r="A1492" t="str">
            <v>OR50-T-92-125-08-G02</v>
          </cell>
          <cell r="B1492" t="e">
            <v>#N/A</v>
          </cell>
          <cell r="C1492" t="e">
            <v>#N/A</v>
          </cell>
          <cell r="D1492" t="str">
            <v>4XL</v>
          </cell>
          <cell r="E1492" t="str">
            <v>RA</v>
          </cell>
          <cell r="F1492">
            <v>6</v>
          </cell>
          <cell r="G1492" t="str">
            <v>EA</v>
          </cell>
          <cell r="H1492" t="str">
            <v>5000连体防护服</v>
          </cell>
          <cell r="I1492" t="str">
            <v>M5000 Coverall</v>
          </cell>
          <cell r="J1492" t="str">
            <v>M5000</v>
          </cell>
          <cell r="K1492" t="str">
            <v>MC5000CVRL</v>
          </cell>
          <cell r="L1492">
            <v>0.073593</v>
          </cell>
          <cell r="M1492" t="e">
            <v>#N/A</v>
          </cell>
          <cell r="N1492" t="e">
            <v>#N/A</v>
          </cell>
          <cell r="O1492" t="str">
            <v>DC2A</v>
          </cell>
        </row>
        <row r="1492">
          <cell r="Q1492" t="str">
            <v>0</v>
          </cell>
          <cell r="R1492">
            <v>0</v>
          </cell>
          <cell r="S1492">
            <v>0</v>
          </cell>
          <cell r="T1492" t="str">
            <v>N/A</v>
          </cell>
          <cell r="U1492">
            <v>6</v>
          </cell>
          <cell r="V1492">
            <v>1120</v>
          </cell>
          <cell r="W1492" t="str">
            <v>Paid Import</v>
          </cell>
        </row>
        <row r="1492">
          <cell r="Y1492" t="str">
            <v>EA</v>
          </cell>
          <cell r="Z1492">
            <v>818129</v>
          </cell>
          <cell r="AA1492" t="str">
            <v>WT</v>
          </cell>
          <cell r="AB1492" t="str">
            <v>FNA50RAA02</v>
          </cell>
          <cell r="AC1492" t="str">
            <v>4000-125-1A</v>
          </cell>
          <cell r="AD1492">
            <v>1.55</v>
          </cell>
          <cell r="AE1492" t="str">
            <v>橙色</v>
          </cell>
          <cell r="AF1492">
            <v>6.7921</v>
          </cell>
        </row>
        <row r="1493">
          <cell r="A1493" t="str">
            <v>OR50-T-92-125-09-G02</v>
          </cell>
          <cell r="B1493" t="e">
            <v>#N/A</v>
          </cell>
          <cell r="C1493" t="e">
            <v>#N/A</v>
          </cell>
          <cell r="D1493" t="str">
            <v>5XL</v>
          </cell>
          <cell r="E1493" t="str">
            <v>RA</v>
          </cell>
          <cell r="F1493">
            <v>6</v>
          </cell>
          <cell r="G1493" t="str">
            <v>EA</v>
          </cell>
          <cell r="H1493" t="str">
            <v>5000连体防护服</v>
          </cell>
          <cell r="I1493" t="str">
            <v>M5000 Coverall</v>
          </cell>
          <cell r="J1493" t="str">
            <v>M5000</v>
          </cell>
          <cell r="K1493" t="str">
            <v>MC5000CVRL</v>
          </cell>
          <cell r="L1493">
            <v>0.073593</v>
          </cell>
          <cell r="M1493" t="e">
            <v>#N/A</v>
          </cell>
          <cell r="N1493" t="e">
            <v>#N/A</v>
          </cell>
          <cell r="O1493" t="str">
            <v>DC2A</v>
          </cell>
        </row>
        <row r="1493">
          <cell r="Q1493" t="str">
            <v>0</v>
          </cell>
          <cell r="R1493">
            <v>0</v>
          </cell>
          <cell r="S1493">
            <v>0</v>
          </cell>
          <cell r="T1493" t="str">
            <v>N/A</v>
          </cell>
          <cell r="U1493">
            <v>6</v>
          </cell>
          <cell r="V1493">
            <v>1120</v>
          </cell>
          <cell r="W1493" t="str">
            <v>Paid Import</v>
          </cell>
        </row>
        <row r="1493">
          <cell r="Y1493" t="str">
            <v>EA</v>
          </cell>
          <cell r="Z1493">
            <v>818130</v>
          </cell>
          <cell r="AA1493" t="str">
            <v>WT</v>
          </cell>
          <cell r="AB1493" t="str">
            <v>FNA50RAA02</v>
          </cell>
          <cell r="AC1493" t="str">
            <v>4000-125-1A</v>
          </cell>
          <cell r="AD1493">
            <v>1.55</v>
          </cell>
          <cell r="AE1493" t="str">
            <v>橙色</v>
          </cell>
          <cell r="AF1493">
            <v>7.0959</v>
          </cell>
        </row>
        <row r="1494">
          <cell r="A1494" t="str">
            <v>OR50-T-92-151-02</v>
          </cell>
          <cell r="B1494" t="str">
            <v>50-T-92-151-02</v>
          </cell>
          <cell r="C1494" t="str">
            <v>A1</v>
          </cell>
          <cell r="D1494" t="str">
            <v>S</v>
          </cell>
          <cell r="E1494" t="str">
            <v>RA</v>
          </cell>
          <cell r="F1494">
            <v>8</v>
          </cell>
          <cell r="G1494" t="str">
            <v>EA</v>
          </cell>
          <cell r="H1494" t="str">
            <v>5000连体防护服</v>
          </cell>
          <cell r="I1494" t="str">
            <v>M5000 Coverall</v>
          </cell>
          <cell r="J1494" t="str">
            <v>M5000</v>
          </cell>
          <cell r="K1494" t="str">
            <v>MC5000CVRL</v>
          </cell>
          <cell r="L1494">
            <v>0.073593</v>
          </cell>
          <cell r="M1494" t="str">
            <v>50-7450</v>
          </cell>
          <cell r="N1494" t="str">
            <v>M5000 Coverall (7450)连体防护服/50-T-92-151-02-A1</v>
          </cell>
          <cell r="O1494" t="str">
            <v>DC2A</v>
          </cell>
        </row>
        <row r="1494">
          <cell r="R1494">
            <v>0</v>
          </cell>
          <cell r="S1494">
            <v>0</v>
          </cell>
        </row>
        <row r="1494">
          <cell r="U1494">
            <v>8</v>
          </cell>
          <cell r="V1494">
            <v>1120</v>
          </cell>
          <cell r="W1494" t="str">
            <v>Paid Import</v>
          </cell>
        </row>
        <row r="1494">
          <cell r="Y1494" t="str">
            <v>EA</v>
          </cell>
          <cell r="Z1494">
            <v>819488</v>
          </cell>
          <cell r="AA1494" t="str">
            <v>WT</v>
          </cell>
          <cell r="AB1494" t="str">
            <v>FNA50RAA02</v>
          </cell>
          <cell r="AC1494" t="str">
            <v>4000-151A</v>
          </cell>
          <cell r="AD1494">
            <v>1.55</v>
          </cell>
          <cell r="AE1494" t="str">
            <v>橙色</v>
          </cell>
          <cell r="AF1494">
            <v>5.224275</v>
          </cell>
        </row>
        <row r="1495">
          <cell r="A1495" t="str">
            <v>OR50-T-92-151-03</v>
          </cell>
          <cell r="B1495" t="str">
            <v>50-T-92-151-03</v>
          </cell>
          <cell r="C1495" t="str">
            <v>A1</v>
          </cell>
          <cell r="D1495" t="str">
            <v>M</v>
          </cell>
          <cell r="E1495" t="str">
            <v>RA</v>
          </cell>
          <cell r="F1495">
            <v>8</v>
          </cell>
          <cell r="G1495" t="str">
            <v>EA</v>
          </cell>
          <cell r="H1495" t="str">
            <v>5000连体防护服</v>
          </cell>
          <cell r="I1495" t="str">
            <v>M5000 Coverall</v>
          </cell>
          <cell r="J1495" t="str">
            <v>M5000</v>
          </cell>
          <cell r="K1495" t="str">
            <v>MC5000CVRL</v>
          </cell>
          <cell r="L1495">
            <v>0.073593</v>
          </cell>
          <cell r="M1495" t="str">
            <v>50-7451</v>
          </cell>
          <cell r="N1495" t="str">
            <v>M5000 Coverall (7451)连体防护服/50-T-92-151-03-A1</v>
          </cell>
          <cell r="O1495" t="str">
            <v>DC2A</v>
          </cell>
        </row>
        <row r="1495">
          <cell r="Q1495">
            <v>8.7</v>
          </cell>
          <cell r="R1495">
            <v>0</v>
          </cell>
          <cell r="S1495">
            <v>0</v>
          </cell>
        </row>
        <row r="1495">
          <cell r="U1495">
            <v>8</v>
          </cell>
          <cell r="V1495">
            <v>1120</v>
          </cell>
          <cell r="W1495" t="str">
            <v>Paid Import</v>
          </cell>
        </row>
        <row r="1495">
          <cell r="Y1495" t="str">
            <v>EA</v>
          </cell>
          <cell r="Z1495">
            <v>819489</v>
          </cell>
          <cell r="AA1495" t="str">
            <v>WT</v>
          </cell>
          <cell r="AB1495" t="str">
            <v>FNA50RAA02</v>
          </cell>
          <cell r="AC1495" t="str">
            <v>4000-151A</v>
          </cell>
          <cell r="AD1495">
            <v>1.55</v>
          </cell>
          <cell r="AE1495" t="str">
            <v>橙色</v>
          </cell>
          <cell r="AF1495">
            <v>5.500175</v>
          </cell>
        </row>
        <row r="1496">
          <cell r="A1496" t="str">
            <v>OR50-T-92-151-04</v>
          </cell>
          <cell r="B1496" t="str">
            <v>50-T-92-151-04</v>
          </cell>
          <cell r="C1496" t="str">
            <v>A1</v>
          </cell>
          <cell r="D1496" t="str">
            <v>L</v>
          </cell>
          <cell r="E1496" t="str">
            <v>RA</v>
          </cell>
          <cell r="F1496">
            <v>8</v>
          </cell>
          <cell r="G1496" t="str">
            <v>EA</v>
          </cell>
          <cell r="H1496" t="str">
            <v>5000连体防护服</v>
          </cell>
          <cell r="I1496" t="str">
            <v>M5000 Coverall</v>
          </cell>
          <cell r="J1496" t="str">
            <v>M5000</v>
          </cell>
          <cell r="K1496" t="str">
            <v>MC5000CVRL</v>
          </cell>
          <cell r="L1496">
            <v>0.073593</v>
          </cell>
          <cell r="M1496" t="str">
            <v>50-7452</v>
          </cell>
          <cell r="N1496" t="str">
            <v>M5000 Coverall (7452)连体防护服/50-T-92-151-04-A1</v>
          </cell>
          <cell r="O1496" t="str">
            <v>DC2A</v>
          </cell>
        </row>
        <row r="1496">
          <cell r="Q1496">
            <v>9.2</v>
          </cell>
          <cell r="R1496">
            <v>0</v>
          </cell>
          <cell r="S1496">
            <v>0</v>
          </cell>
        </row>
        <row r="1496">
          <cell r="U1496">
            <v>8</v>
          </cell>
          <cell r="V1496">
            <v>1120</v>
          </cell>
          <cell r="W1496" t="str">
            <v>Paid Import</v>
          </cell>
        </row>
        <row r="1496">
          <cell r="Y1496" t="str">
            <v>EA</v>
          </cell>
          <cell r="Z1496">
            <v>819490</v>
          </cell>
          <cell r="AA1496" t="str">
            <v>WT</v>
          </cell>
          <cell r="AB1496" t="str">
            <v>FNA50RAA02</v>
          </cell>
          <cell r="AC1496" t="str">
            <v>4000-151A</v>
          </cell>
          <cell r="AD1496">
            <v>1.55</v>
          </cell>
          <cell r="AE1496" t="str">
            <v>橙色</v>
          </cell>
          <cell r="AF1496">
            <v>5.852025</v>
          </cell>
        </row>
        <row r="1497">
          <cell r="A1497" t="str">
            <v>OR50-T-92-151-05</v>
          </cell>
          <cell r="B1497" t="str">
            <v>50-T-92-151-05</v>
          </cell>
          <cell r="C1497" t="str">
            <v>E1</v>
          </cell>
          <cell r="D1497" t="str">
            <v>XL</v>
          </cell>
          <cell r="E1497" t="str">
            <v>RA</v>
          </cell>
          <cell r="F1497">
            <v>8</v>
          </cell>
          <cell r="G1497" t="str">
            <v>EA</v>
          </cell>
          <cell r="H1497" t="str">
            <v>5000连体防护服</v>
          </cell>
          <cell r="I1497" t="str">
            <v>M5000 Coverall</v>
          </cell>
          <cell r="J1497" t="str">
            <v>M5000</v>
          </cell>
          <cell r="K1497" t="str">
            <v>MC5000CVRL</v>
          </cell>
          <cell r="L1497">
            <v>0.073593</v>
          </cell>
          <cell r="M1497" t="str">
            <v>50-10865</v>
          </cell>
          <cell r="N1497" t="str">
            <v>M5000 Coverall (10865)连体防护服/50-T-92-151-05-E1</v>
          </cell>
          <cell r="O1497" t="str">
            <v>DC2A</v>
          </cell>
        </row>
        <row r="1497">
          <cell r="R1497">
            <v>0</v>
          </cell>
          <cell r="S1497">
            <v>0</v>
          </cell>
        </row>
        <row r="1497">
          <cell r="U1497">
            <v>8</v>
          </cell>
          <cell r="V1497">
            <v>1120</v>
          </cell>
          <cell r="W1497" t="str">
            <v>Paid Import</v>
          </cell>
        </row>
        <row r="1497">
          <cell r="Y1497" t="str">
            <v>EA</v>
          </cell>
          <cell r="Z1497">
            <v>819491</v>
          </cell>
          <cell r="AA1497" t="str">
            <v>WT</v>
          </cell>
          <cell r="AB1497" t="str">
            <v>FNA50RAA02</v>
          </cell>
          <cell r="AC1497" t="str">
            <v>4000-151A</v>
          </cell>
          <cell r="AD1497">
            <v>1.55</v>
          </cell>
          <cell r="AE1497" t="str">
            <v>橙色</v>
          </cell>
          <cell r="AF1497">
            <v>6.152725</v>
          </cell>
        </row>
        <row r="1498">
          <cell r="A1498" t="str">
            <v>OR50-T-92-151-06</v>
          </cell>
          <cell r="B1498" t="str">
            <v>50-T-92-151-06</v>
          </cell>
          <cell r="C1498" t="str">
            <v>A1</v>
          </cell>
          <cell r="D1498" t="str">
            <v>2XL</v>
          </cell>
          <cell r="E1498" t="str">
            <v>RA</v>
          </cell>
          <cell r="F1498">
            <v>8</v>
          </cell>
          <cell r="G1498" t="str">
            <v>EA</v>
          </cell>
          <cell r="H1498" t="str">
            <v>5000连体防护服</v>
          </cell>
          <cell r="I1498" t="str">
            <v>M5000 Coverall</v>
          </cell>
          <cell r="J1498" t="str">
            <v>M5000</v>
          </cell>
          <cell r="K1498" t="str">
            <v>MC5000CVRL</v>
          </cell>
          <cell r="L1498">
            <v>0.073593</v>
          </cell>
          <cell r="M1498" t="str">
            <v>50-7454</v>
          </cell>
          <cell r="N1498" t="str">
            <v>M5000 Coverall (7454)连体防护服/50-T-92-151-06-A1</v>
          </cell>
          <cell r="O1498" t="str">
            <v>DC2A</v>
          </cell>
        </row>
        <row r="1498">
          <cell r="Q1498">
            <v>7.7</v>
          </cell>
          <cell r="R1498">
            <v>0</v>
          </cell>
          <cell r="S1498">
            <v>0</v>
          </cell>
        </row>
        <row r="1498">
          <cell r="U1498">
            <v>8</v>
          </cell>
          <cell r="V1498">
            <v>1120</v>
          </cell>
          <cell r="W1498" t="str">
            <v>Paid Import</v>
          </cell>
        </row>
        <row r="1498">
          <cell r="Y1498" t="str">
            <v>EA</v>
          </cell>
          <cell r="Z1498">
            <v>819492</v>
          </cell>
          <cell r="AA1498" t="str">
            <v>WT</v>
          </cell>
          <cell r="AB1498" t="str">
            <v>FNA50RAA02</v>
          </cell>
          <cell r="AC1498" t="str">
            <v>4000-151A</v>
          </cell>
          <cell r="AD1498">
            <v>1.55</v>
          </cell>
          <cell r="AE1498" t="str">
            <v>橙色</v>
          </cell>
          <cell r="AF1498">
            <v>6.4139</v>
          </cell>
        </row>
        <row r="1499">
          <cell r="A1499" t="str">
            <v>OR50-T-92-151-07</v>
          </cell>
          <cell r="B1499" t="str">
            <v>50-T-92-151-07</v>
          </cell>
          <cell r="C1499" t="str">
            <v>A1</v>
          </cell>
          <cell r="D1499" t="str">
            <v>3XL</v>
          </cell>
          <cell r="E1499" t="str">
            <v>RA</v>
          </cell>
          <cell r="F1499">
            <v>8</v>
          </cell>
          <cell r="G1499" t="str">
            <v>EA</v>
          </cell>
          <cell r="H1499" t="str">
            <v>5000连体防护服</v>
          </cell>
          <cell r="I1499" t="str">
            <v>M5000 Coverall</v>
          </cell>
          <cell r="J1499" t="str">
            <v>M5000</v>
          </cell>
          <cell r="K1499" t="str">
            <v>MC5000CVRL</v>
          </cell>
          <cell r="L1499">
            <v>0.073593</v>
          </cell>
          <cell r="M1499" t="str">
            <v>50-7455</v>
          </cell>
          <cell r="N1499" t="str">
            <v>M5000 Coverall (7455)连体防护服/50-T-92-151-07-A1</v>
          </cell>
          <cell r="O1499" t="str">
            <v>DC2A</v>
          </cell>
        </row>
        <row r="1499">
          <cell r="Q1499">
            <v>8.02</v>
          </cell>
          <cell r="R1499">
            <v>0</v>
          </cell>
          <cell r="S1499">
            <v>0</v>
          </cell>
        </row>
        <row r="1499">
          <cell r="U1499">
            <v>8</v>
          </cell>
          <cell r="V1499">
            <v>1120</v>
          </cell>
          <cell r="W1499" t="str">
            <v>Paid Import</v>
          </cell>
        </row>
        <row r="1499">
          <cell r="Y1499" t="str">
            <v>EA</v>
          </cell>
          <cell r="Z1499">
            <v>819493</v>
          </cell>
          <cell r="AA1499" t="str">
            <v>WT</v>
          </cell>
          <cell r="AB1499" t="str">
            <v>FNA50RAA02</v>
          </cell>
          <cell r="AC1499" t="str">
            <v>4000-151A</v>
          </cell>
          <cell r="AD1499">
            <v>1.55</v>
          </cell>
          <cell r="AE1499" t="str">
            <v>橙色</v>
          </cell>
          <cell r="AF1499">
            <v>6.741725</v>
          </cell>
        </row>
        <row r="1500">
          <cell r="A1500" t="str">
            <v>OR50-T-92-151-08</v>
          </cell>
          <cell r="B1500" t="str">
            <v>50-T-92-151-08</v>
          </cell>
          <cell r="C1500" t="str">
            <v>A1</v>
          </cell>
          <cell r="D1500" t="str">
            <v>4XL</v>
          </cell>
          <cell r="E1500" t="str">
            <v>RA</v>
          </cell>
          <cell r="F1500">
            <v>8</v>
          </cell>
          <cell r="G1500" t="str">
            <v>EA</v>
          </cell>
          <cell r="H1500" t="str">
            <v>5000连体防护服</v>
          </cell>
          <cell r="I1500" t="str">
            <v>M5000 Coverall</v>
          </cell>
          <cell r="J1500" t="str">
            <v>M5000</v>
          </cell>
          <cell r="K1500" t="str">
            <v>MC5000CVRL</v>
          </cell>
          <cell r="L1500">
            <v>0.073593</v>
          </cell>
          <cell r="M1500" t="str">
            <v>50-8073</v>
          </cell>
          <cell r="N1500" t="str">
            <v>M5000 Coverall (8073)连体防护服/50-T-92-151-08-A1</v>
          </cell>
          <cell r="O1500" t="str">
            <v>DC2A</v>
          </cell>
        </row>
        <row r="1500">
          <cell r="Q1500">
            <v>8.7</v>
          </cell>
          <cell r="R1500">
            <v>947.5</v>
          </cell>
          <cell r="S1500">
            <v>7.58</v>
          </cell>
        </row>
        <row r="1500">
          <cell r="U1500">
            <v>8</v>
          </cell>
          <cell r="V1500">
            <v>1120</v>
          </cell>
          <cell r="W1500" t="str">
            <v>Paid Import</v>
          </cell>
        </row>
        <row r="1500">
          <cell r="Y1500" t="str">
            <v>EA</v>
          </cell>
          <cell r="Z1500">
            <v>819494</v>
          </cell>
          <cell r="AA1500" t="str">
            <v>WT</v>
          </cell>
          <cell r="AB1500" t="str">
            <v>FNA50RAA02</v>
          </cell>
          <cell r="AC1500" t="str">
            <v>4000-151A</v>
          </cell>
          <cell r="AD1500">
            <v>1.55</v>
          </cell>
          <cell r="AE1500" t="str">
            <v>橙色</v>
          </cell>
          <cell r="AF1500">
            <v>7.012975</v>
          </cell>
        </row>
        <row r="1501">
          <cell r="A1501" t="str">
            <v>OR50-T-92-151-09</v>
          </cell>
          <cell r="B1501" t="str">
            <v>50-T-92-151-09</v>
          </cell>
          <cell r="C1501" t="str">
            <v>A1</v>
          </cell>
          <cell r="D1501" t="str">
            <v>5XL</v>
          </cell>
          <cell r="E1501" t="str">
            <v>RA</v>
          </cell>
          <cell r="F1501">
            <v>8</v>
          </cell>
          <cell r="G1501" t="str">
            <v>EA</v>
          </cell>
          <cell r="H1501" t="str">
            <v>5000连体防护服</v>
          </cell>
          <cell r="I1501" t="str">
            <v>M5000 Coverall</v>
          </cell>
          <cell r="J1501" t="str">
            <v>M5000</v>
          </cell>
          <cell r="K1501" t="str">
            <v>MC5000CVRL</v>
          </cell>
          <cell r="L1501">
            <v>0.073593</v>
          </cell>
          <cell r="M1501" t="str">
            <v>50-8074</v>
          </cell>
          <cell r="N1501" t="str">
            <v>M5000 Coverall (8074)连体防护服/50-T-92-151-09-A1</v>
          </cell>
          <cell r="O1501" t="str">
            <v>DC2A</v>
          </cell>
        </row>
        <row r="1501">
          <cell r="Q1501">
            <v>9.2</v>
          </cell>
          <cell r="R1501">
            <v>1010</v>
          </cell>
          <cell r="S1501">
            <v>8.08</v>
          </cell>
        </row>
        <row r="1501">
          <cell r="U1501">
            <v>8</v>
          </cell>
          <cell r="V1501">
            <v>1120</v>
          </cell>
          <cell r="W1501" t="str">
            <v>Paid Import</v>
          </cell>
        </row>
        <row r="1501">
          <cell r="Y1501" t="str">
            <v>EA</v>
          </cell>
          <cell r="Z1501">
            <v>819495</v>
          </cell>
          <cell r="AA1501" t="str">
            <v>WT</v>
          </cell>
          <cell r="AB1501" t="str">
            <v>FNA50RAA02</v>
          </cell>
          <cell r="AC1501" t="str">
            <v>4000-151A</v>
          </cell>
          <cell r="AD1501">
            <v>1.55</v>
          </cell>
          <cell r="AE1501" t="str">
            <v>橙色</v>
          </cell>
          <cell r="AF1501">
            <v>7.310575</v>
          </cell>
        </row>
        <row r="1502">
          <cell r="A1502" t="str">
            <v>OR50-T-92-151-02-G02</v>
          </cell>
          <cell r="B1502" t="str">
            <v>-92-151-02-G02</v>
          </cell>
          <cell r="C1502" t="str">
            <v>E2</v>
          </cell>
          <cell r="D1502" t="str">
            <v>S</v>
          </cell>
          <cell r="E1502" t="str">
            <v>RA</v>
          </cell>
          <cell r="F1502">
            <v>8</v>
          </cell>
          <cell r="G1502" t="str">
            <v>EA</v>
          </cell>
          <cell r="H1502" t="str">
            <v>5000连体防护服</v>
          </cell>
          <cell r="I1502" t="str">
            <v>M5000 Coverall</v>
          </cell>
          <cell r="J1502" t="str">
            <v>M5000</v>
          </cell>
          <cell r="K1502" t="str">
            <v>MC5000CVRL</v>
          </cell>
          <cell r="L1502">
            <v>0.073593</v>
          </cell>
          <cell r="M1502" t="str">
            <v>50-10503</v>
          </cell>
          <cell r="N1502" t="str">
            <v>M5000 Coverall (10503)连体防护服/-92-151-02-G02-E2</v>
          </cell>
          <cell r="O1502" t="str">
            <v>DC2A</v>
          </cell>
        </row>
        <row r="1502">
          <cell r="Q1502">
            <v>8.83</v>
          </cell>
          <cell r="R1502">
            <v>0</v>
          </cell>
          <cell r="S1502">
            <v>0</v>
          </cell>
        </row>
        <row r="1502">
          <cell r="U1502">
            <v>8</v>
          </cell>
          <cell r="V1502">
            <v>1120</v>
          </cell>
          <cell r="W1502" t="str">
            <v>Paid Import</v>
          </cell>
        </row>
        <row r="1502">
          <cell r="Y1502" t="str">
            <v>EA</v>
          </cell>
          <cell r="Z1502">
            <v>819496</v>
          </cell>
          <cell r="AA1502" t="str">
            <v>WT</v>
          </cell>
          <cell r="AB1502" t="str">
            <v>FNA50RAA02</v>
          </cell>
          <cell r="AC1502" t="str">
            <v>4000-151A</v>
          </cell>
          <cell r="AD1502">
            <v>1.55</v>
          </cell>
          <cell r="AE1502" t="str">
            <v>橙色</v>
          </cell>
          <cell r="AF1502">
            <v>5.0084375</v>
          </cell>
        </row>
        <row r="1503">
          <cell r="A1503" t="str">
            <v>OR50-T-92-151-03-G02</v>
          </cell>
          <cell r="B1503" t="e">
            <v>#N/A</v>
          </cell>
          <cell r="C1503" t="e">
            <v>#N/A</v>
          </cell>
          <cell r="D1503" t="str">
            <v>M</v>
          </cell>
          <cell r="E1503" t="str">
            <v>RA</v>
          </cell>
          <cell r="F1503">
            <v>8</v>
          </cell>
          <cell r="G1503" t="str">
            <v>EA</v>
          </cell>
          <cell r="H1503" t="str">
            <v>5000连体防护服</v>
          </cell>
          <cell r="I1503" t="str">
            <v>M5000 Coverall</v>
          </cell>
          <cell r="J1503" t="str">
            <v>M5000</v>
          </cell>
          <cell r="K1503" t="str">
            <v>MC5000CVRL</v>
          </cell>
          <cell r="L1503">
            <v>0.073593</v>
          </cell>
          <cell r="M1503" t="e">
            <v>#N/A</v>
          </cell>
          <cell r="N1503" t="e">
            <v>#N/A</v>
          </cell>
          <cell r="O1503" t="str">
            <v>DC2A</v>
          </cell>
        </row>
        <row r="1503">
          <cell r="Q1503">
            <v>7.7</v>
          </cell>
          <cell r="R1503">
            <v>822.5</v>
          </cell>
          <cell r="S1503">
            <v>6.58</v>
          </cell>
        </row>
        <row r="1503">
          <cell r="U1503">
            <v>8</v>
          </cell>
          <cell r="V1503">
            <v>1120</v>
          </cell>
          <cell r="W1503" t="str">
            <v>Paid Import</v>
          </cell>
        </row>
        <row r="1503">
          <cell r="Y1503" t="str">
            <v>EA</v>
          </cell>
          <cell r="Z1503">
            <v>819497</v>
          </cell>
          <cell r="AA1503" t="str">
            <v>WT</v>
          </cell>
          <cell r="AB1503" t="str">
            <v>FNA50RAA02</v>
          </cell>
          <cell r="AC1503" t="str">
            <v>4000-151A</v>
          </cell>
          <cell r="AD1503">
            <v>1.55</v>
          </cell>
          <cell r="AE1503" t="str">
            <v>橙色</v>
          </cell>
          <cell r="AF1503">
            <v>5.1739</v>
          </cell>
        </row>
        <row r="1504">
          <cell r="A1504" t="str">
            <v>OR50-T-92-151-04-G02</v>
          </cell>
          <cell r="B1504" t="e">
            <v>#N/A</v>
          </cell>
          <cell r="C1504" t="e">
            <v>#N/A</v>
          </cell>
          <cell r="D1504" t="str">
            <v>L</v>
          </cell>
          <cell r="E1504" t="str">
            <v>RA</v>
          </cell>
          <cell r="F1504">
            <v>8</v>
          </cell>
          <cell r="G1504" t="str">
            <v>EA</v>
          </cell>
          <cell r="H1504" t="str">
            <v>5000连体防护服</v>
          </cell>
          <cell r="I1504" t="str">
            <v>M5000 Coverall</v>
          </cell>
          <cell r="J1504" t="str">
            <v>M5000</v>
          </cell>
          <cell r="K1504" t="str">
            <v>MC5000CVRL</v>
          </cell>
          <cell r="L1504">
            <v>0.073593</v>
          </cell>
          <cell r="M1504" t="e">
            <v>#N/A</v>
          </cell>
          <cell r="N1504" t="e">
            <v>#N/A</v>
          </cell>
          <cell r="O1504" t="str">
            <v>DC2A</v>
          </cell>
        </row>
        <row r="1504">
          <cell r="Q1504">
            <v>8.02</v>
          </cell>
          <cell r="R1504">
            <v>862.5</v>
          </cell>
          <cell r="S1504">
            <v>6.9</v>
          </cell>
        </row>
        <row r="1504">
          <cell r="U1504">
            <v>8</v>
          </cell>
          <cell r="V1504">
            <v>1120</v>
          </cell>
          <cell r="W1504" t="str">
            <v>Paid Import</v>
          </cell>
        </row>
        <row r="1504">
          <cell r="Y1504" t="str">
            <v>EA</v>
          </cell>
          <cell r="Z1504">
            <v>819498</v>
          </cell>
          <cell r="AA1504" t="str">
            <v>WT</v>
          </cell>
          <cell r="AB1504" t="str">
            <v>FNA50RAA02</v>
          </cell>
          <cell r="AC1504" t="str">
            <v>4000-151A</v>
          </cell>
          <cell r="AD1504">
            <v>1.55</v>
          </cell>
          <cell r="AE1504" t="str">
            <v>橙色</v>
          </cell>
          <cell r="AF1504">
            <v>5.390125</v>
          </cell>
        </row>
        <row r="1505">
          <cell r="A1505" t="str">
            <v>OR50-T-92-151-05-G02</v>
          </cell>
          <cell r="B1505" t="e">
            <v>#N/A</v>
          </cell>
          <cell r="C1505" t="e">
            <v>#N/A</v>
          </cell>
          <cell r="D1505" t="str">
            <v>XL</v>
          </cell>
          <cell r="E1505" t="str">
            <v>RA</v>
          </cell>
          <cell r="F1505">
            <v>8</v>
          </cell>
          <cell r="G1505" t="str">
            <v>EA</v>
          </cell>
          <cell r="H1505" t="str">
            <v>5000连体防护服</v>
          </cell>
          <cell r="I1505" t="str">
            <v>M5000 Coverall</v>
          </cell>
          <cell r="J1505" t="str">
            <v>M5000</v>
          </cell>
          <cell r="K1505" t="str">
            <v>MC5000CVRL</v>
          </cell>
          <cell r="L1505">
            <v>0.073593</v>
          </cell>
          <cell r="M1505" t="e">
            <v>#N/A</v>
          </cell>
          <cell r="N1505" t="e">
            <v>#N/A</v>
          </cell>
          <cell r="O1505" t="str">
            <v>DC2A</v>
          </cell>
        </row>
        <row r="1505">
          <cell r="R1505">
            <v>0</v>
          </cell>
          <cell r="S1505">
            <v>0</v>
          </cell>
          <cell r="T1505" t="str">
            <v>N/A</v>
          </cell>
          <cell r="U1505">
            <v>8</v>
          </cell>
          <cell r="V1505">
            <v>1120</v>
          </cell>
          <cell r="W1505" t="str">
            <v>Paid Import</v>
          </cell>
        </row>
        <row r="1505">
          <cell r="Y1505" t="str">
            <v>EA</v>
          </cell>
          <cell r="Z1505">
            <v>819499</v>
          </cell>
          <cell r="AA1505" t="str">
            <v>WT</v>
          </cell>
          <cell r="AB1505" t="str">
            <v>FNA50RAA02</v>
          </cell>
          <cell r="AC1505" t="str">
            <v>4000-151A</v>
          </cell>
          <cell r="AD1505">
            <v>1.55</v>
          </cell>
          <cell r="AE1505" t="str">
            <v>橙色</v>
          </cell>
          <cell r="AF1505">
            <v>5.7501125</v>
          </cell>
          <cell r="AG1505" t="str">
            <v>FFGA1CLD02</v>
          </cell>
          <cell r="AH1505" t="str">
            <v>5000-T-186-2A</v>
          </cell>
        </row>
        <row r="1506">
          <cell r="A1506" t="str">
            <v>OR50-T-92-151-06-G02</v>
          </cell>
          <cell r="B1506" t="e">
            <v>#N/A</v>
          </cell>
          <cell r="C1506" t="e">
            <v>#N/A</v>
          </cell>
          <cell r="D1506" t="str">
            <v>2XL</v>
          </cell>
          <cell r="E1506" t="str">
            <v>RA</v>
          </cell>
          <cell r="F1506">
            <v>8</v>
          </cell>
          <cell r="G1506" t="str">
            <v>EA</v>
          </cell>
          <cell r="H1506" t="str">
            <v>5000连体防护服</v>
          </cell>
          <cell r="I1506" t="str">
            <v>M5000 Coverall</v>
          </cell>
          <cell r="J1506" t="str">
            <v>M5000</v>
          </cell>
          <cell r="K1506" t="str">
            <v>MC5000CVRL</v>
          </cell>
          <cell r="L1506">
            <v>0.073593</v>
          </cell>
          <cell r="M1506" t="e">
            <v>#N/A</v>
          </cell>
          <cell r="N1506" t="e">
            <v>#N/A</v>
          </cell>
          <cell r="O1506" t="str">
            <v>DC2A</v>
          </cell>
        </row>
        <row r="1506">
          <cell r="Q1506">
            <v>8.56</v>
          </cell>
          <cell r="R1506">
            <v>930</v>
          </cell>
          <cell r="S1506">
            <v>7.44</v>
          </cell>
          <cell r="T1506" t="str">
            <v>N/A</v>
          </cell>
          <cell r="U1506">
            <v>8</v>
          </cell>
          <cell r="V1506">
            <v>1120</v>
          </cell>
          <cell r="W1506" t="str">
            <v>Paid Import</v>
          </cell>
        </row>
        <row r="1506">
          <cell r="Y1506" t="str">
            <v>EA</v>
          </cell>
          <cell r="Z1506">
            <v>819500</v>
          </cell>
          <cell r="AA1506" t="str">
            <v>WT</v>
          </cell>
          <cell r="AB1506" t="str">
            <v>FNA50RAA02</v>
          </cell>
          <cell r="AC1506" t="str">
            <v>4000-151A</v>
          </cell>
          <cell r="AD1506">
            <v>1.55</v>
          </cell>
          <cell r="AE1506" t="str">
            <v>橙色</v>
          </cell>
          <cell r="AF1506">
            <v>6.100025</v>
          </cell>
          <cell r="AG1506" t="str">
            <v>FFGA1CLD02</v>
          </cell>
          <cell r="AH1506" t="str">
            <v>5000-T-186-2A</v>
          </cell>
        </row>
        <row r="1507">
          <cell r="A1507" t="str">
            <v>OR50-T-92-151-07-G02</v>
          </cell>
          <cell r="B1507" t="e">
            <v>#N/A</v>
          </cell>
          <cell r="C1507" t="e">
            <v>#N/A</v>
          </cell>
          <cell r="D1507" t="str">
            <v>3XL</v>
          </cell>
          <cell r="E1507" t="str">
            <v>RA</v>
          </cell>
          <cell r="F1507">
            <v>8</v>
          </cell>
          <cell r="G1507" t="str">
            <v>EA</v>
          </cell>
          <cell r="H1507" t="str">
            <v>5000连体防护服</v>
          </cell>
          <cell r="I1507" t="str">
            <v>M5000 Coverall</v>
          </cell>
          <cell r="J1507" t="str">
            <v>M5000</v>
          </cell>
          <cell r="K1507" t="str">
            <v>MC5000CVRL</v>
          </cell>
          <cell r="L1507">
            <v>0.073593</v>
          </cell>
          <cell r="M1507" t="e">
            <v>#N/A</v>
          </cell>
          <cell r="N1507" t="e">
            <v>#N/A</v>
          </cell>
          <cell r="O1507" t="str">
            <v>DC2A</v>
          </cell>
        </row>
        <row r="1507">
          <cell r="Q1507">
            <v>8.83</v>
          </cell>
          <cell r="R1507">
            <v>963.75</v>
          </cell>
          <cell r="S1507">
            <v>7.71</v>
          </cell>
          <cell r="T1507" t="str">
            <v>N/A</v>
          </cell>
          <cell r="U1507">
            <v>8</v>
          </cell>
          <cell r="V1507">
            <v>1120</v>
          </cell>
          <cell r="W1507" t="str">
            <v>Paid Import</v>
          </cell>
        </row>
        <row r="1507">
          <cell r="Y1507" t="str">
            <v>EA</v>
          </cell>
          <cell r="Z1507">
            <v>819501</v>
          </cell>
          <cell r="AA1507" t="str">
            <v>WT</v>
          </cell>
          <cell r="AB1507" t="str">
            <v>FNA50RAA02</v>
          </cell>
          <cell r="AC1507" t="str">
            <v>4000-151A</v>
          </cell>
          <cell r="AD1507">
            <v>1.55</v>
          </cell>
          <cell r="AE1507" t="str">
            <v>橙色</v>
          </cell>
          <cell r="AF1507">
            <v>6.36585</v>
          </cell>
          <cell r="AG1507" t="str">
            <v>FFGA1CLD02</v>
          </cell>
          <cell r="AH1507" t="str">
            <v>5000-T-186-2A</v>
          </cell>
        </row>
        <row r="1508">
          <cell r="A1508" t="str">
            <v>OR50-T-92-151-08-G02</v>
          </cell>
          <cell r="B1508" t="e">
            <v>#N/A</v>
          </cell>
          <cell r="C1508" t="e">
            <v>#N/A</v>
          </cell>
          <cell r="D1508" t="str">
            <v>4XL</v>
          </cell>
          <cell r="E1508" t="str">
            <v>RA</v>
          </cell>
          <cell r="F1508">
            <v>8</v>
          </cell>
          <cell r="G1508" t="str">
            <v>EA</v>
          </cell>
          <cell r="H1508" t="str">
            <v>5000连体防护服</v>
          </cell>
          <cell r="I1508" t="str">
            <v>M5000 Coverall</v>
          </cell>
          <cell r="J1508" t="str">
            <v>M5000</v>
          </cell>
          <cell r="K1508" t="str">
            <v>MC5000CVRL</v>
          </cell>
          <cell r="L1508">
            <v>0.073593</v>
          </cell>
          <cell r="M1508" t="e">
            <v>#N/A</v>
          </cell>
          <cell r="N1508" t="e">
            <v>#N/A</v>
          </cell>
          <cell r="O1508" t="str">
            <v>DC2A</v>
          </cell>
        </row>
        <row r="1508">
          <cell r="Q1508">
            <v>9.19</v>
          </cell>
          <cell r="R1508">
            <v>1008.75</v>
          </cell>
          <cell r="S1508">
            <v>8.07</v>
          </cell>
          <cell r="T1508" t="str">
            <v>N/A</v>
          </cell>
          <cell r="U1508">
            <v>8</v>
          </cell>
          <cell r="V1508">
            <v>1120</v>
          </cell>
          <cell r="W1508" t="str">
            <v>Paid Import</v>
          </cell>
        </row>
        <row r="1508">
          <cell r="Y1508" t="str">
            <v>EA</v>
          </cell>
          <cell r="Z1508">
            <v>819502</v>
          </cell>
          <cell r="AA1508" t="str">
            <v>WT</v>
          </cell>
          <cell r="AB1508" t="str">
            <v>FNA50RAA02</v>
          </cell>
          <cell r="AC1508" t="str">
            <v>4000-151A</v>
          </cell>
          <cell r="AD1508">
            <v>1.55</v>
          </cell>
          <cell r="AE1508" t="str">
            <v>橙色</v>
          </cell>
          <cell r="AF1508">
            <v>6.682825</v>
          </cell>
          <cell r="AG1508" t="str">
            <v>FFGA1CLD02</v>
          </cell>
          <cell r="AH1508" t="str">
            <v>5000-T-186-2A</v>
          </cell>
        </row>
        <row r="1509">
          <cell r="A1509" t="str">
            <v>OR50-T-92-151-09-G02</v>
          </cell>
          <cell r="B1509" t="e">
            <v>#N/A</v>
          </cell>
          <cell r="C1509" t="e">
            <v>#N/A</v>
          </cell>
          <cell r="D1509" t="str">
            <v>5XL</v>
          </cell>
          <cell r="E1509" t="str">
            <v>RA</v>
          </cell>
          <cell r="F1509">
            <v>8</v>
          </cell>
          <cell r="G1509" t="str">
            <v>EA</v>
          </cell>
          <cell r="H1509" t="str">
            <v>5000连体防护服</v>
          </cell>
          <cell r="I1509" t="str">
            <v>M5000 Coverall</v>
          </cell>
          <cell r="J1509" t="str">
            <v>M5000</v>
          </cell>
          <cell r="K1509" t="str">
            <v>MC5000CVRL</v>
          </cell>
          <cell r="L1509">
            <v>0.073593</v>
          </cell>
          <cell r="M1509" t="e">
            <v>#N/A</v>
          </cell>
          <cell r="N1509" t="e">
            <v>#N/A</v>
          </cell>
          <cell r="O1509" t="str">
            <v>DC2A</v>
          </cell>
        </row>
        <row r="1509">
          <cell r="Q1509">
            <v>9.46</v>
          </cell>
          <cell r="R1509">
            <v>1042.5</v>
          </cell>
          <cell r="S1509">
            <v>8.34</v>
          </cell>
          <cell r="T1509" t="str">
            <v>N/A</v>
          </cell>
          <cell r="U1509">
            <v>8</v>
          </cell>
          <cell r="V1509">
            <v>1120</v>
          </cell>
          <cell r="W1509" t="str">
            <v>Paid Import</v>
          </cell>
        </row>
        <row r="1509">
          <cell r="Y1509" t="str">
            <v>EA</v>
          </cell>
          <cell r="Z1509">
            <v>819503</v>
          </cell>
          <cell r="AA1509" t="str">
            <v>WT</v>
          </cell>
          <cell r="AB1509" t="str">
            <v>FNA50RAA02</v>
          </cell>
          <cell r="AC1509" t="str">
            <v>4000-151A</v>
          </cell>
          <cell r="AD1509">
            <v>1.55</v>
          </cell>
          <cell r="AE1509" t="str">
            <v>橙色</v>
          </cell>
          <cell r="AF1509">
            <v>6.99205</v>
          </cell>
          <cell r="AG1509" t="str">
            <v>FFGA1CLD02</v>
          </cell>
          <cell r="AH1509" t="str">
            <v>5000-T-186-2A</v>
          </cell>
        </row>
        <row r="1510">
          <cell r="A1510" t="str">
            <v>OR50-T-92-186-02-G02</v>
          </cell>
          <cell r="B1510" t="e">
            <v>#N/A</v>
          </cell>
          <cell r="C1510" t="e">
            <v>#N/A</v>
          </cell>
          <cell r="D1510" t="str">
            <v>S</v>
          </cell>
          <cell r="E1510" t="str">
            <v>RA</v>
          </cell>
          <cell r="F1510">
            <v>1</v>
          </cell>
          <cell r="G1510" t="str">
            <v>EA</v>
          </cell>
          <cell r="H1510" t="str">
            <v>5000连体防护服</v>
          </cell>
          <cell r="I1510" t="str">
            <v>M5000 Coverall</v>
          </cell>
          <cell r="J1510" t="str">
            <v>M5000</v>
          </cell>
          <cell r="K1510" t="str">
            <v>MC5000CVRL</v>
          </cell>
          <cell r="L1510">
            <v>0.091494</v>
          </cell>
          <cell r="M1510" t="e">
            <v>#N/A</v>
          </cell>
          <cell r="N1510" t="e">
            <v>#N/A</v>
          </cell>
          <cell r="O1510" t="str">
            <v>DC4B</v>
          </cell>
        </row>
        <row r="1510">
          <cell r="Q1510">
            <v>2.9</v>
          </cell>
          <cell r="R1510">
            <v>0</v>
          </cell>
          <cell r="S1510">
            <v>0</v>
          </cell>
          <cell r="T1510" t="str">
            <v>N/A</v>
          </cell>
          <cell r="U1510">
            <v>1</v>
          </cell>
          <cell r="V1510">
            <v>1375</v>
          </cell>
          <cell r="W1510" t="str">
            <v>Paid Import</v>
          </cell>
        </row>
        <row r="1510">
          <cell r="Y1510" t="str">
            <v>EA</v>
          </cell>
          <cell r="Z1510">
            <v>819504</v>
          </cell>
          <cell r="AA1510" t="str">
            <v>WT</v>
          </cell>
          <cell r="AB1510" t="str">
            <v>FNA50RAA02</v>
          </cell>
          <cell r="AC1510" t="str">
            <v>5000-T-186-1A</v>
          </cell>
          <cell r="AD1510">
            <v>1.55</v>
          </cell>
          <cell r="AE1510" t="str">
            <v>橙色</v>
          </cell>
          <cell r="AF1510">
            <v>6.7859</v>
          </cell>
          <cell r="AG1510" t="str">
            <v>FFGA1CLD02</v>
          </cell>
          <cell r="AH1510" t="str">
            <v>5000-T-186-2A</v>
          </cell>
        </row>
        <row r="1511">
          <cell r="A1511" t="str">
            <v>OR50-T-92-186-03-G02</v>
          </cell>
          <cell r="B1511" t="e">
            <v>#N/A</v>
          </cell>
          <cell r="C1511" t="e">
            <v>#N/A</v>
          </cell>
          <cell r="D1511" t="str">
            <v>M</v>
          </cell>
          <cell r="E1511" t="str">
            <v>RA</v>
          </cell>
          <cell r="F1511">
            <v>1</v>
          </cell>
          <cell r="G1511" t="str">
            <v>EA</v>
          </cell>
          <cell r="H1511" t="str">
            <v>5000连体防护服</v>
          </cell>
          <cell r="I1511" t="str">
            <v>M5000 Coverall</v>
          </cell>
          <cell r="J1511" t="str">
            <v>M5000</v>
          </cell>
          <cell r="K1511" t="str">
            <v>MC5000CVRL</v>
          </cell>
          <cell r="L1511">
            <v>0.091494</v>
          </cell>
          <cell r="M1511" t="e">
            <v>#N/A</v>
          </cell>
          <cell r="N1511" t="e">
            <v>#N/A</v>
          </cell>
          <cell r="O1511" t="str">
            <v>DC4B</v>
          </cell>
        </row>
        <row r="1511">
          <cell r="Q1511">
            <v>2.7</v>
          </cell>
          <cell r="R1511">
            <v>1325</v>
          </cell>
          <cell r="S1511">
            <v>1.325</v>
          </cell>
          <cell r="T1511" t="str">
            <v>N/A</v>
          </cell>
          <cell r="U1511">
            <v>1</v>
          </cell>
          <cell r="V1511">
            <v>1375</v>
          </cell>
          <cell r="W1511" t="str">
            <v>Paid Import</v>
          </cell>
        </row>
        <row r="1511">
          <cell r="Y1511" t="str">
            <v>EA</v>
          </cell>
          <cell r="Z1511">
            <v>819505</v>
          </cell>
          <cell r="AA1511" t="str">
            <v>WT</v>
          </cell>
          <cell r="AB1511" t="str">
            <v>FNA50RAA02</v>
          </cell>
          <cell r="AC1511" t="str">
            <v>5000-T-186-1A</v>
          </cell>
          <cell r="AD1511">
            <v>1.55</v>
          </cell>
          <cell r="AE1511" t="str">
            <v>橙色</v>
          </cell>
          <cell r="AF1511">
            <v>6.90215</v>
          </cell>
          <cell r="AG1511" t="str">
            <v>FFGA1CLD02</v>
          </cell>
          <cell r="AH1511" t="str">
            <v>5000-T-186-2A</v>
          </cell>
        </row>
        <row r="1512">
          <cell r="A1512" t="str">
            <v>OR50-T-92-186-04-G02</v>
          </cell>
          <cell r="B1512" t="e">
            <v>#N/A</v>
          </cell>
          <cell r="C1512" t="e">
            <v>#N/A</v>
          </cell>
          <cell r="D1512" t="str">
            <v>L</v>
          </cell>
          <cell r="E1512" t="str">
            <v>RA</v>
          </cell>
          <cell r="F1512">
            <v>1</v>
          </cell>
          <cell r="G1512" t="str">
            <v>EA</v>
          </cell>
          <cell r="H1512" t="str">
            <v>5000连体防护服</v>
          </cell>
          <cell r="I1512" t="str">
            <v>M5000 Coverall</v>
          </cell>
          <cell r="J1512" t="str">
            <v>M5000</v>
          </cell>
          <cell r="K1512" t="str">
            <v>MC5000CVRL</v>
          </cell>
          <cell r="L1512">
            <v>0.091494</v>
          </cell>
          <cell r="M1512" t="e">
            <v>#N/A</v>
          </cell>
          <cell r="N1512" t="e">
            <v>#N/A</v>
          </cell>
          <cell r="O1512" t="str">
            <v>DC4B</v>
          </cell>
        </row>
        <row r="1512">
          <cell r="Q1512">
            <v>2.75</v>
          </cell>
          <cell r="R1512">
            <v>1375</v>
          </cell>
          <cell r="S1512">
            <v>1.375</v>
          </cell>
          <cell r="T1512" t="str">
            <v>N/A</v>
          </cell>
          <cell r="U1512">
            <v>1</v>
          </cell>
          <cell r="V1512">
            <v>1375</v>
          </cell>
          <cell r="W1512" t="str">
            <v>Paid Import</v>
          </cell>
        </row>
        <row r="1512">
          <cell r="Y1512" t="str">
            <v>EA</v>
          </cell>
          <cell r="Z1512">
            <v>819506</v>
          </cell>
          <cell r="AA1512" t="str">
            <v>WT</v>
          </cell>
          <cell r="AB1512" t="str">
            <v>FNA50RAA02</v>
          </cell>
          <cell r="AC1512" t="str">
            <v>5000-T-186-1A</v>
          </cell>
          <cell r="AD1512">
            <v>1.55</v>
          </cell>
          <cell r="AE1512" t="str">
            <v>橙色</v>
          </cell>
          <cell r="AF1512">
            <v>7.4524</v>
          </cell>
          <cell r="AG1512" t="str">
            <v>FFGA1CLD02</v>
          </cell>
          <cell r="AH1512" t="str">
            <v>5000-T-186-2A</v>
          </cell>
        </row>
        <row r="1513">
          <cell r="A1513" t="str">
            <v>OR50-T-92-186-05-G02</v>
          </cell>
          <cell r="B1513" t="str">
            <v>-92-186-05-G02</v>
          </cell>
          <cell r="C1513" t="str">
            <v>E1</v>
          </cell>
          <cell r="D1513" t="str">
            <v>XL</v>
          </cell>
          <cell r="E1513" t="str">
            <v>RA</v>
          </cell>
          <cell r="F1513">
            <v>1</v>
          </cell>
          <cell r="G1513" t="str">
            <v>EA</v>
          </cell>
          <cell r="H1513" t="str">
            <v>5000连体防护服</v>
          </cell>
          <cell r="I1513" t="str">
            <v>M5000 Coverall</v>
          </cell>
          <cell r="J1513" t="str">
            <v>M5000</v>
          </cell>
          <cell r="K1513" t="str">
            <v>MC5000CVRL</v>
          </cell>
          <cell r="L1513">
            <v>0.091494</v>
          </cell>
          <cell r="M1513" t="str">
            <v>50-11258</v>
          </cell>
          <cell r="N1513" t="str">
            <v>M5000 Coverall (11258)连体防护服/-92-186-05-G02-E1</v>
          </cell>
          <cell r="O1513" t="str">
            <v>DC4B</v>
          </cell>
          <cell r="P1513" t="str">
            <v>DC3S</v>
          </cell>
          <cell r="Q1513">
            <v>2.8</v>
          </cell>
          <cell r="R1513">
            <v>1425</v>
          </cell>
          <cell r="S1513">
            <v>1.425</v>
          </cell>
          <cell r="T1513" t="str">
            <v>N/A</v>
          </cell>
          <cell r="U1513">
            <v>1</v>
          </cell>
          <cell r="V1513">
            <v>1375</v>
          </cell>
          <cell r="W1513" t="str">
            <v>Paid Import</v>
          </cell>
          <cell r="X1513" t="str">
            <v>Gen. Trade</v>
          </cell>
          <cell r="Y1513" t="str">
            <v>EA</v>
          </cell>
          <cell r="Z1513">
            <v>819507</v>
          </cell>
          <cell r="AA1513" t="str">
            <v>WT</v>
          </cell>
          <cell r="AB1513" t="str">
            <v>FNA50RAA02</v>
          </cell>
          <cell r="AC1513" t="str">
            <v>5000-T-186-1A</v>
          </cell>
          <cell r="AD1513">
            <v>1.55</v>
          </cell>
          <cell r="AE1513" t="str">
            <v>橙色</v>
          </cell>
          <cell r="AF1513">
            <v>7.69575</v>
          </cell>
          <cell r="AG1513" t="str">
            <v>FFGA1CLD02</v>
          </cell>
          <cell r="AH1513" t="str">
            <v>5000-T-186-2A</v>
          </cell>
        </row>
        <row r="1514">
          <cell r="A1514" t="str">
            <v>OR50-T-92-186-06-G02</v>
          </cell>
          <cell r="B1514" t="str">
            <v>-92-186-06-G02</v>
          </cell>
          <cell r="C1514" t="str">
            <v>E2</v>
          </cell>
          <cell r="D1514" t="str">
            <v>2XL</v>
          </cell>
          <cell r="E1514" t="str">
            <v>RA</v>
          </cell>
          <cell r="F1514">
            <v>1</v>
          </cell>
          <cell r="G1514" t="str">
            <v>EA</v>
          </cell>
          <cell r="H1514" t="str">
            <v>5000连体防护服</v>
          </cell>
          <cell r="I1514" t="str">
            <v>M5000 Coverall</v>
          </cell>
          <cell r="J1514" t="str">
            <v>M5000</v>
          </cell>
          <cell r="K1514" t="str">
            <v>MC5000CVRL</v>
          </cell>
          <cell r="L1514">
            <v>0.091494</v>
          </cell>
          <cell r="M1514" t="str">
            <v>50-10932</v>
          </cell>
          <cell r="N1514" t="str">
            <v>M5000 Coverall (10932)连体防护服/-92-186-06-G02-E2</v>
          </cell>
          <cell r="O1514" t="str">
            <v>DC4B</v>
          </cell>
          <cell r="P1514" t="str">
            <v>DC3S</v>
          </cell>
          <cell r="Q1514">
            <v>2.85</v>
          </cell>
          <cell r="R1514">
            <v>1475</v>
          </cell>
          <cell r="S1514">
            <v>1.475</v>
          </cell>
          <cell r="T1514" t="str">
            <v>N/A</v>
          </cell>
          <cell r="U1514">
            <v>1</v>
          </cell>
          <cell r="V1514">
            <v>1375</v>
          </cell>
          <cell r="W1514" t="str">
            <v>Paid Import</v>
          </cell>
          <cell r="X1514" t="str">
            <v>Gen. Trade</v>
          </cell>
          <cell r="Y1514" t="str">
            <v>EA</v>
          </cell>
          <cell r="Z1514">
            <v>819508</v>
          </cell>
          <cell r="AA1514" t="str">
            <v>WT</v>
          </cell>
          <cell r="AB1514" t="str">
            <v>FNA50RAA02</v>
          </cell>
          <cell r="AC1514" t="str">
            <v>5000-T-186-1A</v>
          </cell>
          <cell r="AD1514">
            <v>1.55</v>
          </cell>
          <cell r="AE1514" t="str">
            <v>橙色</v>
          </cell>
          <cell r="AF1514">
            <v>8.12355</v>
          </cell>
          <cell r="AG1514" t="str">
            <v>FFGA1CLD02</v>
          </cell>
          <cell r="AH1514" t="str">
            <v>5000-T-186-2A</v>
          </cell>
        </row>
        <row r="1515">
          <cell r="A1515" t="str">
            <v>OR50-T-92-186-07-G02</v>
          </cell>
          <cell r="B1515" t="str">
            <v>-92-186-07-G02</v>
          </cell>
          <cell r="C1515" t="str">
            <v>E2</v>
          </cell>
          <cell r="D1515" t="str">
            <v>3XL</v>
          </cell>
          <cell r="E1515" t="str">
            <v>RA</v>
          </cell>
          <cell r="F1515">
            <v>1</v>
          </cell>
          <cell r="G1515" t="str">
            <v>EA</v>
          </cell>
          <cell r="H1515" t="str">
            <v>5000连体防护服</v>
          </cell>
          <cell r="I1515" t="str">
            <v>M5000 Coverall</v>
          </cell>
          <cell r="J1515" t="str">
            <v>M5000</v>
          </cell>
          <cell r="K1515" t="str">
            <v>MC5000CVRL</v>
          </cell>
          <cell r="L1515">
            <v>0.091494</v>
          </cell>
          <cell r="M1515" t="str">
            <v>50-11222</v>
          </cell>
          <cell r="N1515" t="str">
            <v>M5000 Coverall (11222)连体防护服/-92-186-07-G02-E2</v>
          </cell>
          <cell r="O1515" t="str">
            <v>DC4B</v>
          </cell>
          <cell r="P1515" t="str">
            <v>DC3S</v>
          </cell>
          <cell r="Q1515">
            <v>2.9</v>
          </cell>
          <cell r="R1515">
            <v>1525</v>
          </cell>
          <cell r="S1515">
            <v>1.525</v>
          </cell>
          <cell r="T1515" t="str">
            <v>N/A</v>
          </cell>
          <cell r="U1515">
            <v>1</v>
          </cell>
          <cell r="V1515">
            <v>1375</v>
          </cell>
          <cell r="W1515" t="str">
            <v>Paid Import</v>
          </cell>
          <cell r="X1515" t="str">
            <v>Gen. Trade</v>
          </cell>
          <cell r="Y1515" t="str">
            <v>EA</v>
          </cell>
          <cell r="Z1515">
            <v>819509</v>
          </cell>
          <cell r="AA1515" t="str">
            <v>WT</v>
          </cell>
          <cell r="AB1515" t="str">
            <v>FNA50RAA02</v>
          </cell>
          <cell r="AC1515" t="str">
            <v>5000-T-186-1A</v>
          </cell>
          <cell r="AD1515">
            <v>1.55</v>
          </cell>
          <cell r="AE1515" t="str">
            <v>橙色</v>
          </cell>
          <cell r="AF1515">
            <v>8.52965</v>
          </cell>
          <cell r="AG1515" t="str">
            <v>FFGA1CLD02</v>
          </cell>
          <cell r="AH1515" t="str">
            <v>5000-T-186-2A</v>
          </cell>
        </row>
        <row r="1516">
          <cell r="A1516" t="str">
            <v>OR50-T-92-186-08-G02</v>
          </cell>
          <cell r="B1516" t="e">
            <v>#N/A</v>
          </cell>
          <cell r="C1516" t="e">
            <v>#N/A</v>
          </cell>
          <cell r="D1516" t="str">
            <v>4XL</v>
          </cell>
          <cell r="E1516" t="str">
            <v>RA</v>
          </cell>
          <cell r="F1516">
            <v>1</v>
          </cell>
          <cell r="G1516" t="str">
            <v>EA</v>
          </cell>
          <cell r="H1516" t="str">
            <v>5000连体防护服</v>
          </cell>
          <cell r="I1516" t="str">
            <v>M5000 Coverall</v>
          </cell>
          <cell r="J1516" t="str">
            <v>M5000</v>
          </cell>
          <cell r="K1516" t="str">
            <v>MC5000CVRL</v>
          </cell>
          <cell r="L1516">
            <v>0.091494</v>
          </cell>
          <cell r="M1516" t="e">
            <v>#N/A</v>
          </cell>
          <cell r="N1516" t="e">
            <v>#N/A</v>
          </cell>
          <cell r="O1516" t="str">
            <v>DC4B</v>
          </cell>
          <cell r="P1516" t="str">
            <v>DC3S</v>
          </cell>
          <cell r="Q1516" t="str">
            <v>0</v>
          </cell>
          <cell r="R1516">
            <v>0</v>
          </cell>
          <cell r="S1516">
            <v>0</v>
          </cell>
          <cell r="T1516" t="str">
            <v>N/A</v>
          </cell>
          <cell r="U1516">
            <v>1</v>
          </cell>
          <cell r="V1516">
            <v>1375</v>
          </cell>
          <cell r="W1516" t="str">
            <v>Paid Import</v>
          </cell>
          <cell r="X1516" t="str">
            <v>Gen. Trade</v>
          </cell>
          <cell r="Y1516" t="str">
            <v>EA</v>
          </cell>
          <cell r="Z1516">
            <v>819510</v>
          </cell>
          <cell r="AA1516" t="str">
            <v>WT</v>
          </cell>
          <cell r="AB1516" t="str">
            <v>FNA50RAA02</v>
          </cell>
          <cell r="AC1516" t="str">
            <v>5000-T-186-1A</v>
          </cell>
          <cell r="AD1516">
            <v>1.55</v>
          </cell>
          <cell r="AE1516" t="str">
            <v>橙色</v>
          </cell>
          <cell r="AF1516">
            <v>9.1946</v>
          </cell>
          <cell r="AG1516" t="str">
            <v>FFGA1CLD02</v>
          </cell>
          <cell r="AH1516" t="str">
            <v>5000-T-186-2A</v>
          </cell>
        </row>
        <row r="1517">
          <cell r="A1517" t="str">
            <v>OR50-T-92-186-09-G02</v>
          </cell>
          <cell r="B1517" t="e">
            <v>#N/A</v>
          </cell>
          <cell r="C1517" t="e">
            <v>#N/A</v>
          </cell>
          <cell r="D1517" t="str">
            <v>5XL</v>
          </cell>
          <cell r="E1517" t="str">
            <v>RA</v>
          </cell>
          <cell r="F1517">
            <v>1</v>
          </cell>
          <cell r="G1517" t="str">
            <v>EA</v>
          </cell>
          <cell r="H1517" t="str">
            <v>5000连体防护服</v>
          </cell>
          <cell r="I1517" t="str">
            <v>M5000 Coverall</v>
          </cell>
          <cell r="J1517" t="str">
            <v>M5000</v>
          </cell>
          <cell r="K1517" t="str">
            <v>MC5000CVRL</v>
          </cell>
          <cell r="L1517">
            <v>0.091494</v>
          </cell>
          <cell r="M1517" t="e">
            <v>#N/A</v>
          </cell>
          <cell r="N1517" t="e">
            <v>#N/A</v>
          </cell>
          <cell r="O1517" t="str">
            <v>DC4B</v>
          </cell>
          <cell r="P1517" t="str">
            <v>DC3S</v>
          </cell>
          <cell r="Q1517" t="str">
            <v>0</v>
          </cell>
          <cell r="R1517">
            <v>0</v>
          </cell>
          <cell r="S1517">
            <v>0</v>
          </cell>
          <cell r="T1517" t="str">
            <v>N/A</v>
          </cell>
          <cell r="U1517">
            <v>1</v>
          </cell>
          <cell r="V1517">
            <v>1375</v>
          </cell>
          <cell r="W1517" t="str">
            <v>Paid Import</v>
          </cell>
          <cell r="X1517" t="str">
            <v>Gen. Trade</v>
          </cell>
          <cell r="Y1517" t="str">
            <v>EA</v>
          </cell>
          <cell r="Z1517">
            <v>819511</v>
          </cell>
          <cell r="AA1517" t="str">
            <v>WT</v>
          </cell>
          <cell r="AB1517" t="str">
            <v>FNA50RAA02</v>
          </cell>
          <cell r="AC1517" t="str">
            <v>5000-T-186-1A</v>
          </cell>
          <cell r="AD1517">
            <v>1.55</v>
          </cell>
          <cell r="AE1517" t="str">
            <v>橙色</v>
          </cell>
          <cell r="AF1517">
            <v>9.4705</v>
          </cell>
          <cell r="AG1517" t="str">
            <v>FFGA1CLD02</v>
          </cell>
          <cell r="AH1517" t="str">
            <v>5000-T-186-2A</v>
          </cell>
        </row>
        <row r="1518">
          <cell r="A1518" t="str">
            <v>OR50-T-99-111-02</v>
          </cell>
          <cell r="B1518" t="e">
            <v>#N/A</v>
          </cell>
          <cell r="C1518" t="e">
            <v>#N/A</v>
          </cell>
          <cell r="D1518" t="str">
            <v>S</v>
          </cell>
          <cell r="E1518" t="str">
            <v>RA</v>
          </cell>
          <cell r="F1518">
            <v>10</v>
          </cell>
          <cell r="G1518" t="str">
            <v>EA</v>
          </cell>
          <cell r="H1518" t="str">
            <v>5000连体防护服</v>
          </cell>
          <cell r="I1518" t="str">
            <v>M5000 Coverall</v>
          </cell>
          <cell r="J1518" t="str">
            <v>M5000</v>
          </cell>
          <cell r="K1518" t="str">
            <v>MC5000CVRL</v>
          </cell>
          <cell r="L1518">
            <v>0.073593</v>
          </cell>
          <cell r="M1518" t="e">
            <v>#N/A</v>
          </cell>
          <cell r="N1518" t="e">
            <v>#N/A</v>
          </cell>
          <cell r="O1518" t="str">
            <v>SAMPLE</v>
          </cell>
          <cell r="P1518" t="str">
            <v>DC3S</v>
          </cell>
          <cell r="Q1518">
            <v>7</v>
          </cell>
          <cell r="R1518">
            <v>588</v>
          </cell>
          <cell r="S1518">
            <v>5.88</v>
          </cell>
          <cell r="T1518">
            <v>2</v>
          </cell>
          <cell r="U1518">
            <v>5</v>
          </cell>
          <cell r="V1518">
            <v>1120</v>
          </cell>
        </row>
        <row r="1518">
          <cell r="X1518" t="str">
            <v>Gen. Trade</v>
          </cell>
          <cell r="Y1518" t="str">
            <v>EA</v>
          </cell>
          <cell r="Z1518" t="str">
            <v>--</v>
          </cell>
          <cell r="AA1518" t="str">
            <v>WT</v>
          </cell>
          <cell r="AB1518" t="str">
            <v>FNA50RAA02</v>
          </cell>
          <cell r="AC1518" t="str">
            <v>4000-111-1A</v>
          </cell>
          <cell r="AD1518">
            <v>1.55</v>
          </cell>
          <cell r="AE1518" t="str">
            <v>橙色</v>
          </cell>
          <cell r="AF1518">
            <v>4.199725</v>
          </cell>
        </row>
        <row r="1519">
          <cell r="A1519" t="str">
            <v>OR50-T-99-111-02-A23</v>
          </cell>
          <cell r="B1519" t="e">
            <v>#N/A</v>
          </cell>
          <cell r="C1519" t="e">
            <v>#N/A</v>
          </cell>
          <cell r="D1519" t="str">
            <v>S</v>
          </cell>
          <cell r="E1519" t="str">
            <v>RA</v>
          </cell>
          <cell r="F1519">
            <v>10</v>
          </cell>
          <cell r="G1519" t="str">
            <v>EA</v>
          </cell>
          <cell r="H1519" t="str">
            <v>5000连体防护服</v>
          </cell>
          <cell r="I1519" t="str">
            <v>M5000 Coverall</v>
          </cell>
          <cell r="J1519" t="str">
            <v>M5000</v>
          </cell>
          <cell r="K1519" t="str">
            <v>MC5000CVRL</v>
          </cell>
          <cell r="L1519">
            <v>0.073593</v>
          </cell>
          <cell r="M1519" t="e">
            <v>#N/A</v>
          </cell>
          <cell r="N1519" t="e">
            <v>#N/A</v>
          </cell>
          <cell r="O1519" t="str">
            <v>SAMPLE</v>
          </cell>
          <cell r="P1519" t="str">
            <v>DC3S</v>
          </cell>
          <cell r="Q1519">
            <v>7</v>
          </cell>
          <cell r="R1519">
            <v>588</v>
          </cell>
          <cell r="S1519">
            <v>5.88</v>
          </cell>
          <cell r="T1519">
            <v>2</v>
          </cell>
          <cell r="U1519">
            <v>5</v>
          </cell>
          <cell r="V1519">
            <v>1120</v>
          </cell>
        </row>
        <row r="1519">
          <cell r="X1519" t="str">
            <v>Gen. Trade</v>
          </cell>
          <cell r="Y1519" t="str">
            <v>EA</v>
          </cell>
          <cell r="Z1519" t="str">
            <v>--</v>
          </cell>
          <cell r="AA1519" t="str">
            <v>WT</v>
          </cell>
          <cell r="AB1519" t="str">
            <v>FNA50RAA02</v>
          </cell>
          <cell r="AC1519" t="str">
            <v>4000-111-1A</v>
          </cell>
          <cell r="AD1519">
            <v>1.55</v>
          </cell>
          <cell r="AE1519" t="str">
            <v>橙色</v>
          </cell>
          <cell r="AF1519">
            <v>4.199725</v>
          </cell>
        </row>
        <row r="1520">
          <cell r="A1520" t="str">
            <v>OR50-T-99-111-03</v>
          </cell>
          <cell r="B1520" t="e">
            <v>#N/A</v>
          </cell>
          <cell r="C1520" t="e">
            <v>#N/A</v>
          </cell>
          <cell r="D1520" t="str">
            <v>M</v>
          </cell>
          <cell r="E1520" t="str">
            <v>RA</v>
          </cell>
          <cell r="F1520">
            <v>10</v>
          </cell>
          <cell r="G1520" t="str">
            <v>EA</v>
          </cell>
          <cell r="H1520" t="str">
            <v>5000连体防护服</v>
          </cell>
          <cell r="I1520" t="str">
            <v>M5000 Coverall</v>
          </cell>
          <cell r="J1520" t="str">
            <v>M5000</v>
          </cell>
          <cell r="K1520" t="str">
            <v>MC5000CVRL</v>
          </cell>
          <cell r="L1520">
            <v>0.073593</v>
          </cell>
          <cell r="M1520" t="e">
            <v>#N/A</v>
          </cell>
          <cell r="N1520" t="e">
            <v>#N/A</v>
          </cell>
          <cell r="O1520" t="str">
            <v>SAMPLE</v>
          </cell>
          <cell r="P1520" t="str">
            <v>DC3S</v>
          </cell>
          <cell r="Q1520">
            <v>7.4</v>
          </cell>
          <cell r="R1520">
            <v>628</v>
          </cell>
          <cell r="S1520">
            <v>6.28</v>
          </cell>
          <cell r="T1520">
            <v>2</v>
          </cell>
          <cell r="U1520">
            <v>5</v>
          </cell>
          <cell r="V1520">
            <v>1120</v>
          </cell>
        </row>
        <row r="1520">
          <cell r="X1520" t="str">
            <v>Gen. Trade</v>
          </cell>
          <cell r="Y1520" t="str">
            <v>EA</v>
          </cell>
          <cell r="Z1520" t="str">
            <v>--</v>
          </cell>
          <cell r="AA1520" t="str">
            <v>WT</v>
          </cell>
          <cell r="AB1520" t="str">
            <v>FNA50RAA02</v>
          </cell>
          <cell r="AC1520" t="str">
            <v>4000-111-1A</v>
          </cell>
          <cell r="AD1520">
            <v>1.55</v>
          </cell>
          <cell r="AE1520" t="str">
            <v>橙色</v>
          </cell>
          <cell r="AF1520">
            <v>4.39115</v>
          </cell>
        </row>
        <row r="1521">
          <cell r="A1521" t="str">
            <v>OR50-T-99-111-03-A23</v>
          </cell>
          <cell r="B1521" t="e">
            <v>#N/A</v>
          </cell>
          <cell r="C1521" t="e">
            <v>#N/A</v>
          </cell>
          <cell r="D1521" t="str">
            <v>M</v>
          </cell>
          <cell r="E1521" t="str">
            <v>RA</v>
          </cell>
          <cell r="F1521">
            <v>10</v>
          </cell>
          <cell r="G1521" t="str">
            <v>EA</v>
          </cell>
          <cell r="H1521" t="str">
            <v>5000连体防护服</v>
          </cell>
          <cell r="I1521" t="str">
            <v>M5000 Coverall</v>
          </cell>
          <cell r="J1521" t="str">
            <v>M5000</v>
          </cell>
          <cell r="K1521" t="str">
            <v>MC5000CVRL</v>
          </cell>
          <cell r="L1521">
            <v>0.073593</v>
          </cell>
          <cell r="M1521" t="e">
            <v>#N/A</v>
          </cell>
          <cell r="N1521" t="e">
            <v>#N/A</v>
          </cell>
          <cell r="O1521" t="str">
            <v>SAMPLE</v>
          </cell>
          <cell r="P1521" t="str">
            <v>DC3S</v>
          </cell>
          <cell r="Q1521">
            <v>7.3</v>
          </cell>
          <cell r="R1521">
            <v>618</v>
          </cell>
          <cell r="S1521">
            <v>6.18</v>
          </cell>
          <cell r="T1521">
            <v>2</v>
          </cell>
          <cell r="U1521">
            <v>5</v>
          </cell>
          <cell r="V1521">
            <v>1120</v>
          </cell>
        </row>
        <row r="1521">
          <cell r="X1521" t="str">
            <v>Gen. Trade</v>
          </cell>
          <cell r="Y1521" t="str">
            <v>EA</v>
          </cell>
          <cell r="Z1521" t="str">
            <v>--</v>
          </cell>
          <cell r="AA1521" t="str">
            <v>WT</v>
          </cell>
          <cell r="AB1521" t="str">
            <v>FNA50RAA02</v>
          </cell>
          <cell r="AC1521" t="str">
            <v>4000-111-1A</v>
          </cell>
          <cell r="AD1521">
            <v>1.55</v>
          </cell>
          <cell r="AE1521" t="str">
            <v>橙色</v>
          </cell>
          <cell r="AF1521">
            <v>4.39115</v>
          </cell>
        </row>
        <row r="1522">
          <cell r="A1522" t="str">
            <v>OR50-T-99-111-04</v>
          </cell>
          <cell r="B1522" t="str">
            <v>50-T-99-111-04</v>
          </cell>
          <cell r="C1522" t="str">
            <v>E1</v>
          </cell>
          <cell r="D1522" t="str">
            <v>L</v>
          </cell>
          <cell r="E1522" t="str">
            <v>RA</v>
          </cell>
          <cell r="F1522">
            <v>10</v>
          </cell>
          <cell r="G1522" t="str">
            <v>EA</v>
          </cell>
          <cell r="H1522" t="str">
            <v>5000连体防护服</v>
          </cell>
          <cell r="I1522" t="str">
            <v>M5000 Coverall</v>
          </cell>
          <cell r="J1522" t="str">
            <v>M5000</v>
          </cell>
          <cell r="K1522" t="str">
            <v>MC5000CVRL</v>
          </cell>
          <cell r="L1522">
            <v>0.073593</v>
          </cell>
          <cell r="M1522" t="str">
            <v>50-9730</v>
          </cell>
          <cell r="N1522" t="str">
            <v>M5000 Coverall (9730)连体防护服/50-T-99-111-04-E1</v>
          </cell>
          <cell r="O1522" t="str">
            <v>SAMPLE</v>
          </cell>
          <cell r="P1522" t="str">
            <v>DC3S</v>
          </cell>
          <cell r="Q1522">
            <v>7.7</v>
          </cell>
          <cell r="R1522">
            <v>658</v>
          </cell>
          <cell r="S1522">
            <v>6.58</v>
          </cell>
          <cell r="T1522">
            <v>2</v>
          </cell>
          <cell r="U1522">
            <v>5</v>
          </cell>
          <cell r="V1522">
            <v>1120</v>
          </cell>
        </row>
        <row r="1522">
          <cell r="X1522" t="str">
            <v>Gen. Trade</v>
          </cell>
          <cell r="Y1522" t="str">
            <v>EA</v>
          </cell>
          <cell r="Z1522" t="str">
            <v>--</v>
          </cell>
          <cell r="AA1522" t="str">
            <v>WT</v>
          </cell>
          <cell r="AB1522" t="str">
            <v>FNA50RAA02</v>
          </cell>
          <cell r="AC1522" t="str">
            <v>4000-111-1A</v>
          </cell>
          <cell r="AD1522">
            <v>1.55</v>
          </cell>
          <cell r="AE1522" t="str">
            <v>橙色</v>
          </cell>
          <cell r="AF1522">
            <v>4.5291</v>
          </cell>
        </row>
        <row r="1523">
          <cell r="A1523" t="str">
            <v>OR50-T-99-111-04-A23</v>
          </cell>
          <cell r="B1523" t="e">
            <v>#N/A</v>
          </cell>
          <cell r="C1523" t="e">
            <v>#N/A</v>
          </cell>
          <cell r="D1523" t="str">
            <v>L</v>
          </cell>
          <cell r="E1523" t="str">
            <v>RA</v>
          </cell>
          <cell r="F1523">
            <v>10</v>
          </cell>
          <cell r="G1523" t="str">
            <v>EA</v>
          </cell>
          <cell r="H1523" t="str">
            <v>5000连体防护服</v>
          </cell>
          <cell r="I1523" t="str">
            <v>M5000 Coverall</v>
          </cell>
          <cell r="J1523" t="str">
            <v>M5000</v>
          </cell>
          <cell r="K1523" t="str">
            <v>MC5000CVRL</v>
          </cell>
          <cell r="L1523">
            <v>0.073593</v>
          </cell>
          <cell r="M1523" t="e">
            <v>#N/A</v>
          </cell>
          <cell r="N1523" t="e">
            <v>#N/A</v>
          </cell>
          <cell r="O1523" t="str">
            <v>SAMPLE</v>
          </cell>
          <cell r="P1523" t="str">
            <v>DC3S</v>
          </cell>
          <cell r="Q1523">
            <v>7.8</v>
          </cell>
          <cell r="R1523">
            <v>668</v>
          </cell>
          <cell r="S1523">
            <v>6.68</v>
          </cell>
          <cell r="T1523">
            <v>2</v>
          </cell>
          <cell r="U1523">
            <v>5</v>
          </cell>
          <cell r="V1523">
            <v>1120</v>
          </cell>
        </row>
        <row r="1523">
          <cell r="X1523" t="str">
            <v>Gen. Trade</v>
          </cell>
          <cell r="Y1523" t="str">
            <v>EA</v>
          </cell>
          <cell r="Z1523" t="str">
            <v>--</v>
          </cell>
          <cell r="AA1523" t="str">
            <v>WT</v>
          </cell>
          <cell r="AB1523" t="str">
            <v>FNA50RAA02</v>
          </cell>
          <cell r="AC1523" t="str">
            <v>4000-111-1A</v>
          </cell>
          <cell r="AD1523">
            <v>1.55</v>
          </cell>
          <cell r="AE1523" t="str">
            <v>橙色</v>
          </cell>
          <cell r="AF1523">
            <v>4.5291</v>
          </cell>
        </row>
        <row r="1524">
          <cell r="A1524" t="str">
            <v>OR50-T-99-111-05</v>
          </cell>
          <cell r="B1524" t="e">
            <v>#N/A</v>
          </cell>
          <cell r="C1524" t="e">
            <v>#N/A</v>
          </cell>
          <cell r="D1524" t="str">
            <v>XL</v>
          </cell>
          <cell r="E1524" t="str">
            <v>RA</v>
          </cell>
          <cell r="F1524">
            <v>10</v>
          </cell>
          <cell r="G1524" t="str">
            <v>EA</v>
          </cell>
          <cell r="H1524" t="str">
            <v>5000连体防护服</v>
          </cell>
          <cell r="I1524" t="str">
            <v>M5000 Coverall</v>
          </cell>
          <cell r="J1524" t="str">
            <v>M5000</v>
          </cell>
          <cell r="K1524" t="str">
            <v>MC5000CVRL</v>
          </cell>
          <cell r="L1524">
            <v>0.073593</v>
          </cell>
          <cell r="M1524" t="e">
            <v>#N/A</v>
          </cell>
          <cell r="N1524" t="e">
            <v>#N/A</v>
          </cell>
          <cell r="O1524" t="str">
            <v>SAMPLE</v>
          </cell>
          <cell r="P1524" t="str">
            <v>DC3S</v>
          </cell>
          <cell r="Q1524">
            <v>8</v>
          </cell>
          <cell r="R1524">
            <v>688</v>
          </cell>
          <cell r="S1524">
            <v>6.88</v>
          </cell>
          <cell r="T1524">
            <v>2</v>
          </cell>
          <cell r="U1524">
            <v>5</v>
          </cell>
          <cell r="V1524">
            <v>1120</v>
          </cell>
        </row>
        <row r="1524">
          <cell r="X1524" t="str">
            <v>Gen. Trade</v>
          </cell>
          <cell r="Y1524" t="str">
            <v>EA</v>
          </cell>
          <cell r="Z1524" t="str">
            <v>--</v>
          </cell>
          <cell r="AA1524" t="str">
            <v>WT</v>
          </cell>
          <cell r="AB1524" t="str">
            <v>FNA50RAA02</v>
          </cell>
          <cell r="AC1524" t="str">
            <v>4000-111-1A</v>
          </cell>
          <cell r="AD1524">
            <v>1.55</v>
          </cell>
          <cell r="AE1524" t="str">
            <v>橙色</v>
          </cell>
          <cell r="AF1524">
            <v>4.732925</v>
          </cell>
        </row>
        <row r="1525">
          <cell r="A1525" t="str">
            <v>OR50-T-99-111-05-A23</v>
          </cell>
          <cell r="B1525" t="e">
            <v>#N/A</v>
          </cell>
          <cell r="C1525" t="e">
            <v>#N/A</v>
          </cell>
          <cell r="D1525" t="str">
            <v>XL</v>
          </cell>
          <cell r="E1525" t="str">
            <v>RA</v>
          </cell>
          <cell r="F1525">
            <v>10</v>
          </cell>
          <cell r="G1525" t="str">
            <v>EA</v>
          </cell>
          <cell r="H1525" t="str">
            <v>5000连体防护服</v>
          </cell>
          <cell r="I1525" t="str">
            <v>M5000 Coverall</v>
          </cell>
          <cell r="J1525" t="str">
            <v>M5000</v>
          </cell>
          <cell r="K1525" t="str">
            <v>MC5000CVRL</v>
          </cell>
          <cell r="L1525">
            <v>0.073593</v>
          </cell>
          <cell r="M1525" t="e">
            <v>#N/A</v>
          </cell>
          <cell r="N1525" t="e">
            <v>#N/A</v>
          </cell>
          <cell r="O1525" t="str">
            <v>SAMPLE</v>
          </cell>
          <cell r="P1525" t="str">
            <v>DC3S</v>
          </cell>
          <cell r="Q1525">
            <v>8</v>
          </cell>
          <cell r="R1525">
            <v>688</v>
          </cell>
          <cell r="S1525">
            <v>6.88</v>
          </cell>
          <cell r="T1525">
            <v>2</v>
          </cell>
          <cell r="U1525">
            <v>5</v>
          </cell>
          <cell r="V1525">
            <v>1120</v>
          </cell>
          <cell r="W1525" t="str">
            <v>Paid Import</v>
          </cell>
          <cell r="X1525" t="str">
            <v>Gen. Trade</v>
          </cell>
          <cell r="Y1525" t="str">
            <v>EA</v>
          </cell>
          <cell r="Z1525" t="str">
            <v>--</v>
          </cell>
          <cell r="AA1525" t="str">
            <v>WT</v>
          </cell>
          <cell r="AB1525" t="str">
            <v>FNA50RAA02</v>
          </cell>
          <cell r="AC1525" t="str">
            <v>4000-111-1A</v>
          </cell>
          <cell r="AD1525">
            <v>1.55</v>
          </cell>
          <cell r="AE1525" t="str">
            <v>橙色</v>
          </cell>
          <cell r="AF1525">
            <v>4.732925</v>
          </cell>
        </row>
        <row r="1526">
          <cell r="A1526" t="str">
            <v>OR50-T-99-111-06</v>
          </cell>
          <cell r="B1526" t="e">
            <v>#N/A</v>
          </cell>
          <cell r="C1526" t="e">
            <v>#N/A</v>
          </cell>
          <cell r="D1526" t="str">
            <v>2XL</v>
          </cell>
          <cell r="E1526" t="str">
            <v>RA</v>
          </cell>
          <cell r="F1526">
            <v>10</v>
          </cell>
          <cell r="G1526" t="str">
            <v>EA</v>
          </cell>
          <cell r="H1526" t="str">
            <v>5000连体防护服</v>
          </cell>
          <cell r="I1526" t="str">
            <v>M5000 Coverall</v>
          </cell>
          <cell r="J1526" t="str">
            <v>M5000</v>
          </cell>
          <cell r="K1526" t="str">
            <v>MC5000CVRL</v>
          </cell>
          <cell r="L1526">
            <v>0.073593</v>
          </cell>
          <cell r="M1526" t="e">
            <v>#N/A</v>
          </cell>
          <cell r="N1526" t="e">
            <v>#N/A</v>
          </cell>
          <cell r="O1526" t="str">
            <v>SAMPLE</v>
          </cell>
          <cell r="P1526" t="str">
            <v>DC3S</v>
          </cell>
          <cell r="Q1526">
            <v>8.4</v>
          </cell>
          <cell r="R1526">
            <v>728</v>
          </cell>
          <cell r="S1526">
            <v>7.28</v>
          </cell>
          <cell r="T1526">
            <v>2</v>
          </cell>
          <cell r="U1526">
            <v>5</v>
          </cell>
          <cell r="V1526">
            <v>1120</v>
          </cell>
          <cell r="W1526" t="str">
            <v>Paid Import</v>
          </cell>
          <cell r="X1526" t="str">
            <v>Gen. Trade</v>
          </cell>
          <cell r="Y1526" t="str">
            <v>EA</v>
          </cell>
          <cell r="Z1526" t="str">
            <v>--</v>
          </cell>
          <cell r="AA1526" t="str">
            <v>WT</v>
          </cell>
          <cell r="AB1526" t="str">
            <v>FNA50RAA02</v>
          </cell>
          <cell r="AC1526" t="str">
            <v>4000-111-1A</v>
          </cell>
          <cell r="AD1526">
            <v>1.55</v>
          </cell>
          <cell r="AE1526" t="str">
            <v>橙色</v>
          </cell>
          <cell r="AF1526">
            <v>5.038275</v>
          </cell>
        </row>
        <row r="1527">
          <cell r="A1527" t="str">
            <v>OR50-T-99-111-06-A23</v>
          </cell>
          <cell r="B1527" t="e">
            <v>#N/A</v>
          </cell>
          <cell r="C1527" t="e">
            <v>#N/A</v>
          </cell>
          <cell r="D1527" t="str">
            <v>2XL</v>
          </cell>
          <cell r="E1527" t="str">
            <v>RA</v>
          </cell>
          <cell r="F1527">
            <v>10</v>
          </cell>
          <cell r="G1527" t="str">
            <v>EA</v>
          </cell>
          <cell r="H1527" t="str">
            <v>5000连体防护服</v>
          </cell>
          <cell r="I1527" t="str">
            <v>M5000 Coverall</v>
          </cell>
          <cell r="J1527" t="str">
            <v>M5000</v>
          </cell>
          <cell r="K1527" t="str">
            <v>MC5000CVRL</v>
          </cell>
          <cell r="L1527">
            <v>0.073593</v>
          </cell>
          <cell r="M1527" t="e">
            <v>#N/A</v>
          </cell>
          <cell r="N1527" t="e">
            <v>#N/A</v>
          </cell>
          <cell r="O1527" t="str">
            <v>SAMPLE</v>
          </cell>
          <cell r="P1527" t="str">
            <v>DC3S</v>
          </cell>
          <cell r="Q1527">
            <v>8.4</v>
          </cell>
          <cell r="R1527">
            <v>728</v>
          </cell>
          <cell r="S1527">
            <v>7.28</v>
          </cell>
          <cell r="T1527">
            <v>2</v>
          </cell>
          <cell r="U1527">
            <v>5</v>
          </cell>
          <cell r="V1527">
            <v>1120</v>
          </cell>
          <cell r="W1527" t="str">
            <v>Paid Import</v>
          </cell>
          <cell r="X1527" t="str">
            <v>Gen. Trade</v>
          </cell>
          <cell r="Y1527" t="str">
            <v>EA</v>
          </cell>
          <cell r="Z1527" t="str">
            <v>--</v>
          </cell>
          <cell r="AA1527" t="str">
            <v>WT</v>
          </cell>
          <cell r="AB1527" t="str">
            <v>FNA50RAA02</v>
          </cell>
          <cell r="AC1527" t="str">
            <v>4000-111-1A</v>
          </cell>
          <cell r="AD1527">
            <v>1.55</v>
          </cell>
          <cell r="AE1527" t="str">
            <v>橙色</v>
          </cell>
          <cell r="AF1527">
            <v>5.038275</v>
          </cell>
        </row>
        <row r="1528">
          <cell r="A1528" t="str">
            <v>OR50-T-99-111-07</v>
          </cell>
          <cell r="B1528" t="e">
            <v>#N/A</v>
          </cell>
          <cell r="C1528" t="e">
            <v>#N/A</v>
          </cell>
          <cell r="D1528" t="str">
            <v>3XL</v>
          </cell>
          <cell r="E1528" t="str">
            <v>RA</v>
          </cell>
          <cell r="F1528">
            <v>10</v>
          </cell>
          <cell r="G1528" t="str">
            <v>EA</v>
          </cell>
          <cell r="H1528" t="str">
            <v>5000连体防护服</v>
          </cell>
          <cell r="I1528" t="str">
            <v>M5000 Coverall</v>
          </cell>
          <cell r="J1528" t="str">
            <v>M5000</v>
          </cell>
          <cell r="K1528" t="str">
            <v>MC5000CVRL</v>
          </cell>
          <cell r="L1528">
            <v>0.073593</v>
          </cell>
          <cell r="M1528" t="e">
            <v>#N/A</v>
          </cell>
          <cell r="N1528" t="e">
            <v>#N/A</v>
          </cell>
          <cell r="O1528" t="str">
            <v>SAMPLE</v>
          </cell>
          <cell r="P1528" t="str">
            <v>DC3S</v>
          </cell>
          <cell r="Q1528">
            <v>8.6</v>
          </cell>
          <cell r="R1528">
            <v>748</v>
          </cell>
          <cell r="S1528">
            <v>7.48</v>
          </cell>
          <cell r="T1528">
            <v>2</v>
          </cell>
          <cell r="U1528">
            <v>5</v>
          </cell>
          <cell r="V1528">
            <v>1120</v>
          </cell>
          <cell r="W1528" t="str">
            <v>Paid Import</v>
          </cell>
          <cell r="X1528" t="str">
            <v>Gen. Trade</v>
          </cell>
          <cell r="Y1528" t="str">
            <v>EA</v>
          </cell>
          <cell r="Z1528" t="str">
            <v>--</v>
          </cell>
          <cell r="AA1528" t="str">
            <v>WT</v>
          </cell>
          <cell r="AB1528" t="str">
            <v>FNA50RAA02</v>
          </cell>
          <cell r="AC1528" t="str">
            <v>4000-111-1A</v>
          </cell>
          <cell r="AD1528">
            <v>1.55</v>
          </cell>
          <cell r="AE1528" t="str">
            <v>橙色</v>
          </cell>
          <cell r="AF1528">
            <v>5.3258</v>
          </cell>
        </row>
        <row r="1529">
          <cell r="A1529" t="str">
            <v>OR50-T-99-111-07-A23</v>
          </cell>
          <cell r="B1529" t="e">
            <v>#N/A</v>
          </cell>
          <cell r="C1529" t="e">
            <v>#N/A</v>
          </cell>
          <cell r="D1529" t="str">
            <v>3XL</v>
          </cell>
          <cell r="E1529" t="str">
            <v>RA</v>
          </cell>
          <cell r="F1529">
            <v>10</v>
          </cell>
          <cell r="G1529" t="str">
            <v>EA</v>
          </cell>
          <cell r="H1529" t="str">
            <v>5000连体防护服</v>
          </cell>
          <cell r="I1529" t="str">
            <v>M5000 Coverall</v>
          </cell>
          <cell r="J1529" t="str">
            <v>M5000</v>
          </cell>
          <cell r="K1529" t="str">
            <v>MC5000CVRL</v>
          </cell>
          <cell r="L1529">
            <v>0.073593</v>
          </cell>
          <cell r="M1529" t="e">
            <v>#N/A</v>
          </cell>
          <cell r="N1529" t="e">
            <v>#N/A</v>
          </cell>
          <cell r="O1529" t="str">
            <v>SAMPLE</v>
          </cell>
          <cell r="P1529" t="str">
            <v>DC3S</v>
          </cell>
          <cell r="Q1529">
            <v>8.6</v>
          </cell>
          <cell r="R1529">
            <v>748</v>
          </cell>
          <cell r="S1529">
            <v>7.48</v>
          </cell>
          <cell r="T1529">
            <v>2</v>
          </cell>
          <cell r="U1529">
            <v>5</v>
          </cell>
          <cell r="V1529">
            <v>1120</v>
          </cell>
          <cell r="W1529" t="str">
            <v>Paid Import</v>
          </cell>
          <cell r="X1529" t="str">
            <v>Gen. Trade</v>
          </cell>
          <cell r="Y1529" t="str">
            <v>EA</v>
          </cell>
          <cell r="Z1529" t="str">
            <v>--</v>
          </cell>
          <cell r="AA1529" t="str">
            <v>WT</v>
          </cell>
          <cell r="AB1529" t="str">
            <v>FNA50RAA02</v>
          </cell>
          <cell r="AC1529" t="str">
            <v>4000-111-1A</v>
          </cell>
          <cell r="AD1529">
            <v>1.55</v>
          </cell>
          <cell r="AE1529" t="str">
            <v>橙色</v>
          </cell>
          <cell r="AF1529">
            <v>5.3258</v>
          </cell>
        </row>
        <row r="1530">
          <cell r="A1530" t="str">
            <v>OR50-T-99-121-02-G02</v>
          </cell>
          <cell r="B1530" t="e">
            <v>#N/A</v>
          </cell>
          <cell r="C1530" t="e">
            <v>#N/A</v>
          </cell>
          <cell r="D1530" t="str">
            <v>S</v>
          </cell>
          <cell r="E1530" t="str">
            <v>RA</v>
          </cell>
          <cell r="F1530">
            <v>10</v>
          </cell>
          <cell r="G1530" t="str">
            <v>EA</v>
          </cell>
          <cell r="H1530" t="str">
            <v>5000连体防护服</v>
          </cell>
          <cell r="I1530" t="str">
            <v>M5000 Coverall</v>
          </cell>
          <cell r="J1530" t="str">
            <v>M5000</v>
          </cell>
          <cell r="K1530" t="str">
            <v>MC5000CVRL</v>
          </cell>
          <cell r="L1530">
            <v>0.073593</v>
          </cell>
          <cell r="M1530" t="e">
            <v>#N/A</v>
          </cell>
          <cell r="N1530" t="e">
            <v>#N/A</v>
          </cell>
          <cell r="O1530" t="str">
            <v>DC2A</v>
          </cell>
          <cell r="P1530" t="str">
            <v>DC3S</v>
          </cell>
          <cell r="Q1530">
            <v>0</v>
          </cell>
          <cell r="R1530">
            <v>0</v>
          </cell>
          <cell r="S1530">
            <v>0</v>
          </cell>
          <cell r="T1530">
            <v>2</v>
          </cell>
          <cell r="U1530">
            <v>10</v>
          </cell>
          <cell r="V1530">
            <v>1120</v>
          </cell>
          <cell r="W1530" t="str">
            <v>Paid Import</v>
          </cell>
        </row>
        <row r="1530">
          <cell r="Y1530" t="str">
            <v>EA</v>
          </cell>
          <cell r="Z1530" t="str">
            <v>--</v>
          </cell>
          <cell r="AA1530" t="str">
            <v>WT</v>
          </cell>
          <cell r="AB1530" t="str">
            <v>FNA50RAA02</v>
          </cell>
          <cell r="AC1530" t="str">
            <v>4000-121-1A</v>
          </cell>
          <cell r="AD1530">
            <v>1.55</v>
          </cell>
          <cell r="AE1530" t="str">
            <v>橙色</v>
          </cell>
          <cell r="AF1530">
            <v>4.185</v>
          </cell>
        </row>
        <row r="1531">
          <cell r="A1531" t="str">
            <v>OR50-T-99-121-03-G02</v>
          </cell>
          <cell r="B1531" t="e">
            <v>#N/A</v>
          </cell>
          <cell r="C1531" t="e">
            <v>#N/A</v>
          </cell>
          <cell r="D1531" t="str">
            <v>M</v>
          </cell>
          <cell r="E1531" t="str">
            <v>RA</v>
          </cell>
          <cell r="F1531">
            <v>10</v>
          </cell>
          <cell r="G1531" t="str">
            <v>EA</v>
          </cell>
          <cell r="H1531" t="str">
            <v>5000连体防护服</v>
          </cell>
          <cell r="I1531" t="str">
            <v>M5000 Coverall</v>
          </cell>
          <cell r="J1531" t="str">
            <v>M5000</v>
          </cell>
          <cell r="K1531" t="str">
            <v>MC5000CVRL</v>
          </cell>
          <cell r="L1531">
            <v>0.073593</v>
          </cell>
          <cell r="M1531" t="e">
            <v>#N/A</v>
          </cell>
          <cell r="N1531" t="e">
            <v>#N/A</v>
          </cell>
          <cell r="O1531" t="str">
            <v>DC2A</v>
          </cell>
          <cell r="P1531" t="str">
            <v>DC3S</v>
          </cell>
          <cell r="Q1531">
            <v>0</v>
          </cell>
          <cell r="R1531">
            <v>0</v>
          </cell>
          <cell r="S1531">
            <v>0</v>
          </cell>
          <cell r="T1531">
            <v>2</v>
          </cell>
          <cell r="U1531">
            <v>10</v>
          </cell>
          <cell r="V1531">
            <v>1120</v>
          </cell>
          <cell r="W1531" t="str">
            <v>Paid Import</v>
          </cell>
        </row>
        <row r="1531">
          <cell r="Y1531" t="str">
            <v>EA</v>
          </cell>
          <cell r="Z1531" t="str">
            <v>--</v>
          </cell>
          <cell r="AA1531" t="str">
            <v>WT</v>
          </cell>
          <cell r="AB1531" t="str">
            <v>FNA50RAA02</v>
          </cell>
          <cell r="AC1531" t="str">
            <v>4000-121-1A</v>
          </cell>
          <cell r="AD1531">
            <v>1.55</v>
          </cell>
          <cell r="AE1531" t="str">
            <v>橙色</v>
          </cell>
          <cell r="AF1531">
            <v>4.367125</v>
          </cell>
        </row>
        <row r="1532">
          <cell r="A1532" t="str">
            <v>OR50-T-99-121-04-G02</v>
          </cell>
          <cell r="B1532" t="e">
            <v>#N/A</v>
          </cell>
          <cell r="C1532" t="e">
            <v>#N/A</v>
          </cell>
          <cell r="D1532" t="str">
            <v>L</v>
          </cell>
          <cell r="E1532" t="str">
            <v>RA</v>
          </cell>
          <cell r="F1532">
            <v>10</v>
          </cell>
          <cell r="G1532" t="str">
            <v>EA</v>
          </cell>
          <cell r="H1532" t="str">
            <v>5000连体防护服</v>
          </cell>
          <cell r="I1532" t="str">
            <v>M5000 Coverall</v>
          </cell>
          <cell r="J1532" t="str">
            <v>M5000</v>
          </cell>
          <cell r="K1532" t="str">
            <v>MC5000CVRL</v>
          </cell>
          <cell r="L1532">
            <v>0.073593</v>
          </cell>
          <cell r="M1532" t="e">
            <v>#N/A</v>
          </cell>
          <cell r="N1532" t="e">
            <v>#N/A</v>
          </cell>
          <cell r="O1532" t="str">
            <v>DC2A</v>
          </cell>
          <cell r="P1532" t="str">
            <v>DC3S</v>
          </cell>
          <cell r="Q1532">
            <v>0</v>
          </cell>
          <cell r="R1532">
            <v>0</v>
          </cell>
          <cell r="S1532">
            <v>0</v>
          </cell>
          <cell r="T1532">
            <v>2</v>
          </cell>
          <cell r="U1532">
            <v>10</v>
          </cell>
          <cell r="V1532">
            <v>1120</v>
          </cell>
          <cell r="W1532" t="str">
            <v>Paid Import</v>
          </cell>
        </row>
        <row r="1532">
          <cell r="Y1532" t="str">
            <v>EA</v>
          </cell>
          <cell r="Z1532" t="str">
            <v>--</v>
          </cell>
          <cell r="AA1532" t="str">
            <v>WT</v>
          </cell>
          <cell r="AB1532" t="str">
            <v>FNA50RAA02</v>
          </cell>
          <cell r="AC1532" t="str">
            <v>4000-121-1A</v>
          </cell>
          <cell r="AD1532">
            <v>1.55</v>
          </cell>
          <cell r="AE1532" t="str">
            <v>橙色</v>
          </cell>
          <cell r="AF1532">
            <v>4.506625</v>
          </cell>
        </row>
        <row r="1533">
          <cell r="A1533" t="str">
            <v>OR50-T-99-121-05-G02</v>
          </cell>
          <cell r="B1533" t="e">
            <v>#N/A</v>
          </cell>
          <cell r="C1533" t="e">
            <v>#N/A</v>
          </cell>
          <cell r="D1533" t="str">
            <v>XL</v>
          </cell>
          <cell r="E1533" t="str">
            <v>RA</v>
          </cell>
          <cell r="F1533">
            <v>10</v>
          </cell>
          <cell r="G1533" t="str">
            <v>EA</v>
          </cell>
          <cell r="H1533" t="str">
            <v>5000连体防护服</v>
          </cell>
          <cell r="I1533" t="str">
            <v>M5000 Coverall</v>
          </cell>
          <cell r="J1533" t="str">
            <v>M5000</v>
          </cell>
          <cell r="K1533" t="str">
            <v>MC5000CVRL</v>
          </cell>
          <cell r="L1533">
            <v>0.073593</v>
          </cell>
          <cell r="M1533" t="e">
            <v>#N/A</v>
          </cell>
          <cell r="N1533" t="e">
            <v>#N/A</v>
          </cell>
          <cell r="O1533" t="str">
            <v>DC2A</v>
          </cell>
          <cell r="P1533" t="str">
            <v>DC3S</v>
          </cell>
          <cell r="Q1533">
            <v>6.9</v>
          </cell>
          <cell r="R1533">
            <v>0</v>
          </cell>
          <cell r="S1533">
            <v>0</v>
          </cell>
          <cell r="T1533">
            <v>2</v>
          </cell>
          <cell r="U1533">
            <v>10</v>
          </cell>
          <cell r="V1533">
            <v>1120</v>
          </cell>
          <cell r="W1533" t="str">
            <v>Paid Import</v>
          </cell>
          <cell r="X1533" t="str">
            <v>Gen. Trade</v>
          </cell>
          <cell r="Y1533" t="str">
            <v>EA</v>
          </cell>
          <cell r="Z1533" t="str">
            <v>--</v>
          </cell>
          <cell r="AA1533" t="str">
            <v>WT</v>
          </cell>
          <cell r="AB1533" t="str">
            <v>FNA50RAA02</v>
          </cell>
          <cell r="AC1533" t="str">
            <v>4000-121-1A</v>
          </cell>
          <cell r="AD1533">
            <v>1.55</v>
          </cell>
          <cell r="AE1533" t="str">
            <v>橙色</v>
          </cell>
          <cell r="AF1533">
            <v>4.68875</v>
          </cell>
        </row>
        <row r="1534">
          <cell r="A1534" t="str">
            <v>OR50-T-99-121-06-G02</v>
          </cell>
          <cell r="B1534" t="e">
            <v>#N/A</v>
          </cell>
          <cell r="C1534" t="e">
            <v>#N/A</v>
          </cell>
          <cell r="D1534" t="str">
            <v>2XL</v>
          </cell>
          <cell r="E1534" t="str">
            <v>RA</v>
          </cell>
          <cell r="F1534">
            <v>10</v>
          </cell>
          <cell r="G1534" t="str">
            <v>EA</v>
          </cell>
          <cell r="H1534" t="str">
            <v>5000连体防护服</v>
          </cell>
          <cell r="I1534" t="str">
            <v>M5000 Coverall</v>
          </cell>
          <cell r="J1534" t="str">
            <v>M5000</v>
          </cell>
          <cell r="K1534" t="str">
            <v>MC5000CVRL</v>
          </cell>
          <cell r="L1534">
            <v>0.073593</v>
          </cell>
          <cell r="M1534" t="e">
            <v>#N/A</v>
          </cell>
          <cell r="N1534" t="e">
            <v>#N/A</v>
          </cell>
          <cell r="O1534" t="str">
            <v>DC2A</v>
          </cell>
          <cell r="P1534" t="str">
            <v>DC3S</v>
          </cell>
          <cell r="Q1534">
            <v>7.1</v>
          </cell>
          <cell r="R1534">
            <v>0</v>
          </cell>
          <cell r="S1534">
            <v>0</v>
          </cell>
          <cell r="T1534">
            <v>2</v>
          </cell>
          <cell r="U1534">
            <v>10</v>
          </cell>
          <cell r="V1534">
            <v>1120</v>
          </cell>
          <cell r="W1534" t="str">
            <v>Paid Import</v>
          </cell>
          <cell r="X1534" t="str">
            <v>Gen. Trade</v>
          </cell>
          <cell r="Y1534" t="str">
            <v>EA</v>
          </cell>
          <cell r="Z1534" t="str">
            <v>--</v>
          </cell>
          <cell r="AA1534" t="str">
            <v>WT</v>
          </cell>
          <cell r="AB1534" t="str">
            <v>FNA50RAA02</v>
          </cell>
          <cell r="AC1534" t="str">
            <v>4000-121-1A</v>
          </cell>
          <cell r="AD1534">
            <v>1.55</v>
          </cell>
          <cell r="AE1534" t="str">
            <v>橙色</v>
          </cell>
          <cell r="AF1534">
            <v>5.0096</v>
          </cell>
        </row>
        <row r="1535">
          <cell r="A1535" t="str">
            <v>OR50-T-99-121-07-G02</v>
          </cell>
          <cell r="B1535" t="e">
            <v>#N/A</v>
          </cell>
          <cell r="C1535" t="e">
            <v>#N/A</v>
          </cell>
          <cell r="D1535" t="str">
            <v>3XL</v>
          </cell>
          <cell r="E1535" t="str">
            <v>RA</v>
          </cell>
          <cell r="F1535">
            <v>10</v>
          </cell>
          <cell r="G1535" t="str">
            <v>EA</v>
          </cell>
          <cell r="H1535" t="str">
            <v>5000连体防护服</v>
          </cell>
          <cell r="I1535" t="str">
            <v>M5000 Coverall</v>
          </cell>
          <cell r="J1535" t="str">
            <v>M5000</v>
          </cell>
          <cell r="K1535" t="str">
            <v>MC5000CVRL</v>
          </cell>
          <cell r="L1535">
            <v>0.073593</v>
          </cell>
          <cell r="M1535" t="e">
            <v>#N/A</v>
          </cell>
          <cell r="N1535" t="e">
            <v>#N/A</v>
          </cell>
          <cell r="O1535" t="str">
            <v>DC2A</v>
          </cell>
          <cell r="P1535" t="str">
            <v>DC3S</v>
          </cell>
          <cell r="Q1535">
            <v>7.3</v>
          </cell>
          <cell r="R1535">
            <v>0</v>
          </cell>
          <cell r="S1535">
            <v>0</v>
          </cell>
          <cell r="T1535">
            <v>2</v>
          </cell>
          <cell r="U1535">
            <v>10</v>
          </cell>
          <cell r="V1535">
            <v>1120</v>
          </cell>
          <cell r="W1535" t="str">
            <v>Paid Import</v>
          </cell>
          <cell r="X1535" t="str">
            <v>Gen. Trade</v>
          </cell>
          <cell r="Y1535" t="str">
            <v>EA</v>
          </cell>
          <cell r="Z1535" t="str">
            <v>--</v>
          </cell>
          <cell r="AA1535" t="str">
            <v>WT</v>
          </cell>
          <cell r="AB1535" t="str">
            <v>FNA50RAA02</v>
          </cell>
          <cell r="AC1535" t="str">
            <v>4000-121-1A</v>
          </cell>
          <cell r="AD1535">
            <v>1.55</v>
          </cell>
          <cell r="AE1535" t="str">
            <v>橙色</v>
          </cell>
          <cell r="AF1535">
            <v>5.436625</v>
          </cell>
        </row>
        <row r="1536">
          <cell r="A1536" t="str">
            <v>OR50-T-99-121-08-G02</v>
          </cell>
          <cell r="B1536" t="e">
            <v>#N/A</v>
          </cell>
          <cell r="C1536" t="e">
            <v>#N/A</v>
          </cell>
          <cell r="D1536" t="str">
            <v>4XL</v>
          </cell>
          <cell r="E1536" t="str">
            <v>RA</v>
          </cell>
          <cell r="F1536">
            <v>8</v>
          </cell>
          <cell r="G1536" t="str">
            <v>EA</v>
          </cell>
          <cell r="H1536" t="str">
            <v>5000连体防护服</v>
          </cell>
          <cell r="I1536" t="str">
            <v>M5000 Coverall</v>
          </cell>
          <cell r="J1536" t="str">
            <v>M5000</v>
          </cell>
          <cell r="K1536" t="str">
            <v>MC5000CVRL</v>
          </cell>
          <cell r="L1536">
            <v>0.073593</v>
          </cell>
          <cell r="M1536" t="e">
            <v>#N/A</v>
          </cell>
          <cell r="N1536" t="e">
            <v>#N/A</v>
          </cell>
          <cell r="O1536" t="str">
            <v>DC2A</v>
          </cell>
          <cell r="P1536" t="str">
            <v>DC3S</v>
          </cell>
          <cell r="Q1536" t="str">
            <v>0</v>
          </cell>
          <cell r="R1536">
            <v>0</v>
          </cell>
          <cell r="S1536">
            <v>0</v>
          </cell>
          <cell r="T1536">
            <v>2</v>
          </cell>
          <cell r="U1536">
            <v>8</v>
          </cell>
          <cell r="V1536">
            <v>1120</v>
          </cell>
          <cell r="W1536" t="str">
            <v>Paid Import</v>
          </cell>
          <cell r="X1536" t="str">
            <v>Gen. Trade</v>
          </cell>
          <cell r="Y1536" t="str">
            <v>EA</v>
          </cell>
          <cell r="Z1536" t="str">
            <v>--</v>
          </cell>
          <cell r="AA1536" t="str">
            <v>WT</v>
          </cell>
          <cell r="AB1536" t="str">
            <v>FNA50RAA02</v>
          </cell>
          <cell r="AC1536" t="str">
            <v>4000-121-1A</v>
          </cell>
          <cell r="AD1536">
            <v>1.55</v>
          </cell>
          <cell r="AE1536" t="str">
            <v>橙色</v>
          </cell>
          <cell r="AF1536">
            <v>5.7691</v>
          </cell>
        </row>
        <row r="1537">
          <cell r="A1537" t="str">
            <v>OR50-T-99-121-09-G02</v>
          </cell>
          <cell r="B1537" t="e">
            <v>#N/A</v>
          </cell>
          <cell r="C1537" t="e">
            <v>#N/A</v>
          </cell>
          <cell r="D1537" t="str">
            <v>5XL</v>
          </cell>
          <cell r="E1537" t="str">
            <v>RA</v>
          </cell>
          <cell r="F1537">
            <v>8</v>
          </cell>
          <cell r="G1537" t="str">
            <v>EA</v>
          </cell>
          <cell r="H1537" t="str">
            <v>5000连体防护服</v>
          </cell>
          <cell r="I1537" t="str">
            <v>M5000 Coverall</v>
          </cell>
          <cell r="J1537" t="str">
            <v>M5000</v>
          </cell>
          <cell r="K1537" t="str">
            <v>MC5000CVRL</v>
          </cell>
          <cell r="L1537">
            <v>0.073593</v>
          </cell>
          <cell r="M1537" t="e">
            <v>#N/A</v>
          </cell>
          <cell r="N1537" t="e">
            <v>#N/A</v>
          </cell>
          <cell r="O1537" t="str">
            <v>DC2A</v>
          </cell>
          <cell r="P1537" t="str">
            <v>DC3S</v>
          </cell>
          <cell r="Q1537" t="str">
            <v>0</v>
          </cell>
          <cell r="R1537">
            <v>0</v>
          </cell>
          <cell r="S1537">
            <v>0</v>
          </cell>
          <cell r="T1537">
            <v>2</v>
          </cell>
          <cell r="U1537">
            <v>8</v>
          </cell>
          <cell r="V1537">
            <v>1120</v>
          </cell>
          <cell r="W1537" t="str">
            <v>Paid Import</v>
          </cell>
          <cell r="X1537" t="str">
            <v>Gen. Trade</v>
          </cell>
          <cell r="Y1537" t="str">
            <v>EA</v>
          </cell>
          <cell r="Z1537" t="str">
            <v>--</v>
          </cell>
          <cell r="AA1537" t="str">
            <v>WT</v>
          </cell>
          <cell r="AB1537" t="str">
            <v>FNA50RAA02</v>
          </cell>
          <cell r="AC1537" t="str">
            <v>4000-121-1A</v>
          </cell>
          <cell r="AD1537">
            <v>1.55</v>
          </cell>
          <cell r="AE1537" t="str">
            <v>橙色</v>
          </cell>
          <cell r="AF1537">
            <v>6.007025</v>
          </cell>
        </row>
        <row r="1538">
          <cell r="A1538" t="str">
            <v>OR50-T-99-122-02</v>
          </cell>
          <cell r="B1538" t="e">
            <v>#N/A</v>
          </cell>
          <cell r="C1538" t="e">
            <v>#N/A</v>
          </cell>
          <cell r="D1538" t="str">
            <v>S</v>
          </cell>
          <cell r="E1538" t="str">
            <v>RA</v>
          </cell>
          <cell r="F1538">
            <v>8</v>
          </cell>
          <cell r="G1538" t="str">
            <v>EA</v>
          </cell>
          <cell r="H1538" t="str">
            <v>5000连体防护服</v>
          </cell>
          <cell r="I1538" t="str">
            <v>M5000 Coverall</v>
          </cell>
          <cell r="J1538" t="str">
            <v>M5000</v>
          </cell>
          <cell r="K1538" t="str">
            <v>MC5000CVRL</v>
          </cell>
          <cell r="L1538">
            <v>0.073593</v>
          </cell>
          <cell r="M1538" t="e">
            <v>#N/A</v>
          </cell>
          <cell r="N1538" t="e">
            <v>#N/A</v>
          </cell>
          <cell r="O1538" t="str">
            <v>SAMPLE</v>
          </cell>
          <cell r="P1538" t="str">
            <v>DC3S</v>
          </cell>
          <cell r="Q1538">
            <v>6.9</v>
          </cell>
          <cell r="R1538">
            <v>722.5</v>
          </cell>
          <cell r="S1538">
            <v>5.78</v>
          </cell>
          <cell r="T1538">
            <v>2</v>
          </cell>
          <cell r="U1538">
            <v>4</v>
          </cell>
          <cell r="V1538">
            <v>1120</v>
          </cell>
        </row>
        <row r="1538">
          <cell r="X1538" t="str">
            <v>Gen. Trade</v>
          </cell>
          <cell r="Y1538" t="str">
            <v>EA</v>
          </cell>
          <cell r="Z1538" t="str">
            <v>--</v>
          </cell>
          <cell r="AA1538" t="str">
            <v>WT</v>
          </cell>
          <cell r="AB1538" t="str">
            <v>FNA50RAA02</v>
          </cell>
          <cell r="AC1538" t="str">
            <v>4000-122-1A</v>
          </cell>
          <cell r="AD1538">
            <v>1.55</v>
          </cell>
          <cell r="AE1538" t="str">
            <v>橙色</v>
          </cell>
          <cell r="AF1538">
            <v>4.996425</v>
          </cell>
        </row>
        <row r="1539">
          <cell r="A1539" t="str">
            <v>OR50-T-99-122-03</v>
          </cell>
          <cell r="B1539" t="str">
            <v>等,OR50-T-99-122-03</v>
          </cell>
          <cell r="C1539" t="str">
            <v>E1</v>
          </cell>
          <cell r="D1539" t="str">
            <v>M</v>
          </cell>
          <cell r="E1539" t="str">
            <v>RA</v>
          </cell>
          <cell r="F1539">
            <v>8</v>
          </cell>
          <cell r="G1539" t="str">
            <v>EA</v>
          </cell>
          <cell r="H1539" t="str">
            <v>5000连体防护服</v>
          </cell>
          <cell r="I1539" t="str">
            <v>M5000 Coverall</v>
          </cell>
          <cell r="J1539" t="str">
            <v>M5000</v>
          </cell>
          <cell r="K1539" t="str">
            <v>MC5000CVRL</v>
          </cell>
          <cell r="L1539">
            <v>0.073593</v>
          </cell>
          <cell r="M1539" t="str">
            <v>50-9297</v>
          </cell>
          <cell r="N1539" t="str">
            <v>M5000 Coverall (9297)连体防护服/等,OR50-T-99-122-03-E1</v>
          </cell>
          <cell r="O1539" t="str">
            <v>SAMPLE</v>
          </cell>
          <cell r="P1539" t="str">
            <v>DC3S</v>
          </cell>
          <cell r="Q1539">
            <v>7.1</v>
          </cell>
          <cell r="R1539">
            <v>747.5</v>
          </cell>
          <cell r="S1539">
            <v>5.98</v>
          </cell>
          <cell r="T1539">
            <v>2</v>
          </cell>
          <cell r="U1539">
            <v>4</v>
          </cell>
          <cell r="V1539">
            <v>1120</v>
          </cell>
          <cell r="W1539" t="str">
            <v>Paid Import</v>
          </cell>
          <cell r="X1539" t="str">
            <v>Gen. Trade</v>
          </cell>
          <cell r="Y1539" t="str">
            <v>EA</v>
          </cell>
          <cell r="Z1539" t="str">
            <v>--</v>
          </cell>
          <cell r="AA1539" t="str">
            <v>WT</v>
          </cell>
          <cell r="AB1539" t="str">
            <v>FNA50RAA02</v>
          </cell>
          <cell r="AC1539" t="str">
            <v>4000-122-1A</v>
          </cell>
          <cell r="AD1539">
            <v>1.55</v>
          </cell>
          <cell r="AE1539" t="str">
            <v>橙色</v>
          </cell>
          <cell r="AF1539">
            <v>5.227375</v>
          </cell>
        </row>
        <row r="1540">
          <cell r="A1540" t="str">
            <v>OR50-T-99-122-04</v>
          </cell>
          <cell r="B1540" t="str">
            <v>等,OR50-T-99-122-04</v>
          </cell>
          <cell r="C1540" t="str">
            <v>E1</v>
          </cell>
          <cell r="D1540" t="str">
            <v>L</v>
          </cell>
          <cell r="E1540" t="str">
            <v>RA</v>
          </cell>
          <cell r="F1540">
            <v>8</v>
          </cell>
          <cell r="G1540" t="str">
            <v>EA</v>
          </cell>
          <cell r="H1540" t="str">
            <v>5000连体防护服</v>
          </cell>
          <cell r="I1540" t="str">
            <v>M5000 Coverall</v>
          </cell>
          <cell r="J1540" t="str">
            <v>M5000</v>
          </cell>
          <cell r="K1540" t="str">
            <v>MC5000CVRL</v>
          </cell>
          <cell r="L1540">
            <v>0.073593</v>
          </cell>
          <cell r="M1540" t="str">
            <v>50-9298</v>
          </cell>
          <cell r="N1540" t="str">
            <v>M5000 Coverall (9298)连体防护服/等,OR50-T-99-122-04-E1</v>
          </cell>
          <cell r="O1540" t="str">
            <v>SAMPLE</v>
          </cell>
          <cell r="P1540" t="str">
            <v>DC3S</v>
          </cell>
          <cell r="Q1540">
            <v>7.3</v>
          </cell>
          <cell r="R1540">
            <v>772.5</v>
          </cell>
          <cell r="S1540">
            <v>6.18</v>
          </cell>
          <cell r="T1540">
            <v>2</v>
          </cell>
          <cell r="U1540">
            <v>4</v>
          </cell>
          <cell r="V1540">
            <v>1120</v>
          </cell>
          <cell r="W1540" t="str">
            <v>Paid Import</v>
          </cell>
          <cell r="X1540" t="str">
            <v>Gen. Trade</v>
          </cell>
          <cell r="Y1540" t="str">
            <v>EA</v>
          </cell>
          <cell r="Z1540" t="str">
            <v>--</v>
          </cell>
          <cell r="AA1540" t="str">
            <v>WT</v>
          </cell>
          <cell r="AB1540" t="str">
            <v>FNA50RAA02</v>
          </cell>
          <cell r="AC1540" t="str">
            <v>4000-122-1A</v>
          </cell>
          <cell r="AD1540">
            <v>1.55</v>
          </cell>
          <cell r="AE1540" t="str">
            <v>橙色</v>
          </cell>
          <cell r="AF1540">
            <v>5.529625</v>
          </cell>
        </row>
        <row r="1541">
          <cell r="A1541" t="str">
            <v>OR50-T-99-122-05</v>
          </cell>
          <cell r="B1541" t="str">
            <v>等,OR50-T-99-122-05</v>
          </cell>
          <cell r="C1541" t="str">
            <v>E1</v>
          </cell>
          <cell r="D1541" t="str">
            <v>XL</v>
          </cell>
          <cell r="E1541" t="str">
            <v>RA</v>
          </cell>
          <cell r="F1541">
            <v>8</v>
          </cell>
          <cell r="G1541" t="str">
            <v>EA</v>
          </cell>
          <cell r="H1541" t="str">
            <v>5000连体防护服</v>
          </cell>
          <cell r="I1541" t="str">
            <v>M5000 Coverall</v>
          </cell>
          <cell r="J1541" t="str">
            <v>M5000</v>
          </cell>
          <cell r="K1541" t="str">
            <v>MC5000CVRL</v>
          </cell>
          <cell r="L1541">
            <v>0.073593</v>
          </cell>
          <cell r="M1541" t="str">
            <v>50-9299</v>
          </cell>
          <cell r="N1541" t="str">
            <v>M5000 Coverall (9299)连体防护服/等,OR50-T-99-122-05-E1</v>
          </cell>
          <cell r="O1541" t="str">
            <v>SAMPLE</v>
          </cell>
          <cell r="P1541" t="str">
            <v>DC3S</v>
          </cell>
          <cell r="Q1541">
            <v>7.5</v>
          </cell>
          <cell r="R1541">
            <v>797.5</v>
          </cell>
          <cell r="S1541">
            <v>6.38</v>
          </cell>
          <cell r="T1541">
            <v>2</v>
          </cell>
          <cell r="U1541">
            <v>4</v>
          </cell>
          <cell r="V1541">
            <v>1120</v>
          </cell>
          <cell r="W1541" t="str">
            <v>Paid Import</v>
          </cell>
          <cell r="X1541" t="str">
            <v>Gen. Trade</v>
          </cell>
          <cell r="Y1541" t="str">
            <v>EA</v>
          </cell>
          <cell r="Z1541" t="str">
            <v>--</v>
          </cell>
          <cell r="AA1541" t="str">
            <v>WT</v>
          </cell>
          <cell r="AB1541" t="str">
            <v>FNA50RAA02</v>
          </cell>
          <cell r="AC1541" t="str">
            <v>4000-122-1A</v>
          </cell>
          <cell r="AD1541">
            <v>1.55</v>
          </cell>
          <cell r="AE1541" t="str">
            <v>橙色</v>
          </cell>
          <cell r="AF1541">
            <v>5.732675</v>
          </cell>
        </row>
        <row r="1542">
          <cell r="A1542" t="str">
            <v>OR50-T-99-122-06</v>
          </cell>
          <cell r="B1542" t="e">
            <v>#N/A</v>
          </cell>
          <cell r="C1542" t="e">
            <v>#N/A</v>
          </cell>
          <cell r="D1542" t="str">
            <v>2XL</v>
          </cell>
          <cell r="E1542" t="str">
            <v>RA</v>
          </cell>
          <cell r="F1542">
            <v>8</v>
          </cell>
          <cell r="G1542" t="str">
            <v>EA</v>
          </cell>
          <cell r="H1542" t="str">
            <v>5000连体防护服</v>
          </cell>
          <cell r="I1542" t="str">
            <v>M5000 Coverall</v>
          </cell>
          <cell r="J1542" t="str">
            <v>M5000</v>
          </cell>
          <cell r="K1542" t="str">
            <v>MC5000CVRL</v>
          </cell>
          <cell r="L1542">
            <v>0.073593</v>
          </cell>
          <cell r="M1542" t="e">
            <v>#N/A</v>
          </cell>
          <cell r="N1542" t="e">
            <v>#N/A</v>
          </cell>
          <cell r="O1542" t="str">
            <v>SAMPLE</v>
          </cell>
          <cell r="P1542" t="str">
            <v>DC3S</v>
          </cell>
          <cell r="Q1542">
            <v>7.7</v>
          </cell>
          <cell r="R1542">
            <v>822.5</v>
          </cell>
          <cell r="S1542">
            <v>6.58</v>
          </cell>
          <cell r="T1542">
            <v>2</v>
          </cell>
          <cell r="U1542">
            <v>4</v>
          </cell>
          <cell r="V1542">
            <v>1120</v>
          </cell>
          <cell r="W1542" t="str">
            <v>Paid Import</v>
          </cell>
          <cell r="X1542" t="str">
            <v>Gen. Trade</v>
          </cell>
          <cell r="Y1542" t="str">
            <v>EA</v>
          </cell>
          <cell r="Z1542" t="str">
            <v>--</v>
          </cell>
          <cell r="AA1542" t="str">
            <v>WT</v>
          </cell>
          <cell r="AB1542" t="str">
            <v>FNA50RAA02</v>
          </cell>
          <cell r="AC1542" t="str">
            <v>4000-122-1A</v>
          </cell>
          <cell r="AD1542">
            <v>1.55</v>
          </cell>
          <cell r="AE1542" t="str">
            <v>橙色</v>
          </cell>
          <cell r="AF1542">
            <v>6.04655</v>
          </cell>
        </row>
        <row r="1543">
          <cell r="A1543" t="str">
            <v>OR50-T-99-122-07</v>
          </cell>
          <cell r="B1543" t="e">
            <v>#N/A</v>
          </cell>
          <cell r="C1543" t="e">
            <v>#N/A</v>
          </cell>
          <cell r="D1543" t="str">
            <v>3XL</v>
          </cell>
          <cell r="E1543" t="str">
            <v>RA</v>
          </cell>
          <cell r="F1543">
            <v>8</v>
          </cell>
          <cell r="G1543" t="str">
            <v>EA</v>
          </cell>
          <cell r="H1543" t="str">
            <v>5000连体防护服</v>
          </cell>
          <cell r="I1543" t="str">
            <v>M5000 Coverall</v>
          </cell>
          <cell r="J1543" t="str">
            <v>M5000</v>
          </cell>
          <cell r="K1543" t="str">
            <v>MC5000CVRL</v>
          </cell>
          <cell r="L1543">
            <v>0.073593</v>
          </cell>
          <cell r="M1543" t="e">
            <v>#N/A</v>
          </cell>
          <cell r="N1543" t="e">
            <v>#N/A</v>
          </cell>
          <cell r="O1543" t="str">
            <v>SAMPLE</v>
          </cell>
          <cell r="P1543" t="str">
            <v>DC3S</v>
          </cell>
          <cell r="Q1543">
            <v>7.9</v>
          </cell>
          <cell r="R1543">
            <v>847.5</v>
          </cell>
          <cell r="S1543">
            <v>6.78</v>
          </cell>
          <cell r="T1543">
            <v>2</v>
          </cell>
          <cell r="U1543">
            <v>4</v>
          </cell>
          <cell r="V1543">
            <v>1120</v>
          </cell>
          <cell r="W1543" t="str">
            <v>Paid Import</v>
          </cell>
          <cell r="X1543" t="str">
            <v>Gen. Trade</v>
          </cell>
          <cell r="Y1543" t="str">
            <v>EA</v>
          </cell>
          <cell r="Z1543" t="str">
            <v>--</v>
          </cell>
          <cell r="AA1543" t="str">
            <v>WT</v>
          </cell>
          <cell r="AB1543" t="str">
            <v>FNA50RAA02</v>
          </cell>
          <cell r="AC1543" t="str">
            <v>4000-122-1A</v>
          </cell>
          <cell r="AD1543">
            <v>1.55</v>
          </cell>
          <cell r="AE1543" t="str">
            <v>橙色</v>
          </cell>
          <cell r="AF1543">
            <v>6.530925</v>
          </cell>
        </row>
        <row r="1544">
          <cell r="A1544" t="str">
            <v>OR50-T-99-125-02-G02</v>
          </cell>
          <cell r="B1544" t="e">
            <v>#N/A</v>
          </cell>
          <cell r="C1544" t="e">
            <v>#N/A</v>
          </cell>
          <cell r="D1544" t="str">
            <v>S</v>
          </cell>
          <cell r="E1544" t="str">
            <v>RA</v>
          </cell>
          <cell r="F1544">
            <v>8</v>
          </cell>
          <cell r="G1544" t="str">
            <v>EA</v>
          </cell>
          <cell r="H1544" t="str">
            <v>5000连体防护服</v>
          </cell>
          <cell r="I1544" t="str">
            <v>M5000 Coverall</v>
          </cell>
          <cell r="J1544" t="str">
            <v>M5000</v>
          </cell>
          <cell r="K1544" t="str">
            <v>MC5000CVRL</v>
          </cell>
          <cell r="L1544">
            <v>0.073593</v>
          </cell>
          <cell r="M1544" t="e">
            <v>#N/A</v>
          </cell>
          <cell r="N1544" t="e">
            <v>#N/A</v>
          </cell>
          <cell r="O1544" t="str">
            <v>DC2A</v>
          </cell>
          <cell r="P1544" t="str">
            <v>DC3S</v>
          </cell>
          <cell r="Q1544">
            <v>0</v>
          </cell>
          <cell r="R1544">
            <v>0</v>
          </cell>
          <cell r="S1544">
            <v>0</v>
          </cell>
          <cell r="T1544">
            <v>2</v>
          </cell>
          <cell r="U1544">
            <v>8</v>
          </cell>
          <cell r="V1544">
            <v>1120</v>
          </cell>
          <cell r="W1544" t="str">
            <v>Paid Import</v>
          </cell>
        </row>
        <row r="1544">
          <cell r="Y1544" t="str">
            <v>EA</v>
          </cell>
          <cell r="Z1544" t="str">
            <v>--</v>
          </cell>
          <cell r="AA1544" t="str">
            <v>WT</v>
          </cell>
          <cell r="AB1544" t="str">
            <v>FNA50RAA02</v>
          </cell>
        </row>
        <row r="1544">
          <cell r="AD1544">
            <v>1.55</v>
          </cell>
          <cell r="AE1544" t="str">
            <v>橙色</v>
          </cell>
        </row>
        <row r="1545">
          <cell r="A1545" t="str">
            <v>OR50-T-99-125-03-G02</v>
          </cell>
          <cell r="B1545" t="e">
            <v>#N/A</v>
          </cell>
          <cell r="C1545" t="e">
            <v>#N/A</v>
          </cell>
          <cell r="D1545" t="str">
            <v>M</v>
          </cell>
          <cell r="E1545" t="str">
            <v>RA</v>
          </cell>
          <cell r="F1545">
            <v>8</v>
          </cell>
          <cell r="G1545" t="str">
            <v>EA</v>
          </cell>
          <cell r="H1545" t="str">
            <v>5000连体防护服</v>
          </cell>
          <cell r="I1545" t="str">
            <v>M5000 Coverall</v>
          </cell>
          <cell r="J1545" t="str">
            <v>M5000</v>
          </cell>
          <cell r="K1545" t="str">
            <v>MC5000CVRL</v>
          </cell>
          <cell r="L1545">
            <v>0.073593</v>
          </cell>
          <cell r="M1545" t="e">
            <v>#N/A</v>
          </cell>
          <cell r="N1545" t="e">
            <v>#N/A</v>
          </cell>
          <cell r="O1545" t="str">
            <v>DC2A</v>
          </cell>
          <cell r="P1545" t="str">
            <v>DC3S</v>
          </cell>
          <cell r="Q1545">
            <v>0</v>
          </cell>
          <cell r="R1545">
            <v>0</v>
          </cell>
          <cell r="S1545">
            <v>0</v>
          </cell>
          <cell r="T1545">
            <v>2</v>
          </cell>
          <cell r="U1545">
            <v>8</v>
          </cell>
          <cell r="V1545">
            <v>1120</v>
          </cell>
          <cell r="W1545" t="str">
            <v>Paid Import</v>
          </cell>
        </row>
        <row r="1545">
          <cell r="Y1545" t="str">
            <v>EA</v>
          </cell>
          <cell r="Z1545" t="str">
            <v>--</v>
          </cell>
          <cell r="AA1545" t="str">
            <v>WT</v>
          </cell>
          <cell r="AB1545" t="str">
            <v>FNA50RAA02</v>
          </cell>
        </row>
        <row r="1545">
          <cell r="AD1545">
            <v>1.55</v>
          </cell>
          <cell r="AE1545" t="str">
            <v>橙色</v>
          </cell>
        </row>
        <row r="1546">
          <cell r="A1546" t="str">
            <v>OR50-T-99-125-04-G02</v>
          </cell>
          <cell r="B1546" t="e">
            <v>#N/A</v>
          </cell>
          <cell r="C1546" t="e">
            <v>#N/A</v>
          </cell>
          <cell r="D1546" t="str">
            <v>L</v>
          </cell>
          <cell r="E1546" t="str">
            <v>RA</v>
          </cell>
          <cell r="F1546">
            <v>8</v>
          </cell>
          <cell r="G1546" t="str">
            <v>EA</v>
          </cell>
          <cell r="H1546" t="str">
            <v>5000连体防护服</v>
          </cell>
          <cell r="I1546" t="str">
            <v>M5000 Coverall</v>
          </cell>
          <cell r="J1546" t="str">
            <v>M5000</v>
          </cell>
          <cell r="K1546" t="str">
            <v>MC5000CVRL</v>
          </cell>
          <cell r="L1546">
            <v>0.073593</v>
          </cell>
          <cell r="M1546" t="e">
            <v>#N/A</v>
          </cell>
          <cell r="N1546" t="e">
            <v>#N/A</v>
          </cell>
          <cell r="O1546" t="str">
            <v>DC2A</v>
          </cell>
          <cell r="P1546" t="str">
            <v>DC3S</v>
          </cell>
          <cell r="Q1546">
            <v>0</v>
          </cell>
          <cell r="R1546">
            <v>0</v>
          </cell>
          <cell r="S1546">
            <v>0</v>
          </cell>
          <cell r="T1546">
            <v>2</v>
          </cell>
          <cell r="U1546">
            <v>8</v>
          </cell>
          <cell r="V1546">
            <v>1120</v>
          </cell>
          <cell r="W1546" t="str">
            <v>Paid Import</v>
          </cell>
        </row>
        <row r="1546">
          <cell r="Y1546" t="str">
            <v>EA</v>
          </cell>
          <cell r="Z1546" t="str">
            <v>--</v>
          </cell>
          <cell r="AA1546" t="str">
            <v>WT</v>
          </cell>
          <cell r="AB1546" t="str">
            <v>FNA50RAA02</v>
          </cell>
        </row>
        <row r="1546">
          <cell r="AD1546">
            <v>1.55</v>
          </cell>
          <cell r="AE1546" t="str">
            <v>橙色</v>
          </cell>
        </row>
        <row r="1547">
          <cell r="A1547" t="str">
            <v>OR50-T-99-125-05-G02</v>
          </cell>
          <cell r="B1547" t="e">
            <v>#N/A</v>
          </cell>
          <cell r="C1547" t="e">
            <v>#N/A</v>
          </cell>
          <cell r="D1547" t="str">
            <v>XL</v>
          </cell>
          <cell r="E1547" t="str">
            <v>RA</v>
          </cell>
          <cell r="F1547">
            <v>8</v>
          </cell>
          <cell r="G1547" t="str">
            <v>EA</v>
          </cell>
          <cell r="H1547" t="str">
            <v>5000连体防护服</v>
          </cell>
          <cell r="I1547" t="str">
            <v>M5000 Coverall</v>
          </cell>
          <cell r="J1547" t="str">
            <v>M5000</v>
          </cell>
          <cell r="K1547" t="str">
            <v>MC5000CVRL</v>
          </cell>
          <cell r="L1547">
            <v>0.073593</v>
          </cell>
          <cell r="M1547" t="e">
            <v>#N/A</v>
          </cell>
          <cell r="N1547" t="e">
            <v>#N/A</v>
          </cell>
          <cell r="O1547" t="str">
            <v>DC2A</v>
          </cell>
          <cell r="P1547" t="str">
            <v>DC3S</v>
          </cell>
        </row>
        <row r="1547">
          <cell r="R1547">
            <v>0</v>
          </cell>
          <cell r="S1547">
            <v>0</v>
          </cell>
          <cell r="T1547">
            <v>2</v>
          </cell>
          <cell r="U1547">
            <v>8</v>
          </cell>
          <cell r="V1547">
            <v>1120</v>
          </cell>
          <cell r="W1547" t="str">
            <v>Paid Import</v>
          </cell>
        </row>
        <row r="1547">
          <cell r="Y1547" t="str">
            <v>EA</v>
          </cell>
          <cell r="Z1547" t="str">
            <v>--</v>
          </cell>
          <cell r="AA1547" t="str">
            <v>WT</v>
          </cell>
          <cell r="AB1547" t="str">
            <v>FNA50RAA02</v>
          </cell>
          <cell r="AC1547" t="str">
            <v>4000-151A</v>
          </cell>
          <cell r="AD1547">
            <v>1.55</v>
          </cell>
          <cell r="AE1547" t="str">
            <v>橙色</v>
          </cell>
          <cell r="AF1547">
            <v>5.224275</v>
          </cell>
        </row>
        <row r="1548">
          <cell r="A1548" t="str">
            <v>OR50-T-99-125-06-G02</v>
          </cell>
          <cell r="B1548" t="e">
            <v>#N/A</v>
          </cell>
          <cell r="C1548" t="e">
            <v>#N/A</v>
          </cell>
          <cell r="D1548" t="str">
            <v>2XL</v>
          </cell>
          <cell r="E1548" t="str">
            <v>RA</v>
          </cell>
          <cell r="F1548">
            <v>8</v>
          </cell>
          <cell r="G1548" t="str">
            <v>EA</v>
          </cell>
          <cell r="H1548" t="str">
            <v>5000连体防护服</v>
          </cell>
          <cell r="I1548" t="str">
            <v>M5000 Coverall</v>
          </cell>
          <cell r="J1548" t="str">
            <v>M5000</v>
          </cell>
          <cell r="K1548" t="str">
            <v>MC5000CVRL</v>
          </cell>
          <cell r="L1548">
            <v>0.073593</v>
          </cell>
          <cell r="M1548" t="e">
            <v>#N/A</v>
          </cell>
          <cell r="N1548" t="e">
            <v>#N/A</v>
          </cell>
          <cell r="O1548" t="str">
            <v>DC2A</v>
          </cell>
          <cell r="P1548" t="str">
            <v>DC3S</v>
          </cell>
        </row>
        <row r="1548">
          <cell r="R1548">
            <v>0</v>
          </cell>
          <cell r="S1548">
            <v>0</v>
          </cell>
          <cell r="T1548">
            <v>2</v>
          </cell>
          <cell r="U1548">
            <v>8</v>
          </cell>
          <cell r="V1548">
            <v>1120</v>
          </cell>
          <cell r="W1548" t="str">
            <v>Paid Import</v>
          </cell>
        </row>
        <row r="1548">
          <cell r="Y1548" t="str">
            <v>EA</v>
          </cell>
          <cell r="Z1548" t="str">
            <v>--</v>
          </cell>
          <cell r="AA1548" t="str">
            <v>WT</v>
          </cell>
          <cell r="AB1548" t="str">
            <v>FNA50RAA02</v>
          </cell>
          <cell r="AC1548" t="str">
            <v>4000-151A</v>
          </cell>
          <cell r="AD1548">
            <v>1.55</v>
          </cell>
          <cell r="AE1548" t="str">
            <v>橙色</v>
          </cell>
          <cell r="AF1548">
            <v>5.500175</v>
          </cell>
        </row>
        <row r="1549">
          <cell r="A1549" t="str">
            <v>OR50-T-99-125-07-G02</v>
          </cell>
          <cell r="B1549" t="e">
            <v>#N/A</v>
          </cell>
          <cell r="C1549" t="e">
            <v>#N/A</v>
          </cell>
          <cell r="D1549" t="str">
            <v>3XL</v>
          </cell>
          <cell r="E1549" t="str">
            <v>RA</v>
          </cell>
          <cell r="F1549">
            <v>8</v>
          </cell>
          <cell r="G1549" t="str">
            <v>EA</v>
          </cell>
          <cell r="H1549" t="str">
            <v>5000连体防护服</v>
          </cell>
          <cell r="I1549" t="str">
            <v>M5000 Coverall</v>
          </cell>
          <cell r="J1549" t="str">
            <v>M5000</v>
          </cell>
          <cell r="K1549" t="str">
            <v>MC5000CVRL</v>
          </cell>
          <cell r="L1549">
            <v>0.073593</v>
          </cell>
          <cell r="M1549" t="e">
            <v>#N/A</v>
          </cell>
          <cell r="N1549" t="e">
            <v>#N/A</v>
          </cell>
          <cell r="O1549" t="str">
            <v>DC2A</v>
          </cell>
          <cell r="P1549" t="str">
            <v>DC3S</v>
          </cell>
        </row>
        <row r="1549">
          <cell r="R1549">
            <v>0</v>
          </cell>
          <cell r="S1549">
            <v>0</v>
          </cell>
          <cell r="T1549">
            <v>2</v>
          </cell>
          <cell r="U1549">
            <v>8</v>
          </cell>
          <cell r="V1549">
            <v>1120</v>
          </cell>
          <cell r="W1549" t="str">
            <v>Paid Import</v>
          </cell>
        </row>
        <row r="1549">
          <cell r="Y1549" t="str">
            <v>EA</v>
          </cell>
          <cell r="Z1549" t="str">
            <v>--</v>
          </cell>
          <cell r="AA1549" t="str">
            <v>WT</v>
          </cell>
          <cell r="AB1549" t="str">
            <v>FNA50RAA02</v>
          </cell>
          <cell r="AC1549" t="str">
            <v>4000-151A</v>
          </cell>
          <cell r="AD1549">
            <v>1.55</v>
          </cell>
          <cell r="AE1549" t="str">
            <v>橙色</v>
          </cell>
          <cell r="AF1549">
            <v>5.852025</v>
          </cell>
        </row>
        <row r="1550">
          <cell r="A1550" t="str">
            <v>OR50-T-99-125-08-G02</v>
          </cell>
          <cell r="B1550" t="e">
            <v>#N/A</v>
          </cell>
          <cell r="C1550" t="e">
            <v>#N/A</v>
          </cell>
          <cell r="D1550" t="str">
            <v>4XL</v>
          </cell>
          <cell r="E1550" t="str">
            <v>RA</v>
          </cell>
          <cell r="F1550">
            <v>8</v>
          </cell>
          <cell r="G1550" t="str">
            <v>EA</v>
          </cell>
          <cell r="H1550" t="str">
            <v>5000连体防护服</v>
          </cell>
          <cell r="I1550" t="str">
            <v>M5000 Coverall</v>
          </cell>
          <cell r="J1550" t="str">
            <v>M5000</v>
          </cell>
          <cell r="K1550" t="str">
            <v>MC5000CVRL</v>
          </cell>
          <cell r="L1550">
            <v>0.073593</v>
          </cell>
          <cell r="M1550" t="e">
            <v>#N/A</v>
          </cell>
          <cell r="N1550" t="e">
            <v>#N/A</v>
          </cell>
          <cell r="O1550" t="str">
            <v>DC2A</v>
          </cell>
          <cell r="P1550" t="str">
            <v>DC3S</v>
          </cell>
          <cell r="Q1550" t="str">
            <v>0</v>
          </cell>
          <cell r="R1550">
            <v>0</v>
          </cell>
          <cell r="S1550">
            <v>0</v>
          </cell>
          <cell r="T1550">
            <v>2</v>
          </cell>
          <cell r="U1550">
            <v>8</v>
          </cell>
          <cell r="V1550">
            <v>1120</v>
          </cell>
          <cell r="W1550" t="str">
            <v>Paid Import</v>
          </cell>
        </row>
        <row r="1550">
          <cell r="Y1550" t="str">
            <v>EA</v>
          </cell>
          <cell r="Z1550" t="str">
            <v>--</v>
          </cell>
          <cell r="AA1550" t="str">
            <v>WT</v>
          </cell>
          <cell r="AB1550" t="str">
            <v>FNA50RAA02</v>
          </cell>
          <cell r="AC1550" t="str">
            <v>4000-151A</v>
          </cell>
          <cell r="AD1550">
            <v>1.55</v>
          </cell>
          <cell r="AE1550" t="str">
            <v>橙色</v>
          </cell>
          <cell r="AF1550">
            <v>6.152725</v>
          </cell>
        </row>
        <row r="1551">
          <cell r="A1551" t="str">
            <v>OR50-T-99-125-09-G02</v>
          </cell>
          <cell r="B1551" t="e">
            <v>#N/A</v>
          </cell>
          <cell r="C1551" t="e">
            <v>#N/A</v>
          </cell>
          <cell r="D1551" t="str">
            <v>5XL</v>
          </cell>
          <cell r="E1551" t="str">
            <v>RA</v>
          </cell>
          <cell r="F1551">
            <v>8</v>
          </cell>
          <cell r="G1551" t="str">
            <v>EA</v>
          </cell>
          <cell r="H1551" t="str">
            <v>5000连体防护服</v>
          </cell>
          <cell r="I1551" t="str">
            <v>M5000 Coverall</v>
          </cell>
          <cell r="J1551" t="str">
            <v>M5000</v>
          </cell>
          <cell r="K1551" t="str">
            <v>MC5000CVRL</v>
          </cell>
          <cell r="L1551">
            <v>0.073593</v>
          </cell>
          <cell r="M1551" t="e">
            <v>#N/A</v>
          </cell>
          <cell r="N1551" t="e">
            <v>#N/A</v>
          </cell>
          <cell r="O1551" t="str">
            <v>DC2A</v>
          </cell>
          <cell r="P1551" t="str">
            <v>DC3S</v>
          </cell>
          <cell r="Q1551" t="str">
            <v>0</v>
          </cell>
          <cell r="R1551">
            <v>0</v>
          </cell>
          <cell r="S1551">
            <v>0</v>
          </cell>
          <cell r="T1551">
            <v>2</v>
          </cell>
          <cell r="U1551">
            <v>8</v>
          </cell>
          <cell r="V1551">
            <v>1120</v>
          </cell>
          <cell r="W1551" t="str">
            <v>Paid Import</v>
          </cell>
        </row>
        <row r="1551">
          <cell r="Y1551" t="str">
            <v>EA</v>
          </cell>
          <cell r="Z1551" t="str">
            <v>--</v>
          </cell>
          <cell r="AA1551" t="str">
            <v>WT</v>
          </cell>
          <cell r="AB1551" t="str">
            <v>FNA50RAA02</v>
          </cell>
          <cell r="AC1551" t="str">
            <v>4000-151A</v>
          </cell>
          <cell r="AD1551">
            <v>1.55</v>
          </cell>
          <cell r="AE1551" t="str">
            <v>橙色</v>
          </cell>
          <cell r="AF1551">
            <v>6.4139</v>
          </cell>
        </row>
        <row r="1552">
          <cell r="A1552" t="str">
            <v>OR50-T-99-151-02</v>
          </cell>
          <cell r="B1552" t="e">
            <v>#N/A</v>
          </cell>
          <cell r="C1552" t="e">
            <v>#N/A</v>
          </cell>
          <cell r="D1552" t="str">
            <v>S</v>
          </cell>
          <cell r="E1552" t="str">
            <v>RA</v>
          </cell>
          <cell r="F1552">
            <v>8</v>
          </cell>
          <cell r="G1552" t="str">
            <v>EA</v>
          </cell>
          <cell r="H1552" t="str">
            <v>5000连体防护服</v>
          </cell>
          <cell r="I1552" t="str">
            <v>M5000 Coverall</v>
          </cell>
          <cell r="J1552" t="str">
            <v>M5000</v>
          </cell>
          <cell r="K1552" t="str">
            <v>MC5000CVRL</v>
          </cell>
          <cell r="L1552">
            <v>0.073593</v>
          </cell>
          <cell r="M1552" t="e">
            <v>#N/A</v>
          </cell>
          <cell r="N1552" t="e">
            <v>#N/A</v>
          </cell>
          <cell r="O1552" t="str">
            <v>DC2A</v>
          </cell>
        </row>
        <row r="1552">
          <cell r="R1552">
            <v>0</v>
          </cell>
          <cell r="S1552">
            <v>0</v>
          </cell>
          <cell r="T1552">
            <v>2</v>
          </cell>
          <cell r="U1552">
            <v>8</v>
          </cell>
          <cell r="V1552">
            <v>1120</v>
          </cell>
          <cell r="W1552" t="str">
            <v>Paid Import</v>
          </cell>
        </row>
        <row r="1552">
          <cell r="Y1552" t="str">
            <v>EA</v>
          </cell>
          <cell r="Z1552" t="str">
            <v>--</v>
          </cell>
          <cell r="AA1552" t="str">
            <v>WT</v>
          </cell>
          <cell r="AB1552" t="str">
            <v>FNA50RAA02</v>
          </cell>
          <cell r="AC1552" t="str">
            <v>4000-151A</v>
          </cell>
          <cell r="AD1552">
            <v>1.55</v>
          </cell>
          <cell r="AE1552" t="str">
            <v>橙色</v>
          </cell>
          <cell r="AF1552">
            <v>5.224275</v>
          </cell>
        </row>
        <row r="1553">
          <cell r="A1553" t="str">
            <v>OR50-T-99-151-03</v>
          </cell>
          <cell r="B1553" t="e">
            <v>#N/A</v>
          </cell>
          <cell r="C1553" t="e">
            <v>#N/A</v>
          </cell>
          <cell r="D1553" t="str">
            <v>M</v>
          </cell>
          <cell r="E1553" t="str">
            <v>RA</v>
          </cell>
          <cell r="F1553">
            <v>8</v>
          </cell>
          <cell r="G1553" t="str">
            <v>EA</v>
          </cell>
          <cell r="H1553" t="str">
            <v>5000连体防护服</v>
          </cell>
          <cell r="I1553" t="str">
            <v>M5000 Coverall</v>
          </cell>
          <cell r="J1553" t="str">
            <v>M5000</v>
          </cell>
          <cell r="K1553" t="str">
            <v>MC5000CVRL</v>
          </cell>
          <cell r="L1553">
            <v>0.073593</v>
          </cell>
          <cell r="M1553" t="e">
            <v>#N/A</v>
          </cell>
          <cell r="N1553" t="e">
            <v>#N/A</v>
          </cell>
          <cell r="O1553" t="str">
            <v>DC2A</v>
          </cell>
          <cell r="P1553" t="str">
            <v>DC3S</v>
          </cell>
        </row>
        <row r="1553">
          <cell r="R1553">
            <v>0</v>
          </cell>
          <cell r="S1553">
            <v>0</v>
          </cell>
          <cell r="T1553">
            <v>2</v>
          </cell>
          <cell r="U1553">
            <v>8</v>
          </cell>
          <cell r="V1553">
            <v>1120</v>
          </cell>
          <cell r="W1553" t="str">
            <v>Paid Import</v>
          </cell>
          <cell r="X1553" t="str">
            <v>Gen. Trade</v>
          </cell>
          <cell r="Y1553" t="str">
            <v>EA</v>
          </cell>
          <cell r="Z1553" t="str">
            <v>--</v>
          </cell>
          <cell r="AA1553" t="str">
            <v>WT</v>
          </cell>
          <cell r="AB1553" t="str">
            <v>FNA50RAA02</v>
          </cell>
          <cell r="AC1553" t="str">
            <v>4000-151A</v>
          </cell>
          <cell r="AD1553">
            <v>1.55</v>
          </cell>
          <cell r="AE1553" t="str">
            <v>橙色</v>
          </cell>
          <cell r="AF1553">
            <v>5.500175</v>
          </cell>
          <cell r="AG1553" t="str">
            <v>FFVA1CLD01</v>
          </cell>
          <cell r="AH1553" t="str">
            <v>4000-151-2A</v>
          </cell>
        </row>
        <row r="1554">
          <cell r="A1554" t="str">
            <v>OR50-T-99-151-04</v>
          </cell>
          <cell r="B1554" t="str">
            <v>50-T-XX-151-04</v>
          </cell>
          <cell r="C1554" t="str">
            <v>A8</v>
          </cell>
          <cell r="D1554" t="str">
            <v>L</v>
          </cell>
          <cell r="E1554" t="str">
            <v>RA</v>
          </cell>
          <cell r="F1554">
            <v>8</v>
          </cell>
          <cell r="G1554" t="str">
            <v>EA</v>
          </cell>
          <cell r="H1554" t="str">
            <v>5000连体防护服</v>
          </cell>
          <cell r="I1554" t="str">
            <v>M5000 Coverall</v>
          </cell>
          <cell r="J1554" t="str">
            <v>M5000</v>
          </cell>
          <cell r="K1554" t="str">
            <v>MC5000CVRL</v>
          </cell>
          <cell r="L1554">
            <v>0.073593</v>
          </cell>
          <cell r="M1554" t="str">
            <v>50-6028</v>
          </cell>
          <cell r="N1554" t="str">
            <v>M5000 Coverall (6028)连体防护服/50-T-XX-151-04-A8</v>
          </cell>
          <cell r="O1554" t="str">
            <v>DC2A</v>
          </cell>
          <cell r="P1554" t="str">
            <v>DC3S</v>
          </cell>
          <cell r="Q1554">
            <v>6.5</v>
          </cell>
          <cell r="R1554">
            <v>0</v>
          </cell>
          <cell r="S1554">
            <v>0</v>
          </cell>
          <cell r="T1554">
            <v>2</v>
          </cell>
          <cell r="U1554">
            <v>8</v>
          </cell>
          <cell r="V1554">
            <v>1120</v>
          </cell>
          <cell r="W1554" t="str">
            <v>Paid Import</v>
          </cell>
          <cell r="X1554" t="str">
            <v>Gen. Trade</v>
          </cell>
          <cell r="Y1554" t="str">
            <v>EA</v>
          </cell>
          <cell r="Z1554" t="str">
            <v>--</v>
          </cell>
          <cell r="AA1554" t="str">
            <v>WT</v>
          </cell>
          <cell r="AB1554" t="str">
            <v>FNA50RAA02</v>
          </cell>
          <cell r="AC1554" t="str">
            <v>4000-151A</v>
          </cell>
          <cell r="AD1554">
            <v>1.55</v>
          </cell>
          <cell r="AE1554" t="str">
            <v>橙色</v>
          </cell>
          <cell r="AF1554">
            <v>5.852025</v>
          </cell>
          <cell r="AG1554" t="str">
            <v>FFVA1CLD01</v>
          </cell>
          <cell r="AH1554" t="str">
            <v>4000-151-2A</v>
          </cell>
        </row>
        <row r="1555">
          <cell r="A1555" t="str">
            <v>OR50-T-99-151-05</v>
          </cell>
          <cell r="B1555" t="str">
            <v>50-T-99-151-05</v>
          </cell>
          <cell r="C1555" t="str">
            <v>E1</v>
          </cell>
          <cell r="D1555" t="str">
            <v>XL</v>
          </cell>
          <cell r="E1555" t="str">
            <v>RA</v>
          </cell>
          <cell r="F1555">
            <v>8</v>
          </cell>
          <cell r="G1555" t="str">
            <v>EA</v>
          </cell>
          <cell r="H1555" t="str">
            <v>5000连体防护服</v>
          </cell>
          <cell r="I1555" t="str">
            <v>M5000 Coverall</v>
          </cell>
          <cell r="J1555" t="str">
            <v>M5000</v>
          </cell>
          <cell r="K1555" t="str">
            <v>MC5000CVRL</v>
          </cell>
          <cell r="L1555">
            <v>0.073593</v>
          </cell>
          <cell r="M1555" t="str">
            <v>50-10812</v>
          </cell>
          <cell r="N1555" t="str">
            <v>M5000 Coverall (10812)连体防护服/50-T-99-151-05-E1</v>
          </cell>
          <cell r="O1555" t="str">
            <v>DC2A</v>
          </cell>
          <cell r="P1555" t="str">
            <v>DC3S</v>
          </cell>
          <cell r="Q1555">
            <v>6.5</v>
          </cell>
          <cell r="R1555">
            <v>0</v>
          </cell>
          <cell r="S1555">
            <v>0</v>
          </cell>
          <cell r="T1555">
            <v>2</v>
          </cell>
          <cell r="U1555">
            <v>8</v>
          </cell>
          <cell r="V1555">
            <v>1120</v>
          </cell>
          <cell r="W1555" t="str">
            <v>Paid Import</v>
          </cell>
          <cell r="X1555" t="str">
            <v>Gen. Trade</v>
          </cell>
          <cell r="Y1555" t="str">
            <v>EA</v>
          </cell>
          <cell r="Z1555" t="str">
            <v>--</v>
          </cell>
          <cell r="AA1555" t="str">
            <v>WT</v>
          </cell>
          <cell r="AB1555" t="str">
            <v>FNA50RAA02</v>
          </cell>
          <cell r="AC1555" t="str">
            <v>4000-151A</v>
          </cell>
          <cell r="AD1555">
            <v>1.55</v>
          </cell>
          <cell r="AE1555" t="str">
            <v>橙色</v>
          </cell>
          <cell r="AF1555">
            <v>6.152725</v>
          </cell>
          <cell r="AG1555" t="str">
            <v>FFVA1CLD01</v>
          </cell>
          <cell r="AH1555" t="str">
            <v>4000-151-2A</v>
          </cell>
        </row>
        <row r="1556">
          <cell r="A1556" t="str">
            <v>OR50-T-99-151-06</v>
          </cell>
          <cell r="B1556" t="str">
            <v>50-T-99-151-06</v>
          </cell>
          <cell r="C1556" t="str">
            <v>E1</v>
          </cell>
          <cell r="D1556" t="str">
            <v>2XL</v>
          </cell>
          <cell r="E1556" t="str">
            <v>RA</v>
          </cell>
          <cell r="F1556">
            <v>8</v>
          </cell>
          <cell r="G1556" t="str">
            <v>EA</v>
          </cell>
          <cell r="H1556" t="str">
            <v>5000连体防护服</v>
          </cell>
          <cell r="I1556" t="str">
            <v>M5000 Coverall</v>
          </cell>
          <cell r="J1556" t="str">
            <v>M5000</v>
          </cell>
          <cell r="K1556" t="str">
            <v>MC5000CVRL</v>
          </cell>
          <cell r="L1556">
            <v>0.073593</v>
          </cell>
          <cell r="M1556" t="str">
            <v>50-10813</v>
          </cell>
          <cell r="N1556" t="str">
            <v>M5000 Coverall (10813)连体防护服/50-T-99-151-06-E1</v>
          </cell>
          <cell r="O1556" t="str">
            <v>DC2A</v>
          </cell>
          <cell r="P1556" t="str">
            <v>DC3S</v>
          </cell>
          <cell r="Q1556">
            <v>6.6</v>
          </cell>
          <cell r="R1556">
            <v>0</v>
          </cell>
          <cell r="S1556">
            <v>0</v>
          </cell>
          <cell r="T1556">
            <v>2</v>
          </cell>
          <cell r="U1556">
            <v>8</v>
          </cell>
          <cell r="V1556">
            <v>1120</v>
          </cell>
          <cell r="W1556" t="str">
            <v>Paid Import</v>
          </cell>
          <cell r="X1556" t="str">
            <v>Gen. Trade</v>
          </cell>
          <cell r="Y1556" t="str">
            <v>EA</v>
          </cell>
          <cell r="Z1556" t="str">
            <v>--</v>
          </cell>
          <cell r="AA1556" t="str">
            <v>WT</v>
          </cell>
          <cell r="AB1556" t="str">
            <v>FNA50RAA02</v>
          </cell>
          <cell r="AC1556" t="str">
            <v>4000-151A</v>
          </cell>
          <cell r="AD1556">
            <v>1.55</v>
          </cell>
          <cell r="AE1556" t="str">
            <v>橙色</v>
          </cell>
          <cell r="AF1556">
            <v>6.4139</v>
          </cell>
          <cell r="AG1556" t="str">
            <v>FFVA1CLD01</v>
          </cell>
          <cell r="AH1556" t="str">
            <v>4000-151-2A</v>
          </cell>
        </row>
        <row r="1557">
          <cell r="A1557" t="str">
            <v>OR50-T-99-151-07</v>
          </cell>
          <cell r="B1557" t="e">
            <v>#N/A</v>
          </cell>
          <cell r="C1557" t="e">
            <v>#N/A</v>
          </cell>
          <cell r="D1557" t="str">
            <v>3XL</v>
          </cell>
          <cell r="E1557" t="str">
            <v>RA</v>
          </cell>
          <cell r="F1557">
            <v>8</v>
          </cell>
          <cell r="G1557" t="str">
            <v>EA</v>
          </cell>
          <cell r="H1557" t="str">
            <v>5000连体防护服</v>
          </cell>
          <cell r="I1557" t="str">
            <v>M5000 Coverall</v>
          </cell>
          <cell r="J1557" t="str">
            <v>M5000</v>
          </cell>
          <cell r="K1557" t="str">
            <v>MC5000CVRL</v>
          </cell>
          <cell r="L1557">
            <v>0.073593</v>
          </cell>
          <cell r="M1557" t="e">
            <v>#N/A</v>
          </cell>
          <cell r="N1557" t="e">
            <v>#N/A</v>
          </cell>
          <cell r="O1557" t="str">
            <v>DC2A</v>
          </cell>
          <cell r="P1557" t="str">
            <v>DC3S</v>
          </cell>
          <cell r="Q1557">
            <v>6.8</v>
          </cell>
          <cell r="R1557">
            <v>0</v>
          </cell>
          <cell r="S1557">
            <v>0</v>
          </cell>
          <cell r="T1557">
            <v>2</v>
          </cell>
          <cell r="U1557">
            <v>8</v>
          </cell>
          <cell r="V1557">
            <v>1120</v>
          </cell>
          <cell r="W1557" t="str">
            <v>Paid Import</v>
          </cell>
          <cell r="X1557" t="str">
            <v>Gen. Trade</v>
          </cell>
          <cell r="Y1557" t="str">
            <v>EA</v>
          </cell>
          <cell r="Z1557" t="str">
            <v>--</v>
          </cell>
          <cell r="AA1557" t="str">
            <v>WT</v>
          </cell>
          <cell r="AB1557" t="str">
            <v>FNA50RAA02</v>
          </cell>
          <cell r="AC1557" t="str">
            <v>4000-151A</v>
          </cell>
          <cell r="AD1557">
            <v>1.55</v>
          </cell>
          <cell r="AE1557" t="str">
            <v>橙色</v>
          </cell>
          <cell r="AF1557">
            <v>6.741725</v>
          </cell>
          <cell r="AG1557" t="str">
            <v>FFVA1CLD01</v>
          </cell>
          <cell r="AH1557" t="str">
            <v>4000-151-2A</v>
          </cell>
        </row>
        <row r="1558">
          <cell r="A1558" t="str">
            <v>OR50-T-99-151-02-G02</v>
          </cell>
          <cell r="B1558" t="e">
            <v>#N/A</v>
          </cell>
          <cell r="C1558" t="e">
            <v>#N/A</v>
          </cell>
          <cell r="D1558" t="str">
            <v>S</v>
          </cell>
          <cell r="E1558" t="str">
            <v>RA</v>
          </cell>
          <cell r="F1558">
            <v>5</v>
          </cell>
          <cell r="G1558" t="str">
            <v>EA</v>
          </cell>
          <cell r="H1558" t="str">
            <v>5000连体防护服</v>
          </cell>
          <cell r="I1558" t="str">
            <v>M5000 Coverall</v>
          </cell>
          <cell r="J1558" t="str">
            <v>M5000</v>
          </cell>
          <cell r="K1558" t="str">
            <v>MC5000CVRL</v>
          </cell>
          <cell r="L1558">
            <v>0.073593</v>
          </cell>
          <cell r="M1558" t="e">
            <v>#N/A</v>
          </cell>
          <cell r="N1558" t="e">
            <v>#N/A</v>
          </cell>
          <cell r="O1558" t="str">
            <v>DC2A</v>
          </cell>
          <cell r="P1558" t="str">
            <v>DC3S</v>
          </cell>
          <cell r="Q1558">
            <v>6.7</v>
          </cell>
          <cell r="R1558">
            <v>0</v>
          </cell>
          <cell r="S1558">
            <v>0</v>
          </cell>
          <cell r="T1558" t="str">
            <v>N/A</v>
          </cell>
          <cell r="U1558">
            <v>5</v>
          </cell>
          <cell r="V1558">
            <v>1120</v>
          </cell>
        </row>
        <row r="1558">
          <cell r="X1558" t="str">
            <v>Gen. Trade</v>
          </cell>
          <cell r="Y1558" t="str">
            <v>EA</v>
          </cell>
          <cell r="Z1558" t="str">
            <v>--</v>
          </cell>
          <cell r="AA1558" t="str">
            <v>WT</v>
          </cell>
          <cell r="AB1558" t="str">
            <v>FNA50RAA02</v>
          </cell>
          <cell r="AC1558" t="str">
            <v>4000-151B</v>
          </cell>
          <cell r="AD1558">
            <v>1.55</v>
          </cell>
          <cell r="AE1558" t="str">
            <v>橙色</v>
          </cell>
          <cell r="AF1558">
            <v>5.36759464285714</v>
          </cell>
          <cell r="AG1558" t="str">
            <v>FFVA1CLD01</v>
          </cell>
          <cell r="AH1558" t="str">
            <v>4000-151-2A</v>
          </cell>
        </row>
        <row r="1559">
          <cell r="A1559" t="str">
            <v>OR50-T-99-151-02-GP1</v>
          </cell>
          <cell r="B1559" t="e">
            <v>#N/A</v>
          </cell>
          <cell r="C1559" t="e">
            <v>#N/A</v>
          </cell>
          <cell r="D1559" t="str">
            <v>S</v>
          </cell>
          <cell r="E1559" t="str">
            <v>RA</v>
          </cell>
          <cell r="F1559">
            <v>5</v>
          </cell>
          <cell r="G1559" t="str">
            <v>EA</v>
          </cell>
          <cell r="H1559" t="str">
            <v>5000连体防护服</v>
          </cell>
          <cell r="I1559" t="str">
            <v>M5000 Coverall</v>
          </cell>
          <cell r="J1559" t="str">
            <v>M5000</v>
          </cell>
          <cell r="K1559" t="str">
            <v>MC5000CVRL</v>
          </cell>
          <cell r="L1559">
            <v>0.073593</v>
          </cell>
          <cell r="M1559" t="e">
            <v>#N/A</v>
          </cell>
          <cell r="N1559" t="e">
            <v>#N/A</v>
          </cell>
          <cell r="O1559" t="str">
            <v>DC2A</v>
          </cell>
          <cell r="P1559" t="str">
            <v>DC3S</v>
          </cell>
          <cell r="Q1559">
            <v>6.5</v>
          </cell>
          <cell r="R1559">
            <v>1076</v>
          </cell>
          <cell r="S1559">
            <v>5.38</v>
          </cell>
          <cell r="T1559" t="str">
            <v>N/A</v>
          </cell>
          <cell r="U1559">
            <v>5</v>
          </cell>
          <cell r="V1559">
            <v>1120</v>
          </cell>
        </row>
        <row r="1559">
          <cell r="X1559" t="str">
            <v>Gen. Trade</v>
          </cell>
          <cell r="Y1559" t="str">
            <v>EA</v>
          </cell>
          <cell r="Z1559" t="str">
            <v>--</v>
          </cell>
          <cell r="AA1559" t="str">
            <v>WT</v>
          </cell>
          <cell r="AB1559" t="str">
            <v>FNA50RAA02</v>
          </cell>
          <cell r="AC1559" t="str">
            <v>4000-151B</v>
          </cell>
          <cell r="AD1559">
            <v>1.55</v>
          </cell>
          <cell r="AE1559" t="str">
            <v>橙色</v>
          </cell>
          <cell r="AF1559">
            <v>5.36759464285714</v>
          </cell>
          <cell r="AG1559" t="str">
            <v>FFVA1CLD01</v>
          </cell>
          <cell r="AH1559" t="str">
            <v>4000-151-2A</v>
          </cell>
        </row>
        <row r="1560">
          <cell r="A1560" t="str">
            <v>OR50-T-99-151-03-G02</v>
          </cell>
          <cell r="B1560" t="str">
            <v>-99-151-03-G02</v>
          </cell>
          <cell r="C1560" t="str">
            <v>E2</v>
          </cell>
          <cell r="D1560" t="str">
            <v>M</v>
          </cell>
          <cell r="E1560" t="str">
            <v>RA</v>
          </cell>
          <cell r="F1560">
            <v>5</v>
          </cell>
          <cell r="G1560" t="str">
            <v>EA</v>
          </cell>
          <cell r="H1560" t="str">
            <v>5000连体防护服</v>
          </cell>
          <cell r="I1560" t="str">
            <v>M5000 Coverall</v>
          </cell>
          <cell r="J1560" t="str">
            <v>M5000</v>
          </cell>
          <cell r="K1560" t="str">
            <v>MC5000CVRL</v>
          </cell>
          <cell r="L1560">
            <v>0.073593</v>
          </cell>
          <cell r="M1560" t="str">
            <v>50-10504</v>
          </cell>
          <cell r="N1560" t="str">
            <v>M5000 Coverall (10504)连体防护服/-99-151-03-G02-E2</v>
          </cell>
          <cell r="O1560" t="str">
            <v>DC2A</v>
          </cell>
          <cell r="P1560" t="str">
            <v>DC3S</v>
          </cell>
          <cell r="Q1560">
            <v>6.5</v>
          </cell>
          <cell r="R1560">
            <v>1076</v>
          </cell>
          <cell r="S1560">
            <v>5.38</v>
          </cell>
          <cell r="T1560" t="str">
            <v>N/A</v>
          </cell>
          <cell r="U1560">
            <v>5</v>
          </cell>
          <cell r="V1560">
            <v>1120</v>
          </cell>
        </row>
        <row r="1560">
          <cell r="X1560" t="str">
            <v>Gen. Trade</v>
          </cell>
          <cell r="Y1560" t="str">
            <v>EA</v>
          </cell>
          <cell r="Z1560" t="str">
            <v>--</v>
          </cell>
          <cell r="AA1560" t="str">
            <v>WT</v>
          </cell>
          <cell r="AB1560" t="str">
            <v>FNA50RAA02</v>
          </cell>
          <cell r="AC1560" t="str">
            <v>4000-151B</v>
          </cell>
          <cell r="AD1560">
            <v>1.55</v>
          </cell>
          <cell r="AE1560" t="str">
            <v>橙色</v>
          </cell>
          <cell r="AF1560">
            <v>5.53305714285714</v>
          </cell>
          <cell r="AG1560" t="str">
            <v>FFVA1CLD01</v>
          </cell>
          <cell r="AH1560" t="str">
            <v>4000-151-2A</v>
          </cell>
        </row>
        <row r="1561">
          <cell r="A1561" t="str">
            <v>OR50-T-99-151-03-GP1</v>
          </cell>
          <cell r="B1561" t="e">
            <v>#N/A</v>
          </cell>
          <cell r="C1561" t="e">
            <v>#N/A</v>
          </cell>
          <cell r="D1561" t="str">
            <v>M</v>
          </cell>
          <cell r="E1561" t="str">
            <v>RA</v>
          </cell>
          <cell r="F1561">
            <v>5</v>
          </cell>
          <cell r="G1561" t="str">
            <v>EA</v>
          </cell>
          <cell r="H1561" t="str">
            <v>5000连体防护服</v>
          </cell>
          <cell r="I1561" t="str">
            <v>M5000 Coverall</v>
          </cell>
          <cell r="J1561" t="str">
            <v>M5000</v>
          </cell>
          <cell r="K1561" t="str">
            <v>MC5000CVRL</v>
          </cell>
          <cell r="L1561">
            <v>0.073593</v>
          </cell>
          <cell r="M1561" t="e">
            <v>#N/A</v>
          </cell>
          <cell r="N1561" t="e">
            <v>#N/A</v>
          </cell>
          <cell r="O1561" t="str">
            <v>DC2A</v>
          </cell>
          <cell r="P1561" t="str">
            <v>DC3S</v>
          </cell>
          <cell r="Q1561">
            <v>6.6</v>
          </cell>
          <cell r="R1561">
            <v>1096</v>
          </cell>
          <cell r="S1561">
            <v>5.48</v>
          </cell>
          <cell r="T1561" t="str">
            <v>N/A</v>
          </cell>
          <cell r="U1561">
            <v>5</v>
          </cell>
          <cell r="V1561">
            <v>1120</v>
          </cell>
        </row>
        <row r="1561">
          <cell r="X1561" t="str">
            <v>Gen. Trade</v>
          </cell>
          <cell r="Y1561" t="str">
            <v>EA</v>
          </cell>
          <cell r="Z1561" t="str">
            <v>--</v>
          </cell>
          <cell r="AA1561" t="str">
            <v>WT</v>
          </cell>
          <cell r="AB1561" t="str">
            <v>FNA50RAA02</v>
          </cell>
          <cell r="AC1561" t="str">
            <v>4000-151B</v>
          </cell>
          <cell r="AD1561">
            <v>1.55</v>
          </cell>
          <cell r="AE1561" t="str">
            <v>橙色</v>
          </cell>
          <cell r="AF1561">
            <v>5.53305714285714</v>
          </cell>
          <cell r="AG1561" t="str">
            <v>FFVA1CLD01</v>
          </cell>
          <cell r="AH1561" t="str">
            <v>4000-151-2A</v>
          </cell>
        </row>
        <row r="1562">
          <cell r="A1562" t="str">
            <v>OR50-T-99-151-04-G02</v>
          </cell>
          <cell r="B1562" t="str">
            <v>-99-151-04-G02</v>
          </cell>
          <cell r="C1562" t="str">
            <v>E2</v>
          </cell>
          <cell r="D1562" t="str">
            <v>L</v>
          </cell>
          <cell r="E1562" t="str">
            <v>RA</v>
          </cell>
          <cell r="F1562">
            <v>5</v>
          </cell>
          <cell r="G1562" t="str">
            <v>EA</v>
          </cell>
          <cell r="H1562" t="str">
            <v>5000连体防护服</v>
          </cell>
          <cell r="I1562" t="str">
            <v>M5000 Coverall</v>
          </cell>
          <cell r="J1562" t="str">
            <v>M5000</v>
          </cell>
          <cell r="K1562" t="str">
            <v>MC5000CVRL</v>
          </cell>
          <cell r="L1562">
            <v>0.073593</v>
          </cell>
          <cell r="M1562" t="str">
            <v>50-10505</v>
          </cell>
          <cell r="N1562" t="str">
            <v>M5000 Coverall (10505)连体防护服/-99-151-04-G02-E2</v>
          </cell>
          <cell r="O1562" t="str">
            <v>DC2A</v>
          </cell>
          <cell r="P1562" t="str">
            <v>DC3S</v>
          </cell>
          <cell r="Q1562">
            <v>6.8</v>
          </cell>
          <cell r="R1562">
            <v>1136</v>
          </cell>
          <cell r="S1562">
            <v>5.68</v>
          </cell>
          <cell r="T1562" t="str">
            <v>N/A</v>
          </cell>
          <cell r="U1562">
            <v>5</v>
          </cell>
          <cell r="V1562">
            <v>1120</v>
          </cell>
        </row>
        <row r="1562">
          <cell r="X1562" t="str">
            <v>Gen. Trade</v>
          </cell>
          <cell r="Y1562" t="str">
            <v>EA</v>
          </cell>
          <cell r="Z1562" t="str">
            <v>--</v>
          </cell>
          <cell r="AA1562" t="str">
            <v>WT</v>
          </cell>
          <cell r="AB1562" t="str">
            <v>FNA50RAA02</v>
          </cell>
          <cell r="AC1562" t="str">
            <v>4000-151B</v>
          </cell>
          <cell r="AD1562">
            <v>1.55</v>
          </cell>
          <cell r="AE1562" t="str">
            <v>橙色</v>
          </cell>
          <cell r="AF1562">
            <v>5.74928214285714</v>
          </cell>
          <cell r="AG1562" t="str">
            <v>FFVA1CLD01</v>
          </cell>
          <cell r="AH1562" t="str">
            <v>4000-151-2A</v>
          </cell>
        </row>
        <row r="1563">
          <cell r="A1563" t="str">
            <v>OR50-T-99-151-04-GP1</v>
          </cell>
          <cell r="B1563" t="e">
            <v>#N/A</v>
          </cell>
          <cell r="C1563" t="e">
            <v>#N/A</v>
          </cell>
          <cell r="D1563" t="str">
            <v>L</v>
          </cell>
          <cell r="E1563" t="str">
            <v>RA</v>
          </cell>
          <cell r="F1563">
            <v>5</v>
          </cell>
          <cell r="G1563" t="str">
            <v>EA</v>
          </cell>
          <cell r="H1563" t="str">
            <v>5000连体防护服</v>
          </cell>
          <cell r="I1563" t="str">
            <v>M5000 Coverall</v>
          </cell>
          <cell r="J1563" t="str">
            <v>M5000</v>
          </cell>
          <cell r="K1563" t="str">
            <v>MC5000CVRL</v>
          </cell>
          <cell r="L1563">
            <v>0.073593</v>
          </cell>
          <cell r="M1563" t="e">
            <v>#N/A</v>
          </cell>
          <cell r="N1563" t="e">
            <v>#N/A</v>
          </cell>
          <cell r="O1563" t="str">
            <v>DC2A</v>
          </cell>
          <cell r="P1563" t="str">
            <v>DC3S</v>
          </cell>
          <cell r="Q1563">
            <v>6.7</v>
          </cell>
          <cell r="R1563">
            <v>1116</v>
          </cell>
          <cell r="S1563">
            <v>5.58</v>
          </cell>
          <cell r="T1563" t="str">
            <v>N/A</v>
          </cell>
          <cell r="U1563">
            <v>5</v>
          </cell>
          <cell r="V1563">
            <v>1120</v>
          </cell>
        </row>
        <row r="1563">
          <cell r="X1563" t="str">
            <v>Gen. Trade</v>
          </cell>
          <cell r="Y1563" t="str">
            <v>EA</v>
          </cell>
          <cell r="Z1563" t="str">
            <v>--</v>
          </cell>
          <cell r="AA1563" t="str">
            <v>WT</v>
          </cell>
          <cell r="AB1563" t="str">
            <v>FNA50RAA02</v>
          </cell>
          <cell r="AC1563" t="str">
            <v>4000-151B</v>
          </cell>
          <cell r="AD1563">
            <v>1.55</v>
          </cell>
          <cell r="AE1563" t="str">
            <v>橙色</v>
          </cell>
          <cell r="AF1563">
            <v>5.74928214285714</v>
          </cell>
          <cell r="AG1563" t="str">
            <v>FFVA1CLD01</v>
          </cell>
          <cell r="AH1563" t="str">
            <v>4000-151-2A</v>
          </cell>
        </row>
        <row r="1564">
          <cell r="A1564" t="str">
            <v>OR50-T-99-151-05-G02</v>
          </cell>
          <cell r="B1564" t="str">
            <v>-99-151-05-G02</v>
          </cell>
          <cell r="C1564" t="str">
            <v>E2</v>
          </cell>
          <cell r="D1564" t="str">
            <v>XL</v>
          </cell>
          <cell r="E1564" t="str">
            <v>RA</v>
          </cell>
          <cell r="F1564">
            <v>4</v>
          </cell>
          <cell r="G1564" t="str">
            <v>EA</v>
          </cell>
          <cell r="H1564" t="str">
            <v>5000连体防护服</v>
          </cell>
          <cell r="I1564" t="str">
            <v>M5000 Coverall</v>
          </cell>
          <cell r="J1564" t="str">
            <v>M5000</v>
          </cell>
          <cell r="K1564" t="str">
            <v>MC5000CVRL</v>
          </cell>
          <cell r="L1564">
            <v>0.073593</v>
          </cell>
          <cell r="M1564" t="str">
            <v>50-10506</v>
          </cell>
          <cell r="N1564" t="str">
            <v>M5000 Coverall (10506)连体防护服/-99-151-05-G02-E2</v>
          </cell>
          <cell r="O1564" t="str">
            <v>DC2A</v>
          </cell>
          <cell r="P1564" t="str">
            <v>DC3S</v>
          </cell>
          <cell r="Q1564">
            <v>5.8</v>
          </cell>
          <cell r="R1564">
            <v>1170</v>
          </cell>
          <cell r="S1564">
            <v>4.68</v>
          </cell>
          <cell r="T1564" t="str">
            <v>N/A</v>
          </cell>
          <cell r="U1564">
            <v>4</v>
          </cell>
          <cell r="V1564">
            <v>1120</v>
          </cell>
        </row>
        <row r="1564">
          <cell r="X1564" t="str">
            <v>Gen. Trade</v>
          </cell>
          <cell r="Y1564" t="str">
            <v>EA</v>
          </cell>
          <cell r="Z1564" t="str">
            <v>--</v>
          </cell>
          <cell r="AA1564" t="str">
            <v>WT</v>
          </cell>
          <cell r="AB1564" t="str">
            <v>FNA50RAA02</v>
          </cell>
          <cell r="AC1564" t="str">
            <v>4000-151B</v>
          </cell>
          <cell r="AD1564">
            <v>1.55</v>
          </cell>
          <cell r="AE1564" t="str">
            <v>橙色</v>
          </cell>
          <cell r="AF1564">
            <v>6.10926964285714</v>
          </cell>
          <cell r="AG1564" t="str">
            <v>FFVA1CLD01</v>
          </cell>
          <cell r="AH1564" t="str">
            <v>4000-151-2A</v>
          </cell>
        </row>
        <row r="1565">
          <cell r="A1565" t="str">
            <v>OR50-T-99-151-05-GP1</v>
          </cell>
          <cell r="B1565" t="e">
            <v>#N/A</v>
          </cell>
          <cell r="C1565" t="e">
            <v>#N/A</v>
          </cell>
          <cell r="D1565" t="str">
            <v>XL</v>
          </cell>
          <cell r="E1565" t="str">
            <v>RA</v>
          </cell>
          <cell r="F1565">
            <v>4</v>
          </cell>
          <cell r="G1565" t="str">
            <v>EA</v>
          </cell>
          <cell r="H1565" t="str">
            <v>5000连体防护服</v>
          </cell>
          <cell r="I1565" t="str">
            <v>M5000 Coverall</v>
          </cell>
          <cell r="J1565" t="str">
            <v>M5000</v>
          </cell>
          <cell r="K1565" t="str">
            <v>MC5000CVRL</v>
          </cell>
          <cell r="L1565">
            <v>0.073593</v>
          </cell>
          <cell r="M1565" t="e">
            <v>#N/A</v>
          </cell>
          <cell r="N1565" t="e">
            <v>#N/A</v>
          </cell>
          <cell r="O1565" t="str">
            <v>DC2A</v>
          </cell>
          <cell r="P1565" t="str">
            <v>DC3S</v>
          </cell>
        </row>
        <row r="1565">
          <cell r="R1565">
            <v>0</v>
          </cell>
          <cell r="S1565">
            <v>0</v>
          </cell>
          <cell r="T1565" t="str">
            <v>N/A</v>
          </cell>
          <cell r="U1565">
            <v>4</v>
          </cell>
          <cell r="V1565">
            <v>1120</v>
          </cell>
        </row>
        <row r="1565">
          <cell r="X1565" t="str">
            <v>Gen. Trade</v>
          </cell>
          <cell r="Y1565" t="str">
            <v>EA</v>
          </cell>
          <cell r="Z1565" t="str">
            <v>--</v>
          </cell>
          <cell r="AA1565" t="str">
            <v>WT</v>
          </cell>
          <cell r="AB1565" t="str">
            <v>FNA50RAA02</v>
          </cell>
          <cell r="AC1565" t="str">
            <v>4000-151B</v>
          </cell>
          <cell r="AD1565">
            <v>1.55</v>
          </cell>
          <cell r="AE1565" t="str">
            <v>橙色</v>
          </cell>
          <cell r="AF1565">
            <v>6.10926964285714</v>
          </cell>
          <cell r="AG1565" t="str">
            <v>FFVA1CLD01</v>
          </cell>
          <cell r="AH1565" t="str">
            <v>4000-151-2A</v>
          </cell>
        </row>
        <row r="1566">
          <cell r="A1566" t="str">
            <v>OR50-T-99-151-06-G02</v>
          </cell>
          <cell r="B1566" t="str">
            <v>-99-151-06-G02</v>
          </cell>
          <cell r="C1566" t="str">
            <v>E1</v>
          </cell>
          <cell r="D1566" t="str">
            <v>2XL</v>
          </cell>
          <cell r="E1566" t="str">
            <v>RA</v>
          </cell>
          <cell r="F1566">
            <v>4</v>
          </cell>
          <cell r="G1566" t="str">
            <v>EA</v>
          </cell>
          <cell r="H1566" t="str">
            <v>5000连体防护服</v>
          </cell>
          <cell r="I1566" t="str">
            <v>M5000 Coverall</v>
          </cell>
          <cell r="J1566" t="str">
            <v>M5000</v>
          </cell>
          <cell r="K1566" t="str">
            <v>MC5000CVRL</v>
          </cell>
          <cell r="L1566">
            <v>0.073593</v>
          </cell>
          <cell r="M1566" t="str">
            <v>50-10571</v>
          </cell>
          <cell r="N1566" t="str">
            <v>M5000 Coverall (10571)连体防护服/-99-151-06-G02-E1</v>
          </cell>
          <cell r="O1566" t="str">
            <v>DC2A</v>
          </cell>
          <cell r="P1566" t="str">
            <v>DC3S</v>
          </cell>
          <cell r="Q1566">
            <v>5.95</v>
          </cell>
          <cell r="R1566">
            <v>1207.5</v>
          </cell>
          <cell r="S1566">
            <v>4.83</v>
          </cell>
          <cell r="T1566" t="str">
            <v>N/A</v>
          </cell>
          <cell r="U1566">
            <v>4</v>
          </cell>
          <cell r="V1566">
            <v>1120</v>
          </cell>
        </row>
        <row r="1566">
          <cell r="X1566" t="str">
            <v>Gen. Trade</v>
          </cell>
          <cell r="Y1566" t="str">
            <v>EA</v>
          </cell>
          <cell r="Z1566" t="str">
            <v>--</v>
          </cell>
          <cell r="AA1566" t="str">
            <v>WT</v>
          </cell>
          <cell r="AB1566" t="str">
            <v>FNA50RAA02</v>
          </cell>
          <cell r="AC1566" t="str">
            <v>4000-151B</v>
          </cell>
          <cell r="AD1566">
            <v>1.55</v>
          </cell>
          <cell r="AE1566" t="str">
            <v>橙色</v>
          </cell>
          <cell r="AF1566">
            <v>6.45918214285714</v>
          </cell>
          <cell r="AG1566" t="str">
            <v>FFVA1CLD01</v>
          </cell>
          <cell r="AH1566" t="str">
            <v>4000-151-2A</v>
          </cell>
        </row>
        <row r="1567">
          <cell r="A1567" t="str">
            <v>OR50-T-99-151-06-GP1</v>
          </cell>
          <cell r="B1567" t="e">
            <v>#N/A</v>
          </cell>
          <cell r="C1567" t="e">
            <v>#N/A</v>
          </cell>
          <cell r="D1567" t="str">
            <v>2XL</v>
          </cell>
          <cell r="E1567" t="str">
            <v>RA</v>
          </cell>
          <cell r="F1567">
            <v>4</v>
          </cell>
          <cell r="G1567" t="str">
            <v>EA</v>
          </cell>
          <cell r="H1567" t="str">
            <v>5000连体防护服</v>
          </cell>
          <cell r="I1567" t="str">
            <v>M5000 Coverall</v>
          </cell>
          <cell r="J1567" t="str">
            <v>M5000</v>
          </cell>
          <cell r="K1567" t="str">
            <v>MC5000CVRL</v>
          </cell>
          <cell r="L1567">
            <v>0.073593</v>
          </cell>
          <cell r="M1567" t="e">
            <v>#N/A</v>
          </cell>
          <cell r="N1567" t="e">
            <v>#N/A</v>
          </cell>
          <cell r="O1567" t="str">
            <v>DC2A</v>
          </cell>
          <cell r="P1567" t="str">
            <v>DC3S</v>
          </cell>
          <cell r="Q1567">
            <v>5.9</v>
          </cell>
          <cell r="R1567">
            <v>1195</v>
          </cell>
          <cell r="S1567">
            <v>4.78</v>
          </cell>
          <cell r="T1567" t="str">
            <v>N/A</v>
          </cell>
          <cell r="U1567">
            <v>4</v>
          </cell>
          <cell r="V1567">
            <v>1120</v>
          </cell>
          <cell r="W1567" t="str">
            <v>Paid Import</v>
          </cell>
          <cell r="X1567" t="str">
            <v>Gen. Trade</v>
          </cell>
          <cell r="Y1567" t="str">
            <v>EA</v>
          </cell>
          <cell r="Z1567" t="str">
            <v>--</v>
          </cell>
          <cell r="AA1567" t="str">
            <v>WT</v>
          </cell>
          <cell r="AB1567" t="str">
            <v>FNA50RAA02</v>
          </cell>
          <cell r="AC1567" t="str">
            <v>4000-151B</v>
          </cell>
          <cell r="AD1567">
            <v>1.55</v>
          </cell>
          <cell r="AE1567" t="str">
            <v>橙色</v>
          </cell>
          <cell r="AF1567">
            <v>6.45918214285714</v>
          </cell>
          <cell r="AG1567" t="str">
            <v>FFVA1CLD01</v>
          </cell>
          <cell r="AH1567" t="str">
            <v>4000-151-2A</v>
          </cell>
        </row>
        <row r="1568">
          <cell r="A1568" t="str">
            <v>OR50-T-99-151-07-G02</v>
          </cell>
          <cell r="B1568" t="e">
            <v>#N/A</v>
          </cell>
          <cell r="C1568" t="e">
            <v>#N/A</v>
          </cell>
          <cell r="D1568" t="str">
            <v>3XL</v>
          </cell>
          <cell r="E1568" t="str">
            <v>RA</v>
          </cell>
          <cell r="F1568">
            <v>4</v>
          </cell>
          <cell r="G1568" t="str">
            <v>EA</v>
          </cell>
          <cell r="H1568" t="str">
            <v>5000连体防护服</v>
          </cell>
          <cell r="I1568" t="str">
            <v>M5000 Coverall</v>
          </cell>
          <cell r="J1568" t="str">
            <v>M5000</v>
          </cell>
          <cell r="K1568" t="str">
            <v>MC5000CVRL</v>
          </cell>
          <cell r="L1568">
            <v>0.073593</v>
          </cell>
          <cell r="M1568" t="e">
            <v>#N/A</v>
          </cell>
          <cell r="N1568" t="e">
            <v>#N/A</v>
          </cell>
          <cell r="O1568" t="str">
            <v>DC2A</v>
          </cell>
          <cell r="P1568" t="str">
            <v>DC3S</v>
          </cell>
          <cell r="Q1568">
            <v>3.3</v>
          </cell>
          <cell r="R1568">
            <v>0</v>
          </cell>
          <cell r="S1568">
            <v>0</v>
          </cell>
          <cell r="T1568" t="str">
            <v>N/A</v>
          </cell>
          <cell r="U1568">
            <v>4</v>
          </cell>
          <cell r="V1568">
            <v>1120</v>
          </cell>
          <cell r="W1568" t="str">
            <v>Paid Import</v>
          </cell>
          <cell r="X1568" t="str">
            <v>Gen. Trade</v>
          </cell>
          <cell r="Y1568" t="str">
            <v>EA</v>
          </cell>
          <cell r="Z1568" t="str">
            <v>--</v>
          </cell>
          <cell r="AA1568" t="str">
            <v>WT</v>
          </cell>
          <cell r="AB1568" t="str">
            <v>FNA50RAA02</v>
          </cell>
          <cell r="AC1568" t="str">
            <v>4000-151B</v>
          </cell>
          <cell r="AD1568">
            <v>1.55</v>
          </cell>
          <cell r="AE1568" t="str">
            <v>橙色</v>
          </cell>
          <cell r="AF1568">
            <v>6.72500714285714</v>
          </cell>
          <cell r="AG1568" t="str">
            <v>FFVA1CLD01</v>
          </cell>
          <cell r="AH1568" t="str">
            <v>4000-151-2A</v>
          </cell>
        </row>
        <row r="1569">
          <cell r="A1569" t="str">
            <v>OR50-T-99-151-07-GP1</v>
          </cell>
          <cell r="B1569" t="e">
            <v>#N/A</v>
          </cell>
          <cell r="C1569" t="e">
            <v>#N/A</v>
          </cell>
          <cell r="D1569" t="str">
            <v>3XL</v>
          </cell>
          <cell r="E1569" t="str">
            <v>RA</v>
          </cell>
          <cell r="F1569">
            <v>4</v>
          </cell>
          <cell r="G1569" t="str">
            <v>EA</v>
          </cell>
          <cell r="H1569" t="str">
            <v>5000连体防护服</v>
          </cell>
          <cell r="I1569" t="str">
            <v>M5000 Coverall</v>
          </cell>
          <cell r="J1569" t="str">
            <v>M5000</v>
          </cell>
          <cell r="K1569" t="str">
            <v>MC5000CVRL</v>
          </cell>
          <cell r="L1569">
            <v>0.073593</v>
          </cell>
          <cell r="M1569" t="e">
            <v>#N/A</v>
          </cell>
          <cell r="N1569" t="e">
            <v>#N/A</v>
          </cell>
          <cell r="O1569" t="str">
            <v>DC2A</v>
          </cell>
          <cell r="P1569" t="str">
            <v>DC3S</v>
          </cell>
          <cell r="Q1569">
            <v>3.35</v>
          </cell>
          <cell r="R1569">
            <v>0</v>
          </cell>
          <cell r="S1569">
            <v>0</v>
          </cell>
          <cell r="T1569" t="str">
            <v>N/A</v>
          </cell>
          <cell r="U1569">
            <v>4</v>
          </cell>
          <cell r="V1569">
            <v>1120</v>
          </cell>
          <cell r="W1569" t="str">
            <v>Paid Import</v>
          </cell>
          <cell r="X1569" t="str">
            <v>Gen. Trade</v>
          </cell>
          <cell r="Y1569" t="str">
            <v>EA</v>
          </cell>
          <cell r="Z1569" t="str">
            <v>--</v>
          </cell>
          <cell r="AA1569" t="str">
            <v>WT</v>
          </cell>
          <cell r="AB1569" t="str">
            <v>FNA50RAA02</v>
          </cell>
          <cell r="AC1569" t="str">
            <v>4000-151B</v>
          </cell>
          <cell r="AD1569">
            <v>1.55</v>
          </cell>
          <cell r="AE1569" t="str">
            <v>橙色</v>
          </cell>
          <cell r="AF1569">
            <v>6.72500714285714</v>
          </cell>
          <cell r="AG1569" t="str">
            <v>FFVA1CLD01</v>
          </cell>
          <cell r="AH1569" t="str">
            <v>4000-151-2A</v>
          </cell>
        </row>
        <row r="1570">
          <cell r="A1570" t="str">
            <v>OR50-T-99-151-08-G02</v>
          </cell>
          <cell r="B1570" t="e">
            <v>#N/A</v>
          </cell>
          <cell r="C1570" t="e">
            <v>#N/A</v>
          </cell>
          <cell r="D1570" t="str">
            <v>4XL</v>
          </cell>
          <cell r="E1570" t="str">
            <v>RA</v>
          </cell>
          <cell r="F1570">
            <v>4</v>
          </cell>
          <cell r="G1570" t="str">
            <v>EA</v>
          </cell>
          <cell r="H1570" t="str">
            <v>5000连体防护服</v>
          </cell>
          <cell r="I1570" t="str">
            <v>M5000 Coverall</v>
          </cell>
          <cell r="J1570" t="str">
            <v>M5000</v>
          </cell>
          <cell r="K1570" t="str">
            <v>MC5000CVRL</v>
          </cell>
          <cell r="L1570">
            <v>0.073593</v>
          </cell>
          <cell r="M1570" t="e">
            <v>#N/A</v>
          </cell>
          <cell r="N1570" t="e">
            <v>#N/A</v>
          </cell>
          <cell r="O1570" t="str">
            <v>DC2A</v>
          </cell>
          <cell r="P1570" t="str">
            <v>DC3S</v>
          </cell>
          <cell r="Q1570">
            <v>3.4</v>
          </cell>
          <cell r="R1570">
            <v>0</v>
          </cell>
          <cell r="S1570">
            <v>0</v>
          </cell>
          <cell r="T1570" t="str">
            <v>N/A</v>
          </cell>
          <cell r="U1570">
            <v>4</v>
          </cell>
          <cell r="V1570">
            <v>1120</v>
          </cell>
          <cell r="W1570" t="str">
            <v>Paid Import</v>
          </cell>
          <cell r="X1570" t="str">
            <v>Gen. Trade</v>
          </cell>
          <cell r="Y1570" t="str">
            <v>EA</v>
          </cell>
          <cell r="Z1570" t="str">
            <v>--</v>
          </cell>
          <cell r="AA1570" t="str">
            <v>WT</v>
          </cell>
          <cell r="AB1570" t="str">
            <v>FNA50RAA02</v>
          </cell>
          <cell r="AC1570" t="str">
            <v>4000-151B</v>
          </cell>
          <cell r="AD1570">
            <v>1.55</v>
          </cell>
          <cell r="AE1570" t="str">
            <v>橙色</v>
          </cell>
          <cell r="AF1570">
            <v>7.04198214285714</v>
          </cell>
          <cell r="AG1570" t="str">
            <v>FFVA1CLD01</v>
          </cell>
          <cell r="AH1570" t="str">
            <v>4000-151-2A</v>
          </cell>
        </row>
        <row r="1571">
          <cell r="A1571" t="str">
            <v>OR50-T-99-151-09-G02</v>
          </cell>
          <cell r="B1571" t="e">
            <v>#N/A</v>
          </cell>
          <cell r="C1571" t="e">
            <v>#N/A</v>
          </cell>
          <cell r="D1571" t="str">
            <v>5XL</v>
          </cell>
          <cell r="E1571" t="str">
            <v>RA</v>
          </cell>
          <cell r="F1571">
            <v>4</v>
          </cell>
          <cell r="G1571" t="str">
            <v>EA</v>
          </cell>
          <cell r="H1571" t="str">
            <v>5000连体防护服</v>
          </cell>
          <cell r="I1571" t="str">
            <v>M5000 Coverall</v>
          </cell>
          <cell r="J1571" t="str">
            <v>M5000</v>
          </cell>
          <cell r="K1571" t="str">
            <v>MC5000CVRL</v>
          </cell>
          <cell r="L1571">
            <v>0.073593</v>
          </cell>
          <cell r="M1571" t="e">
            <v>#N/A</v>
          </cell>
          <cell r="N1571" t="e">
            <v>#N/A</v>
          </cell>
          <cell r="O1571" t="str">
            <v>DC2A</v>
          </cell>
          <cell r="P1571" t="str">
            <v>DC3S</v>
          </cell>
          <cell r="Q1571">
            <v>3.45</v>
          </cell>
          <cell r="R1571">
            <v>0</v>
          </cell>
          <cell r="S1571">
            <v>0</v>
          </cell>
          <cell r="T1571" t="str">
            <v>N/A</v>
          </cell>
          <cell r="U1571">
            <v>4</v>
          </cell>
          <cell r="V1571">
            <v>1120</v>
          </cell>
          <cell r="W1571" t="str">
            <v>Paid Import</v>
          </cell>
          <cell r="X1571" t="str">
            <v>Gen. Trade</v>
          </cell>
          <cell r="Y1571" t="str">
            <v>EA</v>
          </cell>
          <cell r="Z1571" t="str">
            <v>--</v>
          </cell>
          <cell r="AA1571" t="str">
            <v>WT</v>
          </cell>
          <cell r="AB1571" t="str">
            <v>FNA50RAA02</v>
          </cell>
          <cell r="AC1571" t="str">
            <v>4000-151B</v>
          </cell>
          <cell r="AD1571">
            <v>1.55</v>
          </cell>
          <cell r="AE1571" t="str">
            <v>橙色</v>
          </cell>
          <cell r="AF1571">
            <v>7.35120714285714</v>
          </cell>
          <cell r="AG1571" t="str">
            <v>FFVA1CLD01</v>
          </cell>
          <cell r="AH1571" t="str">
            <v>4000-151-2A</v>
          </cell>
        </row>
        <row r="1572">
          <cell r="A1572" t="str">
            <v>OR50-T-99-186-02-G02</v>
          </cell>
          <cell r="B1572" t="e">
            <v>#N/A</v>
          </cell>
          <cell r="C1572" t="e">
            <v>#N/A</v>
          </cell>
          <cell r="D1572" t="str">
            <v>S</v>
          </cell>
          <cell r="E1572" t="str">
            <v>RA</v>
          </cell>
          <cell r="F1572">
            <v>1</v>
          </cell>
          <cell r="G1572" t="str">
            <v>EA</v>
          </cell>
          <cell r="H1572" t="str">
            <v>5000连体防护服</v>
          </cell>
          <cell r="I1572" t="str">
            <v>M5000 Coverall</v>
          </cell>
          <cell r="J1572" t="str">
            <v>M5000</v>
          </cell>
          <cell r="K1572" t="str">
            <v>MC5000CVRL</v>
          </cell>
          <cell r="L1572">
            <v>0.091494</v>
          </cell>
          <cell r="M1572" t="e">
            <v>#N/A</v>
          </cell>
          <cell r="N1572" t="e">
            <v>#N/A</v>
          </cell>
          <cell r="O1572" t="str">
            <v>DC4B</v>
          </cell>
          <cell r="P1572" t="str">
            <v>DC3S</v>
          </cell>
          <cell r="Q1572">
            <v>3.5</v>
          </cell>
          <cell r="R1572">
            <v>0</v>
          </cell>
          <cell r="S1572">
            <v>0</v>
          </cell>
          <cell r="T1572" t="str">
            <v>N/A</v>
          </cell>
          <cell r="U1572">
            <v>1</v>
          </cell>
          <cell r="V1572">
            <v>1975</v>
          </cell>
          <cell r="W1572" t="str">
            <v>Paid Import</v>
          </cell>
          <cell r="X1572" t="str">
            <v>Gen. Trade</v>
          </cell>
          <cell r="Y1572" t="str">
            <v>EA</v>
          </cell>
          <cell r="Z1572" t="str">
            <v>--</v>
          </cell>
          <cell r="AA1572" t="str">
            <v>WT</v>
          </cell>
          <cell r="AB1572" t="str">
            <v>FNA50RAA02</v>
          </cell>
          <cell r="AC1572" t="str">
            <v>5000-T-186-1B</v>
          </cell>
          <cell r="AD1572">
            <v>1.55</v>
          </cell>
          <cell r="AE1572" t="str">
            <v>橙色</v>
          </cell>
          <cell r="AF1572">
            <v>6.7859</v>
          </cell>
          <cell r="AG1572" t="str">
            <v>FFGA1CLD02</v>
          </cell>
          <cell r="AH1572" t="str">
            <v>5000-T-186-2A</v>
          </cell>
        </row>
        <row r="1573">
          <cell r="A1573" t="str">
            <v>OR50-T-99-186-03-G02</v>
          </cell>
          <cell r="B1573" t="str">
            <v>-99-186-03-G02</v>
          </cell>
          <cell r="C1573" t="str">
            <v>E2</v>
          </cell>
          <cell r="D1573" t="str">
            <v>M</v>
          </cell>
          <cell r="E1573" t="str">
            <v>RA</v>
          </cell>
          <cell r="F1573">
            <v>1</v>
          </cell>
          <cell r="G1573" t="str">
            <v>EA</v>
          </cell>
          <cell r="H1573" t="str">
            <v>5000连体防护服</v>
          </cell>
          <cell r="I1573" t="str">
            <v>M5000 Coverall</v>
          </cell>
          <cell r="J1573" t="str">
            <v>M5000</v>
          </cell>
          <cell r="K1573" t="str">
            <v>MC5000CVRL</v>
          </cell>
          <cell r="L1573">
            <v>0.091494</v>
          </cell>
          <cell r="M1573" t="str">
            <v>50-10507</v>
          </cell>
          <cell r="N1573" t="str">
            <v>M5000 Coverall (10507)连体防护服/-99-186-03-G02-E2</v>
          </cell>
          <cell r="O1573" t="str">
            <v>DC4B</v>
          </cell>
          <cell r="P1573" t="str">
            <v>DC3S</v>
          </cell>
          <cell r="Q1573">
            <v>3.3</v>
          </cell>
          <cell r="R1573">
            <v>1325</v>
          </cell>
          <cell r="S1573">
            <v>1.325</v>
          </cell>
          <cell r="T1573" t="str">
            <v>N/A</v>
          </cell>
          <cell r="U1573">
            <v>1</v>
          </cell>
          <cell r="V1573">
            <v>1975</v>
          </cell>
          <cell r="W1573" t="str">
            <v>Paid Import</v>
          </cell>
          <cell r="X1573" t="str">
            <v>Gen. Trade</v>
          </cell>
          <cell r="Y1573" t="str">
            <v>EA</v>
          </cell>
          <cell r="Z1573" t="str">
            <v>--</v>
          </cell>
          <cell r="AA1573" t="str">
            <v>WT</v>
          </cell>
          <cell r="AB1573" t="str">
            <v>FNA50RAA02</v>
          </cell>
          <cell r="AC1573" t="str">
            <v>5000-T-186-1B</v>
          </cell>
          <cell r="AD1573">
            <v>1.55</v>
          </cell>
          <cell r="AE1573" t="str">
            <v>橙色</v>
          </cell>
          <cell r="AF1573">
            <v>6.90215</v>
          </cell>
          <cell r="AG1573" t="str">
            <v>FFGA1CLD02</v>
          </cell>
          <cell r="AH1573" t="str">
            <v>5000-T-186-2A</v>
          </cell>
        </row>
        <row r="1574">
          <cell r="A1574" t="str">
            <v>OR50-T-99-186-04-G02</v>
          </cell>
          <cell r="B1574" t="str">
            <v>-99-186-04-G02</v>
          </cell>
          <cell r="C1574" t="str">
            <v>E2</v>
          </cell>
          <cell r="D1574" t="str">
            <v>L</v>
          </cell>
          <cell r="E1574" t="str">
            <v>RA</v>
          </cell>
          <cell r="F1574">
            <v>1</v>
          </cell>
          <cell r="G1574" t="str">
            <v>EA</v>
          </cell>
          <cell r="H1574" t="str">
            <v>5000连体防护服</v>
          </cell>
          <cell r="I1574" t="str">
            <v>M5000 Coverall</v>
          </cell>
          <cell r="J1574" t="str">
            <v>M5000</v>
          </cell>
          <cell r="K1574" t="str">
            <v>MC5000CVRL</v>
          </cell>
          <cell r="L1574">
            <v>0.091494</v>
          </cell>
          <cell r="M1574" t="str">
            <v>50-10508</v>
          </cell>
          <cell r="N1574" t="str">
            <v>M5000 Coverall (10508)连体防护服/-99-186-04-G02-E2</v>
          </cell>
          <cell r="O1574" t="str">
            <v>DC4B</v>
          </cell>
          <cell r="P1574" t="str">
            <v>DC3S</v>
          </cell>
          <cell r="Q1574">
            <v>3.35</v>
          </cell>
          <cell r="R1574">
            <v>1375</v>
          </cell>
          <cell r="S1574">
            <v>1.375</v>
          </cell>
          <cell r="T1574" t="str">
            <v>N/A</v>
          </cell>
          <cell r="U1574">
            <v>1</v>
          </cell>
          <cell r="V1574">
            <v>1975</v>
          </cell>
          <cell r="W1574" t="str">
            <v>Paid Import</v>
          </cell>
          <cell r="X1574" t="str">
            <v>Gen. Trade</v>
          </cell>
          <cell r="Y1574" t="str">
            <v>EA</v>
          </cell>
          <cell r="Z1574" t="str">
            <v>--</v>
          </cell>
          <cell r="AA1574" t="str">
            <v>WT</v>
          </cell>
          <cell r="AB1574" t="str">
            <v>FNA50RAA02</v>
          </cell>
          <cell r="AC1574" t="str">
            <v>5000-T-186-1B</v>
          </cell>
          <cell r="AD1574">
            <v>1.55</v>
          </cell>
          <cell r="AE1574" t="str">
            <v>橙色</v>
          </cell>
          <cell r="AF1574">
            <v>7.4524</v>
          </cell>
          <cell r="AG1574" t="str">
            <v>FFGA1CLD02</v>
          </cell>
          <cell r="AH1574" t="str">
            <v>5000-T-186-2A</v>
          </cell>
        </row>
        <row r="1575">
          <cell r="A1575" t="str">
            <v>OR50-T-99-186-05-G02</v>
          </cell>
          <cell r="B1575" t="str">
            <v>-99-186-05-G02</v>
          </cell>
          <cell r="C1575" t="str">
            <v>E2</v>
          </cell>
          <cell r="D1575" t="str">
            <v>XL</v>
          </cell>
          <cell r="E1575" t="str">
            <v>RA</v>
          </cell>
          <cell r="F1575">
            <v>1</v>
          </cell>
          <cell r="G1575" t="str">
            <v>EA</v>
          </cell>
          <cell r="H1575" t="str">
            <v>5000连体防护服</v>
          </cell>
          <cell r="I1575" t="str">
            <v>M5000 Coverall</v>
          </cell>
          <cell r="J1575" t="str">
            <v>M5000</v>
          </cell>
          <cell r="K1575" t="str">
            <v>MC5000CVRL</v>
          </cell>
          <cell r="L1575">
            <v>0.091494</v>
          </cell>
          <cell r="M1575" t="str">
            <v>50-10509</v>
          </cell>
          <cell r="N1575" t="str">
            <v>M5000 Coverall (10509)连体防护服/-99-186-05-G02-E2</v>
          </cell>
          <cell r="O1575" t="str">
            <v>DC4B</v>
          </cell>
          <cell r="P1575" t="str">
            <v>DC3S</v>
          </cell>
          <cell r="Q1575">
            <v>3.4</v>
          </cell>
          <cell r="R1575">
            <v>1425</v>
          </cell>
          <cell r="S1575">
            <v>1.425</v>
          </cell>
          <cell r="T1575" t="str">
            <v>N/A</v>
          </cell>
          <cell r="U1575">
            <v>1</v>
          </cell>
          <cell r="V1575">
            <v>1975</v>
          </cell>
          <cell r="W1575" t="str">
            <v>Paid Import</v>
          </cell>
          <cell r="X1575" t="str">
            <v>Gen. Trade</v>
          </cell>
          <cell r="Y1575" t="str">
            <v>EA</v>
          </cell>
          <cell r="Z1575" t="str">
            <v>--</v>
          </cell>
          <cell r="AA1575" t="str">
            <v>WT</v>
          </cell>
          <cell r="AB1575" t="str">
            <v>FNA50RAA02</v>
          </cell>
          <cell r="AC1575" t="str">
            <v>5000-T-186-1B</v>
          </cell>
          <cell r="AD1575">
            <v>1.55</v>
          </cell>
          <cell r="AE1575" t="str">
            <v>橙色</v>
          </cell>
          <cell r="AF1575">
            <v>7.69575</v>
          </cell>
          <cell r="AG1575" t="str">
            <v>FFGA1CLD02</v>
          </cell>
          <cell r="AH1575" t="str">
            <v>5000-T-186-2A</v>
          </cell>
        </row>
        <row r="1576">
          <cell r="A1576" t="str">
            <v>OR50-T-99-186-06-G02</v>
          </cell>
          <cell r="B1576" t="str">
            <v>-99-186-06-G02</v>
          </cell>
          <cell r="C1576" t="str">
            <v>E2</v>
          </cell>
          <cell r="D1576" t="str">
            <v>2XL</v>
          </cell>
          <cell r="E1576" t="str">
            <v>RA</v>
          </cell>
          <cell r="F1576">
            <v>1</v>
          </cell>
          <cell r="G1576" t="str">
            <v>EA</v>
          </cell>
          <cell r="H1576" t="str">
            <v>5000连体防护服</v>
          </cell>
          <cell r="I1576" t="str">
            <v>M5000 Coverall</v>
          </cell>
          <cell r="J1576" t="str">
            <v>M5000</v>
          </cell>
          <cell r="K1576" t="str">
            <v>MC5000CVRL</v>
          </cell>
          <cell r="L1576">
            <v>0.091494</v>
          </cell>
          <cell r="M1576" t="str">
            <v>50-10665</v>
          </cell>
          <cell r="N1576" t="str">
            <v>M5000 Coverall (10665)连体防护服/-99-186-06-G02-E2</v>
          </cell>
          <cell r="O1576" t="str">
            <v>DC4B</v>
          </cell>
          <cell r="P1576" t="str">
            <v>DC3S</v>
          </cell>
          <cell r="Q1576">
            <v>3.45</v>
          </cell>
          <cell r="R1576">
            <v>1475</v>
          </cell>
          <cell r="S1576">
            <v>1.475</v>
          </cell>
          <cell r="T1576" t="str">
            <v>N/A</v>
          </cell>
          <cell r="U1576">
            <v>1</v>
          </cell>
          <cell r="V1576">
            <v>1975</v>
          </cell>
          <cell r="W1576" t="str">
            <v>Paid Import</v>
          </cell>
          <cell r="X1576" t="str">
            <v>Gen. Trade</v>
          </cell>
          <cell r="Y1576" t="str">
            <v>EA</v>
          </cell>
          <cell r="Z1576" t="str">
            <v>--</v>
          </cell>
          <cell r="AA1576" t="str">
            <v>WT</v>
          </cell>
          <cell r="AB1576" t="str">
            <v>FNA50RAA02</v>
          </cell>
          <cell r="AC1576" t="str">
            <v>5000-T-186-1B</v>
          </cell>
          <cell r="AD1576">
            <v>1.55</v>
          </cell>
          <cell r="AE1576" t="str">
            <v>橙色</v>
          </cell>
          <cell r="AF1576">
            <v>8.12355</v>
          </cell>
          <cell r="AG1576" t="str">
            <v>FFGA1CLD02</v>
          </cell>
          <cell r="AH1576" t="str">
            <v>5000-T-186-2A</v>
          </cell>
        </row>
        <row r="1577">
          <cell r="A1577" t="str">
            <v>OR50-T-99-186-07-G02</v>
          </cell>
          <cell r="B1577" t="str">
            <v>-99-186-07-G02</v>
          </cell>
          <cell r="C1577" t="str">
            <v>E2</v>
          </cell>
          <cell r="D1577" t="str">
            <v>3XL</v>
          </cell>
          <cell r="E1577" t="str">
            <v>RA</v>
          </cell>
          <cell r="F1577">
            <v>1</v>
          </cell>
          <cell r="G1577" t="str">
            <v>EA</v>
          </cell>
          <cell r="H1577" t="str">
            <v>5000连体防护服</v>
          </cell>
          <cell r="I1577" t="str">
            <v>M5000 Coverall</v>
          </cell>
          <cell r="J1577" t="str">
            <v>M5000</v>
          </cell>
          <cell r="K1577" t="str">
            <v>MC5000CVRL</v>
          </cell>
          <cell r="L1577">
            <v>0.091494</v>
          </cell>
          <cell r="M1577" t="str">
            <v>50-10666</v>
          </cell>
          <cell r="N1577" t="str">
            <v>M5000 Coverall (10666)连体防护服/-99-186-07-G02-E2</v>
          </cell>
          <cell r="O1577" t="str">
            <v>DC4B</v>
          </cell>
          <cell r="P1577" t="str">
            <v>DC3S</v>
          </cell>
          <cell r="Q1577">
            <v>3.5</v>
          </cell>
          <cell r="R1577">
            <v>1525</v>
          </cell>
          <cell r="S1577">
            <v>1.525</v>
          </cell>
          <cell r="T1577" t="str">
            <v>N/A</v>
          </cell>
          <cell r="U1577">
            <v>1</v>
          </cell>
          <cell r="V1577">
            <v>1975</v>
          </cell>
          <cell r="W1577" t="str">
            <v>Paid Import</v>
          </cell>
          <cell r="X1577" t="str">
            <v>Gen. Trade</v>
          </cell>
          <cell r="Y1577" t="str">
            <v>EA</v>
          </cell>
          <cell r="Z1577" t="str">
            <v>--</v>
          </cell>
          <cell r="AA1577" t="str">
            <v>WT</v>
          </cell>
          <cell r="AB1577" t="str">
            <v>FNA50RAA02</v>
          </cell>
          <cell r="AC1577" t="str">
            <v>5000-T-186-1B</v>
          </cell>
          <cell r="AD1577">
            <v>1.55</v>
          </cell>
          <cell r="AE1577" t="str">
            <v>橙色</v>
          </cell>
          <cell r="AF1577">
            <v>8.52965</v>
          </cell>
          <cell r="AG1577" t="str">
            <v>FFGA1CLD02</v>
          </cell>
          <cell r="AH1577" t="str">
            <v>5000-T-186-2A</v>
          </cell>
        </row>
        <row r="1578">
          <cell r="A1578" t="str">
            <v>OR50-T-99-186-08-G02</v>
          </cell>
          <cell r="B1578" t="e">
            <v>#N/A</v>
          </cell>
          <cell r="C1578" t="e">
            <v>#N/A</v>
          </cell>
          <cell r="D1578" t="str">
            <v>4XL</v>
          </cell>
          <cell r="E1578" t="str">
            <v>RA</v>
          </cell>
          <cell r="F1578">
            <v>1</v>
          </cell>
          <cell r="G1578" t="str">
            <v>EA</v>
          </cell>
          <cell r="H1578" t="str">
            <v>5000连体防护服</v>
          </cell>
          <cell r="I1578" t="str">
            <v>M5000 Coverall</v>
          </cell>
          <cell r="J1578" t="str">
            <v>M5000</v>
          </cell>
          <cell r="K1578" t="str">
            <v>MC5000CVRL</v>
          </cell>
          <cell r="L1578">
            <v>0.091494</v>
          </cell>
          <cell r="M1578" t="e">
            <v>#N/A</v>
          </cell>
          <cell r="N1578" t="e">
            <v>#N/A</v>
          </cell>
          <cell r="O1578" t="str">
            <v>DC4B</v>
          </cell>
          <cell r="P1578" t="str">
            <v>DC3S</v>
          </cell>
          <cell r="Q1578" t="str">
            <v>0</v>
          </cell>
          <cell r="R1578">
            <v>0</v>
          </cell>
          <cell r="S1578">
            <v>0</v>
          </cell>
          <cell r="T1578" t="str">
            <v>N/A</v>
          </cell>
          <cell r="U1578">
            <v>1</v>
          </cell>
          <cell r="V1578">
            <v>1975</v>
          </cell>
          <cell r="W1578" t="str">
            <v>Paid Import</v>
          </cell>
          <cell r="X1578" t="str">
            <v>Gen. Trade</v>
          </cell>
          <cell r="Y1578" t="str">
            <v>EA</v>
          </cell>
          <cell r="Z1578" t="str">
            <v>--</v>
          </cell>
          <cell r="AA1578" t="str">
            <v>WT</v>
          </cell>
          <cell r="AB1578" t="str">
            <v>FNA50RAA02</v>
          </cell>
          <cell r="AC1578" t="str">
            <v>5000-T-186-1B</v>
          </cell>
          <cell r="AD1578">
            <v>1.55</v>
          </cell>
          <cell r="AE1578" t="str">
            <v>橙色</v>
          </cell>
          <cell r="AF1578">
            <v>9.1946</v>
          </cell>
          <cell r="AG1578" t="str">
            <v>FFGA1CLD02</v>
          </cell>
          <cell r="AH1578" t="str">
            <v>5000-T-186-2A</v>
          </cell>
        </row>
        <row r="1579">
          <cell r="A1579" t="str">
            <v>OR50-T-99-186-09-G02</v>
          </cell>
          <cell r="B1579" t="e">
            <v>#N/A</v>
          </cell>
          <cell r="C1579" t="e">
            <v>#N/A</v>
          </cell>
          <cell r="D1579" t="str">
            <v>5XL</v>
          </cell>
          <cell r="E1579" t="str">
            <v>RA</v>
          </cell>
          <cell r="F1579">
            <v>1</v>
          </cell>
          <cell r="G1579" t="str">
            <v>EA</v>
          </cell>
          <cell r="H1579" t="str">
            <v>5000连体防护服</v>
          </cell>
          <cell r="I1579" t="str">
            <v>M5000 Coverall</v>
          </cell>
          <cell r="J1579" t="str">
            <v>M5000</v>
          </cell>
          <cell r="K1579" t="str">
            <v>MC5000CVRL</v>
          </cell>
          <cell r="L1579">
            <v>0.091494</v>
          </cell>
          <cell r="M1579" t="e">
            <v>#N/A</v>
          </cell>
          <cell r="N1579" t="e">
            <v>#N/A</v>
          </cell>
          <cell r="O1579" t="str">
            <v>DC4B</v>
          </cell>
          <cell r="P1579" t="str">
            <v>DC3S</v>
          </cell>
          <cell r="Q1579" t="str">
            <v>0</v>
          </cell>
          <cell r="R1579">
            <v>0</v>
          </cell>
          <cell r="S1579">
            <v>0</v>
          </cell>
          <cell r="T1579" t="str">
            <v>N/A</v>
          </cell>
          <cell r="U1579">
            <v>1</v>
          </cell>
          <cell r="V1579">
            <v>1975</v>
          </cell>
          <cell r="W1579" t="str">
            <v>Paid Import</v>
          </cell>
          <cell r="X1579" t="str">
            <v>Gen. Trade</v>
          </cell>
          <cell r="Y1579" t="str">
            <v>EA</v>
          </cell>
          <cell r="Z1579" t="str">
            <v>--</v>
          </cell>
          <cell r="AA1579" t="str">
            <v>WT</v>
          </cell>
          <cell r="AB1579" t="str">
            <v>FNA50RAA02</v>
          </cell>
          <cell r="AC1579" t="str">
            <v>5000-T-186-1B</v>
          </cell>
          <cell r="AD1579">
            <v>1.55</v>
          </cell>
          <cell r="AE1579" t="str">
            <v>橙色</v>
          </cell>
          <cell r="AF1579">
            <v>9.4705</v>
          </cell>
          <cell r="AG1579" t="str">
            <v>FFGA1CLD02</v>
          </cell>
          <cell r="AH1579" t="str">
            <v>5000-T-186-2A</v>
          </cell>
        </row>
        <row r="1580">
          <cell r="A1580" t="str">
            <v>OR60-A-00-002-02</v>
          </cell>
          <cell r="B1580" t="e">
            <v>#N/A</v>
          </cell>
          <cell r="C1580" t="e">
            <v>#N/A</v>
          </cell>
          <cell r="D1580" t="str">
            <v>S</v>
          </cell>
          <cell r="E1580" t="str">
            <v>RA</v>
          </cell>
          <cell r="F1580">
            <v>1</v>
          </cell>
          <cell r="G1580" t="str">
            <v>EA</v>
          </cell>
          <cell r="H1580" t="str">
            <v>6000气密服</v>
          </cell>
          <cell r="I1580" t="str">
            <v>M6000 GAS TIGHT SUIT</v>
          </cell>
          <cell r="J1580" t="str">
            <v>M6000</v>
          </cell>
          <cell r="K1580" t="str">
            <v>MC6000CVRL</v>
          </cell>
          <cell r="L1580">
            <v>0.13</v>
          </cell>
          <cell r="M1580" t="e">
            <v>#N/A</v>
          </cell>
          <cell r="N1580" t="e">
            <v>#N/A</v>
          </cell>
          <cell r="O1580" t="str">
            <v>DC4B-GT</v>
          </cell>
        </row>
        <row r="1580">
          <cell r="Q1580" t="str">
            <v>0</v>
          </cell>
          <cell r="R1580">
            <v>0</v>
          </cell>
          <cell r="S1580">
            <v>0</v>
          </cell>
          <cell r="T1580" t="str">
            <v>N/A</v>
          </cell>
          <cell r="U1580">
            <v>1</v>
          </cell>
          <cell r="V1580">
            <v>4400</v>
          </cell>
          <cell r="W1580" t="str">
            <v>Paid Import</v>
          </cell>
        </row>
        <row r="1580">
          <cell r="Y1580" t="str">
            <v>EA</v>
          </cell>
          <cell r="Z1580" t="str">
            <v>--</v>
          </cell>
          <cell r="AA1580" t="str">
            <v>WT</v>
          </cell>
          <cell r="AB1580" t="str">
            <v>FNA60RAB01</v>
          </cell>
          <cell r="AC1580" t="str">
            <v>6000-818-1A</v>
          </cell>
          <cell r="AD1580">
            <v>1.53</v>
          </cell>
          <cell r="AE1580" t="str">
            <v>橙色</v>
          </cell>
          <cell r="AF1580">
            <v>6.83298</v>
          </cell>
          <cell r="AG1580" t="str">
            <v>FFGA1CLD02</v>
          </cell>
          <cell r="AH1580" t="str">
            <v>6000-801-2A</v>
          </cell>
        </row>
        <row r="1581">
          <cell r="A1581" t="str">
            <v>OR60-A-00-002-03</v>
          </cell>
          <cell r="B1581" t="e">
            <v>#N/A</v>
          </cell>
          <cell r="C1581" t="e">
            <v>#N/A</v>
          </cell>
          <cell r="D1581" t="str">
            <v>M</v>
          </cell>
          <cell r="E1581" t="str">
            <v>RA</v>
          </cell>
          <cell r="F1581">
            <v>1</v>
          </cell>
          <cell r="G1581" t="str">
            <v>EA</v>
          </cell>
          <cell r="H1581" t="str">
            <v>6000气密服</v>
          </cell>
          <cell r="I1581" t="str">
            <v>M6000 GAS TIGHT SUIT</v>
          </cell>
          <cell r="J1581" t="str">
            <v>M6000</v>
          </cell>
          <cell r="K1581" t="str">
            <v>MC6000CVRL</v>
          </cell>
          <cell r="L1581">
            <v>0.13</v>
          </cell>
          <cell r="M1581" t="e">
            <v>#N/A</v>
          </cell>
          <cell r="N1581" t="e">
            <v>#N/A</v>
          </cell>
          <cell r="O1581" t="str">
            <v>DC4B-GT</v>
          </cell>
        </row>
        <row r="1581">
          <cell r="Q1581">
            <v>10.7</v>
          </cell>
          <cell r="R1581">
            <v>5900</v>
          </cell>
          <cell r="S1581">
            <v>6.3</v>
          </cell>
          <cell r="T1581" t="str">
            <v>N/A</v>
          </cell>
          <cell r="U1581">
            <v>1</v>
          </cell>
          <cell r="V1581">
            <v>4400</v>
          </cell>
          <cell r="W1581" t="str">
            <v>Paid Import</v>
          </cell>
        </row>
        <row r="1581">
          <cell r="Y1581" t="str">
            <v>EA</v>
          </cell>
          <cell r="Z1581" t="str">
            <v>--</v>
          </cell>
          <cell r="AA1581" t="str">
            <v>WT</v>
          </cell>
          <cell r="AB1581" t="str">
            <v>FNA60RAB01</v>
          </cell>
          <cell r="AC1581" t="str">
            <v>6000-818-1A</v>
          </cell>
          <cell r="AD1581">
            <v>1.53</v>
          </cell>
          <cell r="AE1581" t="str">
            <v>橙色</v>
          </cell>
          <cell r="AF1581">
            <v>6.95844</v>
          </cell>
          <cell r="AG1581" t="str">
            <v>FFGA1CLD02</v>
          </cell>
          <cell r="AH1581" t="str">
            <v>6000-801-2A</v>
          </cell>
        </row>
        <row r="1582">
          <cell r="A1582" t="str">
            <v>OR60-A-00-002-04</v>
          </cell>
          <cell r="B1582" t="e">
            <v>#N/A</v>
          </cell>
          <cell r="C1582" t="e">
            <v>#N/A</v>
          </cell>
          <cell r="D1582" t="str">
            <v>L</v>
          </cell>
          <cell r="E1582" t="str">
            <v>RA</v>
          </cell>
          <cell r="F1582">
            <v>1</v>
          </cell>
          <cell r="G1582" t="str">
            <v>EA</v>
          </cell>
          <cell r="H1582" t="str">
            <v>6000气密服</v>
          </cell>
          <cell r="I1582" t="str">
            <v>M6000 GAS TIGHT SUIT</v>
          </cell>
          <cell r="J1582" t="str">
            <v>M6000</v>
          </cell>
          <cell r="K1582" t="str">
            <v>MC6000CVRL</v>
          </cell>
          <cell r="L1582">
            <v>0.13</v>
          </cell>
          <cell r="M1582" t="e">
            <v>#N/A</v>
          </cell>
          <cell r="N1582" t="e">
            <v>#N/A</v>
          </cell>
          <cell r="O1582" t="str">
            <v>DC4B-GT</v>
          </cell>
        </row>
        <row r="1582">
          <cell r="Q1582">
            <v>7.5</v>
          </cell>
          <cell r="R1582">
            <v>2800</v>
          </cell>
          <cell r="S1582">
            <v>0</v>
          </cell>
          <cell r="T1582" t="str">
            <v>N/A</v>
          </cell>
          <cell r="U1582">
            <v>1</v>
          </cell>
          <cell r="V1582">
            <v>4400</v>
          </cell>
          <cell r="W1582" t="str">
            <v>Paid Import</v>
          </cell>
        </row>
        <row r="1582">
          <cell r="Y1582" t="str">
            <v>EA</v>
          </cell>
          <cell r="Z1582" t="str">
            <v>--</v>
          </cell>
          <cell r="AA1582" t="str">
            <v>WT</v>
          </cell>
          <cell r="AB1582" t="str">
            <v>FNA60RAB01</v>
          </cell>
          <cell r="AC1582" t="str">
            <v>6000-818-1A</v>
          </cell>
          <cell r="AD1582">
            <v>1.53</v>
          </cell>
          <cell r="AE1582" t="str">
            <v>橙色</v>
          </cell>
          <cell r="AF1582">
            <v>7.49853</v>
          </cell>
          <cell r="AG1582" t="str">
            <v>FFGA1CLD02</v>
          </cell>
          <cell r="AH1582" t="str">
            <v>6000-801-2A</v>
          </cell>
        </row>
        <row r="1583">
          <cell r="A1583" t="str">
            <v>OR60-A-00-002-05</v>
          </cell>
          <cell r="B1583" t="e">
            <v>#N/A</v>
          </cell>
          <cell r="C1583" t="e">
            <v>#N/A</v>
          </cell>
          <cell r="D1583" t="str">
            <v>XL</v>
          </cell>
          <cell r="E1583" t="str">
            <v>RA</v>
          </cell>
          <cell r="F1583">
            <v>1</v>
          </cell>
          <cell r="G1583" t="str">
            <v>EA</v>
          </cell>
          <cell r="H1583" t="str">
            <v>6000气密服</v>
          </cell>
          <cell r="I1583" t="str">
            <v>M6000 GAS TIGHT SUIT</v>
          </cell>
          <cell r="J1583" t="str">
            <v>M6000</v>
          </cell>
          <cell r="K1583" t="str">
            <v>MC6000CVRL</v>
          </cell>
          <cell r="L1583">
            <v>0.13</v>
          </cell>
          <cell r="M1583" t="e">
            <v>#N/A</v>
          </cell>
          <cell r="N1583" t="e">
            <v>#N/A</v>
          </cell>
          <cell r="O1583" t="str">
            <v>DC4B-GT</v>
          </cell>
        </row>
        <row r="1583">
          <cell r="Q1583">
            <v>10.9</v>
          </cell>
          <cell r="R1583">
            <v>6000</v>
          </cell>
          <cell r="S1583">
            <v>6.5</v>
          </cell>
          <cell r="T1583" t="str">
            <v>N/A</v>
          </cell>
          <cell r="U1583">
            <v>1</v>
          </cell>
          <cell r="V1583">
            <v>4400</v>
          </cell>
          <cell r="W1583" t="str">
            <v>Paid Import</v>
          </cell>
        </row>
        <row r="1583">
          <cell r="Y1583" t="str">
            <v>EA</v>
          </cell>
          <cell r="Z1583" t="str">
            <v>--</v>
          </cell>
          <cell r="AA1583" t="str">
            <v>WT</v>
          </cell>
          <cell r="AB1583" t="str">
            <v>FNA60RAB01</v>
          </cell>
          <cell r="AC1583" t="str">
            <v>6000-818-1A</v>
          </cell>
          <cell r="AD1583">
            <v>1.53</v>
          </cell>
          <cell r="AE1583" t="str">
            <v>橙色</v>
          </cell>
          <cell r="AF1583">
            <v>7.62858</v>
          </cell>
          <cell r="AG1583" t="str">
            <v>FFGA1CLD02</v>
          </cell>
          <cell r="AH1583" t="str">
            <v>6000-801-2A</v>
          </cell>
        </row>
        <row r="1584">
          <cell r="A1584" t="str">
            <v>OR60-A-00-002-06</v>
          </cell>
          <cell r="B1584" t="e">
            <v>#N/A</v>
          </cell>
          <cell r="C1584" t="e">
            <v>#N/A</v>
          </cell>
          <cell r="D1584" t="str">
            <v>2XL</v>
          </cell>
          <cell r="E1584" t="str">
            <v>RA</v>
          </cell>
          <cell r="F1584">
            <v>1</v>
          </cell>
          <cell r="G1584" t="str">
            <v>EA</v>
          </cell>
          <cell r="H1584" t="str">
            <v>6000气密服</v>
          </cell>
          <cell r="I1584" t="str">
            <v>M6000 GAS TIGHT SUIT</v>
          </cell>
          <cell r="J1584" t="str">
            <v>M6000</v>
          </cell>
          <cell r="K1584" t="str">
            <v>MC6000CVRL</v>
          </cell>
          <cell r="L1584">
            <v>0.13</v>
          </cell>
          <cell r="M1584" t="e">
            <v>#N/A</v>
          </cell>
          <cell r="N1584" t="e">
            <v>#N/A</v>
          </cell>
          <cell r="O1584" t="str">
            <v>DC4B-GT</v>
          </cell>
        </row>
        <row r="1584">
          <cell r="Q1584">
            <v>7.65</v>
          </cell>
          <cell r="R1584">
            <v>2950</v>
          </cell>
          <cell r="S1584">
            <v>0</v>
          </cell>
          <cell r="T1584" t="str">
            <v>N/A</v>
          </cell>
          <cell r="U1584">
            <v>1</v>
          </cell>
          <cell r="V1584">
            <v>4400</v>
          </cell>
          <cell r="W1584" t="str">
            <v>Paid Import</v>
          </cell>
        </row>
        <row r="1584">
          <cell r="Y1584" t="str">
            <v>EA</v>
          </cell>
          <cell r="Z1584" t="str">
            <v>--</v>
          </cell>
          <cell r="AA1584" t="str">
            <v>WT</v>
          </cell>
          <cell r="AB1584" t="str">
            <v>FNA60RAB01</v>
          </cell>
          <cell r="AC1584" t="str">
            <v>6000-818-1A</v>
          </cell>
          <cell r="AD1584">
            <v>1.53</v>
          </cell>
          <cell r="AE1584" t="str">
            <v>橙色</v>
          </cell>
          <cell r="AF1584">
            <v>8.01108</v>
          </cell>
          <cell r="AG1584" t="str">
            <v>FFGA1CLD02</v>
          </cell>
          <cell r="AH1584" t="str">
            <v>6000-801-2A</v>
          </cell>
        </row>
        <row r="1585">
          <cell r="A1585" t="str">
            <v>OR60-A-00-002-07</v>
          </cell>
          <cell r="B1585" t="e">
            <v>#N/A</v>
          </cell>
          <cell r="C1585" t="e">
            <v>#N/A</v>
          </cell>
          <cell r="D1585" t="str">
            <v>3XL</v>
          </cell>
          <cell r="E1585" t="str">
            <v>RA</v>
          </cell>
          <cell r="F1585">
            <v>1</v>
          </cell>
          <cell r="G1585" t="str">
            <v>EA</v>
          </cell>
          <cell r="H1585" t="str">
            <v>6000气密服</v>
          </cell>
          <cell r="I1585" t="str">
            <v>M6000 GAS TIGHT SUIT</v>
          </cell>
          <cell r="J1585" t="str">
            <v>M6000</v>
          </cell>
          <cell r="K1585" t="str">
            <v>MC6000CVRL</v>
          </cell>
          <cell r="L1585">
            <v>0.13</v>
          </cell>
          <cell r="M1585" t="e">
            <v>#N/A</v>
          </cell>
          <cell r="N1585" t="e">
            <v>#N/A</v>
          </cell>
          <cell r="O1585" t="str">
            <v>DC4B-GT</v>
          </cell>
        </row>
        <row r="1585">
          <cell r="Q1585" t="str">
            <v>0</v>
          </cell>
          <cell r="R1585">
            <v>0</v>
          </cell>
          <cell r="S1585">
            <v>0</v>
          </cell>
          <cell r="T1585" t="str">
            <v>N/A</v>
          </cell>
          <cell r="U1585">
            <v>1</v>
          </cell>
          <cell r="V1585">
            <v>4400</v>
          </cell>
          <cell r="W1585" t="str">
            <v>Paid Import</v>
          </cell>
        </row>
        <row r="1585">
          <cell r="Y1585" t="str">
            <v>EA</v>
          </cell>
          <cell r="Z1585" t="str">
            <v>--</v>
          </cell>
          <cell r="AA1585" t="str">
            <v>WT</v>
          </cell>
          <cell r="AB1585" t="str">
            <v>FNA60RAB01</v>
          </cell>
          <cell r="AC1585" t="str">
            <v>6000-818-1A</v>
          </cell>
          <cell r="AD1585">
            <v>1.53</v>
          </cell>
          <cell r="AE1585" t="str">
            <v>橙色</v>
          </cell>
          <cell r="AF1585">
            <v>8.18244</v>
          </cell>
          <cell r="AG1585" t="str">
            <v>FFGA1CLD02</v>
          </cell>
          <cell r="AH1585" t="str">
            <v>6000-801-2A</v>
          </cell>
        </row>
        <row r="1586">
          <cell r="A1586" t="str">
            <v>OR60-T-00-801-02-G02</v>
          </cell>
          <cell r="B1586" t="e">
            <v>#N/A</v>
          </cell>
          <cell r="C1586" t="e">
            <v>#N/A</v>
          </cell>
          <cell r="D1586" t="str">
            <v>S</v>
          </cell>
          <cell r="E1586" t="str">
            <v>RA</v>
          </cell>
          <cell r="F1586">
            <v>1</v>
          </cell>
          <cell r="G1586" t="str">
            <v>EA</v>
          </cell>
          <cell r="H1586" t="str">
            <v>6000气密服</v>
          </cell>
          <cell r="I1586" t="str">
            <v>M6000 GAS TIGHT SUIT</v>
          </cell>
          <cell r="J1586" t="str">
            <v>M6000</v>
          </cell>
          <cell r="K1586" t="str">
            <v>MC6000CVRL</v>
          </cell>
          <cell r="L1586">
            <v>0.13</v>
          </cell>
          <cell r="M1586" t="e">
            <v>#N/A</v>
          </cell>
          <cell r="N1586" t="e">
            <v>#N/A</v>
          </cell>
          <cell r="O1586" t="str">
            <v>DC4B-GT</v>
          </cell>
        </row>
        <row r="1586">
          <cell r="Q1586">
            <v>7.08</v>
          </cell>
          <cell r="R1586">
            <v>2480</v>
          </cell>
          <cell r="S1586">
            <v>2.68</v>
          </cell>
          <cell r="T1586" t="str">
            <v>N/A</v>
          </cell>
          <cell r="U1586">
            <v>1</v>
          </cell>
          <cell r="V1586">
            <v>4400</v>
          </cell>
          <cell r="W1586" t="str">
            <v>Paid Import</v>
          </cell>
        </row>
        <row r="1586">
          <cell r="Y1586" t="str">
            <v>EA</v>
          </cell>
          <cell r="Z1586">
            <v>820699</v>
          </cell>
          <cell r="AA1586" t="str">
            <v>WT</v>
          </cell>
          <cell r="AB1586" t="str">
            <v>FNA60RAB01</v>
          </cell>
          <cell r="AC1586" t="str">
            <v>6000-801-1A</v>
          </cell>
          <cell r="AD1586">
            <v>1.53</v>
          </cell>
          <cell r="AE1586" t="str">
            <v>橙色</v>
          </cell>
          <cell r="AF1586">
            <v>8.30484</v>
          </cell>
          <cell r="AG1586" t="str">
            <v>FFGA1CLD02</v>
          </cell>
          <cell r="AH1586" t="str">
            <v>6000-801-2A</v>
          </cell>
        </row>
        <row r="1587">
          <cell r="A1587" t="str">
            <v>OR60-T-00-801-03-G02</v>
          </cell>
          <cell r="B1587" t="str">
            <v>-00-801-03-G02</v>
          </cell>
          <cell r="C1587" t="str">
            <v>E2</v>
          </cell>
          <cell r="D1587" t="str">
            <v>M</v>
          </cell>
          <cell r="E1587" t="str">
            <v>RA</v>
          </cell>
          <cell r="F1587">
            <v>1</v>
          </cell>
          <cell r="G1587" t="str">
            <v>EA</v>
          </cell>
          <cell r="H1587" t="str">
            <v>6000气密服</v>
          </cell>
          <cell r="I1587" t="str">
            <v>M6000 GAS TIGHT SUIT</v>
          </cell>
          <cell r="J1587" t="str">
            <v>M6000</v>
          </cell>
          <cell r="K1587" t="str">
            <v>MC6000CVRL</v>
          </cell>
          <cell r="L1587">
            <v>0.13</v>
          </cell>
          <cell r="M1587" t="str">
            <v>60-10510</v>
          </cell>
          <cell r="N1587" t="str">
            <v>M6000 GAS TIGHT SUIT (10510)气密服/-00-801-03-G02-E2</v>
          </cell>
          <cell r="O1587" t="str">
            <v>DC4B-GT</v>
          </cell>
        </row>
        <row r="1587">
          <cell r="Q1587">
            <v>7.13</v>
          </cell>
          <cell r="R1587">
            <v>2530</v>
          </cell>
          <cell r="S1587">
            <v>2.73</v>
          </cell>
          <cell r="T1587" t="str">
            <v>N/A</v>
          </cell>
          <cell r="U1587">
            <v>1</v>
          </cell>
          <cell r="V1587">
            <v>4400</v>
          </cell>
          <cell r="W1587" t="str">
            <v>Paid Import</v>
          </cell>
        </row>
        <row r="1587">
          <cell r="Y1587" t="str">
            <v>EA</v>
          </cell>
          <cell r="Z1587">
            <v>820700</v>
          </cell>
          <cell r="AA1587" t="str">
            <v>WT</v>
          </cell>
          <cell r="AB1587" t="str">
            <v>FNA60RAB01</v>
          </cell>
          <cell r="AC1587" t="str">
            <v>6000-801-1A</v>
          </cell>
          <cell r="AD1587">
            <v>1.53</v>
          </cell>
          <cell r="AE1587" t="str">
            <v>橙色</v>
          </cell>
          <cell r="AF1587">
            <v>8.53587</v>
          </cell>
          <cell r="AG1587" t="str">
            <v>FFGA1CLD02</v>
          </cell>
          <cell r="AH1587" t="str">
            <v>6000-801-2A</v>
          </cell>
        </row>
        <row r="1588">
          <cell r="A1588" t="str">
            <v>OR60-T-00-801-04-G02</v>
          </cell>
          <cell r="B1588" t="str">
            <v>-00-801-04-G02</v>
          </cell>
          <cell r="C1588" t="str">
            <v>E2</v>
          </cell>
          <cell r="D1588" t="str">
            <v>L</v>
          </cell>
          <cell r="E1588" t="str">
            <v>RA</v>
          </cell>
          <cell r="F1588">
            <v>1</v>
          </cell>
          <cell r="G1588" t="str">
            <v>EA</v>
          </cell>
          <cell r="H1588" t="str">
            <v>6000气密服</v>
          </cell>
          <cell r="I1588" t="str">
            <v>M6000 GAS TIGHT SUIT</v>
          </cell>
          <cell r="J1588" t="str">
            <v>M6000</v>
          </cell>
          <cell r="K1588" t="str">
            <v>MC6000CVRL</v>
          </cell>
          <cell r="L1588">
            <v>0.13</v>
          </cell>
          <cell r="M1588" t="str">
            <v>60-10511</v>
          </cell>
          <cell r="N1588" t="str">
            <v>M6000 GAS TIGHT SUIT (10511)气密服/-00-801-04-G02-E2</v>
          </cell>
          <cell r="O1588" t="str">
            <v>DC4B-GT</v>
          </cell>
        </row>
        <row r="1588">
          <cell r="Q1588">
            <v>7.18</v>
          </cell>
          <cell r="R1588">
            <v>2580</v>
          </cell>
          <cell r="S1588">
            <v>2.78</v>
          </cell>
          <cell r="T1588" t="str">
            <v>N/A</v>
          </cell>
          <cell r="U1588">
            <v>1</v>
          </cell>
          <cell r="V1588">
            <v>4400</v>
          </cell>
          <cell r="W1588" t="str">
            <v>Paid Import</v>
          </cell>
        </row>
        <row r="1588">
          <cell r="Y1588" t="str">
            <v>EA</v>
          </cell>
          <cell r="Z1588">
            <v>820701</v>
          </cell>
          <cell r="AA1588" t="str">
            <v>WT</v>
          </cell>
          <cell r="AB1588" t="str">
            <v>FNA60RAB01</v>
          </cell>
          <cell r="AC1588" t="str">
            <v>6000-801-1A</v>
          </cell>
          <cell r="AD1588">
            <v>1.53</v>
          </cell>
          <cell r="AE1588" t="str">
            <v>橙色</v>
          </cell>
          <cell r="AF1588">
            <v>9.21978</v>
          </cell>
          <cell r="AG1588" t="str">
            <v>FFGA1CLD02</v>
          </cell>
          <cell r="AH1588" t="str">
            <v>6000-801-2A</v>
          </cell>
        </row>
        <row r="1589">
          <cell r="A1589" t="str">
            <v>OR60-T-00-801-05-G02</v>
          </cell>
          <cell r="B1589" t="str">
            <v>-00-801-05-G02</v>
          </cell>
          <cell r="C1589" t="str">
            <v>E2</v>
          </cell>
          <cell r="D1589" t="str">
            <v>XL</v>
          </cell>
          <cell r="E1589" t="str">
            <v>RA</v>
          </cell>
          <cell r="F1589">
            <v>1</v>
          </cell>
          <cell r="G1589" t="str">
            <v>EA</v>
          </cell>
          <cell r="H1589" t="str">
            <v>6000气密服</v>
          </cell>
          <cell r="I1589" t="str">
            <v>M6000 GAS TIGHT SUIT</v>
          </cell>
          <cell r="J1589" t="str">
            <v>M6000</v>
          </cell>
          <cell r="K1589" t="str">
            <v>MC6000CVRL</v>
          </cell>
          <cell r="L1589">
            <v>0.13</v>
          </cell>
          <cell r="M1589" t="str">
            <v>60-10512</v>
          </cell>
          <cell r="N1589" t="str">
            <v>M6000 GAS TIGHT SUIT (10512)气密服/-00-801-05-G02-E2</v>
          </cell>
          <cell r="O1589" t="str">
            <v>DC4B-GT</v>
          </cell>
        </row>
        <row r="1589">
          <cell r="Q1589">
            <v>7.22</v>
          </cell>
          <cell r="R1589">
            <v>2620</v>
          </cell>
          <cell r="S1589">
            <v>2.82</v>
          </cell>
          <cell r="T1589" t="str">
            <v>N/A</v>
          </cell>
          <cell r="U1589">
            <v>1</v>
          </cell>
          <cell r="V1589">
            <v>4400</v>
          </cell>
          <cell r="W1589" t="str">
            <v>Paid Import</v>
          </cell>
        </row>
        <row r="1589">
          <cell r="Y1589" t="str">
            <v>EA</v>
          </cell>
          <cell r="Z1589">
            <v>820702</v>
          </cell>
          <cell r="AA1589" t="str">
            <v>WT</v>
          </cell>
          <cell r="AB1589" t="str">
            <v>FNA60RAB01</v>
          </cell>
          <cell r="AC1589" t="str">
            <v>6000-801-1A</v>
          </cell>
          <cell r="AD1589">
            <v>1.53</v>
          </cell>
          <cell r="AE1589" t="str">
            <v>橙色</v>
          </cell>
          <cell r="AF1589">
            <v>9.32994</v>
          </cell>
          <cell r="AG1589" t="str">
            <v>FFGA1CLD02</v>
          </cell>
          <cell r="AH1589" t="str">
            <v>6000-801-2A</v>
          </cell>
        </row>
        <row r="1590">
          <cell r="A1590" t="str">
            <v>OR60-T-00-801-06-G02</v>
          </cell>
          <cell r="B1590" t="str">
            <v>-00-801-06-G02</v>
          </cell>
          <cell r="C1590" t="str">
            <v>E2</v>
          </cell>
          <cell r="D1590" t="str">
            <v>2XL</v>
          </cell>
          <cell r="E1590" t="str">
            <v>RA</v>
          </cell>
          <cell r="F1590">
            <v>1</v>
          </cell>
          <cell r="G1590" t="str">
            <v>EA</v>
          </cell>
          <cell r="H1590" t="str">
            <v>6000气密服</v>
          </cell>
          <cell r="I1590" t="str">
            <v>M6000 GAS TIGHT SUIT</v>
          </cell>
          <cell r="J1590" t="str">
            <v>M6000</v>
          </cell>
          <cell r="K1590" t="str">
            <v>MC6000CVRL</v>
          </cell>
          <cell r="L1590">
            <v>0.13</v>
          </cell>
          <cell r="M1590" t="str">
            <v>60-10726</v>
          </cell>
          <cell r="N1590" t="str">
            <v>M6000 GAS TIGHT SUIT (10726)气密服/-00-801-06-G02-E2</v>
          </cell>
          <cell r="O1590" t="str">
            <v>DC4B-GT</v>
          </cell>
        </row>
        <row r="1590">
          <cell r="Q1590">
            <v>7.29</v>
          </cell>
          <cell r="R1590">
            <v>2690</v>
          </cell>
          <cell r="S1590">
            <v>2.89</v>
          </cell>
          <cell r="T1590" t="str">
            <v>N/A</v>
          </cell>
          <cell r="U1590">
            <v>1</v>
          </cell>
          <cell r="V1590">
            <v>4400</v>
          </cell>
          <cell r="W1590" t="str">
            <v>Paid Import</v>
          </cell>
        </row>
        <row r="1590">
          <cell r="Y1590" t="str">
            <v>EA</v>
          </cell>
          <cell r="Z1590">
            <v>820703</v>
          </cell>
          <cell r="AA1590" t="str">
            <v>WT</v>
          </cell>
          <cell r="AB1590" t="str">
            <v>FNA60RAB01</v>
          </cell>
          <cell r="AC1590" t="str">
            <v>6000-801-1A</v>
          </cell>
          <cell r="AD1590">
            <v>1.53</v>
          </cell>
          <cell r="AE1590" t="str">
            <v>橙色</v>
          </cell>
          <cell r="AF1590">
            <v>9.7002</v>
          </cell>
          <cell r="AG1590" t="str">
            <v>FFGA1CLD02</v>
          </cell>
          <cell r="AH1590" t="str">
            <v>6000-801-2A</v>
          </cell>
        </row>
        <row r="1591">
          <cell r="A1591" t="str">
            <v>OR60-T-00-801-07-G02</v>
          </cell>
          <cell r="B1591" t="e">
            <v>#N/A</v>
          </cell>
          <cell r="C1591" t="e">
            <v>#N/A</v>
          </cell>
          <cell r="D1591" t="str">
            <v>3XL</v>
          </cell>
          <cell r="E1591" t="str">
            <v>RA</v>
          </cell>
          <cell r="F1591">
            <v>1</v>
          </cell>
          <cell r="G1591" t="str">
            <v>EA</v>
          </cell>
          <cell r="H1591" t="str">
            <v>6000气密服</v>
          </cell>
          <cell r="I1591" t="str">
            <v>M6000 GAS TIGHT SUIT</v>
          </cell>
          <cell r="J1591" t="str">
            <v>M6000</v>
          </cell>
          <cell r="K1591" t="str">
            <v>MC6000CVRL</v>
          </cell>
          <cell r="L1591">
            <v>0.13</v>
          </cell>
          <cell r="M1591" t="e">
            <v>#N/A</v>
          </cell>
          <cell r="N1591" t="e">
            <v>#N/A</v>
          </cell>
          <cell r="O1591" t="str">
            <v>DC4B-GT</v>
          </cell>
        </row>
        <row r="1591">
          <cell r="Q1591">
            <v>7.33</v>
          </cell>
          <cell r="R1591">
            <v>2730</v>
          </cell>
          <cell r="S1591">
            <v>2.93</v>
          </cell>
          <cell r="T1591" t="str">
            <v>N/A</v>
          </cell>
          <cell r="U1591">
            <v>1</v>
          </cell>
          <cell r="V1591">
            <v>4400</v>
          </cell>
          <cell r="W1591" t="str">
            <v>Paid Import</v>
          </cell>
        </row>
        <row r="1591">
          <cell r="Y1591" t="str">
            <v>EA</v>
          </cell>
          <cell r="Z1591">
            <v>820704</v>
          </cell>
          <cell r="AA1591" t="str">
            <v>WT</v>
          </cell>
          <cell r="AB1591" t="str">
            <v>FNA60RAB01</v>
          </cell>
          <cell r="AC1591" t="str">
            <v>6000-801-1A</v>
          </cell>
          <cell r="AD1591">
            <v>1.53</v>
          </cell>
          <cell r="AE1591" t="str">
            <v>橙色</v>
          </cell>
          <cell r="AF1591">
            <v>9.80424</v>
          </cell>
          <cell r="AG1591" t="str">
            <v>FFGA1CLD02</v>
          </cell>
          <cell r="AH1591" t="str">
            <v>6000-801-2A</v>
          </cell>
        </row>
        <row r="1592">
          <cell r="A1592" t="str">
            <v>OR60-T-00-802-02-GA1</v>
          </cell>
          <cell r="B1592" t="str">
            <v>-00-802-02-GA1</v>
          </cell>
          <cell r="C1592" t="str">
            <v>E2</v>
          </cell>
          <cell r="D1592" t="str">
            <v>S</v>
          </cell>
          <cell r="E1592" t="str">
            <v>RA</v>
          </cell>
          <cell r="F1592">
            <v>1</v>
          </cell>
          <cell r="G1592" t="str">
            <v>EA</v>
          </cell>
          <cell r="H1592" t="str">
            <v>6000气密服</v>
          </cell>
          <cell r="I1592" t="str">
            <v>M6000 GAS TIGHT SUIT</v>
          </cell>
          <cell r="J1592" t="str">
            <v>M6000</v>
          </cell>
          <cell r="K1592" t="str">
            <v>MC6000CVRL</v>
          </cell>
          <cell r="L1592">
            <v>0.13</v>
          </cell>
          <cell r="M1592" t="str">
            <v>60-10513</v>
          </cell>
          <cell r="N1592" t="str">
            <v>M6000 GAS TIGHT SUIT (10513)气密服/-00-802-02-GA1-E2</v>
          </cell>
          <cell r="O1592" t="str">
            <v>DC4B-GT</v>
          </cell>
        </row>
        <row r="1592">
          <cell r="Q1592">
            <v>7.4</v>
          </cell>
          <cell r="R1592">
            <v>2700</v>
          </cell>
          <cell r="S1592">
            <v>3</v>
          </cell>
          <cell r="T1592" t="str">
            <v>N/A</v>
          </cell>
          <cell r="U1592">
            <v>1</v>
          </cell>
          <cell r="V1592">
            <v>4400</v>
          </cell>
          <cell r="W1592" t="str">
            <v>Paid Import</v>
          </cell>
        </row>
        <row r="1592">
          <cell r="Y1592" t="str">
            <v>EA</v>
          </cell>
          <cell r="Z1592">
            <v>820705</v>
          </cell>
          <cell r="AA1592" t="str">
            <v>WT</v>
          </cell>
          <cell r="AB1592" t="str">
            <v>FNA60RAB01</v>
          </cell>
          <cell r="AC1592" t="str">
            <v>6000-802-1A</v>
          </cell>
          <cell r="AD1592">
            <v>1.53</v>
          </cell>
          <cell r="AE1592" t="str">
            <v>橙色</v>
          </cell>
          <cell r="AF1592">
            <v>8.30484</v>
          </cell>
          <cell r="AG1592" t="str">
            <v>FFGA1CLD02</v>
          </cell>
          <cell r="AH1592" t="str">
            <v>6000-801-2A</v>
          </cell>
        </row>
        <row r="1593">
          <cell r="A1593" t="str">
            <v>OR60-T-00-802-03-GA1</v>
          </cell>
          <cell r="B1593" t="str">
            <v>-00-802-03-GA1</v>
          </cell>
          <cell r="C1593" t="str">
            <v>E2</v>
          </cell>
          <cell r="D1593" t="str">
            <v>M</v>
          </cell>
          <cell r="E1593" t="str">
            <v>RA</v>
          </cell>
          <cell r="F1593">
            <v>1</v>
          </cell>
          <cell r="G1593" t="str">
            <v>EA</v>
          </cell>
          <cell r="H1593" t="str">
            <v>6000气密服</v>
          </cell>
          <cell r="I1593" t="str">
            <v>M6000 GAS TIGHT SUIT</v>
          </cell>
          <cell r="J1593" t="str">
            <v>M6000</v>
          </cell>
          <cell r="K1593" t="str">
            <v>MC6000CVRL</v>
          </cell>
          <cell r="L1593">
            <v>0.13</v>
          </cell>
          <cell r="M1593" t="str">
            <v>60-10514</v>
          </cell>
          <cell r="N1593" t="str">
            <v>M6000 GAS TIGHT SUIT (10514)气密服/-00-802-03-GA1-E2</v>
          </cell>
          <cell r="O1593" t="str">
            <v>DC4B-GT</v>
          </cell>
        </row>
        <row r="1593">
          <cell r="Q1593">
            <v>7.5</v>
          </cell>
          <cell r="R1593">
            <v>2800</v>
          </cell>
          <cell r="S1593">
            <v>3.1</v>
          </cell>
          <cell r="T1593" t="str">
            <v>N/A</v>
          </cell>
          <cell r="U1593">
            <v>1</v>
          </cell>
          <cell r="V1593">
            <v>4400</v>
          </cell>
          <cell r="W1593" t="str">
            <v>Paid Import</v>
          </cell>
        </row>
        <row r="1593">
          <cell r="Y1593" t="str">
            <v>EA</v>
          </cell>
          <cell r="Z1593">
            <v>820706</v>
          </cell>
          <cell r="AA1593" t="str">
            <v>WT</v>
          </cell>
          <cell r="AB1593" t="str">
            <v>FNA60RAB01</v>
          </cell>
          <cell r="AC1593" t="str">
            <v>6000-802-1A</v>
          </cell>
          <cell r="AD1593">
            <v>1.53</v>
          </cell>
          <cell r="AE1593" t="str">
            <v>橙色</v>
          </cell>
          <cell r="AF1593">
            <v>8.53587</v>
          </cell>
          <cell r="AG1593" t="str">
            <v>FFGA1CLD02</v>
          </cell>
          <cell r="AH1593" t="str">
            <v>6000-801-2A</v>
          </cell>
        </row>
        <row r="1594">
          <cell r="A1594" t="str">
            <v>OR60-T-00-802-04-GA1</v>
          </cell>
          <cell r="B1594" t="str">
            <v>-00-802-04-GA1</v>
          </cell>
          <cell r="C1594" t="str">
            <v>E2</v>
          </cell>
          <cell r="D1594" t="str">
            <v>L</v>
          </cell>
          <cell r="E1594" t="str">
            <v>RA</v>
          </cell>
          <cell r="F1594">
            <v>1</v>
          </cell>
          <cell r="G1594" t="str">
            <v>EA</v>
          </cell>
          <cell r="H1594" t="str">
            <v>6000气密服</v>
          </cell>
          <cell r="I1594" t="str">
            <v>M6000 GAS TIGHT SUIT</v>
          </cell>
          <cell r="J1594" t="str">
            <v>M6000</v>
          </cell>
          <cell r="K1594" t="str">
            <v>MC6000CVRL</v>
          </cell>
          <cell r="L1594">
            <v>0.13</v>
          </cell>
          <cell r="M1594" t="str">
            <v>60-10515</v>
          </cell>
          <cell r="N1594" t="str">
            <v>M6000 GAS TIGHT SUIT (10515)气密服/-00-802-04-GA1-E2</v>
          </cell>
          <cell r="O1594" t="str">
            <v>DC4B-GT</v>
          </cell>
        </row>
        <row r="1594">
          <cell r="Q1594">
            <v>7.6</v>
          </cell>
          <cell r="R1594">
            <v>2900</v>
          </cell>
          <cell r="S1594">
            <v>3.2</v>
          </cell>
          <cell r="T1594" t="str">
            <v>N/A</v>
          </cell>
          <cell r="U1594">
            <v>1</v>
          </cell>
          <cell r="V1594">
            <v>4400</v>
          </cell>
          <cell r="W1594" t="str">
            <v>Paid Import</v>
          </cell>
        </row>
        <row r="1594">
          <cell r="Y1594" t="str">
            <v>EA</v>
          </cell>
          <cell r="Z1594">
            <v>820707</v>
          </cell>
          <cell r="AA1594" t="str">
            <v>WT</v>
          </cell>
          <cell r="AB1594" t="str">
            <v>FNA60RAB01</v>
          </cell>
          <cell r="AC1594" t="str">
            <v>6000-802-1A</v>
          </cell>
          <cell r="AD1594">
            <v>1.53</v>
          </cell>
          <cell r="AE1594" t="str">
            <v>橙色</v>
          </cell>
          <cell r="AF1594">
            <v>9.16623</v>
          </cell>
          <cell r="AG1594" t="str">
            <v>FFGA1CLD02</v>
          </cell>
          <cell r="AH1594" t="str">
            <v>6000-801-2A</v>
          </cell>
        </row>
        <row r="1595">
          <cell r="A1595" t="str">
            <v>OR60-T-00-802-05-GA1</v>
          </cell>
          <cell r="B1595" t="str">
            <v>-00-802-05-GA1</v>
          </cell>
          <cell r="C1595" t="str">
            <v>E2</v>
          </cell>
          <cell r="D1595" t="str">
            <v>XL</v>
          </cell>
          <cell r="E1595" t="str">
            <v>RA</v>
          </cell>
          <cell r="F1595">
            <v>1</v>
          </cell>
          <cell r="G1595" t="str">
            <v>EA</v>
          </cell>
          <cell r="H1595" t="str">
            <v>6000气密服</v>
          </cell>
          <cell r="I1595" t="str">
            <v>M6000 GAS TIGHT SUIT</v>
          </cell>
          <cell r="J1595" t="str">
            <v>M6000</v>
          </cell>
          <cell r="K1595" t="str">
            <v>MC6000CVRL</v>
          </cell>
          <cell r="L1595">
            <v>0.13</v>
          </cell>
          <cell r="M1595" t="str">
            <v>60-10516</v>
          </cell>
          <cell r="N1595" t="str">
            <v>M6000 GAS TIGHT SUIT (10516)气密服/-00-802-05-GA1-E2</v>
          </cell>
          <cell r="O1595" t="str">
            <v>DC4B-GT</v>
          </cell>
        </row>
        <row r="1595">
          <cell r="Q1595">
            <v>7.65</v>
          </cell>
          <cell r="R1595">
            <v>2950</v>
          </cell>
          <cell r="S1595">
            <v>3.25</v>
          </cell>
          <cell r="T1595" t="str">
            <v>N/A</v>
          </cell>
          <cell r="U1595">
            <v>1</v>
          </cell>
          <cell r="V1595">
            <v>4400</v>
          </cell>
          <cell r="W1595" t="str">
            <v>Paid Import</v>
          </cell>
        </row>
        <row r="1595">
          <cell r="Y1595" t="str">
            <v>EA</v>
          </cell>
          <cell r="Z1595">
            <v>820708</v>
          </cell>
          <cell r="AA1595" t="str">
            <v>WT</v>
          </cell>
          <cell r="AB1595" t="str">
            <v>FNA60RAB01</v>
          </cell>
          <cell r="AC1595" t="str">
            <v>6000-802-1A</v>
          </cell>
          <cell r="AD1595">
            <v>1.53</v>
          </cell>
          <cell r="AE1595" t="str">
            <v>橙色</v>
          </cell>
          <cell r="AF1595">
            <v>9.28557</v>
          </cell>
          <cell r="AG1595" t="str">
            <v>FFGA1CLD02</v>
          </cell>
          <cell r="AH1595" t="str">
            <v>6000-801-2A</v>
          </cell>
        </row>
        <row r="1596">
          <cell r="A1596" t="str">
            <v>OR60-T-00-802-06-GA1</v>
          </cell>
          <cell r="B1596" t="str">
            <v>-00-802-06-GA1</v>
          </cell>
          <cell r="C1596" t="str">
            <v>E2</v>
          </cell>
          <cell r="D1596" t="str">
            <v>2XL</v>
          </cell>
          <cell r="E1596" t="str">
            <v>RA</v>
          </cell>
          <cell r="F1596">
            <v>1</v>
          </cell>
          <cell r="G1596" t="str">
            <v>EA</v>
          </cell>
          <cell r="H1596" t="str">
            <v>6000气密服</v>
          </cell>
          <cell r="I1596" t="str">
            <v>M6000 GAS TIGHT SUIT</v>
          </cell>
          <cell r="J1596" t="str">
            <v>M6000</v>
          </cell>
          <cell r="K1596" t="str">
            <v>MC6000CVRL</v>
          </cell>
          <cell r="L1596">
            <v>0.13</v>
          </cell>
          <cell r="M1596" t="str">
            <v>60-10517</v>
          </cell>
          <cell r="N1596" t="str">
            <v>M6000 GAS TIGHT SUIT (10517)气密服/-00-802-06-GA1-E2</v>
          </cell>
          <cell r="O1596" t="str">
            <v>DC4B-GT</v>
          </cell>
        </row>
        <row r="1596">
          <cell r="Q1596">
            <v>7.7</v>
          </cell>
          <cell r="R1596">
            <v>3000</v>
          </cell>
          <cell r="S1596">
            <v>3.3</v>
          </cell>
          <cell r="T1596" t="str">
            <v>N/A</v>
          </cell>
          <cell r="U1596">
            <v>1</v>
          </cell>
          <cell r="V1596">
            <v>4400</v>
          </cell>
          <cell r="W1596" t="str">
            <v>Paid Import</v>
          </cell>
        </row>
        <row r="1596">
          <cell r="Y1596" t="str">
            <v>EA</v>
          </cell>
          <cell r="Z1596">
            <v>820709</v>
          </cell>
          <cell r="AA1596" t="str">
            <v>WT</v>
          </cell>
          <cell r="AB1596" t="str">
            <v>FNA60RAB01</v>
          </cell>
          <cell r="AC1596" t="str">
            <v>6000-802-1A</v>
          </cell>
          <cell r="AD1596">
            <v>1.53</v>
          </cell>
          <cell r="AE1596" t="str">
            <v>橙色</v>
          </cell>
          <cell r="AF1596">
            <v>9.7002</v>
          </cell>
          <cell r="AG1596" t="str">
            <v>FFGA1CLD02</v>
          </cell>
          <cell r="AH1596" t="str">
            <v>6000-801-2A</v>
          </cell>
        </row>
        <row r="1597">
          <cell r="A1597" t="str">
            <v>OR60-T-00-802-07-GA1</v>
          </cell>
          <cell r="B1597" t="e">
            <v>#N/A</v>
          </cell>
          <cell r="C1597" t="e">
            <v>#N/A</v>
          </cell>
          <cell r="D1597" t="str">
            <v>3XL</v>
          </cell>
          <cell r="E1597" t="str">
            <v>RA</v>
          </cell>
          <cell r="F1597">
            <v>1</v>
          </cell>
          <cell r="G1597" t="str">
            <v>EA</v>
          </cell>
          <cell r="H1597" t="str">
            <v>6000气密服</v>
          </cell>
          <cell r="I1597" t="str">
            <v>M6000 GAS TIGHT SUIT</v>
          </cell>
          <cell r="J1597" t="str">
            <v>M6000</v>
          </cell>
          <cell r="K1597" t="str">
            <v>MC6000CVRL</v>
          </cell>
          <cell r="L1597">
            <v>0.13</v>
          </cell>
          <cell r="M1597" t="e">
            <v>#N/A</v>
          </cell>
          <cell r="N1597" t="e">
            <v>#N/A</v>
          </cell>
          <cell r="O1597" t="str">
            <v>DC4B-GT</v>
          </cell>
        </row>
        <row r="1597">
          <cell r="Q1597">
            <v>7.75</v>
          </cell>
          <cell r="R1597">
            <v>3050</v>
          </cell>
          <cell r="S1597">
            <v>3.35</v>
          </cell>
          <cell r="T1597" t="str">
            <v>N/A</v>
          </cell>
          <cell r="U1597">
            <v>1</v>
          </cell>
          <cell r="V1597">
            <v>4400</v>
          </cell>
          <cell r="W1597" t="str">
            <v>Paid Import</v>
          </cell>
        </row>
        <row r="1597">
          <cell r="Y1597" t="str">
            <v>EA</v>
          </cell>
          <cell r="Z1597">
            <v>820710</v>
          </cell>
          <cell r="AA1597" t="str">
            <v>WT</v>
          </cell>
          <cell r="AB1597" t="str">
            <v>FNA60RAB01</v>
          </cell>
          <cell r="AC1597" t="str">
            <v>6000-802-1A</v>
          </cell>
          <cell r="AD1597">
            <v>1.53</v>
          </cell>
          <cell r="AE1597" t="str">
            <v>橙色</v>
          </cell>
          <cell r="AF1597">
            <v>9.81342</v>
          </cell>
          <cell r="AG1597" t="str">
            <v>FFGA1CLD02</v>
          </cell>
          <cell r="AH1597" t="str">
            <v>6000-801-2A</v>
          </cell>
        </row>
        <row r="1598">
          <cell r="A1598" t="str">
            <v>OR60-T-00-803-02-GA1</v>
          </cell>
          <cell r="B1598" t="e">
            <v>#N/A</v>
          </cell>
          <cell r="C1598" t="e">
            <v>#N/A</v>
          </cell>
          <cell r="D1598" t="str">
            <v>S</v>
          </cell>
          <cell r="E1598" t="str">
            <v>RA</v>
          </cell>
          <cell r="F1598">
            <v>1</v>
          </cell>
          <cell r="G1598" t="str">
            <v>EA</v>
          </cell>
          <cell r="H1598" t="str">
            <v>6000气密服</v>
          </cell>
          <cell r="I1598" t="str">
            <v>M6000 GAS TIGHT SUIT</v>
          </cell>
          <cell r="J1598" t="str">
            <v>M6000</v>
          </cell>
          <cell r="K1598" t="str">
            <v>MC6000CVRL</v>
          </cell>
          <cell r="L1598">
            <v>0.13</v>
          </cell>
          <cell r="M1598" t="e">
            <v>#N/A</v>
          </cell>
          <cell r="N1598" t="e">
            <v>#N/A</v>
          </cell>
          <cell r="O1598" t="str">
            <v>DC4B-GT</v>
          </cell>
        </row>
        <row r="1598">
          <cell r="Q1598">
            <v>7.3</v>
          </cell>
          <cell r="R1598">
            <v>2600</v>
          </cell>
          <cell r="S1598">
            <v>2.9</v>
          </cell>
          <cell r="T1598" t="str">
            <v>N/A</v>
          </cell>
          <cell r="U1598">
            <v>1</v>
          </cell>
          <cell r="V1598">
            <v>4400</v>
          </cell>
          <cell r="W1598" t="str">
            <v>Paid Import</v>
          </cell>
        </row>
        <row r="1598">
          <cell r="Y1598" t="str">
            <v>EA</v>
          </cell>
          <cell r="Z1598">
            <v>820711</v>
          </cell>
          <cell r="AA1598" t="str">
            <v>WT</v>
          </cell>
          <cell r="AB1598" t="str">
            <v>FNA60RAB01</v>
          </cell>
          <cell r="AC1598" t="str">
            <v>6000-802-1A</v>
          </cell>
          <cell r="AD1598">
            <v>1.53</v>
          </cell>
          <cell r="AE1598" t="str">
            <v>橙色</v>
          </cell>
          <cell r="AF1598">
            <v>8.30484</v>
          </cell>
          <cell r="AG1598" t="str">
            <v>FFGA1CLD02</v>
          </cell>
          <cell r="AH1598" t="str">
            <v>6000-801-2A</v>
          </cell>
        </row>
        <row r="1599">
          <cell r="A1599" t="str">
            <v>OR60-T-00-803-03-GA1</v>
          </cell>
          <cell r="B1599" t="str">
            <v>-00-803-03-GA1</v>
          </cell>
          <cell r="C1599" t="str">
            <v>E1</v>
          </cell>
          <cell r="D1599" t="str">
            <v>M</v>
          </cell>
          <cell r="E1599" t="str">
            <v>RA</v>
          </cell>
          <cell r="F1599">
            <v>1</v>
          </cell>
          <cell r="G1599" t="str">
            <v>EA</v>
          </cell>
          <cell r="H1599" t="str">
            <v>6000气密服</v>
          </cell>
          <cell r="I1599" t="str">
            <v>M6000 GAS TIGHT SUIT</v>
          </cell>
          <cell r="J1599" t="str">
            <v>M6000</v>
          </cell>
          <cell r="K1599" t="str">
            <v>MC6000CVRL</v>
          </cell>
          <cell r="L1599">
            <v>0.13</v>
          </cell>
          <cell r="M1599" t="str">
            <v>60-10572</v>
          </cell>
          <cell r="N1599" t="str">
            <v>M6000 GAS TIGHT SUIT (10572)气密服/-00-803-03-GA1-E1</v>
          </cell>
          <cell r="O1599" t="str">
            <v>DC4B-GT</v>
          </cell>
        </row>
        <row r="1599">
          <cell r="Q1599">
            <v>7.4</v>
          </cell>
          <cell r="R1599">
            <v>2700</v>
          </cell>
          <cell r="S1599">
            <v>3</v>
          </cell>
          <cell r="T1599" t="str">
            <v>N/A</v>
          </cell>
          <cell r="U1599">
            <v>1</v>
          </cell>
          <cell r="V1599">
            <v>4400</v>
          </cell>
          <cell r="W1599" t="str">
            <v>Paid Import</v>
          </cell>
        </row>
        <row r="1599">
          <cell r="Y1599" t="str">
            <v>EA</v>
          </cell>
          <cell r="Z1599">
            <v>820712</v>
          </cell>
          <cell r="AA1599" t="str">
            <v>WT</v>
          </cell>
          <cell r="AB1599" t="str">
            <v>FNA60RAB01</v>
          </cell>
          <cell r="AC1599" t="str">
            <v>6000-802-1A</v>
          </cell>
          <cell r="AD1599">
            <v>1.53</v>
          </cell>
          <cell r="AE1599" t="str">
            <v>橙色</v>
          </cell>
          <cell r="AF1599">
            <v>8.53587</v>
          </cell>
          <cell r="AG1599" t="str">
            <v>FFGA1CLD02</v>
          </cell>
          <cell r="AH1599" t="str">
            <v>6000-801-2A</v>
          </cell>
        </row>
        <row r="1600">
          <cell r="A1600" t="str">
            <v>OR60-T-00-803-04-GA1</v>
          </cell>
          <cell r="B1600" t="str">
            <v>-00-803-04-GA1</v>
          </cell>
          <cell r="C1600" t="str">
            <v>E2</v>
          </cell>
          <cell r="D1600" t="str">
            <v>L</v>
          </cell>
          <cell r="E1600" t="str">
            <v>RA</v>
          </cell>
          <cell r="F1600">
            <v>1</v>
          </cell>
          <cell r="G1600" t="str">
            <v>EA</v>
          </cell>
          <cell r="H1600" t="str">
            <v>6000气密服</v>
          </cell>
          <cell r="I1600" t="str">
            <v>M6000 GAS TIGHT SUIT</v>
          </cell>
          <cell r="J1600" t="str">
            <v>M6000</v>
          </cell>
          <cell r="K1600" t="str">
            <v>MC6000CVRL</v>
          </cell>
          <cell r="L1600">
            <v>0.13</v>
          </cell>
          <cell r="M1600" t="str">
            <v>60-10518</v>
          </cell>
          <cell r="N1600" t="str">
            <v>M6000 GAS TIGHT SUIT (10518)气密服/-00-803-04-GA1-E2</v>
          </cell>
          <cell r="O1600" t="str">
            <v>DC4B-GT</v>
          </cell>
        </row>
        <row r="1600">
          <cell r="Q1600">
            <v>7.5</v>
          </cell>
          <cell r="R1600">
            <v>2800</v>
          </cell>
          <cell r="S1600">
            <v>3.1</v>
          </cell>
          <cell r="T1600" t="str">
            <v>N/A</v>
          </cell>
          <cell r="U1600">
            <v>1</v>
          </cell>
          <cell r="V1600">
            <v>4400</v>
          </cell>
          <cell r="W1600" t="str">
            <v>Paid Import</v>
          </cell>
        </row>
        <row r="1600">
          <cell r="Y1600" t="str">
            <v>EA</v>
          </cell>
          <cell r="Z1600">
            <v>820713</v>
          </cell>
          <cell r="AA1600" t="str">
            <v>WT</v>
          </cell>
          <cell r="AB1600" t="str">
            <v>FNA60RAB01</v>
          </cell>
          <cell r="AC1600" t="str">
            <v>6000-802-1A</v>
          </cell>
          <cell r="AD1600">
            <v>1.53</v>
          </cell>
          <cell r="AE1600" t="str">
            <v>橙色</v>
          </cell>
          <cell r="AF1600">
            <v>9.16623</v>
          </cell>
          <cell r="AG1600" t="str">
            <v>FFGA1CLD02</v>
          </cell>
          <cell r="AH1600" t="str">
            <v>6000-801-2A</v>
          </cell>
        </row>
        <row r="1601">
          <cell r="A1601" t="str">
            <v>OR60-T-00-803-05-GA1</v>
          </cell>
          <cell r="B1601" t="str">
            <v>-00-803-05-GA1</v>
          </cell>
          <cell r="C1601" t="str">
            <v>E2</v>
          </cell>
          <cell r="D1601" t="str">
            <v>XL</v>
          </cell>
          <cell r="E1601" t="str">
            <v>RA</v>
          </cell>
          <cell r="F1601">
            <v>1</v>
          </cell>
          <cell r="G1601" t="str">
            <v>EA</v>
          </cell>
          <cell r="H1601" t="str">
            <v>6000气密服</v>
          </cell>
          <cell r="I1601" t="str">
            <v>M6000 GAS TIGHT SUIT</v>
          </cell>
          <cell r="J1601" t="str">
            <v>M6000</v>
          </cell>
          <cell r="K1601" t="str">
            <v>MC6000CVRL</v>
          </cell>
          <cell r="L1601">
            <v>0.13</v>
          </cell>
          <cell r="M1601" t="str">
            <v>60-10519</v>
          </cell>
          <cell r="N1601" t="str">
            <v>M6000 GAS TIGHT SUIT (10519)气密服/-00-803-05-GA1-E2</v>
          </cell>
          <cell r="O1601" t="str">
            <v>DC4B-GT</v>
          </cell>
        </row>
        <row r="1601">
          <cell r="Q1601">
            <v>7.6</v>
          </cell>
          <cell r="R1601">
            <v>2900</v>
          </cell>
          <cell r="S1601">
            <v>3.2</v>
          </cell>
          <cell r="T1601" t="str">
            <v>N/A</v>
          </cell>
          <cell r="U1601">
            <v>1</v>
          </cell>
          <cell r="V1601">
            <v>4400</v>
          </cell>
          <cell r="W1601" t="str">
            <v>Paid Import</v>
          </cell>
        </row>
        <row r="1601">
          <cell r="Y1601" t="str">
            <v>EA</v>
          </cell>
          <cell r="Z1601">
            <v>820714</v>
          </cell>
          <cell r="AA1601" t="str">
            <v>WT</v>
          </cell>
          <cell r="AB1601" t="str">
            <v>FNA60RAB01</v>
          </cell>
          <cell r="AC1601" t="str">
            <v>6000-802-1A</v>
          </cell>
          <cell r="AD1601">
            <v>1.53</v>
          </cell>
          <cell r="AE1601" t="str">
            <v>橙色</v>
          </cell>
          <cell r="AF1601">
            <v>9.28557</v>
          </cell>
          <cell r="AG1601" t="str">
            <v>FFGA1CLD02</v>
          </cell>
          <cell r="AH1601" t="str">
            <v>6000-801-2A</v>
          </cell>
        </row>
        <row r="1602">
          <cell r="A1602" t="str">
            <v>OR60-T-00-803-06-GA1</v>
          </cell>
          <cell r="B1602" t="e">
            <v>#N/A</v>
          </cell>
          <cell r="C1602" t="e">
            <v>#N/A</v>
          </cell>
          <cell r="D1602" t="str">
            <v>2XL</v>
          </cell>
          <cell r="E1602" t="str">
            <v>RA</v>
          </cell>
          <cell r="F1602">
            <v>1</v>
          </cell>
          <cell r="G1602" t="str">
            <v>EA</v>
          </cell>
          <cell r="H1602" t="str">
            <v>6000气密服</v>
          </cell>
          <cell r="I1602" t="str">
            <v>M6000 GAS TIGHT SUIT</v>
          </cell>
          <cell r="J1602" t="str">
            <v>M6000</v>
          </cell>
          <cell r="K1602" t="str">
            <v>MC6000CVRL</v>
          </cell>
          <cell r="L1602">
            <v>0.13</v>
          </cell>
          <cell r="M1602" t="e">
            <v>#N/A</v>
          </cell>
          <cell r="N1602" t="e">
            <v>#N/A</v>
          </cell>
          <cell r="O1602" t="str">
            <v>DC4B-GT</v>
          </cell>
        </row>
        <row r="1602">
          <cell r="Q1602">
            <v>7.65</v>
          </cell>
          <cell r="R1602">
            <v>2950</v>
          </cell>
          <cell r="S1602">
            <v>3.25</v>
          </cell>
          <cell r="T1602" t="str">
            <v>N/A</v>
          </cell>
          <cell r="U1602">
            <v>1</v>
          </cell>
          <cell r="V1602">
            <v>4400</v>
          </cell>
          <cell r="W1602" t="str">
            <v>Paid Import</v>
          </cell>
        </row>
        <row r="1602">
          <cell r="Y1602" t="str">
            <v>EA</v>
          </cell>
          <cell r="Z1602">
            <v>820715</v>
          </cell>
          <cell r="AA1602" t="str">
            <v>WT</v>
          </cell>
          <cell r="AB1602" t="str">
            <v>FNA60RAB01</v>
          </cell>
          <cell r="AC1602" t="str">
            <v>6000-802-1A</v>
          </cell>
          <cell r="AD1602">
            <v>1.53</v>
          </cell>
          <cell r="AE1602" t="str">
            <v>橙色</v>
          </cell>
          <cell r="AF1602">
            <v>9.7002</v>
          </cell>
          <cell r="AG1602" t="str">
            <v>FFGA1CLD02</v>
          </cell>
          <cell r="AH1602" t="str">
            <v>6000-801-2A</v>
          </cell>
        </row>
        <row r="1603">
          <cell r="A1603" t="str">
            <v>OR60-T-00-803-07-GA1</v>
          </cell>
          <cell r="B1603" t="e">
            <v>#N/A</v>
          </cell>
          <cell r="C1603" t="e">
            <v>#N/A</v>
          </cell>
          <cell r="D1603" t="str">
            <v>3XL</v>
          </cell>
          <cell r="E1603" t="str">
            <v>RA</v>
          </cell>
          <cell r="F1603">
            <v>1</v>
          </cell>
          <cell r="G1603" t="str">
            <v>EA</v>
          </cell>
          <cell r="H1603" t="str">
            <v>6000气密服</v>
          </cell>
          <cell r="I1603" t="str">
            <v>M6000 GAS TIGHT SUIT</v>
          </cell>
          <cell r="J1603" t="str">
            <v>M6000</v>
          </cell>
          <cell r="K1603" t="str">
            <v>MC6000CVRL</v>
          </cell>
          <cell r="L1603">
            <v>0.13</v>
          </cell>
          <cell r="M1603" t="e">
            <v>#N/A</v>
          </cell>
          <cell r="N1603" t="e">
            <v>#N/A</v>
          </cell>
          <cell r="O1603" t="str">
            <v>DC4B-GT</v>
          </cell>
        </row>
        <row r="1603">
          <cell r="Q1603">
            <v>7.7</v>
          </cell>
          <cell r="R1603">
            <v>3000</v>
          </cell>
          <cell r="S1603">
            <v>3.3</v>
          </cell>
          <cell r="T1603" t="str">
            <v>N/A</v>
          </cell>
          <cell r="U1603">
            <v>1</v>
          </cell>
          <cell r="V1603">
            <v>4400</v>
          </cell>
          <cell r="W1603" t="str">
            <v>Paid Import</v>
          </cell>
        </row>
        <row r="1603">
          <cell r="Y1603" t="str">
            <v>EA</v>
          </cell>
          <cell r="Z1603">
            <v>820716</v>
          </cell>
          <cell r="AA1603" t="str">
            <v>WT</v>
          </cell>
          <cell r="AB1603" t="str">
            <v>FNA60RAB01</v>
          </cell>
          <cell r="AC1603" t="str">
            <v>6000-802-1A</v>
          </cell>
          <cell r="AD1603">
            <v>1.53</v>
          </cell>
          <cell r="AE1603" t="str">
            <v>橙色</v>
          </cell>
          <cell r="AF1603">
            <v>9.81342</v>
          </cell>
          <cell r="AG1603" t="str">
            <v>FFGA1CLD02</v>
          </cell>
          <cell r="AH1603" t="str">
            <v>6000-801-2A</v>
          </cell>
        </row>
        <row r="1604">
          <cell r="A1604" t="str">
            <v>OR60-T-00-807-02-G02</v>
          </cell>
          <cell r="B1604" t="e">
            <v>#N/A</v>
          </cell>
          <cell r="C1604" t="e">
            <v>#N/A</v>
          </cell>
          <cell r="D1604" t="str">
            <v>S</v>
          </cell>
          <cell r="E1604" t="str">
            <v>RA</v>
          </cell>
          <cell r="F1604">
            <v>1</v>
          </cell>
          <cell r="G1604" t="str">
            <v>EA</v>
          </cell>
          <cell r="H1604" t="str">
            <v>6000气密服</v>
          </cell>
          <cell r="I1604" t="str">
            <v>M6000 GAS TIGHT SUIT</v>
          </cell>
          <cell r="J1604" t="str">
            <v>M6000</v>
          </cell>
          <cell r="K1604" t="str">
            <v>MC6000CVRL</v>
          </cell>
          <cell r="L1604">
            <v>0.13</v>
          </cell>
          <cell r="M1604" t="e">
            <v>#N/A</v>
          </cell>
          <cell r="N1604" t="e">
            <v>#N/A</v>
          </cell>
          <cell r="O1604" t="str">
            <v>DC4B-GT</v>
          </cell>
        </row>
        <row r="1604">
          <cell r="Q1604" t="str">
            <v>0</v>
          </cell>
          <cell r="R1604">
            <v>0</v>
          </cell>
          <cell r="S1604">
            <v>0</v>
          </cell>
          <cell r="T1604" t="str">
            <v>N/A</v>
          </cell>
          <cell r="U1604">
            <v>1</v>
          </cell>
          <cell r="V1604">
            <v>4400</v>
          </cell>
          <cell r="W1604" t="str">
            <v>Paid Import</v>
          </cell>
        </row>
        <row r="1604">
          <cell r="Y1604" t="str">
            <v>EA</v>
          </cell>
          <cell r="Z1604">
            <v>822979</v>
          </cell>
          <cell r="AA1604" t="str">
            <v>WT</v>
          </cell>
          <cell r="AB1604" t="str">
            <v>FNA60RAB01</v>
          </cell>
          <cell r="AC1604" t="str">
            <v>6000-807-1A</v>
          </cell>
          <cell r="AD1604">
            <v>1.53</v>
          </cell>
          <cell r="AE1604" t="str">
            <v>橙色</v>
          </cell>
          <cell r="AF1604">
            <v>6.87429</v>
          </cell>
          <cell r="AG1604" t="str">
            <v>FFGA1CLD02</v>
          </cell>
          <cell r="AH1604" t="str">
            <v>6000-801-2A</v>
          </cell>
        </row>
        <row r="1605">
          <cell r="A1605" t="str">
            <v>OR60-T-00-807-03-G02</v>
          </cell>
          <cell r="B1605" t="e">
            <v>#N/A</v>
          </cell>
          <cell r="C1605" t="e">
            <v>#N/A</v>
          </cell>
          <cell r="D1605" t="str">
            <v>M</v>
          </cell>
          <cell r="E1605" t="str">
            <v>RA</v>
          </cell>
          <cell r="F1605">
            <v>1</v>
          </cell>
          <cell r="G1605" t="str">
            <v>EA</v>
          </cell>
          <cell r="H1605" t="str">
            <v>6000气密服</v>
          </cell>
          <cell r="I1605" t="str">
            <v>M6000 GAS TIGHT SUIT</v>
          </cell>
          <cell r="J1605" t="str">
            <v>M6000</v>
          </cell>
          <cell r="K1605" t="str">
            <v>MC6000CVRL</v>
          </cell>
          <cell r="L1605">
            <v>0.13</v>
          </cell>
          <cell r="M1605" t="e">
            <v>#N/A</v>
          </cell>
          <cell r="N1605" t="e">
            <v>#N/A</v>
          </cell>
          <cell r="O1605" t="str">
            <v>DC4B-GT</v>
          </cell>
        </row>
        <row r="1605">
          <cell r="Q1605" t="str">
            <v>0</v>
          </cell>
          <cell r="R1605">
            <v>0</v>
          </cell>
          <cell r="S1605">
            <v>0</v>
          </cell>
          <cell r="T1605" t="str">
            <v>N/A</v>
          </cell>
          <cell r="U1605">
            <v>1</v>
          </cell>
          <cell r="V1605">
            <v>4400</v>
          </cell>
          <cell r="W1605" t="str">
            <v>Paid Import</v>
          </cell>
        </row>
        <row r="1605">
          <cell r="Y1605" t="str">
            <v>EA</v>
          </cell>
          <cell r="Z1605">
            <v>822980</v>
          </cell>
          <cell r="AA1605" t="str">
            <v>WT</v>
          </cell>
          <cell r="AB1605" t="str">
            <v>FNA60RAB01</v>
          </cell>
          <cell r="AC1605" t="str">
            <v>6000-807-1A</v>
          </cell>
          <cell r="AD1605">
            <v>1.53</v>
          </cell>
          <cell r="AE1605" t="str">
            <v>橙色</v>
          </cell>
          <cell r="AF1605">
            <v>6.95844</v>
          </cell>
          <cell r="AG1605" t="str">
            <v>FFGA1CLD02</v>
          </cell>
          <cell r="AH1605" t="str">
            <v>6000-801-2A</v>
          </cell>
        </row>
        <row r="1606">
          <cell r="A1606" t="str">
            <v>OR60-T-00-807-04-G02</v>
          </cell>
          <cell r="B1606" t="str">
            <v>-00-807-04-G02</v>
          </cell>
          <cell r="C1606" t="str">
            <v>E1</v>
          </cell>
          <cell r="D1606" t="str">
            <v>L</v>
          </cell>
          <cell r="E1606" t="str">
            <v>RA</v>
          </cell>
          <cell r="F1606">
            <v>1</v>
          </cell>
          <cell r="G1606" t="str">
            <v>EA</v>
          </cell>
          <cell r="H1606" t="str">
            <v>6000气密服</v>
          </cell>
          <cell r="I1606" t="str">
            <v>M6000 GAS TIGHT SUIT</v>
          </cell>
          <cell r="J1606" t="str">
            <v>M6000</v>
          </cell>
          <cell r="K1606" t="str">
            <v>MC6000CVRL</v>
          </cell>
          <cell r="L1606">
            <v>0.13</v>
          </cell>
          <cell r="M1606" t="str">
            <v>60-10850</v>
          </cell>
          <cell r="N1606" t="str">
            <v>M6000 GAS TIGHT SUIT (10850)气密服/-00-807-04-G02-E1</v>
          </cell>
          <cell r="O1606" t="str">
            <v>DC4B-GT</v>
          </cell>
        </row>
        <row r="1606">
          <cell r="Q1606">
            <v>9.7</v>
          </cell>
          <cell r="R1606">
            <v>4900</v>
          </cell>
          <cell r="S1606">
            <v>5.3</v>
          </cell>
          <cell r="T1606" t="str">
            <v>N/A</v>
          </cell>
          <cell r="U1606">
            <v>1</v>
          </cell>
          <cell r="V1606">
            <v>4400</v>
          </cell>
          <cell r="W1606" t="str">
            <v>Paid Import</v>
          </cell>
        </row>
        <row r="1606">
          <cell r="Y1606" t="str">
            <v>EA</v>
          </cell>
          <cell r="Z1606">
            <v>822981</v>
          </cell>
          <cell r="AA1606" t="str">
            <v>WT</v>
          </cell>
          <cell r="AB1606" t="str">
            <v>FNA60RAB01</v>
          </cell>
          <cell r="AC1606" t="str">
            <v>6000-807-1A</v>
          </cell>
          <cell r="AD1606">
            <v>1.53</v>
          </cell>
          <cell r="AE1606" t="str">
            <v>橙色</v>
          </cell>
          <cell r="AF1606">
            <v>7.45263</v>
          </cell>
          <cell r="AG1606" t="str">
            <v>FFGA1CLD02</v>
          </cell>
          <cell r="AH1606" t="str">
            <v>6000-801-2A</v>
          </cell>
        </row>
        <row r="1607">
          <cell r="A1607" t="str">
            <v>OR60-T-00-807-05-G02</v>
          </cell>
          <cell r="B1607" t="str">
            <v>-00-807-05-G02</v>
          </cell>
          <cell r="C1607" t="str">
            <v>E1</v>
          </cell>
          <cell r="D1607" t="str">
            <v>XL</v>
          </cell>
          <cell r="E1607" t="str">
            <v>RA</v>
          </cell>
          <cell r="F1607">
            <v>1</v>
          </cell>
          <cell r="G1607" t="str">
            <v>EA</v>
          </cell>
          <cell r="H1607" t="str">
            <v>6000气密服</v>
          </cell>
          <cell r="I1607" t="str">
            <v>M6000 GAS TIGHT SUIT</v>
          </cell>
          <cell r="J1607" t="str">
            <v>M6000</v>
          </cell>
          <cell r="K1607" t="str">
            <v>MC6000CVRL</v>
          </cell>
          <cell r="L1607">
            <v>0.13</v>
          </cell>
          <cell r="M1607" t="str">
            <v>60-11119</v>
          </cell>
          <cell r="N1607" t="str">
            <v>M6000 GAS TIGHT SUIT (11119)气密服/-00-807-05-G02-E1</v>
          </cell>
          <cell r="O1607" t="str">
            <v>DC4B-GT</v>
          </cell>
        </row>
        <row r="1607">
          <cell r="Q1607">
            <v>9.8</v>
          </cell>
          <cell r="R1607">
            <v>5000</v>
          </cell>
          <cell r="S1607">
            <v>5.4</v>
          </cell>
          <cell r="T1607" t="str">
            <v>N/A</v>
          </cell>
          <cell r="U1607">
            <v>1</v>
          </cell>
          <cell r="V1607">
            <v>4400</v>
          </cell>
          <cell r="W1607" t="str">
            <v>Paid Import</v>
          </cell>
        </row>
        <row r="1607">
          <cell r="Y1607" t="str">
            <v>EA</v>
          </cell>
          <cell r="Z1607">
            <v>822982</v>
          </cell>
          <cell r="AA1607" t="str">
            <v>WT</v>
          </cell>
          <cell r="AB1607" t="str">
            <v>FNA60RAB01</v>
          </cell>
          <cell r="AC1607" t="str">
            <v>6000-807-1A</v>
          </cell>
          <cell r="AD1607">
            <v>1.53</v>
          </cell>
          <cell r="AE1607" t="str">
            <v>橙色</v>
          </cell>
          <cell r="AF1607">
            <v>7.65306</v>
          </cell>
          <cell r="AG1607" t="str">
            <v>FFGA1CLD02</v>
          </cell>
          <cell r="AH1607" t="str">
            <v>6000-801-2A</v>
          </cell>
        </row>
        <row r="1608">
          <cell r="A1608" t="str">
            <v>OR60-T-00-807-06-G02</v>
          </cell>
          <cell r="B1608" t="e">
            <v>#N/A</v>
          </cell>
          <cell r="C1608" t="e">
            <v>#N/A</v>
          </cell>
          <cell r="D1608" t="str">
            <v>2XL</v>
          </cell>
          <cell r="E1608" t="str">
            <v>RA</v>
          </cell>
          <cell r="F1608">
            <v>1</v>
          </cell>
          <cell r="G1608" t="str">
            <v>EA</v>
          </cell>
          <cell r="H1608" t="str">
            <v>6000气密服</v>
          </cell>
          <cell r="I1608" t="str">
            <v>M6000 GAS TIGHT SUIT</v>
          </cell>
          <cell r="J1608" t="str">
            <v>M6000</v>
          </cell>
          <cell r="K1608" t="str">
            <v>MC6000CVRL</v>
          </cell>
          <cell r="L1608">
            <v>0.13</v>
          </cell>
          <cell r="M1608" t="e">
            <v>#N/A</v>
          </cell>
          <cell r="N1608" t="e">
            <v>#N/A</v>
          </cell>
          <cell r="O1608" t="str">
            <v>DC4B-GT</v>
          </cell>
        </row>
        <row r="1608">
          <cell r="Q1608">
            <v>9.9</v>
          </cell>
          <cell r="R1608">
            <v>5100</v>
          </cell>
          <cell r="S1608">
            <v>5.5</v>
          </cell>
          <cell r="T1608" t="str">
            <v>N/A</v>
          </cell>
          <cell r="U1608">
            <v>1</v>
          </cell>
          <cell r="V1608">
            <v>4400</v>
          </cell>
          <cell r="W1608" t="str">
            <v>Paid Import</v>
          </cell>
        </row>
        <row r="1608">
          <cell r="Y1608" t="str">
            <v>EA</v>
          </cell>
          <cell r="Z1608">
            <v>822983</v>
          </cell>
          <cell r="AA1608" t="str">
            <v>WT</v>
          </cell>
          <cell r="AB1608" t="str">
            <v>FNA60RAB01</v>
          </cell>
          <cell r="AC1608" t="str">
            <v>6000-807-1A</v>
          </cell>
          <cell r="AD1608">
            <v>1.53</v>
          </cell>
          <cell r="AE1608" t="str">
            <v>橙色</v>
          </cell>
          <cell r="AF1608">
            <v>8.00343</v>
          </cell>
          <cell r="AG1608" t="str">
            <v>FFGA1CLD02</v>
          </cell>
          <cell r="AH1608" t="str">
            <v>6000-801-2A</v>
          </cell>
        </row>
        <row r="1609">
          <cell r="A1609" t="str">
            <v>OR60-T-00-807-07-G02</v>
          </cell>
          <cell r="B1609" t="e">
            <v>#N/A</v>
          </cell>
          <cell r="C1609" t="e">
            <v>#N/A</v>
          </cell>
          <cell r="D1609" t="str">
            <v>3XL</v>
          </cell>
          <cell r="E1609" t="str">
            <v>RA</v>
          </cell>
          <cell r="F1609">
            <v>1</v>
          </cell>
          <cell r="G1609" t="str">
            <v>EA</v>
          </cell>
          <cell r="H1609" t="str">
            <v>6000气密服</v>
          </cell>
          <cell r="I1609" t="str">
            <v>M6000 GAS TIGHT SUIT</v>
          </cell>
          <cell r="J1609" t="str">
            <v>M6000</v>
          </cell>
          <cell r="K1609" t="str">
            <v>MC6000CVRL</v>
          </cell>
          <cell r="L1609">
            <v>0.13</v>
          </cell>
          <cell r="M1609" t="e">
            <v>#N/A</v>
          </cell>
          <cell r="N1609" t="e">
            <v>#N/A</v>
          </cell>
          <cell r="O1609" t="str">
            <v>DC4B-GT</v>
          </cell>
        </row>
        <row r="1609">
          <cell r="Q1609">
            <v>10.1</v>
          </cell>
          <cell r="R1609">
            <v>5300</v>
          </cell>
          <cell r="S1609">
            <v>5.7</v>
          </cell>
          <cell r="T1609" t="str">
            <v>N/A</v>
          </cell>
          <cell r="U1609">
            <v>1</v>
          </cell>
          <cell r="V1609">
            <v>4400</v>
          </cell>
          <cell r="W1609" t="str">
            <v>Paid Import</v>
          </cell>
        </row>
        <row r="1609">
          <cell r="Y1609" t="str">
            <v>EA</v>
          </cell>
          <cell r="Z1609">
            <v>822984</v>
          </cell>
          <cell r="AA1609" t="str">
            <v>WT</v>
          </cell>
          <cell r="AB1609" t="str">
            <v>FNA60RAB01</v>
          </cell>
          <cell r="AC1609" t="str">
            <v>6000-807-1A</v>
          </cell>
          <cell r="AD1609">
            <v>1.53</v>
          </cell>
          <cell r="AE1609" t="str">
            <v>橙色</v>
          </cell>
          <cell r="AF1609">
            <v>8.19927</v>
          </cell>
          <cell r="AG1609" t="str">
            <v>FFGA1CLD02</v>
          </cell>
          <cell r="AH1609" t="str">
            <v>6000-801-2A</v>
          </cell>
        </row>
        <row r="1610">
          <cell r="A1610" t="str">
            <v>OR60-T-00-808-02-GA1</v>
          </cell>
          <cell r="B1610" t="e">
            <v>#N/A</v>
          </cell>
          <cell r="C1610" t="e">
            <v>#N/A</v>
          </cell>
          <cell r="D1610" t="str">
            <v>S</v>
          </cell>
          <cell r="E1610" t="str">
            <v>RA</v>
          </cell>
          <cell r="F1610">
            <v>1</v>
          </cell>
          <cell r="G1610" t="str">
            <v>EA</v>
          </cell>
          <cell r="H1610" t="str">
            <v>6000气密服</v>
          </cell>
          <cell r="I1610" t="str">
            <v>M6000 GAS TIGHT SUIT</v>
          </cell>
          <cell r="J1610" t="str">
            <v>M6000</v>
          </cell>
          <cell r="K1610" t="str">
            <v>MC6000CVRL</v>
          </cell>
          <cell r="L1610">
            <v>0.13</v>
          </cell>
          <cell r="M1610" t="e">
            <v>#N/A</v>
          </cell>
          <cell r="N1610" t="e">
            <v>#N/A</v>
          </cell>
          <cell r="O1610" t="str">
            <v>DC4B-GT</v>
          </cell>
        </row>
        <row r="1610">
          <cell r="Q1610" t="str">
            <v>0</v>
          </cell>
          <cell r="R1610">
            <v>0</v>
          </cell>
          <cell r="S1610">
            <v>0</v>
          </cell>
          <cell r="T1610" t="str">
            <v>N/A</v>
          </cell>
          <cell r="U1610">
            <v>1</v>
          </cell>
          <cell r="V1610">
            <v>4400</v>
          </cell>
          <cell r="W1610" t="str">
            <v>Paid Import</v>
          </cell>
        </row>
        <row r="1610">
          <cell r="Y1610" t="str">
            <v>EA</v>
          </cell>
          <cell r="Z1610">
            <v>822181</v>
          </cell>
          <cell r="AA1610" t="str">
            <v>WT</v>
          </cell>
          <cell r="AB1610" t="str">
            <v>FNA60RAB01</v>
          </cell>
          <cell r="AC1610" t="str">
            <v>6000-808-1A</v>
          </cell>
          <cell r="AD1610">
            <v>1.53</v>
          </cell>
          <cell r="AE1610" t="str">
            <v>橙色</v>
          </cell>
          <cell r="AF1610">
            <v>6.83298</v>
          </cell>
          <cell r="AG1610" t="str">
            <v>FFGA1CLD02</v>
          </cell>
          <cell r="AH1610" t="str">
            <v>6000-801-2A</v>
          </cell>
        </row>
        <row r="1611">
          <cell r="A1611" t="str">
            <v>OR60-T-00-808-03-GA1</v>
          </cell>
          <cell r="B1611" t="e">
            <v>#N/A</v>
          </cell>
          <cell r="C1611" t="e">
            <v>#N/A</v>
          </cell>
          <cell r="D1611" t="str">
            <v>M</v>
          </cell>
          <cell r="E1611" t="str">
            <v>RA</v>
          </cell>
          <cell r="F1611">
            <v>1</v>
          </cell>
          <cell r="G1611" t="str">
            <v>EA</v>
          </cell>
          <cell r="H1611" t="str">
            <v>6000气密服</v>
          </cell>
          <cell r="I1611" t="str">
            <v>M6000 GAS TIGHT SUIT</v>
          </cell>
          <cell r="J1611" t="str">
            <v>M6000</v>
          </cell>
          <cell r="K1611" t="str">
            <v>MC6000CVRL</v>
          </cell>
          <cell r="L1611">
            <v>0.13</v>
          </cell>
          <cell r="M1611" t="e">
            <v>#N/A</v>
          </cell>
          <cell r="N1611" t="e">
            <v>#N/A</v>
          </cell>
          <cell r="O1611" t="str">
            <v>DC4B-GT</v>
          </cell>
        </row>
        <row r="1611">
          <cell r="Q1611">
            <v>10</v>
          </cell>
          <cell r="R1611">
            <v>5200</v>
          </cell>
          <cell r="S1611">
            <v>5.6</v>
          </cell>
          <cell r="T1611" t="str">
            <v>N/A</v>
          </cell>
          <cell r="U1611">
            <v>1</v>
          </cell>
          <cell r="V1611">
            <v>4400</v>
          </cell>
          <cell r="W1611" t="str">
            <v>Paid Import</v>
          </cell>
        </row>
        <row r="1611">
          <cell r="Y1611" t="str">
            <v>EA</v>
          </cell>
          <cell r="Z1611">
            <v>822182</v>
          </cell>
          <cell r="AA1611" t="str">
            <v>WT</v>
          </cell>
          <cell r="AB1611" t="str">
            <v>FNA60RAB01</v>
          </cell>
          <cell r="AC1611" t="str">
            <v>6000-808-1A</v>
          </cell>
          <cell r="AD1611">
            <v>1.53</v>
          </cell>
          <cell r="AE1611" t="str">
            <v>橙色</v>
          </cell>
          <cell r="AF1611">
            <v>6.95844</v>
          </cell>
          <cell r="AG1611" t="str">
            <v>FFGA1CLD02</v>
          </cell>
          <cell r="AH1611" t="str">
            <v>6000-801-2A</v>
          </cell>
        </row>
        <row r="1612">
          <cell r="A1612" t="str">
            <v>OR60-T-00-808-04-GA1</v>
          </cell>
          <cell r="B1612" t="str">
            <v>-00-808-04-GA1</v>
          </cell>
          <cell r="C1612" t="str">
            <v>E2</v>
          </cell>
          <cell r="D1612" t="str">
            <v>L</v>
          </cell>
          <cell r="E1612" t="str">
            <v>RA</v>
          </cell>
          <cell r="F1612">
            <v>1</v>
          </cell>
          <cell r="G1612" t="str">
            <v>EA</v>
          </cell>
          <cell r="H1612" t="str">
            <v>6000气密服</v>
          </cell>
          <cell r="I1612" t="str">
            <v>M6000 GAS TIGHT SUIT</v>
          </cell>
          <cell r="J1612" t="str">
            <v>M6000</v>
          </cell>
          <cell r="K1612" t="str">
            <v>MC6000CVRL</v>
          </cell>
          <cell r="L1612">
            <v>0.13</v>
          </cell>
          <cell r="M1612" t="str">
            <v>60-10520</v>
          </cell>
          <cell r="N1612" t="str">
            <v>M6000 GAS TIGHT SUIT (10520)气密服/-00-808-04-GA1-E2</v>
          </cell>
          <cell r="O1612" t="str">
            <v>DC4B-GT</v>
          </cell>
        </row>
        <row r="1612">
          <cell r="Q1612">
            <v>10.2</v>
          </cell>
          <cell r="R1612">
            <v>5400</v>
          </cell>
          <cell r="S1612">
            <v>5.8</v>
          </cell>
          <cell r="T1612" t="str">
            <v>N/A</v>
          </cell>
          <cell r="U1612">
            <v>1</v>
          </cell>
          <cell r="V1612">
            <v>4400</v>
          </cell>
          <cell r="W1612" t="str">
            <v>Paid Import</v>
          </cell>
        </row>
        <row r="1612">
          <cell r="Y1612" t="str">
            <v>EA</v>
          </cell>
          <cell r="Z1612">
            <v>822183</v>
          </cell>
          <cell r="AA1612" t="str">
            <v>WT</v>
          </cell>
          <cell r="AB1612" t="str">
            <v>FNA60RAB01</v>
          </cell>
          <cell r="AC1612" t="str">
            <v>6000-808-1A</v>
          </cell>
          <cell r="AD1612">
            <v>1.53</v>
          </cell>
          <cell r="AE1612" t="str">
            <v>橙色</v>
          </cell>
          <cell r="AF1612">
            <v>7.49853</v>
          </cell>
          <cell r="AG1612" t="str">
            <v>FFGA1CLD02</v>
          </cell>
          <cell r="AH1612" t="str">
            <v>6000-801-2A</v>
          </cell>
        </row>
        <row r="1613">
          <cell r="A1613" t="str">
            <v>OR60-T-00-808-05-GA1</v>
          </cell>
          <cell r="B1613" t="str">
            <v>-00-808-05-GA1</v>
          </cell>
          <cell r="C1613" t="str">
            <v>E1</v>
          </cell>
          <cell r="D1613" t="str">
            <v>XL</v>
          </cell>
          <cell r="E1613" t="str">
            <v>RA</v>
          </cell>
          <cell r="F1613">
            <v>1</v>
          </cell>
          <cell r="G1613" t="str">
            <v>EA</v>
          </cell>
          <cell r="H1613" t="str">
            <v>6000气密服</v>
          </cell>
          <cell r="I1613" t="str">
            <v>M6000 GAS TIGHT SUIT</v>
          </cell>
          <cell r="J1613" t="str">
            <v>M6000</v>
          </cell>
          <cell r="K1613" t="str">
            <v>MC6000CVRL</v>
          </cell>
          <cell r="L1613">
            <v>0.13</v>
          </cell>
          <cell r="M1613" t="str">
            <v>60-10727</v>
          </cell>
          <cell r="N1613" t="str">
            <v>M6000 GAS TIGHT SUIT (10727)气密服/-00-808-05-GA1-E1</v>
          </cell>
          <cell r="O1613" t="str">
            <v>DC4B-GT</v>
          </cell>
        </row>
        <row r="1613">
          <cell r="Q1613">
            <v>10.3</v>
          </cell>
          <cell r="R1613">
            <v>5500</v>
          </cell>
          <cell r="S1613">
            <v>5.9</v>
          </cell>
          <cell r="T1613" t="str">
            <v>N/A</v>
          </cell>
          <cell r="U1613">
            <v>1</v>
          </cell>
          <cell r="V1613">
            <v>4400</v>
          </cell>
          <cell r="W1613" t="str">
            <v>Paid Import</v>
          </cell>
        </row>
        <row r="1613">
          <cell r="Y1613" t="str">
            <v>EA</v>
          </cell>
          <cell r="Z1613">
            <v>822186</v>
          </cell>
          <cell r="AA1613" t="str">
            <v>WT</v>
          </cell>
          <cell r="AB1613" t="str">
            <v>FNA60RAB01</v>
          </cell>
          <cell r="AC1613" t="str">
            <v>6000-808-1A</v>
          </cell>
          <cell r="AD1613">
            <v>1.53</v>
          </cell>
          <cell r="AE1613" t="str">
            <v>橙色</v>
          </cell>
          <cell r="AF1613">
            <v>7.62858</v>
          </cell>
          <cell r="AG1613" t="str">
            <v>FFGA1CLD02</v>
          </cell>
          <cell r="AH1613" t="str">
            <v>6000-801-2A</v>
          </cell>
        </row>
        <row r="1614">
          <cell r="A1614" t="str">
            <v>OR60-T-00-808-06-GA1</v>
          </cell>
          <cell r="B1614" t="str">
            <v>-00-808-06-GA1</v>
          </cell>
          <cell r="C1614" t="str">
            <v>E2</v>
          </cell>
          <cell r="D1614" t="str">
            <v>2XL</v>
          </cell>
          <cell r="E1614" t="str">
            <v>RA</v>
          </cell>
          <cell r="F1614">
            <v>1</v>
          </cell>
          <cell r="G1614" t="str">
            <v>EA</v>
          </cell>
          <cell r="H1614" t="str">
            <v>6000气密服</v>
          </cell>
          <cell r="I1614" t="str">
            <v>M6000 GAS TIGHT SUIT</v>
          </cell>
          <cell r="J1614" t="str">
            <v>M6000</v>
          </cell>
          <cell r="K1614" t="str">
            <v>MC6000CVRL</v>
          </cell>
          <cell r="L1614">
            <v>0.13</v>
          </cell>
          <cell r="M1614" t="str">
            <v>60-10521</v>
          </cell>
          <cell r="N1614" t="str">
            <v>M6000 GAS TIGHT SUIT (10521)气密服/-00-808-06-GA1-E2</v>
          </cell>
          <cell r="O1614" t="str">
            <v>DC4B-GT</v>
          </cell>
        </row>
        <row r="1614">
          <cell r="Q1614">
            <v>10.5</v>
          </cell>
          <cell r="R1614">
            <v>5700</v>
          </cell>
          <cell r="S1614">
            <v>6.1</v>
          </cell>
          <cell r="T1614" t="str">
            <v>N/A</v>
          </cell>
          <cell r="U1614">
            <v>1</v>
          </cell>
          <cell r="V1614">
            <v>4400</v>
          </cell>
          <cell r="W1614" t="str">
            <v>Paid Import</v>
          </cell>
        </row>
        <row r="1614">
          <cell r="Y1614" t="str">
            <v>EA</v>
          </cell>
          <cell r="Z1614">
            <v>822187</v>
          </cell>
          <cell r="AA1614" t="str">
            <v>WT</v>
          </cell>
          <cell r="AB1614" t="str">
            <v>FNA60RAB01</v>
          </cell>
          <cell r="AC1614" t="str">
            <v>6000-808-1A</v>
          </cell>
          <cell r="AD1614">
            <v>1.53</v>
          </cell>
          <cell r="AE1614" t="str">
            <v>橙色</v>
          </cell>
          <cell r="AF1614">
            <v>8.01108</v>
          </cell>
          <cell r="AG1614" t="str">
            <v>FFGA1CLD02</v>
          </cell>
          <cell r="AH1614" t="str">
            <v>6000-801-2A</v>
          </cell>
        </row>
        <row r="1615">
          <cell r="A1615" t="str">
            <v>OR60-T-00-808-07-GA1</v>
          </cell>
          <cell r="B1615" t="e">
            <v>#N/A</v>
          </cell>
          <cell r="C1615" t="e">
            <v>#N/A</v>
          </cell>
          <cell r="D1615" t="str">
            <v>3XL</v>
          </cell>
          <cell r="E1615" t="str">
            <v>RA</v>
          </cell>
          <cell r="F1615">
            <v>1</v>
          </cell>
          <cell r="G1615" t="str">
            <v>EA</v>
          </cell>
          <cell r="H1615" t="str">
            <v>6000气密服</v>
          </cell>
          <cell r="I1615" t="str">
            <v>M6000 GAS TIGHT SUIT</v>
          </cell>
          <cell r="J1615" t="str">
            <v>M6000</v>
          </cell>
          <cell r="K1615" t="str">
            <v>MC6000CVRL</v>
          </cell>
          <cell r="L1615">
            <v>0.13</v>
          </cell>
          <cell r="M1615" t="e">
            <v>#N/A</v>
          </cell>
          <cell r="N1615" t="e">
            <v>#N/A</v>
          </cell>
          <cell r="O1615" t="str">
            <v>DC4B-GT</v>
          </cell>
        </row>
        <row r="1615">
          <cell r="Q1615" t="str">
            <v>0</v>
          </cell>
          <cell r="R1615">
            <v>0</v>
          </cell>
          <cell r="S1615">
            <v>0</v>
          </cell>
          <cell r="T1615" t="str">
            <v>N/A</v>
          </cell>
          <cell r="U1615">
            <v>1</v>
          </cell>
          <cell r="V1615">
            <v>4400</v>
          </cell>
          <cell r="W1615" t="str">
            <v>Paid Import</v>
          </cell>
        </row>
        <row r="1615">
          <cell r="Y1615" t="str">
            <v>EA</v>
          </cell>
          <cell r="Z1615">
            <v>822189</v>
          </cell>
          <cell r="AA1615" t="str">
            <v>WT</v>
          </cell>
          <cell r="AB1615" t="str">
            <v>FNA60RAB01</v>
          </cell>
          <cell r="AC1615" t="str">
            <v>6000-808-1A</v>
          </cell>
          <cell r="AD1615">
            <v>1.53</v>
          </cell>
          <cell r="AE1615" t="str">
            <v>橙色</v>
          </cell>
          <cell r="AF1615">
            <v>8.18244</v>
          </cell>
          <cell r="AG1615" t="str">
            <v>FFGA1CLD02</v>
          </cell>
          <cell r="AH1615" t="str">
            <v>6000-801-2A</v>
          </cell>
        </row>
        <row r="1616">
          <cell r="A1616" t="str">
            <v>OR60-T-00-809-02-GA1</v>
          </cell>
          <cell r="B1616" t="e">
            <v>#N/A</v>
          </cell>
          <cell r="C1616" t="e">
            <v>#N/A</v>
          </cell>
          <cell r="D1616" t="str">
            <v>S</v>
          </cell>
          <cell r="E1616" t="str">
            <v>RA</v>
          </cell>
          <cell r="F1616">
            <v>1</v>
          </cell>
          <cell r="G1616" t="str">
            <v>EA</v>
          </cell>
          <cell r="H1616" t="str">
            <v>6000气密服</v>
          </cell>
          <cell r="I1616" t="str">
            <v>M6000 GAS TIGHT SUIT</v>
          </cell>
          <cell r="J1616" t="str">
            <v>M6000</v>
          </cell>
          <cell r="K1616" t="str">
            <v>MC6000CVRL</v>
          </cell>
          <cell r="L1616">
            <v>0.13</v>
          </cell>
          <cell r="M1616" t="e">
            <v>#N/A</v>
          </cell>
          <cell r="N1616" t="e">
            <v>#N/A</v>
          </cell>
          <cell r="O1616" t="str">
            <v>DC4B-GT</v>
          </cell>
        </row>
        <row r="1616">
          <cell r="Q1616" t="str">
            <v>0</v>
          </cell>
          <cell r="R1616">
            <v>0</v>
          </cell>
          <cell r="S1616">
            <v>0</v>
          </cell>
          <cell r="T1616" t="str">
            <v>N/A</v>
          </cell>
          <cell r="U1616">
            <v>1</v>
          </cell>
          <cell r="V1616">
            <v>4400</v>
          </cell>
          <cell r="W1616" t="str">
            <v>Paid Import</v>
          </cell>
        </row>
        <row r="1616">
          <cell r="Y1616" t="str">
            <v>EA</v>
          </cell>
          <cell r="Z1616">
            <v>822985</v>
          </cell>
          <cell r="AA1616" t="str">
            <v>WT</v>
          </cell>
          <cell r="AB1616" t="str">
            <v>FNA60RAB01</v>
          </cell>
          <cell r="AC1616" t="str">
            <v>6000-808-1A</v>
          </cell>
          <cell r="AD1616">
            <v>1.53</v>
          </cell>
          <cell r="AE1616" t="str">
            <v>橙色</v>
          </cell>
          <cell r="AF1616">
            <v>6.83298</v>
          </cell>
          <cell r="AG1616" t="str">
            <v>FFGA1CLD02</v>
          </cell>
          <cell r="AH1616" t="str">
            <v>6000-801-2A</v>
          </cell>
        </row>
        <row r="1617">
          <cell r="A1617" t="str">
            <v>OR60-T-00-809-03-GA1</v>
          </cell>
          <cell r="B1617" t="str">
            <v>-00-809-03-GA1</v>
          </cell>
          <cell r="C1617" t="str">
            <v>E1</v>
          </cell>
          <cell r="D1617" t="str">
            <v>M</v>
          </cell>
          <cell r="E1617" t="str">
            <v>RA</v>
          </cell>
          <cell r="F1617">
            <v>1</v>
          </cell>
          <cell r="G1617" t="str">
            <v>EA</v>
          </cell>
          <cell r="H1617" t="str">
            <v>6000气密服</v>
          </cell>
          <cell r="I1617" t="str">
            <v>M6000 GAS TIGHT SUIT</v>
          </cell>
          <cell r="J1617" t="str">
            <v>M6000</v>
          </cell>
          <cell r="K1617" t="str">
            <v>MC6000CVRL</v>
          </cell>
          <cell r="L1617">
            <v>0.13</v>
          </cell>
          <cell r="M1617" t="str">
            <v>60-10573</v>
          </cell>
          <cell r="N1617" t="str">
            <v>M6000 GAS TIGHT SUIT (10573)气密服/-00-809-03-GA1-E1</v>
          </cell>
          <cell r="O1617" t="str">
            <v>DC4B-GT</v>
          </cell>
        </row>
        <row r="1617">
          <cell r="Q1617">
            <v>10.1</v>
          </cell>
          <cell r="R1617">
            <v>5300</v>
          </cell>
          <cell r="S1617">
            <v>5.7</v>
          </cell>
          <cell r="T1617" t="str">
            <v>N/A</v>
          </cell>
          <cell r="U1617">
            <v>1</v>
          </cell>
          <cell r="V1617">
            <v>4400</v>
          </cell>
          <cell r="W1617" t="str">
            <v>Paid Import</v>
          </cell>
        </row>
        <row r="1617">
          <cell r="Y1617" t="str">
            <v>EA</v>
          </cell>
          <cell r="Z1617">
            <v>822986</v>
          </cell>
          <cell r="AA1617" t="str">
            <v>WT</v>
          </cell>
          <cell r="AB1617" t="str">
            <v>FNA60RAB01</v>
          </cell>
          <cell r="AC1617" t="str">
            <v>6000-808-1A</v>
          </cell>
          <cell r="AD1617">
            <v>1.53</v>
          </cell>
          <cell r="AE1617" t="str">
            <v>橙色</v>
          </cell>
          <cell r="AF1617">
            <v>6.95844</v>
          </cell>
          <cell r="AG1617" t="str">
            <v>FFGA1CLD02</v>
          </cell>
          <cell r="AH1617" t="str">
            <v>6000-801-2A</v>
          </cell>
        </row>
        <row r="1618">
          <cell r="A1618" t="str">
            <v>OR60-T-00-809-04-GA1</v>
          </cell>
          <cell r="B1618" t="str">
            <v>-00-809-04-GA1</v>
          </cell>
          <cell r="C1618" t="str">
            <v>E2</v>
          </cell>
          <cell r="D1618" t="str">
            <v>L</v>
          </cell>
          <cell r="E1618" t="str">
            <v>RA</v>
          </cell>
          <cell r="F1618">
            <v>1</v>
          </cell>
          <cell r="G1618" t="str">
            <v>EA</v>
          </cell>
          <cell r="H1618" t="str">
            <v>6000气密服</v>
          </cell>
          <cell r="I1618" t="str">
            <v>M6000 GAS TIGHT SUIT</v>
          </cell>
          <cell r="J1618" t="str">
            <v>M6000</v>
          </cell>
          <cell r="K1618" t="str">
            <v>MC6000CVRL</v>
          </cell>
          <cell r="L1618">
            <v>0.13</v>
          </cell>
          <cell r="M1618" t="str">
            <v>60-10574</v>
          </cell>
          <cell r="N1618" t="str">
            <v>M6000 GAS TIGHT SUIT (10574)气密服/-00-809-04-GA1-E2</v>
          </cell>
          <cell r="O1618" t="str">
            <v>DC4B-GT</v>
          </cell>
        </row>
        <row r="1618">
          <cell r="Q1618">
            <v>10.2</v>
          </cell>
          <cell r="R1618">
            <v>5400</v>
          </cell>
          <cell r="S1618">
            <v>5.8</v>
          </cell>
          <cell r="T1618" t="str">
            <v>N/A</v>
          </cell>
          <cell r="U1618">
            <v>1</v>
          </cell>
          <cell r="V1618">
            <v>4400</v>
          </cell>
          <cell r="W1618" t="str">
            <v>Paid Import</v>
          </cell>
        </row>
        <row r="1618">
          <cell r="Y1618" t="str">
            <v>EA</v>
          </cell>
          <cell r="Z1618">
            <v>822987</v>
          </cell>
          <cell r="AA1618" t="str">
            <v>WT</v>
          </cell>
          <cell r="AB1618" t="str">
            <v>FNA60RAB01</v>
          </cell>
          <cell r="AC1618" t="str">
            <v>6000-808-1A</v>
          </cell>
          <cell r="AD1618">
            <v>1.53</v>
          </cell>
          <cell r="AE1618" t="str">
            <v>橙色</v>
          </cell>
          <cell r="AF1618">
            <v>7.49853</v>
          </cell>
          <cell r="AG1618" t="str">
            <v>FFGA1CLD02</v>
          </cell>
          <cell r="AH1618" t="str">
            <v>6000-801-2A</v>
          </cell>
        </row>
        <row r="1619">
          <cell r="A1619" t="str">
            <v>OR60-T-00-809-05-GA1</v>
          </cell>
          <cell r="B1619" t="str">
            <v>-00-809-05-GA1</v>
          </cell>
          <cell r="C1619" t="str">
            <v>E2</v>
          </cell>
          <cell r="D1619" t="str">
            <v>XL</v>
          </cell>
          <cell r="E1619" t="str">
            <v>RA</v>
          </cell>
          <cell r="F1619">
            <v>1</v>
          </cell>
          <cell r="G1619" t="str">
            <v>EA</v>
          </cell>
          <cell r="H1619" t="str">
            <v>6000气密服</v>
          </cell>
          <cell r="I1619" t="str">
            <v>M6000 GAS TIGHT SUIT</v>
          </cell>
          <cell r="J1619" t="str">
            <v>M6000</v>
          </cell>
          <cell r="K1619" t="str">
            <v>MC6000CVRL</v>
          </cell>
          <cell r="L1619">
            <v>0.13</v>
          </cell>
          <cell r="M1619" t="str">
            <v>60-11207</v>
          </cell>
          <cell r="N1619" t="str">
            <v>M6000 GAS TIGHT SUIT (11207)气密服/-00-809-05-GA1-E2</v>
          </cell>
          <cell r="O1619" t="str">
            <v>DC4B-GT</v>
          </cell>
        </row>
        <row r="1619">
          <cell r="Q1619">
            <v>10.3</v>
          </cell>
          <cell r="R1619">
            <v>5500</v>
          </cell>
          <cell r="S1619">
            <v>5.9</v>
          </cell>
          <cell r="T1619" t="str">
            <v>N/A</v>
          </cell>
          <cell r="U1619">
            <v>1</v>
          </cell>
          <cell r="V1619">
            <v>4400</v>
          </cell>
          <cell r="W1619" t="str">
            <v>Paid Import</v>
          </cell>
        </row>
        <row r="1619">
          <cell r="Y1619" t="str">
            <v>EA</v>
          </cell>
          <cell r="Z1619">
            <v>822988</v>
          </cell>
          <cell r="AA1619" t="str">
            <v>WT</v>
          </cell>
          <cell r="AB1619" t="str">
            <v>FNA60RAB01</v>
          </cell>
          <cell r="AC1619" t="str">
            <v>6000-808-1A</v>
          </cell>
          <cell r="AD1619">
            <v>1.53</v>
          </cell>
          <cell r="AE1619" t="str">
            <v>橙色</v>
          </cell>
          <cell r="AF1619">
            <v>7.62858</v>
          </cell>
          <cell r="AG1619" t="str">
            <v>FFGA1CLD02</v>
          </cell>
          <cell r="AH1619" t="str">
            <v>6000-801-2A</v>
          </cell>
        </row>
        <row r="1620">
          <cell r="A1620" t="str">
            <v>OR60-T-00-809-06-GA1</v>
          </cell>
          <cell r="B1620" t="str">
            <v>-00-809-06-GA1</v>
          </cell>
          <cell r="C1620" t="str">
            <v>E2</v>
          </cell>
          <cell r="D1620" t="str">
            <v>2XL</v>
          </cell>
          <cell r="E1620" t="str">
            <v>RA</v>
          </cell>
          <cell r="F1620">
            <v>1</v>
          </cell>
          <cell r="G1620" t="str">
            <v>EA</v>
          </cell>
          <cell r="H1620" t="str">
            <v>6000气密服</v>
          </cell>
          <cell r="I1620" t="str">
            <v>M6000 GAS TIGHT SUIT</v>
          </cell>
          <cell r="J1620" t="str">
            <v>M6000</v>
          </cell>
          <cell r="K1620" t="str">
            <v>MC6000CVRL</v>
          </cell>
          <cell r="L1620">
            <v>0.13</v>
          </cell>
          <cell r="M1620" t="str">
            <v>60-10522</v>
          </cell>
          <cell r="N1620" t="str">
            <v>M6000 GAS TIGHT SUIT (10522)气密服/-00-809-06-GA1-E2</v>
          </cell>
          <cell r="O1620" t="str">
            <v>DC4B-GT</v>
          </cell>
        </row>
        <row r="1620">
          <cell r="Q1620">
            <v>10.4</v>
          </cell>
          <cell r="R1620">
            <v>5600</v>
          </cell>
          <cell r="S1620">
            <v>6</v>
          </cell>
          <cell r="T1620" t="str">
            <v>N/A</v>
          </cell>
          <cell r="U1620">
            <v>1</v>
          </cell>
          <cell r="V1620">
            <v>4400</v>
          </cell>
          <cell r="W1620" t="str">
            <v>Paid Import</v>
          </cell>
        </row>
        <row r="1620">
          <cell r="Y1620" t="str">
            <v>EA</v>
          </cell>
          <cell r="Z1620">
            <v>822989</v>
          </cell>
          <cell r="AA1620" t="str">
            <v>WT</v>
          </cell>
          <cell r="AB1620" t="str">
            <v>FNA60RAB01</v>
          </cell>
          <cell r="AC1620" t="str">
            <v>6000-808-1A</v>
          </cell>
          <cell r="AD1620">
            <v>1.53</v>
          </cell>
          <cell r="AE1620" t="str">
            <v>橙色</v>
          </cell>
          <cell r="AF1620">
            <v>8.01108</v>
          </cell>
          <cell r="AG1620" t="str">
            <v>FFGA1CLD02</v>
          </cell>
          <cell r="AH1620" t="str">
            <v>6000-801-2A</v>
          </cell>
        </row>
        <row r="1621">
          <cell r="A1621" t="str">
            <v>OR60-T-00-809-07-GA1</v>
          </cell>
          <cell r="B1621" t="e">
            <v>#N/A</v>
          </cell>
          <cell r="C1621" t="e">
            <v>#N/A</v>
          </cell>
          <cell r="D1621" t="str">
            <v>3XL</v>
          </cell>
          <cell r="E1621" t="str">
            <v>RA</v>
          </cell>
          <cell r="F1621">
            <v>1</v>
          </cell>
          <cell r="G1621" t="str">
            <v>EA</v>
          </cell>
          <cell r="H1621" t="str">
            <v>6000气密服</v>
          </cell>
          <cell r="I1621" t="str">
            <v>M6000 GAS TIGHT SUIT</v>
          </cell>
          <cell r="J1621" t="str">
            <v>M6000</v>
          </cell>
          <cell r="K1621" t="str">
            <v>MC6000CVRL</v>
          </cell>
          <cell r="L1621">
            <v>0.13</v>
          </cell>
          <cell r="M1621" t="e">
            <v>#N/A</v>
          </cell>
          <cell r="N1621" t="e">
            <v>#N/A</v>
          </cell>
          <cell r="O1621" t="str">
            <v>DC4B-GT</v>
          </cell>
        </row>
        <row r="1621">
          <cell r="Q1621" t="str">
            <v>0</v>
          </cell>
          <cell r="R1621">
            <v>0</v>
          </cell>
          <cell r="S1621">
            <v>0</v>
          </cell>
          <cell r="T1621" t="str">
            <v>N/A</v>
          </cell>
          <cell r="U1621">
            <v>1</v>
          </cell>
          <cell r="V1621">
            <v>4400</v>
          </cell>
          <cell r="W1621" t="str">
            <v>Paid Import</v>
          </cell>
        </row>
        <row r="1621">
          <cell r="Y1621" t="str">
            <v>EA</v>
          </cell>
          <cell r="Z1621">
            <v>822990</v>
          </cell>
          <cell r="AA1621" t="str">
            <v>WT</v>
          </cell>
          <cell r="AB1621" t="str">
            <v>FNA60RAB01</v>
          </cell>
          <cell r="AC1621" t="str">
            <v>6000-808-1A</v>
          </cell>
          <cell r="AD1621">
            <v>1.53</v>
          </cell>
          <cell r="AE1621" t="str">
            <v>橙色</v>
          </cell>
          <cell r="AF1621">
            <v>8.18244</v>
          </cell>
          <cell r="AG1621" t="str">
            <v>FFGA1CLD02</v>
          </cell>
          <cell r="AH1621" t="str">
            <v>6000-801-2A</v>
          </cell>
        </row>
        <row r="1622">
          <cell r="A1622" t="str">
            <v>OR60-T-00-912-00</v>
          </cell>
          <cell r="B1622" t="str">
            <v>60-T-00-912-00</v>
          </cell>
          <cell r="C1622" t="str">
            <v>E1</v>
          </cell>
          <cell r="D1622" t="str">
            <v>One Size</v>
          </cell>
          <cell r="E1622" t="str">
            <v>RA</v>
          </cell>
          <cell r="F1622">
            <v>1</v>
          </cell>
          <cell r="G1622" t="str">
            <v>EA</v>
          </cell>
          <cell r="H1622" t="str">
            <v>6000尸体袋</v>
          </cell>
          <cell r="I1622" t="str">
            <v>M6000 GAS TIGHT BODY BAG</v>
          </cell>
          <cell r="J1622" t="str">
            <v>ACC</v>
          </cell>
          <cell r="K1622" t="str">
            <v>MC6000ACCS</v>
          </cell>
          <cell r="L1622">
            <v>0.072</v>
          </cell>
          <cell r="M1622" t="str">
            <v>60-9680</v>
          </cell>
          <cell r="N1622" t="str">
            <v>M6000 GAS TIGHT BODY BAG  (9680)尸体袋/60-T-00-912-00-E1</v>
          </cell>
          <cell r="O1622" t="str">
            <v>DC4B-GT</v>
          </cell>
        </row>
        <row r="1622">
          <cell r="Q1622">
            <v>5.1</v>
          </cell>
          <cell r="R1622">
            <v>2900</v>
          </cell>
          <cell r="S1622">
            <v>3.9</v>
          </cell>
          <cell r="T1622" t="str">
            <v>N/A</v>
          </cell>
          <cell r="U1622">
            <v>1</v>
          </cell>
          <cell r="V1622">
            <v>1200</v>
          </cell>
          <cell r="W1622" t="str">
            <v>Paid Import</v>
          </cell>
        </row>
        <row r="1622">
          <cell r="Y1622" t="str">
            <v>EA</v>
          </cell>
          <cell r="Z1622">
            <v>822991</v>
          </cell>
          <cell r="AA1622" t="str">
            <v>WT</v>
          </cell>
          <cell r="AB1622" t="str">
            <v>FNA60RAB01</v>
          </cell>
          <cell r="AC1622" t="str">
            <v>6000-808-1A</v>
          </cell>
          <cell r="AD1622">
            <v>1.53</v>
          </cell>
          <cell r="AE1622" t="str">
            <v>橙色</v>
          </cell>
          <cell r="AF1622">
            <v>7.5735</v>
          </cell>
          <cell r="AG1622" t="str">
            <v>FFVA1CLD01</v>
          </cell>
          <cell r="AH1622" t="str">
            <v>6000-801-2A</v>
          </cell>
        </row>
        <row r="1623">
          <cell r="A1623" t="str">
            <v>OR60-T-04-802-02-GA1</v>
          </cell>
          <cell r="B1623" t="e">
            <v>#N/A</v>
          </cell>
          <cell r="C1623" t="e">
            <v>#N/A</v>
          </cell>
          <cell r="D1623" t="str">
            <v>S</v>
          </cell>
          <cell r="E1623" t="str">
            <v>RA</v>
          </cell>
          <cell r="F1623">
            <v>1</v>
          </cell>
          <cell r="G1623" t="str">
            <v>EA</v>
          </cell>
          <cell r="H1623" t="str">
            <v>6000气密服</v>
          </cell>
          <cell r="I1623" t="str">
            <v>M6000 GAS TIGHT SUIT</v>
          </cell>
          <cell r="J1623" t="str">
            <v>M6000</v>
          </cell>
          <cell r="K1623" t="str">
            <v>MC6000CVRL</v>
          </cell>
          <cell r="L1623">
            <v>0.15</v>
          </cell>
          <cell r="M1623" t="e">
            <v>#N/A</v>
          </cell>
          <cell r="N1623" t="e">
            <v>#N/A</v>
          </cell>
          <cell r="O1623" t="str">
            <v>DC4B-GT</v>
          </cell>
        </row>
        <row r="1623">
          <cell r="Q1623">
            <v>9.5</v>
          </cell>
          <cell r="R1623">
            <v>2700</v>
          </cell>
          <cell r="S1623">
            <v>3</v>
          </cell>
          <cell r="T1623" t="str">
            <v>N/A</v>
          </cell>
          <cell r="U1623">
            <v>1</v>
          </cell>
          <cell r="V1623">
            <v>6500</v>
          </cell>
          <cell r="W1623" t="str">
            <v>Paid Import</v>
          </cell>
        </row>
        <row r="1623">
          <cell r="Y1623" t="str">
            <v>EA</v>
          </cell>
          <cell r="Z1623">
            <v>824067</v>
          </cell>
          <cell r="AA1623" t="str">
            <v>WT</v>
          </cell>
          <cell r="AB1623" t="str">
            <v>FNA60RAB01</v>
          </cell>
          <cell r="AC1623" t="str">
            <v>6000-802-1A</v>
          </cell>
          <cell r="AD1623">
            <v>1.53</v>
          </cell>
          <cell r="AE1623" t="str">
            <v>橙色</v>
          </cell>
          <cell r="AF1623">
            <v>8.30484</v>
          </cell>
          <cell r="AG1623" t="str">
            <v>FFGA1CLD02</v>
          </cell>
          <cell r="AH1623" t="str">
            <v>6000-801-2A</v>
          </cell>
        </row>
        <row r="1624">
          <cell r="A1624" t="str">
            <v>OR60-T-04-802-03-GA1</v>
          </cell>
          <cell r="B1624" t="e">
            <v>#N/A</v>
          </cell>
          <cell r="C1624" t="e">
            <v>#N/A</v>
          </cell>
          <cell r="D1624" t="str">
            <v>M</v>
          </cell>
          <cell r="E1624" t="str">
            <v>RA</v>
          </cell>
          <cell r="F1624">
            <v>1</v>
          </cell>
          <cell r="G1624" t="str">
            <v>EA</v>
          </cell>
          <cell r="H1624" t="str">
            <v>6000气密服</v>
          </cell>
          <cell r="I1624" t="str">
            <v>M6000 GAS TIGHT SUIT</v>
          </cell>
          <cell r="J1624" t="str">
            <v>M6000</v>
          </cell>
          <cell r="K1624" t="str">
            <v>MC6000CVRL</v>
          </cell>
          <cell r="L1624">
            <v>0.15</v>
          </cell>
          <cell r="M1624" t="e">
            <v>#N/A</v>
          </cell>
          <cell r="N1624" t="e">
            <v>#N/A</v>
          </cell>
          <cell r="O1624" t="str">
            <v>DC4B-GT</v>
          </cell>
        </row>
        <row r="1624">
          <cell r="Q1624">
            <v>9.6</v>
          </cell>
          <cell r="R1624">
            <v>2800</v>
          </cell>
          <cell r="S1624">
            <v>3.1</v>
          </cell>
          <cell r="T1624" t="str">
            <v>N/A</v>
          </cell>
          <cell r="U1624">
            <v>1</v>
          </cell>
          <cell r="V1624">
            <v>6500</v>
          </cell>
          <cell r="W1624" t="str">
            <v>Paid Import</v>
          </cell>
        </row>
        <row r="1624">
          <cell r="Y1624" t="str">
            <v>EA</v>
          </cell>
          <cell r="Z1624">
            <v>824068</v>
          </cell>
          <cell r="AA1624" t="str">
            <v>WT</v>
          </cell>
          <cell r="AB1624" t="str">
            <v>FNA60RAB01</v>
          </cell>
          <cell r="AC1624" t="str">
            <v>6000-802-1A</v>
          </cell>
          <cell r="AD1624">
            <v>1.53</v>
          </cell>
          <cell r="AE1624" t="str">
            <v>橙色</v>
          </cell>
          <cell r="AF1624">
            <v>8.53587</v>
          </cell>
          <cell r="AG1624" t="str">
            <v>FFGA1CLD02</v>
          </cell>
          <cell r="AH1624" t="str">
            <v>6000-801-2A</v>
          </cell>
        </row>
        <row r="1625">
          <cell r="A1625" t="str">
            <v>OR60-T-04-802-04-GA1</v>
          </cell>
          <cell r="B1625" t="e">
            <v>#N/A</v>
          </cell>
          <cell r="C1625" t="e">
            <v>#N/A</v>
          </cell>
          <cell r="D1625" t="str">
            <v>L</v>
          </cell>
          <cell r="E1625" t="str">
            <v>RA</v>
          </cell>
          <cell r="F1625">
            <v>1</v>
          </cell>
          <cell r="G1625" t="str">
            <v>EA</v>
          </cell>
          <cell r="H1625" t="str">
            <v>6000气密服</v>
          </cell>
          <cell r="I1625" t="str">
            <v>M6000 GAS TIGHT SUIT</v>
          </cell>
          <cell r="J1625" t="str">
            <v>M6000</v>
          </cell>
          <cell r="K1625" t="str">
            <v>MC6000CVRL</v>
          </cell>
          <cell r="L1625">
            <v>0.15</v>
          </cell>
          <cell r="M1625" t="e">
            <v>#N/A</v>
          </cell>
          <cell r="N1625" t="e">
            <v>#N/A</v>
          </cell>
          <cell r="O1625" t="str">
            <v>DC4B-GT</v>
          </cell>
        </row>
        <row r="1625">
          <cell r="Q1625">
            <v>9.7</v>
          </cell>
          <cell r="R1625">
            <v>2900</v>
          </cell>
          <cell r="S1625">
            <v>3.2</v>
          </cell>
          <cell r="T1625" t="str">
            <v>N/A</v>
          </cell>
          <cell r="U1625">
            <v>1</v>
          </cell>
          <cell r="V1625">
            <v>6500</v>
          </cell>
          <cell r="W1625" t="str">
            <v>Paid Import</v>
          </cell>
        </row>
        <row r="1625">
          <cell r="Y1625" t="str">
            <v>EA</v>
          </cell>
          <cell r="Z1625">
            <v>824069</v>
          </cell>
          <cell r="AA1625" t="str">
            <v>WT</v>
          </cell>
          <cell r="AB1625" t="str">
            <v>FNA60RAB01</v>
          </cell>
          <cell r="AC1625" t="str">
            <v>6000-802-1A</v>
          </cell>
          <cell r="AD1625">
            <v>1.53</v>
          </cell>
          <cell r="AE1625" t="str">
            <v>橙色</v>
          </cell>
          <cell r="AF1625">
            <v>9.16623</v>
          </cell>
          <cell r="AG1625" t="str">
            <v>FFGA1CLD02</v>
          </cell>
          <cell r="AH1625" t="str">
            <v>6000-801-2A</v>
          </cell>
        </row>
        <row r="1626">
          <cell r="A1626" t="str">
            <v>OR60-T-04-802-05-GA1</v>
          </cell>
          <cell r="B1626" t="e">
            <v>#N/A</v>
          </cell>
          <cell r="C1626" t="e">
            <v>#N/A</v>
          </cell>
          <cell r="D1626" t="str">
            <v>XL</v>
          </cell>
          <cell r="E1626" t="str">
            <v>RA</v>
          </cell>
          <cell r="F1626">
            <v>1</v>
          </cell>
          <cell r="G1626" t="str">
            <v>EA</v>
          </cell>
          <cell r="H1626" t="str">
            <v>6000气密服</v>
          </cell>
          <cell r="I1626" t="str">
            <v>M6000 GAS TIGHT SUIT</v>
          </cell>
          <cell r="J1626" t="str">
            <v>M6000</v>
          </cell>
          <cell r="K1626" t="str">
            <v>MC6000CVRL</v>
          </cell>
          <cell r="L1626">
            <v>0.15</v>
          </cell>
          <cell r="M1626" t="e">
            <v>#N/A</v>
          </cell>
          <cell r="N1626" t="e">
            <v>#N/A</v>
          </cell>
          <cell r="O1626" t="str">
            <v>DC4B-GT</v>
          </cell>
        </row>
        <row r="1626">
          <cell r="Q1626">
            <v>9.75</v>
          </cell>
          <cell r="R1626">
            <v>2950</v>
          </cell>
          <cell r="S1626">
            <v>3.25</v>
          </cell>
          <cell r="T1626" t="str">
            <v>N/A</v>
          </cell>
          <cell r="U1626">
            <v>1</v>
          </cell>
          <cell r="V1626">
            <v>6500</v>
          </cell>
          <cell r="W1626" t="str">
            <v>Paid Import</v>
          </cell>
        </row>
        <row r="1626">
          <cell r="Y1626" t="str">
            <v>EA</v>
          </cell>
          <cell r="Z1626">
            <v>824070</v>
          </cell>
          <cell r="AA1626" t="str">
            <v>WT</v>
          </cell>
          <cell r="AB1626" t="str">
            <v>FNA60RAB01</v>
          </cell>
          <cell r="AC1626" t="str">
            <v>6000-802-1A</v>
          </cell>
          <cell r="AD1626">
            <v>1.53</v>
          </cell>
          <cell r="AE1626" t="str">
            <v>橙色</v>
          </cell>
          <cell r="AF1626">
            <v>9.28557</v>
          </cell>
          <cell r="AG1626" t="str">
            <v>FFGA1CLD02</v>
          </cell>
          <cell r="AH1626" t="str">
            <v>6000-801-2A</v>
          </cell>
        </row>
        <row r="1627">
          <cell r="A1627" t="str">
            <v>OR60-T-04-802-06-GA1</v>
          </cell>
          <cell r="B1627" t="e">
            <v>#N/A</v>
          </cell>
          <cell r="C1627" t="e">
            <v>#N/A</v>
          </cell>
          <cell r="D1627" t="str">
            <v>2XL</v>
          </cell>
          <cell r="E1627" t="str">
            <v>RA</v>
          </cell>
          <cell r="F1627">
            <v>1</v>
          </cell>
          <cell r="G1627" t="str">
            <v>EA</v>
          </cell>
          <cell r="H1627" t="str">
            <v>6000气密服</v>
          </cell>
          <cell r="I1627" t="str">
            <v>M6000 GAS TIGHT SUIT</v>
          </cell>
          <cell r="J1627" t="str">
            <v>M6000</v>
          </cell>
          <cell r="K1627" t="str">
            <v>MC6000CVRL</v>
          </cell>
          <cell r="L1627">
            <v>0.15</v>
          </cell>
          <cell r="M1627" t="e">
            <v>#N/A</v>
          </cell>
          <cell r="N1627" t="e">
            <v>#N/A</v>
          </cell>
          <cell r="O1627" t="str">
            <v>DC4B-GT</v>
          </cell>
        </row>
        <row r="1627">
          <cell r="Q1627">
            <v>9.8</v>
          </cell>
          <cell r="R1627">
            <v>3000</v>
          </cell>
          <cell r="S1627">
            <v>3.3</v>
          </cell>
          <cell r="T1627" t="str">
            <v>N/A</v>
          </cell>
          <cell r="U1627">
            <v>1</v>
          </cell>
          <cell r="V1627">
            <v>6500</v>
          </cell>
          <cell r="W1627" t="str">
            <v>Paid Import</v>
          </cell>
        </row>
        <row r="1627">
          <cell r="Y1627" t="str">
            <v>EA</v>
          </cell>
          <cell r="Z1627">
            <v>824071</v>
          </cell>
          <cell r="AA1627" t="str">
            <v>WT</v>
          </cell>
          <cell r="AB1627" t="str">
            <v>FNA60RAB01</v>
          </cell>
          <cell r="AC1627" t="str">
            <v>6000-802-1A</v>
          </cell>
          <cell r="AD1627">
            <v>1.53</v>
          </cell>
          <cell r="AE1627" t="str">
            <v>橙色</v>
          </cell>
          <cell r="AF1627">
            <v>9.7002</v>
          </cell>
          <cell r="AG1627" t="str">
            <v>FFGA1CLD02</v>
          </cell>
          <cell r="AH1627" t="str">
            <v>6000-801-2A</v>
          </cell>
        </row>
        <row r="1628">
          <cell r="A1628" t="str">
            <v>OR60-T-04-802-07-GA1</v>
          </cell>
          <cell r="B1628" t="e">
            <v>#N/A</v>
          </cell>
          <cell r="C1628" t="e">
            <v>#N/A</v>
          </cell>
          <cell r="D1628" t="str">
            <v>3XL</v>
          </cell>
          <cell r="E1628" t="str">
            <v>RA</v>
          </cell>
          <cell r="F1628">
            <v>1</v>
          </cell>
          <cell r="G1628" t="str">
            <v>EA</v>
          </cell>
          <cell r="H1628" t="str">
            <v>6000气密服</v>
          </cell>
          <cell r="I1628" t="str">
            <v>M6000 GAS TIGHT SUIT</v>
          </cell>
          <cell r="J1628" t="str">
            <v>M6000</v>
          </cell>
          <cell r="K1628" t="str">
            <v>MC6000CVRL</v>
          </cell>
          <cell r="L1628">
            <v>0.15</v>
          </cell>
          <cell r="M1628" t="e">
            <v>#N/A</v>
          </cell>
          <cell r="N1628" t="e">
            <v>#N/A</v>
          </cell>
          <cell r="O1628" t="str">
            <v>DC4B-GT</v>
          </cell>
        </row>
        <row r="1628">
          <cell r="Q1628">
            <v>9.85</v>
          </cell>
          <cell r="R1628">
            <v>3050</v>
          </cell>
          <cell r="S1628">
            <v>3.35</v>
          </cell>
          <cell r="T1628" t="str">
            <v>N/A</v>
          </cell>
          <cell r="U1628">
            <v>1</v>
          </cell>
          <cell r="V1628">
            <v>6500</v>
          </cell>
          <cell r="W1628" t="str">
            <v>Paid Import</v>
          </cell>
        </row>
        <row r="1628">
          <cell r="Y1628" t="str">
            <v>EA</v>
          </cell>
          <cell r="Z1628">
            <v>824072</v>
          </cell>
          <cell r="AA1628" t="str">
            <v>WT</v>
          </cell>
          <cell r="AB1628" t="str">
            <v>FNA60RAB01</v>
          </cell>
          <cell r="AC1628" t="str">
            <v>6000-802-1A</v>
          </cell>
          <cell r="AD1628">
            <v>1.53</v>
          </cell>
          <cell r="AE1628" t="str">
            <v>橙色</v>
          </cell>
          <cell r="AF1628">
            <v>9.81342</v>
          </cell>
          <cell r="AG1628" t="str">
            <v>FFGA1CLD02</v>
          </cell>
          <cell r="AH1628" t="str">
            <v>6000-801-2A</v>
          </cell>
        </row>
        <row r="1629">
          <cell r="A1629" t="str">
            <v>OR60-T-04-808-02-GA1</v>
          </cell>
          <cell r="B1629" t="e">
            <v>#N/A</v>
          </cell>
          <cell r="C1629" t="e">
            <v>#N/A</v>
          </cell>
          <cell r="D1629" t="str">
            <v>S</v>
          </cell>
          <cell r="E1629" t="str">
            <v>RA</v>
          </cell>
          <cell r="F1629">
            <v>1</v>
          </cell>
          <cell r="G1629" t="str">
            <v>EA</v>
          </cell>
          <cell r="H1629" t="str">
            <v>6000气密服</v>
          </cell>
          <cell r="I1629" t="str">
            <v>M6000 GAS TIGHT SUIT</v>
          </cell>
          <cell r="J1629" t="str">
            <v>M6000</v>
          </cell>
          <cell r="K1629" t="str">
            <v>MC6000CVRL</v>
          </cell>
          <cell r="L1629">
            <v>0.15</v>
          </cell>
          <cell r="M1629" t="e">
            <v>#N/A</v>
          </cell>
          <cell r="N1629" t="e">
            <v>#N/A</v>
          </cell>
          <cell r="O1629" t="str">
            <v>DC4B-GT</v>
          </cell>
        </row>
        <row r="1629">
          <cell r="Q1629" t="str">
            <v>0</v>
          </cell>
          <cell r="R1629">
            <v>0</v>
          </cell>
          <cell r="S1629">
            <v>0</v>
          </cell>
          <cell r="T1629" t="str">
            <v>N/A</v>
          </cell>
          <cell r="U1629">
            <v>1</v>
          </cell>
          <cell r="V1629">
            <v>6500</v>
          </cell>
          <cell r="W1629" t="str">
            <v>Paid Import</v>
          </cell>
        </row>
        <row r="1629">
          <cell r="Y1629" t="str">
            <v>EA</v>
          </cell>
          <cell r="Z1629">
            <v>824073</v>
          </cell>
          <cell r="AA1629" t="str">
            <v>WT</v>
          </cell>
          <cell r="AB1629" t="str">
            <v>FNA60RAB01</v>
          </cell>
          <cell r="AC1629" t="str">
            <v>6000-808-1A</v>
          </cell>
          <cell r="AD1629">
            <v>1.53</v>
          </cell>
          <cell r="AE1629" t="str">
            <v>橙色</v>
          </cell>
          <cell r="AF1629">
            <v>6.83298</v>
          </cell>
          <cell r="AG1629" t="str">
            <v>FFGA1CLD02</v>
          </cell>
          <cell r="AH1629" t="str">
            <v>6000-801-2A</v>
          </cell>
        </row>
        <row r="1630">
          <cell r="A1630" t="str">
            <v>OR60-T-04-808-03-GA1</v>
          </cell>
          <cell r="B1630" t="e">
            <v>#N/A</v>
          </cell>
          <cell r="C1630" t="e">
            <v>#N/A</v>
          </cell>
          <cell r="D1630" t="str">
            <v>M</v>
          </cell>
          <cell r="E1630" t="str">
            <v>RA</v>
          </cell>
          <cell r="F1630">
            <v>1</v>
          </cell>
          <cell r="G1630" t="str">
            <v>EA</v>
          </cell>
          <cell r="H1630" t="str">
            <v>6000气密服</v>
          </cell>
          <cell r="I1630" t="str">
            <v>M6000 GAS TIGHT SUIT</v>
          </cell>
          <cell r="J1630" t="str">
            <v>M6000</v>
          </cell>
          <cell r="K1630" t="str">
            <v>MC6000CVRL</v>
          </cell>
          <cell r="L1630">
            <v>0.15</v>
          </cell>
          <cell r="M1630" t="e">
            <v>#N/A</v>
          </cell>
          <cell r="N1630" t="e">
            <v>#N/A</v>
          </cell>
          <cell r="O1630" t="str">
            <v>DC4B-GT</v>
          </cell>
        </row>
        <row r="1630">
          <cell r="Q1630">
            <v>12.1</v>
          </cell>
          <cell r="R1630">
            <v>5200</v>
          </cell>
          <cell r="S1630">
            <v>5.6</v>
          </cell>
          <cell r="T1630" t="str">
            <v>N/A</v>
          </cell>
          <cell r="U1630">
            <v>1</v>
          </cell>
          <cell r="V1630">
            <v>6500</v>
          </cell>
          <cell r="W1630" t="str">
            <v>Paid Import</v>
          </cell>
        </row>
        <row r="1630">
          <cell r="Y1630" t="str">
            <v>EA</v>
          </cell>
          <cell r="Z1630">
            <v>824074</v>
          </cell>
          <cell r="AA1630" t="str">
            <v>WT</v>
          </cell>
          <cell r="AB1630" t="str">
            <v>FNA60RAB01</v>
          </cell>
          <cell r="AC1630" t="str">
            <v>6000-808-1A</v>
          </cell>
          <cell r="AD1630">
            <v>1.53</v>
          </cell>
          <cell r="AE1630" t="str">
            <v>橙色</v>
          </cell>
          <cell r="AF1630">
            <v>6.95844</v>
          </cell>
          <cell r="AG1630" t="str">
            <v>FFGA1CLD02</v>
          </cell>
          <cell r="AH1630" t="str">
            <v>6000-801-2A</v>
          </cell>
        </row>
        <row r="1631">
          <cell r="A1631" t="str">
            <v>OR60-T-04-808-04-GA1</v>
          </cell>
          <cell r="B1631" t="str">
            <v>-04-808-04-GA1</v>
          </cell>
          <cell r="C1631" t="str">
            <v>E2</v>
          </cell>
          <cell r="D1631" t="str">
            <v>L</v>
          </cell>
          <cell r="E1631" t="str">
            <v>RA</v>
          </cell>
          <cell r="F1631">
            <v>1</v>
          </cell>
          <cell r="G1631" t="str">
            <v>EA</v>
          </cell>
          <cell r="H1631" t="str">
            <v>6000气密服</v>
          </cell>
          <cell r="I1631" t="str">
            <v>M6000 GAS TIGHT SUIT</v>
          </cell>
          <cell r="J1631" t="str">
            <v>M6000</v>
          </cell>
          <cell r="K1631" t="str">
            <v>MC6000CVRL</v>
          </cell>
          <cell r="L1631">
            <v>0.15</v>
          </cell>
          <cell r="M1631" t="str">
            <v>60-10523</v>
          </cell>
          <cell r="N1631" t="str">
            <v>M6000 GAS TIGHT SUIT (10523)气密服/-04-808-04-GA1-E2</v>
          </cell>
          <cell r="O1631" t="str">
            <v>DC4B-GT</v>
          </cell>
        </row>
        <row r="1631">
          <cell r="Q1631">
            <v>12.3</v>
          </cell>
          <cell r="R1631">
            <v>5400</v>
          </cell>
          <cell r="S1631">
            <v>5.8</v>
          </cell>
          <cell r="T1631" t="str">
            <v>N/A</v>
          </cell>
          <cell r="U1631">
            <v>1</v>
          </cell>
          <cell r="V1631">
            <v>6500</v>
          </cell>
          <cell r="W1631" t="str">
            <v>Paid Import</v>
          </cell>
        </row>
        <row r="1631">
          <cell r="Y1631" t="str">
            <v>EA</v>
          </cell>
          <cell r="Z1631">
            <v>824075</v>
          </cell>
          <cell r="AA1631" t="str">
            <v>WT</v>
          </cell>
          <cell r="AB1631" t="str">
            <v>FNA60RAB01</v>
          </cell>
          <cell r="AC1631" t="str">
            <v>6000-808-1A</v>
          </cell>
          <cell r="AD1631">
            <v>1.53</v>
          </cell>
          <cell r="AE1631" t="str">
            <v>橙色</v>
          </cell>
          <cell r="AF1631">
            <v>7.49853</v>
          </cell>
          <cell r="AG1631" t="str">
            <v>FFGA1CLD02</v>
          </cell>
          <cell r="AH1631" t="str">
            <v>6000-801-2A</v>
          </cell>
        </row>
        <row r="1632">
          <cell r="A1632" t="str">
            <v>OR60-T-04-808-05-GA1</v>
          </cell>
          <cell r="B1632" t="str">
            <v>-04-808-05-GA1</v>
          </cell>
          <cell r="C1632" t="str">
            <v>E2</v>
          </cell>
          <cell r="D1632" t="str">
            <v>XL</v>
          </cell>
          <cell r="E1632" t="str">
            <v>RA</v>
          </cell>
          <cell r="F1632">
            <v>1</v>
          </cell>
          <cell r="G1632" t="str">
            <v>EA</v>
          </cell>
          <cell r="H1632" t="str">
            <v>6000气密服</v>
          </cell>
          <cell r="I1632" t="str">
            <v>M6000 GAS TIGHT SUIT</v>
          </cell>
          <cell r="J1632" t="str">
            <v>M6000</v>
          </cell>
          <cell r="K1632" t="str">
            <v>MC6000CVRL</v>
          </cell>
          <cell r="L1632">
            <v>0.15</v>
          </cell>
          <cell r="M1632" t="str">
            <v>60-10524</v>
          </cell>
          <cell r="N1632" t="str">
            <v>M6000 GAS TIGHT SUIT (10524)气密服/-04-808-05-GA1-E2</v>
          </cell>
          <cell r="O1632" t="str">
            <v>DC4B-GT</v>
          </cell>
        </row>
        <row r="1632">
          <cell r="Q1632">
            <v>12.4</v>
          </cell>
          <cell r="R1632">
            <v>5500</v>
          </cell>
          <cell r="S1632">
            <v>5.9</v>
          </cell>
          <cell r="T1632" t="str">
            <v>N/A</v>
          </cell>
          <cell r="U1632">
            <v>1</v>
          </cell>
          <cell r="V1632">
            <v>6500</v>
          </cell>
          <cell r="W1632" t="str">
            <v>Paid Import</v>
          </cell>
        </row>
        <row r="1632">
          <cell r="Y1632" t="str">
            <v>EA</v>
          </cell>
          <cell r="Z1632">
            <v>824076</v>
          </cell>
          <cell r="AA1632" t="str">
            <v>WT</v>
          </cell>
          <cell r="AB1632" t="str">
            <v>FNA60RAB01</v>
          </cell>
          <cell r="AC1632" t="str">
            <v>6000-808-1A</v>
          </cell>
          <cell r="AD1632">
            <v>1.53</v>
          </cell>
          <cell r="AE1632" t="str">
            <v>橙色</v>
          </cell>
          <cell r="AF1632">
            <v>7.62858</v>
          </cell>
          <cell r="AG1632" t="str">
            <v>FFGA1CLD02</v>
          </cell>
          <cell r="AH1632" t="str">
            <v>6000-801-2A</v>
          </cell>
        </row>
        <row r="1633">
          <cell r="A1633" t="str">
            <v>OR60-T-04-808-06-GA1</v>
          </cell>
          <cell r="B1633" t="str">
            <v>-04-808-06-GA1</v>
          </cell>
          <cell r="C1633" t="str">
            <v>E2</v>
          </cell>
          <cell r="D1633" t="str">
            <v>2XL</v>
          </cell>
          <cell r="E1633" t="str">
            <v>RA</v>
          </cell>
          <cell r="F1633">
            <v>1</v>
          </cell>
          <cell r="G1633" t="str">
            <v>EA</v>
          </cell>
          <cell r="H1633" t="str">
            <v>6000气密服</v>
          </cell>
          <cell r="I1633" t="str">
            <v>M6000 GAS TIGHT SUIT</v>
          </cell>
          <cell r="J1633" t="str">
            <v>M6000</v>
          </cell>
          <cell r="K1633" t="str">
            <v>MC6000CVRL</v>
          </cell>
          <cell r="L1633">
            <v>0.15</v>
          </cell>
          <cell r="M1633" t="str">
            <v>60-10851</v>
          </cell>
          <cell r="N1633" t="str">
            <v>M6000 GAS TIGHT SUIT (10851)气密服/-04-808-06-GA1-E2</v>
          </cell>
          <cell r="O1633" t="str">
            <v>DC4B-GT</v>
          </cell>
        </row>
        <row r="1633">
          <cell r="Q1633">
            <v>12.6</v>
          </cell>
          <cell r="R1633">
            <v>5700</v>
          </cell>
          <cell r="S1633">
            <v>6.1</v>
          </cell>
          <cell r="T1633" t="str">
            <v>N/A</v>
          </cell>
          <cell r="U1633">
            <v>1</v>
          </cell>
          <cell r="V1633">
            <v>6500</v>
          </cell>
          <cell r="W1633" t="str">
            <v>Paid Import</v>
          </cell>
        </row>
        <row r="1633">
          <cell r="Y1633" t="str">
            <v>EA</v>
          </cell>
          <cell r="Z1633">
            <v>824077</v>
          </cell>
          <cell r="AA1633" t="str">
            <v>WT</v>
          </cell>
          <cell r="AB1633" t="str">
            <v>FNA60RAB01</v>
          </cell>
          <cell r="AC1633" t="str">
            <v>6000-808-1A</v>
          </cell>
          <cell r="AD1633">
            <v>1.53</v>
          </cell>
          <cell r="AE1633" t="str">
            <v>橙色</v>
          </cell>
          <cell r="AF1633">
            <v>8.01108</v>
          </cell>
          <cell r="AG1633" t="str">
            <v>FFGA1CLD02</v>
          </cell>
          <cell r="AH1633" t="str">
            <v>6000-801-2A</v>
          </cell>
        </row>
        <row r="1634">
          <cell r="A1634" t="str">
            <v>OR60-T-04-808-07-GA1</v>
          </cell>
          <cell r="B1634" t="e">
            <v>#N/A</v>
          </cell>
          <cell r="C1634" t="e">
            <v>#N/A</v>
          </cell>
          <cell r="D1634" t="str">
            <v>3XL</v>
          </cell>
          <cell r="E1634" t="str">
            <v>RA</v>
          </cell>
          <cell r="F1634">
            <v>1</v>
          </cell>
          <cell r="G1634" t="str">
            <v>EA</v>
          </cell>
          <cell r="H1634" t="str">
            <v>6000气密服</v>
          </cell>
          <cell r="I1634" t="str">
            <v>M6000 GAS TIGHT SUIT</v>
          </cell>
          <cell r="J1634" t="str">
            <v>M6000</v>
          </cell>
          <cell r="K1634" t="str">
            <v>MC6000CVRL</v>
          </cell>
          <cell r="L1634">
            <v>0.15</v>
          </cell>
          <cell r="M1634" t="e">
            <v>#N/A</v>
          </cell>
          <cell r="N1634" t="e">
            <v>#N/A</v>
          </cell>
          <cell r="O1634" t="str">
            <v>DC4B-GT</v>
          </cell>
        </row>
        <row r="1634">
          <cell r="Q1634" t="str">
            <v>0</v>
          </cell>
          <cell r="R1634">
            <v>0</v>
          </cell>
          <cell r="S1634">
            <v>0</v>
          </cell>
          <cell r="T1634" t="str">
            <v>N/A</v>
          </cell>
          <cell r="U1634">
            <v>1</v>
          </cell>
          <cell r="V1634">
            <v>6500</v>
          </cell>
          <cell r="W1634" t="str">
            <v>Paid Import</v>
          </cell>
        </row>
        <row r="1634">
          <cell r="Y1634" t="str">
            <v>EA</v>
          </cell>
          <cell r="Z1634">
            <v>824078</v>
          </cell>
          <cell r="AA1634" t="str">
            <v>WT</v>
          </cell>
          <cell r="AB1634" t="str">
            <v>FNA60RAB01</v>
          </cell>
          <cell r="AC1634" t="str">
            <v>6000-808-1A</v>
          </cell>
          <cell r="AD1634">
            <v>1.53</v>
          </cell>
          <cell r="AE1634" t="str">
            <v>橙色</v>
          </cell>
          <cell r="AF1634">
            <v>8.18244</v>
          </cell>
          <cell r="AG1634" t="str">
            <v>FFGA1CLD02</v>
          </cell>
          <cell r="AH1634" t="str">
            <v>6000-801-2A</v>
          </cell>
        </row>
        <row r="1635">
          <cell r="A1635" t="str">
            <v>OR60-T-06-809-02-GA1</v>
          </cell>
          <cell r="B1635" t="e">
            <v>#N/A</v>
          </cell>
          <cell r="C1635" t="e">
            <v>#N/A</v>
          </cell>
          <cell r="D1635" t="str">
            <v>S</v>
          </cell>
          <cell r="E1635" t="str">
            <v>RA</v>
          </cell>
          <cell r="F1635">
            <v>1</v>
          </cell>
          <cell r="G1635" t="str">
            <v>EA</v>
          </cell>
          <cell r="H1635" t="str">
            <v>6000气密服</v>
          </cell>
          <cell r="I1635" t="str">
            <v>M6000 GAS TIGHT SUIT</v>
          </cell>
          <cell r="J1635" t="str">
            <v>M6000</v>
          </cell>
          <cell r="K1635" t="str">
            <v>MC6000CVRL</v>
          </cell>
          <cell r="L1635">
            <v>0.13</v>
          </cell>
          <cell r="M1635" t="e">
            <v>#N/A</v>
          </cell>
          <cell r="N1635" t="e">
            <v>#N/A</v>
          </cell>
          <cell r="O1635" t="str">
            <v>DC4B-GT</v>
          </cell>
        </row>
        <row r="1635">
          <cell r="Q1635" t="str">
            <v>0</v>
          </cell>
          <cell r="R1635">
            <v>0</v>
          </cell>
          <cell r="S1635">
            <v>0</v>
          </cell>
          <cell r="T1635" t="str">
            <v>N/A</v>
          </cell>
          <cell r="U1635">
            <v>1</v>
          </cell>
          <cell r="V1635">
            <v>4400</v>
          </cell>
          <cell r="W1635" t="str">
            <v>Paid Import</v>
          </cell>
        </row>
        <row r="1635">
          <cell r="Y1635" t="str">
            <v>EA</v>
          </cell>
          <cell r="Z1635">
            <v>824079</v>
          </cell>
          <cell r="AA1635" t="str">
            <v>WT</v>
          </cell>
          <cell r="AB1635" t="str">
            <v>FNA60RAB01</v>
          </cell>
          <cell r="AC1635" t="str">
            <v>6000-808-1A</v>
          </cell>
          <cell r="AD1635">
            <v>1.53</v>
          </cell>
          <cell r="AE1635" t="str">
            <v>橙色</v>
          </cell>
          <cell r="AF1635">
            <v>6.83298</v>
          </cell>
          <cell r="AG1635" t="str">
            <v>FFGA1CLD02</v>
          </cell>
          <cell r="AH1635" t="str">
            <v>6000-801-2A</v>
          </cell>
        </row>
        <row r="1636">
          <cell r="A1636" t="str">
            <v>OR60-T-06-809-03-GA1</v>
          </cell>
          <cell r="B1636" t="e">
            <v>#N/A</v>
          </cell>
          <cell r="C1636" t="e">
            <v>#N/A</v>
          </cell>
          <cell r="D1636" t="str">
            <v>M</v>
          </cell>
          <cell r="E1636" t="str">
            <v>RA</v>
          </cell>
          <cell r="F1636">
            <v>1</v>
          </cell>
          <cell r="G1636" t="str">
            <v>EA</v>
          </cell>
          <cell r="H1636" t="str">
            <v>6000气密服</v>
          </cell>
          <cell r="I1636" t="str">
            <v>M6000 GAS TIGHT SUIT</v>
          </cell>
          <cell r="J1636" t="str">
            <v>M6000</v>
          </cell>
          <cell r="K1636" t="str">
            <v>MC6000CVRL</v>
          </cell>
          <cell r="L1636">
            <v>0.13</v>
          </cell>
          <cell r="M1636" t="e">
            <v>#N/A</v>
          </cell>
          <cell r="N1636" t="e">
            <v>#N/A</v>
          </cell>
          <cell r="O1636" t="str">
            <v>DC4B-GT</v>
          </cell>
        </row>
        <row r="1636">
          <cell r="Q1636">
            <v>10.1</v>
          </cell>
          <cell r="R1636">
            <v>5300</v>
          </cell>
          <cell r="S1636">
            <v>5.7</v>
          </cell>
          <cell r="T1636" t="str">
            <v>N/A</v>
          </cell>
          <cell r="U1636">
            <v>1</v>
          </cell>
          <cell r="V1636">
            <v>4400</v>
          </cell>
          <cell r="W1636" t="str">
            <v>Paid Import</v>
          </cell>
        </row>
        <row r="1636">
          <cell r="Y1636" t="str">
            <v>EA</v>
          </cell>
          <cell r="Z1636">
            <v>824080</v>
          </cell>
          <cell r="AA1636" t="str">
            <v>WT</v>
          </cell>
          <cell r="AB1636" t="str">
            <v>FNA60RAB01</v>
          </cell>
          <cell r="AC1636" t="str">
            <v>6000-808-1A</v>
          </cell>
          <cell r="AD1636">
            <v>1.53</v>
          </cell>
          <cell r="AE1636" t="str">
            <v>橙色</v>
          </cell>
          <cell r="AF1636">
            <v>6.95844</v>
          </cell>
          <cell r="AG1636" t="str">
            <v>FFGA1CLD02</v>
          </cell>
          <cell r="AH1636" t="str">
            <v>6000-801-2A</v>
          </cell>
        </row>
        <row r="1637">
          <cell r="A1637" t="str">
            <v>OR60-T-06-809-04-GA1</v>
          </cell>
          <cell r="B1637" t="str">
            <v>-06-809-04-GA1</v>
          </cell>
          <cell r="C1637" t="str">
            <v>E2</v>
          </cell>
          <cell r="D1637" t="str">
            <v>L</v>
          </cell>
          <cell r="E1637" t="str">
            <v>RA</v>
          </cell>
          <cell r="F1637">
            <v>1</v>
          </cell>
          <cell r="G1637" t="str">
            <v>EA</v>
          </cell>
          <cell r="H1637" t="str">
            <v>6000气密服</v>
          </cell>
          <cell r="I1637" t="str">
            <v>M6000 GAS TIGHT SUIT</v>
          </cell>
          <cell r="J1637" t="str">
            <v>M6000</v>
          </cell>
          <cell r="K1637" t="str">
            <v>MC6000CVRL</v>
          </cell>
          <cell r="L1637">
            <v>0.13</v>
          </cell>
          <cell r="M1637" t="str">
            <v>60-10525</v>
          </cell>
          <cell r="N1637" t="str">
            <v>M6000 GAS TIGHT SUIT (10525)气密服/-06-809-04-GA1-E2</v>
          </cell>
          <cell r="O1637" t="str">
            <v>DC4B-GT</v>
          </cell>
        </row>
        <row r="1637">
          <cell r="Q1637">
            <v>10.2</v>
          </cell>
          <cell r="R1637">
            <v>5400</v>
          </cell>
          <cell r="S1637">
            <v>5.8</v>
          </cell>
          <cell r="T1637" t="str">
            <v>N/A</v>
          </cell>
          <cell r="U1637">
            <v>1</v>
          </cell>
          <cell r="V1637">
            <v>4400</v>
          </cell>
          <cell r="W1637" t="str">
            <v>Paid Import</v>
          </cell>
        </row>
        <row r="1637">
          <cell r="Y1637" t="str">
            <v>EA</v>
          </cell>
          <cell r="Z1637">
            <v>824081</v>
          </cell>
          <cell r="AA1637" t="str">
            <v>WT</v>
          </cell>
          <cell r="AB1637" t="str">
            <v>FNA60RAB01</v>
          </cell>
          <cell r="AC1637" t="str">
            <v>6000-808-1A</v>
          </cell>
          <cell r="AD1637">
            <v>1.53</v>
          </cell>
          <cell r="AE1637" t="str">
            <v>橙色</v>
          </cell>
          <cell r="AF1637">
            <v>7.49853</v>
          </cell>
          <cell r="AG1637" t="str">
            <v>FFGA1CLD02</v>
          </cell>
          <cell r="AH1637" t="str">
            <v>6000-801-2A</v>
          </cell>
        </row>
        <row r="1638">
          <cell r="A1638" t="str">
            <v>OR60-T-06-809-05-GA1</v>
          </cell>
          <cell r="B1638" t="e">
            <v>#N/A</v>
          </cell>
          <cell r="C1638" t="e">
            <v>#N/A</v>
          </cell>
          <cell r="D1638" t="str">
            <v>XL</v>
          </cell>
          <cell r="E1638" t="str">
            <v>RA</v>
          </cell>
          <cell r="F1638">
            <v>1</v>
          </cell>
          <cell r="G1638" t="str">
            <v>EA</v>
          </cell>
          <cell r="H1638" t="str">
            <v>6000气密服</v>
          </cell>
          <cell r="I1638" t="str">
            <v>M6000 GAS TIGHT SUIT</v>
          </cell>
          <cell r="J1638" t="str">
            <v>M6000</v>
          </cell>
          <cell r="K1638" t="str">
            <v>MC6000CVRL</v>
          </cell>
          <cell r="L1638">
            <v>0.13</v>
          </cell>
          <cell r="M1638" t="e">
            <v>#N/A</v>
          </cell>
          <cell r="N1638" t="e">
            <v>#N/A</v>
          </cell>
          <cell r="O1638" t="str">
            <v>DC4B-GT</v>
          </cell>
        </row>
        <row r="1638">
          <cell r="Q1638">
            <v>10.3</v>
          </cell>
          <cell r="R1638">
            <v>5500</v>
          </cell>
          <cell r="S1638">
            <v>5.9</v>
          </cell>
          <cell r="T1638" t="str">
            <v>N/A</v>
          </cell>
          <cell r="U1638">
            <v>1</v>
          </cell>
          <cell r="V1638">
            <v>4400</v>
          </cell>
          <cell r="W1638" t="str">
            <v>Paid Import</v>
          </cell>
        </row>
        <row r="1638">
          <cell r="Y1638" t="str">
            <v>EA</v>
          </cell>
          <cell r="Z1638">
            <v>824082</v>
          </cell>
          <cell r="AA1638" t="str">
            <v>WT</v>
          </cell>
          <cell r="AB1638" t="str">
            <v>FNA60RAB01</v>
          </cell>
          <cell r="AC1638" t="str">
            <v>6000-808-1A</v>
          </cell>
          <cell r="AD1638">
            <v>1.53</v>
          </cell>
          <cell r="AE1638" t="str">
            <v>橙色</v>
          </cell>
          <cell r="AF1638">
            <v>7.62858</v>
          </cell>
          <cell r="AG1638" t="str">
            <v>FFGA1CLD02</v>
          </cell>
          <cell r="AH1638" t="str">
            <v>6000-801-2A</v>
          </cell>
        </row>
        <row r="1639">
          <cell r="A1639" t="str">
            <v>OR60-T-06-809-06-GA1</v>
          </cell>
          <cell r="B1639" t="e">
            <v>#N/A</v>
          </cell>
          <cell r="C1639" t="e">
            <v>#N/A</v>
          </cell>
          <cell r="D1639" t="str">
            <v>2XL</v>
          </cell>
          <cell r="E1639" t="str">
            <v>RA</v>
          </cell>
          <cell r="F1639">
            <v>1</v>
          </cell>
          <cell r="G1639" t="str">
            <v>EA</v>
          </cell>
          <cell r="H1639" t="str">
            <v>6000气密服</v>
          </cell>
          <cell r="I1639" t="str">
            <v>M6000 GAS TIGHT SUIT</v>
          </cell>
          <cell r="J1639" t="str">
            <v>M6000</v>
          </cell>
          <cell r="K1639" t="str">
            <v>MC6000CVRL</v>
          </cell>
          <cell r="L1639">
            <v>0.13</v>
          </cell>
          <cell r="M1639" t="e">
            <v>#N/A</v>
          </cell>
          <cell r="N1639" t="e">
            <v>#N/A</v>
          </cell>
          <cell r="O1639" t="str">
            <v>DC4B-GT</v>
          </cell>
        </row>
        <row r="1639">
          <cell r="Q1639">
            <v>10.4</v>
          </cell>
          <cell r="R1639">
            <v>5600</v>
          </cell>
          <cell r="S1639">
            <v>6</v>
          </cell>
          <cell r="T1639" t="str">
            <v>N/A</v>
          </cell>
          <cell r="U1639">
            <v>1</v>
          </cell>
          <cell r="V1639">
            <v>4400</v>
          </cell>
          <cell r="W1639" t="str">
            <v>Paid Import</v>
          </cell>
        </row>
        <row r="1639">
          <cell r="Y1639" t="str">
            <v>EA</v>
          </cell>
          <cell r="Z1639">
            <v>824083</v>
          </cell>
          <cell r="AA1639" t="str">
            <v>WT</v>
          </cell>
          <cell r="AB1639" t="str">
            <v>FNA60RAB01</v>
          </cell>
          <cell r="AC1639" t="str">
            <v>6000-808-1A</v>
          </cell>
          <cell r="AD1639">
            <v>1.53</v>
          </cell>
          <cell r="AE1639" t="str">
            <v>橙色</v>
          </cell>
          <cell r="AF1639">
            <v>8.01108</v>
          </cell>
          <cell r="AG1639" t="str">
            <v>FFGA1CLD02</v>
          </cell>
          <cell r="AH1639" t="str">
            <v>6000-801-2A</v>
          </cell>
        </row>
        <row r="1640">
          <cell r="A1640" t="str">
            <v>OR60-T-06-809-07-GA1</v>
          </cell>
          <cell r="B1640" t="e">
            <v>#N/A</v>
          </cell>
          <cell r="C1640" t="e">
            <v>#N/A</v>
          </cell>
          <cell r="D1640" t="str">
            <v>3XL</v>
          </cell>
          <cell r="E1640" t="str">
            <v>RA</v>
          </cell>
          <cell r="F1640">
            <v>1</v>
          </cell>
          <cell r="G1640" t="str">
            <v>EA</v>
          </cell>
          <cell r="H1640" t="str">
            <v>6000气密服</v>
          </cell>
          <cell r="I1640" t="str">
            <v>M6000 GAS TIGHT SUIT</v>
          </cell>
          <cell r="J1640" t="str">
            <v>M6000</v>
          </cell>
          <cell r="K1640" t="str">
            <v>MC6000CVRL</v>
          </cell>
          <cell r="L1640">
            <v>0.13</v>
          </cell>
          <cell r="M1640" t="e">
            <v>#N/A</v>
          </cell>
          <cell r="N1640" t="e">
            <v>#N/A</v>
          </cell>
          <cell r="O1640" t="str">
            <v>DC4B-GT</v>
          </cell>
        </row>
        <row r="1640">
          <cell r="Q1640" t="str">
            <v>0</v>
          </cell>
          <cell r="R1640">
            <v>0</v>
          </cell>
          <cell r="S1640">
            <v>0</v>
          </cell>
          <cell r="T1640" t="str">
            <v>N/A</v>
          </cell>
          <cell r="U1640">
            <v>1</v>
          </cell>
          <cell r="V1640">
            <v>4400</v>
          </cell>
          <cell r="W1640" t="str">
            <v>Paid Import</v>
          </cell>
        </row>
        <row r="1640">
          <cell r="Y1640" t="str">
            <v>EA</v>
          </cell>
          <cell r="Z1640">
            <v>824084</v>
          </cell>
          <cell r="AA1640" t="str">
            <v>WT</v>
          </cell>
          <cell r="AB1640" t="str">
            <v>FNA60RAB01</v>
          </cell>
          <cell r="AC1640" t="str">
            <v>6000-808-1A</v>
          </cell>
          <cell r="AD1640">
            <v>1.53</v>
          </cell>
          <cell r="AE1640" t="str">
            <v>橙色</v>
          </cell>
          <cell r="AF1640">
            <v>8.18244</v>
          </cell>
          <cell r="AG1640" t="str">
            <v>FFGA1CLD02</v>
          </cell>
          <cell r="AH1640" t="str">
            <v>6000-801-2A</v>
          </cell>
        </row>
        <row r="1641">
          <cell r="A1641" t="str">
            <v>OR60-T-22-802-02-GA1</v>
          </cell>
          <cell r="B1641" t="e">
            <v>#N/A</v>
          </cell>
          <cell r="C1641" t="e">
            <v>#N/A</v>
          </cell>
          <cell r="D1641" t="str">
            <v>S</v>
          </cell>
          <cell r="E1641" t="str">
            <v>RA</v>
          </cell>
          <cell r="F1641">
            <v>1</v>
          </cell>
          <cell r="G1641" t="str">
            <v>EA</v>
          </cell>
          <cell r="H1641" t="str">
            <v>6000气密服</v>
          </cell>
          <cell r="I1641" t="str">
            <v>M6000 GAS TIGHT SUIT</v>
          </cell>
          <cell r="J1641" t="str">
            <v>M6000</v>
          </cell>
          <cell r="K1641" t="str">
            <v>MC6000CVRL</v>
          </cell>
          <cell r="L1641">
            <v>0.13</v>
          </cell>
          <cell r="M1641" t="e">
            <v>#N/A</v>
          </cell>
          <cell r="N1641" t="e">
            <v>#N/A</v>
          </cell>
          <cell r="O1641" t="str">
            <v>DC4B-GT</v>
          </cell>
        </row>
        <row r="1641">
          <cell r="Q1641">
            <v>7.4</v>
          </cell>
          <cell r="R1641">
            <v>2700</v>
          </cell>
          <cell r="S1641">
            <v>3</v>
          </cell>
          <cell r="T1641" t="str">
            <v>N/A</v>
          </cell>
          <cell r="U1641">
            <v>1</v>
          </cell>
          <cell r="V1641">
            <v>4400</v>
          </cell>
          <cell r="W1641" t="str">
            <v>Paid Import</v>
          </cell>
        </row>
        <row r="1641">
          <cell r="Y1641" t="str">
            <v>EA</v>
          </cell>
          <cell r="Z1641">
            <v>826504</v>
          </cell>
          <cell r="AA1641" t="str">
            <v>WT</v>
          </cell>
          <cell r="AB1641" t="str">
            <v>FNA60RAB01</v>
          </cell>
          <cell r="AC1641" t="str">
            <v>6000-802-1A</v>
          </cell>
          <cell r="AD1641">
            <v>1.53</v>
          </cell>
          <cell r="AE1641" t="str">
            <v>橙色</v>
          </cell>
          <cell r="AF1641">
            <v>8.30484</v>
          </cell>
          <cell r="AG1641" t="str">
            <v>FFGA1CLD02</v>
          </cell>
          <cell r="AH1641" t="str">
            <v>6000-801-2A</v>
          </cell>
        </row>
        <row r="1642">
          <cell r="A1642" t="str">
            <v>OR60-T-22-802-03-GA1</v>
          </cell>
          <cell r="B1642" t="e">
            <v>#N/A</v>
          </cell>
          <cell r="C1642" t="e">
            <v>#N/A</v>
          </cell>
          <cell r="D1642" t="str">
            <v>M</v>
          </cell>
          <cell r="E1642" t="str">
            <v>RA</v>
          </cell>
          <cell r="F1642">
            <v>1</v>
          </cell>
          <cell r="G1642" t="str">
            <v>EA</v>
          </cell>
          <cell r="H1642" t="str">
            <v>6000气密服</v>
          </cell>
          <cell r="I1642" t="str">
            <v>M6000 GAS TIGHT SUIT</v>
          </cell>
          <cell r="J1642" t="str">
            <v>M6000</v>
          </cell>
          <cell r="K1642" t="str">
            <v>MC6000CVRL</v>
          </cell>
          <cell r="L1642">
            <v>0.13</v>
          </cell>
          <cell r="M1642" t="e">
            <v>#N/A</v>
          </cell>
          <cell r="N1642" t="e">
            <v>#N/A</v>
          </cell>
          <cell r="O1642" t="str">
            <v>DC4B-GT</v>
          </cell>
        </row>
        <row r="1642">
          <cell r="Q1642">
            <v>7.5</v>
          </cell>
          <cell r="R1642">
            <v>2800</v>
          </cell>
          <cell r="S1642">
            <v>3.1</v>
          </cell>
          <cell r="T1642" t="str">
            <v>N/A</v>
          </cell>
          <cell r="U1642">
            <v>1</v>
          </cell>
          <cell r="V1642">
            <v>4400</v>
          </cell>
          <cell r="W1642" t="str">
            <v>Paid Import</v>
          </cell>
        </row>
        <row r="1642">
          <cell r="Y1642" t="str">
            <v>EA</v>
          </cell>
          <cell r="Z1642">
            <v>826505</v>
          </cell>
          <cell r="AA1642" t="str">
            <v>WT</v>
          </cell>
          <cell r="AB1642" t="str">
            <v>FNA60RAB01</v>
          </cell>
          <cell r="AC1642" t="str">
            <v>6000-802-1A</v>
          </cell>
          <cell r="AD1642">
            <v>1.53</v>
          </cell>
          <cell r="AE1642" t="str">
            <v>橙色</v>
          </cell>
          <cell r="AF1642">
            <v>8.53587</v>
          </cell>
          <cell r="AG1642" t="str">
            <v>FFGA1CLD02</v>
          </cell>
          <cell r="AH1642" t="str">
            <v>6000-801-2A</v>
          </cell>
        </row>
        <row r="1643">
          <cell r="A1643" t="str">
            <v>OR60-T-22-802-04-GA1</v>
          </cell>
          <cell r="B1643" t="e">
            <v>#N/A</v>
          </cell>
          <cell r="C1643" t="e">
            <v>#N/A</v>
          </cell>
          <cell r="D1643" t="str">
            <v>L</v>
          </cell>
          <cell r="E1643" t="str">
            <v>RA</v>
          </cell>
          <cell r="F1643">
            <v>1</v>
          </cell>
          <cell r="G1643" t="str">
            <v>EA</v>
          </cell>
          <cell r="H1643" t="str">
            <v>6000气密服</v>
          </cell>
          <cell r="I1643" t="str">
            <v>M6000 GAS TIGHT SUIT</v>
          </cell>
          <cell r="J1643" t="str">
            <v>M6000</v>
          </cell>
          <cell r="K1643" t="str">
            <v>MC6000CVRL</v>
          </cell>
          <cell r="L1643">
            <v>0.13</v>
          </cell>
          <cell r="M1643" t="e">
            <v>#N/A</v>
          </cell>
          <cell r="N1643" t="e">
            <v>#N/A</v>
          </cell>
          <cell r="O1643" t="str">
            <v>DC4B-GT</v>
          </cell>
        </row>
        <row r="1643">
          <cell r="Q1643">
            <v>7.6</v>
          </cell>
          <cell r="R1643">
            <v>2900</v>
          </cell>
          <cell r="S1643">
            <v>3.2</v>
          </cell>
          <cell r="T1643" t="str">
            <v>N/A</v>
          </cell>
          <cell r="U1643">
            <v>1</v>
          </cell>
          <cell r="V1643">
            <v>4400</v>
          </cell>
          <cell r="W1643" t="str">
            <v>Paid Import</v>
          </cell>
        </row>
        <row r="1643">
          <cell r="Y1643" t="str">
            <v>EA</v>
          </cell>
          <cell r="Z1643">
            <v>826506</v>
          </cell>
          <cell r="AA1643" t="str">
            <v>WT</v>
          </cell>
          <cell r="AB1643" t="str">
            <v>FNA60RAB01</v>
          </cell>
          <cell r="AC1643" t="str">
            <v>6000-802-1A</v>
          </cell>
          <cell r="AD1643">
            <v>1.53</v>
          </cell>
          <cell r="AE1643" t="str">
            <v>橙色</v>
          </cell>
          <cell r="AF1643">
            <v>9.16623</v>
          </cell>
          <cell r="AG1643" t="str">
            <v>FFGA1CLD02</v>
          </cell>
          <cell r="AH1643" t="str">
            <v>6000-801-2A</v>
          </cell>
        </row>
        <row r="1644">
          <cell r="A1644" t="str">
            <v>OR60-T-22-802-05-GA1</v>
          </cell>
          <cell r="B1644" t="e">
            <v>#N/A</v>
          </cell>
          <cell r="C1644" t="e">
            <v>#N/A</v>
          </cell>
          <cell r="D1644" t="str">
            <v>XL</v>
          </cell>
          <cell r="E1644" t="str">
            <v>RA</v>
          </cell>
          <cell r="F1644">
            <v>1</v>
          </cell>
          <cell r="G1644" t="str">
            <v>EA</v>
          </cell>
          <cell r="H1644" t="str">
            <v>6000气密服</v>
          </cell>
          <cell r="I1644" t="str">
            <v>M6000 GAS TIGHT SUIT</v>
          </cell>
          <cell r="J1644" t="str">
            <v>M6000</v>
          </cell>
          <cell r="K1644" t="str">
            <v>MC6000CVRL</v>
          </cell>
          <cell r="L1644">
            <v>0.13</v>
          </cell>
          <cell r="M1644" t="e">
            <v>#N/A</v>
          </cell>
          <cell r="N1644" t="e">
            <v>#N/A</v>
          </cell>
          <cell r="O1644" t="str">
            <v>DC4B-GT</v>
          </cell>
        </row>
        <row r="1644">
          <cell r="Q1644">
            <v>7.65</v>
          </cell>
          <cell r="R1644">
            <v>2950</v>
          </cell>
          <cell r="S1644">
            <v>3.25</v>
          </cell>
          <cell r="T1644" t="str">
            <v>N/A</v>
          </cell>
          <cell r="U1644">
            <v>1</v>
          </cell>
          <cell r="V1644">
            <v>4400</v>
          </cell>
          <cell r="W1644" t="str">
            <v>Paid Import</v>
          </cell>
        </row>
        <row r="1644">
          <cell r="Y1644" t="str">
            <v>EA</v>
          </cell>
          <cell r="Z1644">
            <v>826507</v>
          </cell>
          <cell r="AA1644" t="str">
            <v>WT</v>
          </cell>
          <cell r="AB1644" t="str">
            <v>FNA60RAB01</v>
          </cell>
          <cell r="AC1644" t="str">
            <v>6000-802-1A</v>
          </cell>
          <cell r="AD1644">
            <v>1.53</v>
          </cell>
          <cell r="AE1644" t="str">
            <v>橙色</v>
          </cell>
          <cell r="AF1644">
            <v>9.28557</v>
          </cell>
          <cell r="AG1644" t="str">
            <v>FFGA1CLD02</v>
          </cell>
          <cell r="AH1644" t="str">
            <v>6000-801-2A</v>
          </cell>
        </row>
        <row r="1645">
          <cell r="A1645" t="str">
            <v>OR60-T-22-802-06-GA1</v>
          </cell>
          <cell r="B1645" t="e">
            <v>#N/A</v>
          </cell>
          <cell r="C1645" t="e">
            <v>#N/A</v>
          </cell>
          <cell r="D1645" t="str">
            <v>2XL</v>
          </cell>
          <cell r="E1645" t="str">
            <v>RA</v>
          </cell>
          <cell r="F1645">
            <v>1</v>
          </cell>
          <cell r="G1645" t="str">
            <v>EA</v>
          </cell>
          <cell r="H1645" t="str">
            <v>6000气密服</v>
          </cell>
          <cell r="I1645" t="str">
            <v>M6000 GAS TIGHT SUIT</v>
          </cell>
          <cell r="J1645" t="str">
            <v>M6000</v>
          </cell>
          <cell r="K1645" t="str">
            <v>MC6000CVRL</v>
          </cell>
          <cell r="L1645">
            <v>0.13</v>
          </cell>
          <cell r="M1645" t="e">
            <v>#N/A</v>
          </cell>
          <cell r="N1645" t="e">
            <v>#N/A</v>
          </cell>
          <cell r="O1645" t="str">
            <v>DC4B-GT</v>
          </cell>
        </row>
        <row r="1645">
          <cell r="Q1645">
            <v>7.7</v>
          </cell>
          <cell r="R1645">
            <v>3000</v>
          </cell>
          <cell r="S1645">
            <v>3.3</v>
          </cell>
          <cell r="T1645" t="str">
            <v>N/A</v>
          </cell>
          <cell r="U1645">
            <v>1</v>
          </cell>
          <cell r="V1645">
            <v>4400</v>
          </cell>
          <cell r="W1645" t="str">
            <v>Paid Import</v>
          </cell>
        </row>
        <row r="1645">
          <cell r="Y1645" t="str">
            <v>EA</v>
          </cell>
          <cell r="Z1645">
            <v>826508</v>
          </cell>
          <cell r="AA1645" t="str">
            <v>WT</v>
          </cell>
          <cell r="AB1645" t="str">
            <v>FNA60RAB01</v>
          </cell>
          <cell r="AC1645" t="str">
            <v>6000-802-1A</v>
          </cell>
          <cell r="AD1645">
            <v>1.53</v>
          </cell>
          <cell r="AE1645" t="str">
            <v>橙色</v>
          </cell>
          <cell r="AF1645">
            <v>9.7002</v>
          </cell>
          <cell r="AG1645" t="str">
            <v>FFGA1CLD02</v>
          </cell>
          <cell r="AH1645" t="str">
            <v>6000-801-2A</v>
          </cell>
        </row>
        <row r="1646">
          <cell r="A1646" t="str">
            <v>OR60-T-22-802-07-GA1</v>
          </cell>
          <cell r="B1646" t="e">
            <v>#N/A</v>
          </cell>
          <cell r="C1646" t="e">
            <v>#N/A</v>
          </cell>
          <cell r="D1646" t="str">
            <v>3XL</v>
          </cell>
          <cell r="E1646" t="str">
            <v>RA</v>
          </cell>
          <cell r="F1646">
            <v>1</v>
          </cell>
          <cell r="G1646" t="str">
            <v>EA</v>
          </cell>
          <cell r="H1646" t="str">
            <v>6000气密服</v>
          </cell>
          <cell r="I1646" t="str">
            <v>M6000 GAS TIGHT SUIT</v>
          </cell>
          <cell r="J1646" t="str">
            <v>M6000</v>
          </cell>
          <cell r="K1646" t="str">
            <v>MC6000CVRL</v>
          </cell>
          <cell r="L1646">
            <v>0.13</v>
          </cell>
          <cell r="M1646" t="e">
            <v>#N/A</v>
          </cell>
          <cell r="N1646" t="e">
            <v>#N/A</v>
          </cell>
          <cell r="O1646" t="str">
            <v>DC4B-GT</v>
          </cell>
        </row>
        <row r="1646">
          <cell r="Q1646">
            <v>7.75</v>
          </cell>
          <cell r="R1646">
            <v>3050</v>
          </cell>
          <cell r="S1646">
            <v>3.35</v>
          </cell>
          <cell r="T1646" t="str">
            <v>N/A</v>
          </cell>
          <cell r="U1646">
            <v>1</v>
          </cell>
          <cell r="V1646">
            <v>4400</v>
          </cell>
          <cell r="W1646" t="str">
            <v>Paid Import</v>
          </cell>
        </row>
        <row r="1646">
          <cell r="Y1646" t="str">
            <v>EA</v>
          </cell>
          <cell r="Z1646">
            <v>826509</v>
          </cell>
          <cell r="AA1646" t="str">
            <v>WT</v>
          </cell>
          <cell r="AB1646" t="str">
            <v>FNA60RAB01</v>
          </cell>
          <cell r="AC1646" t="str">
            <v>6000-802-1A</v>
          </cell>
          <cell r="AD1646">
            <v>1.53</v>
          </cell>
          <cell r="AE1646" t="str">
            <v>橙色</v>
          </cell>
          <cell r="AF1646">
            <v>9.81342</v>
          </cell>
          <cell r="AG1646" t="str">
            <v>FFGA1CLD02</v>
          </cell>
          <cell r="AH1646" t="str">
            <v>6000-801-2A</v>
          </cell>
        </row>
        <row r="1647">
          <cell r="A1647" t="str">
            <v>OR60-T-38-802-02-GA1</v>
          </cell>
          <cell r="B1647" t="e">
            <v>#N/A</v>
          </cell>
          <cell r="C1647" t="e">
            <v>#N/A</v>
          </cell>
          <cell r="D1647" t="str">
            <v>S</v>
          </cell>
          <cell r="E1647" t="str">
            <v>RA</v>
          </cell>
          <cell r="F1647">
            <v>1</v>
          </cell>
          <cell r="G1647" t="str">
            <v>EA</v>
          </cell>
          <cell r="H1647" t="str">
            <v>6000气密服</v>
          </cell>
          <cell r="I1647" t="str">
            <v>M6000 GAS TIGHT SUIT</v>
          </cell>
          <cell r="J1647" t="str">
            <v>M6000</v>
          </cell>
          <cell r="K1647" t="str">
            <v>MC6000CVRL</v>
          </cell>
          <cell r="L1647">
            <v>0.13</v>
          </cell>
          <cell r="M1647" t="e">
            <v>#N/A</v>
          </cell>
          <cell r="N1647" t="e">
            <v>#N/A</v>
          </cell>
          <cell r="O1647" t="str">
            <v>DC4B-GT</v>
          </cell>
        </row>
        <row r="1647">
          <cell r="Q1647">
            <v>7.4</v>
          </cell>
          <cell r="R1647">
            <v>2700</v>
          </cell>
          <cell r="S1647">
            <v>3</v>
          </cell>
          <cell r="T1647" t="str">
            <v>N/A</v>
          </cell>
          <cell r="U1647">
            <v>1</v>
          </cell>
          <cell r="V1647">
            <v>4400</v>
          </cell>
          <cell r="W1647" t="str">
            <v>Paid Import</v>
          </cell>
        </row>
        <row r="1647">
          <cell r="Y1647" t="str">
            <v>EA</v>
          </cell>
          <cell r="Z1647" t="str">
            <v>--</v>
          </cell>
          <cell r="AA1647" t="str">
            <v>WT</v>
          </cell>
          <cell r="AB1647" t="str">
            <v>FNA60RAB01</v>
          </cell>
          <cell r="AC1647" t="str">
            <v>6000-802-1A</v>
          </cell>
          <cell r="AD1647">
            <v>1.53</v>
          </cell>
          <cell r="AE1647" t="str">
            <v>橙色</v>
          </cell>
          <cell r="AF1647">
            <v>8.30484</v>
          </cell>
          <cell r="AG1647" t="str">
            <v>FFGA1CLD02</v>
          </cell>
          <cell r="AH1647" t="str">
            <v>6000-801-2A</v>
          </cell>
        </row>
        <row r="1648">
          <cell r="A1648" t="str">
            <v>OR60-T-38-802-03-GA1</v>
          </cell>
          <cell r="B1648" t="str">
            <v>-38-802-03-GA1</v>
          </cell>
          <cell r="C1648" t="str">
            <v>E2</v>
          </cell>
          <cell r="D1648" t="str">
            <v>M</v>
          </cell>
          <cell r="E1648" t="str">
            <v>RA</v>
          </cell>
          <cell r="F1648">
            <v>1</v>
          </cell>
          <cell r="G1648" t="str">
            <v>EA</v>
          </cell>
          <cell r="H1648" t="str">
            <v>6000气密服</v>
          </cell>
          <cell r="I1648" t="str">
            <v>M6000 GAS TIGHT SUIT</v>
          </cell>
          <cell r="J1648" t="str">
            <v>M6000</v>
          </cell>
          <cell r="K1648" t="str">
            <v>MC6000CVRL</v>
          </cell>
          <cell r="L1648">
            <v>0.13</v>
          </cell>
          <cell r="M1648" t="str">
            <v>60-11208</v>
          </cell>
          <cell r="N1648" t="str">
            <v>M6000 GAS TIGHT SUIT (11208)气密服/-38-802-03-GA1-E2</v>
          </cell>
          <cell r="O1648" t="str">
            <v>DC4B-GT</v>
          </cell>
        </row>
        <row r="1648">
          <cell r="Q1648">
            <v>7.5</v>
          </cell>
          <cell r="R1648">
            <v>2800</v>
          </cell>
          <cell r="S1648">
            <v>3.1</v>
          </cell>
          <cell r="T1648" t="str">
            <v>N/A</v>
          </cell>
          <cell r="U1648">
            <v>1</v>
          </cell>
          <cell r="V1648">
            <v>4400</v>
          </cell>
          <cell r="W1648" t="str">
            <v>Paid Import</v>
          </cell>
        </row>
        <row r="1648">
          <cell r="Y1648" t="str">
            <v>EA</v>
          </cell>
          <cell r="Z1648">
            <v>819680</v>
          </cell>
          <cell r="AA1648" t="str">
            <v>WT</v>
          </cell>
          <cell r="AB1648" t="str">
            <v>FNA60RAB01</v>
          </cell>
          <cell r="AC1648" t="str">
            <v>6000-802-1A</v>
          </cell>
          <cell r="AD1648">
            <v>1.53</v>
          </cell>
          <cell r="AE1648" t="str">
            <v>橙色</v>
          </cell>
          <cell r="AF1648">
            <v>8.53587</v>
          </cell>
          <cell r="AG1648" t="str">
            <v>FFGA1CLD02</v>
          </cell>
          <cell r="AH1648" t="str">
            <v>6000-801-2A</v>
          </cell>
        </row>
        <row r="1649">
          <cell r="A1649" t="str">
            <v>OR60-T-38-802-04-GA1</v>
          </cell>
          <cell r="B1649" t="str">
            <v>-38-802-04-GA1</v>
          </cell>
          <cell r="C1649" t="str">
            <v>E1</v>
          </cell>
          <cell r="D1649" t="str">
            <v>L</v>
          </cell>
          <cell r="E1649" t="str">
            <v>RA</v>
          </cell>
          <cell r="F1649">
            <v>1</v>
          </cell>
          <cell r="G1649" t="str">
            <v>EA</v>
          </cell>
          <cell r="H1649" t="str">
            <v>6000气密服</v>
          </cell>
          <cell r="I1649" t="str">
            <v>M6000 GAS TIGHT SUIT</v>
          </cell>
          <cell r="J1649" t="str">
            <v>M6000</v>
          </cell>
          <cell r="K1649" t="str">
            <v>MC6000CVRL</v>
          </cell>
          <cell r="L1649">
            <v>0.13</v>
          </cell>
          <cell r="M1649" t="str">
            <v>60-10728</v>
          </cell>
          <cell r="N1649" t="str">
            <v>M6000 GAS TIGHT SUIT (10728)气密服/-38-802-04-GA1-E1</v>
          </cell>
          <cell r="O1649" t="str">
            <v>DC4B-GT</v>
          </cell>
        </row>
        <row r="1649">
          <cell r="Q1649">
            <v>7.6</v>
          </cell>
          <cell r="R1649">
            <v>2900</v>
          </cell>
          <cell r="S1649">
            <v>3.2</v>
          </cell>
          <cell r="T1649" t="str">
            <v>N/A</v>
          </cell>
          <cell r="U1649">
            <v>1</v>
          </cell>
          <cell r="V1649">
            <v>4400</v>
          </cell>
          <cell r="W1649" t="str">
            <v>Paid Import</v>
          </cell>
        </row>
        <row r="1649">
          <cell r="Y1649" t="str">
            <v>EA</v>
          </cell>
          <cell r="Z1649">
            <v>819681</v>
          </cell>
          <cell r="AA1649" t="str">
            <v>WT</v>
          </cell>
          <cell r="AB1649" t="str">
            <v>FNA60RAB01</v>
          </cell>
          <cell r="AC1649" t="str">
            <v>6000-802-1A</v>
          </cell>
          <cell r="AD1649">
            <v>1.53</v>
          </cell>
          <cell r="AE1649" t="str">
            <v>橙色</v>
          </cell>
          <cell r="AF1649">
            <v>9.16623</v>
          </cell>
          <cell r="AG1649" t="str">
            <v>FFGA1CLD02</v>
          </cell>
          <cell r="AH1649" t="str">
            <v>6000-801-2A</v>
          </cell>
        </row>
        <row r="1650">
          <cell r="A1650" t="str">
            <v>OR60-T-38-802-05-GA1</v>
          </cell>
          <cell r="B1650" t="str">
            <v>-38-802-05-GA1</v>
          </cell>
          <cell r="C1650" t="str">
            <v>E2</v>
          </cell>
          <cell r="D1650" t="str">
            <v>XL</v>
          </cell>
          <cell r="E1650" t="str">
            <v>RA</v>
          </cell>
          <cell r="F1650">
            <v>1</v>
          </cell>
          <cell r="G1650" t="str">
            <v>EA</v>
          </cell>
          <cell r="H1650" t="str">
            <v>6000气密服</v>
          </cell>
          <cell r="I1650" t="str">
            <v>M6000 GAS TIGHT SUIT</v>
          </cell>
          <cell r="J1650" t="str">
            <v>M6000</v>
          </cell>
          <cell r="K1650" t="str">
            <v>MC6000CVRL</v>
          </cell>
          <cell r="L1650">
            <v>0.13</v>
          </cell>
          <cell r="M1650" t="str">
            <v>60-10526</v>
          </cell>
          <cell r="N1650" t="str">
            <v>M6000 GAS TIGHT SUIT (10526)气密服/-38-802-05-GA1-E2</v>
          </cell>
          <cell r="O1650" t="str">
            <v>DC4B-GT</v>
          </cell>
        </row>
        <row r="1650">
          <cell r="Q1650">
            <v>7.65</v>
          </cell>
          <cell r="R1650">
            <v>2950</v>
          </cell>
          <cell r="S1650">
            <v>3.25</v>
          </cell>
          <cell r="T1650" t="str">
            <v>N/A</v>
          </cell>
          <cell r="U1650">
            <v>1</v>
          </cell>
          <cell r="V1650">
            <v>4400</v>
          </cell>
          <cell r="W1650" t="str">
            <v>Paid Import</v>
          </cell>
        </row>
        <row r="1650">
          <cell r="Y1650" t="str">
            <v>EA</v>
          </cell>
          <cell r="Z1650">
            <v>819682</v>
          </cell>
          <cell r="AA1650" t="str">
            <v>WT</v>
          </cell>
          <cell r="AB1650" t="str">
            <v>FNA60RAB01</v>
          </cell>
          <cell r="AC1650" t="str">
            <v>6000-802-1A</v>
          </cell>
          <cell r="AD1650">
            <v>1.53</v>
          </cell>
          <cell r="AE1650" t="str">
            <v>橙色</v>
          </cell>
          <cell r="AF1650">
            <v>9.28557</v>
          </cell>
          <cell r="AG1650" t="str">
            <v>FFGA1CLD02</v>
          </cell>
          <cell r="AH1650" t="str">
            <v>6000-801-2A</v>
          </cell>
        </row>
        <row r="1651">
          <cell r="A1651" t="str">
            <v>OR60-T-38-802-06-GA1</v>
          </cell>
          <cell r="B1651" t="e">
            <v>#N/A</v>
          </cell>
          <cell r="C1651" t="e">
            <v>#N/A</v>
          </cell>
          <cell r="D1651" t="str">
            <v>2XL</v>
          </cell>
          <cell r="E1651" t="str">
            <v>RA</v>
          </cell>
          <cell r="F1651">
            <v>1</v>
          </cell>
          <cell r="G1651" t="str">
            <v>EA</v>
          </cell>
          <cell r="H1651" t="str">
            <v>6000气密服</v>
          </cell>
          <cell r="I1651" t="str">
            <v>M6000 GAS TIGHT SUIT</v>
          </cell>
          <cell r="J1651" t="str">
            <v>M6000</v>
          </cell>
          <cell r="K1651" t="str">
            <v>MC6000CVRL</v>
          </cell>
          <cell r="L1651">
            <v>0.13</v>
          </cell>
          <cell r="M1651" t="e">
            <v>#N/A</v>
          </cell>
          <cell r="N1651" t="e">
            <v>#N/A</v>
          </cell>
          <cell r="O1651" t="str">
            <v>DC4B-GT</v>
          </cell>
        </row>
        <row r="1651">
          <cell r="Q1651">
            <v>7.7</v>
          </cell>
          <cell r="R1651">
            <v>3000</v>
          </cell>
          <cell r="S1651">
            <v>3.3</v>
          </cell>
          <cell r="T1651" t="str">
            <v>N/A</v>
          </cell>
          <cell r="U1651">
            <v>1</v>
          </cell>
          <cell r="V1651">
            <v>4400</v>
          </cell>
          <cell r="W1651" t="str">
            <v>Paid Import</v>
          </cell>
        </row>
        <row r="1651">
          <cell r="Y1651" t="str">
            <v>EA</v>
          </cell>
          <cell r="Z1651" t="str">
            <v>--</v>
          </cell>
          <cell r="AA1651" t="str">
            <v>WT</v>
          </cell>
          <cell r="AB1651" t="str">
            <v>FNA60RAB01</v>
          </cell>
          <cell r="AC1651" t="str">
            <v>6000-802-1A</v>
          </cell>
          <cell r="AD1651">
            <v>1.53</v>
          </cell>
          <cell r="AE1651" t="str">
            <v>橙色</v>
          </cell>
          <cell r="AF1651">
            <v>9.7002</v>
          </cell>
          <cell r="AG1651" t="str">
            <v>FFGA1CLD02</v>
          </cell>
          <cell r="AH1651" t="str">
            <v>6000-801-2A</v>
          </cell>
        </row>
        <row r="1652">
          <cell r="A1652" t="str">
            <v>OR60-T-38-802-07-GA1</v>
          </cell>
          <cell r="B1652" t="e">
            <v>#N/A</v>
          </cell>
          <cell r="C1652" t="e">
            <v>#N/A</v>
          </cell>
          <cell r="D1652" t="str">
            <v>3XL</v>
          </cell>
          <cell r="E1652" t="str">
            <v>RA</v>
          </cell>
          <cell r="F1652">
            <v>1</v>
          </cell>
          <cell r="G1652" t="str">
            <v>EA</v>
          </cell>
          <cell r="H1652" t="str">
            <v>6000气密服</v>
          </cell>
          <cell r="I1652" t="str">
            <v>M6000 GAS TIGHT SUIT</v>
          </cell>
          <cell r="J1652" t="str">
            <v>M6000</v>
          </cell>
          <cell r="K1652" t="str">
            <v>MC6000CVRL</v>
          </cell>
          <cell r="L1652">
            <v>0.13</v>
          </cell>
          <cell r="M1652" t="e">
            <v>#N/A</v>
          </cell>
          <cell r="N1652" t="e">
            <v>#N/A</v>
          </cell>
          <cell r="O1652" t="str">
            <v>DC4B-GT</v>
          </cell>
        </row>
        <row r="1652">
          <cell r="Q1652">
            <v>7.75</v>
          </cell>
          <cell r="R1652">
            <v>3050</v>
          </cell>
          <cell r="S1652">
            <v>3.35</v>
          </cell>
          <cell r="T1652" t="str">
            <v>N/A</v>
          </cell>
          <cell r="U1652">
            <v>1</v>
          </cell>
          <cell r="V1652">
            <v>4400</v>
          </cell>
          <cell r="W1652" t="str">
            <v>Paid Import</v>
          </cell>
        </row>
        <row r="1652">
          <cell r="Y1652" t="str">
            <v>EA</v>
          </cell>
          <cell r="Z1652" t="str">
            <v>--</v>
          </cell>
          <cell r="AA1652" t="str">
            <v>WT</v>
          </cell>
          <cell r="AB1652" t="str">
            <v>FNA60RAB01</v>
          </cell>
          <cell r="AC1652" t="str">
            <v>6000-802-1A</v>
          </cell>
          <cell r="AD1652">
            <v>1.53</v>
          </cell>
          <cell r="AE1652" t="str">
            <v>橙色</v>
          </cell>
          <cell r="AF1652">
            <v>9.81342</v>
          </cell>
          <cell r="AG1652" t="str">
            <v>FFGA1CLD02</v>
          </cell>
          <cell r="AH1652" t="str">
            <v>6000-801-2A</v>
          </cell>
        </row>
        <row r="1653">
          <cell r="A1653" t="str">
            <v>OR60-T-38-808-02-GA1</v>
          </cell>
          <cell r="B1653" t="e">
            <v>#N/A</v>
          </cell>
          <cell r="C1653" t="e">
            <v>#N/A</v>
          </cell>
          <cell r="D1653" t="str">
            <v>S</v>
          </cell>
          <cell r="E1653" t="str">
            <v>RA</v>
          </cell>
          <cell r="F1653">
            <v>1</v>
          </cell>
          <cell r="G1653" t="str">
            <v>EA</v>
          </cell>
          <cell r="H1653" t="str">
            <v>6000气密服</v>
          </cell>
          <cell r="I1653" t="str">
            <v>M6000 GAS TIGHT SUIT</v>
          </cell>
          <cell r="J1653" t="str">
            <v>M6000</v>
          </cell>
          <cell r="K1653" t="str">
            <v>MC6000CVRL</v>
          </cell>
          <cell r="L1653">
            <v>0.13</v>
          </cell>
          <cell r="M1653" t="e">
            <v>#N/A</v>
          </cell>
          <cell r="N1653" t="e">
            <v>#N/A</v>
          </cell>
          <cell r="O1653" t="str">
            <v>DC4B-GT</v>
          </cell>
        </row>
        <row r="1653">
          <cell r="Q1653" t="str">
            <v>0</v>
          </cell>
          <cell r="R1653">
            <v>0</v>
          </cell>
          <cell r="S1653">
            <v>0</v>
          </cell>
          <cell r="T1653" t="str">
            <v>N/A</v>
          </cell>
          <cell r="U1653">
            <v>1</v>
          </cell>
          <cell r="V1653">
            <v>4400</v>
          </cell>
          <cell r="W1653" t="str">
            <v>Paid Import</v>
          </cell>
        </row>
        <row r="1653">
          <cell r="Y1653" t="str">
            <v>EA</v>
          </cell>
          <cell r="Z1653" t="str">
            <v>--</v>
          </cell>
          <cell r="AA1653" t="str">
            <v>WT</v>
          </cell>
          <cell r="AB1653" t="str">
            <v>FNA60RAB01</v>
          </cell>
          <cell r="AC1653" t="str">
            <v>6000-808-1A</v>
          </cell>
          <cell r="AD1653">
            <v>1.53</v>
          </cell>
          <cell r="AE1653" t="str">
            <v>橙色</v>
          </cell>
          <cell r="AF1653">
            <v>6.83298</v>
          </cell>
          <cell r="AG1653" t="str">
            <v>FFGA1CLD02</v>
          </cell>
          <cell r="AH1653" t="str">
            <v>6000-801-2A</v>
          </cell>
        </row>
        <row r="1654">
          <cell r="A1654" t="str">
            <v>OR60-T-38-808-03-GA1</v>
          </cell>
          <cell r="B1654" t="str">
            <v>-38-808-03-GA1</v>
          </cell>
          <cell r="C1654" t="str">
            <v>E2</v>
          </cell>
          <cell r="D1654" t="str">
            <v>M</v>
          </cell>
          <cell r="E1654" t="str">
            <v>RA</v>
          </cell>
          <cell r="F1654">
            <v>1</v>
          </cell>
          <cell r="G1654" t="str">
            <v>EA</v>
          </cell>
          <cell r="H1654" t="str">
            <v>6000气密服</v>
          </cell>
          <cell r="I1654" t="str">
            <v>M6000 GAS TIGHT SUIT</v>
          </cell>
          <cell r="J1654" t="str">
            <v>M6000</v>
          </cell>
          <cell r="K1654" t="str">
            <v>MC6000CVRL</v>
          </cell>
          <cell r="L1654">
            <v>0.13</v>
          </cell>
          <cell r="M1654" t="str">
            <v>60-10575</v>
          </cell>
          <cell r="N1654" t="str">
            <v>M6000 GAS TIGHT SUIT (10575)气密服/-38-808-03-GA1-E2</v>
          </cell>
          <cell r="O1654" t="str">
            <v>DC4B-GT</v>
          </cell>
        </row>
        <row r="1654">
          <cell r="Q1654">
            <v>10</v>
          </cell>
          <cell r="R1654">
            <v>5200</v>
          </cell>
          <cell r="S1654">
            <v>5.6</v>
          </cell>
          <cell r="T1654" t="str">
            <v>N/A</v>
          </cell>
          <cell r="U1654">
            <v>1</v>
          </cell>
          <cell r="V1654">
            <v>4400</v>
          </cell>
          <cell r="W1654" t="str">
            <v>Paid Import</v>
          </cell>
        </row>
        <row r="1654">
          <cell r="Y1654" t="str">
            <v>EA</v>
          </cell>
          <cell r="Z1654">
            <v>822227</v>
          </cell>
          <cell r="AA1654" t="str">
            <v>WT</v>
          </cell>
          <cell r="AB1654" t="str">
            <v>FNA60RAB01</v>
          </cell>
          <cell r="AC1654" t="str">
            <v>6000-808-1A</v>
          </cell>
          <cell r="AD1654">
            <v>1.53</v>
          </cell>
          <cell r="AE1654" t="str">
            <v>橙色</v>
          </cell>
          <cell r="AF1654">
            <v>6.95844</v>
          </cell>
          <cell r="AG1654" t="str">
            <v>FFGA1CLD02</v>
          </cell>
          <cell r="AH1654" t="str">
            <v>6000-801-2A</v>
          </cell>
        </row>
        <row r="1655">
          <cell r="A1655" t="str">
            <v>OR60-T-38-808-04-GA1</v>
          </cell>
          <cell r="B1655" t="str">
            <v>-38-808-04-GA1</v>
          </cell>
          <cell r="C1655" t="str">
            <v>E2</v>
          </cell>
          <cell r="D1655" t="str">
            <v>L</v>
          </cell>
          <cell r="E1655" t="str">
            <v>RA</v>
          </cell>
          <cell r="F1655">
            <v>1</v>
          </cell>
          <cell r="G1655" t="str">
            <v>EA</v>
          </cell>
          <cell r="H1655" t="str">
            <v>6000气密服</v>
          </cell>
          <cell r="I1655" t="str">
            <v>M6000 GAS TIGHT SUIT</v>
          </cell>
          <cell r="J1655" t="str">
            <v>M6000</v>
          </cell>
          <cell r="K1655" t="str">
            <v>MC6000CVRL</v>
          </cell>
          <cell r="L1655">
            <v>0.13</v>
          </cell>
          <cell r="M1655" t="str">
            <v>60-10527</v>
          </cell>
          <cell r="N1655" t="str">
            <v>M6000 GAS TIGHT SUIT (10527)气密服/-38-808-04-GA1-E2</v>
          </cell>
          <cell r="O1655" t="str">
            <v>DC4B-GT</v>
          </cell>
        </row>
        <row r="1655">
          <cell r="Q1655">
            <v>10.2</v>
          </cell>
          <cell r="R1655">
            <v>5400</v>
          </cell>
          <cell r="S1655">
            <v>5.8</v>
          </cell>
          <cell r="T1655" t="str">
            <v>N/A</v>
          </cell>
          <cell r="U1655">
            <v>1</v>
          </cell>
          <cell r="V1655">
            <v>4400</v>
          </cell>
          <cell r="W1655" t="str">
            <v>Paid Import</v>
          </cell>
        </row>
        <row r="1655">
          <cell r="Y1655" t="str">
            <v>EA</v>
          </cell>
          <cell r="Z1655">
            <v>822228</v>
          </cell>
          <cell r="AA1655" t="str">
            <v>WT</v>
          </cell>
          <cell r="AB1655" t="str">
            <v>FNA60RAB01</v>
          </cell>
          <cell r="AC1655" t="str">
            <v>6000-808-1A</v>
          </cell>
          <cell r="AD1655">
            <v>1.53</v>
          </cell>
          <cell r="AE1655" t="str">
            <v>橙色</v>
          </cell>
          <cell r="AF1655">
            <v>7.49853</v>
          </cell>
          <cell r="AG1655" t="str">
            <v>FFGA1CLD02</v>
          </cell>
          <cell r="AH1655" t="str">
            <v>6000-801-2A</v>
          </cell>
        </row>
        <row r="1656">
          <cell r="A1656" t="str">
            <v>OR60-T-38-808-05-GA1</v>
          </cell>
          <cell r="B1656" t="str">
            <v>-38-808-05-GA1</v>
          </cell>
          <cell r="C1656" t="str">
            <v>E2</v>
          </cell>
          <cell r="D1656" t="str">
            <v>XL</v>
          </cell>
          <cell r="E1656" t="str">
            <v>RA</v>
          </cell>
          <cell r="F1656">
            <v>1</v>
          </cell>
          <cell r="G1656" t="str">
            <v>EA</v>
          </cell>
          <cell r="H1656" t="str">
            <v>6000气密服</v>
          </cell>
          <cell r="I1656" t="str">
            <v>M6000 GAS TIGHT SUIT</v>
          </cell>
          <cell r="J1656" t="str">
            <v>M6000</v>
          </cell>
          <cell r="K1656" t="str">
            <v>MC6000CVRL</v>
          </cell>
          <cell r="L1656">
            <v>0.13</v>
          </cell>
          <cell r="M1656" t="str">
            <v>60-10528</v>
          </cell>
          <cell r="N1656" t="str">
            <v>M6000 GAS TIGHT SUIT (10528)气密服/-38-808-05-GA1-E2</v>
          </cell>
          <cell r="O1656" t="str">
            <v>DC4B-GT</v>
          </cell>
        </row>
        <row r="1656">
          <cell r="Q1656">
            <v>10.3</v>
          </cell>
          <cell r="R1656">
            <v>5500</v>
          </cell>
          <cell r="S1656">
            <v>5.9</v>
          </cell>
          <cell r="T1656" t="str">
            <v>N/A</v>
          </cell>
          <cell r="U1656">
            <v>1</v>
          </cell>
          <cell r="V1656">
            <v>4400</v>
          </cell>
          <cell r="W1656" t="str">
            <v>Paid Import</v>
          </cell>
        </row>
        <row r="1656">
          <cell r="Y1656" t="str">
            <v>EA</v>
          </cell>
          <cell r="Z1656">
            <v>822229</v>
          </cell>
          <cell r="AA1656" t="str">
            <v>WT</v>
          </cell>
          <cell r="AB1656" t="str">
            <v>FNA60RAB01</v>
          </cell>
          <cell r="AC1656" t="str">
            <v>6000-808-1A</v>
          </cell>
          <cell r="AD1656">
            <v>1.53</v>
          </cell>
          <cell r="AE1656" t="str">
            <v>橙色</v>
          </cell>
          <cell r="AF1656">
            <v>7.62858</v>
          </cell>
          <cell r="AG1656" t="str">
            <v>FFGA1CLD02</v>
          </cell>
          <cell r="AH1656" t="str">
            <v>6000-801-2A</v>
          </cell>
        </row>
        <row r="1657">
          <cell r="A1657" t="str">
            <v>OR60-T-38-808-06-GA1</v>
          </cell>
          <cell r="B1657" t="str">
            <v>-38-808-06-GA1</v>
          </cell>
          <cell r="C1657" t="str">
            <v>E2</v>
          </cell>
          <cell r="D1657" t="str">
            <v>2XL</v>
          </cell>
          <cell r="E1657" t="str">
            <v>RA</v>
          </cell>
          <cell r="F1657">
            <v>1</v>
          </cell>
          <cell r="G1657" t="str">
            <v>EA</v>
          </cell>
          <cell r="H1657" t="str">
            <v>6000气密服</v>
          </cell>
          <cell r="I1657" t="str">
            <v>M6000 GAS TIGHT SUIT</v>
          </cell>
          <cell r="J1657" t="str">
            <v>M6000</v>
          </cell>
          <cell r="K1657" t="str">
            <v>MC6000CVRL</v>
          </cell>
          <cell r="L1657">
            <v>0.13</v>
          </cell>
          <cell r="M1657" t="str">
            <v>60-10529</v>
          </cell>
          <cell r="N1657" t="str">
            <v>M6000 GAS TIGHT SUIT (10529)气密服/-38-808-06-GA1-E2</v>
          </cell>
          <cell r="O1657" t="str">
            <v>DC4B-GT</v>
          </cell>
        </row>
        <row r="1657">
          <cell r="Q1657">
            <v>10.5</v>
          </cell>
          <cell r="R1657">
            <v>5700</v>
          </cell>
          <cell r="S1657">
            <v>6.1</v>
          </cell>
          <cell r="T1657" t="str">
            <v>N/A</v>
          </cell>
          <cell r="U1657">
            <v>1</v>
          </cell>
          <cell r="V1657">
            <v>4400</v>
          </cell>
          <cell r="W1657" t="str">
            <v>Paid Import</v>
          </cell>
        </row>
        <row r="1657">
          <cell r="Y1657" t="str">
            <v>EA</v>
          </cell>
          <cell r="Z1657" t="str">
            <v>--</v>
          </cell>
          <cell r="AA1657" t="str">
            <v>WT</v>
          </cell>
          <cell r="AB1657" t="str">
            <v>FNA60RAB01</v>
          </cell>
          <cell r="AC1657" t="str">
            <v>6000-808-1A</v>
          </cell>
          <cell r="AD1657">
            <v>1.53</v>
          </cell>
          <cell r="AE1657" t="str">
            <v>橙色</v>
          </cell>
          <cell r="AF1657">
            <v>8.01108</v>
          </cell>
          <cell r="AG1657" t="str">
            <v>FFGA1CLD02</v>
          </cell>
          <cell r="AH1657" t="str">
            <v>6000-801-2A</v>
          </cell>
        </row>
        <row r="1658">
          <cell r="A1658" t="str">
            <v>OR60-T-38-808-07-GA1</v>
          </cell>
          <cell r="B1658" t="e">
            <v>#N/A</v>
          </cell>
          <cell r="C1658" t="e">
            <v>#N/A</v>
          </cell>
          <cell r="D1658" t="str">
            <v>3XL</v>
          </cell>
          <cell r="E1658" t="str">
            <v>RA</v>
          </cell>
          <cell r="F1658">
            <v>1</v>
          </cell>
          <cell r="G1658" t="str">
            <v>EA</v>
          </cell>
          <cell r="H1658" t="str">
            <v>6000气密服</v>
          </cell>
          <cell r="I1658" t="str">
            <v>M6000 GAS TIGHT SUIT</v>
          </cell>
          <cell r="J1658" t="str">
            <v>M6000</v>
          </cell>
          <cell r="K1658" t="str">
            <v>MC6000CVRL</v>
          </cell>
          <cell r="L1658">
            <v>0.13</v>
          </cell>
          <cell r="M1658" t="e">
            <v>#N/A</v>
          </cell>
          <cell r="N1658" t="e">
            <v>#N/A</v>
          </cell>
          <cell r="O1658" t="str">
            <v>DC4B-GT</v>
          </cell>
        </row>
        <row r="1658">
          <cell r="Q1658" t="str">
            <v>0</v>
          </cell>
          <cell r="R1658">
            <v>0</v>
          </cell>
          <cell r="S1658">
            <v>0</v>
          </cell>
          <cell r="T1658" t="str">
            <v>N/A</v>
          </cell>
          <cell r="U1658">
            <v>1</v>
          </cell>
          <cell r="V1658">
            <v>4400</v>
          </cell>
          <cell r="W1658" t="str">
            <v>Paid Import</v>
          </cell>
        </row>
        <row r="1658">
          <cell r="Y1658" t="str">
            <v>EA</v>
          </cell>
          <cell r="Z1658" t="str">
            <v>--</v>
          </cell>
          <cell r="AA1658" t="str">
            <v>WT</v>
          </cell>
          <cell r="AB1658" t="str">
            <v>FNA60RAB01</v>
          </cell>
          <cell r="AC1658" t="str">
            <v>6000-808-1A</v>
          </cell>
          <cell r="AD1658">
            <v>1.53</v>
          </cell>
          <cell r="AE1658" t="str">
            <v>橙色</v>
          </cell>
          <cell r="AF1658">
            <v>8.18244</v>
          </cell>
          <cell r="AG1658" t="str">
            <v>FFGA1CLD02</v>
          </cell>
          <cell r="AH1658" t="str">
            <v>6000-801-2A</v>
          </cell>
        </row>
        <row r="1659">
          <cell r="A1659" t="str">
            <v>OR60-T-39-802-02-GA1</v>
          </cell>
          <cell r="B1659" t="e">
            <v>#N/A</v>
          </cell>
          <cell r="C1659" t="e">
            <v>#N/A</v>
          </cell>
          <cell r="D1659" t="str">
            <v>S</v>
          </cell>
          <cell r="E1659" t="str">
            <v>RA</v>
          </cell>
          <cell r="F1659">
            <v>1</v>
          </cell>
          <cell r="G1659" t="str">
            <v>EA</v>
          </cell>
          <cell r="H1659" t="str">
            <v>6000气密服</v>
          </cell>
          <cell r="I1659" t="str">
            <v>M6000 GAS TIGHT SUIT</v>
          </cell>
          <cell r="J1659" t="str">
            <v>M6000</v>
          </cell>
          <cell r="K1659" t="str">
            <v>MC6000CVRL</v>
          </cell>
          <cell r="L1659">
            <v>0.13</v>
          </cell>
          <cell r="M1659" t="e">
            <v>#N/A</v>
          </cell>
          <cell r="N1659" t="e">
            <v>#N/A</v>
          </cell>
          <cell r="O1659" t="str">
            <v>DC4B-GT</v>
          </cell>
        </row>
        <row r="1659">
          <cell r="Q1659">
            <v>7.4</v>
          </cell>
          <cell r="R1659">
            <v>2700</v>
          </cell>
          <cell r="S1659">
            <v>3</v>
          </cell>
          <cell r="T1659" t="str">
            <v>N/A</v>
          </cell>
          <cell r="U1659">
            <v>1</v>
          </cell>
          <cell r="V1659">
            <v>4400</v>
          </cell>
          <cell r="W1659" t="str">
            <v>Paid Import</v>
          </cell>
        </row>
        <row r="1659">
          <cell r="Y1659" t="str">
            <v>EA</v>
          </cell>
          <cell r="Z1659">
            <v>826542</v>
          </cell>
          <cell r="AA1659" t="str">
            <v>WT</v>
          </cell>
          <cell r="AB1659" t="str">
            <v>FNA60RAB01</v>
          </cell>
          <cell r="AC1659" t="str">
            <v>6000-802-1A</v>
          </cell>
          <cell r="AD1659">
            <v>1.53</v>
          </cell>
          <cell r="AE1659" t="str">
            <v>橙色</v>
          </cell>
          <cell r="AF1659">
            <v>8.30484</v>
          </cell>
          <cell r="AG1659" t="str">
            <v>FFGA1CLD02</v>
          </cell>
          <cell r="AH1659" t="str">
            <v>6000-801-2A</v>
          </cell>
        </row>
        <row r="1660">
          <cell r="A1660" t="str">
            <v>OR60-T-39-802-03-GA1</v>
          </cell>
          <cell r="B1660" t="e">
            <v>#N/A</v>
          </cell>
          <cell r="C1660" t="e">
            <v>#N/A</v>
          </cell>
          <cell r="D1660" t="str">
            <v>M</v>
          </cell>
          <cell r="E1660" t="str">
            <v>RA</v>
          </cell>
          <cell r="F1660">
            <v>1</v>
          </cell>
          <cell r="G1660" t="str">
            <v>EA</v>
          </cell>
          <cell r="H1660" t="str">
            <v>6000气密服</v>
          </cell>
          <cell r="I1660" t="str">
            <v>M6000 GAS TIGHT SUIT</v>
          </cell>
          <cell r="J1660" t="str">
            <v>M6000</v>
          </cell>
          <cell r="K1660" t="str">
            <v>MC6000CVRL</v>
          </cell>
          <cell r="L1660">
            <v>0.13</v>
          </cell>
          <cell r="M1660" t="e">
            <v>#N/A</v>
          </cell>
          <cell r="N1660" t="e">
            <v>#N/A</v>
          </cell>
          <cell r="O1660" t="str">
            <v>DC4B-GT</v>
          </cell>
        </row>
        <row r="1660">
          <cell r="Q1660">
            <v>7.5</v>
          </cell>
          <cell r="R1660">
            <v>2800</v>
          </cell>
          <cell r="S1660">
            <v>3.1</v>
          </cell>
          <cell r="T1660" t="str">
            <v>N/A</v>
          </cell>
          <cell r="U1660">
            <v>1</v>
          </cell>
          <cell r="V1660">
            <v>4400</v>
          </cell>
          <cell r="W1660" t="str">
            <v>Paid Import</v>
          </cell>
        </row>
        <row r="1660">
          <cell r="Y1660" t="str">
            <v>EA</v>
          </cell>
          <cell r="Z1660">
            <v>826543</v>
          </cell>
          <cell r="AA1660" t="str">
            <v>WT</v>
          </cell>
          <cell r="AB1660" t="str">
            <v>FNA60RAB01</v>
          </cell>
          <cell r="AC1660" t="str">
            <v>6000-802-1A</v>
          </cell>
          <cell r="AD1660">
            <v>1.53</v>
          </cell>
          <cell r="AE1660" t="str">
            <v>橙色</v>
          </cell>
          <cell r="AF1660">
            <v>8.53587</v>
          </cell>
          <cell r="AG1660" t="str">
            <v>FFGA1CLD02</v>
          </cell>
          <cell r="AH1660" t="str">
            <v>6000-801-2A</v>
          </cell>
        </row>
        <row r="1661">
          <cell r="A1661" t="str">
            <v>OR60-T-39-802-04-GA1</v>
          </cell>
          <cell r="B1661" t="e">
            <v>#N/A</v>
          </cell>
          <cell r="C1661" t="e">
            <v>#N/A</v>
          </cell>
          <cell r="D1661" t="str">
            <v>L</v>
          </cell>
          <cell r="E1661" t="str">
            <v>RA</v>
          </cell>
          <cell r="F1661">
            <v>1</v>
          </cell>
          <cell r="G1661" t="str">
            <v>EA</v>
          </cell>
          <cell r="H1661" t="str">
            <v>6000气密服</v>
          </cell>
          <cell r="I1661" t="str">
            <v>M6000 GAS TIGHT SUIT</v>
          </cell>
          <cell r="J1661" t="str">
            <v>M6000</v>
          </cell>
          <cell r="K1661" t="str">
            <v>MC6000CVRL</v>
          </cell>
          <cell r="L1661">
            <v>0.13</v>
          </cell>
          <cell r="M1661" t="e">
            <v>#N/A</v>
          </cell>
          <cell r="N1661" t="e">
            <v>#N/A</v>
          </cell>
          <cell r="O1661" t="str">
            <v>DC4B-GT</v>
          </cell>
        </row>
        <row r="1661">
          <cell r="Q1661">
            <v>7.6</v>
          </cell>
          <cell r="R1661">
            <v>2900</v>
          </cell>
          <cell r="S1661">
            <v>3.2</v>
          </cell>
          <cell r="T1661" t="str">
            <v>N/A</v>
          </cell>
          <cell r="U1661">
            <v>1</v>
          </cell>
          <cell r="V1661">
            <v>4400</v>
          </cell>
          <cell r="W1661" t="str">
            <v>Paid Import</v>
          </cell>
        </row>
        <row r="1661">
          <cell r="Y1661" t="str">
            <v>EA</v>
          </cell>
          <cell r="Z1661">
            <v>826544</v>
          </cell>
          <cell r="AA1661" t="str">
            <v>WT</v>
          </cell>
          <cell r="AB1661" t="str">
            <v>FNA60RAB01</v>
          </cell>
          <cell r="AC1661" t="str">
            <v>6000-802-1A</v>
          </cell>
          <cell r="AD1661">
            <v>1.53</v>
          </cell>
          <cell r="AE1661" t="str">
            <v>橙色</v>
          </cell>
          <cell r="AF1661">
            <v>9.16623</v>
          </cell>
          <cell r="AG1661" t="str">
            <v>FFGA1CLD02</v>
          </cell>
          <cell r="AH1661" t="str">
            <v>6000-801-2A</v>
          </cell>
        </row>
        <row r="1662">
          <cell r="A1662" t="str">
            <v>OR60-T-39-802-05-GA1</v>
          </cell>
          <cell r="B1662" t="e">
            <v>#N/A</v>
          </cell>
          <cell r="C1662" t="e">
            <v>#N/A</v>
          </cell>
          <cell r="D1662" t="str">
            <v>XL</v>
          </cell>
          <cell r="E1662" t="str">
            <v>RA</v>
          </cell>
          <cell r="F1662">
            <v>1</v>
          </cell>
          <cell r="G1662" t="str">
            <v>EA</v>
          </cell>
          <cell r="H1662" t="str">
            <v>6000气密服</v>
          </cell>
          <cell r="I1662" t="str">
            <v>M6000 GAS TIGHT SUIT</v>
          </cell>
          <cell r="J1662" t="str">
            <v>M6000</v>
          </cell>
          <cell r="K1662" t="str">
            <v>MC6000CVRL</v>
          </cell>
          <cell r="L1662">
            <v>0.13</v>
          </cell>
          <cell r="M1662" t="e">
            <v>#N/A</v>
          </cell>
          <cell r="N1662" t="e">
            <v>#N/A</v>
          </cell>
          <cell r="O1662" t="str">
            <v>DC4B-GT</v>
          </cell>
        </row>
        <row r="1662">
          <cell r="Q1662">
            <v>7.65</v>
          </cell>
          <cell r="R1662">
            <v>2950</v>
          </cell>
          <cell r="S1662">
            <v>3.25</v>
          </cell>
          <cell r="T1662" t="str">
            <v>N/A</v>
          </cell>
          <cell r="U1662">
            <v>1</v>
          </cell>
          <cell r="V1662">
            <v>4400</v>
          </cell>
          <cell r="W1662" t="str">
            <v>Paid Import</v>
          </cell>
        </row>
        <row r="1662">
          <cell r="Y1662" t="str">
            <v>EA</v>
          </cell>
          <cell r="Z1662">
            <v>826545</v>
          </cell>
          <cell r="AA1662" t="str">
            <v>WT</v>
          </cell>
          <cell r="AB1662" t="str">
            <v>FNA60RAB01</v>
          </cell>
          <cell r="AC1662" t="str">
            <v>6000-802-1A</v>
          </cell>
          <cell r="AD1662">
            <v>1.53</v>
          </cell>
          <cell r="AE1662" t="str">
            <v>橙色</v>
          </cell>
          <cell r="AF1662">
            <v>9.28557</v>
          </cell>
          <cell r="AG1662" t="str">
            <v>FFGA1CLD02</v>
          </cell>
          <cell r="AH1662" t="str">
            <v>6000-801-2A</v>
          </cell>
        </row>
        <row r="1663">
          <cell r="A1663" t="str">
            <v>OR60-T-39-802-06-GA1</v>
          </cell>
          <cell r="B1663" t="e">
            <v>#N/A</v>
          </cell>
          <cell r="C1663" t="e">
            <v>#N/A</v>
          </cell>
          <cell r="D1663" t="str">
            <v>2XL</v>
          </cell>
          <cell r="E1663" t="str">
            <v>RA</v>
          </cell>
          <cell r="F1663">
            <v>1</v>
          </cell>
          <cell r="G1663" t="str">
            <v>EA</v>
          </cell>
          <cell r="H1663" t="str">
            <v>6000气密服</v>
          </cell>
          <cell r="I1663" t="str">
            <v>M6000 GAS TIGHT SUIT</v>
          </cell>
          <cell r="J1663" t="str">
            <v>M6000</v>
          </cell>
          <cell r="K1663" t="str">
            <v>MC6000CVRL</v>
          </cell>
          <cell r="L1663">
            <v>0.13</v>
          </cell>
          <cell r="M1663" t="e">
            <v>#N/A</v>
          </cell>
          <cell r="N1663" t="e">
            <v>#N/A</v>
          </cell>
          <cell r="O1663" t="str">
            <v>DC4B-GT</v>
          </cell>
        </row>
        <row r="1663">
          <cell r="Q1663">
            <v>7.7</v>
          </cell>
          <cell r="R1663">
            <v>3000</v>
          </cell>
          <cell r="S1663">
            <v>3.3</v>
          </cell>
          <cell r="T1663" t="str">
            <v>N/A</v>
          </cell>
          <cell r="U1663">
            <v>1</v>
          </cell>
          <cell r="V1663">
            <v>4400</v>
          </cell>
          <cell r="W1663" t="str">
            <v>Paid Import</v>
          </cell>
        </row>
        <row r="1663">
          <cell r="Y1663" t="str">
            <v>EA</v>
          </cell>
          <cell r="Z1663">
            <v>826546</v>
          </cell>
          <cell r="AA1663" t="str">
            <v>WT</v>
          </cell>
          <cell r="AB1663" t="str">
            <v>FNA60RAB01</v>
          </cell>
          <cell r="AC1663" t="str">
            <v>6000-802-1A</v>
          </cell>
          <cell r="AD1663">
            <v>1.53</v>
          </cell>
          <cell r="AE1663" t="str">
            <v>橙色</v>
          </cell>
          <cell r="AF1663">
            <v>9.7002</v>
          </cell>
          <cell r="AG1663" t="str">
            <v>FFGA1CLD02</v>
          </cell>
          <cell r="AH1663" t="str">
            <v>6000-801-2A</v>
          </cell>
        </row>
        <row r="1664">
          <cell r="A1664" t="str">
            <v>OR60-T-39-802-07-GA1</v>
          </cell>
          <cell r="B1664" t="e">
            <v>#N/A</v>
          </cell>
          <cell r="C1664" t="e">
            <v>#N/A</v>
          </cell>
          <cell r="D1664" t="str">
            <v>3XL</v>
          </cell>
          <cell r="E1664" t="str">
            <v>RA</v>
          </cell>
          <cell r="F1664">
            <v>1</v>
          </cell>
          <cell r="G1664" t="str">
            <v>EA</v>
          </cell>
          <cell r="H1664" t="str">
            <v>6000气密服</v>
          </cell>
          <cell r="I1664" t="str">
            <v>M6000 GAS TIGHT SUIT</v>
          </cell>
          <cell r="J1664" t="str">
            <v>M6000</v>
          </cell>
          <cell r="K1664" t="str">
            <v>MC6000CVRL</v>
          </cell>
          <cell r="L1664">
            <v>0.13</v>
          </cell>
          <cell r="M1664" t="e">
            <v>#N/A</v>
          </cell>
          <cell r="N1664" t="e">
            <v>#N/A</v>
          </cell>
          <cell r="O1664" t="str">
            <v>DC4B-GT</v>
          </cell>
        </row>
        <row r="1664">
          <cell r="Q1664">
            <v>7.75</v>
          </cell>
          <cell r="R1664">
            <v>3050</v>
          </cell>
          <cell r="S1664">
            <v>3.35</v>
          </cell>
          <cell r="T1664" t="str">
            <v>N/A</v>
          </cell>
          <cell r="U1664">
            <v>1</v>
          </cell>
          <cell r="V1664">
            <v>4400</v>
          </cell>
          <cell r="W1664" t="str">
            <v>Paid Import</v>
          </cell>
        </row>
        <row r="1664">
          <cell r="Y1664" t="str">
            <v>EA</v>
          </cell>
          <cell r="Z1664">
            <v>826547</v>
          </cell>
          <cell r="AA1664" t="str">
            <v>WT</v>
          </cell>
          <cell r="AB1664" t="str">
            <v>FNA60RAB01</v>
          </cell>
          <cell r="AC1664" t="str">
            <v>6000-802-1A</v>
          </cell>
          <cell r="AD1664">
            <v>1.53</v>
          </cell>
          <cell r="AE1664" t="str">
            <v>橙色</v>
          </cell>
          <cell r="AF1664">
            <v>9.81342</v>
          </cell>
          <cell r="AG1664" t="str">
            <v>FFGA1CLD02</v>
          </cell>
          <cell r="AH1664" t="str">
            <v>6000-801-2A</v>
          </cell>
        </row>
        <row r="1665">
          <cell r="A1665" t="str">
            <v>OR60-T-92-801-02-G02</v>
          </cell>
          <cell r="B1665" t="e">
            <v>#N/A</v>
          </cell>
          <cell r="C1665" t="e">
            <v>#N/A</v>
          </cell>
          <cell r="D1665" t="str">
            <v>S</v>
          </cell>
          <cell r="E1665" t="str">
            <v>RA</v>
          </cell>
          <cell r="F1665">
            <v>1</v>
          </cell>
          <cell r="G1665" t="str">
            <v>EA</v>
          </cell>
          <cell r="H1665" t="str">
            <v>6000气密服</v>
          </cell>
          <cell r="I1665" t="str">
            <v>M6000 GAS TIGHT SUIT</v>
          </cell>
          <cell r="J1665" t="str">
            <v>M6000</v>
          </cell>
          <cell r="K1665" t="str">
            <v>MC6000CVRL</v>
          </cell>
          <cell r="L1665">
            <v>0.13</v>
          </cell>
          <cell r="M1665" t="e">
            <v>#N/A</v>
          </cell>
          <cell r="N1665" t="e">
            <v>#N/A</v>
          </cell>
          <cell r="O1665" t="str">
            <v>DC4B-GT</v>
          </cell>
        </row>
        <row r="1665">
          <cell r="Q1665">
            <v>7.08</v>
          </cell>
          <cell r="R1665">
            <v>2480</v>
          </cell>
          <cell r="S1665">
            <v>2.68</v>
          </cell>
          <cell r="T1665" t="str">
            <v>N/A</v>
          </cell>
          <cell r="U1665">
            <v>1</v>
          </cell>
          <cell r="V1665">
            <v>4400</v>
          </cell>
          <cell r="W1665" t="str">
            <v>Paid Import</v>
          </cell>
        </row>
        <row r="1665">
          <cell r="Y1665" t="str">
            <v>EA</v>
          </cell>
          <cell r="Z1665">
            <v>818389</v>
          </cell>
          <cell r="AA1665" t="str">
            <v>WT</v>
          </cell>
          <cell r="AB1665" t="str">
            <v>FNA60RAB01</v>
          </cell>
          <cell r="AC1665" t="str">
            <v>6000-801-1A</v>
          </cell>
          <cell r="AD1665">
            <v>1.53</v>
          </cell>
          <cell r="AE1665" t="str">
            <v>橙色</v>
          </cell>
          <cell r="AF1665">
            <v>8.30484</v>
          </cell>
          <cell r="AG1665" t="str">
            <v>FFGA1CLD02</v>
          </cell>
          <cell r="AH1665" t="str">
            <v>6000-801-2A</v>
          </cell>
        </row>
        <row r="1666">
          <cell r="A1666" t="str">
            <v>OR60-T-92-801-03-G02</v>
          </cell>
          <cell r="B1666" t="e">
            <v>#N/A</v>
          </cell>
          <cell r="C1666" t="e">
            <v>#N/A</v>
          </cell>
          <cell r="D1666" t="str">
            <v>M</v>
          </cell>
          <cell r="E1666" t="str">
            <v>RA</v>
          </cell>
          <cell r="F1666">
            <v>1</v>
          </cell>
          <cell r="G1666" t="str">
            <v>EA</v>
          </cell>
          <cell r="H1666" t="str">
            <v>6000气密服</v>
          </cell>
          <cell r="I1666" t="str">
            <v>M6000 GAS TIGHT SUIT</v>
          </cell>
          <cell r="J1666" t="str">
            <v>M6000</v>
          </cell>
          <cell r="K1666" t="str">
            <v>MC6000CVRL</v>
          </cell>
          <cell r="L1666">
            <v>0.13</v>
          </cell>
          <cell r="M1666" t="e">
            <v>#N/A</v>
          </cell>
          <cell r="N1666" t="e">
            <v>#N/A</v>
          </cell>
          <cell r="O1666" t="str">
            <v>DC4B-GT</v>
          </cell>
        </row>
        <row r="1666">
          <cell r="Q1666">
            <v>7.13</v>
          </cell>
          <cell r="R1666">
            <v>2530</v>
          </cell>
          <cell r="S1666">
            <v>2.73</v>
          </cell>
          <cell r="T1666" t="str">
            <v>N/A</v>
          </cell>
          <cell r="U1666">
            <v>1</v>
          </cell>
          <cell r="V1666">
            <v>4400</v>
          </cell>
          <cell r="W1666" t="str">
            <v>Paid Import</v>
          </cell>
        </row>
        <row r="1666">
          <cell r="Y1666" t="str">
            <v>EA</v>
          </cell>
          <cell r="Z1666">
            <v>818392</v>
          </cell>
          <cell r="AA1666" t="str">
            <v>WT</v>
          </cell>
          <cell r="AB1666" t="str">
            <v>FNA60RAB01</v>
          </cell>
          <cell r="AC1666" t="str">
            <v>6000-801-1A</v>
          </cell>
          <cell r="AD1666">
            <v>1.53</v>
          </cell>
          <cell r="AE1666" t="str">
            <v>橙色</v>
          </cell>
          <cell r="AF1666">
            <v>8.53587</v>
          </cell>
          <cell r="AG1666" t="str">
            <v>FFGA1CLD02</v>
          </cell>
          <cell r="AH1666" t="str">
            <v>6000-801-2A</v>
          </cell>
        </row>
        <row r="1667">
          <cell r="A1667" t="str">
            <v>OR60-T-92-801-04-G02</v>
          </cell>
          <cell r="B1667" t="str">
            <v>-92-801-04-G02</v>
          </cell>
          <cell r="C1667" t="str">
            <v>E1</v>
          </cell>
          <cell r="D1667" t="str">
            <v>L</v>
          </cell>
          <cell r="E1667" t="str">
            <v>RA</v>
          </cell>
          <cell r="F1667">
            <v>1</v>
          </cell>
          <cell r="G1667" t="str">
            <v>EA</v>
          </cell>
          <cell r="H1667" t="str">
            <v>6000气密服</v>
          </cell>
          <cell r="I1667" t="str">
            <v>M6000 GAS TIGHT SUIT</v>
          </cell>
          <cell r="J1667" t="str">
            <v>M6000</v>
          </cell>
          <cell r="K1667" t="str">
            <v>MC6000CVRL</v>
          </cell>
          <cell r="L1667">
            <v>0.13</v>
          </cell>
          <cell r="M1667" t="str">
            <v>60-10576</v>
          </cell>
          <cell r="N1667" t="str">
            <v>M6000 GAS TIGHT SUIT (10576)气密服/-92-801-04-G02-E1</v>
          </cell>
          <cell r="O1667" t="str">
            <v>DC4B-GT</v>
          </cell>
        </row>
        <row r="1667">
          <cell r="Q1667">
            <v>7.18</v>
          </cell>
          <cell r="R1667">
            <v>2580</v>
          </cell>
          <cell r="S1667">
            <v>2.78</v>
          </cell>
          <cell r="T1667" t="str">
            <v>N/A</v>
          </cell>
          <cell r="U1667">
            <v>1</v>
          </cell>
          <cell r="V1667">
            <v>4400</v>
          </cell>
          <cell r="W1667" t="str">
            <v>Paid Import</v>
          </cell>
        </row>
        <row r="1667">
          <cell r="Y1667" t="str">
            <v>EA</v>
          </cell>
          <cell r="Z1667">
            <v>818393</v>
          </cell>
          <cell r="AA1667" t="str">
            <v>WT</v>
          </cell>
          <cell r="AB1667" t="str">
            <v>FNA60RAB01</v>
          </cell>
          <cell r="AC1667" t="str">
            <v>6000-801-1A</v>
          </cell>
          <cell r="AD1667">
            <v>1.53</v>
          </cell>
          <cell r="AE1667" t="str">
            <v>橙色</v>
          </cell>
          <cell r="AF1667">
            <v>9.21978</v>
          </cell>
          <cell r="AG1667" t="str">
            <v>FFGA1CLD02</v>
          </cell>
          <cell r="AH1667" t="str">
            <v>6000-801-2A</v>
          </cell>
        </row>
        <row r="1668">
          <cell r="A1668" t="str">
            <v>OR60-T-92-801-05-G02</v>
          </cell>
          <cell r="B1668" t="str">
            <v>-92-801-05-G02</v>
          </cell>
          <cell r="C1668" t="str">
            <v>E1</v>
          </cell>
          <cell r="D1668" t="str">
            <v>XL</v>
          </cell>
          <cell r="E1668" t="str">
            <v>RA</v>
          </cell>
          <cell r="F1668">
            <v>1</v>
          </cell>
          <cell r="G1668" t="str">
            <v>EA</v>
          </cell>
          <cell r="H1668" t="str">
            <v>6000气密服</v>
          </cell>
          <cell r="I1668" t="str">
            <v>M6000 GAS TIGHT SUIT</v>
          </cell>
          <cell r="J1668" t="str">
            <v>M6000</v>
          </cell>
          <cell r="K1668" t="str">
            <v>MC6000CVRL</v>
          </cell>
          <cell r="L1668">
            <v>0.13</v>
          </cell>
          <cell r="M1668" t="str">
            <v>60-10577</v>
          </cell>
          <cell r="N1668" t="str">
            <v>M6000 GAS TIGHT SUIT (10577)气密服/-92-801-05-G02-E1</v>
          </cell>
          <cell r="O1668" t="str">
            <v>DC4B-GT</v>
          </cell>
        </row>
        <row r="1668">
          <cell r="Q1668">
            <v>7.22</v>
          </cell>
          <cell r="R1668">
            <v>2620</v>
          </cell>
          <cell r="S1668">
            <v>2.82</v>
          </cell>
          <cell r="T1668" t="str">
            <v>N/A</v>
          </cell>
          <cell r="U1668">
            <v>1</v>
          </cell>
          <cell r="V1668">
            <v>4400</v>
          </cell>
          <cell r="W1668" t="str">
            <v>Paid Import</v>
          </cell>
        </row>
        <row r="1668">
          <cell r="Y1668" t="str">
            <v>EA</v>
          </cell>
          <cell r="Z1668">
            <v>818394</v>
          </cell>
          <cell r="AA1668" t="str">
            <v>WT</v>
          </cell>
          <cell r="AB1668" t="str">
            <v>FNA60RAB01</v>
          </cell>
          <cell r="AC1668" t="str">
            <v>6000-801-1A</v>
          </cell>
          <cell r="AD1668">
            <v>1.53</v>
          </cell>
          <cell r="AE1668" t="str">
            <v>橙色</v>
          </cell>
          <cell r="AF1668">
            <v>9.32994</v>
          </cell>
          <cell r="AG1668" t="str">
            <v>FFGA1CLD02</v>
          </cell>
          <cell r="AH1668" t="str">
            <v>6000-801-2A</v>
          </cell>
        </row>
        <row r="1669">
          <cell r="A1669" t="str">
            <v>OR60-T-92-801-06-G02</v>
          </cell>
          <cell r="B1669" t="str">
            <v>-92-801-06-G02</v>
          </cell>
          <cell r="C1669" t="str">
            <v>E1</v>
          </cell>
          <cell r="D1669" t="str">
            <v>2XL</v>
          </cell>
          <cell r="E1669" t="str">
            <v>RA</v>
          </cell>
          <cell r="F1669">
            <v>1</v>
          </cell>
          <cell r="G1669" t="str">
            <v>EA</v>
          </cell>
          <cell r="H1669" t="str">
            <v>6000气密服</v>
          </cell>
          <cell r="I1669" t="str">
            <v>M6000 GAS TIGHT SUIT</v>
          </cell>
          <cell r="J1669" t="str">
            <v>M6000</v>
          </cell>
          <cell r="K1669" t="str">
            <v>MC6000CVRL</v>
          </cell>
          <cell r="L1669">
            <v>0.13</v>
          </cell>
          <cell r="M1669" t="str">
            <v>60-10729</v>
          </cell>
          <cell r="N1669" t="str">
            <v>M6000 GAS TIGHT SUIT (10729)气密服/-92-801-06-G02-E1</v>
          </cell>
          <cell r="O1669" t="str">
            <v>DC4B-GT</v>
          </cell>
        </row>
        <row r="1669">
          <cell r="Q1669">
            <v>7.29</v>
          </cell>
          <cell r="R1669">
            <v>2690</v>
          </cell>
          <cell r="S1669">
            <v>2.89</v>
          </cell>
          <cell r="T1669" t="str">
            <v>N/A</v>
          </cell>
          <cell r="U1669">
            <v>1</v>
          </cell>
          <cell r="V1669">
            <v>4400</v>
          </cell>
          <cell r="W1669" t="str">
            <v>Paid Import</v>
          </cell>
        </row>
        <row r="1669">
          <cell r="Y1669" t="str">
            <v>EA</v>
          </cell>
          <cell r="Z1669">
            <v>818395</v>
          </cell>
          <cell r="AA1669" t="str">
            <v>WT</v>
          </cell>
          <cell r="AB1669" t="str">
            <v>FNA60RAB01</v>
          </cell>
          <cell r="AC1669" t="str">
            <v>6000-801-1A</v>
          </cell>
          <cell r="AD1669">
            <v>1.53</v>
          </cell>
          <cell r="AE1669" t="str">
            <v>橙色</v>
          </cell>
          <cell r="AF1669">
            <v>9.7002</v>
          </cell>
          <cell r="AG1669" t="str">
            <v>FFGA1CLD02</v>
          </cell>
          <cell r="AH1669" t="str">
            <v>6000-801-2A</v>
          </cell>
        </row>
        <row r="1670">
          <cell r="A1670" t="str">
            <v>OR60-T-92-801-07-G02</v>
          </cell>
          <cell r="B1670" t="str">
            <v>-92-801-07-G02</v>
          </cell>
          <cell r="C1670" t="str">
            <v>E1</v>
          </cell>
          <cell r="D1670" t="str">
            <v>3XL</v>
          </cell>
          <cell r="E1670" t="str">
            <v>RA</v>
          </cell>
          <cell r="F1670">
            <v>1</v>
          </cell>
          <cell r="G1670" t="str">
            <v>EA</v>
          </cell>
          <cell r="H1670" t="str">
            <v>6000气密服</v>
          </cell>
          <cell r="I1670" t="str">
            <v>M6000 GAS TIGHT SUIT</v>
          </cell>
          <cell r="J1670" t="str">
            <v>M6000</v>
          </cell>
          <cell r="K1670" t="str">
            <v>MC6000CVRL</v>
          </cell>
          <cell r="L1670">
            <v>0.13</v>
          </cell>
          <cell r="M1670" t="str">
            <v>60-10578</v>
          </cell>
          <cell r="N1670" t="str">
            <v>M6000 GAS TIGHT SUIT (10578)气密服/-92-801-07-G02-E1</v>
          </cell>
          <cell r="O1670" t="str">
            <v>DC4B-GT</v>
          </cell>
        </row>
        <row r="1670">
          <cell r="Q1670">
            <v>7.33</v>
          </cell>
          <cell r="R1670">
            <v>2730</v>
          </cell>
          <cell r="S1670">
            <v>2.93</v>
          </cell>
          <cell r="T1670" t="str">
            <v>N/A</v>
          </cell>
          <cell r="U1670">
            <v>1</v>
          </cell>
          <cell r="V1670">
            <v>4400</v>
          </cell>
          <cell r="W1670" t="str">
            <v>Paid Import</v>
          </cell>
        </row>
        <row r="1670">
          <cell r="Y1670" t="str">
            <v>EA</v>
          </cell>
          <cell r="Z1670">
            <v>818396</v>
          </cell>
          <cell r="AA1670" t="str">
            <v>WT</v>
          </cell>
          <cell r="AB1670" t="str">
            <v>FNA60RAB01</v>
          </cell>
          <cell r="AC1670" t="str">
            <v>6000-801-1A</v>
          </cell>
          <cell r="AD1670">
            <v>1.53</v>
          </cell>
          <cell r="AE1670" t="str">
            <v>橙色</v>
          </cell>
          <cell r="AF1670">
            <v>9.80424</v>
          </cell>
          <cell r="AG1670" t="str">
            <v>FFGA1CLD02</v>
          </cell>
          <cell r="AH1670" t="str">
            <v>6000-801-2A</v>
          </cell>
        </row>
        <row r="1671">
          <cell r="A1671" t="str">
            <v>OR60-T-92-802-02-GA1</v>
          </cell>
          <cell r="B1671" t="e">
            <v>#N/A</v>
          </cell>
          <cell r="C1671" t="e">
            <v>#N/A</v>
          </cell>
          <cell r="D1671" t="str">
            <v>S</v>
          </cell>
          <cell r="E1671" t="str">
            <v>RA</v>
          </cell>
          <cell r="F1671">
            <v>1</v>
          </cell>
          <cell r="G1671" t="str">
            <v>EA</v>
          </cell>
          <cell r="H1671" t="str">
            <v>6000气密服</v>
          </cell>
          <cell r="I1671" t="str">
            <v>M6000 GAS TIGHT SUIT</v>
          </cell>
          <cell r="J1671" t="str">
            <v>M6000</v>
          </cell>
          <cell r="K1671" t="str">
            <v>MC6000CVRL</v>
          </cell>
          <cell r="L1671">
            <v>0.13</v>
          </cell>
          <cell r="M1671" t="e">
            <v>#N/A</v>
          </cell>
          <cell r="N1671" t="e">
            <v>#N/A</v>
          </cell>
          <cell r="O1671" t="str">
            <v>DC4B-GT</v>
          </cell>
        </row>
        <row r="1671">
          <cell r="Q1671">
            <v>7.4</v>
          </cell>
          <cell r="R1671">
            <v>2700</v>
          </cell>
          <cell r="S1671">
            <v>3</v>
          </cell>
          <cell r="T1671" t="str">
            <v>N/A</v>
          </cell>
          <cell r="U1671">
            <v>1</v>
          </cell>
          <cell r="V1671">
            <v>4400</v>
          </cell>
          <cell r="W1671" t="str">
            <v>Paid Import</v>
          </cell>
        </row>
        <row r="1671">
          <cell r="Y1671" t="str">
            <v>EA</v>
          </cell>
          <cell r="Z1671">
            <v>818397</v>
          </cell>
          <cell r="AA1671" t="str">
            <v>WT</v>
          </cell>
          <cell r="AB1671" t="str">
            <v>FNA60RAB01</v>
          </cell>
          <cell r="AC1671" t="str">
            <v>6000-802-1A</v>
          </cell>
          <cell r="AD1671">
            <v>1.53</v>
          </cell>
          <cell r="AE1671" t="str">
            <v>橙色</v>
          </cell>
          <cell r="AF1671">
            <v>8.30484</v>
          </cell>
          <cell r="AG1671" t="str">
            <v>FFGA1CLD02</v>
          </cell>
          <cell r="AH1671" t="str">
            <v>6000-801-2A</v>
          </cell>
        </row>
        <row r="1672">
          <cell r="A1672" t="str">
            <v>OR60-T-92-802-03-GA1</v>
          </cell>
          <cell r="B1672" t="e">
            <v>#N/A</v>
          </cell>
          <cell r="C1672" t="e">
            <v>#N/A</v>
          </cell>
          <cell r="D1672" t="str">
            <v>M</v>
          </cell>
          <cell r="E1672" t="str">
            <v>RA</v>
          </cell>
          <cell r="F1672">
            <v>1</v>
          </cell>
          <cell r="G1672" t="str">
            <v>EA</v>
          </cell>
          <cell r="H1672" t="str">
            <v>6000气密服</v>
          </cell>
          <cell r="I1672" t="str">
            <v>M6000 GAS TIGHT SUIT</v>
          </cell>
          <cell r="J1672" t="str">
            <v>M6000</v>
          </cell>
          <cell r="K1672" t="str">
            <v>MC6000CVRL</v>
          </cell>
          <cell r="L1672">
            <v>0.13</v>
          </cell>
          <cell r="M1672" t="e">
            <v>#N/A</v>
          </cell>
          <cell r="N1672" t="e">
            <v>#N/A</v>
          </cell>
          <cell r="O1672" t="str">
            <v>DC4B-GT</v>
          </cell>
        </row>
        <row r="1672">
          <cell r="Q1672">
            <v>7.5</v>
          </cell>
          <cell r="R1672">
            <v>2800</v>
          </cell>
          <cell r="S1672">
            <v>3.1</v>
          </cell>
          <cell r="T1672" t="str">
            <v>N/A</v>
          </cell>
          <cell r="U1672">
            <v>1</v>
          </cell>
          <cell r="V1672">
            <v>4400</v>
          </cell>
          <cell r="W1672" t="str">
            <v>Paid Import</v>
          </cell>
        </row>
        <row r="1672">
          <cell r="Y1672" t="str">
            <v>EA</v>
          </cell>
          <cell r="Z1672">
            <v>818398</v>
          </cell>
          <cell r="AA1672" t="str">
            <v>WT</v>
          </cell>
          <cell r="AB1672" t="str">
            <v>FNA60RAB01</v>
          </cell>
          <cell r="AC1672" t="str">
            <v>6000-802-1A</v>
          </cell>
          <cell r="AD1672">
            <v>1.53</v>
          </cell>
          <cell r="AE1672" t="str">
            <v>橙色</v>
          </cell>
          <cell r="AF1672">
            <v>8.53587</v>
          </cell>
          <cell r="AG1672" t="str">
            <v>FFGA1CLD02</v>
          </cell>
          <cell r="AH1672" t="str">
            <v>6000-801-2A</v>
          </cell>
        </row>
        <row r="1673">
          <cell r="A1673" t="str">
            <v>OR60-T-92-802-04-GA1</v>
          </cell>
          <cell r="B1673" t="str">
            <v>-92-802-04-GA1</v>
          </cell>
          <cell r="C1673" t="str">
            <v>E2</v>
          </cell>
          <cell r="D1673" t="str">
            <v>L</v>
          </cell>
          <cell r="E1673" t="str">
            <v>RA</v>
          </cell>
          <cell r="F1673">
            <v>1</v>
          </cell>
          <cell r="G1673" t="str">
            <v>EA</v>
          </cell>
          <cell r="H1673" t="str">
            <v>6000气密服</v>
          </cell>
          <cell r="I1673" t="str">
            <v>M6000 GAS TIGHT SUIT</v>
          </cell>
          <cell r="J1673" t="str">
            <v>M6000</v>
          </cell>
          <cell r="K1673" t="str">
            <v>MC6000CVRL</v>
          </cell>
          <cell r="L1673">
            <v>0.13</v>
          </cell>
          <cell r="M1673" t="str">
            <v>60-10933</v>
          </cell>
          <cell r="N1673" t="str">
            <v>M6000 GAS TIGHT SUIT (10933)气密服/-92-802-04-GA1-E2</v>
          </cell>
          <cell r="O1673" t="str">
            <v>DC4B-GT</v>
          </cell>
        </row>
        <row r="1673">
          <cell r="Q1673">
            <v>7.6</v>
          </cell>
          <cell r="R1673">
            <v>2900</v>
          </cell>
          <cell r="S1673">
            <v>3.2</v>
          </cell>
          <cell r="T1673" t="str">
            <v>N/A</v>
          </cell>
          <cell r="U1673">
            <v>1</v>
          </cell>
          <cell r="V1673">
            <v>4400</v>
          </cell>
          <cell r="W1673" t="str">
            <v>Paid Import</v>
          </cell>
        </row>
        <row r="1673">
          <cell r="Y1673" t="str">
            <v>EA</v>
          </cell>
          <cell r="Z1673">
            <v>818399</v>
          </cell>
          <cell r="AA1673" t="str">
            <v>WT</v>
          </cell>
          <cell r="AB1673" t="str">
            <v>FNA60RAB01</v>
          </cell>
          <cell r="AC1673" t="str">
            <v>6000-802-1A</v>
          </cell>
          <cell r="AD1673">
            <v>1.53</v>
          </cell>
          <cell r="AE1673" t="str">
            <v>橙色</v>
          </cell>
          <cell r="AF1673">
            <v>9.16623</v>
          </cell>
          <cell r="AG1673" t="str">
            <v>FFGA1CLD02</v>
          </cell>
          <cell r="AH1673" t="str">
            <v>6000-801-2A</v>
          </cell>
        </row>
        <row r="1674">
          <cell r="A1674" t="str">
            <v>OR60-T-92-802-05-GA1</v>
          </cell>
          <cell r="B1674" t="str">
            <v>-92-802-05-GA1</v>
          </cell>
          <cell r="C1674" t="str">
            <v>E1</v>
          </cell>
          <cell r="D1674" t="str">
            <v>XL</v>
          </cell>
          <cell r="E1674" t="str">
            <v>RA</v>
          </cell>
          <cell r="F1674">
            <v>1</v>
          </cell>
          <cell r="G1674" t="str">
            <v>EA</v>
          </cell>
          <cell r="H1674" t="str">
            <v>6000气密服</v>
          </cell>
          <cell r="I1674" t="str">
            <v>M6000 GAS TIGHT SUIT</v>
          </cell>
          <cell r="J1674" t="str">
            <v>M6000</v>
          </cell>
          <cell r="K1674" t="str">
            <v>MC6000CVRL</v>
          </cell>
          <cell r="L1674">
            <v>0.13</v>
          </cell>
          <cell r="M1674" t="str">
            <v>60-10730</v>
          </cell>
          <cell r="N1674" t="str">
            <v>M6000 GAS TIGHT SUIT (10730)气密服/-92-802-05-GA1-E1</v>
          </cell>
          <cell r="O1674" t="str">
            <v>DC4B-GT</v>
          </cell>
        </row>
        <row r="1674">
          <cell r="Q1674">
            <v>7.65</v>
          </cell>
          <cell r="R1674">
            <v>2950</v>
          </cell>
          <cell r="S1674">
            <v>3.25</v>
          </cell>
          <cell r="T1674" t="str">
            <v>N/A</v>
          </cell>
          <cell r="U1674">
            <v>1</v>
          </cell>
          <cell r="V1674">
            <v>4400</v>
          </cell>
          <cell r="W1674" t="str">
            <v>Paid Import</v>
          </cell>
        </row>
        <row r="1674">
          <cell r="Y1674" t="str">
            <v>EA</v>
          </cell>
          <cell r="Z1674">
            <v>818400</v>
          </cell>
          <cell r="AA1674" t="str">
            <v>WT</v>
          </cell>
          <cell r="AB1674" t="str">
            <v>FNA60RAB01</v>
          </cell>
          <cell r="AC1674" t="str">
            <v>6000-802-1A</v>
          </cell>
          <cell r="AD1674">
            <v>1.53</v>
          </cell>
          <cell r="AE1674" t="str">
            <v>橙色</v>
          </cell>
          <cell r="AF1674">
            <v>9.28557</v>
          </cell>
          <cell r="AG1674" t="str">
            <v>FFGA1CLD02</v>
          </cell>
          <cell r="AH1674" t="str">
            <v>6000-801-2A</v>
          </cell>
        </row>
        <row r="1675">
          <cell r="A1675" t="str">
            <v>OR60-T-92-802-06-GA1</v>
          </cell>
          <cell r="B1675" t="str">
            <v>-92-802-06-GA1</v>
          </cell>
          <cell r="C1675" t="str">
            <v>E2</v>
          </cell>
          <cell r="D1675" t="str">
            <v>2XL</v>
          </cell>
          <cell r="E1675" t="str">
            <v>RA</v>
          </cell>
          <cell r="F1675">
            <v>1</v>
          </cell>
          <cell r="G1675" t="str">
            <v>EA</v>
          </cell>
          <cell r="H1675" t="str">
            <v>6000气密服</v>
          </cell>
          <cell r="I1675" t="str">
            <v>M6000 GAS TIGHT SUIT</v>
          </cell>
          <cell r="J1675" t="str">
            <v>M6000</v>
          </cell>
          <cell r="K1675" t="str">
            <v>MC6000CVRL</v>
          </cell>
          <cell r="L1675">
            <v>0.13</v>
          </cell>
          <cell r="M1675" t="str">
            <v>60-10530</v>
          </cell>
          <cell r="N1675" t="str">
            <v>M6000 GAS TIGHT SUIT (10530)气密服/-92-802-06-GA1-E2</v>
          </cell>
          <cell r="O1675" t="str">
            <v>DC4B-GT</v>
          </cell>
        </row>
        <row r="1675">
          <cell r="Q1675">
            <v>7.7</v>
          </cell>
          <cell r="R1675">
            <v>3000</v>
          </cell>
          <cell r="S1675">
            <v>3.3</v>
          </cell>
          <cell r="T1675" t="str">
            <v>N/A</v>
          </cell>
          <cell r="U1675">
            <v>1</v>
          </cell>
          <cell r="V1675">
            <v>4400</v>
          </cell>
          <cell r="W1675" t="str">
            <v>Paid Import</v>
          </cell>
        </row>
        <row r="1675">
          <cell r="Y1675" t="str">
            <v>EA</v>
          </cell>
          <cell r="Z1675">
            <v>818402</v>
          </cell>
          <cell r="AA1675" t="str">
            <v>WT</v>
          </cell>
          <cell r="AB1675" t="str">
            <v>FNA60RAB01</v>
          </cell>
          <cell r="AC1675" t="str">
            <v>6000-802-1A</v>
          </cell>
          <cell r="AD1675">
            <v>1.53</v>
          </cell>
          <cell r="AE1675" t="str">
            <v>橙色</v>
          </cell>
          <cell r="AF1675">
            <v>9.7002</v>
          </cell>
          <cell r="AG1675" t="str">
            <v>FFGA1CLD02</v>
          </cell>
          <cell r="AH1675" t="str">
            <v>6000-801-2A</v>
          </cell>
        </row>
        <row r="1676">
          <cell r="A1676" t="str">
            <v>OR60-T-92-802-07-GA1</v>
          </cell>
          <cell r="B1676" t="e">
            <v>#N/A</v>
          </cell>
          <cell r="C1676" t="e">
            <v>#N/A</v>
          </cell>
          <cell r="D1676" t="str">
            <v>3XL</v>
          </cell>
          <cell r="E1676" t="str">
            <v>RA</v>
          </cell>
          <cell r="F1676">
            <v>1</v>
          </cell>
          <cell r="G1676" t="str">
            <v>EA</v>
          </cell>
          <cell r="H1676" t="str">
            <v>6000气密服</v>
          </cell>
          <cell r="I1676" t="str">
            <v>M6000 GAS TIGHT SUIT</v>
          </cell>
          <cell r="J1676" t="str">
            <v>M6000</v>
          </cell>
          <cell r="K1676" t="str">
            <v>MC6000CVRL</v>
          </cell>
          <cell r="L1676">
            <v>0.13</v>
          </cell>
          <cell r="M1676" t="e">
            <v>#N/A</v>
          </cell>
          <cell r="N1676" t="e">
            <v>#N/A</v>
          </cell>
          <cell r="O1676" t="str">
            <v>DC4B-GT</v>
          </cell>
        </row>
        <row r="1676">
          <cell r="Q1676">
            <v>7.75</v>
          </cell>
          <cell r="R1676">
            <v>3050</v>
          </cell>
          <cell r="S1676">
            <v>3.35</v>
          </cell>
          <cell r="T1676" t="str">
            <v>N/A</v>
          </cell>
          <cell r="U1676">
            <v>1</v>
          </cell>
          <cell r="V1676">
            <v>4400</v>
          </cell>
          <cell r="W1676" t="str">
            <v>Paid Import</v>
          </cell>
        </row>
        <row r="1676">
          <cell r="Y1676" t="str">
            <v>EA</v>
          </cell>
          <cell r="Z1676">
            <v>818403</v>
          </cell>
          <cell r="AA1676" t="str">
            <v>WT</v>
          </cell>
          <cell r="AB1676" t="str">
            <v>FNA60RAB01</v>
          </cell>
          <cell r="AC1676" t="str">
            <v>6000-802-1A</v>
          </cell>
          <cell r="AD1676">
            <v>1.53</v>
          </cell>
          <cell r="AE1676" t="str">
            <v>橙色</v>
          </cell>
          <cell r="AF1676">
            <v>9.81342</v>
          </cell>
          <cell r="AG1676" t="str">
            <v>FFGA1CLD02</v>
          </cell>
          <cell r="AH1676" t="str">
            <v>6000-801-2A</v>
          </cell>
        </row>
        <row r="1677">
          <cell r="A1677" t="str">
            <v>OR60-T-92-803-02-GA1</v>
          </cell>
          <cell r="B1677" t="str">
            <v>-92-803-02-GA1</v>
          </cell>
          <cell r="C1677" t="str">
            <v>E2</v>
          </cell>
          <cell r="D1677" t="str">
            <v>S</v>
          </cell>
          <cell r="E1677" t="str">
            <v>RA</v>
          </cell>
          <cell r="F1677">
            <v>1</v>
          </cell>
          <cell r="G1677" t="str">
            <v>EA</v>
          </cell>
          <cell r="H1677" t="str">
            <v>6000气密服</v>
          </cell>
          <cell r="I1677" t="str">
            <v>M6000 GAS TIGHT SUIT</v>
          </cell>
          <cell r="J1677" t="str">
            <v>M6000</v>
          </cell>
          <cell r="K1677" t="str">
            <v>MC6000CVRL</v>
          </cell>
          <cell r="L1677">
            <v>0.13</v>
          </cell>
          <cell r="M1677" t="str">
            <v>60-10531</v>
          </cell>
          <cell r="N1677" t="str">
            <v>M6000 GAS TIGHT SUIT (10531)气密服/-92-803-02-GA1-E2</v>
          </cell>
          <cell r="O1677" t="str">
            <v>DC4B-GT</v>
          </cell>
        </row>
        <row r="1677">
          <cell r="Q1677">
            <v>7.3</v>
          </cell>
          <cell r="R1677">
            <v>2600</v>
          </cell>
          <cell r="S1677">
            <v>2.9</v>
          </cell>
          <cell r="T1677" t="str">
            <v>N/A</v>
          </cell>
          <cell r="U1677">
            <v>1</v>
          </cell>
          <cell r="V1677">
            <v>4400</v>
          </cell>
          <cell r="W1677" t="str">
            <v>Paid Import</v>
          </cell>
        </row>
        <row r="1677">
          <cell r="Y1677" t="str">
            <v>EA</v>
          </cell>
          <cell r="Z1677">
            <v>818404</v>
          </cell>
          <cell r="AA1677" t="str">
            <v>WT</v>
          </cell>
          <cell r="AB1677" t="str">
            <v>FNA60RAB01</v>
          </cell>
          <cell r="AC1677" t="str">
            <v>6000-802-1A</v>
          </cell>
          <cell r="AD1677">
            <v>1.53</v>
          </cell>
          <cell r="AE1677" t="str">
            <v>橙色</v>
          </cell>
          <cell r="AF1677">
            <v>8.30484</v>
          </cell>
          <cell r="AG1677" t="str">
            <v>FFGA1CLD02</v>
          </cell>
          <cell r="AH1677" t="str">
            <v>6000-801-2A</v>
          </cell>
        </row>
        <row r="1678">
          <cell r="A1678" t="str">
            <v>OR60-T-92-803-03-GA1</v>
          </cell>
          <cell r="B1678" t="str">
            <v>-92-803-03-GA1</v>
          </cell>
          <cell r="C1678" t="str">
            <v>E2</v>
          </cell>
          <cell r="D1678" t="str">
            <v>M</v>
          </cell>
          <cell r="E1678" t="str">
            <v>RA</v>
          </cell>
          <cell r="F1678">
            <v>1</v>
          </cell>
          <cell r="G1678" t="str">
            <v>EA</v>
          </cell>
          <cell r="H1678" t="str">
            <v>6000气密服</v>
          </cell>
          <cell r="I1678" t="str">
            <v>M6000 GAS TIGHT SUIT</v>
          </cell>
          <cell r="J1678" t="str">
            <v>M6000</v>
          </cell>
          <cell r="K1678" t="str">
            <v>MC6000CVRL</v>
          </cell>
          <cell r="L1678">
            <v>0.13</v>
          </cell>
          <cell r="M1678" t="str">
            <v>60-10532</v>
          </cell>
          <cell r="N1678" t="str">
            <v>M6000 GAS TIGHT SUIT (10532)气密服/-92-803-03-GA1-E2</v>
          </cell>
          <cell r="O1678" t="str">
            <v>DC4B-GT</v>
          </cell>
        </row>
        <row r="1678">
          <cell r="Q1678">
            <v>7.4</v>
          </cell>
          <cell r="R1678">
            <v>2700</v>
          </cell>
          <cell r="S1678">
            <v>3</v>
          </cell>
          <cell r="T1678" t="str">
            <v>N/A</v>
          </cell>
          <cell r="U1678">
            <v>1</v>
          </cell>
          <cell r="V1678">
            <v>4400</v>
          </cell>
          <cell r="W1678" t="str">
            <v>Paid Import</v>
          </cell>
        </row>
        <row r="1678">
          <cell r="Y1678" t="str">
            <v>EA</v>
          </cell>
          <cell r="Z1678">
            <v>818405</v>
          </cell>
          <cell r="AA1678" t="str">
            <v>WT</v>
          </cell>
          <cell r="AB1678" t="str">
            <v>FNA60RAB01</v>
          </cell>
          <cell r="AC1678" t="str">
            <v>6000-802-1A</v>
          </cell>
          <cell r="AD1678">
            <v>1.53</v>
          </cell>
          <cell r="AE1678" t="str">
            <v>橙色</v>
          </cell>
          <cell r="AF1678">
            <v>8.53587</v>
          </cell>
          <cell r="AG1678" t="str">
            <v>FFGA1CLD02</v>
          </cell>
          <cell r="AH1678" t="str">
            <v>6000-801-2A</v>
          </cell>
        </row>
        <row r="1679">
          <cell r="A1679" t="str">
            <v>OR60-T-92-803-04-GA1</v>
          </cell>
          <cell r="B1679" t="str">
            <v>-92-803-04-GA1</v>
          </cell>
          <cell r="C1679" t="str">
            <v>E2</v>
          </cell>
          <cell r="D1679" t="str">
            <v>L</v>
          </cell>
          <cell r="E1679" t="str">
            <v>RA</v>
          </cell>
          <cell r="F1679">
            <v>1</v>
          </cell>
          <cell r="G1679" t="str">
            <v>EA</v>
          </cell>
          <cell r="H1679" t="str">
            <v>6000气密服</v>
          </cell>
          <cell r="I1679" t="str">
            <v>M6000 GAS TIGHT SUIT</v>
          </cell>
          <cell r="J1679" t="str">
            <v>M6000</v>
          </cell>
          <cell r="K1679" t="str">
            <v>MC6000CVRL</v>
          </cell>
          <cell r="L1679">
            <v>0.13</v>
          </cell>
          <cell r="M1679" t="str">
            <v>60-10533</v>
          </cell>
          <cell r="N1679" t="str">
            <v>M6000 GAS TIGHT SUIT (10533)气密服/-92-803-04-GA1-E2</v>
          </cell>
          <cell r="O1679" t="str">
            <v>DC4B-GT</v>
          </cell>
        </row>
        <row r="1679">
          <cell r="Q1679">
            <v>7.5</v>
          </cell>
          <cell r="R1679">
            <v>2800</v>
          </cell>
          <cell r="S1679">
            <v>3.1</v>
          </cell>
          <cell r="T1679" t="str">
            <v>N/A</v>
          </cell>
          <cell r="U1679">
            <v>1</v>
          </cell>
          <cell r="V1679">
            <v>4400</v>
          </cell>
          <cell r="W1679" t="str">
            <v>Paid Import</v>
          </cell>
        </row>
        <row r="1679">
          <cell r="Y1679" t="str">
            <v>EA</v>
          </cell>
          <cell r="Z1679">
            <v>818406</v>
          </cell>
          <cell r="AA1679" t="str">
            <v>WT</v>
          </cell>
          <cell r="AB1679" t="str">
            <v>FNA60RAB01</v>
          </cell>
          <cell r="AC1679" t="str">
            <v>6000-802-1A</v>
          </cell>
          <cell r="AD1679">
            <v>1.53</v>
          </cell>
          <cell r="AE1679" t="str">
            <v>橙色</v>
          </cell>
          <cell r="AF1679">
            <v>9.16623</v>
          </cell>
          <cell r="AG1679" t="str">
            <v>FFGA1CLD02</v>
          </cell>
          <cell r="AH1679" t="str">
            <v>6000-801-2A</v>
          </cell>
        </row>
        <row r="1680">
          <cell r="A1680" t="str">
            <v>OR60-T-92-803-05-GA1</v>
          </cell>
          <cell r="B1680" t="str">
            <v>-92-803-05-GA1</v>
          </cell>
          <cell r="C1680" t="str">
            <v>E2</v>
          </cell>
          <cell r="D1680" t="str">
            <v>XL</v>
          </cell>
          <cell r="E1680" t="str">
            <v>RA</v>
          </cell>
          <cell r="F1680">
            <v>1</v>
          </cell>
          <cell r="G1680" t="str">
            <v>EA</v>
          </cell>
          <cell r="H1680" t="str">
            <v>6000气密服</v>
          </cell>
          <cell r="I1680" t="str">
            <v>M6000 GAS TIGHT SUIT</v>
          </cell>
          <cell r="J1680" t="str">
            <v>M6000</v>
          </cell>
          <cell r="K1680" t="str">
            <v>MC6000CVRL</v>
          </cell>
          <cell r="L1680">
            <v>0.13</v>
          </cell>
          <cell r="M1680" t="str">
            <v>60-10534</v>
          </cell>
          <cell r="N1680" t="str">
            <v>M6000 GAS TIGHT SUIT (10534)气密服/-92-803-05-GA1-E2</v>
          </cell>
          <cell r="O1680" t="str">
            <v>DC4B-GT</v>
          </cell>
        </row>
        <row r="1680">
          <cell r="Q1680">
            <v>7.6</v>
          </cell>
          <cell r="R1680">
            <v>2900</v>
          </cell>
          <cell r="S1680">
            <v>3.2</v>
          </cell>
          <cell r="T1680" t="str">
            <v>N/A</v>
          </cell>
          <cell r="U1680">
            <v>1</v>
          </cell>
          <cell r="V1680">
            <v>4400</v>
          </cell>
          <cell r="W1680" t="str">
            <v>Paid Import</v>
          </cell>
        </row>
        <row r="1680">
          <cell r="Y1680" t="str">
            <v>EA</v>
          </cell>
          <cell r="Z1680">
            <v>818407</v>
          </cell>
          <cell r="AA1680" t="str">
            <v>WT</v>
          </cell>
          <cell r="AB1680" t="str">
            <v>FNA60RAB01</v>
          </cell>
          <cell r="AC1680" t="str">
            <v>6000-802-1A</v>
          </cell>
          <cell r="AD1680">
            <v>1.53</v>
          </cell>
          <cell r="AE1680" t="str">
            <v>橙色</v>
          </cell>
          <cell r="AF1680">
            <v>9.28557</v>
          </cell>
          <cell r="AG1680" t="str">
            <v>FFGA1CLD02</v>
          </cell>
          <cell r="AH1680" t="str">
            <v>6000-801-2A</v>
          </cell>
        </row>
        <row r="1681">
          <cell r="A1681" t="str">
            <v>OR60-T-92-803-06-GA1</v>
          </cell>
          <cell r="B1681" t="str">
            <v>-92-803-06-GA1</v>
          </cell>
          <cell r="C1681" t="str">
            <v>E2</v>
          </cell>
          <cell r="D1681" t="str">
            <v>2XL</v>
          </cell>
          <cell r="E1681" t="str">
            <v>RA</v>
          </cell>
          <cell r="F1681">
            <v>1</v>
          </cell>
          <cell r="G1681" t="str">
            <v>EA</v>
          </cell>
          <cell r="H1681" t="str">
            <v>6000气密服</v>
          </cell>
          <cell r="I1681" t="str">
            <v>M6000 GAS TIGHT SUIT</v>
          </cell>
          <cell r="J1681" t="str">
            <v>M6000</v>
          </cell>
          <cell r="K1681" t="str">
            <v>MC6000CVRL</v>
          </cell>
          <cell r="L1681">
            <v>0.13</v>
          </cell>
          <cell r="M1681" t="str">
            <v>60-10535</v>
          </cell>
          <cell r="N1681" t="str">
            <v>M6000 GAS TIGHT SUIT (10535)气密服/-92-803-06-GA1-E2</v>
          </cell>
          <cell r="O1681" t="str">
            <v>DC4B-GT</v>
          </cell>
        </row>
        <row r="1681">
          <cell r="Q1681">
            <v>7.65</v>
          </cell>
          <cell r="R1681">
            <v>2950</v>
          </cell>
          <cell r="S1681">
            <v>3.25</v>
          </cell>
          <cell r="T1681" t="str">
            <v>N/A</v>
          </cell>
          <cell r="U1681">
            <v>1</v>
          </cell>
          <cell r="V1681">
            <v>4400</v>
          </cell>
          <cell r="W1681" t="str">
            <v>Paid Import</v>
          </cell>
        </row>
        <row r="1681">
          <cell r="Y1681" t="str">
            <v>EA</v>
          </cell>
          <cell r="Z1681">
            <v>818408</v>
          </cell>
          <cell r="AA1681" t="str">
            <v>WT</v>
          </cell>
          <cell r="AB1681" t="str">
            <v>FNA60RAB01</v>
          </cell>
          <cell r="AC1681" t="str">
            <v>6000-802-1A</v>
          </cell>
          <cell r="AD1681">
            <v>1.53</v>
          </cell>
          <cell r="AE1681" t="str">
            <v>橙色</v>
          </cell>
          <cell r="AF1681">
            <v>9.7002</v>
          </cell>
          <cell r="AG1681" t="str">
            <v>FFGA1CLD02</v>
          </cell>
          <cell r="AH1681" t="str">
            <v>6000-801-2A</v>
          </cell>
        </row>
        <row r="1682">
          <cell r="A1682" t="str">
            <v>OR60-T-92-803-07-GA1</v>
          </cell>
          <cell r="B1682" t="str">
            <v>-92-803-07-GA1</v>
          </cell>
          <cell r="C1682" t="str">
            <v>E2</v>
          </cell>
          <cell r="D1682" t="str">
            <v>3XL</v>
          </cell>
          <cell r="E1682" t="str">
            <v>RA</v>
          </cell>
          <cell r="F1682">
            <v>1</v>
          </cell>
          <cell r="G1682" t="str">
            <v>EA</v>
          </cell>
          <cell r="H1682" t="str">
            <v>6000气密服</v>
          </cell>
          <cell r="I1682" t="str">
            <v>M6000 GAS TIGHT SUIT</v>
          </cell>
          <cell r="J1682" t="str">
            <v>M6000</v>
          </cell>
          <cell r="K1682" t="str">
            <v>MC6000CVRL</v>
          </cell>
          <cell r="L1682">
            <v>0.13</v>
          </cell>
          <cell r="M1682" t="str">
            <v>60-10536</v>
          </cell>
          <cell r="N1682" t="str">
            <v>M6000 GAS TIGHT SUIT (10536)气密服/-92-803-07-GA1-E2</v>
          </cell>
          <cell r="O1682" t="str">
            <v>DC4B-GT</v>
          </cell>
        </row>
        <row r="1682">
          <cell r="Q1682">
            <v>7.7</v>
          </cell>
          <cell r="R1682">
            <v>3000</v>
          </cell>
          <cell r="S1682">
            <v>3.3</v>
          </cell>
          <cell r="T1682" t="str">
            <v>N/A</v>
          </cell>
          <cell r="U1682">
            <v>1</v>
          </cell>
          <cell r="V1682">
            <v>4400</v>
          </cell>
          <cell r="W1682" t="str">
            <v>Paid Import</v>
          </cell>
        </row>
        <row r="1682">
          <cell r="Y1682" t="str">
            <v>EA</v>
          </cell>
          <cell r="Z1682">
            <v>818409</v>
          </cell>
          <cell r="AA1682" t="str">
            <v>WT</v>
          </cell>
          <cell r="AB1682" t="str">
            <v>FNA60RAB01</v>
          </cell>
          <cell r="AC1682" t="str">
            <v>6000-802-1A</v>
          </cell>
          <cell r="AD1682">
            <v>1.53</v>
          </cell>
          <cell r="AE1682" t="str">
            <v>橙色</v>
          </cell>
          <cell r="AF1682">
            <v>9.81342</v>
          </cell>
          <cell r="AG1682" t="str">
            <v>FFGA1CLD02</v>
          </cell>
          <cell r="AH1682" t="str">
            <v>6000-801-2A</v>
          </cell>
        </row>
        <row r="1683">
          <cell r="A1683" t="str">
            <v>OR60-T-99-802-02-GA1</v>
          </cell>
          <cell r="B1683" t="e">
            <v>#N/A</v>
          </cell>
          <cell r="C1683" t="e">
            <v>#N/A</v>
          </cell>
          <cell r="D1683" t="str">
            <v>S</v>
          </cell>
          <cell r="E1683" t="str">
            <v>RA</v>
          </cell>
          <cell r="F1683">
            <v>1</v>
          </cell>
          <cell r="G1683" t="str">
            <v>EA</v>
          </cell>
          <cell r="H1683" t="str">
            <v>6000气密服</v>
          </cell>
          <cell r="I1683" t="str">
            <v>M6000 GAS TIGHT SUIT</v>
          </cell>
          <cell r="J1683" t="str">
            <v>M6000</v>
          </cell>
          <cell r="K1683" t="str">
            <v>MC6000CVRL</v>
          </cell>
          <cell r="L1683">
            <v>0.15</v>
          </cell>
          <cell r="M1683" t="e">
            <v>#N/A</v>
          </cell>
          <cell r="N1683" t="e">
            <v>#N/A</v>
          </cell>
          <cell r="O1683" t="str">
            <v>DC4B-GT</v>
          </cell>
        </row>
        <row r="1683">
          <cell r="Q1683">
            <v>10.35</v>
          </cell>
          <cell r="R1683">
            <v>2700</v>
          </cell>
          <cell r="S1683">
            <v>3.85</v>
          </cell>
          <cell r="T1683" t="str">
            <v>N/A</v>
          </cell>
          <cell r="U1683">
            <v>1</v>
          </cell>
          <cell r="V1683">
            <v>6500</v>
          </cell>
          <cell r="W1683" t="str">
            <v>Paid Import</v>
          </cell>
        </row>
        <row r="1683">
          <cell r="Y1683" t="str">
            <v>EA</v>
          </cell>
          <cell r="Z1683" t="str">
            <v>--</v>
          </cell>
          <cell r="AA1683" t="str">
            <v>WT</v>
          </cell>
          <cell r="AB1683" t="str">
            <v>FNA60RAB01</v>
          </cell>
          <cell r="AC1683" t="str">
            <v>6000-802-1A</v>
          </cell>
          <cell r="AD1683">
            <v>1.53</v>
          </cell>
          <cell r="AE1683" t="str">
            <v>橙色</v>
          </cell>
          <cell r="AF1683">
            <v>8.30484</v>
          </cell>
          <cell r="AG1683" t="str">
            <v>FFGA1CLD02</v>
          </cell>
          <cell r="AH1683" t="str">
            <v>6000-801-2A</v>
          </cell>
        </row>
        <row r="1684">
          <cell r="A1684" t="str">
            <v>OR60-T-99-802-03-GA1</v>
          </cell>
          <cell r="B1684" t="str">
            <v>-99-802-03-GA1</v>
          </cell>
          <cell r="C1684" t="str">
            <v>E2</v>
          </cell>
          <cell r="D1684" t="str">
            <v>M</v>
          </cell>
          <cell r="E1684" t="str">
            <v>RA</v>
          </cell>
          <cell r="F1684">
            <v>1</v>
          </cell>
          <cell r="G1684" t="str">
            <v>EA</v>
          </cell>
          <cell r="H1684" t="str">
            <v>6000气密服</v>
          </cell>
          <cell r="I1684" t="str">
            <v>M6000 GAS TIGHT SUIT</v>
          </cell>
          <cell r="J1684" t="str">
            <v>M6000</v>
          </cell>
          <cell r="K1684" t="str">
            <v>MC6000CVRL</v>
          </cell>
          <cell r="L1684">
            <v>0.15</v>
          </cell>
          <cell r="M1684" t="str">
            <v>60-10785</v>
          </cell>
          <cell r="N1684" t="str">
            <v>M6000 GAS TIGHT SUIT (10785)气密服/-99-802-03-GA1-E2</v>
          </cell>
          <cell r="O1684" t="str">
            <v>DC4B-GT</v>
          </cell>
        </row>
        <row r="1684">
          <cell r="Q1684">
            <v>10.45</v>
          </cell>
          <cell r="R1684">
            <v>2800</v>
          </cell>
          <cell r="S1684">
            <v>3.95</v>
          </cell>
          <cell r="T1684" t="str">
            <v>N/A</v>
          </cell>
          <cell r="U1684">
            <v>1</v>
          </cell>
          <cell r="V1684">
            <v>6500</v>
          </cell>
          <cell r="W1684" t="str">
            <v>Paid Import</v>
          </cell>
        </row>
        <row r="1684">
          <cell r="Y1684" t="str">
            <v>EA</v>
          </cell>
          <cell r="Z1684" t="str">
            <v>--</v>
          </cell>
          <cell r="AA1684" t="str">
            <v>WT</v>
          </cell>
          <cell r="AB1684" t="str">
            <v>FNA60RAB01</v>
          </cell>
          <cell r="AC1684" t="str">
            <v>6000-802-1A</v>
          </cell>
          <cell r="AD1684">
            <v>1.53</v>
          </cell>
          <cell r="AE1684" t="str">
            <v>橙色</v>
          </cell>
          <cell r="AF1684">
            <v>8.53587</v>
          </cell>
          <cell r="AG1684" t="str">
            <v>FFGA1CLD02</v>
          </cell>
          <cell r="AH1684" t="str">
            <v>6000-801-2A</v>
          </cell>
        </row>
        <row r="1685">
          <cell r="A1685" t="str">
            <v>OR60-T-99-802-04-GA1</v>
          </cell>
          <cell r="B1685" t="str">
            <v>-99-802-04-GA1</v>
          </cell>
          <cell r="C1685" t="str">
            <v>E2</v>
          </cell>
          <cell r="D1685" t="str">
            <v>L</v>
          </cell>
          <cell r="E1685" t="str">
            <v>RA</v>
          </cell>
          <cell r="F1685">
            <v>1</v>
          </cell>
          <cell r="G1685" t="str">
            <v>EA</v>
          </cell>
          <cell r="H1685" t="str">
            <v>6000气密服</v>
          </cell>
          <cell r="I1685" t="str">
            <v>M6000 GAS TIGHT SUIT</v>
          </cell>
          <cell r="J1685" t="str">
            <v>M6000</v>
          </cell>
          <cell r="K1685" t="str">
            <v>MC6000CVRL</v>
          </cell>
          <cell r="L1685">
            <v>0.15</v>
          </cell>
          <cell r="M1685" t="str">
            <v>60-10537</v>
          </cell>
          <cell r="N1685" t="str">
            <v>M6000 GAS TIGHT SUIT (10537)气密服/-99-802-04-GA1-E2</v>
          </cell>
          <cell r="O1685" t="str">
            <v>DC4B-GT</v>
          </cell>
        </row>
        <row r="1685">
          <cell r="Q1685">
            <v>10.55</v>
          </cell>
          <cell r="R1685">
            <v>2900</v>
          </cell>
          <cell r="S1685">
            <v>4.05</v>
          </cell>
          <cell r="T1685" t="str">
            <v>N/A</v>
          </cell>
          <cell r="U1685">
            <v>1</v>
          </cell>
          <cell r="V1685">
            <v>6500</v>
          </cell>
          <cell r="W1685" t="str">
            <v>Paid Import</v>
          </cell>
        </row>
        <row r="1685">
          <cell r="Y1685" t="str">
            <v>EA</v>
          </cell>
          <cell r="Z1685" t="str">
            <v>--</v>
          </cell>
          <cell r="AA1685" t="str">
            <v>WT</v>
          </cell>
          <cell r="AB1685" t="str">
            <v>FNA60RAB01</v>
          </cell>
          <cell r="AC1685" t="str">
            <v>6000-802-1A</v>
          </cell>
          <cell r="AD1685">
            <v>1.53</v>
          </cell>
          <cell r="AE1685" t="str">
            <v>橙色</v>
          </cell>
          <cell r="AF1685">
            <v>9.16623</v>
          </cell>
          <cell r="AG1685" t="str">
            <v>FFGA1CLD02</v>
          </cell>
          <cell r="AH1685" t="str">
            <v>6000-801-2A</v>
          </cell>
        </row>
        <row r="1686">
          <cell r="A1686" t="str">
            <v>OR60-T-99-802-05-GA1</v>
          </cell>
          <cell r="B1686" t="str">
            <v>-99-802-05-GA1</v>
          </cell>
          <cell r="C1686" t="str">
            <v>E2</v>
          </cell>
          <cell r="D1686" t="str">
            <v>XL</v>
          </cell>
          <cell r="E1686" t="str">
            <v>RA</v>
          </cell>
          <cell r="F1686">
            <v>1</v>
          </cell>
          <cell r="G1686" t="str">
            <v>EA</v>
          </cell>
          <cell r="H1686" t="str">
            <v>6000气密服</v>
          </cell>
          <cell r="I1686" t="str">
            <v>M6000 GAS TIGHT SUIT</v>
          </cell>
          <cell r="J1686" t="str">
            <v>M6000</v>
          </cell>
          <cell r="K1686" t="str">
            <v>MC6000CVRL</v>
          </cell>
          <cell r="L1686">
            <v>0.15</v>
          </cell>
          <cell r="M1686" t="str">
            <v>60-10538</v>
          </cell>
          <cell r="N1686" t="str">
            <v>M6000 GAS TIGHT SUIT (10538)气密服/-99-802-05-GA1-E2</v>
          </cell>
          <cell r="O1686" t="str">
            <v>DC4B-GT</v>
          </cell>
        </row>
        <row r="1686">
          <cell r="Q1686">
            <v>10.6</v>
          </cell>
          <cell r="R1686">
            <v>2950</v>
          </cell>
          <cell r="S1686">
            <v>4.1</v>
          </cell>
          <cell r="T1686" t="str">
            <v>N/A</v>
          </cell>
          <cell r="U1686">
            <v>1</v>
          </cell>
          <cell r="V1686">
            <v>6500</v>
          </cell>
          <cell r="W1686" t="str">
            <v>Paid Import</v>
          </cell>
        </row>
        <row r="1686">
          <cell r="Y1686" t="str">
            <v>EA</v>
          </cell>
          <cell r="Z1686" t="str">
            <v>--</v>
          </cell>
          <cell r="AA1686" t="str">
            <v>WT</v>
          </cell>
          <cell r="AB1686" t="str">
            <v>FNA60RAB01</v>
          </cell>
          <cell r="AC1686" t="str">
            <v>6000-802-1A</v>
          </cell>
          <cell r="AD1686">
            <v>1.53</v>
          </cell>
          <cell r="AE1686" t="str">
            <v>橙色</v>
          </cell>
          <cell r="AF1686">
            <v>9.28557</v>
          </cell>
          <cell r="AG1686" t="str">
            <v>FFGA1CLD02</v>
          </cell>
          <cell r="AH1686" t="str">
            <v>6000-801-2A</v>
          </cell>
        </row>
        <row r="1687">
          <cell r="A1687" t="str">
            <v>OR60-T-99-802-06-GA1</v>
          </cell>
          <cell r="B1687" t="str">
            <v>60-T-99-802-06</v>
          </cell>
          <cell r="C1687" t="str">
            <v>B2</v>
          </cell>
          <cell r="D1687" t="str">
            <v>2XL</v>
          </cell>
          <cell r="E1687" t="str">
            <v>RA</v>
          </cell>
          <cell r="F1687">
            <v>1</v>
          </cell>
          <cell r="G1687" t="str">
            <v>EA</v>
          </cell>
          <cell r="H1687" t="str">
            <v>6000气密服</v>
          </cell>
          <cell r="I1687" t="str">
            <v>M6000 GAS TIGHT SUIT</v>
          </cell>
          <cell r="J1687" t="str">
            <v>M6000</v>
          </cell>
          <cell r="K1687" t="str">
            <v>MC6000CVRL</v>
          </cell>
          <cell r="L1687">
            <v>0.15</v>
          </cell>
          <cell r="M1687" t="str">
            <v>60-9122</v>
          </cell>
          <cell r="N1687" t="str">
            <v>M6000 coverall (4738)气密性防护服60-T-XX-802-05-GA1-A1</v>
          </cell>
          <cell r="O1687" t="str">
            <v>DC4B-GT</v>
          </cell>
        </row>
        <row r="1687">
          <cell r="Q1687">
            <v>10.65</v>
          </cell>
          <cell r="R1687">
            <v>3000</v>
          </cell>
          <cell r="S1687">
            <v>4.15</v>
          </cell>
          <cell r="T1687" t="str">
            <v>N/A</v>
          </cell>
          <cell r="U1687">
            <v>1</v>
          </cell>
          <cell r="V1687">
            <v>6500</v>
          </cell>
          <cell r="W1687" t="str">
            <v>Paid Import</v>
          </cell>
        </row>
        <row r="1687">
          <cell r="Y1687" t="str">
            <v>EA</v>
          </cell>
          <cell r="Z1687" t="str">
            <v>--</v>
          </cell>
          <cell r="AA1687" t="str">
            <v>WT</v>
          </cell>
          <cell r="AB1687" t="str">
            <v>FNA60RAB01</v>
          </cell>
          <cell r="AC1687" t="str">
            <v>6000-802-1A</v>
          </cell>
          <cell r="AD1687">
            <v>1.53</v>
          </cell>
          <cell r="AE1687" t="str">
            <v>橙色</v>
          </cell>
          <cell r="AF1687">
            <v>9.7002</v>
          </cell>
          <cell r="AG1687" t="str">
            <v>FFGA1CLD02</v>
          </cell>
          <cell r="AH1687" t="str">
            <v>6000-801-2A</v>
          </cell>
        </row>
        <row r="1688">
          <cell r="A1688" t="str">
            <v>OR60-T-99-802-07-GA1</v>
          </cell>
          <cell r="B1688" t="e">
            <v>#N/A</v>
          </cell>
          <cell r="C1688" t="e">
            <v>#N/A</v>
          </cell>
          <cell r="D1688" t="str">
            <v>3XL</v>
          </cell>
          <cell r="E1688" t="str">
            <v>RA</v>
          </cell>
          <cell r="F1688">
            <v>1</v>
          </cell>
          <cell r="G1688" t="str">
            <v>EA</v>
          </cell>
          <cell r="H1688" t="str">
            <v>6000气密服</v>
          </cell>
          <cell r="I1688" t="str">
            <v>M6000 GAS TIGHT SUIT</v>
          </cell>
          <cell r="J1688" t="str">
            <v>M6000</v>
          </cell>
          <cell r="K1688" t="str">
            <v>MC6000CVRL</v>
          </cell>
          <cell r="L1688">
            <v>0.15</v>
          </cell>
          <cell r="M1688" t="e">
            <v>#N/A</v>
          </cell>
          <cell r="N1688" t="e">
            <v>#N/A</v>
          </cell>
          <cell r="O1688" t="str">
            <v>DC4B-GT</v>
          </cell>
        </row>
        <row r="1688">
          <cell r="Q1688">
            <v>10.7</v>
          </cell>
          <cell r="R1688">
            <v>3050</v>
          </cell>
          <cell r="S1688">
            <v>4.2</v>
          </cell>
          <cell r="T1688" t="str">
            <v>N/A</v>
          </cell>
          <cell r="U1688">
            <v>1</v>
          </cell>
          <cell r="V1688">
            <v>6500</v>
          </cell>
          <cell r="W1688" t="str">
            <v>Paid Import</v>
          </cell>
        </row>
        <row r="1688">
          <cell r="Y1688" t="str">
            <v>EA</v>
          </cell>
          <cell r="Z1688" t="str">
            <v>--</v>
          </cell>
          <cell r="AA1688" t="str">
            <v>WT</v>
          </cell>
          <cell r="AB1688" t="str">
            <v>FNA60RAB01</v>
          </cell>
          <cell r="AC1688" t="str">
            <v>6000-802-1A</v>
          </cell>
          <cell r="AD1688">
            <v>1.53</v>
          </cell>
          <cell r="AE1688" t="str">
            <v>橙色</v>
          </cell>
          <cell r="AF1688">
            <v>9.81342</v>
          </cell>
          <cell r="AG1688" t="str">
            <v>FFGA1CLD02</v>
          </cell>
          <cell r="AH1688" t="str">
            <v>6000-801-2A</v>
          </cell>
        </row>
        <row r="1689">
          <cell r="A1689" t="str">
            <v>OR60-T-99-808-02-GA1</v>
          </cell>
          <cell r="B1689" t="e">
            <v>#N/A</v>
          </cell>
          <cell r="C1689" t="e">
            <v>#N/A</v>
          </cell>
          <cell r="D1689" t="str">
            <v>S</v>
          </cell>
          <cell r="E1689" t="str">
            <v>RA</v>
          </cell>
          <cell r="F1689">
            <v>1</v>
          </cell>
          <cell r="G1689" t="str">
            <v>EA</v>
          </cell>
          <cell r="H1689" t="str">
            <v>6000气密服</v>
          </cell>
          <cell r="I1689" t="str">
            <v>M6000 GAS TIGHT SUIT</v>
          </cell>
          <cell r="J1689" t="str">
            <v>M6000</v>
          </cell>
          <cell r="K1689" t="str">
            <v>MC6000CVRL</v>
          </cell>
          <cell r="L1689">
            <v>0.15</v>
          </cell>
          <cell r="M1689" t="e">
            <v>#N/A</v>
          </cell>
          <cell r="N1689" t="e">
            <v>#N/A</v>
          </cell>
          <cell r="O1689" t="str">
            <v>DC4B-GT</v>
          </cell>
        </row>
        <row r="1689">
          <cell r="Q1689">
            <v>12.7</v>
          </cell>
          <cell r="R1689">
            <v>5200</v>
          </cell>
          <cell r="S1689">
            <v>6.2</v>
          </cell>
          <cell r="T1689" t="str">
            <v>N/A</v>
          </cell>
          <cell r="U1689">
            <v>1</v>
          </cell>
          <cell r="V1689">
            <v>6500</v>
          </cell>
          <cell r="W1689" t="str">
            <v>Paid Import</v>
          </cell>
        </row>
        <row r="1689">
          <cell r="Y1689" t="str">
            <v>EA</v>
          </cell>
          <cell r="Z1689" t="str">
            <v>--</v>
          </cell>
          <cell r="AA1689" t="str">
            <v>WT</v>
          </cell>
          <cell r="AB1689" t="str">
            <v>FNA60RAB01</v>
          </cell>
          <cell r="AC1689" t="str">
            <v>6000-808-1A</v>
          </cell>
          <cell r="AD1689">
            <v>1.53</v>
          </cell>
          <cell r="AE1689" t="str">
            <v>橙色</v>
          </cell>
          <cell r="AF1689">
            <v>6.83298</v>
          </cell>
          <cell r="AG1689" t="str">
            <v>FFGA1CLD02</v>
          </cell>
          <cell r="AH1689" t="str">
            <v>6000-801-2A</v>
          </cell>
        </row>
        <row r="1690">
          <cell r="A1690" t="str">
            <v>OR60-T-99-808-03-GA1</v>
          </cell>
          <cell r="B1690" t="str">
            <v>-99-808-03-GA1</v>
          </cell>
          <cell r="C1690" t="str">
            <v>E2</v>
          </cell>
          <cell r="D1690" t="str">
            <v>M</v>
          </cell>
          <cell r="E1690" t="str">
            <v>RA</v>
          </cell>
          <cell r="F1690">
            <v>1</v>
          </cell>
          <cell r="G1690" t="str">
            <v>EA</v>
          </cell>
          <cell r="H1690" t="str">
            <v>6000气密服</v>
          </cell>
          <cell r="I1690" t="str">
            <v>M6000 GAS TIGHT SUIT</v>
          </cell>
          <cell r="J1690" t="str">
            <v>M6000</v>
          </cell>
          <cell r="K1690" t="str">
            <v>MC6000CVRL</v>
          </cell>
          <cell r="L1690">
            <v>0.15</v>
          </cell>
          <cell r="M1690" t="str">
            <v>60-10617</v>
          </cell>
          <cell r="N1690" t="str">
            <v>M6000 GAS TIGHT SUIT (10617)气密服/-99-808-03-GA1-E2</v>
          </cell>
          <cell r="O1690" t="str">
            <v>DC4B-GT</v>
          </cell>
        </row>
        <row r="1690">
          <cell r="Q1690">
            <v>12.95</v>
          </cell>
          <cell r="R1690">
            <v>5200</v>
          </cell>
          <cell r="S1690">
            <v>6.45</v>
          </cell>
          <cell r="T1690" t="str">
            <v>N/A</v>
          </cell>
          <cell r="U1690">
            <v>1</v>
          </cell>
          <cell r="V1690">
            <v>6500</v>
          </cell>
          <cell r="W1690" t="str">
            <v>Paid Import</v>
          </cell>
        </row>
        <row r="1690">
          <cell r="Y1690" t="str">
            <v>EA</v>
          </cell>
          <cell r="Z1690" t="str">
            <v>--</v>
          </cell>
          <cell r="AA1690" t="str">
            <v>WT</v>
          </cell>
          <cell r="AB1690" t="str">
            <v>FNA60RAB01</v>
          </cell>
          <cell r="AC1690" t="str">
            <v>6000-808-1A</v>
          </cell>
          <cell r="AD1690">
            <v>1.53</v>
          </cell>
          <cell r="AE1690" t="str">
            <v>橙色</v>
          </cell>
          <cell r="AF1690">
            <v>6.95844</v>
          </cell>
          <cell r="AG1690" t="str">
            <v>FFGA1CLD02</v>
          </cell>
          <cell r="AH1690" t="str">
            <v>6000-801-2A</v>
          </cell>
        </row>
        <row r="1691">
          <cell r="A1691" t="str">
            <v>OR60-T-99-808-04-GA1</v>
          </cell>
          <cell r="B1691" t="str">
            <v>-99-808-04-GA1</v>
          </cell>
          <cell r="C1691" t="str">
            <v>E2</v>
          </cell>
          <cell r="D1691" t="str">
            <v>L</v>
          </cell>
          <cell r="E1691" t="str">
            <v>RA</v>
          </cell>
          <cell r="F1691">
            <v>1</v>
          </cell>
          <cell r="G1691" t="str">
            <v>EA</v>
          </cell>
          <cell r="H1691" t="str">
            <v>6000气密服</v>
          </cell>
          <cell r="I1691" t="str">
            <v>M6000 GAS TIGHT SUIT</v>
          </cell>
          <cell r="J1691" t="str">
            <v>M6000</v>
          </cell>
          <cell r="K1691" t="str">
            <v>MC6000CVRL</v>
          </cell>
          <cell r="L1691">
            <v>0.15</v>
          </cell>
          <cell r="M1691" t="str">
            <v>60-10539</v>
          </cell>
          <cell r="N1691" t="str">
            <v>M6000 GAS TIGHT SUIT (10539)气密服/-99-808-04-GA1-E2</v>
          </cell>
          <cell r="O1691" t="str">
            <v>DC4B-GT</v>
          </cell>
        </row>
        <row r="1691">
          <cell r="Q1691">
            <v>13.15</v>
          </cell>
          <cell r="R1691">
            <v>5400</v>
          </cell>
          <cell r="S1691">
            <v>6.65</v>
          </cell>
          <cell r="T1691" t="str">
            <v>N/A</v>
          </cell>
          <cell r="U1691">
            <v>1</v>
          </cell>
          <cell r="V1691">
            <v>6500</v>
          </cell>
          <cell r="W1691" t="str">
            <v>Paid Import</v>
          </cell>
        </row>
        <row r="1691">
          <cell r="Y1691" t="str">
            <v>EA</v>
          </cell>
          <cell r="Z1691" t="str">
            <v>--</v>
          </cell>
          <cell r="AA1691" t="str">
            <v>WT</v>
          </cell>
          <cell r="AB1691" t="str">
            <v>FNA60RAB01</v>
          </cell>
          <cell r="AC1691" t="str">
            <v>6000-808-1A</v>
          </cell>
          <cell r="AD1691">
            <v>1.53</v>
          </cell>
          <cell r="AE1691" t="str">
            <v>橙色</v>
          </cell>
          <cell r="AF1691">
            <v>7.49853</v>
          </cell>
          <cell r="AG1691" t="str">
            <v>FFGA1CLD02</v>
          </cell>
          <cell r="AH1691" t="str">
            <v>6000-801-2A</v>
          </cell>
        </row>
        <row r="1692">
          <cell r="A1692" t="str">
            <v>OR60-T-99-808-05-GA1</v>
          </cell>
          <cell r="B1692" t="str">
            <v>-99-808-05-GA1</v>
          </cell>
          <cell r="C1692" t="str">
            <v>E2</v>
          </cell>
          <cell r="D1692" t="str">
            <v>XL</v>
          </cell>
          <cell r="E1692" t="str">
            <v>RA</v>
          </cell>
          <cell r="F1692">
            <v>1</v>
          </cell>
          <cell r="G1692" t="str">
            <v>EA</v>
          </cell>
          <cell r="H1692" t="str">
            <v>6000气密服</v>
          </cell>
          <cell r="I1692" t="str">
            <v>M6000 GAS TIGHT SUIT</v>
          </cell>
          <cell r="J1692" t="str">
            <v>M6000</v>
          </cell>
          <cell r="K1692" t="str">
            <v>MC6000CVRL</v>
          </cell>
          <cell r="L1692">
            <v>0.15</v>
          </cell>
          <cell r="M1692" t="str">
            <v>60-10540</v>
          </cell>
          <cell r="N1692" t="str">
            <v>M6000 GAS TIGHT SUIT (10540)气密服/-99-808-05-GA1-E2</v>
          </cell>
          <cell r="O1692" t="str">
            <v>DC4B-GT</v>
          </cell>
        </row>
        <row r="1692">
          <cell r="Q1692">
            <v>13.25</v>
          </cell>
          <cell r="R1692">
            <v>5500</v>
          </cell>
          <cell r="S1692">
            <v>6.75</v>
          </cell>
          <cell r="T1692" t="str">
            <v>N/A</v>
          </cell>
          <cell r="U1692">
            <v>1</v>
          </cell>
          <cell r="V1692">
            <v>6500</v>
          </cell>
          <cell r="W1692" t="str">
            <v>Paid Import</v>
          </cell>
        </row>
        <row r="1692">
          <cell r="Y1692" t="str">
            <v>EA</v>
          </cell>
          <cell r="Z1692" t="str">
            <v>--</v>
          </cell>
          <cell r="AA1692" t="str">
            <v>WT</v>
          </cell>
          <cell r="AB1692" t="str">
            <v>FNA60RAB01</v>
          </cell>
          <cell r="AC1692" t="str">
            <v>6000-808-1A</v>
          </cell>
          <cell r="AD1692">
            <v>1.53</v>
          </cell>
          <cell r="AE1692" t="str">
            <v>橙色</v>
          </cell>
          <cell r="AF1692">
            <v>7.62858</v>
          </cell>
          <cell r="AG1692" t="str">
            <v>FFGA1CLD02</v>
          </cell>
          <cell r="AH1692" t="str">
            <v>6000-801-2A</v>
          </cell>
        </row>
        <row r="1693">
          <cell r="A1693" t="str">
            <v>OR60-T-99-808-06-GA1</v>
          </cell>
          <cell r="B1693" t="e">
            <v>#N/A</v>
          </cell>
          <cell r="C1693" t="e">
            <v>#N/A</v>
          </cell>
          <cell r="D1693" t="str">
            <v>2XL</v>
          </cell>
          <cell r="E1693" t="str">
            <v>RA</v>
          </cell>
          <cell r="F1693">
            <v>1</v>
          </cell>
          <cell r="G1693" t="str">
            <v>EA</v>
          </cell>
          <cell r="H1693" t="str">
            <v>6000气密服</v>
          </cell>
          <cell r="I1693" t="str">
            <v>M6000 GAS TIGHT SUIT</v>
          </cell>
          <cell r="J1693" t="str">
            <v>M6000</v>
          </cell>
          <cell r="K1693" t="str">
            <v>MC6000CVRL</v>
          </cell>
          <cell r="L1693">
            <v>0.15</v>
          </cell>
          <cell r="M1693" t="e">
            <v>#N/A</v>
          </cell>
          <cell r="N1693" t="e">
            <v>#N/A</v>
          </cell>
          <cell r="O1693" t="str">
            <v>DC4B-GT</v>
          </cell>
        </row>
        <row r="1693">
          <cell r="Q1693">
            <v>13.45</v>
          </cell>
          <cell r="R1693">
            <v>5700</v>
          </cell>
          <cell r="S1693">
            <v>6.95</v>
          </cell>
          <cell r="T1693" t="str">
            <v>N/A</v>
          </cell>
          <cell r="U1693">
            <v>1</v>
          </cell>
          <cell r="V1693">
            <v>6500</v>
          </cell>
          <cell r="W1693" t="str">
            <v>Paid Import</v>
          </cell>
        </row>
        <row r="1693">
          <cell r="Y1693" t="str">
            <v>EA</v>
          </cell>
          <cell r="Z1693" t="str">
            <v>--</v>
          </cell>
          <cell r="AA1693" t="str">
            <v>WT</v>
          </cell>
          <cell r="AB1693" t="str">
            <v>FNA60RAB01</v>
          </cell>
          <cell r="AC1693" t="str">
            <v>6000-808-1A</v>
          </cell>
          <cell r="AD1693">
            <v>1.53</v>
          </cell>
          <cell r="AE1693" t="str">
            <v>橙色</v>
          </cell>
          <cell r="AF1693">
            <v>8.01108</v>
          </cell>
          <cell r="AG1693" t="str">
            <v>FFGA1CLD02</v>
          </cell>
          <cell r="AH1693" t="str">
            <v>6000-801-2A</v>
          </cell>
        </row>
        <row r="1694">
          <cell r="A1694" t="str">
            <v>OR60-T-99-808-07-GA1</v>
          </cell>
          <cell r="B1694" t="e">
            <v>#N/A</v>
          </cell>
          <cell r="C1694" t="e">
            <v>#N/A</v>
          </cell>
          <cell r="D1694" t="str">
            <v>3XL</v>
          </cell>
          <cell r="E1694" t="str">
            <v>RA</v>
          </cell>
          <cell r="F1694">
            <v>1</v>
          </cell>
          <cell r="G1694" t="str">
            <v>EA</v>
          </cell>
          <cell r="H1694" t="str">
            <v>6000气密服</v>
          </cell>
          <cell r="I1694" t="str">
            <v>M6000 GAS TIGHT SUIT</v>
          </cell>
          <cell r="J1694" t="str">
            <v>M6000</v>
          </cell>
          <cell r="K1694" t="str">
            <v>MC6000CVRL</v>
          </cell>
          <cell r="L1694">
            <v>0.15</v>
          </cell>
          <cell r="M1694" t="e">
            <v>#N/A</v>
          </cell>
          <cell r="N1694" t="e">
            <v>#N/A</v>
          </cell>
          <cell r="O1694" t="str">
            <v>DC4B-GT</v>
          </cell>
        </row>
        <row r="1694">
          <cell r="Q1694">
            <v>0</v>
          </cell>
          <cell r="R1694">
            <v>0</v>
          </cell>
          <cell r="S1694">
            <v>0</v>
          </cell>
          <cell r="T1694" t="str">
            <v>N/A</v>
          </cell>
          <cell r="U1694">
            <v>1</v>
          </cell>
          <cell r="V1694">
            <v>6500</v>
          </cell>
          <cell r="W1694" t="str">
            <v>Paid Import</v>
          </cell>
        </row>
        <row r="1694">
          <cell r="Y1694" t="str">
            <v>EA</v>
          </cell>
          <cell r="Z1694" t="str">
            <v>--</v>
          </cell>
          <cell r="AA1694" t="str">
            <v>WT</v>
          </cell>
          <cell r="AB1694" t="str">
            <v>FNA60RAB01</v>
          </cell>
          <cell r="AC1694" t="str">
            <v>6000-808-1A</v>
          </cell>
          <cell r="AD1694">
            <v>1.53</v>
          </cell>
          <cell r="AE1694" t="str">
            <v>橙色</v>
          </cell>
          <cell r="AF1694">
            <v>8.18244</v>
          </cell>
          <cell r="AG1694" t="str">
            <v>FFGA1CLD02</v>
          </cell>
          <cell r="AH1694" t="str">
            <v>6000-801-2A</v>
          </cell>
        </row>
        <row r="1695">
          <cell r="A1695" t="str">
            <v>OR60-TA00-811-02-G02</v>
          </cell>
          <cell r="B1695" t="e">
            <v>#N/A</v>
          </cell>
          <cell r="C1695" t="e">
            <v>#N/A</v>
          </cell>
          <cell r="D1695" t="str">
            <v>S</v>
          </cell>
          <cell r="E1695" t="str">
            <v>RA</v>
          </cell>
          <cell r="F1695">
            <v>1</v>
          </cell>
          <cell r="G1695" t="str">
            <v>EA</v>
          </cell>
          <cell r="H1695" t="str">
            <v>6000气密服</v>
          </cell>
          <cell r="I1695" t="str">
            <v>M6000 GAS TIGHT SUIT</v>
          </cell>
          <cell r="J1695" t="str">
            <v>M6000</v>
          </cell>
          <cell r="K1695" t="str">
            <v>MC6000CVRL</v>
          </cell>
          <cell r="L1695">
            <v>0.13</v>
          </cell>
          <cell r="M1695" t="e">
            <v>#N/A</v>
          </cell>
          <cell r="N1695" t="e">
            <v>#N/A</v>
          </cell>
          <cell r="O1695" t="str">
            <v>DC4B-GT</v>
          </cell>
        </row>
        <row r="1695">
          <cell r="Q1695">
            <v>7.5</v>
          </cell>
          <cell r="R1695">
            <v>3100</v>
          </cell>
          <cell r="S1695">
            <v>3.1</v>
          </cell>
          <cell r="T1695" t="str">
            <v>N/A</v>
          </cell>
          <cell r="U1695">
            <v>1</v>
          </cell>
          <cell r="V1695">
            <v>4400</v>
          </cell>
          <cell r="W1695" t="str">
            <v>Paid Import</v>
          </cell>
        </row>
        <row r="1695">
          <cell r="Y1695" t="str">
            <v>EA</v>
          </cell>
          <cell r="Z1695">
            <v>822992</v>
          </cell>
          <cell r="AA1695" t="str">
            <v>WT</v>
          </cell>
          <cell r="AB1695" t="str">
            <v>FNA60RAB01</v>
          </cell>
          <cell r="AC1695" t="str">
            <v>6000-811-1A</v>
          </cell>
          <cell r="AD1695">
            <v>1.53</v>
          </cell>
          <cell r="AE1695" t="str">
            <v>橙色</v>
          </cell>
          <cell r="AF1695">
            <v>8.30484</v>
          </cell>
          <cell r="AG1695" t="str">
            <v>FFGA1CLD02</v>
          </cell>
          <cell r="AH1695" t="str">
            <v>6000-801-2A</v>
          </cell>
        </row>
        <row r="1696">
          <cell r="A1696" t="str">
            <v>OR60-TA00-811-03-G02</v>
          </cell>
          <cell r="B1696" t="e">
            <v>#N/A</v>
          </cell>
          <cell r="C1696" t="e">
            <v>#N/A</v>
          </cell>
          <cell r="D1696" t="str">
            <v>M</v>
          </cell>
          <cell r="E1696" t="str">
            <v>RA</v>
          </cell>
          <cell r="F1696">
            <v>1</v>
          </cell>
          <cell r="G1696" t="str">
            <v>EA</v>
          </cell>
          <cell r="H1696" t="str">
            <v>6000气密服</v>
          </cell>
          <cell r="I1696" t="str">
            <v>M6000 GAS TIGHT SUIT</v>
          </cell>
          <cell r="J1696" t="str">
            <v>M6000</v>
          </cell>
          <cell r="K1696" t="str">
            <v>MC6000CVRL</v>
          </cell>
          <cell r="L1696">
            <v>0.13</v>
          </cell>
          <cell r="M1696" t="e">
            <v>#N/A</v>
          </cell>
          <cell r="N1696" t="e">
            <v>#N/A</v>
          </cell>
          <cell r="O1696" t="str">
            <v>DC4B-GT</v>
          </cell>
        </row>
        <row r="1696">
          <cell r="Q1696">
            <v>7.55</v>
          </cell>
          <cell r="R1696">
            <v>3150</v>
          </cell>
          <cell r="S1696">
            <v>3.15</v>
          </cell>
          <cell r="T1696" t="str">
            <v>N/A</v>
          </cell>
          <cell r="U1696">
            <v>1</v>
          </cell>
          <cell r="V1696">
            <v>4400</v>
          </cell>
          <cell r="W1696" t="str">
            <v>Paid Import</v>
          </cell>
        </row>
        <row r="1696">
          <cell r="Y1696" t="str">
            <v>EA</v>
          </cell>
          <cell r="Z1696">
            <v>822993</v>
          </cell>
          <cell r="AA1696" t="str">
            <v>WT</v>
          </cell>
          <cell r="AB1696" t="str">
            <v>FNA60RAB01</v>
          </cell>
          <cell r="AC1696" t="str">
            <v>6000-811-1A</v>
          </cell>
          <cell r="AD1696">
            <v>1.53</v>
          </cell>
          <cell r="AE1696" t="str">
            <v>橙色</v>
          </cell>
          <cell r="AF1696">
            <v>8.53587</v>
          </cell>
          <cell r="AG1696" t="str">
            <v>FFGA1CLD02</v>
          </cell>
          <cell r="AH1696" t="str">
            <v>6000-801-2A</v>
          </cell>
        </row>
        <row r="1697">
          <cell r="A1697" t="str">
            <v>OR60-TA00-811-04-G02</v>
          </cell>
          <cell r="B1697" t="e">
            <v>#N/A</v>
          </cell>
          <cell r="C1697" t="e">
            <v>#N/A</v>
          </cell>
          <cell r="D1697" t="str">
            <v>L</v>
          </cell>
          <cell r="E1697" t="str">
            <v>RA</v>
          </cell>
          <cell r="F1697">
            <v>1</v>
          </cell>
          <cell r="G1697" t="str">
            <v>EA</v>
          </cell>
          <cell r="H1697" t="str">
            <v>6000气密服</v>
          </cell>
          <cell r="I1697" t="str">
            <v>M6000 GAS TIGHT SUIT</v>
          </cell>
          <cell r="J1697" t="str">
            <v>M6000</v>
          </cell>
          <cell r="K1697" t="str">
            <v>MC6000CVRL</v>
          </cell>
          <cell r="L1697">
            <v>0.13</v>
          </cell>
          <cell r="M1697" t="e">
            <v>#N/A</v>
          </cell>
          <cell r="N1697" t="e">
            <v>#N/A</v>
          </cell>
          <cell r="O1697" t="str">
            <v>DC4B-GT</v>
          </cell>
        </row>
        <row r="1697">
          <cell r="Q1697">
            <v>7.6</v>
          </cell>
          <cell r="R1697">
            <v>3200</v>
          </cell>
          <cell r="S1697">
            <v>3.2</v>
          </cell>
          <cell r="T1697" t="str">
            <v>N/A</v>
          </cell>
          <cell r="U1697">
            <v>1</v>
          </cell>
          <cell r="V1697">
            <v>4400</v>
          </cell>
          <cell r="W1697" t="str">
            <v>Paid Import</v>
          </cell>
        </row>
        <row r="1697">
          <cell r="Y1697" t="str">
            <v>EA</v>
          </cell>
          <cell r="Z1697">
            <v>822994</v>
          </cell>
          <cell r="AA1697" t="str">
            <v>WT</v>
          </cell>
          <cell r="AB1697" t="str">
            <v>FNA60RAB01</v>
          </cell>
          <cell r="AC1697" t="str">
            <v>6000-811-1A</v>
          </cell>
          <cell r="AD1697">
            <v>1.53</v>
          </cell>
          <cell r="AE1697" t="str">
            <v>橙色</v>
          </cell>
          <cell r="AF1697">
            <v>9.21978</v>
          </cell>
          <cell r="AG1697" t="str">
            <v>FFGA1CLD02</v>
          </cell>
          <cell r="AH1697" t="str">
            <v>6000-801-2A</v>
          </cell>
        </row>
        <row r="1698">
          <cell r="A1698" t="str">
            <v>OR60-TA00-811-05-G02</v>
          </cell>
          <cell r="B1698" t="e">
            <v>#N/A</v>
          </cell>
          <cell r="C1698" t="e">
            <v>#N/A</v>
          </cell>
          <cell r="D1698" t="str">
            <v>XL</v>
          </cell>
          <cell r="E1698" t="str">
            <v>RA</v>
          </cell>
          <cell r="F1698">
            <v>1</v>
          </cell>
          <cell r="G1698" t="str">
            <v>EA</v>
          </cell>
          <cell r="H1698" t="str">
            <v>6000气密服</v>
          </cell>
          <cell r="I1698" t="str">
            <v>M6000 GAS TIGHT SUIT</v>
          </cell>
          <cell r="J1698" t="str">
            <v>M6000</v>
          </cell>
          <cell r="K1698" t="str">
            <v>MC6000CVRL</v>
          </cell>
          <cell r="L1698">
            <v>0.13</v>
          </cell>
          <cell r="M1698" t="e">
            <v>#N/A</v>
          </cell>
          <cell r="N1698" t="e">
            <v>#N/A</v>
          </cell>
          <cell r="O1698" t="str">
            <v>DC4B-GT</v>
          </cell>
        </row>
        <row r="1698">
          <cell r="Q1698">
            <v>7.65</v>
          </cell>
          <cell r="R1698">
            <v>3250</v>
          </cell>
          <cell r="S1698">
            <v>3.25</v>
          </cell>
          <cell r="T1698" t="str">
            <v>N/A</v>
          </cell>
          <cell r="U1698">
            <v>1</v>
          </cell>
          <cell r="V1698">
            <v>4400</v>
          </cell>
          <cell r="W1698" t="str">
            <v>Paid Import</v>
          </cell>
        </row>
        <row r="1698">
          <cell r="Y1698" t="str">
            <v>EA</v>
          </cell>
          <cell r="Z1698">
            <v>822995</v>
          </cell>
          <cell r="AA1698" t="str">
            <v>WT</v>
          </cell>
          <cell r="AB1698" t="str">
            <v>FNA60RAB01</v>
          </cell>
          <cell r="AC1698" t="str">
            <v>6000-811-1A</v>
          </cell>
          <cell r="AD1698">
            <v>1.53</v>
          </cell>
          <cell r="AE1698" t="str">
            <v>橙色</v>
          </cell>
          <cell r="AF1698">
            <v>9.32994</v>
          </cell>
          <cell r="AG1698" t="str">
            <v>FFGA1CLD02</v>
          </cell>
          <cell r="AH1698" t="str">
            <v>6000-801-2A</v>
          </cell>
        </row>
        <row r="1699">
          <cell r="A1699" t="str">
            <v>OR60-TA00-811-06-G02</v>
          </cell>
          <cell r="B1699" t="e">
            <v>#N/A</v>
          </cell>
          <cell r="C1699" t="e">
            <v>#N/A</v>
          </cell>
          <cell r="D1699" t="str">
            <v>2XL</v>
          </cell>
          <cell r="E1699" t="str">
            <v>RA</v>
          </cell>
          <cell r="F1699">
            <v>1</v>
          </cell>
          <cell r="G1699" t="str">
            <v>EA</v>
          </cell>
          <cell r="H1699" t="str">
            <v>6000气密服</v>
          </cell>
          <cell r="I1699" t="str">
            <v>M6000 GAS TIGHT SUIT</v>
          </cell>
          <cell r="J1699" t="str">
            <v>M6000</v>
          </cell>
          <cell r="K1699" t="str">
            <v>MC6000CVRL</v>
          </cell>
          <cell r="L1699">
            <v>0.13</v>
          </cell>
          <cell r="M1699" t="e">
            <v>#N/A</v>
          </cell>
          <cell r="N1699" t="e">
            <v>#N/A</v>
          </cell>
          <cell r="O1699" t="str">
            <v>DC4B-GT</v>
          </cell>
        </row>
        <row r="1699">
          <cell r="Q1699">
            <v>7.7</v>
          </cell>
          <cell r="R1699">
            <v>3300</v>
          </cell>
          <cell r="S1699">
            <v>3.3</v>
          </cell>
          <cell r="T1699" t="str">
            <v>N/A</v>
          </cell>
          <cell r="U1699">
            <v>1</v>
          </cell>
          <cell r="V1699">
            <v>4400</v>
          </cell>
          <cell r="W1699" t="str">
            <v>Paid Import</v>
          </cell>
        </row>
        <row r="1699">
          <cell r="Y1699" t="str">
            <v>EA</v>
          </cell>
          <cell r="Z1699">
            <v>822996</v>
          </cell>
          <cell r="AA1699" t="str">
            <v>WT</v>
          </cell>
          <cell r="AB1699" t="str">
            <v>FNA60RAB01</v>
          </cell>
          <cell r="AC1699" t="str">
            <v>6000-811-1A</v>
          </cell>
          <cell r="AD1699">
            <v>1.53</v>
          </cell>
          <cell r="AE1699" t="str">
            <v>橙色</v>
          </cell>
          <cell r="AF1699">
            <v>9.7002</v>
          </cell>
          <cell r="AG1699" t="str">
            <v>FFGA1CLD02</v>
          </cell>
          <cell r="AH1699" t="str">
            <v>6000-801-2A</v>
          </cell>
        </row>
        <row r="1700">
          <cell r="A1700" t="str">
            <v>OR60-TA00-811-07-G02</v>
          </cell>
          <cell r="B1700" t="e">
            <v>#N/A</v>
          </cell>
          <cell r="C1700" t="e">
            <v>#N/A</v>
          </cell>
          <cell r="D1700" t="str">
            <v>3XL</v>
          </cell>
          <cell r="E1700" t="str">
            <v>RA</v>
          </cell>
          <cell r="F1700">
            <v>1</v>
          </cell>
          <cell r="G1700" t="str">
            <v>EA</v>
          </cell>
          <cell r="H1700" t="str">
            <v>6000气密服</v>
          </cell>
          <cell r="I1700" t="str">
            <v>M6000 GAS TIGHT SUIT</v>
          </cell>
          <cell r="J1700" t="str">
            <v>M6000</v>
          </cell>
          <cell r="K1700" t="str">
            <v>MC6000CVRL</v>
          </cell>
          <cell r="L1700">
            <v>0.13</v>
          </cell>
          <cell r="M1700" t="e">
            <v>#N/A</v>
          </cell>
          <cell r="N1700" t="e">
            <v>#N/A</v>
          </cell>
          <cell r="O1700" t="str">
            <v>DC4B-GT</v>
          </cell>
        </row>
        <row r="1700">
          <cell r="Q1700">
            <v>7.75</v>
          </cell>
          <cell r="R1700">
            <v>3350</v>
          </cell>
          <cell r="S1700">
            <v>3.35</v>
          </cell>
          <cell r="T1700" t="str">
            <v>N/A</v>
          </cell>
          <cell r="U1700">
            <v>1</v>
          </cell>
          <cell r="V1700">
            <v>4400</v>
          </cell>
          <cell r="W1700" t="str">
            <v>Paid Import</v>
          </cell>
        </row>
        <row r="1700">
          <cell r="Y1700" t="str">
            <v>EA</v>
          </cell>
          <cell r="Z1700">
            <v>822997</v>
          </cell>
          <cell r="AA1700" t="str">
            <v>WT</v>
          </cell>
          <cell r="AB1700" t="str">
            <v>FNA60RAB01</v>
          </cell>
          <cell r="AC1700" t="str">
            <v>6000-811-1A</v>
          </cell>
          <cell r="AD1700">
            <v>1.53</v>
          </cell>
          <cell r="AE1700" t="str">
            <v>橙色</v>
          </cell>
          <cell r="AF1700">
            <v>9.80424</v>
          </cell>
          <cell r="AG1700" t="str">
            <v>FFGA1CLD02</v>
          </cell>
          <cell r="AH1700" t="str">
            <v>6000-801-2A</v>
          </cell>
        </row>
        <row r="1701">
          <cell r="A1701" t="str">
            <v>OR60-TA00-812-02-GA1</v>
          </cell>
          <cell r="B1701" t="e">
            <v>#N/A</v>
          </cell>
          <cell r="C1701" t="e">
            <v>#N/A</v>
          </cell>
          <cell r="D1701" t="str">
            <v>S</v>
          </cell>
          <cell r="E1701" t="str">
            <v>RA</v>
          </cell>
          <cell r="F1701">
            <v>1</v>
          </cell>
          <cell r="G1701" t="str">
            <v>EA</v>
          </cell>
          <cell r="H1701" t="str">
            <v>6000气密服</v>
          </cell>
          <cell r="I1701" t="str">
            <v>M6000 GAS TIGHT SUIT</v>
          </cell>
          <cell r="J1701" t="str">
            <v>M6000</v>
          </cell>
          <cell r="K1701" t="str">
            <v>MC6000CVRL</v>
          </cell>
          <cell r="L1701">
            <v>0.13</v>
          </cell>
          <cell r="M1701" t="e">
            <v>#N/A</v>
          </cell>
          <cell r="N1701" t="e">
            <v>#N/A</v>
          </cell>
          <cell r="O1701" t="str">
            <v>DC4B-GT</v>
          </cell>
        </row>
        <row r="1701">
          <cell r="Q1701">
            <v>7.9</v>
          </cell>
          <cell r="R1701">
            <v>3100</v>
          </cell>
          <cell r="S1701">
            <v>3.5</v>
          </cell>
          <cell r="T1701" t="str">
            <v>N/A</v>
          </cell>
          <cell r="U1701">
            <v>1</v>
          </cell>
          <cell r="V1701">
            <v>4400</v>
          </cell>
          <cell r="W1701" t="str">
            <v>Paid Import</v>
          </cell>
        </row>
        <row r="1701">
          <cell r="Y1701" t="str">
            <v>EA</v>
          </cell>
          <cell r="Z1701">
            <v>822998</v>
          </cell>
          <cell r="AA1701" t="str">
            <v>WT</v>
          </cell>
          <cell r="AB1701" t="str">
            <v>FNA60RAB01</v>
          </cell>
          <cell r="AC1701" t="str">
            <v>6000-812-1A</v>
          </cell>
          <cell r="AD1701">
            <v>1.53</v>
          </cell>
          <cell r="AE1701" t="str">
            <v>橙色</v>
          </cell>
          <cell r="AF1701">
            <v>8.30484</v>
          </cell>
          <cell r="AG1701" t="str">
            <v>FFGA1CLD02</v>
          </cell>
          <cell r="AH1701" t="str">
            <v>6000-801-2A</v>
          </cell>
        </row>
        <row r="1702">
          <cell r="A1702" t="str">
            <v>OR60-TA00-812-03-GA1</v>
          </cell>
          <cell r="B1702" t="e">
            <v>#N/A</v>
          </cell>
          <cell r="C1702" t="e">
            <v>#N/A</v>
          </cell>
          <cell r="D1702" t="str">
            <v>M</v>
          </cell>
          <cell r="E1702" t="str">
            <v>RA</v>
          </cell>
          <cell r="F1702">
            <v>1</v>
          </cell>
          <cell r="G1702" t="str">
            <v>EA</v>
          </cell>
          <cell r="H1702" t="str">
            <v>6000气密服</v>
          </cell>
          <cell r="I1702" t="str">
            <v>M6000 GAS TIGHT SUIT</v>
          </cell>
          <cell r="J1702" t="str">
            <v>M6000</v>
          </cell>
          <cell r="K1702" t="str">
            <v>MC6000CVRL</v>
          </cell>
          <cell r="L1702">
            <v>0.13</v>
          </cell>
          <cell r="M1702" t="e">
            <v>#N/A</v>
          </cell>
          <cell r="N1702" t="e">
            <v>#N/A</v>
          </cell>
          <cell r="O1702" t="str">
            <v>DC4B-GT</v>
          </cell>
        </row>
        <row r="1702">
          <cell r="Q1702">
            <v>8</v>
          </cell>
          <cell r="R1702">
            <v>3200</v>
          </cell>
          <cell r="S1702">
            <v>3.6</v>
          </cell>
          <cell r="T1702" t="str">
            <v>N/A</v>
          </cell>
          <cell r="U1702">
            <v>1</v>
          </cell>
          <cell r="V1702">
            <v>4400</v>
          </cell>
          <cell r="W1702" t="str">
            <v>Paid Import</v>
          </cell>
        </row>
        <row r="1702">
          <cell r="Y1702" t="str">
            <v>EA</v>
          </cell>
          <cell r="Z1702">
            <v>822999</v>
          </cell>
          <cell r="AA1702" t="str">
            <v>WT</v>
          </cell>
          <cell r="AB1702" t="str">
            <v>FNA60RAB01</v>
          </cell>
          <cell r="AC1702" t="str">
            <v>6000-812-1A</v>
          </cell>
          <cell r="AD1702">
            <v>1.53</v>
          </cell>
          <cell r="AE1702" t="str">
            <v>橙色</v>
          </cell>
          <cell r="AF1702">
            <v>8.53587</v>
          </cell>
          <cell r="AG1702" t="str">
            <v>FFGA1CLD02</v>
          </cell>
          <cell r="AH1702" t="str">
            <v>6000-801-2A</v>
          </cell>
        </row>
        <row r="1703">
          <cell r="A1703" t="str">
            <v>OR60-TA00-812-04-GA1</v>
          </cell>
          <cell r="B1703" t="str">
            <v>A00-812-04-GA1</v>
          </cell>
          <cell r="C1703" t="str">
            <v>E1</v>
          </cell>
          <cell r="D1703" t="str">
            <v>L</v>
          </cell>
          <cell r="E1703" t="str">
            <v>RA</v>
          </cell>
          <cell r="F1703">
            <v>1</v>
          </cell>
          <cell r="G1703" t="str">
            <v>EA</v>
          </cell>
          <cell r="H1703" t="str">
            <v>6000气密服</v>
          </cell>
          <cell r="I1703" t="str">
            <v>M6000 GAS TIGHT SUIT</v>
          </cell>
          <cell r="J1703" t="str">
            <v>M6000</v>
          </cell>
          <cell r="K1703" t="str">
            <v>MC6000CVRL</v>
          </cell>
          <cell r="L1703">
            <v>0.13</v>
          </cell>
          <cell r="M1703" t="str">
            <v>60-11232</v>
          </cell>
          <cell r="N1703" t="str">
            <v>M6000 GAS TIGHT SUIT (11232)气密服/A00-812-04-GA1-E1</v>
          </cell>
          <cell r="O1703" t="str">
            <v>DC4B-GT</v>
          </cell>
        </row>
        <row r="1703">
          <cell r="Q1703">
            <v>8.1</v>
          </cell>
          <cell r="R1703">
            <v>3300</v>
          </cell>
          <cell r="S1703">
            <v>3.7</v>
          </cell>
          <cell r="T1703" t="str">
            <v>N/A</v>
          </cell>
          <cell r="U1703">
            <v>1</v>
          </cell>
          <cell r="V1703">
            <v>4400</v>
          </cell>
          <cell r="W1703" t="str">
            <v>Paid Import</v>
          </cell>
        </row>
        <row r="1703">
          <cell r="Y1703" t="str">
            <v>EA</v>
          </cell>
          <cell r="Z1703">
            <v>823000</v>
          </cell>
          <cell r="AA1703" t="str">
            <v>WT</v>
          </cell>
          <cell r="AB1703" t="str">
            <v>FNA60RAB01</v>
          </cell>
          <cell r="AC1703" t="str">
            <v>6000-812-1A</v>
          </cell>
          <cell r="AD1703">
            <v>1.53</v>
          </cell>
          <cell r="AE1703" t="str">
            <v>橙色</v>
          </cell>
          <cell r="AF1703">
            <v>9.16623</v>
          </cell>
          <cell r="AG1703" t="str">
            <v>FFGA1CLD02</v>
          </cell>
          <cell r="AH1703" t="str">
            <v>6000-801-2A</v>
          </cell>
        </row>
        <row r="1704">
          <cell r="A1704" t="str">
            <v>OR60-TA00-812-05-GA1</v>
          </cell>
          <cell r="B1704" t="e">
            <v>#N/A</v>
          </cell>
          <cell r="C1704" t="e">
            <v>#N/A</v>
          </cell>
          <cell r="D1704" t="str">
            <v>XL</v>
          </cell>
          <cell r="E1704" t="str">
            <v>RA</v>
          </cell>
          <cell r="F1704">
            <v>1</v>
          </cell>
          <cell r="G1704" t="str">
            <v>EA</v>
          </cell>
          <cell r="H1704" t="str">
            <v>6000气密服</v>
          </cell>
          <cell r="I1704" t="str">
            <v>M6000 GAS TIGHT SUIT</v>
          </cell>
          <cell r="J1704" t="str">
            <v>M6000</v>
          </cell>
          <cell r="K1704" t="str">
            <v>MC6000CVRL</v>
          </cell>
          <cell r="L1704">
            <v>0.13</v>
          </cell>
          <cell r="M1704" t="e">
            <v>#N/A</v>
          </cell>
          <cell r="N1704" t="e">
            <v>#N/A</v>
          </cell>
          <cell r="O1704" t="str">
            <v>DC4B-GT</v>
          </cell>
        </row>
        <row r="1704">
          <cell r="Q1704">
            <v>8.2</v>
          </cell>
          <cell r="R1704">
            <v>3400</v>
          </cell>
          <cell r="S1704">
            <v>3.8</v>
          </cell>
          <cell r="T1704" t="str">
            <v>N/A</v>
          </cell>
          <cell r="U1704">
            <v>1</v>
          </cell>
          <cell r="V1704">
            <v>4400</v>
          </cell>
          <cell r="W1704" t="str">
            <v>Paid Import</v>
          </cell>
        </row>
        <row r="1704">
          <cell r="Y1704" t="str">
            <v>EA</v>
          </cell>
          <cell r="Z1704">
            <v>823001</v>
          </cell>
          <cell r="AA1704" t="str">
            <v>WT</v>
          </cell>
          <cell r="AB1704" t="str">
            <v>FNA60RAB01</v>
          </cell>
          <cell r="AC1704" t="str">
            <v>6000-812-1A</v>
          </cell>
          <cell r="AD1704">
            <v>1.53</v>
          </cell>
          <cell r="AE1704" t="str">
            <v>橙色</v>
          </cell>
          <cell r="AF1704">
            <v>9.28557</v>
          </cell>
          <cell r="AG1704" t="str">
            <v>FFGA1CLD02</v>
          </cell>
          <cell r="AH1704" t="str">
            <v>6000-801-2A</v>
          </cell>
        </row>
        <row r="1705">
          <cell r="A1705" t="str">
            <v>OR60-TA00-812-06-GA1</v>
          </cell>
          <cell r="B1705" t="str">
            <v>A00-812-06-GA1</v>
          </cell>
          <cell r="C1705" t="str">
            <v>E1</v>
          </cell>
          <cell r="D1705" t="str">
            <v>2XL</v>
          </cell>
          <cell r="E1705" t="str">
            <v>RA</v>
          </cell>
          <cell r="F1705">
            <v>1</v>
          </cell>
          <cell r="G1705" t="str">
            <v>EA</v>
          </cell>
          <cell r="H1705" t="str">
            <v>6000气密服</v>
          </cell>
          <cell r="I1705" t="str">
            <v>M6000 GAS TIGHT SUIT</v>
          </cell>
          <cell r="J1705" t="str">
            <v>M6000</v>
          </cell>
          <cell r="K1705" t="str">
            <v>MC6000CVRL</v>
          </cell>
          <cell r="L1705">
            <v>0.13</v>
          </cell>
          <cell r="M1705" t="str">
            <v>60-11233</v>
          </cell>
          <cell r="N1705" t="str">
            <v>M6000 GAS TIGHT SUIT (11233)气密服/A00-812-06-GA1-E1</v>
          </cell>
          <cell r="O1705" t="str">
            <v>DC4B-GT</v>
          </cell>
        </row>
        <row r="1705">
          <cell r="Q1705">
            <v>8.25</v>
          </cell>
          <cell r="R1705">
            <v>3450</v>
          </cell>
          <cell r="S1705">
            <v>3.85</v>
          </cell>
          <cell r="T1705" t="str">
            <v>N/A</v>
          </cell>
          <cell r="U1705">
            <v>1</v>
          </cell>
          <cell r="V1705">
            <v>4400</v>
          </cell>
          <cell r="W1705" t="str">
            <v>Paid Import</v>
          </cell>
        </row>
        <row r="1705">
          <cell r="Y1705" t="str">
            <v>EA</v>
          </cell>
          <cell r="Z1705">
            <v>823002</v>
          </cell>
          <cell r="AA1705" t="str">
            <v>WT</v>
          </cell>
          <cell r="AB1705" t="str">
            <v>FNA60RAB01</v>
          </cell>
          <cell r="AC1705" t="str">
            <v>6000-812-1A</v>
          </cell>
          <cell r="AD1705">
            <v>1.53</v>
          </cell>
          <cell r="AE1705" t="str">
            <v>橙色</v>
          </cell>
          <cell r="AF1705">
            <v>9.7002</v>
          </cell>
          <cell r="AG1705" t="str">
            <v>FFGA1CLD02</v>
          </cell>
          <cell r="AH1705" t="str">
            <v>6000-801-2A</v>
          </cell>
        </row>
        <row r="1706">
          <cell r="A1706" t="str">
            <v>OR60-TA00-812-07-GA1</v>
          </cell>
          <cell r="B1706" t="e">
            <v>#N/A</v>
          </cell>
          <cell r="C1706" t="e">
            <v>#N/A</v>
          </cell>
          <cell r="D1706" t="str">
            <v>3XL</v>
          </cell>
          <cell r="E1706" t="str">
            <v>RA</v>
          </cell>
          <cell r="F1706">
            <v>1</v>
          </cell>
          <cell r="G1706" t="str">
            <v>EA</v>
          </cell>
          <cell r="H1706" t="str">
            <v>6000气密服</v>
          </cell>
          <cell r="I1706" t="str">
            <v>M6000 GAS TIGHT SUIT</v>
          </cell>
          <cell r="J1706" t="str">
            <v>M6000</v>
          </cell>
          <cell r="K1706" t="str">
            <v>MC6000CVRL</v>
          </cell>
          <cell r="L1706">
            <v>0.13</v>
          </cell>
          <cell r="M1706" t="e">
            <v>#N/A</v>
          </cell>
          <cell r="N1706" t="e">
            <v>#N/A</v>
          </cell>
          <cell r="O1706" t="str">
            <v>DC4B-GT</v>
          </cell>
        </row>
        <row r="1706">
          <cell r="Q1706" t="str">
            <v>0</v>
          </cell>
          <cell r="R1706">
            <v>0</v>
          </cell>
          <cell r="S1706">
            <v>0</v>
          </cell>
          <cell r="T1706" t="str">
            <v>N/A</v>
          </cell>
          <cell r="U1706">
            <v>1</v>
          </cell>
          <cell r="V1706">
            <v>4400</v>
          </cell>
          <cell r="W1706" t="str">
            <v>Paid Import</v>
          </cell>
        </row>
        <row r="1706">
          <cell r="Y1706" t="str">
            <v>EA</v>
          </cell>
          <cell r="Z1706">
            <v>823003</v>
          </cell>
          <cell r="AA1706" t="str">
            <v>WT</v>
          </cell>
          <cell r="AB1706" t="str">
            <v>FNA60RAB01</v>
          </cell>
          <cell r="AC1706" t="str">
            <v>6000-812-1A</v>
          </cell>
          <cell r="AD1706">
            <v>1.53</v>
          </cell>
          <cell r="AE1706" t="str">
            <v>橙色</v>
          </cell>
          <cell r="AF1706">
            <v>9.81342</v>
          </cell>
          <cell r="AG1706" t="str">
            <v>FFGA1CLD02</v>
          </cell>
          <cell r="AH1706" t="str">
            <v>6000-801-2A</v>
          </cell>
        </row>
        <row r="1707">
          <cell r="A1707" t="str">
            <v>OR60-TA00-813-02-GA1</v>
          </cell>
          <cell r="B1707" t="e">
            <v>#N/A</v>
          </cell>
          <cell r="C1707" t="e">
            <v>#N/A</v>
          </cell>
          <cell r="D1707" t="str">
            <v>S</v>
          </cell>
          <cell r="E1707" t="str">
            <v>RA</v>
          </cell>
          <cell r="F1707">
            <v>1</v>
          </cell>
          <cell r="G1707" t="str">
            <v>EA</v>
          </cell>
          <cell r="H1707" t="str">
            <v>6000气密服</v>
          </cell>
          <cell r="I1707" t="str">
            <v>M6000 GAS TIGHT SUIT</v>
          </cell>
          <cell r="J1707" t="str">
            <v>M6000</v>
          </cell>
          <cell r="K1707" t="str">
            <v>MC6000CVRL</v>
          </cell>
          <cell r="L1707">
            <v>0.13</v>
          </cell>
          <cell r="M1707" t="e">
            <v>#N/A</v>
          </cell>
          <cell r="N1707" t="e">
            <v>#N/A</v>
          </cell>
          <cell r="O1707" t="str">
            <v>DC4B-GT</v>
          </cell>
        </row>
        <row r="1707">
          <cell r="Q1707">
            <v>8</v>
          </cell>
          <cell r="R1707">
            <v>3200</v>
          </cell>
          <cell r="S1707">
            <v>3.6</v>
          </cell>
          <cell r="T1707" t="str">
            <v>N/A</v>
          </cell>
          <cell r="U1707">
            <v>1</v>
          </cell>
          <cell r="V1707">
            <v>4400</v>
          </cell>
          <cell r="W1707" t="str">
            <v>Paid Import</v>
          </cell>
        </row>
        <row r="1707">
          <cell r="Y1707" t="str">
            <v>EA</v>
          </cell>
          <cell r="Z1707">
            <v>823004</v>
          </cell>
          <cell r="AA1707" t="str">
            <v>WT</v>
          </cell>
          <cell r="AB1707" t="str">
            <v>FNA60RAB01</v>
          </cell>
          <cell r="AC1707" t="str">
            <v>6000-812-1A</v>
          </cell>
          <cell r="AD1707">
            <v>1.53</v>
          </cell>
          <cell r="AE1707" t="str">
            <v>橙色</v>
          </cell>
          <cell r="AF1707">
            <v>8.30484</v>
          </cell>
          <cell r="AG1707" t="str">
            <v>FFGA1CLD02</v>
          </cell>
          <cell r="AH1707" t="str">
            <v>6000-801-2A</v>
          </cell>
        </row>
        <row r="1708">
          <cell r="A1708" t="str">
            <v>OR60-TA00-813-03-GA1</v>
          </cell>
          <cell r="B1708" t="e">
            <v>#N/A</v>
          </cell>
          <cell r="C1708" t="e">
            <v>#N/A</v>
          </cell>
          <cell r="D1708" t="str">
            <v>M</v>
          </cell>
          <cell r="E1708" t="str">
            <v>RA</v>
          </cell>
          <cell r="F1708">
            <v>1</v>
          </cell>
          <cell r="G1708" t="str">
            <v>EA</v>
          </cell>
          <cell r="H1708" t="str">
            <v>6000气密服</v>
          </cell>
          <cell r="I1708" t="str">
            <v>M6000 GAS TIGHT SUIT</v>
          </cell>
          <cell r="J1708" t="str">
            <v>M6000</v>
          </cell>
          <cell r="K1708" t="str">
            <v>MC6000CVRL</v>
          </cell>
          <cell r="L1708">
            <v>0.13</v>
          </cell>
          <cell r="M1708" t="e">
            <v>#N/A</v>
          </cell>
          <cell r="N1708" t="e">
            <v>#N/A</v>
          </cell>
          <cell r="O1708" t="str">
            <v>DC4B-GT</v>
          </cell>
        </row>
        <row r="1708">
          <cell r="Q1708">
            <v>8.1</v>
          </cell>
          <cell r="R1708">
            <v>3300</v>
          </cell>
          <cell r="S1708">
            <v>3.7</v>
          </cell>
          <cell r="T1708" t="str">
            <v>N/A</v>
          </cell>
          <cell r="U1708">
            <v>1</v>
          </cell>
          <cell r="V1708">
            <v>4400</v>
          </cell>
          <cell r="W1708" t="str">
            <v>Paid Import</v>
          </cell>
        </row>
        <row r="1708">
          <cell r="Y1708" t="str">
            <v>EA</v>
          </cell>
          <cell r="Z1708">
            <v>823005</v>
          </cell>
          <cell r="AA1708" t="str">
            <v>WT</v>
          </cell>
          <cell r="AB1708" t="str">
            <v>FNA60RAB01</v>
          </cell>
          <cell r="AC1708" t="str">
            <v>6000-812-1A</v>
          </cell>
          <cell r="AD1708">
            <v>1.53</v>
          </cell>
          <cell r="AE1708" t="str">
            <v>橙色</v>
          </cell>
          <cell r="AF1708">
            <v>8.53587</v>
          </cell>
          <cell r="AG1708" t="str">
            <v>FFGA1CLD02</v>
          </cell>
          <cell r="AH1708" t="str">
            <v>6000-801-2A</v>
          </cell>
        </row>
        <row r="1709">
          <cell r="A1709" t="str">
            <v>OR60-TA00-813-04-GA1</v>
          </cell>
          <cell r="B1709" t="str">
            <v>A00-813-04-GA1</v>
          </cell>
          <cell r="C1709" t="str">
            <v>E1</v>
          </cell>
          <cell r="D1709" t="str">
            <v>L</v>
          </cell>
          <cell r="E1709" t="str">
            <v>RA</v>
          </cell>
          <cell r="F1709">
            <v>1</v>
          </cell>
          <cell r="G1709" t="str">
            <v>EA</v>
          </cell>
          <cell r="H1709" t="str">
            <v>6000气密服</v>
          </cell>
          <cell r="I1709" t="str">
            <v>M6000 GAS TIGHT SUIT</v>
          </cell>
          <cell r="J1709" t="str">
            <v>M6000</v>
          </cell>
          <cell r="K1709" t="str">
            <v>MC6000CVRL</v>
          </cell>
          <cell r="L1709">
            <v>0.13</v>
          </cell>
          <cell r="M1709" t="str">
            <v>60-10639</v>
          </cell>
          <cell r="N1709" t="str">
            <v>M6000 GAS TIGHT SUIT (10639)气密服/A00-813-04-GA1-E1</v>
          </cell>
          <cell r="O1709" t="str">
            <v>DC4B-GT</v>
          </cell>
        </row>
        <row r="1709">
          <cell r="Q1709">
            <v>8.2</v>
          </cell>
          <cell r="R1709">
            <v>3400</v>
          </cell>
          <cell r="S1709">
            <v>3.8</v>
          </cell>
          <cell r="T1709" t="str">
            <v>N/A</v>
          </cell>
          <cell r="U1709">
            <v>1</v>
          </cell>
          <cell r="V1709">
            <v>4400</v>
          </cell>
          <cell r="W1709" t="str">
            <v>Paid Import</v>
          </cell>
        </row>
        <row r="1709">
          <cell r="Y1709" t="str">
            <v>EA</v>
          </cell>
          <cell r="Z1709">
            <v>823006</v>
          </cell>
          <cell r="AA1709" t="str">
            <v>WT</v>
          </cell>
          <cell r="AB1709" t="str">
            <v>FNA60RAB01</v>
          </cell>
          <cell r="AC1709" t="str">
            <v>6000-812-1A</v>
          </cell>
          <cell r="AD1709">
            <v>1.53</v>
          </cell>
          <cell r="AE1709" t="str">
            <v>橙色</v>
          </cell>
          <cell r="AF1709">
            <v>9.16623</v>
          </cell>
          <cell r="AG1709" t="str">
            <v>FFGA1CLD02</v>
          </cell>
          <cell r="AH1709" t="str">
            <v>6000-801-2A</v>
          </cell>
        </row>
        <row r="1710">
          <cell r="A1710" t="str">
            <v>OR60-TA00-813-05-GA1</v>
          </cell>
          <cell r="B1710" t="str">
            <v>A00-813-05-GA1</v>
          </cell>
          <cell r="C1710" t="str">
            <v>E1</v>
          </cell>
          <cell r="D1710" t="str">
            <v>XL</v>
          </cell>
          <cell r="E1710" t="str">
            <v>RA</v>
          </cell>
          <cell r="F1710">
            <v>1</v>
          </cell>
          <cell r="G1710" t="str">
            <v>EA</v>
          </cell>
          <cell r="H1710" t="str">
            <v>6000气密服</v>
          </cell>
          <cell r="I1710" t="str">
            <v>M6000 GAS TIGHT SUIT</v>
          </cell>
          <cell r="J1710" t="str">
            <v>M6000</v>
          </cell>
          <cell r="K1710" t="str">
            <v>MC6000CVRL</v>
          </cell>
          <cell r="L1710">
            <v>0.13</v>
          </cell>
          <cell r="M1710" t="str">
            <v>60-10640</v>
          </cell>
          <cell r="N1710" t="str">
            <v>M6000 GAS TIGHT SUIT (10640)气密服/A00-813-05-GA1-E1</v>
          </cell>
          <cell r="O1710" t="str">
            <v>DC4B-GT</v>
          </cell>
        </row>
        <row r="1710">
          <cell r="Q1710">
            <v>8.3</v>
          </cell>
          <cell r="R1710">
            <v>3500</v>
          </cell>
          <cell r="S1710">
            <v>3.9</v>
          </cell>
          <cell r="T1710" t="str">
            <v>N/A</v>
          </cell>
          <cell r="U1710">
            <v>1</v>
          </cell>
          <cell r="V1710">
            <v>4400</v>
          </cell>
          <cell r="W1710" t="str">
            <v>Paid Import</v>
          </cell>
        </row>
        <row r="1710">
          <cell r="Y1710" t="str">
            <v>EA</v>
          </cell>
          <cell r="Z1710">
            <v>823007</v>
          </cell>
          <cell r="AA1710" t="str">
            <v>WT</v>
          </cell>
          <cell r="AB1710" t="str">
            <v>FNA60RAB01</v>
          </cell>
          <cell r="AC1710" t="str">
            <v>6000-812-1A</v>
          </cell>
          <cell r="AD1710">
            <v>1.53</v>
          </cell>
          <cell r="AE1710" t="str">
            <v>橙色</v>
          </cell>
          <cell r="AF1710">
            <v>9.28557</v>
          </cell>
          <cell r="AG1710" t="str">
            <v>FFGA1CLD02</v>
          </cell>
          <cell r="AH1710" t="str">
            <v>6000-801-2A</v>
          </cell>
        </row>
        <row r="1711">
          <cell r="A1711" t="str">
            <v>OR60-TA00-813-06-GA1</v>
          </cell>
          <cell r="B1711" t="e">
            <v>#N/A</v>
          </cell>
          <cell r="C1711" t="e">
            <v>#N/A</v>
          </cell>
          <cell r="D1711" t="str">
            <v>2XL</v>
          </cell>
          <cell r="E1711" t="str">
            <v>RA</v>
          </cell>
          <cell r="F1711">
            <v>1</v>
          </cell>
          <cell r="G1711" t="str">
            <v>EA</v>
          </cell>
          <cell r="H1711" t="str">
            <v>6000气密服</v>
          </cell>
          <cell r="I1711" t="str">
            <v>M6000 GAS TIGHT SUIT</v>
          </cell>
          <cell r="J1711" t="str">
            <v>M6000</v>
          </cell>
          <cell r="K1711" t="str">
            <v>MC6000CVRL</v>
          </cell>
          <cell r="L1711">
            <v>0.13</v>
          </cell>
          <cell r="M1711" t="e">
            <v>#N/A</v>
          </cell>
          <cell r="N1711" t="e">
            <v>#N/A</v>
          </cell>
          <cell r="O1711" t="str">
            <v>DC4B-GT</v>
          </cell>
        </row>
        <row r="1711">
          <cell r="Q1711">
            <v>8.35</v>
          </cell>
          <cell r="R1711">
            <v>3550</v>
          </cell>
          <cell r="S1711">
            <v>3.95</v>
          </cell>
          <cell r="T1711" t="str">
            <v>N/A</v>
          </cell>
          <cell r="U1711">
            <v>1</v>
          </cell>
          <cell r="V1711">
            <v>4400</v>
          </cell>
          <cell r="W1711" t="str">
            <v>Paid Import</v>
          </cell>
        </row>
        <row r="1711">
          <cell r="Y1711" t="str">
            <v>EA</v>
          </cell>
          <cell r="Z1711">
            <v>823008</v>
          </cell>
          <cell r="AA1711" t="str">
            <v>WT</v>
          </cell>
          <cell r="AB1711" t="str">
            <v>FNA60RAB01</v>
          </cell>
          <cell r="AC1711" t="str">
            <v>6000-812-1A</v>
          </cell>
          <cell r="AD1711">
            <v>1.53</v>
          </cell>
          <cell r="AE1711" t="str">
            <v>橙色</v>
          </cell>
          <cell r="AF1711">
            <v>9.7002</v>
          </cell>
          <cell r="AG1711" t="str">
            <v>FFGA1CLD02</v>
          </cell>
          <cell r="AH1711" t="str">
            <v>6000-801-2A</v>
          </cell>
        </row>
        <row r="1712">
          <cell r="A1712" t="str">
            <v>OR60-TA00-813-07-GA1</v>
          </cell>
          <cell r="B1712" t="e">
            <v>#N/A</v>
          </cell>
          <cell r="C1712" t="e">
            <v>#N/A</v>
          </cell>
          <cell r="D1712" t="str">
            <v>3XL</v>
          </cell>
          <cell r="E1712" t="str">
            <v>RA</v>
          </cell>
          <cell r="F1712">
            <v>1</v>
          </cell>
          <cell r="G1712" t="str">
            <v>EA</v>
          </cell>
          <cell r="H1712" t="str">
            <v>6000气密服</v>
          </cell>
          <cell r="I1712" t="str">
            <v>M6000 GAS TIGHT SUIT</v>
          </cell>
          <cell r="J1712" t="str">
            <v>M6000</v>
          </cell>
          <cell r="K1712" t="str">
            <v>MC6000CVRL</v>
          </cell>
          <cell r="L1712">
            <v>0.13</v>
          </cell>
          <cell r="M1712" t="e">
            <v>#N/A</v>
          </cell>
          <cell r="N1712" t="e">
            <v>#N/A</v>
          </cell>
          <cell r="O1712" t="str">
            <v>DC4B-GT</v>
          </cell>
        </row>
        <row r="1712">
          <cell r="Q1712">
            <v>8.5</v>
          </cell>
          <cell r="R1712">
            <v>3700</v>
          </cell>
          <cell r="S1712">
            <v>4.1</v>
          </cell>
          <cell r="T1712" t="str">
            <v>N/A</v>
          </cell>
          <cell r="U1712">
            <v>1</v>
          </cell>
          <cell r="V1712">
            <v>4400</v>
          </cell>
          <cell r="W1712" t="str">
            <v>Paid Import</v>
          </cell>
        </row>
        <row r="1712">
          <cell r="Y1712" t="str">
            <v>EA</v>
          </cell>
          <cell r="Z1712">
            <v>823009</v>
          </cell>
          <cell r="AA1712" t="str">
            <v>WT</v>
          </cell>
          <cell r="AB1712" t="str">
            <v>FNA60RAB01</v>
          </cell>
          <cell r="AC1712" t="str">
            <v>6000-812-1A</v>
          </cell>
          <cell r="AD1712">
            <v>1.53</v>
          </cell>
          <cell r="AE1712" t="str">
            <v>橙色</v>
          </cell>
          <cell r="AF1712">
            <v>9.81342</v>
          </cell>
          <cell r="AG1712" t="str">
            <v>FFGA1CLD02</v>
          </cell>
          <cell r="AH1712" t="str">
            <v>6000-801-2A</v>
          </cell>
        </row>
        <row r="1713">
          <cell r="A1713" t="str">
            <v>OR60-TA00-817-02-G02</v>
          </cell>
          <cell r="B1713" t="e">
            <v>#N/A</v>
          </cell>
          <cell r="C1713" t="e">
            <v>#N/A</v>
          </cell>
          <cell r="D1713" t="str">
            <v>S</v>
          </cell>
          <cell r="E1713" t="str">
            <v>RA</v>
          </cell>
          <cell r="F1713">
            <v>1</v>
          </cell>
          <cell r="G1713" t="str">
            <v>EA</v>
          </cell>
          <cell r="H1713" t="str">
            <v>6000气密服</v>
          </cell>
          <cell r="I1713" t="str">
            <v>M6000 GAS TIGHT SUIT</v>
          </cell>
          <cell r="J1713" t="str">
            <v>M6000</v>
          </cell>
          <cell r="K1713" t="str">
            <v>MC6000CVRL</v>
          </cell>
          <cell r="L1713">
            <v>0.13</v>
          </cell>
          <cell r="M1713" t="e">
            <v>#N/A</v>
          </cell>
          <cell r="N1713" t="e">
            <v>#N/A</v>
          </cell>
          <cell r="O1713" t="str">
            <v>DC4B-GT</v>
          </cell>
        </row>
        <row r="1713">
          <cell r="Q1713" t="str">
            <v>0</v>
          </cell>
          <cell r="R1713">
            <v>0</v>
          </cell>
          <cell r="S1713">
            <v>0</v>
          </cell>
          <cell r="T1713" t="str">
            <v>N/A</v>
          </cell>
          <cell r="U1713">
            <v>1</v>
          </cell>
          <cell r="V1713">
            <v>4400</v>
          </cell>
          <cell r="W1713" t="str">
            <v>Paid Import</v>
          </cell>
        </row>
        <row r="1713">
          <cell r="Y1713" t="str">
            <v>EA</v>
          </cell>
          <cell r="Z1713">
            <v>823010</v>
          </cell>
          <cell r="AA1713" t="str">
            <v>WT</v>
          </cell>
          <cell r="AB1713" t="str">
            <v>FNA60RAB01</v>
          </cell>
          <cell r="AC1713" t="str">
            <v>6000-817-1A</v>
          </cell>
          <cell r="AD1713">
            <v>1.53</v>
          </cell>
          <cell r="AE1713" t="str">
            <v>橙色</v>
          </cell>
          <cell r="AF1713">
            <v>6.87429</v>
          </cell>
          <cell r="AG1713" t="str">
            <v>FFGA1CLD02</v>
          </cell>
          <cell r="AH1713" t="str">
            <v>6000-801-2A</v>
          </cell>
        </row>
        <row r="1714">
          <cell r="A1714" t="str">
            <v>OR60-TA00-817-03-G02</v>
          </cell>
          <cell r="B1714" t="e">
            <v>#N/A</v>
          </cell>
          <cell r="C1714" t="e">
            <v>#N/A</v>
          </cell>
          <cell r="D1714" t="str">
            <v>M</v>
          </cell>
          <cell r="E1714" t="str">
            <v>RA</v>
          </cell>
          <cell r="F1714">
            <v>1</v>
          </cell>
          <cell r="G1714" t="str">
            <v>EA</v>
          </cell>
          <cell r="H1714" t="str">
            <v>6000气密服</v>
          </cell>
          <cell r="I1714" t="str">
            <v>M6000 GAS TIGHT SUIT</v>
          </cell>
          <cell r="J1714" t="str">
            <v>M6000</v>
          </cell>
          <cell r="K1714" t="str">
            <v>MC6000CVRL</v>
          </cell>
          <cell r="L1714">
            <v>0.13</v>
          </cell>
          <cell r="M1714" t="e">
            <v>#N/A</v>
          </cell>
          <cell r="N1714" t="e">
            <v>#N/A</v>
          </cell>
          <cell r="O1714" t="str">
            <v>DC4B-GT</v>
          </cell>
        </row>
        <row r="1714">
          <cell r="Q1714" t="str">
            <v>0</v>
          </cell>
          <cell r="R1714">
            <v>0</v>
          </cell>
          <cell r="S1714">
            <v>0</v>
          </cell>
          <cell r="T1714" t="str">
            <v>N/A</v>
          </cell>
          <cell r="U1714">
            <v>1</v>
          </cell>
          <cell r="V1714">
            <v>4400</v>
          </cell>
          <cell r="W1714" t="str">
            <v>Paid Import</v>
          </cell>
        </row>
        <row r="1714">
          <cell r="Y1714" t="str">
            <v>EA</v>
          </cell>
          <cell r="Z1714">
            <v>823011</v>
          </cell>
          <cell r="AA1714" t="str">
            <v>WT</v>
          </cell>
          <cell r="AB1714" t="str">
            <v>FNA60RAB01</v>
          </cell>
          <cell r="AC1714" t="str">
            <v>6000-817-1A</v>
          </cell>
          <cell r="AD1714">
            <v>1.53</v>
          </cell>
          <cell r="AE1714" t="str">
            <v>橙色</v>
          </cell>
          <cell r="AF1714">
            <v>6.95844</v>
          </cell>
          <cell r="AG1714" t="str">
            <v>FFGA1CLD02</v>
          </cell>
          <cell r="AH1714" t="str">
            <v>6000-801-2A</v>
          </cell>
        </row>
        <row r="1715">
          <cell r="A1715" t="str">
            <v>OR60-TA00-817-04-G02</v>
          </cell>
          <cell r="B1715" t="str">
            <v>A00-817-04-G02</v>
          </cell>
          <cell r="C1715" t="str">
            <v>E1</v>
          </cell>
          <cell r="D1715" t="str">
            <v>L</v>
          </cell>
          <cell r="E1715" t="str">
            <v>RA</v>
          </cell>
          <cell r="F1715">
            <v>1</v>
          </cell>
          <cell r="G1715" t="str">
            <v>EA</v>
          </cell>
          <cell r="H1715" t="str">
            <v>6000气密服</v>
          </cell>
          <cell r="I1715" t="str">
            <v>M6000 GAS TIGHT SUIT</v>
          </cell>
          <cell r="J1715" t="str">
            <v>M6000</v>
          </cell>
          <cell r="K1715" t="str">
            <v>MC6000CVRL</v>
          </cell>
          <cell r="L1715">
            <v>0.13</v>
          </cell>
          <cell r="M1715" t="str">
            <v>60-10541</v>
          </cell>
          <cell r="N1715" t="str">
            <v>M6000 GAS TIGHT SUIT (10541)气密服/A00-817-04-G02-E1</v>
          </cell>
          <cell r="O1715" t="str">
            <v>DC4B-GT</v>
          </cell>
        </row>
        <row r="1715">
          <cell r="Q1715">
            <v>10</v>
          </cell>
          <cell r="R1715">
            <v>5400</v>
          </cell>
          <cell r="S1715">
            <v>5.6</v>
          </cell>
          <cell r="T1715" t="str">
            <v>N/A</v>
          </cell>
          <cell r="U1715">
            <v>1</v>
          </cell>
          <cell r="V1715">
            <v>4400</v>
          </cell>
          <cell r="W1715" t="str">
            <v>Paid Import</v>
          </cell>
        </row>
        <row r="1715">
          <cell r="Y1715" t="str">
            <v>EA</v>
          </cell>
          <cell r="Z1715">
            <v>823012</v>
          </cell>
          <cell r="AA1715" t="str">
            <v>WT</v>
          </cell>
          <cell r="AB1715" t="str">
            <v>FNA60RAB01</v>
          </cell>
          <cell r="AC1715" t="str">
            <v>6000-817-1A</v>
          </cell>
          <cell r="AD1715">
            <v>1.53</v>
          </cell>
          <cell r="AE1715" t="str">
            <v>橙色</v>
          </cell>
          <cell r="AF1715">
            <v>7.45263</v>
          </cell>
          <cell r="AG1715" t="str">
            <v>FFGA1CLD02</v>
          </cell>
          <cell r="AH1715" t="str">
            <v>6000-801-2A</v>
          </cell>
        </row>
        <row r="1716">
          <cell r="A1716" t="str">
            <v>OR60-TA00-817-05-G02</v>
          </cell>
          <cell r="B1716" t="e">
            <v>#N/A</v>
          </cell>
          <cell r="C1716" t="e">
            <v>#N/A</v>
          </cell>
          <cell r="D1716" t="str">
            <v>XL</v>
          </cell>
          <cell r="E1716" t="str">
            <v>RA</v>
          </cell>
          <cell r="F1716">
            <v>1</v>
          </cell>
          <cell r="G1716" t="str">
            <v>EA</v>
          </cell>
          <cell r="H1716" t="str">
            <v>6000气密服</v>
          </cell>
          <cell r="I1716" t="str">
            <v>M6000 GAS TIGHT SUIT</v>
          </cell>
          <cell r="J1716" t="str">
            <v>M6000</v>
          </cell>
          <cell r="K1716" t="str">
            <v>MC6000CVRL</v>
          </cell>
          <cell r="L1716">
            <v>0.13</v>
          </cell>
          <cell r="M1716" t="e">
            <v>#N/A</v>
          </cell>
          <cell r="N1716" t="e">
            <v>#N/A</v>
          </cell>
          <cell r="O1716" t="str">
            <v>DC4B-GT</v>
          </cell>
        </row>
        <row r="1716">
          <cell r="Q1716">
            <v>10.5</v>
          </cell>
          <cell r="R1716">
            <v>5900</v>
          </cell>
          <cell r="S1716">
            <v>6.1</v>
          </cell>
          <cell r="T1716" t="str">
            <v>N/A</v>
          </cell>
          <cell r="U1716">
            <v>1</v>
          </cell>
          <cell r="V1716">
            <v>4400</v>
          </cell>
          <cell r="W1716" t="str">
            <v>Paid Import</v>
          </cell>
        </row>
        <row r="1716">
          <cell r="Y1716" t="str">
            <v>EA</v>
          </cell>
          <cell r="Z1716">
            <v>823013</v>
          </cell>
          <cell r="AA1716" t="str">
            <v>WT</v>
          </cell>
          <cell r="AB1716" t="str">
            <v>FNA60RAB01</v>
          </cell>
          <cell r="AC1716" t="str">
            <v>6000-817-1A</v>
          </cell>
          <cell r="AD1716">
            <v>1.53</v>
          </cell>
          <cell r="AE1716" t="str">
            <v>橙色</v>
          </cell>
          <cell r="AF1716">
            <v>7.65306</v>
          </cell>
          <cell r="AG1716" t="str">
            <v>FFGA1CLD02</v>
          </cell>
          <cell r="AH1716" t="str">
            <v>6000-801-2A</v>
          </cell>
        </row>
        <row r="1717">
          <cell r="A1717" t="str">
            <v>OR60-TA00-817-06-G02</v>
          </cell>
          <cell r="B1717" t="e">
            <v>#N/A</v>
          </cell>
          <cell r="C1717" t="e">
            <v>#N/A</v>
          </cell>
          <cell r="D1717" t="str">
            <v>2XL</v>
          </cell>
          <cell r="E1717" t="str">
            <v>RA</v>
          </cell>
          <cell r="F1717">
            <v>1</v>
          </cell>
          <cell r="G1717" t="str">
            <v>EA</v>
          </cell>
          <cell r="H1717" t="str">
            <v>6000气密服</v>
          </cell>
          <cell r="I1717" t="str">
            <v>M6000 GAS TIGHT SUIT</v>
          </cell>
          <cell r="J1717" t="str">
            <v>M6000</v>
          </cell>
          <cell r="K1717" t="str">
            <v>MC6000CVRL</v>
          </cell>
          <cell r="L1717">
            <v>0.13</v>
          </cell>
          <cell r="M1717" t="e">
            <v>#N/A</v>
          </cell>
          <cell r="N1717" t="e">
            <v>#N/A</v>
          </cell>
          <cell r="O1717" t="str">
            <v>DC4B-GT</v>
          </cell>
        </row>
        <row r="1717">
          <cell r="Q1717" t="str">
            <v>0</v>
          </cell>
          <cell r="R1717">
            <v>0</v>
          </cell>
          <cell r="S1717">
            <v>0</v>
          </cell>
          <cell r="T1717" t="str">
            <v>N/A</v>
          </cell>
          <cell r="U1717">
            <v>1</v>
          </cell>
          <cell r="V1717">
            <v>4400</v>
          </cell>
          <cell r="W1717" t="str">
            <v>Paid Import</v>
          </cell>
        </row>
        <row r="1717">
          <cell r="Y1717" t="str">
            <v>EA</v>
          </cell>
          <cell r="Z1717">
            <v>823014</v>
          </cell>
          <cell r="AA1717" t="str">
            <v>WT</v>
          </cell>
          <cell r="AB1717" t="str">
            <v>FNA60RAB01</v>
          </cell>
          <cell r="AC1717" t="str">
            <v>6000-817-1A</v>
          </cell>
          <cell r="AD1717">
            <v>1.53</v>
          </cell>
          <cell r="AE1717" t="str">
            <v>橙色</v>
          </cell>
          <cell r="AF1717">
            <v>8.00343</v>
          </cell>
          <cell r="AG1717" t="str">
            <v>FFGA1CLD02</v>
          </cell>
          <cell r="AH1717" t="str">
            <v>6000-801-2A</v>
          </cell>
        </row>
        <row r="1718">
          <cell r="A1718" t="str">
            <v>OR60-TA00-817-07-G02</v>
          </cell>
          <cell r="B1718" t="e">
            <v>#N/A</v>
          </cell>
          <cell r="C1718" t="e">
            <v>#N/A</v>
          </cell>
          <cell r="D1718" t="str">
            <v>3XL</v>
          </cell>
          <cell r="E1718" t="str">
            <v>RA</v>
          </cell>
          <cell r="F1718">
            <v>1</v>
          </cell>
          <cell r="G1718" t="str">
            <v>EA</v>
          </cell>
          <cell r="H1718" t="str">
            <v>6000气密服</v>
          </cell>
          <cell r="I1718" t="str">
            <v>M6000 GAS TIGHT SUIT</v>
          </cell>
          <cell r="J1718" t="str">
            <v>M6000</v>
          </cell>
          <cell r="K1718" t="str">
            <v>MC6000CVRL</v>
          </cell>
          <cell r="L1718">
            <v>0.13</v>
          </cell>
          <cell r="M1718" t="e">
            <v>#N/A</v>
          </cell>
          <cell r="N1718" t="e">
            <v>#N/A</v>
          </cell>
          <cell r="O1718" t="str">
            <v>DC4B-GT</v>
          </cell>
        </row>
        <row r="1718">
          <cell r="Q1718" t="str">
            <v>0</v>
          </cell>
          <cell r="R1718">
            <v>0</v>
          </cell>
          <cell r="S1718">
            <v>0</v>
          </cell>
          <cell r="T1718" t="str">
            <v>N/A</v>
          </cell>
          <cell r="U1718">
            <v>1</v>
          </cell>
          <cell r="V1718">
            <v>4400</v>
          </cell>
          <cell r="W1718" t="str">
            <v>Paid Import</v>
          </cell>
        </row>
        <row r="1718">
          <cell r="Y1718" t="str">
            <v>EA</v>
          </cell>
          <cell r="Z1718">
            <v>823015</v>
          </cell>
          <cell r="AA1718" t="str">
            <v>WT</v>
          </cell>
          <cell r="AB1718" t="str">
            <v>FNA60RAB01</v>
          </cell>
          <cell r="AC1718" t="str">
            <v>6000-817-1A</v>
          </cell>
          <cell r="AD1718">
            <v>1.53</v>
          </cell>
          <cell r="AE1718" t="str">
            <v>橙色</v>
          </cell>
          <cell r="AF1718">
            <v>8.19927</v>
          </cell>
          <cell r="AG1718" t="str">
            <v>FFGA1CLD02</v>
          </cell>
          <cell r="AH1718" t="str">
            <v>6000-801-2A</v>
          </cell>
        </row>
        <row r="1719">
          <cell r="A1719" t="str">
            <v>OR60-TA00-818-02-GA1</v>
          </cell>
          <cell r="B1719" t="e">
            <v>#N/A</v>
          </cell>
          <cell r="C1719" t="e">
            <v>#N/A</v>
          </cell>
          <cell r="D1719" t="str">
            <v>S</v>
          </cell>
          <cell r="E1719" t="str">
            <v>RA</v>
          </cell>
          <cell r="F1719">
            <v>1</v>
          </cell>
          <cell r="G1719" t="str">
            <v>EA</v>
          </cell>
          <cell r="H1719" t="str">
            <v>6000气密服</v>
          </cell>
          <cell r="I1719" t="str">
            <v>M6000 GAS TIGHT SUIT</v>
          </cell>
          <cell r="J1719" t="str">
            <v>M6000</v>
          </cell>
          <cell r="K1719" t="str">
            <v>MC6000CVRL</v>
          </cell>
          <cell r="L1719">
            <v>0.13</v>
          </cell>
          <cell r="M1719" t="e">
            <v>#N/A</v>
          </cell>
          <cell r="N1719" t="e">
            <v>#N/A</v>
          </cell>
          <cell r="O1719" t="str">
            <v>DC4B-GT</v>
          </cell>
        </row>
        <row r="1719">
          <cell r="Q1719" t="str">
            <v>0</v>
          </cell>
          <cell r="R1719">
            <v>0</v>
          </cell>
          <cell r="S1719">
            <v>0</v>
          </cell>
          <cell r="T1719" t="str">
            <v>N/A</v>
          </cell>
          <cell r="U1719">
            <v>1</v>
          </cell>
          <cell r="V1719">
            <v>4400</v>
          </cell>
          <cell r="W1719" t="str">
            <v>Paid Import</v>
          </cell>
        </row>
        <row r="1719">
          <cell r="Y1719" t="str">
            <v>EA</v>
          </cell>
          <cell r="Z1719">
            <v>823016</v>
          </cell>
          <cell r="AA1719" t="str">
            <v>WT</v>
          </cell>
          <cell r="AB1719" t="str">
            <v>FNA60RAB01</v>
          </cell>
          <cell r="AC1719" t="str">
            <v>6000-818-1A</v>
          </cell>
          <cell r="AD1719">
            <v>1.53</v>
          </cell>
          <cell r="AE1719" t="str">
            <v>橙色</v>
          </cell>
          <cell r="AF1719">
            <v>6.83298</v>
          </cell>
          <cell r="AG1719" t="str">
            <v>FFGA1CLD02</v>
          </cell>
          <cell r="AH1719" t="str">
            <v>6000-801-2A</v>
          </cell>
        </row>
        <row r="1720">
          <cell r="A1720" t="str">
            <v>OR60-TA00-818-03-GA1</v>
          </cell>
          <cell r="B1720" t="e">
            <v>#N/A</v>
          </cell>
          <cell r="C1720" t="e">
            <v>#N/A</v>
          </cell>
          <cell r="D1720" t="str">
            <v>M</v>
          </cell>
          <cell r="E1720" t="str">
            <v>RA</v>
          </cell>
          <cell r="F1720">
            <v>1</v>
          </cell>
          <cell r="G1720" t="str">
            <v>EA</v>
          </cell>
          <cell r="H1720" t="str">
            <v>6000气密服</v>
          </cell>
          <cell r="I1720" t="str">
            <v>M6000 GAS TIGHT SUIT</v>
          </cell>
          <cell r="J1720" t="str">
            <v>M6000</v>
          </cell>
          <cell r="K1720" t="str">
            <v>MC6000CVRL</v>
          </cell>
          <cell r="L1720">
            <v>0.13</v>
          </cell>
          <cell r="M1720" t="e">
            <v>#N/A</v>
          </cell>
          <cell r="N1720" t="e">
            <v>#N/A</v>
          </cell>
          <cell r="O1720" t="str">
            <v>DC4B-GT</v>
          </cell>
        </row>
        <row r="1720">
          <cell r="Q1720">
            <v>10.4</v>
          </cell>
          <cell r="R1720">
            <v>5700</v>
          </cell>
          <cell r="S1720">
            <v>6</v>
          </cell>
          <cell r="T1720" t="str">
            <v>N/A</v>
          </cell>
          <cell r="U1720">
            <v>1</v>
          </cell>
          <cell r="V1720">
            <v>4400</v>
          </cell>
          <cell r="W1720" t="str">
            <v>Paid Import</v>
          </cell>
        </row>
        <row r="1720">
          <cell r="Y1720" t="str">
            <v>EA</v>
          </cell>
          <cell r="Z1720">
            <v>823017</v>
          </cell>
          <cell r="AA1720" t="str">
            <v>WT</v>
          </cell>
          <cell r="AB1720" t="str">
            <v>FNA60RAB01</v>
          </cell>
          <cell r="AC1720" t="str">
            <v>6000-818-1A</v>
          </cell>
          <cell r="AD1720">
            <v>1.53</v>
          </cell>
          <cell r="AE1720" t="str">
            <v>橙色</v>
          </cell>
          <cell r="AF1720">
            <v>6.95844</v>
          </cell>
          <cell r="AG1720" t="str">
            <v>FFGA1CLD02</v>
          </cell>
          <cell r="AH1720" t="str">
            <v>6000-801-2A</v>
          </cell>
        </row>
        <row r="1721">
          <cell r="A1721" t="str">
            <v>OR60-TA00-818-04-GA1</v>
          </cell>
          <cell r="B1721" t="e">
            <v>#N/A</v>
          </cell>
          <cell r="C1721" t="e">
            <v>#N/A</v>
          </cell>
          <cell r="D1721" t="str">
            <v>L</v>
          </cell>
          <cell r="E1721" t="str">
            <v>RA</v>
          </cell>
          <cell r="F1721">
            <v>1</v>
          </cell>
          <cell r="G1721" t="str">
            <v>EA</v>
          </cell>
          <cell r="H1721" t="str">
            <v>6000气密服</v>
          </cell>
          <cell r="I1721" t="str">
            <v>M6000 GAS TIGHT SUIT</v>
          </cell>
          <cell r="J1721" t="str">
            <v>M6000</v>
          </cell>
          <cell r="K1721" t="str">
            <v>MC6000CVRL</v>
          </cell>
          <cell r="L1721">
            <v>0.13</v>
          </cell>
          <cell r="M1721" t="e">
            <v>#N/A</v>
          </cell>
          <cell r="N1721" t="e">
            <v>#N/A</v>
          </cell>
          <cell r="O1721" t="str">
            <v>DC4B-GT</v>
          </cell>
        </row>
        <row r="1721">
          <cell r="Q1721">
            <v>10.6</v>
          </cell>
          <cell r="R1721">
            <v>5900</v>
          </cell>
          <cell r="S1721">
            <v>6.2</v>
          </cell>
          <cell r="T1721" t="str">
            <v>N/A</v>
          </cell>
          <cell r="U1721">
            <v>1</v>
          </cell>
          <cell r="V1721">
            <v>4400</v>
          </cell>
          <cell r="W1721" t="str">
            <v>Paid Import</v>
          </cell>
        </row>
        <row r="1721">
          <cell r="Y1721" t="str">
            <v>EA</v>
          </cell>
          <cell r="Z1721">
            <v>823018</v>
          </cell>
          <cell r="AA1721" t="str">
            <v>WT</v>
          </cell>
          <cell r="AB1721" t="str">
            <v>FNA60RAB01</v>
          </cell>
          <cell r="AC1721" t="str">
            <v>6000-818-1A</v>
          </cell>
          <cell r="AD1721">
            <v>1.53</v>
          </cell>
          <cell r="AE1721" t="str">
            <v>橙色</v>
          </cell>
          <cell r="AF1721">
            <v>7.49853</v>
          </cell>
          <cell r="AG1721" t="str">
            <v>FFGA1CLD02</v>
          </cell>
          <cell r="AH1721" t="str">
            <v>6000-801-2A</v>
          </cell>
        </row>
        <row r="1722">
          <cell r="A1722" t="str">
            <v>OR60-TA00-818-05-GA1</v>
          </cell>
          <cell r="B1722" t="e">
            <v>#N/A</v>
          </cell>
          <cell r="C1722" t="e">
            <v>#N/A</v>
          </cell>
          <cell r="D1722" t="str">
            <v>XL</v>
          </cell>
          <cell r="E1722" t="str">
            <v>RA</v>
          </cell>
          <cell r="F1722">
            <v>1</v>
          </cell>
          <cell r="G1722" t="str">
            <v>EA</v>
          </cell>
          <cell r="H1722" t="str">
            <v>6000气密服</v>
          </cell>
          <cell r="I1722" t="str">
            <v>M6000 GAS TIGHT SUIT</v>
          </cell>
          <cell r="J1722" t="str">
            <v>M6000</v>
          </cell>
          <cell r="K1722" t="str">
            <v>MC6000CVRL</v>
          </cell>
          <cell r="L1722">
            <v>0.13</v>
          </cell>
          <cell r="M1722" t="e">
            <v>#N/A</v>
          </cell>
          <cell r="N1722" t="e">
            <v>#N/A</v>
          </cell>
          <cell r="O1722" t="str">
            <v>DC4B-GT</v>
          </cell>
        </row>
        <row r="1722">
          <cell r="Q1722">
            <v>10.8</v>
          </cell>
          <cell r="R1722">
            <v>6100</v>
          </cell>
          <cell r="S1722">
            <v>6.4</v>
          </cell>
          <cell r="T1722" t="str">
            <v>N/A</v>
          </cell>
          <cell r="U1722">
            <v>1</v>
          </cell>
          <cell r="V1722">
            <v>4400</v>
          </cell>
          <cell r="W1722" t="str">
            <v>Paid Import</v>
          </cell>
        </row>
        <row r="1722">
          <cell r="Y1722" t="str">
            <v>EA</v>
          </cell>
          <cell r="Z1722">
            <v>823019</v>
          </cell>
          <cell r="AA1722" t="str">
            <v>WT</v>
          </cell>
          <cell r="AB1722" t="str">
            <v>FNA60RAB01</v>
          </cell>
          <cell r="AC1722" t="str">
            <v>6000-818-1A</v>
          </cell>
          <cell r="AD1722">
            <v>1.53</v>
          </cell>
          <cell r="AE1722" t="str">
            <v>橙色</v>
          </cell>
          <cell r="AF1722">
            <v>7.62858</v>
          </cell>
          <cell r="AG1722" t="str">
            <v>FFGA1CLD02</v>
          </cell>
          <cell r="AH1722" t="str">
            <v>6000-801-2A</v>
          </cell>
        </row>
        <row r="1723">
          <cell r="A1723" t="str">
            <v>OR60-TA00-818-06-GA1</v>
          </cell>
          <cell r="B1723" t="str">
            <v>A00-818-06-GA1</v>
          </cell>
          <cell r="C1723" t="str">
            <v>E2</v>
          </cell>
          <cell r="D1723" t="str">
            <v>2XL</v>
          </cell>
          <cell r="E1723" t="str">
            <v>RA</v>
          </cell>
          <cell r="F1723">
            <v>1</v>
          </cell>
          <cell r="G1723" t="str">
            <v>EA</v>
          </cell>
          <cell r="H1723" t="str">
            <v>6000气密服</v>
          </cell>
          <cell r="I1723" t="str">
            <v>M6000 GAS TIGHT SUIT</v>
          </cell>
          <cell r="J1723" t="str">
            <v>M6000</v>
          </cell>
          <cell r="K1723" t="str">
            <v>MC6000CVRL</v>
          </cell>
          <cell r="L1723">
            <v>0.13</v>
          </cell>
          <cell r="M1723" t="str">
            <v>60-10579</v>
          </cell>
          <cell r="N1723" t="str">
            <v>M6000 GAS TIGHT SUIT (10579)气密服/A00-818-06-GA1-E2</v>
          </cell>
          <cell r="O1723" t="str">
            <v>DC4B-GT</v>
          </cell>
        </row>
        <row r="1723">
          <cell r="Q1723">
            <v>11.1</v>
          </cell>
          <cell r="R1723">
            <v>6400</v>
          </cell>
          <cell r="S1723">
            <v>6.7</v>
          </cell>
          <cell r="T1723" t="str">
            <v>N/A</v>
          </cell>
          <cell r="U1723">
            <v>1</v>
          </cell>
          <cell r="V1723">
            <v>4400</v>
          </cell>
          <cell r="W1723" t="str">
            <v>Paid Import</v>
          </cell>
        </row>
        <row r="1723">
          <cell r="Y1723" t="str">
            <v>EA</v>
          </cell>
          <cell r="Z1723">
            <v>823020</v>
          </cell>
          <cell r="AA1723" t="str">
            <v>WT</v>
          </cell>
          <cell r="AB1723" t="str">
            <v>FNA60RAB01</v>
          </cell>
          <cell r="AC1723" t="str">
            <v>6000-818-1A</v>
          </cell>
          <cell r="AD1723">
            <v>1.53</v>
          </cell>
          <cell r="AE1723" t="str">
            <v>橙色</v>
          </cell>
          <cell r="AF1723">
            <v>8.01108</v>
          </cell>
          <cell r="AG1723" t="str">
            <v>FFGA1CLD02</v>
          </cell>
          <cell r="AH1723" t="str">
            <v>6000-801-2A</v>
          </cell>
        </row>
        <row r="1724">
          <cell r="A1724" t="str">
            <v>OR60-TA00-818-07-GA1</v>
          </cell>
          <cell r="B1724" t="e">
            <v>#N/A</v>
          </cell>
          <cell r="C1724" t="e">
            <v>#N/A</v>
          </cell>
          <cell r="D1724" t="str">
            <v>3XL</v>
          </cell>
          <cell r="E1724" t="str">
            <v>RA</v>
          </cell>
          <cell r="F1724">
            <v>1</v>
          </cell>
          <cell r="G1724" t="str">
            <v>EA</v>
          </cell>
          <cell r="H1724" t="str">
            <v>6000气密服</v>
          </cell>
          <cell r="I1724" t="str">
            <v>M6000 GAS TIGHT SUIT</v>
          </cell>
          <cell r="J1724" t="str">
            <v>M6000</v>
          </cell>
          <cell r="K1724" t="str">
            <v>MC6000CVRL</v>
          </cell>
          <cell r="L1724">
            <v>0.13</v>
          </cell>
          <cell r="M1724" t="e">
            <v>#N/A</v>
          </cell>
          <cell r="N1724" t="e">
            <v>#N/A</v>
          </cell>
          <cell r="O1724" t="str">
            <v>DC4B-GT</v>
          </cell>
        </row>
        <row r="1724">
          <cell r="Q1724" t="str">
            <v>0</v>
          </cell>
          <cell r="R1724">
            <v>0</v>
          </cell>
          <cell r="S1724">
            <v>0</v>
          </cell>
          <cell r="T1724" t="str">
            <v>N/A</v>
          </cell>
          <cell r="U1724">
            <v>1</v>
          </cell>
          <cell r="V1724">
            <v>4400</v>
          </cell>
          <cell r="W1724" t="str">
            <v>Paid Import</v>
          </cell>
        </row>
        <row r="1724">
          <cell r="Y1724" t="str">
            <v>EA</v>
          </cell>
          <cell r="Z1724">
            <v>823021</v>
          </cell>
          <cell r="AA1724" t="str">
            <v>WT</v>
          </cell>
          <cell r="AB1724" t="str">
            <v>FNA60RAB01</v>
          </cell>
          <cell r="AC1724" t="str">
            <v>6000-818-1A</v>
          </cell>
          <cell r="AD1724">
            <v>1.53</v>
          </cell>
          <cell r="AE1724" t="str">
            <v>橙色</v>
          </cell>
          <cell r="AF1724">
            <v>8.18244</v>
          </cell>
          <cell r="AG1724" t="str">
            <v>FFGA1CLD02</v>
          </cell>
          <cell r="AH1724" t="str">
            <v>6000-801-2A</v>
          </cell>
        </row>
        <row r="1725">
          <cell r="A1725" t="str">
            <v>OR60-TA00-819-02-GA1</v>
          </cell>
          <cell r="B1725" t="e">
            <v>#N/A</v>
          </cell>
          <cell r="C1725" t="e">
            <v>#N/A</v>
          </cell>
          <cell r="D1725" t="str">
            <v>S</v>
          </cell>
          <cell r="E1725" t="str">
            <v>RA</v>
          </cell>
          <cell r="F1725">
            <v>1</v>
          </cell>
          <cell r="G1725" t="str">
            <v>EA</v>
          </cell>
          <cell r="H1725" t="str">
            <v>6000气密服</v>
          </cell>
          <cell r="I1725" t="str">
            <v>M6000 GAS TIGHT SUIT</v>
          </cell>
          <cell r="J1725" t="str">
            <v>M6000</v>
          </cell>
          <cell r="K1725" t="str">
            <v>MC6000CVRL</v>
          </cell>
          <cell r="L1725">
            <v>0.13</v>
          </cell>
          <cell r="M1725" t="e">
            <v>#N/A</v>
          </cell>
          <cell r="N1725" t="e">
            <v>#N/A</v>
          </cell>
          <cell r="O1725" t="str">
            <v>DC4B-GT</v>
          </cell>
        </row>
        <row r="1725">
          <cell r="Q1725">
            <v>10.6</v>
          </cell>
          <cell r="R1725">
            <v>5900</v>
          </cell>
          <cell r="S1725">
            <v>6.2</v>
          </cell>
          <cell r="T1725" t="str">
            <v>N/A</v>
          </cell>
          <cell r="U1725">
            <v>1</v>
          </cell>
          <cell r="V1725">
            <v>4400</v>
          </cell>
          <cell r="W1725" t="str">
            <v>Paid Import</v>
          </cell>
        </row>
        <row r="1725">
          <cell r="Y1725" t="str">
            <v>EA</v>
          </cell>
          <cell r="Z1725">
            <v>823022</v>
          </cell>
          <cell r="AA1725" t="str">
            <v>WT</v>
          </cell>
          <cell r="AB1725" t="str">
            <v>FNA60RAB01</v>
          </cell>
          <cell r="AC1725" t="str">
            <v>6000-818-1A</v>
          </cell>
          <cell r="AD1725">
            <v>1.53</v>
          </cell>
          <cell r="AE1725" t="str">
            <v>橙色</v>
          </cell>
          <cell r="AF1725">
            <v>6.83298</v>
          </cell>
          <cell r="AG1725" t="str">
            <v>FFGA1CLD02</v>
          </cell>
          <cell r="AH1725" t="str">
            <v>6000-801-2A</v>
          </cell>
        </row>
        <row r="1726">
          <cell r="A1726" t="str">
            <v>OR60-TA00-819-03-GA1</v>
          </cell>
          <cell r="B1726" t="e">
            <v>#N/A</v>
          </cell>
          <cell r="C1726" t="e">
            <v>#N/A</v>
          </cell>
          <cell r="D1726" t="str">
            <v>M</v>
          </cell>
          <cell r="E1726" t="str">
            <v>RA</v>
          </cell>
          <cell r="F1726">
            <v>1</v>
          </cell>
          <cell r="G1726" t="str">
            <v>EA</v>
          </cell>
          <cell r="H1726" t="str">
            <v>6000气密服</v>
          </cell>
          <cell r="I1726" t="str">
            <v>M6000 GAS TIGHT SUIT</v>
          </cell>
          <cell r="J1726" t="str">
            <v>M6000</v>
          </cell>
          <cell r="K1726" t="str">
            <v>MC6000CVRL</v>
          </cell>
          <cell r="L1726">
            <v>0.13</v>
          </cell>
          <cell r="M1726" t="e">
            <v>#N/A</v>
          </cell>
          <cell r="N1726" t="e">
            <v>#N/A</v>
          </cell>
          <cell r="O1726" t="str">
            <v>DC4B-GT</v>
          </cell>
        </row>
        <row r="1726">
          <cell r="Q1726">
            <v>10.7</v>
          </cell>
          <cell r="R1726">
            <v>6000</v>
          </cell>
          <cell r="S1726">
            <v>6.3</v>
          </cell>
          <cell r="T1726" t="str">
            <v>N/A</v>
          </cell>
          <cell r="U1726">
            <v>1</v>
          </cell>
          <cell r="V1726">
            <v>4400</v>
          </cell>
          <cell r="W1726" t="str">
            <v>Paid Import</v>
          </cell>
        </row>
        <row r="1726">
          <cell r="Y1726" t="str">
            <v>EA</v>
          </cell>
          <cell r="Z1726">
            <v>823023</v>
          </cell>
          <cell r="AA1726" t="str">
            <v>WT</v>
          </cell>
          <cell r="AB1726" t="str">
            <v>FNA60RAB01</v>
          </cell>
          <cell r="AC1726" t="str">
            <v>6000-818-1A</v>
          </cell>
          <cell r="AD1726">
            <v>1.53</v>
          </cell>
          <cell r="AE1726" t="str">
            <v>橙色</v>
          </cell>
          <cell r="AF1726">
            <v>6.95844</v>
          </cell>
          <cell r="AG1726" t="str">
            <v>FFGA1CLD02</v>
          </cell>
          <cell r="AH1726" t="str">
            <v>6000-801-2A</v>
          </cell>
        </row>
        <row r="1727">
          <cell r="A1727" t="str">
            <v>OR60-TA00-819-04-GA1</v>
          </cell>
          <cell r="B1727" t="e">
            <v>#N/A</v>
          </cell>
          <cell r="C1727" t="e">
            <v>#N/A</v>
          </cell>
          <cell r="D1727" t="str">
            <v>L</v>
          </cell>
          <cell r="E1727" t="str">
            <v>RA</v>
          </cell>
          <cell r="F1727">
            <v>1</v>
          </cell>
          <cell r="G1727" t="str">
            <v>EA</v>
          </cell>
          <cell r="H1727" t="str">
            <v>6000气密服</v>
          </cell>
          <cell r="I1727" t="str">
            <v>M6000 GAS TIGHT SUIT</v>
          </cell>
          <cell r="J1727" t="str">
            <v>M6000</v>
          </cell>
          <cell r="K1727" t="str">
            <v>MC6000CVRL</v>
          </cell>
          <cell r="L1727">
            <v>0.13</v>
          </cell>
          <cell r="M1727" t="e">
            <v>#N/A</v>
          </cell>
          <cell r="N1727" t="e">
            <v>#N/A</v>
          </cell>
          <cell r="O1727" t="str">
            <v>DC4B-GT</v>
          </cell>
        </row>
        <row r="1727">
          <cell r="Q1727">
            <v>10.9</v>
          </cell>
          <cell r="R1727">
            <v>6200</v>
          </cell>
          <cell r="S1727">
            <v>6.5</v>
          </cell>
          <cell r="T1727" t="str">
            <v>N/A</v>
          </cell>
          <cell r="U1727">
            <v>1</v>
          </cell>
          <cell r="V1727">
            <v>4400</v>
          </cell>
          <cell r="W1727" t="str">
            <v>Paid Import</v>
          </cell>
        </row>
        <row r="1727">
          <cell r="Y1727" t="str">
            <v>EA</v>
          </cell>
          <cell r="Z1727">
            <v>823024</v>
          </cell>
          <cell r="AA1727" t="str">
            <v>WT</v>
          </cell>
          <cell r="AB1727" t="str">
            <v>FNA60RAB01</v>
          </cell>
          <cell r="AC1727" t="str">
            <v>6000-818-1A</v>
          </cell>
          <cell r="AD1727">
            <v>1.53</v>
          </cell>
          <cell r="AE1727" t="str">
            <v>橙色</v>
          </cell>
          <cell r="AF1727">
            <v>7.49853</v>
          </cell>
          <cell r="AG1727" t="str">
            <v>FFGA1CLD02</v>
          </cell>
          <cell r="AH1727" t="str">
            <v>6000-801-2A</v>
          </cell>
        </row>
        <row r="1728">
          <cell r="A1728" t="str">
            <v>OR60-TA00-819-05-GA1</v>
          </cell>
          <cell r="B1728" t="e">
            <v>#N/A</v>
          </cell>
          <cell r="C1728" t="e">
            <v>#N/A</v>
          </cell>
          <cell r="D1728" t="str">
            <v>XL</v>
          </cell>
          <cell r="E1728" t="str">
            <v>RA</v>
          </cell>
          <cell r="F1728">
            <v>1</v>
          </cell>
          <cell r="G1728" t="str">
            <v>EA</v>
          </cell>
          <cell r="H1728" t="str">
            <v>6000气密服</v>
          </cell>
          <cell r="I1728" t="str">
            <v>M6000 GAS TIGHT SUIT</v>
          </cell>
          <cell r="J1728" t="str">
            <v>M6000</v>
          </cell>
          <cell r="K1728" t="str">
            <v>MC6000CVRL</v>
          </cell>
          <cell r="L1728">
            <v>0.13</v>
          </cell>
          <cell r="M1728" t="e">
            <v>#N/A</v>
          </cell>
          <cell r="N1728" t="e">
            <v>#N/A</v>
          </cell>
          <cell r="O1728" t="str">
            <v>DC4B-GT</v>
          </cell>
        </row>
        <row r="1728">
          <cell r="Q1728">
            <v>11</v>
          </cell>
          <cell r="R1728">
            <v>6300</v>
          </cell>
          <cell r="S1728">
            <v>6.6</v>
          </cell>
          <cell r="T1728" t="str">
            <v>N/A</v>
          </cell>
          <cell r="U1728">
            <v>1</v>
          </cell>
          <cell r="V1728">
            <v>4400</v>
          </cell>
          <cell r="W1728" t="str">
            <v>Paid Import</v>
          </cell>
        </row>
        <row r="1728">
          <cell r="Y1728" t="str">
            <v>EA</v>
          </cell>
          <cell r="Z1728">
            <v>823025</v>
          </cell>
          <cell r="AA1728" t="str">
            <v>WT</v>
          </cell>
          <cell r="AB1728" t="str">
            <v>FNA60RAB01</v>
          </cell>
          <cell r="AC1728" t="str">
            <v>6000-818-1A</v>
          </cell>
          <cell r="AD1728">
            <v>1.53</v>
          </cell>
          <cell r="AE1728" t="str">
            <v>橙色</v>
          </cell>
          <cell r="AF1728">
            <v>7.62858</v>
          </cell>
          <cell r="AG1728" t="str">
            <v>FFGA1CLD02</v>
          </cell>
          <cell r="AH1728" t="str">
            <v>6000-801-2A</v>
          </cell>
        </row>
        <row r="1729">
          <cell r="A1729" t="str">
            <v>OR60-TA00-819-06-GA1</v>
          </cell>
          <cell r="B1729" t="e">
            <v>#N/A</v>
          </cell>
          <cell r="C1729" t="e">
            <v>#N/A</v>
          </cell>
          <cell r="D1729" t="str">
            <v>2XL</v>
          </cell>
          <cell r="E1729" t="str">
            <v>RA</v>
          </cell>
          <cell r="F1729">
            <v>1</v>
          </cell>
          <cell r="G1729" t="str">
            <v>EA</v>
          </cell>
          <cell r="H1729" t="str">
            <v>6000气密服</v>
          </cell>
          <cell r="I1729" t="str">
            <v>M6000 GAS TIGHT SUIT</v>
          </cell>
          <cell r="J1729" t="str">
            <v>M6000</v>
          </cell>
          <cell r="K1729" t="str">
            <v>MC6000CVRL</v>
          </cell>
          <cell r="L1729">
            <v>0.13</v>
          </cell>
          <cell r="M1729" t="e">
            <v>#N/A</v>
          </cell>
          <cell r="N1729" t="e">
            <v>#N/A</v>
          </cell>
          <cell r="O1729" t="str">
            <v>DC4B-GT</v>
          </cell>
        </row>
        <row r="1729">
          <cell r="Q1729">
            <v>11.3</v>
          </cell>
          <cell r="R1729">
            <v>6600</v>
          </cell>
          <cell r="S1729">
            <v>6.9</v>
          </cell>
          <cell r="T1729" t="str">
            <v>N/A</v>
          </cell>
          <cell r="U1729">
            <v>1</v>
          </cell>
          <cell r="V1729">
            <v>4400</v>
          </cell>
          <cell r="W1729" t="str">
            <v>Paid Import</v>
          </cell>
        </row>
        <row r="1729">
          <cell r="Y1729" t="str">
            <v>EA</v>
          </cell>
          <cell r="Z1729">
            <v>823026</v>
          </cell>
          <cell r="AA1729" t="str">
            <v>WT</v>
          </cell>
          <cell r="AB1729" t="str">
            <v>FNA60RAB01</v>
          </cell>
          <cell r="AC1729" t="str">
            <v>6000-818-1A</v>
          </cell>
          <cell r="AD1729">
            <v>1.53</v>
          </cell>
          <cell r="AE1729" t="str">
            <v>橙色</v>
          </cell>
          <cell r="AF1729">
            <v>8.01108</v>
          </cell>
          <cell r="AG1729" t="str">
            <v>FFGA1CLD02</v>
          </cell>
          <cell r="AH1729" t="str">
            <v>6000-801-2A</v>
          </cell>
        </row>
        <row r="1730">
          <cell r="A1730" t="str">
            <v>OR60-TA00-819-07-GA1</v>
          </cell>
          <cell r="B1730" t="e">
            <v>#N/A</v>
          </cell>
          <cell r="C1730" t="e">
            <v>#N/A</v>
          </cell>
          <cell r="D1730" t="str">
            <v>3XL</v>
          </cell>
          <cell r="E1730" t="str">
            <v>RA</v>
          </cell>
          <cell r="F1730">
            <v>1</v>
          </cell>
          <cell r="G1730" t="str">
            <v>EA</v>
          </cell>
          <cell r="H1730" t="str">
            <v>6000气密服</v>
          </cell>
          <cell r="I1730" t="str">
            <v>M6000 GAS TIGHT SUIT</v>
          </cell>
          <cell r="J1730" t="str">
            <v>M6000</v>
          </cell>
          <cell r="K1730" t="str">
            <v>MC6000CVRL</v>
          </cell>
          <cell r="L1730">
            <v>0.13</v>
          </cell>
          <cell r="M1730" t="e">
            <v>#N/A</v>
          </cell>
          <cell r="N1730" t="e">
            <v>#N/A</v>
          </cell>
          <cell r="O1730" t="str">
            <v>DC4B-GT</v>
          </cell>
        </row>
        <row r="1730">
          <cell r="Q1730" t="str">
            <v>0</v>
          </cell>
          <cell r="R1730">
            <v>0</v>
          </cell>
          <cell r="S1730">
            <v>0</v>
          </cell>
          <cell r="T1730" t="str">
            <v>N/A</v>
          </cell>
          <cell r="U1730">
            <v>1</v>
          </cell>
          <cell r="V1730">
            <v>4400</v>
          </cell>
          <cell r="W1730" t="str">
            <v>Paid Import</v>
          </cell>
        </row>
        <row r="1730">
          <cell r="Y1730" t="str">
            <v>EA</v>
          </cell>
          <cell r="Z1730">
            <v>823027</v>
          </cell>
          <cell r="AA1730" t="str">
            <v>WT</v>
          </cell>
          <cell r="AB1730" t="str">
            <v>FNA60RAB01</v>
          </cell>
          <cell r="AC1730" t="str">
            <v>6000-818-1A</v>
          </cell>
          <cell r="AD1730">
            <v>1.53</v>
          </cell>
          <cell r="AE1730" t="str">
            <v>橙色</v>
          </cell>
          <cell r="AF1730">
            <v>8.18244</v>
          </cell>
          <cell r="AG1730" t="str">
            <v>FFGA1CLD02</v>
          </cell>
          <cell r="AH1730" t="str">
            <v>6000-801-2A</v>
          </cell>
        </row>
        <row r="1731">
          <cell r="A1731" t="str">
            <v>OR60-TA99-818-02-GA1</v>
          </cell>
          <cell r="B1731" t="str">
            <v>A99-818-02-GA1</v>
          </cell>
          <cell r="C1731" t="str">
            <v>E1</v>
          </cell>
          <cell r="D1731" t="str">
            <v>S</v>
          </cell>
          <cell r="E1731" t="str">
            <v>RA</v>
          </cell>
          <cell r="F1731">
            <v>1</v>
          </cell>
          <cell r="G1731" t="str">
            <v>EA</v>
          </cell>
          <cell r="H1731" t="str">
            <v>6000气密服</v>
          </cell>
          <cell r="I1731" t="str">
            <v>M6000 GAS TIGHT SUIT</v>
          </cell>
          <cell r="J1731" t="str">
            <v>M6000</v>
          </cell>
          <cell r="K1731" t="str">
            <v>MC6000CVRL</v>
          </cell>
          <cell r="L1731">
            <v>0.15</v>
          </cell>
          <cell r="M1731" t="str">
            <v>60-10837</v>
          </cell>
          <cell r="N1731" t="str">
            <v>M6000 GAS TIGHT SUIT (10837)气密服/A99-818-02-GA1-E1</v>
          </cell>
          <cell r="O1731" t="str">
            <v>DC4B-GT</v>
          </cell>
        </row>
        <row r="1731">
          <cell r="Q1731">
            <v>13.3</v>
          </cell>
          <cell r="R1731">
            <v>5650</v>
          </cell>
          <cell r="S1731">
            <v>6.8</v>
          </cell>
          <cell r="T1731" t="str">
            <v>N/A</v>
          </cell>
          <cell r="U1731">
            <v>1</v>
          </cell>
          <cell r="V1731">
            <v>6500</v>
          </cell>
          <cell r="W1731" t="str">
            <v>Paid Import</v>
          </cell>
        </row>
        <row r="1731">
          <cell r="Y1731" t="str">
            <v>EA</v>
          </cell>
          <cell r="Z1731" t="str">
            <v>--</v>
          </cell>
          <cell r="AA1731" t="str">
            <v>WT</v>
          </cell>
          <cell r="AB1731" t="str">
            <v>FNA60RAB01</v>
          </cell>
          <cell r="AC1731" t="str">
            <v>6000-818-1A</v>
          </cell>
          <cell r="AD1731">
            <v>1.53</v>
          </cell>
          <cell r="AE1731" t="str">
            <v>橙色</v>
          </cell>
          <cell r="AF1731">
            <v>6.83298</v>
          </cell>
          <cell r="AG1731" t="str">
            <v>FFGA1CLD02</v>
          </cell>
          <cell r="AH1731" t="str">
            <v>6000-801-2A</v>
          </cell>
        </row>
        <row r="1732">
          <cell r="A1732" t="str">
            <v>OR60-TA99-818-03-GA1</v>
          </cell>
          <cell r="B1732" t="str">
            <v>A99-818-03-GA1</v>
          </cell>
          <cell r="C1732" t="str">
            <v>E1</v>
          </cell>
          <cell r="D1732" t="str">
            <v>M</v>
          </cell>
          <cell r="E1732" t="str">
            <v>RA</v>
          </cell>
          <cell r="F1732">
            <v>1</v>
          </cell>
          <cell r="G1732" t="str">
            <v>EA</v>
          </cell>
          <cell r="H1732" t="str">
            <v>6000气密服</v>
          </cell>
          <cell r="I1732" t="str">
            <v>M6000 GAS TIGHT SUIT</v>
          </cell>
          <cell r="J1732" t="str">
            <v>M6000</v>
          </cell>
          <cell r="K1732" t="str">
            <v>MC6000CVRL</v>
          </cell>
          <cell r="L1732">
            <v>0.15</v>
          </cell>
          <cell r="M1732" t="str">
            <v>60-10838</v>
          </cell>
          <cell r="N1732" t="str">
            <v>M6000 GAS TIGHT SUIT (10838)气密服/A99-818-03-GA1-E1</v>
          </cell>
          <cell r="O1732" t="str">
            <v>DC4B-GT</v>
          </cell>
        </row>
        <row r="1732">
          <cell r="Q1732">
            <v>13.35</v>
          </cell>
          <cell r="R1732">
            <v>5700</v>
          </cell>
          <cell r="S1732">
            <v>6.85</v>
          </cell>
          <cell r="T1732" t="str">
            <v>N/A</v>
          </cell>
          <cell r="U1732">
            <v>1</v>
          </cell>
          <cell r="V1732">
            <v>6500</v>
          </cell>
          <cell r="W1732" t="str">
            <v>Paid Import</v>
          </cell>
        </row>
        <row r="1732">
          <cell r="Y1732" t="str">
            <v>EA</v>
          </cell>
          <cell r="Z1732" t="str">
            <v>--</v>
          </cell>
          <cell r="AA1732" t="str">
            <v>WT</v>
          </cell>
          <cell r="AB1732" t="str">
            <v>FNA60RAB01</v>
          </cell>
          <cell r="AC1732" t="str">
            <v>6000-818-1A</v>
          </cell>
          <cell r="AD1732">
            <v>1.53</v>
          </cell>
          <cell r="AE1732" t="str">
            <v>橙色</v>
          </cell>
          <cell r="AF1732">
            <v>6.95844</v>
          </cell>
          <cell r="AG1732" t="str">
            <v>FFGA1CLD02</v>
          </cell>
          <cell r="AH1732" t="str">
            <v>6000-801-2A</v>
          </cell>
        </row>
        <row r="1733">
          <cell r="A1733" t="str">
            <v>OR60-TA99-818-04-GA1</v>
          </cell>
          <cell r="B1733" t="str">
            <v>A99-818-04-GA1</v>
          </cell>
          <cell r="C1733" t="str">
            <v>E1</v>
          </cell>
          <cell r="D1733" t="str">
            <v>L</v>
          </cell>
          <cell r="E1733" t="str">
            <v>RA</v>
          </cell>
          <cell r="F1733">
            <v>1</v>
          </cell>
          <cell r="G1733" t="str">
            <v>EA</v>
          </cell>
          <cell r="H1733" t="str">
            <v>6000气密服</v>
          </cell>
          <cell r="I1733" t="str">
            <v>M6000 GAS TIGHT SUIT</v>
          </cell>
          <cell r="J1733" t="str">
            <v>M6000</v>
          </cell>
          <cell r="K1733" t="str">
            <v>MC6000CVRL</v>
          </cell>
          <cell r="L1733">
            <v>0.15</v>
          </cell>
          <cell r="M1733" t="str">
            <v>60-10839</v>
          </cell>
          <cell r="N1733" t="str">
            <v>M6000 GAS TIGHT SUIT (10839)气密服/A99-818-04-GA1-E1</v>
          </cell>
          <cell r="O1733" t="str">
            <v>DC4B-GT</v>
          </cell>
        </row>
        <row r="1733">
          <cell r="Q1733">
            <v>13.55</v>
          </cell>
          <cell r="R1733">
            <v>5900</v>
          </cell>
          <cell r="S1733">
            <v>7.05</v>
          </cell>
          <cell r="T1733" t="str">
            <v>N/A</v>
          </cell>
          <cell r="U1733">
            <v>1</v>
          </cell>
          <cell r="V1733">
            <v>6500</v>
          </cell>
          <cell r="W1733" t="str">
            <v>Paid Import</v>
          </cell>
        </row>
        <row r="1733">
          <cell r="Y1733" t="str">
            <v>EA</v>
          </cell>
          <cell r="Z1733" t="str">
            <v>--</v>
          </cell>
          <cell r="AA1733" t="str">
            <v>WT</v>
          </cell>
          <cell r="AB1733" t="str">
            <v>FNA60RAB01</v>
          </cell>
          <cell r="AC1733" t="str">
            <v>6000-818-1A</v>
          </cell>
          <cell r="AD1733">
            <v>1.53</v>
          </cell>
          <cell r="AE1733" t="str">
            <v>橙色</v>
          </cell>
          <cell r="AF1733">
            <v>7.49853</v>
          </cell>
          <cell r="AG1733" t="str">
            <v>FFGA1CLD02</v>
          </cell>
          <cell r="AH1733" t="str">
            <v>6000-801-2A</v>
          </cell>
        </row>
        <row r="1734">
          <cell r="A1734" t="str">
            <v>OR60-TA99-818-05-GA1</v>
          </cell>
          <cell r="B1734" t="e">
            <v>#N/A</v>
          </cell>
          <cell r="C1734" t="e">
            <v>#N/A</v>
          </cell>
          <cell r="D1734" t="str">
            <v>XL</v>
          </cell>
          <cell r="E1734" t="str">
            <v>RA</v>
          </cell>
          <cell r="F1734">
            <v>1</v>
          </cell>
          <cell r="G1734" t="str">
            <v>EA</v>
          </cell>
          <cell r="H1734" t="str">
            <v>6000气密服</v>
          </cell>
          <cell r="I1734" t="str">
            <v>M6000 GAS TIGHT SUIT</v>
          </cell>
          <cell r="J1734" t="str">
            <v>M6000</v>
          </cell>
          <cell r="K1734" t="str">
            <v>MC6000CVRL</v>
          </cell>
          <cell r="L1734">
            <v>0.15</v>
          </cell>
          <cell r="M1734" t="e">
            <v>#N/A</v>
          </cell>
          <cell r="N1734" t="e">
            <v>#N/A</v>
          </cell>
          <cell r="O1734" t="str">
            <v>DC4B-GT</v>
          </cell>
        </row>
        <row r="1734">
          <cell r="Q1734">
            <v>13.75</v>
          </cell>
          <cell r="R1734">
            <v>6100</v>
          </cell>
          <cell r="S1734">
            <v>7.25</v>
          </cell>
          <cell r="T1734" t="str">
            <v>N/A</v>
          </cell>
          <cell r="U1734">
            <v>1</v>
          </cell>
          <cell r="V1734">
            <v>6500</v>
          </cell>
          <cell r="W1734" t="str">
            <v>Paid Import</v>
          </cell>
        </row>
        <row r="1734">
          <cell r="Y1734" t="str">
            <v>EA</v>
          </cell>
          <cell r="Z1734" t="str">
            <v>--</v>
          </cell>
          <cell r="AA1734" t="str">
            <v>WT</v>
          </cell>
          <cell r="AB1734" t="str">
            <v>FNA60RAB01</v>
          </cell>
          <cell r="AC1734" t="str">
            <v>6000-818-1A</v>
          </cell>
          <cell r="AD1734">
            <v>1.53</v>
          </cell>
          <cell r="AE1734" t="str">
            <v>橙色</v>
          </cell>
          <cell r="AF1734">
            <v>7.62858</v>
          </cell>
          <cell r="AG1734" t="str">
            <v>FFGA1CLD02</v>
          </cell>
          <cell r="AH1734" t="str">
            <v>6000-801-2A</v>
          </cell>
        </row>
        <row r="1735">
          <cell r="A1735" t="str">
            <v>OR60-TA99-818-06-GA1</v>
          </cell>
          <cell r="B1735" t="e">
            <v>#N/A</v>
          </cell>
          <cell r="C1735" t="e">
            <v>#N/A</v>
          </cell>
          <cell r="D1735" t="str">
            <v>2XL</v>
          </cell>
          <cell r="E1735" t="str">
            <v>RA</v>
          </cell>
          <cell r="F1735">
            <v>1</v>
          </cell>
          <cell r="G1735" t="str">
            <v>EA</v>
          </cell>
          <cell r="H1735" t="str">
            <v>6000气密服</v>
          </cell>
          <cell r="I1735" t="str">
            <v>M6000 GAS TIGHT SUIT</v>
          </cell>
          <cell r="J1735" t="str">
            <v>M6000</v>
          </cell>
          <cell r="K1735" t="str">
            <v>MC6000CVRL</v>
          </cell>
          <cell r="L1735">
            <v>0.15</v>
          </cell>
          <cell r="M1735" t="e">
            <v>#N/A</v>
          </cell>
          <cell r="N1735" t="e">
            <v>#N/A</v>
          </cell>
          <cell r="O1735" t="str">
            <v>DC4B-GT</v>
          </cell>
        </row>
        <row r="1735">
          <cell r="Q1735" t="str">
            <v>0</v>
          </cell>
          <cell r="R1735">
            <v>0</v>
          </cell>
          <cell r="S1735">
            <v>0</v>
          </cell>
          <cell r="T1735" t="str">
            <v>N/A</v>
          </cell>
          <cell r="U1735">
            <v>1</v>
          </cell>
          <cell r="V1735">
            <v>6500</v>
          </cell>
          <cell r="W1735" t="str">
            <v>Paid Import</v>
          </cell>
        </row>
        <row r="1735">
          <cell r="Y1735" t="str">
            <v>EA</v>
          </cell>
          <cell r="Z1735" t="str">
            <v>--</v>
          </cell>
          <cell r="AA1735" t="str">
            <v>WT</v>
          </cell>
          <cell r="AB1735" t="str">
            <v>FNA60RAB01</v>
          </cell>
          <cell r="AC1735" t="str">
            <v>6000-818-1A</v>
          </cell>
          <cell r="AD1735">
            <v>1.53</v>
          </cell>
          <cell r="AE1735" t="str">
            <v>橙色</v>
          </cell>
          <cell r="AF1735">
            <v>8.01108</v>
          </cell>
          <cell r="AG1735" t="str">
            <v>FFGA1CLD02</v>
          </cell>
          <cell r="AH1735" t="str">
            <v>6000-801-2A</v>
          </cell>
        </row>
        <row r="1736">
          <cell r="A1736" t="str">
            <v>OR60-TA99-818-07-GA1</v>
          </cell>
          <cell r="B1736" t="e">
            <v>#N/A</v>
          </cell>
          <cell r="C1736" t="e">
            <v>#N/A</v>
          </cell>
          <cell r="D1736" t="str">
            <v>3XL</v>
          </cell>
          <cell r="E1736" t="str">
            <v>RA</v>
          </cell>
          <cell r="F1736">
            <v>1</v>
          </cell>
          <cell r="G1736" t="str">
            <v>EA</v>
          </cell>
          <cell r="H1736" t="str">
            <v>6000气密服</v>
          </cell>
          <cell r="I1736" t="str">
            <v>M6000 GAS TIGHT SUIT</v>
          </cell>
          <cell r="J1736" t="str">
            <v>M6000</v>
          </cell>
          <cell r="K1736" t="str">
            <v>MC6000CVRL</v>
          </cell>
          <cell r="L1736">
            <v>0.15</v>
          </cell>
          <cell r="M1736" t="e">
            <v>#N/A</v>
          </cell>
          <cell r="N1736" t="e">
            <v>#N/A</v>
          </cell>
          <cell r="O1736" t="str">
            <v>DC4B-GT</v>
          </cell>
        </row>
        <row r="1736">
          <cell r="Q1736" t="str">
            <v>0</v>
          </cell>
          <cell r="R1736">
            <v>0</v>
          </cell>
          <cell r="S1736">
            <v>0</v>
          </cell>
          <cell r="T1736" t="str">
            <v>N/A</v>
          </cell>
          <cell r="U1736">
            <v>1</v>
          </cell>
          <cell r="V1736">
            <v>6500</v>
          </cell>
          <cell r="W1736" t="str">
            <v>Paid Import</v>
          </cell>
        </row>
        <row r="1736">
          <cell r="Y1736" t="str">
            <v>EA</v>
          </cell>
          <cell r="Z1736" t="str">
            <v>--</v>
          </cell>
          <cell r="AA1736" t="str">
            <v>WT</v>
          </cell>
          <cell r="AB1736" t="str">
            <v>FNA60RAB01</v>
          </cell>
          <cell r="AC1736" t="str">
            <v>6000-818-1A</v>
          </cell>
          <cell r="AD1736">
            <v>1.53</v>
          </cell>
          <cell r="AE1736" t="str">
            <v>橙色</v>
          </cell>
          <cell r="AF1736">
            <v>8.18244</v>
          </cell>
          <cell r="AG1736" t="str">
            <v>FFGA1CLD02</v>
          </cell>
          <cell r="AH1736" t="str">
            <v>6000-801-2A</v>
          </cell>
        </row>
        <row r="1737">
          <cell r="A1737" t="str">
            <v>OR60-TF00-818-02-GA1</v>
          </cell>
          <cell r="B1737" t="e">
            <v>#N/A</v>
          </cell>
          <cell r="C1737" t="e">
            <v>#N/A</v>
          </cell>
          <cell r="D1737" t="str">
            <v>S</v>
          </cell>
          <cell r="E1737" t="str">
            <v>RA</v>
          </cell>
          <cell r="F1737">
            <v>1</v>
          </cell>
          <cell r="G1737" t="str">
            <v>EA</v>
          </cell>
          <cell r="H1737" t="str">
            <v>6000气密服</v>
          </cell>
          <cell r="I1737" t="str">
            <v>M6000 GAS TIGHT SUIT</v>
          </cell>
          <cell r="J1737" t="str">
            <v>M6000</v>
          </cell>
          <cell r="K1737" t="str">
            <v>MC6000CVRL</v>
          </cell>
          <cell r="L1737">
            <v>0.13</v>
          </cell>
          <cell r="M1737" t="e">
            <v>#N/A</v>
          </cell>
          <cell r="N1737" t="e">
            <v>#N/A</v>
          </cell>
          <cell r="O1737" t="str">
            <v>DC4B-GT</v>
          </cell>
        </row>
        <row r="1737">
          <cell r="Q1737" t="str">
            <v>0</v>
          </cell>
          <cell r="R1737">
            <v>0</v>
          </cell>
          <cell r="S1737">
            <v>0</v>
          </cell>
          <cell r="T1737" t="str">
            <v>N/A</v>
          </cell>
          <cell r="U1737">
            <v>1</v>
          </cell>
          <cell r="V1737">
            <v>4400</v>
          </cell>
          <cell r="W1737" t="str">
            <v>Paid Import</v>
          </cell>
        </row>
        <row r="1737">
          <cell r="Y1737" t="str">
            <v>EA</v>
          </cell>
          <cell r="Z1737">
            <v>825712</v>
          </cell>
          <cell r="AA1737" t="str">
            <v>WT</v>
          </cell>
          <cell r="AB1737" t="str">
            <v>FNA60RAB01</v>
          </cell>
          <cell r="AC1737" t="str">
            <v>6000-818-1A</v>
          </cell>
          <cell r="AD1737">
            <v>1.53</v>
          </cell>
          <cell r="AE1737" t="str">
            <v>橙色</v>
          </cell>
          <cell r="AF1737">
            <v>6.83298</v>
          </cell>
          <cell r="AG1737" t="str">
            <v>FFGA1CLD02</v>
          </cell>
          <cell r="AH1737" t="str">
            <v>6000-801-2A</v>
          </cell>
        </row>
        <row r="1738">
          <cell r="A1738" t="str">
            <v>OR60-TF00-818-03-GA1</v>
          </cell>
          <cell r="B1738" t="e">
            <v>#N/A</v>
          </cell>
          <cell r="C1738" t="e">
            <v>#N/A</v>
          </cell>
          <cell r="D1738" t="str">
            <v>M</v>
          </cell>
          <cell r="E1738" t="str">
            <v>RA</v>
          </cell>
          <cell r="F1738">
            <v>1</v>
          </cell>
          <cell r="G1738" t="str">
            <v>EA</v>
          </cell>
          <cell r="H1738" t="str">
            <v>6000气密服</v>
          </cell>
          <cell r="I1738" t="str">
            <v>M6000 GAS TIGHT SUIT</v>
          </cell>
          <cell r="J1738" t="str">
            <v>M6000</v>
          </cell>
          <cell r="K1738" t="str">
            <v>MC6000CVRL</v>
          </cell>
          <cell r="L1738">
            <v>0.13</v>
          </cell>
          <cell r="M1738" t="e">
            <v>#N/A</v>
          </cell>
          <cell r="N1738" t="e">
            <v>#N/A</v>
          </cell>
          <cell r="O1738" t="str">
            <v>DC4B-GT</v>
          </cell>
        </row>
        <row r="1738">
          <cell r="Q1738">
            <v>11.9</v>
          </cell>
          <cell r="R1738">
            <v>213</v>
          </cell>
          <cell r="S1738">
            <v>0</v>
          </cell>
          <cell r="T1738" t="str">
            <v>N/A</v>
          </cell>
          <cell r="U1738">
            <v>1</v>
          </cell>
          <cell r="V1738">
            <v>4400</v>
          </cell>
          <cell r="W1738" t="str">
            <v>Paid Import</v>
          </cell>
        </row>
        <row r="1738">
          <cell r="Y1738" t="str">
            <v>EA</v>
          </cell>
          <cell r="Z1738">
            <v>825713</v>
          </cell>
          <cell r="AA1738" t="str">
            <v>WT</v>
          </cell>
          <cell r="AB1738" t="str">
            <v>FNA60RAB01</v>
          </cell>
          <cell r="AC1738" t="str">
            <v>6000-818-1A</v>
          </cell>
          <cell r="AD1738">
            <v>1.53</v>
          </cell>
          <cell r="AE1738" t="str">
            <v>橙色</v>
          </cell>
          <cell r="AF1738">
            <v>6.95844</v>
          </cell>
          <cell r="AG1738" t="str">
            <v>FFGA1CLD02</v>
          </cell>
          <cell r="AH1738" t="str">
            <v>6000-801-2A</v>
          </cell>
        </row>
        <row r="1739">
          <cell r="A1739" t="str">
            <v>OR60-TF00-818-04-GA1</v>
          </cell>
          <cell r="B1739" t="e">
            <v>#N/A</v>
          </cell>
          <cell r="C1739" t="e">
            <v>#N/A</v>
          </cell>
          <cell r="D1739" t="str">
            <v>L</v>
          </cell>
          <cell r="E1739" t="str">
            <v>RA</v>
          </cell>
          <cell r="F1739">
            <v>1</v>
          </cell>
          <cell r="G1739" t="str">
            <v>EA</v>
          </cell>
          <cell r="H1739" t="str">
            <v>6000气密服</v>
          </cell>
          <cell r="I1739" t="str">
            <v>M6000 GAS TIGHT SUIT</v>
          </cell>
          <cell r="J1739" t="str">
            <v>M6000</v>
          </cell>
          <cell r="K1739" t="str">
            <v>MC6000CVRL</v>
          </cell>
          <cell r="L1739">
            <v>0.13</v>
          </cell>
          <cell r="M1739" t="e">
            <v>#N/A</v>
          </cell>
          <cell r="N1739" t="e">
            <v>#N/A</v>
          </cell>
          <cell r="O1739" t="str">
            <v>DC4B-GT</v>
          </cell>
        </row>
        <row r="1739">
          <cell r="Q1739">
            <v>10.9</v>
          </cell>
          <cell r="R1739">
            <v>6000</v>
          </cell>
          <cell r="S1739">
            <v>6.5</v>
          </cell>
          <cell r="T1739" t="str">
            <v>N/A</v>
          </cell>
          <cell r="U1739">
            <v>1</v>
          </cell>
          <cell r="V1739">
            <v>4400</v>
          </cell>
          <cell r="W1739" t="str">
            <v>Paid Import</v>
          </cell>
        </row>
        <row r="1739">
          <cell r="Y1739" t="str">
            <v>EA</v>
          </cell>
          <cell r="Z1739">
            <v>825714</v>
          </cell>
          <cell r="AA1739" t="str">
            <v>WT</v>
          </cell>
          <cell r="AB1739" t="str">
            <v>FNA60RAB01</v>
          </cell>
          <cell r="AC1739" t="str">
            <v>6000-818-1A</v>
          </cell>
          <cell r="AD1739">
            <v>1.53</v>
          </cell>
          <cell r="AE1739" t="str">
            <v>橙色</v>
          </cell>
          <cell r="AF1739">
            <v>7.49853</v>
          </cell>
          <cell r="AG1739" t="str">
            <v>FFGA1CLD02</v>
          </cell>
          <cell r="AH1739" t="str">
            <v>6000-801-2A</v>
          </cell>
        </row>
        <row r="1740">
          <cell r="A1740" t="str">
            <v>OR60-TF00-818-05-GA1</v>
          </cell>
          <cell r="B1740" t="e">
            <v>#N/A</v>
          </cell>
          <cell r="C1740" t="e">
            <v>#N/A</v>
          </cell>
          <cell r="D1740" t="str">
            <v>XL</v>
          </cell>
          <cell r="E1740" t="str">
            <v>RA</v>
          </cell>
          <cell r="F1740">
            <v>1</v>
          </cell>
          <cell r="G1740" t="str">
            <v>EA</v>
          </cell>
          <cell r="H1740" t="str">
            <v>6000气密服</v>
          </cell>
          <cell r="I1740" t="str">
            <v>M6000 GAS TIGHT SUIT</v>
          </cell>
          <cell r="J1740" t="str">
            <v>M6000</v>
          </cell>
          <cell r="K1740" t="str">
            <v>MC6000CVRL</v>
          </cell>
          <cell r="L1740">
            <v>0.13</v>
          </cell>
          <cell r="M1740" t="e">
            <v>#N/A</v>
          </cell>
          <cell r="N1740" t="e">
            <v>#N/A</v>
          </cell>
          <cell r="O1740" t="str">
            <v>DC4B-GT</v>
          </cell>
        </row>
        <row r="1740">
          <cell r="Q1740">
            <v>11.1</v>
          </cell>
          <cell r="R1740">
            <v>6200</v>
          </cell>
          <cell r="S1740">
            <v>6.7</v>
          </cell>
          <cell r="T1740" t="str">
            <v>N/A</v>
          </cell>
          <cell r="U1740">
            <v>1</v>
          </cell>
          <cell r="V1740">
            <v>4400</v>
          </cell>
          <cell r="W1740" t="str">
            <v>Paid Import</v>
          </cell>
        </row>
        <row r="1740">
          <cell r="Y1740" t="str">
            <v>EA</v>
          </cell>
          <cell r="Z1740">
            <v>825715</v>
          </cell>
          <cell r="AA1740" t="str">
            <v>WT</v>
          </cell>
          <cell r="AB1740" t="str">
            <v>FNA60RAB01</v>
          </cell>
          <cell r="AC1740" t="str">
            <v>6000-818-1A</v>
          </cell>
          <cell r="AD1740">
            <v>1.53</v>
          </cell>
          <cell r="AE1740" t="str">
            <v>橙色</v>
          </cell>
          <cell r="AF1740">
            <v>7.62858</v>
          </cell>
          <cell r="AG1740" t="str">
            <v>FFGA1CLD02</v>
          </cell>
          <cell r="AH1740" t="str">
            <v>6000-801-2A</v>
          </cell>
        </row>
        <row r="1741">
          <cell r="A1741" t="str">
            <v>OR60-TF00-818-06-GA1</v>
          </cell>
          <cell r="B1741" t="e">
            <v>#N/A</v>
          </cell>
          <cell r="C1741" t="e">
            <v>#N/A</v>
          </cell>
          <cell r="D1741" t="str">
            <v>2XL</v>
          </cell>
          <cell r="E1741" t="str">
            <v>RA</v>
          </cell>
          <cell r="F1741">
            <v>1</v>
          </cell>
          <cell r="G1741" t="str">
            <v>EA</v>
          </cell>
          <cell r="H1741" t="str">
            <v>6000气密服</v>
          </cell>
          <cell r="I1741" t="str">
            <v>M6000 GAS TIGHT SUIT</v>
          </cell>
          <cell r="J1741" t="str">
            <v>M6000</v>
          </cell>
          <cell r="K1741" t="str">
            <v>MC6000CVRL</v>
          </cell>
          <cell r="L1741">
            <v>0.13</v>
          </cell>
          <cell r="M1741" t="e">
            <v>#N/A</v>
          </cell>
          <cell r="N1741" t="e">
            <v>#N/A</v>
          </cell>
          <cell r="O1741" t="str">
            <v>DC4B-GT</v>
          </cell>
        </row>
        <row r="1741">
          <cell r="Q1741">
            <v>11.2</v>
          </cell>
          <cell r="R1741">
            <v>248.75</v>
          </cell>
          <cell r="S1741">
            <v>0</v>
          </cell>
          <cell r="T1741" t="str">
            <v>N/A</v>
          </cell>
          <cell r="U1741">
            <v>1</v>
          </cell>
          <cell r="V1741">
            <v>4400</v>
          </cell>
          <cell r="W1741" t="str">
            <v>Paid Import</v>
          </cell>
        </row>
        <row r="1741">
          <cell r="Y1741" t="str">
            <v>EA</v>
          </cell>
          <cell r="Z1741">
            <v>825716</v>
          </cell>
          <cell r="AA1741" t="str">
            <v>WT</v>
          </cell>
          <cell r="AB1741" t="str">
            <v>FNA60RAB01</v>
          </cell>
          <cell r="AC1741" t="str">
            <v>6000-818-1A</v>
          </cell>
          <cell r="AD1741">
            <v>1.53</v>
          </cell>
          <cell r="AE1741" t="str">
            <v>橙色</v>
          </cell>
          <cell r="AF1741">
            <v>8.01108</v>
          </cell>
          <cell r="AG1741" t="str">
            <v>FFGA1CLD02</v>
          </cell>
          <cell r="AH1741" t="str">
            <v>6000-801-2A</v>
          </cell>
        </row>
        <row r="1742">
          <cell r="A1742" t="str">
            <v>OR60-TF00-818-07-GA1</v>
          </cell>
          <cell r="B1742" t="e">
            <v>#N/A</v>
          </cell>
          <cell r="C1742" t="e">
            <v>#N/A</v>
          </cell>
          <cell r="D1742" t="str">
            <v>3XL</v>
          </cell>
          <cell r="E1742" t="str">
            <v>RA</v>
          </cell>
          <cell r="F1742">
            <v>1</v>
          </cell>
          <cell r="G1742" t="str">
            <v>EA</v>
          </cell>
          <cell r="H1742" t="str">
            <v>6000气密服</v>
          </cell>
          <cell r="I1742" t="str">
            <v>M6000 GAS TIGHT SUIT</v>
          </cell>
          <cell r="J1742" t="str">
            <v>M6000</v>
          </cell>
          <cell r="K1742" t="str">
            <v>MC6000CVRL</v>
          </cell>
          <cell r="L1742">
            <v>0.13</v>
          </cell>
          <cell r="M1742" t="e">
            <v>#N/A</v>
          </cell>
          <cell r="N1742" t="e">
            <v>#N/A</v>
          </cell>
          <cell r="O1742" t="str">
            <v>DC4B-GT</v>
          </cell>
        </row>
        <row r="1742">
          <cell r="Q1742" t="str">
            <v>0</v>
          </cell>
          <cell r="R1742">
            <v>0</v>
          </cell>
          <cell r="S1742">
            <v>0</v>
          </cell>
          <cell r="T1742" t="str">
            <v>N/A</v>
          </cell>
          <cell r="U1742">
            <v>1</v>
          </cell>
          <cell r="V1742">
            <v>4400</v>
          </cell>
          <cell r="W1742" t="str">
            <v>Paid Import</v>
          </cell>
        </row>
        <row r="1742">
          <cell r="Y1742" t="str">
            <v>EA</v>
          </cell>
          <cell r="Z1742">
            <v>825717</v>
          </cell>
          <cell r="AA1742" t="str">
            <v>WT</v>
          </cell>
          <cell r="AB1742" t="str">
            <v>FNA60RAB01</v>
          </cell>
          <cell r="AC1742" t="str">
            <v>6000-818-1A</v>
          </cell>
          <cell r="AD1742">
            <v>1.53</v>
          </cell>
          <cell r="AE1742" t="str">
            <v>橙色</v>
          </cell>
          <cell r="AF1742">
            <v>8.18244</v>
          </cell>
          <cell r="AG1742" t="str">
            <v>FFGA1CLD02</v>
          </cell>
          <cell r="AH1742" t="str">
            <v>6000-801-2A</v>
          </cell>
        </row>
        <row r="1743">
          <cell r="A1743" t="str">
            <v>RD15-S-00-113-02</v>
          </cell>
          <cell r="B1743" t="str">
            <v>15-S-00-113-02</v>
          </cell>
          <cell r="C1743" t="str">
            <v>E1</v>
          </cell>
          <cell r="D1743" t="str">
            <v>S</v>
          </cell>
          <cell r="E1743" t="str">
            <v>RD</v>
          </cell>
          <cell r="F1743">
            <v>40</v>
          </cell>
          <cell r="G1743" t="str">
            <v>EA</v>
          </cell>
          <cell r="H1743" t="str">
            <v>1500连体防护服</v>
          </cell>
          <cell r="I1743" t="str">
            <v>M1500 Coverall</v>
          </cell>
          <cell r="J1743" t="str">
            <v>M1500</v>
          </cell>
          <cell r="K1743" t="str">
            <v>MG150ACVRL</v>
          </cell>
          <cell r="L1743">
            <v>0.091494</v>
          </cell>
          <cell r="M1743" t="str">
            <v>15-10177</v>
          </cell>
          <cell r="N1743" t="str">
            <v>M1500 Coverall (10177)连体防护服/15-S-00-113-02-E1</v>
          </cell>
          <cell r="O1743" t="str">
            <v>DC4B</v>
          </cell>
        </row>
        <row r="1743">
          <cell r="Q1743">
            <v>10.3</v>
          </cell>
          <cell r="R1743">
            <v>226.25</v>
          </cell>
          <cell r="S1743">
            <v>9.05</v>
          </cell>
          <cell r="T1743">
            <v>10</v>
          </cell>
          <cell r="U1743">
            <v>20</v>
          </cell>
          <cell r="V1743">
            <v>1250</v>
          </cell>
          <cell r="W1743" t="str">
            <v>Paid Import</v>
          </cell>
        </row>
        <row r="1743">
          <cell r="Y1743" t="str">
            <v>EA</v>
          </cell>
          <cell r="Z1743">
            <v>823028</v>
          </cell>
          <cell r="AA1743" t="str">
            <v>S</v>
          </cell>
          <cell r="AB1743" t="str">
            <v>FNA15RDB05</v>
          </cell>
          <cell r="AC1743" t="str">
            <v>1500-113-1A</v>
          </cell>
          <cell r="AD1743">
            <v>1.55</v>
          </cell>
          <cell r="AE1743" t="str">
            <v>红色</v>
          </cell>
          <cell r="AF1743">
            <v>3.20826666666667</v>
          </cell>
        </row>
        <row r="1744">
          <cell r="A1744" t="str">
            <v>RD15-S-00-113-03</v>
          </cell>
          <cell r="B1744" t="str">
            <v>15-S-00-113-03</v>
          </cell>
          <cell r="C1744" t="str">
            <v>E1</v>
          </cell>
          <cell r="D1744" t="str">
            <v>M</v>
          </cell>
          <cell r="E1744" t="str">
            <v>RD</v>
          </cell>
          <cell r="F1744">
            <v>40</v>
          </cell>
          <cell r="G1744" t="str">
            <v>EA</v>
          </cell>
          <cell r="H1744" t="str">
            <v>1500连体防护服</v>
          </cell>
          <cell r="I1744" t="str">
            <v>M1500 Coverall</v>
          </cell>
          <cell r="J1744" t="str">
            <v>M1500</v>
          </cell>
          <cell r="K1744" t="str">
            <v>MG150ACVRL</v>
          </cell>
          <cell r="L1744">
            <v>0.091494</v>
          </cell>
          <cell r="M1744" t="str">
            <v>15-10178</v>
          </cell>
          <cell r="N1744" t="str">
            <v>M1500 Coverall (10178)连体防护服/15-S-00-113-03-E1</v>
          </cell>
          <cell r="O1744" t="str">
            <v>DC4B</v>
          </cell>
        </row>
        <row r="1744">
          <cell r="Q1744">
            <v>10.7</v>
          </cell>
          <cell r="R1744">
            <v>236.25</v>
          </cell>
          <cell r="S1744">
            <v>9.45</v>
          </cell>
          <cell r="T1744">
            <v>10</v>
          </cell>
          <cell r="U1744">
            <v>20</v>
          </cell>
          <cell r="V1744">
            <v>1250</v>
          </cell>
          <cell r="W1744" t="str">
            <v>Paid Import</v>
          </cell>
        </row>
        <row r="1744">
          <cell r="Y1744" t="str">
            <v>EA</v>
          </cell>
          <cell r="Z1744">
            <v>823029</v>
          </cell>
          <cell r="AA1744" t="str">
            <v>S</v>
          </cell>
          <cell r="AB1744" t="str">
            <v>FNA15RDB05</v>
          </cell>
          <cell r="AC1744" t="str">
            <v>1500-113-1A</v>
          </cell>
          <cell r="AD1744">
            <v>1.55</v>
          </cell>
          <cell r="AE1744" t="str">
            <v>红色</v>
          </cell>
          <cell r="AF1744">
            <v>3.4092</v>
          </cell>
        </row>
        <row r="1745">
          <cell r="A1745" t="str">
            <v>RD15-S-00-113-04</v>
          </cell>
          <cell r="B1745" t="str">
            <v>15-S-00-113-04</v>
          </cell>
          <cell r="C1745" t="str">
            <v>E1</v>
          </cell>
          <cell r="D1745" t="str">
            <v>L</v>
          </cell>
          <cell r="E1745" t="str">
            <v>RD</v>
          </cell>
          <cell r="F1745">
            <v>40</v>
          </cell>
          <cell r="G1745" t="str">
            <v>EA</v>
          </cell>
          <cell r="H1745" t="str">
            <v>1500连体防护服</v>
          </cell>
          <cell r="I1745" t="str">
            <v>M1500 Coverall</v>
          </cell>
          <cell r="J1745" t="str">
            <v>M1500</v>
          </cell>
          <cell r="K1745" t="str">
            <v>MG150ACVRL</v>
          </cell>
          <cell r="L1745">
            <v>0.091494</v>
          </cell>
          <cell r="M1745" t="str">
            <v>15-10019</v>
          </cell>
          <cell r="N1745" t="str">
            <v>M1500 Coverall (10019)连体防护服/15-S-00-113-04-E1</v>
          </cell>
          <cell r="O1745" t="str">
            <v>DC4B</v>
          </cell>
        </row>
        <row r="1745">
          <cell r="Q1745">
            <v>11.5</v>
          </cell>
          <cell r="R1745">
            <v>256.25</v>
          </cell>
          <cell r="S1745">
            <v>10.25</v>
          </cell>
          <cell r="T1745">
            <v>10</v>
          </cell>
          <cell r="U1745">
            <v>20</v>
          </cell>
          <cell r="V1745">
            <v>1250</v>
          </cell>
          <cell r="W1745" t="str">
            <v>Paid Import</v>
          </cell>
        </row>
        <row r="1745">
          <cell r="Y1745" t="str">
            <v>EA</v>
          </cell>
          <cell r="Z1745">
            <v>823030</v>
          </cell>
          <cell r="AA1745" t="str">
            <v>S</v>
          </cell>
          <cell r="AB1745" t="str">
            <v>FNA15RDB05</v>
          </cell>
          <cell r="AC1745" t="str">
            <v>1500-113-1A</v>
          </cell>
          <cell r="AD1745">
            <v>1.55</v>
          </cell>
          <cell r="AE1745" t="str">
            <v>红色</v>
          </cell>
          <cell r="AF1745">
            <v>3.7432</v>
          </cell>
        </row>
        <row r="1746">
          <cell r="A1746" t="str">
            <v>RD15-S-00-113-05</v>
          </cell>
          <cell r="B1746" t="str">
            <v>15-S-00-113-05</v>
          </cell>
          <cell r="C1746" t="str">
            <v>E1</v>
          </cell>
          <cell r="D1746" t="str">
            <v>XL</v>
          </cell>
          <cell r="E1746" t="str">
            <v>RD</v>
          </cell>
          <cell r="F1746">
            <v>40</v>
          </cell>
          <cell r="G1746" t="str">
            <v>EA</v>
          </cell>
          <cell r="H1746" t="str">
            <v>1500连体防护服</v>
          </cell>
          <cell r="I1746" t="str">
            <v>M1500 Coverall</v>
          </cell>
          <cell r="J1746" t="str">
            <v>M1500</v>
          </cell>
          <cell r="K1746" t="str">
            <v>MG150ACVRL</v>
          </cell>
          <cell r="L1746">
            <v>0.091494</v>
          </cell>
          <cell r="M1746" t="str">
            <v>15-10179</v>
          </cell>
          <cell r="N1746" t="str">
            <v>M1500 Coverall (10179)连体防护服/15-S-00-113-05-E1</v>
          </cell>
          <cell r="O1746" t="str">
            <v>DC4B</v>
          </cell>
        </row>
        <row r="1746">
          <cell r="Q1746">
            <v>12.2</v>
          </cell>
          <cell r="R1746">
            <v>273.75</v>
          </cell>
          <cell r="S1746">
            <v>10.95</v>
          </cell>
          <cell r="T1746">
            <v>10</v>
          </cell>
          <cell r="U1746">
            <v>20</v>
          </cell>
          <cell r="V1746">
            <v>1250</v>
          </cell>
          <cell r="W1746" t="str">
            <v>Paid Import</v>
          </cell>
        </row>
        <row r="1746">
          <cell r="Y1746" t="str">
            <v>EA</v>
          </cell>
          <cell r="Z1746">
            <v>823031</v>
          </cell>
          <cell r="AA1746" t="str">
            <v>S</v>
          </cell>
          <cell r="AB1746" t="str">
            <v>FNA15RDB05</v>
          </cell>
          <cell r="AC1746" t="str">
            <v>1500-113-1A</v>
          </cell>
          <cell r="AD1746">
            <v>1.55</v>
          </cell>
          <cell r="AE1746" t="str">
            <v>红色</v>
          </cell>
          <cell r="AF1746">
            <v>3.9722</v>
          </cell>
        </row>
        <row r="1747">
          <cell r="A1747" t="str">
            <v>RD15-S-00-113-06</v>
          </cell>
          <cell r="B1747" t="str">
            <v>15-S-00-113-06</v>
          </cell>
          <cell r="C1747" t="str">
            <v>E1</v>
          </cell>
          <cell r="D1747" t="str">
            <v>2XL</v>
          </cell>
          <cell r="E1747" t="str">
            <v>RD</v>
          </cell>
          <cell r="F1747">
            <v>40</v>
          </cell>
          <cell r="G1747" t="str">
            <v>EA</v>
          </cell>
          <cell r="H1747" t="str">
            <v>1500连体防护服</v>
          </cell>
          <cell r="I1747" t="str">
            <v>M1500 Coverall</v>
          </cell>
          <cell r="J1747" t="str">
            <v>M1500</v>
          </cell>
          <cell r="K1747" t="str">
            <v>MG150ACVRL</v>
          </cell>
          <cell r="L1747">
            <v>0.091494</v>
          </cell>
          <cell r="M1747" t="str">
            <v>15-10180</v>
          </cell>
          <cell r="N1747" t="str">
            <v>M1500 Coverall (10180)连体防护服/15-S-00-113-06-E1</v>
          </cell>
          <cell r="O1747" t="str">
            <v>DC4B</v>
          </cell>
        </row>
        <row r="1747">
          <cell r="Q1747">
            <v>12.6</v>
          </cell>
          <cell r="R1747">
            <v>283.75</v>
          </cell>
          <cell r="S1747">
            <v>11.35</v>
          </cell>
          <cell r="T1747">
            <v>10</v>
          </cell>
          <cell r="U1747">
            <v>20</v>
          </cell>
          <cell r="V1747">
            <v>1250</v>
          </cell>
          <cell r="W1747" t="str">
            <v>Paid Import</v>
          </cell>
        </row>
        <row r="1747">
          <cell r="Y1747" t="str">
            <v>EA</v>
          </cell>
          <cell r="Z1747">
            <v>823032</v>
          </cell>
          <cell r="AA1747" t="str">
            <v>S</v>
          </cell>
          <cell r="AB1747" t="str">
            <v>FNA15RDB05</v>
          </cell>
          <cell r="AC1747" t="str">
            <v>1500-113-1A</v>
          </cell>
          <cell r="AD1747">
            <v>1.55</v>
          </cell>
          <cell r="AE1747" t="str">
            <v>红色</v>
          </cell>
          <cell r="AF1747">
            <v>4.2042</v>
          </cell>
        </row>
        <row r="1748">
          <cell r="A1748" t="str">
            <v>RD15-S-00-113-07</v>
          </cell>
          <cell r="B1748" t="str">
            <v>15-S-00-113-07</v>
          </cell>
          <cell r="C1748" t="str">
            <v>E1</v>
          </cell>
          <cell r="D1748" t="str">
            <v>3XL</v>
          </cell>
          <cell r="E1748" t="str">
            <v>RD</v>
          </cell>
          <cell r="F1748">
            <v>40</v>
          </cell>
          <cell r="G1748" t="str">
            <v>EA</v>
          </cell>
          <cell r="H1748" t="str">
            <v>1500连体防护服</v>
          </cell>
          <cell r="I1748" t="str">
            <v>M1500 Coverall</v>
          </cell>
          <cell r="J1748" t="str">
            <v>M1500</v>
          </cell>
          <cell r="K1748" t="str">
            <v>MG150ACVRL</v>
          </cell>
          <cell r="L1748">
            <v>0.091494</v>
          </cell>
          <cell r="M1748" t="str">
            <v>15-10181</v>
          </cell>
          <cell r="N1748" t="str">
            <v>M1500 Coverall (10181)连体防护服/15-S-00-113-07-E1</v>
          </cell>
          <cell r="O1748" t="str">
            <v>DC4B</v>
          </cell>
        </row>
        <row r="1748">
          <cell r="Q1748">
            <v>13.7</v>
          </cell>
          <cell r="R1748">
            <v>311.25</v>
          </cell>
          <cell r="S1748">
            <v>12.45</v>
          </cell>
          <cell r="T1748">
            <v>10</v>
          </cell>
          <cell r="U1748">
            <v>20</v>
          </cell>
          <cell r="V1748">
            <v>1250</v>
          </cell>
          <cell r="W1748" t="str">
            <v>Paid Import</v>
          </cell>
        </row>
        <row r="1748">
          <cell r="Y1748" t="str">
            <v>EA</v>
          </cell>
          <cell r="Z1748">
            <v>823033</v>
          </cell>
          <cell r="AA1748" t="str">
            <v>S</v>
          </cell>
          <cell r="AB1748" t="str">
            <v>FNA15RDB05</v>
          </cell>
          <cell r="AC1748" t="str">
            <v>1500-113-1A</v>
          </cell>
          <cell r="AD1748">
            <v>1.55</v>
          </cell>
          <cell r="AE1748" t="str">
            <v>红色</v>
          </cell>
          <cell r="AF1748">
            <v>4.461</v>
          </cell>
        </row>
        <row r="1749">
          <cell r="A1749" t="str">
            <v>RD15-S-00-113-08</v>
          </cell>
          <cell r="B1749" t="str">
            <v>5-S-XX-113-08-</v>
          </cell>
          <cell r="C1749" t="str">
            <v>10</v>
          </cell>
          <cell r="D1749" t="str">
            <v>4XL</v>
          </cell>
          <cell r="E1749" t="str">
            <v>RD</v>
          </cell>
          <cell r="F1749">
            <v>30</v>
          </cell>
          <cell r="G1749" t="str">
            <v>EA</v>
          </cell>
          <cell r="H1749" t="str">
            <v>1500连体防护服</v>
          </cell>
          <cell r="I1749" t="str">
            <v>M1500 Coverall</v>
          </cell>
          <cell r="J1749" t="str">
            <v>M1500</v>
          </cell>
          <cell r="K1749" t="str">
            <v>MG150ACVRL</v>
          </cell>
          <cell r="L1749">
            <v>0.091494</v>
          </cell>
          <cell r="M1749" t="str">
            <v>15-6313</v>
          </cell>
          <cell r="N1749" t="str">
            <v>M1500 Coverall (6313)连体防护服/5-S-XX-113-08--10</v>
          </cell>
          <cell r="O1749" t="str">
            <v>DC4B</v>
          </cell>
        </row>
        <row r="1749">
          <cell r="Q1749">
            <v>11.3</v>
          </cell>
          <cell r="R1749">
            <v>335</v>
          </cell>
          <cell r="S1749">
            <v>10.05</v>
          </cell>
          <cell r="T1749">
            <v>10</v>
          </cell>
          <cell r="U1749">
            <v>15</v>
          </cell>
          <cell r="V1749">
            <v>1250</v>
          </cell>
          <cell r="W1749" t="str">
            <v>Paid Import</v>
          </cell>
        </row>
        <row r="1749">
          <cell r="Y1749" t="str">
            <v>EA</v>
          </cell>
          <cell r="Z1749">
            <v>823034</v>
          </cell>
          <cell r="AA1749" t="str">
            <v>S</v>
          </cell>
          <cell r="AB1749" t="str">
            <v>FNA15RDB05</v>
          </cell>
          <cell r="AC1749" t="str">
            <v>1500-113-1A</v>
          </cell>
          <cell r="AD1749">
            <v>1.55</v>
          </cell>
          <cell r="AE1749" t="str">
            <v>红色</v>
          </cell>
          <cell r="AF1749">
            <v>5.12064</v>
          </cell>
        </row>
        <row r="1750">
          <cell r="A1750" t="str">
            <v>RD15-S-00-113-09</v>
          </cell>
          <cell r="B1750" t="str">
            <v>5-S-XX-113-09-</v>
          </cell>
          <cell r="C1750" t="str">
            <v>10</v>
          </cell>
          <cell r="D1750" t="str">
            <v>5XL</v>
          </cell>
          <cell r="E1750" t="str">
            <v>RD</v>
          </cell>
          <cell r="F1750">
            <v>30</v>
          </cell>
          <cell r="G1750" t="str">
            <v>EA</v>
          </cell>
          <cell r="H1750" t="str">
            <v>1500连体防护服</v>
          </cell>
          <cell r="I1750" t="str">
            <v>M1500 Coverall</v>
          </cell>
          <cell r="J1750" t="str">
            <v>M1500</v>
          </cell>
          <cell r="K1750" t="str">
            <v>MG150ACVRL</v>
          </cell>
          <cell r="L1750">
            <v>0.091494</v>
          </cell>
          <cell r="M1750" t="str">
            <v>15-6314</v>
          </cell>
          <cell r="N1750" t="str">
            <v>M1500 Coverall (6314)连体防护服/5-S-XX-113-09--10</v>
          </cell>
          <cell r="O1750" t="str">
            <v>DC4B</v>
          </cell>
        </row>
        <row r="1750">
          <cell r="R1750">
            <v>0</v>
          </cell>
          <cell r="S1750">
            <v>0</v>
          </cell>
          <cell r="T1750">
            <v>10</v>
          </cell>
          <cell r="U1750">
            <v>15</v>
          </cell>
          <cell r="V1750">
            <v>1250</v>
          </cell>
          <cell r="W1750" t="str">
            <v>Paid Import</v>
          </cell>
        </row>
        <row r="1750">
          <cell r="Y1750" t="str">
            <v>EA</v>
          </cell>
          <cell r="Z1750">
            <v>823035</v>
          </cell>
          <cell r="AA1750" t="str">
            <v>S</v>
          </cell>
          <cell r="AB1750" t="str">
            <v>FNA15RDB05</v>
          </cell>
          <cell r="AC1750" t="str">
            <v>1500-113-1A</v>
          </cell>
          <cell r="AD1750">
            <v>1.55</v>
          </cell>
          <cell r="AE1750" t="str">
            <v>红色</v>
          </cell>
          <cell r="AF1750">
            <v>5.52032</v>
          </cell>
        </row>
        <row r="1751">
          <cell r="A1751" t="str">
            <v>RD15-S-00-138-02</v>
          </cell>
          <cell r="B1751" t="str">
            <v>15-S-00-138-02</v>
          </cell>
          <cell r="C1751" t="str">
            <v>E1</v>
          </cell>
          <cell r="D1751" t="str">
            <v>S</v>
          </cell>
          <cell r="E1751" t="str">
            <v>RD</v>
          </cell>
          <cell r="F1751">
            <v>50</v>
          </cell>
          <cell r="G1751" t="str">
            <v>EA</v>
          </cell>
          <cell r="H1751" t="str">
            <v>1500连体防护服</v>
          </cell>
          <cell r="I1751" t="str">
            <v>M1500 Coverall</v>
          </cell>
          <cell r="J1751" t="str">
            <v>M1500</v>
          </cell>
          <cell r="K1751" t="str">
            <v>MG150ACVRL</v>
          </cell>
          <cell r="L1751">
            <v>0.091494</v>
          </cell>
          <cell r="M1751" t="str">
            <v>15-9912</v>
          </cell>
          <cell r="N1751" t="str">
            <v>M1500 Coverall (9912)连体防护服/15-S-00-138-02-E1</v>
          </cell>
          <cell r="O1751" t="str">
            <v>DC4B</v>
          </cell>
        </row>
        <row r="1751">
          <cell r="Q1751">
            <v>9.7</v>
          </cell>
          <cell r="R1751">
            <v>169</v>
          </cell>
          <cell r="S1751">
            <v>8.45</v>
          </cell>
          <cell r="T1751">
            <v>10</v>
          </cell>
          <cell r="U1751">
            <v>25</v>
          </cell>
          <cell r="V1751">
            <v>1250</v>
          </cell>
          <cell r="W1751" t="str">
            <v>Paid Import</v>
          </cell>
        </row>
        <row r="1751">
          <cell r="Y1751" t="str">
            <v>EA</v>
          </cell>
          <cell r="Z1751">
            <v>820246</v>
          </cell>
          <cell r="AA1751" t="str">
            <v>S</v>
          </cell>
          <cell r="AB1751" t="str">
            <v>FNA15RDB05</v>
          </cell>
          <cell r="AC1751" t="str">
            <v>1500-138-1A</v>
          </cell>
          <cell r="AD1751">
            <v>1.55</v>
          </cell>
          <cell r="AE1751" t="str">
            <v>红色</v>
          </cell>
          <cell r="AF1751">
            <v>2.973</v>
          </cell>
        </row>
        <row r="1752">
          <cell r="A1752" t="str">
            <v>RD15-S-00-138-03</v>
          </cell>
          <cell r="B1752" t="str">
            <v>15-S-00-138-03</v>
          </cell>
          <cell r="C1752" t="str">
            <v>E1</v>
          </cell>
          <cell r="D1752" t="str">
            <v>M</v>
          </cell>
          <cell r="E1752" t="str">
            <v>RD</v>
          </cell>
          <cell r="F1752">
            <v>50</v>
          </cell>
          <cell r="G1752" t="str">
            <v>EA</v>
          </cell>
          <cell r="H1752" t="str">
            <v>1500连体防护服</v>
          </cell>
          <cell r="I1752" t="str">
            <v>M1500 Coverall</v>
          </cell>
          <cell r="J1752" t="str">
            <v>M1500</v>
          </cell>
          <cell r="K1752" t="str">
            <v>MG150ACVRL</v>
          </cell>
          <cell r="L1752">
            <v>0.091494</v>
          </cell>
          <cell r="M1752" t="str">
            <v>15-9913</v>
          </cell>
          <cell r="N1752" t="str">
            <v>M1500 Coverall (9913)连体防护服/15-S-00-138-03-E1</v>
          </cell>
          <cell r="O1752" t="str">
            <v>DC4B</v>
          </cell>
        </row>
        <row r="1752">
          <cell r="Q1752">
            <v>9.9</v>
          </cell>
          <cell r="R1752">
            <v>173</v>
          </cell>
          <cell r="S1752">
            <v>8.65</v>
          </cell>
          <cell r="T1752">
            <v>10</v>
          </cell>
          <cell r="U1752">
            <v>25</v>
          </cell>
          <cell r="V1752">
            <v>1250</v>
          </cell>
          <cell r="W1752" t="str">
            <v>Paid Import</v>
          </cell>
        </row>
        <row r="1752">
          <cell r="Y1752" t="str">
            <v>EA</v>
          </cell>
          <cell r="Z1752">
            <v>820503</v>
          </cell>
          <cell r="AA1752" t="str">
            <v>S</v>
          </cell>
          <cell r="AB1752" t="str">
            <v>FNA15RDB05</v>
          </cell>
          <cell r="AC1752" t="str">
            <v>1500-138-1A</v>
          </cell>
          <cell r="AD1752">
            <v>1.55</v>
          </cell>
          <cell r="AE1752" t="str">
            <v>红色</v>
          </cell>
          <cell r="AF1752">
            <v>3.19733333333333</v>
          </cell>
        </row>
        <row r="1753">
          <cell r="A1753" t="str">
            <v>RD15-S-00-138-04</v>
          </cell>
          <cell r="B1753" t="str">
            <v>15-S-00-138-04</v>
          </cell>
          <cell r="C1753" t="str">
            <v>E1</v>
          </cell>
          <cell r="D1753" t="str">
            <v>L</v>
          </cell>
          <cell r="E1753" t="str">
            <v>RD</v>
          </cell>
          <cell r="F1753">
            <v>50</v>
          </cell>
          <cell r="G1753" t="str">
            <v>EA</v>
          </cell>
          <cell r="H1753" t="str">
            <v>1500连体防护服</v>
          </cell>
          <cell r="I1753" t="str">
            <v>M1500 Coverall</v>
          </cell>
          <cell r="J1753" t="str">
            <v>M1500</v>
          </cell>
          <cell r="K1753" t="str">
            <v>MG150ACVRL</v>
          </cell>
          <cell r="L1753">
            <v>0.091494</v>
          </cell>
          <cell r="M1753" t="str">
            <v>15-9914</v>
          </cell>
          <cell r="N1753" t="str">
            <v>M1500 Coverall (9914)连体防护服/15-S-00-138-04-E1</v>
          </cell>
          <cell r="O1753" t="str">
            <v>DC4B</v>
          </cell>
        </row>
        <row r="1753">
          <cell r="Q1753">
            <v>10.3</v>
          </cell>
          <cell r="R1753">
            <v>181</v>
          </cell>
          <cell r="S1753">
            <v>9.05</v>
          </cell>
          <cell r="T1753">
            <v>10</v>
          </cell>
          <cell r="U1753">
            <v>25</v>
          </cell>
          <cell r="V1753">
            <v>1250</v>
          </cell>
          <cell r="W1753" t="str">
            <v>Paid Import</v>
          </cell>
        </row>
        <row r="1753">
          <cell r="Y1753" t="str">
            <v>EA</v>
          </cell>
          <cell r="Z1753">
            <v>820504</v>
          </cell>
          <cell r="AA1753" t="str">
            <v>S</v>
          </cell>
          <cell r="AB1753" t="str">
            <v>FNA15RDB05</v>
          </cell>
          <cell r="AC1753" t="str">
            <v>1500-138-1A</v>
          </cell>
          <cell r="AD1753">
            <v>1.55</v>
          </cell>
          <cell r="AE1753" t="str">
            <v>红色</v>
          </cell>
          <cell r="AF1753">
            <v>3.4288</v>
          </cell>
        </row>
        <row r="1754">
          <cell r="A1754" t="str">
            <v>RD15-S-00-138-05</v>
          </cell>
          <cell r="B1754" t="str">
            <v>15-S-00-138-05</v>
          </cell>
          <cell r="C1754" t="str">
            <v>E1</v>
          </cell>
          <cell r="D1754" t="str">
            <v>XL</v>
          </cell>
          <cell r="E1754" t="str">
            <v>RD</v>
          </cell>
          <cell r="F1754">
            <v>50</v>
          </cell>
          <cell r="G1754" t="str">
            <v>EA</v>
          </cell>
          <cell r="H1754" t="str">
            <v>1500连体防护服</v>
          </cell>
          <cell r="I1754" t="str">
            <v>M1500 Coverall</v>
          </cell>
          <cell r="J1754" t="str">
            <v>M1500</v>
          </cell>
          <cell r="K1754" t="str">
            <v>MG150ACVRL</v>
          </cell>
          <cell r="L1754">
            <v>0.091494</v>
          </cell>
          <cell r="M1754" t="str">
            <v>15-9915</v>
          </cell>
          <cell r="N1754" t="str">
            <v>M1500 Coverall (9915)连体防护服/15-S-00-138-05-E1</v>
          </cell>
          <cell r="O1754" t="str">
            <v>DC4B</v>
          </cell>
        </row>
        <row r="1754">
          <cell r="Q1754">
            <v>11</v>
          </cell>
          <cell r="R1754">
            <v>195</v>
          </cell>
          <cell r="S1754">
            <v>9.75</v>
          </cell>
          <cell r="T1754">
            <v>10</v>
          </cell>
          <cell r="U1754">
            <v>25</v>
          </cell>
          <cell r="V1754">
            <v>1250</v>
          </cell>
          <cell r="W1754" t="str">
            <v>Paid Import</v>
          </cell>
        </row>
        <row r="1754">
          <cell r="Y1754" t="str">
            <v>EA</v>
          </cell>
          <cell r="Z1754">
            <v>820505</v>
          </cell>
          <cell r="AA1754" t="str">
            <v>S</v>
          </cell>
          <cell r="AB1754" t="str">
            <v>FNA15RDB05</v>
          </cell>
          <cell r="AC1754" t="str">
            <v>1500-138-1A</v>
          </cell>
          <cell r="AD1754">
            <v>1.55</v>
          </cell>
          <cell r="AE1754" t="str">
            <v>红色</v>
          </cell>
          <cell r="AF1754">
            <v>3.69146666666667</v>
          </cell>
        </row>
        <row r="1755">
          <cell r="A1755" t="str">
            <v>RD15-S-00-138-06</v>
          </cell>
          <cell r="B1755" t="str">
            <v>15-S-00-138-06</v>
          </cell>
          <cell r="C1755" t="str">
            <v>E1</v>
          </cell>
          <cell r="D1755" t="str">
            <v>2XL</v>
          </cell>
          <cell r="E1755" t="str">
            <v>RD</v>
          </cell>
          <cell r="F1755">
            <v>50</v>
          </cell>
          <cell r="G1755" t="str">
            <v>EA</v>
          </cell>
          <cell r="H1755" t="str">
            <v>1500连体防护服</v>
          </cell>
          <cell r="I1755" t="str">
            <v>M1500 Coverall</v>
          </cell>
          <cell r="J1755" t="str">
            <v>M1500</v>
          </cell>
          <cell r="K1755" t="str">
            <v>MG150ACVRL</v>
          </cell>
          <cell r="L1755">
            <v>0.091494</v>
          </cell>
          <cell r="M1755" t="str">
            <v>15-9916</v>
          </cell>
          <cell r="N1755" t="str">
            <v>M1500 Coverall (9916)连体防护服/15-S-00-138-06-E1</v>
          </cell>
          <cell r="O1755" t="str">
            <v>DC4B</v>
          </cell>
        </row>
        <row r="1755">
          <cell r="Q1755">
            <v>11.9</v>
          </cell>
          <cell r="R1755">
            <v>213</v>
          </cell>
          <cell r="S1755">
            <v>10.65</v>
          </cell>
          <cell r="T1755">
            <v>10</v>
          </cell>
          <cell r="U1755">
            <v>25</v>
          </cell>
          <cell r="V1755">
            <v>1250</v>
          </cell>
          <cell r="W1755" t="str">
            <v>Paid Import</v>
          </cell>
        </row>
        <row r="1755">
          <cell r="Y1755" t="str">
            <v>EA</v>
          </cell>
          <cell r="Z1755">
            <v>820506</v>
          </cell>
          <cell r="AA1755" t="str">
            <v>S</v>
          </cell>
          <cell r="AB1755" t="str">
            <v>FNA15RDB05</v>
          </cell>
          <cell r="AC1755" t="str">
            <v>1500-138-1A</v>
          </cell>
          <cell r="AD1755">
            <v>1.55</v>
          </cell>
          <cell r="AE1755" t="str">
            <v>红色</v>
          </cell>
          <cell r="AF1755">
            <v>3.9428</v>
          </cell>
        </row>
        <row r="1756">
          <cell r="A1756" t="str">
            <v>RD15-S-00-138-07</v>
          </cell>
          <cell r="B1756" t="str">
            <v>15-S-00-138-07</v>
          </cell>
          <cell r="C1756" t="str">
            <v>E1</v>
          </cell>
          <cell r="D1756" t="str">
            <v>3XL</v>
          </cell>
          <cell r="E1756" t="str">
            <v>RD</v>
          </cell>
          <cell r="F1756">
            <v>40</v>
          </cell>
          <cell r="G1756" t="str">
            <v>EA</v>
          </cell>
          <cell r="H1756" t="str">
            <v>1500连体防护服</v>
          </cell>
          <cell r="I1756" t="str">
            <v>M1500 Coverall</v>
          </cell>
          <cell r="J1756" t="str">
            <v>M1500</v>
          </cell>
          <cell r="K1756" t="str">
            <v>MG150ACVRL</v>
          </cell>
          <cell r="L1756">
            <v>0.091494</v>
          </cell>
          <cell r="M1756" t="str">
            <v>15-9917</v>
          </cell>
          <cell r="N1756" t="str">
            <v>M1500 Coverall (9917)连体防护服/15-S-00-138-07-E1</v>
          </cell>
          <cell r="O1756" t="str">
            <v>DC4B</v>
          </cell>
        </row>
        <row r="1756">
          <cell r="Q1756">
            <v>10.3</v>
          </cell>
          <cell r="R1756">
            <v>226.25</v>
          </cell>
          <cell r="S1756">
            <v>9.05</v>
          </cell>
          <cell r="T1756">
            <v>10</v>
          </cell>
          <cell r="U1756">
            <v>20</v>
          </cell>
          <cell r="V1756">
            <v>1250</v>
          </cell>
          <cell r="W1756" t="str">
            <v>Paid Import</v>
          </cell>
        </row>
        <row r="1756">
          <cell r="Y1756" t="str">
            <v>EA</v>
          </cell>
          <cell r="Z1756">
            <v>820507</v>
          </cell>
          <cell r="AA1756" t="str">
            <v>S</v>
          </cell>
          <cell r="AB1756" t="str">
            <v>FNA15RDB05</v>
          </cell>
          <cell r="AC1756" t="str">
            <v>1500-138-1A</v>
          </cell>
          <cell r="AD1756">
            <v>1.55</v>
          </cell>
          <cell r="AE1756" t="str">
            <v>红色</v>
          </cell>
          <cell r="AF1756">
            <v>4.23133333333333</v>
          </cell>
        </row>
        <row r="1757">
          <cell r="A1757" t="str">
            <v>RD15-S-00-138-08</v>
          </cell>
          <cell r="B1757" t="str">
            <v>15-S-00-138-08</v>
          </cell>
          <cell r="C1757" t="str">
            <v>E1</v>
          </cell>
          <cell r="D1757" t="str">
            <v>4XL</v>
          </cell>
          <cell r="E1757" t="str">
            <v>RD</v>
          </cell>
          <cell r="F1757">
            <v>40</v>
          </cell>
          <cell r="G1757" t="str">
            <v>EA</v>
          </cell>
          <cell r="H1757" t="str">
            <v>1500连体防护服</v>
          </cell>
          <cell r="I1757" t="str">
            <v>M1500 Coverall</v>
          </cell>
          <cell r="J1757" t="str">
            <v>M1500</v>
          </cell>
          <cell r="K1757" t="str">
            <v>MG150ACVRL</v>
          </cell>
          <cell r="L1757">
            <v>0.091494</v>
          </cell>
          <cell r="M1757" t="str">
            <v>15-9918</v>
          </cell>
          <cell r="N1757" t="str">
            <v>M1500 Coverall (9918)连体防护服/15-S-00-138-08-E1</v>
          </cell>
          <cell r="O1757" t="str">
            <v>DC4B</v>
          </cell>
        </row>
        <row r="1757">
          <cell r="Q1757">
            <v>10.9</v>
          </cell>
          <cell r="R1757">
            <v>241.25</v>
          </cell>
          <cell r="S1757">
            <v>9.65</v>
          </cell>
          <cell r="T1757">
            <v>10</v>
          </cell>
          <cell r="U1757">
            <v>20</v>
          </cell>
          <cell r="V1757">
            <v>1250</v>
          </cell>
          <cell r="W1757" t="str">
            <v>Paid Import</v>
          </cell>
        </row>
        <row r="1757">
          <cell r="Y1757" t="str">
            <v>EA</v>
          </cell>
          <cell r="Z1757">
            <v>820247</v>
          </cell>
          <cell r="AA1757" t="str">
            <v>S</v>
          </cell>
          <cell r="AB1757" t="str">
            <v>FNA15RDB05</v>
          </cell>
          <cell r="AC1757" t="str">
            <v>1500-138-1A</v>
          </cell>
          <cell r="AD1757">
            <v>1.55</v>
          </cell>
          <cell r="AE1757" t="str">
            <v>红色</v>
          </cell>
          <cell r="AF1757">
            <v>4.59226666666667</v>
          </cell>
        </row>
        <row r="1758">
          <cell r="A1758" t="str">
            <v>RD15-S-00-138-09</v>
          </cell>
          <cell r="B1758" t="str">
            <v>15-S-XX-138-09</v>
          </cell>
          <cell r="C1758" t="str">
            <v>B8</v>
          </cell>
          <cell r="D1758" t="str">
            <v>5XL</v>
          </cell>
          <cell r="E1758" t="str">
            <v>RD</v>
          </cell>
          <cell r="F1758">
            <v>40</v>
          </cell>
          <cell r="G1758" t="str">
            <v>EA</v>
          </cell>
          <cell r="H1758" t="str">
            <v>1500连体防护服</v>
          </cell>
          <cell r="I1758" t="str">
            <v>M1500 Coverall</v>
          </cell>
          <cell r="J1758" t="str">
            <v>M1500</v>
          </cell>
          <cell r="K1758" t="str">
            <v>MG150ACVRL</v>
          </cell>
          <cell r="L1758">
            <v>0.091494</v>
          </cell>
          <cell r="M1758" t="str">
            <v>15-7646</v>
          </cell>
          <cell r="N1758" t="str">
            <v>M1500 Coverall (7646)连体防护服/15-S-XX-138-09-B8</v>
          </cell>
          <cell r="O1758" t="str">
            <v>DC4B</v>
          </cell>
        </row>
        <row r="1758">
          <cell r="Q1758">
            <v>11.2</v>
          </cell>
          <cell r="R1758">
            <v>248.75</v>
          </cell>
          <cell r="S1758">
            <v>9.95</v>
          </cell>
          <cell r="T1758">
            <v>10</v>
          </cell>
          <cell r="U1758">
            <v>20</v>
          </cell>
          <cell r="V1758">
            <v>1250</v>
          </cell>
          <cell r="W1758" t="str">
            <v>Paid Import</v>
          </cell>
        </row>
        <row r="1758">
          <cell r="Y1758" t="str">
            <v>EA</v>
          </cell>
          <cell r="Z1758">
            <v>820248</v>
          </cell>
          <cell r="AA1758" t="str">
            <v>S</v>
          </cell>
          <cell r="AB1758" t="str">
            <v>FNA15RDB05</v>
          </cell>
          <cell r="AC1758" t="str">
            <v>1500-138-1A</v>
          </cell>
          <cell r="AD1758">
            <v>1.55</v>
          </cell>
          <cell r="AE1758" t="str">
            <v>红色</v>
          </cell>
          <cell r="AF1758">
            <v>4.9368</v>
          </cell>
        </row>
        <row r="1759">
          <cell r="A1759" t="str">
            <v>RD15-S-35-113-02</v>
          </cell>
          <cell r="B1759" t="str">
            <v>5-S-XX-113-02-</v>
          </cell>
          <cell r="C1759" t="str">
            <v>10</v>
          </cell>
          <cell r="D1759" t="str">
            <v>S</v>
          </cell>
          <cell r="E1759" t="str">
            <v>RD</v>
          </cell>
          <cell r="F1759">
            <v>40</v>
          </cell>
          <cell r="G1759" t="str">
            <v>EA</v>
          </cell>
          <cell r="H1759" t="str">
            <v>1500连体防护服</v>
          </cell>
          <cell r="I1759" t="str">
            <v>M1500 Coverall</v>
          </cell>
          <cell r="J1759" t="str">
            <v>M1500</v>
          </cell>
          <cell r="K1759" t="str">
            <v>MG150ACVRL</v>
          </cell>
          <cell r="L1759">
            <v>0.091494</v>
          </cell>
          <cell r="M1759" t="str">
            <v>15-6307</v>
          </cell>
          <cell r="N1759" t="str">
            <v>M1500 Coverall (6307)连体防护服/5-S-XX-113-02--10</v>
          </cell>
          <cell r="O1759" t="str">
            <v>DC4B</v>
          </cell>
        </row>
        <row r="1759">
          <cell r="Q1759">
            <v>10.3</v>
          </cell>
          <cell r="R1759">
            <v>226.25</v>
          </cell>
          <cell r="S1759">
            <v>9.05</v>
          </cell>
          <cell r="T1759">
            <v>10</v>
          </cell>
          <cell r="U1759">
            <v>20</v>
          </cell>
          <cell r="V1759">
            <v>1250</v>
          </cell>
          <cell r="W1759" t="str">
            <v>Paid Import</v>
          </cell>
        </row>
        <row r="1759">
          <cell r="Y1759" t="str">
            <v>EA</v>
          </cell>
          <cell r="Z1759">
            <v>828586</v>
          </cell>
          <cell r="AA1759" t="str">
            <v>S</v>
          </cell>
          <cell r="AB1759" t="str">
            <v>FNA15RDB05</v>
          </cell>
          <cell r="AC1759" t="str">
            <v>1500-113-1A</v>
          </cell>
          <cell r="AD1759">
            <v>1.55</v>
          </cell>
          <cell r="AE1759" t="str">
            <v>红色</v>
          </cell>
          <cell r="AF1759">
            <v>3.20826666666667</v>
          </cell>
        </row>
        <row r="1760">
          <cell r="A1760" t="str">
            <v>RD15-S-35-113-03</v>
          </cell>
          <cell r="B1760" t="str">
            <v>5-S-XX-113-03-</v>
          </cell>
          <cell r="C1760" t="str">
            <v>10</v>
          </cell>
          <cell r="D1760" t="str">
            <v>M</v>
          </cell>
          <cell r="E1760" t="str">
            <v>RD</v>
          </cell>
          <cell r="F1760">
            <v>40</v>
          </cell>
          <cell r="G1760" t="str">
            <v>EA</v>
          </cell>
          <cell r="H1760" t="str">
            <v>1500连体防护服</v>
          </cell>
          <cell r="I1760" t="str">
            <v>M1500 Coverall</v>
          </cell>
          <cell r="J1760" t="str">
            <v>M1500</v>
          </cell>
          <cell r="K1760" t="str">
            <v>MG150ACVRL</v>
          </cell>
          <cell r="L1760">
            <v>0.091494</v>
          </cell>
          <cell r="M1760" t="str">
            <v>15-6308</v>
          </cell>
          <cell r="N1760" t="str">
            <v>M1500 Coverall (6308)连体防护服/5-S-XX-113-03--10</v>
          </cell>
          <cell r="O1760" t="str">
            <v>DC4B</v>
          </cell>
        </row>
        <row r="1760">
          <cell r="Q1760">
            <v>10.7</v>
          </cell>
          <cell r="R1760">
            <v>236.25</v>
          </cell>
          <cell r="S1760">
            <v>9.45</v>
          </cell>
          <cell r="T1760">
            <v>10</v>
          </cell>
          <cell r="U1760">
            <v>20</v>
          </cell>
          <cell r="V1760">
            <v>1250</v>
          </cell>
          <cell r="W1760" t="str">
            <v>Paid Import</v>
          </cell>
        </row>
        <row r="1760">
          <cell r="Y1760" t="str">
            <v>EA</v>
          </cell>
          <cell r="Z1760">
            <v>828587</v>
          </cell>
          <cell r="AA1760" t="str">
            <v>S</v>
          </cell>
          <cell r="AB1760" t="str">
            <v>FNA15RDB05</v>
          </cell>
          <cell r="AC1760" t="str">
            <v>1500-113-1A</v>
          </cell>
          <cell r="AD1760">
            <v>1.55</v>
          </cell>
          <cell r="AE1760" t="str">
            <v>红色</v>
          </cell>
          <cell r="AF1760">
            <v>3.4092</v>
          </cell>
        </row>
        <row r="1761">
          <cell r="A1761" t="str">
            <v>RD15-S-35-113-04</v>
          </cell>
          <cell r="B1761" t="str">
            <v>5-S-XX-113-04-</v>
          </cell>
          <cell r="C1761" t="str">
            <v>10</v>
          </cell>
          <cell r="D1761" t="str">
            <v>L</v>
          </cell>
          <cell r="E1761" t="str">
            <v>RD</v>
          </cell>
          <cell r="F1761">
            <v>40</v>
          </cell>
          <cell r="G1761" t="str">
            <v>EA</v>
          </cell>
          <cell r="H1761" t="str">
            <v>1500连体防护服</v>
          </cell>
          <cell r="I1761" t="str">
            <v>M1500 Coverall</v>
          </cell>
          <cell r="J1761" t="str">
            <v>M1500</v>
          </cell>
          <cell r="K1761" t="str">
            <v>MG150ACVRL</v>
          </cell>
          <cell r="L1761">
            <v>0.091494</v>
          </cell>
          <cell r="M1761" t="str">
            <v>15-6309</v>
          </cell>
          <cell r="N1761" t="str">
            <v>M1500 Coverall (6309)连体防护服/5-S-XX-113-04--10</v>
          </cell>
          <cell r="O1761" t="str">
            <v>DC4B</v>
          </cell>
        </row>
        <row r="1761">
          <cell r="Q1761">
            <v>11.5</v>
          </cell>
          <cell r="R1761">
            <v>256.25</v>
          </cell>
          <cell r="S1761">
            <v>10.25</v>
          </cell>
          <cell r="T1761">
            <v>10</v>
          </cell>
          <cell r="U1761">
            <v>20</v>
          </cell>
          <cell r="V1761">
            <v>1250</v>
          </cell>
          <cell r="W1761" t="str">
            <v>Paid Import</v>
          </cell>
        </row>
        <row r="1761">
          <cell r="Y1761" t="str">
            <v>EA</v>
          </cell>
          <cell r="Z1761">
            <v>828588</v>
          </cell>
          <cell r="AA1761" t="str">
            <v>S</v>
          </cell>
          <cell r="AB1761" t="str">
            <v>FNA15RDB05</v>
          </cell>
          <cell r="AC1761" t="str">
            <v>1500-113-1A</v>
          </cell>
          <cell r="AD1761">
            <v>1.55</v>
          </cell>
          <cell r="AE1761" t="str">
            <v>红色</v>
          </cell>
          <cell r="AF1761">
            <v>3.7432</v>
          </cell>
        </row>
        <row r="1762">
          <cell r="A1762" t="str">
            <v>RD15-S-35-113-05</v>
          </cell>
          <cell r="B1762" t="str">
            <v>5-S-XX-113-05-</v>
          </cell>
          <cell r="C1762" t="str">
            <v>10</v>
          </cell>
          <cell r="D1762" t="str">
            <v>XL</v>
          </cell>
          <cell r="E1762" t="str">
            <v>RD</v>
          </cell>
          <cell r="F1762">
            <v>40</v>
          </cell>
          <cell r="G1762" t="str">
            <v>EA</v>
          </cell>
          <cell r="H1762" t="str">
            <v>1500连体防护服</v>
          </cell>
          <cell r="I1762" t="str">
            <v>M1500 Coverall</v>
          </cell>
          <cell r="J1762" t="str">
            <v>M1500</v>
          </cell>
          <cell r="K1762" t="str">
            <v>MG150ACVRL</v>
          </cell>
          <cell r="L1762">
            <v>0.091494</v>
          </cell>
          <cell r="M1762" t="str">
            <v>15-6310</v>
          </cell>
          <cell r="N1762" t="str">
            <v>M1500 Coverall (6310)连体防护服/5-S-XX-113-05--10</v>
          </cell>
          <cell r="O1762" t="str">
            <v>DC4B</v>
          </cell>
        </row>
        <row r="1762">
          <cell r="Q1762">
            <v>12.2</v>
          </cell>
          <cell r="R1762">
            <v>273.75</v>
          </cell>
          <cell r="S1762">
            <v>10.95</v>
          </cell>
          <cell r="T1762">
            <v>10</v>
          </cell>
          <cell r="U1762">
            <v>20</v>
          </cell>
          <cell r="V1762">
            <v>1250</v>
          </cell>
          <cell r="W1762" t="str">
            <v>Paid Import</v>
          </cell>
        </row>
        <row r="1762">
          <cell r="Y1762" t="str">
            <v>EA</v>
          </cell>
          <cell r="Z1762">
            <v>828589</v>
          </cell>
          <cell r="AA1762" t="str">
            <v>S</v>
          </cell>
          <cell r="AB1762" t="str">
            <v>FNA15RDB05</v>
          </cell>
          <cell r="AC1762" t="str">
            <v>1500-113-1A</v>
          </cell>
          <cell r="AD1762">
            <v>1.55</v>
          </cell>
          <cell r="AE1762" t="str">
            <v>红色</v>
          </cell>
          <cell r="AF1762">
            <v>3.9722</v>
          </cell>
        </row>
        <row r="1763">
          <cell r="A1763" t="str">
            <v>RD15-S-35-113-06</v>
          </cell>
          <cell r="B1763" t="str">
            <v>5-S-XX-113-06-</v>
          </cell>
          <cell r="C1763" t="str">
            <v>10</v>
          </cell>
          <cell r="D1763" t="str">
            <v>2XL</v>
          </cell>
          <cell r="E1763" t="str">
            <v>RD</v>
          </cell>
          <cell r="F1763">
            <v>40</v>
          </cell>
          <cell r="G1763" t="str">
            <v>EA</v>
          </cell>
          <cell r="H1763" t="str">
            <v>1500连体防护服</v>
          </cell>
          <cell r="I1763" t="str">
            <v>M1500 Coverall</v>
          </cell>
          <cell r="J1763" t="str">
            <v>M1500</v>
          </cell>
          <cell r="K1763" t="str">
            <v>MG150ACVRL</v>
          </cell>
          <cell r="L1763">
            <v>0.091494</v>
          </cell>
          <cell r="M1763" t="str">
            <v>15-6311</v>
          </cell>
          <cell r="N1763" t="str">
            <v>M1500 Coverall (6311)连体防护服/5-S-XX-113-06--10</v>
          </cell>
          <cell r="O1763" t="str">
            <v>DC4B</v>
          </cell>
        </row>
        <row r="1763">
          <cell r="Q1763">
            <v>12.6</v>
          </cell>
          <cell r="R1763">
            <v>283.75</v>
          </cell>
          <cell r="S1763">
            <v>11.35</v>
          </cell>
          <cell r="T1763">
            <v>10</v>
          </cell>
          <cell r="U1763">
            <v>20</v>
          </cell>
          <cell r="V1763">
            <v>1250</v>
          </cell>
          <cell r="W1763" t="str">
            <v>Paid Import</v>
          </cell>
        </row>
        <row r="1763">
          <cell r="Y1763" t="str">
            <v>EA</v>
          </cell>
          <cell r="Z1763">
            <v>828590</v>
          </cell>
          <cell r="AA1763" t="str">
            <v>S</v>
          </cell>
          <cell r="AB1763" t="str">
            <v>FNA15RDB05</v>
          </cell>
          <cell r="AC1763" t="str">
            <v>1500-113-1A</v>
          </cell>
          <cell r="AD1763">
            <v>1.55</v>
          </cell>
          <cell r="AE1763" t="str">
            <v>红色</v>
          </cell>
          <cell r="AF1763">
            <v>4.2042</v>
          </cell>
        </row>
        <row r="1764">
          <cell r="A1764" t="str">
            <v>RD15-S-35-113-07</v>
          </cell>
          <cell r="B1764" t="str">
            <v>5-S-XX-113-07-</v>
          </cell>
          <cell r="C1764" t="str">
            <v>10</v>
          </cell>
          <cell r="D1764" t="str">
            <v>3XL</v>
          </cell>
          <cell r="E1764" t="str">
            <v>RD</v>
          </cell>
          <cell r="F1764">
            <v>40</v>
          </cell>
          <cell r="G1764" t="str">
            <v>EA</v>
          </cell>
          <cell r="H1764" t="str">
            <v>1500连体防护服</v>
          </cell>
          <cell r="I1764" t="str">
            <v>M1500 Coverall</v>
          </cell>
          <cell r="J1764" t="str">
            <v>M1500</v>
          </cell>
          <cell r="K1764" t="str">
            <v>MG150ACVRL</v>
          </cell>
          <cell r="L1764">
            <v>0.091494</v>
          </cell>
          <cell r="M1764" t="str">
            <v>15-6312</v>
          </cell>
          <cell r="N1764" t="str">
            <v>M1500 Coverall (6312)连体防护服/5-S-XX-113-07--10</v>
          </cell>
          <cell r="O1764" t="str">
            <v>DC4B</v>
          </cell>
        </row>
        <row r="1764">
          <cell r="Q1764">
            <v>13.5</v>
          </cell>
          <cell r="R1764">
            <v>306.25</v>
          </cell>
          <cell r="S1764">
            <v>12.25</v>
          </cell>
          <cell r="T1764">
            <v>10</v>
          </cell>
          <cell r="U1764">
            <v>20</v>
          </cell>
          <cell r="V1764">
            <v>1250</v>
          </cell>
          <cell r="W1764" t="str">
            <v>Paid Import</v>
          </cell>
        </row>
        <row r="1764">
          <cell r="Y1764" t="str">
            <v>EA</v>
          </cell>
          <cell r="Z1764">
            <v>828591</v>
          </cell>
          <cell r="AA1764" t="str">
            <v>S</v>
          </cell>
          <cell r="AB1764" t="str">
            <v>FNA15RDB05</v>
          </cell>
          <cell r="AC1764" t="str">
            <v>1500-113-1A</v>
          </cell>
          <cell r="AD1764">
            <v>1.55</v>
          </cell>
          <cell r="AE1764" t="str">
            <v>红色</v>
          </cell>
          <cell r="AF1764">
            <v>4.461</v>
          </cell>
        </row>
        <row r="1765">
          <cell r="A1765" t="str">
            <v>RD15-S-92-100-01</v>
          </cell>
          <cell r="B1765" t="e">
            <v>#N/A</v>
          </cell>
          <cell r="C1765" t="e">
            <v>#N/A</v>
          </cell>
          <cell r="D1765" t="str">
            <v>XS</v>
          </cell>
          <cell r="E1765" t="str">
            <v>RD</v>
          </cell>
          <cell r="F1765">
            <v>25</v>
          </cell>
          <cell r="G1765" t="str">
            <v>EA</v>
          </cell>
          <cell r="H1765" t="str">
            <v>1500连体防护服</v>
          </cell>
          <cell r="I1765" t="str">
            <v>M1500 Coverall</v>
          </cell>
          <cell r="J1765" t="str">
            <v>M1500</v>
          </cell>
          <cell r="K1765" t="str">
            <v>MG150ACVRL</v>
          </cell>
          <cell r="L1765">
            <v>0.045747</v>
          </cell>
          <cell r="M1765" t="e">
            <v>#N/A</v>
          </cell>
          <cell r="N1765" t="e">
            <v>#N/A</v>
          </cell>
          <cell r="O1765" t="str">
            <v>DC4B</v>
          </cell>
        </row>
        <row r="1765">
          <cell r="R1765">
            <v>0</v>
          </cell>
          <cell r="S1765">
            <v>0</v>
          </cell>
          <cell r="T1765">
            <v>5</v>
          </cell>
          <cell r="U1765">
            <v>25</v>
          </cell>
          <cell r="V1765">
            <v>925</v>
          </cell>
          <cell r="W1765" t="str">
            <v>Paid Import</v>
          </cell>
        </row>
        <row r="1765">
          <cell r="Y1765" t="str">
            <v>EA</v>
          </cell>
          <cell r="Z1765">
            <v>817714</v>
          </cell>
          <cell r="AA1765" t="str">
            <v>S</v>
          </cell>
          <cell r="AB1765" t="str">
            <v>FNA15RDB05</v>
          </cell>
          <cell r="AC1765" t="str">
            <v>1500-100-1A</v>
          </cell>
          <cell r="AD1765">
            <v>1.55</v>
          </cell>
          <cell r="AE1765" t="str">
            <v>红色</v>
          </cell>
        </row>
        <row r="1766">
          <cell r="A1766" t="str">
            <v>RD15-S-92-100-02</v>
          </cell>
          <cell r="B1766" t="e">
            <v>#N/A</v>
          </cell>
          <cell r="C1766" t="e">
            <v>#N/A</v>
          </cell>
          <cell r="D1766" t="str">
            <v>S</v>
          </cell>
          <cell r="E1766" t="str">
            <v>RD</v>
          </cell>
          <cell r="F1766">
            <v>25</v>
          </cell>
          <cell r="G1766" t="str">
            <v>EA</v>
          </cell>
          <cell r="H1766" t="str">
            <v>1500连体防护服</v>
          </cell>
          <cell r="I1766" t="str">
            <v>M1500 Coverall</v>
          </cell>
          <cell r="J1766" t="str">
            <v>M1500</v>
          </cell>
          <cell r="K1766" t="str">
            <v>MG150ACVRL</v>
          </cell>
          <cell r="L1766">
            <v>0.045747</v>
          </cell>
          <cell r="M1766" t="e">
            <v>#N/A</v>
          </cell>
          <cell r="N1766" t="e">
            <v>#N/A</v>
          </cell>
          <cell r="O1766" t="str">
            <v>DC4B</v>
          </cell>
        </row>
        <row r="1766">
          <cell r="R1766">
            <v>0</v>
          </cell>
          <cell r="S1766">
            <v>0</v>
          </cell>
          <cell r="T1766">
            <v>5</v>
          </cell>
          <cell r="U1766">
            <v>25</v>
          </cell>
          <cell r="V1766">
            <v>925</v>
          </cell>
          <cell r="W1766" t="str">
            <v>Paid Import</v>
          </cell>
        </row>
        <row r="1766">
          <cell r="Y1766" t="str">
            <v>EA</v>
          </cell>
          <cell r="Z1766">
            <v>817715</v>
          </cell>
          <cell r="AA1766" t="str">
            <v>S</v>
          </cell>
          <cell r="AB1766" t="str">
            <v>FNA15RDB05</v>
          </cell>
          <cell r="AC1766" t="str">
            <v>1500-100-1A</v>
          </cell>
          <cell r="AD1766">
            <v>1.55</v>
          </cell>
          <cell r="AE1766" t="str">
            <v>红色</v>
          </cell>
          <cell r="AF1766">
            <v>3.159324</v>
          </cell>
        </row>
        <row r="1767">
          <cell r="A1767" t="str">
            <v>RD15-S-92-100-03</v>
          </cell>
          <cell r="B1767" t="e">
            <v>#N/A</v>
          </cell>
          <cell r="C1767" t="e">
            <v>#N/A</v>
          </cell>
          <cell r="D1767" t="str">
            <v>M</v>
          </cell>
          <cell r="E1767" t="str">
            <v>RD</v>
          </cell>
          <cell r="F1767">
            <v>25</v>
          </cell>
          <cell r="G1767" t="str">
            <v>EA</v>
          </cell>
          <cell r="H1767" t="str">
            <v>1500连体防护服</v>
          </cell>
          <cell r="I1767" t="str">
            <v>M1500 Coverall</v>
          </cell>
          <cell r="J1767" t="str">
            <v>M1500</v>
          </cell>
          <cell r="K1767" t="str">
            <v>MG150ACVRL</v>
          </cell>
          <cell r="L1767">
            <v>0.045747</v>
          </cell>
          <cell r="M1767" t="e">
            <v>#N/A</v>
          </cell>
          <cell r="N1767" t="e">
            <v>#N/A</v>
          </cell>
          <cell r="O1767" t="str">
            <v>DC4B</v>
          </cell>
        </row>
        <row r="1767">
          <cell r="R1767">
            <v>0</v>
          </cell>
          <cell r="S1767">
            <v>0</v>
          </cell>
          <cell r="T1767">
            <v>5</v>
          </cell>
          <cell r="U1767">
            <v>25</v>
          </cell>
          <cell r="V1767">
            <v>925</v>
          </cell>
          <cell r="W1767" t="str">
            <v>Paid Import</v>
          </cell>
        </row>
        <row r="1767">
          <cell r="Y1767" t="str">
            <v>EA</v>
          </cell>
          <cell r="Z1767">
            <v>817716</v>
          </cell>
          <cell r="AA1767" t="str">
            <v>S</v>
          </cell>
          <cell r="AB1767" t="str">
            <v>FNA15RDB05</v>
          </cell>
          <cell r="AC1767" t="str">
            <v>1500-100-1A</v>
          </cell>
          <cell r="AD1767">
            <v>1.55</v>
          </cell>
          <cell r="AE1767" t="str">
            <v>红色</v>
          </cell>
          <cell r="AF1767">
            <v>3.365418</v>
          </cell>
        </row>
        <row r="1768">
          <cell r="A1768" t="str">
            <v>RD15-S-92-100-04</v>
          </cell>
          <cell r="B1768" t="str">
            <v>15-S-92-100-04</v>
          </cell>
          <cell r="C1768" t="str">
            <v>A1</v>
          </cell>
          <cell r="D1768" t="str">
            <v>L</v>
          </cell>
          <cell r="E1768" t="str">
            <v>RD</v>
          </cell>
          <cell r="F1768">
            <v>25</v>
          </cell>
          <cell r="G1768" t="str">
            <v>EA</v>
          </cell>
          <cell r="H1768" t="str">
            <v>1500连体防护服</v>
          </cell>
          <cell r="I1768" t="str">
            <v>M1500 Coverall</v>
          </cell>
          <cell r="J1768" t="str">
            <v>M1500</v>
          </cell>
          <cell r="K1768" t="str">
            <v>MG150ACVRL</v>
          </cell>
          <cell r="L1768">
            <v>0.045747</v>
          </cell>
          <cell r="M1768" t="str">
            <v>15-8477</v>
          </cell>
          <cell r="N1768" t="str">
            <v>M1500 Coverall (8477)连体防护服/15-S-92-100-04-A1</v>
          </cell>
          <cell r="O1768" t="str">
            <v>DC4B</v>
          </cell>
        </row>
        <row r="1768">
          <cell r="R1768">
            <v>0</v>
          </cell>
          <cell r="S1768">
            <v>0</v>
          </cell>
          <cell r="T1768">
            <v>5</v>
          </cell>
          <cell r="U1768">
            <v>25</v>
          </cell>
          <cell r="V1768">
            <v>925</v>
          </cell>
          <cell r="W1768" t="str">
            <v>Paid Import</v>
          </cell>
        </row>
        <row r="1768">
          <cell r="Y1768" t="str">
            <v>EA</v>
          </cell>
          <cell r="Z1768">
            <v>817717</v>
          </cell>
          <cell r="AA1768" t="str">
            <v>S</v>
          </cell>
          <cell r="AB1768" t="str">
            <v>FNA15RDB05</v>
          </cell>
          <cell r="AC1768" t="str">
            <v>1500-100-1A</v>
          </cell>
          <cell r="AD1768">
            <v>1.55</v>
          </cell>
          <cell r="AE1768" t="str">
            <v>红色</v>
          </cell>
          <cell r="AF1768">
            <v>3.674706</v>
          </cell>
        </row>
        <row r="1769">
          <cell r="A1769" t="str">
            <v>RD15-S-92-100-05</v>
          </cell>
          <cell r="B1769" t="str">
            <v>等,RD15-S-92-100-05</v>
          </cell>
          <cell r="C1769" t="str">
            <v>E1</v>
          </cell>
          <cell r="D1769" t="str">
            <v>XL</v>
          </cell>
          <cell r="E1769" t="str">
            <v>RD</v>
          </cell>
          <cell r="F1769">
            <v>25</v>
          </cell>
          <cell r="G1769" t="str">
            <v>EA</v>
          </cell>
          <cell r="H1769" t="str">
            <v>1500连体防护服</v>
          </cell>
          <cell r="I1769" t="str">
            <v>M1500 Coverall</v>
          </cell>
          <cell r="J1769" t="str">
            <v>M1500</v>
          </cell>
          <cell r="K1769" t="str">
            <v>MG150ACVRL</v>
          </cell>
          <cell r="L1769">
            <v>0.045747</v>
          </cell>
          <cell r="M1769" t="str">
            <v>15-9430</v>
          </cell>
          <cell r="N1769" t="str">
            <v>M1500 Coverall (9430)连体防护服/等,RD15-S-92-100-05-E1</v>
          </cell>
          <cell r="O1769" t="str">
            <v>DC4B</v>
          </cell>
        </row>
        <row r="1769">
          <cell r="Q1769">
            <v>18.1</v>
          </cell>
          <cell r="R1769">
            <v>0</v>
          </cell>
          <cell r="S1769">
            <v>0</v>
          </cell>
          <cell r="T1769">
            <v>5</v>
          </cell>
          <cell r="U1769">
            <v>25</v>
          </cell>
          <cell r="V1769">
            <v>925</v>
          </cell>
          <cell r="W1769" t="str">
            <v>Paid Import</v>
          </cell>
        </row>
        <row r="1769">
          <cell r="Y1769" t="str">
            <v>EA</v>
          </cell>
          <cell r="Z1769">
            <v>817718</v>
          </cell>
          <cell r="AA1769" t="str">
            <v>S</v>
          </cell>
          <cell r="AB1769" t="str">
            <v>FNA15RDB05</v>
          </cell>
          <cell r="AC1769" t="str">
            <v>1500-100-1A</v>
          </cell>
          <cell r="AD1769">
            <v>1.55</v>
          </cell>
          <cell r="AE1769" t="str">
            <v>红色</v>
          </cell>
          <cell r="AF1769">
            <v>4.013394</v>
          </cell>
        </row>
        <row r="1770">
          <cell r="A1770" t="str">
            <v>RD15-S-92-100-06</v>
          </cell>
          <cell r="B1770" t="e">
            <v>#N/A</v>
          </cell>
          <cell r="C1770" t="e">
            <v>#N/A</v>
          </cell>
          <cell r="D1770" t="str">
            <v>2XL</v>
          </cell>
          <cell r="E1770" t="str">
            <v>RD</v>
          </cell>
          <cell r="F1770">
            <v>25</v>
          </cell>
          <cell r="G1770" t="str">
            <v>EA</v>
          </cell>
          <cell r="H1770" t="str">
            <v>1500连体防护服</v>
          </cell>
          <cell r="I1770" t="str">
            <v>M1500 Coverall</v>
          </cell>
          <cell r="J1770" t="str">
            <v>M1500</v>
          </cell>
          <cell r="K1770" t="str">
            <v>MG150ACVRL</v>
          </cell>
          <cell r="L1770">
            <v>0.045747</v>
          </cell>
          <cell r="M1770" t="e">
            <v>#N/A</v>
          </cell>
          <cell r="N1770" t="e">
            <v>#N/A</v>
          </cell>
          <cell r="O1770" t="str">
            <v>DC4B</v>
          </cell>
        </row>
        <row r="1770">
          <cell r="Q1770">
            <v>15.64</v>
          </cell>
          <cell r="R1770">
            <v>0</v>
          </cell>
          <cell r="S1770">
            <v>0</v>
          </cell>
          <cell r="T1770">
            <v>5</v>
          </cell>
          <cell r="U1770">
            <v>25</v>
          </cell>
          <cell r="V1770">
            <v>925</v>
          </cell>
          <cell r="W1770" t="str">
            <v>Paid Import</v>
          </cell>
        </row>
        <row r="1770">
          <cell r="Y1770" t="str">
            <v>EA</v>
          </cell>
          <cell r="Z1770">
            <v>817719</v>
          </cell>
          <cell r="AA1770" t="str">
            <v>S</v>
          </cell>
          <cell r="AB1770" t="str">
            <v>FNA15RDB05</v>
          </cell>
          <cell r="AC1770" t="str">
            <v>1500-100-1A</v>
          </cell>
          <cell r="AD1770">
            <v>1.55</v>
          </cell>
          <cell r="AE1770" t="str">
            <v>红色</v>
          </cell>
          <cell r="AF1770">
            <v>4.509666</v>
          </cell>
        </row>
        <row r="1771">
          <cell r="A1771" t="str">
            <v>RD15-S-92-100-07</v>
          </cell>
          <cell r="B1771" t="e">
            <v>#N/A</v>
          </cell>
          <cell r="C1771" t="e">
            <v>#N/A</v>
          </cell>
          <cell r="D1771" t="str">
            <v>3XL</v>
          </cell>
          <cell r="E1771" t="str">
            <v>RD</v>
          </cell>
          <cell r="F1771">
            <v>25</v>
          </cell>
          <cell r="G1771" t="str">
            <v>EA</v>
          </cell>
          <cell r="H1771" t="str">
            <v>1500连体防护服</v>
          </cell>
          <cell r="I1771" t="str">
            <v>M1500 Coverall</v>
          </cell>
          <cell r="J1771" t="str">
            <v>M1500</v>
          </cell>
          <cell r="K1771" t="str">
            <v>MG150ACVRL</v>
          </cell>
          <cell r="L1771">
            <v>0.045747</v>
          </cell>
          <cell r="M1771" t="e">
            <v>#N/A</v>
          </cell>
          <cell r="N1771" t="e">
            <v>#N/A</v>
          </cell>
          <cell r="O1771" t="str">
            <v>DC4B</v>
          </cell>
        </row>
        <row r="1771">
          <cell r="Q1771">
            <v>16.2</v>
          </cell>
          <cell r="R1771">
            <v>0</v>
          </cell>
          <cell r="S1771">
            <v>0</v>
          </cell>
          <cell r="T1771">
            <v>5</v>
          </cell>
          <cell r="U1771">
            <v>25</v>
          </cell>
          <cell r="V1771">
            <v>925</v>
          </cell>
          <cell r="W1771" t="str">
            <v>Paid Import</v>
          </cell>
        </row>
        <row r="1771">
          <cell r="Y1771" t="str">
            <v>EA</v>
          </cell>
          <cell r="Z1771">
            <v>817720</v>
          </cell>
          <cell r="AA1771" t="str">
            <v>S</v>
          </cell>
          <cell r="AB1771" t="str">
            <v>FNA15RDB05</v>
          </cell>
          <cell r="AC1771" t="str">
            <v>1500-100-1A</v>
          </cell>
          <cell r="AD1771">
            <v>1.55</v>
          </cell>
          <cell r="AE1771" t="str">
            <v>红色</v>
          </cell>
          <cell r="AF1771">
            <v>5.00682</v>
          </cell>
        </row>
        <row r="1772">
          <cell r="A1772" t="str">
            <v>RD15-S-92-100-08</v>
          </cell>
          <cell r="B1772" t="e">
            <v>#N/A</v>
          </cell>
          <cell r="C1772" t="e">
            <v>#N/A</v>
          </cell>
          <cell r="D1772" t="str">
            <v>4XL</v>
          </cell>
          <cell r="E1772" t="str">
            <v>RD</v>
          </cell>
          <cell r="F1772">
            <v>25</v>
          </cell>
          <cell r="G1772" t="str">
            <v>EA</v>
          </cell>
          <cell r="H1772" t="str">
            <v>1500连体防护服</v>
          </cell>
          <cell r="I1772" t="str">
            <v>M1500 Coverall</v>
          </cell>
          <cell r="J1772" t="str">
            <v>M1500</v>
          </cell>
          <cell r="K1772" t="str">
            <v>MG150ACVRL</v>
          </cell>
          <cell r="L1772">
            <v>0.045747</v>
          </cell>
          <cell r="M1772" t="e">
            <v>#N/A</v>
          </cell>
          <cell r="N1772" t="e">
            <v>#N/A</v>
          </cell>
          <cell r="O1772" t="str">
            <v>DC4B</v>
          </cell>
        </row>
        <row r="1772">
          <cell r="R1772">
            <v>0</v>
          </cell>
          <cell r="S1772">
            <v>0</v>
          </cell>
          <cell r="T1772">
            <v>5</v>
          </cell>
          <cell r="U1772">
            <v>25</v>
          </cell>
          <cell r="V1772">
            <v>925</v>
          </cell>
          <cell r="W1772" t="str">
            <v>Paid Import</v>
          </cell>
        </row>
        <row r="1772">
          <cell r="Y1772" t="str">
            <v>EA</v>
          </cell>
          <cell r="Z1772">
            <v>817721</v>
          </cell>
          <cell r="AA1772" t="str">
            <v>S</v>
          </cell>
          <cell r="AB1772" t="str">
            <v>FNA15RDB05</v>
          </cell>
          <cell r="AC1772" t="str">
            <v>1500-100-1A</v>
          </cell>
          <cell r="AD1772">
            <v>1.55</v>
          </cell>
          <cell r="AE1772" t="str">
            <v>红色</v>
          </cell>
          <cell r="AF1772">
            <v>5.3680725</v>
          </cell>
        </row>
        <row r="1773">
          <cell r="A1773" t="str">
            <v>RD15-S-92-100-09</v>
          </cell>
          <cell r="B1773" t="e">
            <v>#N/A</v>
          </cell>
          <cell r="C1773" t="e">
            <v>#N/A</v>
          </cell>
          <cell r="D1773" t="str">
            <v>5XL</v>
          </cell>
          <cell r="E1773" t="str">
            <v>RD</v>
          </cell>
          <cell r="F1773">
            <v>25</v>
          </cell>
          <cell r="G1773" t="str">
            <v>EA</v>
          </cell>
          <cell r="H1773" t="str">
            <v>1500连体防护服</v>
          </cell>
          <cell r="I1773" t="str">
            <v>M1500 Coverall</v>
          </cell>
          <cell r="J1773" t="str">
            <v>M1500</v>
          </cell>
          <cell r="K1773" t="str">
            <v>MG150ACVRL</v>
          </cell>
          <cell r="L1773">
            <v>0.045747</v>
          </cell>
          <cell r="M1773" t="e">
            <v>#N/A</v>
          </cell>
          <cell r="N1773" t="e">
            <v>#N/A</v>
          </cell>
          <cell r="O1773" t="str">
            <v>DC4B</v>
          </cell>
        </row>
        <row r="1773">
          <cell r="Q1773">
            <v>14</v>
          </cell>
          <cell r="R1773">
            <v>0</v>
          </cell>
          <cell r="S1773">
            <v>0</v>
          </cell>
          <cell r="T1773">
            <v>5</v>
          </cell>
          <cell r="U1773">
            <v>25</v>
          </cell>
          <cell r="V1773">
            <v>925</v>
          </cell>
          <cell r="W1773" t="str">
            <v>Paid Import</v>
          </cell>
        </row>
        <row r="1773">
          <cell r="Y1773" t="str">
            <v>EA</v>
          </cell>
          <cell r="Z1773">
            <v>817722</v>
          </cell>
          <cell r="AA1773" t="str">
            <v>S</v>
          </cell>
          <cell r="AB1773" t="str">
            <v>FNA15RDB05</v>
          </cell>
          <cell r="AC1773" t="str">
            <v>1500-100-1A</v>
          </cell>
          <cell r="AD1773">
            <v>1.55</v>
          </cell>
          <cell r="AE1773" t="str">
            <v>红色</v>
          </cell>
          <cell r="AF1773">
            <v>5.769015</v>
          </cell>
        </row>
        <row r="1774">
          <cell r="A1774" t="str">
            <v>RD15-S-92-101-01</v>
          </cell>
          <cell r="B1774" t="e">
            <v>#N/A</v>
          </cell>
          <cell r="C1774" t="e">
            <v>#N/A</v>
          </cell>
          <cell r="D1774" t="str">
            <v>XS</v>
          </cell>
          <cell r="E1774" t="str">
            <v>RD</v>
          </cell>
          <cell r="F1774">
            <v>25</v>
          </cell>
          <cell r="G1774" t="str">
            <v>EA</v>
          </cell>
          <cell r="H1774" t="str">
            <v>1500连体防护服</v>
          </cell>
          <cell r="I1774" t="str">
            <v>M1500 Coverall</v>
          </cell>
          <cell r="J1774" t="str">
            <v>M1500</v>
          </cell>
          <cell r="K1774" t="str">
            <v>MG150ACVRL</v>
          </cell>
          <cell r="L1774">
            <v>0.045747</v>
          </cell>
          <cell r="M1774" t="e">
            <v>#N/A</v>
          </cell>
          <cell r="N1774" t="e">
            <v>#N/A</v>
          </cell>
          <cell r="O1774" t="str">
            <v>DC4B</v>
          </cell>
        </row>
        <row r="1774">
          <cell r="Q1774">
            <v>15.4</v>
          </cell>
          <cell r="R1774">
            <v>0</v>
          </cell>
          <cell r="S1774">
            <v>0</v>
          </cell>
          <cell r="T1774">
            <v>5</v>
          </cell>
          <cell r="U1774">
            <v>25</v>
          </cell>
          <cell r="V1774">
            <v>925</v>
          </cell>
          <cell r="W1774" t="str">
            <v>Paid Import</v>
          </cell>
        </row>
        <row r="1774">
          <cell r="Y1774" t="str">
            <v>EA</v>
          </cell>
          <cell r="Z1774">
            <v>817723</v>
          </cell>
          <cell r="AA1774" t="str">
            <v>S</v>
          </cell>
          <cell r="AB1774" t="str">
            <v>FNA15RDB05</v>
          </cell>
          <cell r="AC1774" t="str">
            <v>1500-100-1A</v>
          </cell>
          <cell r="AD1774">
            <v>1.55</v>
          </cell>
          <cell r="AE1774" t="str">
            <v>红色</v>
          </cell>
          <cell r="AF1774">
            <v>3.355128</v>
          </cell>
        </row>
        <row r="1775">
          <cell r="A1775" t="str">
            <v>RD15-S-92-101-02</v>
          </cell>
          <cell r="B1775" t="e">
            <v>#N/A</v>
          </cell>
          <cell r="C1775" t="e">
            <v>#N/A</v>
          </cell>
          <cell r="D1775" t="str">
            <v>S</v>
          </cell>
          <cell r="E1775" t="str">
            <v>RD</v>
          </cell>
          <cell r="F1775">
            <v>25</v>
          </cell>
          <cell r="G1775" t="str">
            <v>EA</v>
          </cell>
          <cell r="H1775" t="str">
            <v>1500连体防护服</v>
          </cell>
          <cell r="I1775" t="str">
            <v>M1500 Coverall</v>
          </cell>
          <cell r="J1775" t="str">
            <v>M1500</v>
          </cell>
          <cell r="K1775" t="str">
            <v>MG150ACVRL</v>
          </cell>
          <cell r="L1775">
            <v>0.045747</v>
          </cell>
          <cell r="M1775" t="e">
            <v>#N/A</v>
          </cell>
          <cell r="N1775" t="e">
            <v>#N/A</v>
          </cell>
          <cell r="O1775" t="str">
            <v>DC4B</v>
          </cell>
        </row>
        <row r="1775">
          <cell r="Q1775">
            <v>16.2</v>
          </cell>
          <cell r="R1775">
            <v>0</v>
          </cell>
          <cell r="S1775">
            <v>0</v>
          </cell>
          <cell r="T1775">
            <v>5</v>
          </cell>
          <cell r="U1775">
            <v>25</v>
          </cell>
          <cell r="V1775">
            <v>925</v>
          </cell>
          <cell r="W1775" t="str">
            <v>Paid Import</v>
          </cell>
        </row>
        <row r="1775">
          <cell r="Y1775" t="str">
            <v>EA</v>
          </cell>
          <cell r="Z1775">
            <v>817724</v>
          </cell>
          <cell r="AA1775" t="str">
            <v>S</v>
          </cell>
          <cell r="AB1775" t="str">
            <v>FNA15RDB05</v>
          </cell>
          <cell r="AC1775" t="str">
            <v>1500-100-1A</v>
          </cell>
          <cell r="AD1775">
            <v>1.55</v>
          </cell>
          <cell r="AE1775" t="str">
            <v>红色</v>
          </cell>
          <cell r="AF1775">
            <v>3.536526</v>
          </cell>
        </row>
        <row r="1776">
          <cell r="A1776" t="str">
            <v>RD15-S-92-101-03</v>
          </cell>
          <cell r="B1776" t="e">
            <v>#N/A</v>
          </cell>
          <cell r="C1776" t="e">
            <v>#N/A</v>
          </cell>
          <cell r="D1776" t="str">
            <v>M</v>
          </cell>
          <cell r="E1776" t="str">
            <v>RD</v>
          </cell>
          <cell r="F1776">
            <v>25</v>
          </cell>
          <cell r="G1776" t="str">
            <v>EA</v>
          </cell>
          <cell r="H1776" t="str">
            <v>1500连体防护服</v>
          </cell>
          <cell r="I1776" t="str">
            <v>M1500 Coverall</v>
          </cell>
          <cell r="J1776" t="str">
            <v>M1500</v>
          </cell>
          <cell r="K1776" t="str">
            <v>MG150ACVRL</v>
          </cell>
          <cell r="L1776">
            <v>0.045747</v>
          </cell>
          <cell r="M1776" t="e">
            <v>#N/A</v>
          </cell>
          <cell r="N1776" t="e">
            <v>#N/A</v>
          </cell>
          <cell r="O1776" t="str">
            <v>DC4B</v>
          </cell>
        </row>
        <row r="1776">
          <cell r="Q1776">
            <v>17.5</v>
          </cell>
          <cell r="R1776">
            <v>0</v>
          </cell>
          <cell r="S1776">
            <v>0</v>
          </cell>
          <cell r="T1776">
            <v>5</v>
          </cell>
          <cell r="U1776">
            <v>25</v>
          </cell>
          <cell r="V1776">
            <v>925</v>
          </cell>
          <cell r="W1776" t="str">
            <v>Paid Import</v>
          </cell>
        </row>
        <row r="1776">
          <cell r="Y1776" t="str">
            <v>EA</v>
          </cell>
          <cell r="Z1776">
            <v>817725</v>
          </cell>
          <cell r="AA1776" t="str">
            <v>S</v>
          </cell>
          <cell r="AB1776" t="str">
            <v>FNA15RDB05</v>
          </cell>
          <cell r="AC1776" t="str">
            <v>1500-100-1A</v>
          </cell>
          <cell r="AD1776">
            <v>1.55</v>
          </cell>
          <cell r="AE1776" t="str">
            <v>红色</v>
          </cell>
          <cell r="AF1776">
            <v>3.834054</v>
          </cell>
        </row>
        <row r="1777">
          <cell r="A1777" t="str">
            <v>RD15-S-92-101-04</v>
          </cell>
          <cell r="B1777" t="str">
            <v>等,RD15-S-92-101-04</v>
          </cell>
          <cell r="C1777" t="str">
            <v>E1</v>
          </cell>
          <cell r="D1777" t="str">
            <v>L</v>
          </cell>
          <cell r="E1777" t="str">
            <v>RD</v>
          </cell>
          <cell r="F1777">
            <v>25</v>
          </cell>
          <cell r="G1777" t="str">
            <v>EA</v>
          </cell>
          <cell r="H1777" t="str">
            <v>1500连体防护服</v>
          </cell>
          <cell r="I1777" t="str">
            <v>M1500 Coverall</v>
          </cell>
          <cell r="J1777" t="str">
            <v>M1500</v>
          </cell>
          <cell r="K1777" t="str">
            <v>MG150ACVRL</v>
          </cell>
          <cell r="L1777">
            <v>0.045747</v>
          </cell>
          <cell r="M1777" t="str">
            <v>15-9431</v>
          </cell>
          <cell r="N1777" t="str">
            <v>M1500 Coverall (9431)连体防护服/等,RD15-S-92-101-04-E1</v>
          </cell>
          <cell r="O1777" t="str">
            <v>DC4B</v>
          </cell>
        </row>
        <row r="1777">
          <cell r="Q1777">
            <v>18.4</v>
          </cell>
          <cell r="R1777">
            <v>0</v>
          </cell>
          <cell r="S1777">
            <v>0</v>
          </cell>
          <cell r="T1777">
            <v>5</v>
          </cell>
          <cell r="U1777">
            <v>25</v>
          </cell>
          <cell r="V1777">
            <v>925</v>
          </cell>
          <cell r="W1777" t="str">
            <v>Paid Import</v>
          </cell>
        </row>
        <row r="1777">
          <cell r="Y1777" t="str">
            <v>EA</v>
          </cell>
          <cell r="Z1777">
            <v>817726</v>
          </cell>
          <cell r="AA1777" t="str">
            <v>S</v>
          </cell>
          <cell r="AB1777" t="str">
            <v>FNA15RDB05</v>
          </cell>
          <cell r="AC1777" t="str">
            <v>1500-100-1A</v>
          </cell>
          <cell r="AD1777">
            <v>1.55</v>
          </cell>
          <cell r="AE1777" t="str">
            <v>红色</v>
          </cell>
          <cell r="AF1777">
            <v>4.074252</v>
          </cell>
        </row>
        <row r="1778">
          <cell r="A1778" t="str">
            <v>RD15-S-92-101-05</v>
          </cell>
          <cell r="B1778" t="str">
            <v>等,RD15-S-92-101-05</v>
          </cell>
          <cell r="C1778" t="str">
            <v>E1</v>
          </cell>
          <cell r="D1778" t="str">
            <v>XL</v>
          </cell>
          <cell r="E1778" t="str">
            <v>RD</v>
          </cell>
          <cell r="F1778">
            <v>25</v>
          </cell>
          <cell r="G1778" t="str">
            <v>EA</v>
          </cell>
          <cell r="H1778" t="str">
            <v>1500连体防护服</v>
          </cell>
          <cell r="I1778" t="str">
            <v>M1500 Coverall</v>
          </cell>
          <cell r="J1778" t="str">
            <v>M1500</v>
          </cell>
          <cell r="K1778" t="str">
            <v>MG150ACVRL</v>
          </cell>
          <cell r="L1778">
            <v>0.045747</v>
          </cell>
          <cell r="M1778" t="str">
            <v>15-9432</v>
          </cell>
          <cell r="N1778" t="str">
            <v>M1500 Coverall (9432)连体防护服/等,RD15-S-92-101-05-E1</v>
          </cell>
          <cell r="O1778" t="str">
            <v>DC4B</v>
          </cell>
        </row>
        <row r="1778">
          <cell r="Q1778">
            <v>16.7</v>
          </cell>
          <cell r="R1778">
            <v>0</v>
          </cell>
          <cell r="S1778">
            <v>0</v>
          </cell>
          <cell r="T1778">
            <v>5</v>
          </cell>
          <cell r="U1778">
            <v>25</v>
          </cell>
          <cell r="V1778">
            <v>925</v>
          </cell>
          <cell r="W1778" t="str">
            <v>Paid Import</v>
          </cell>
        </row>
        <row r="1778">
          <cell r="Y1778" t="str">
            <v>EA</v>
          </cell>
          <cell r="Z1778">
            <v>817727</v>
          </cell>
          <cell r="AA1778" t="str">
            <v>S</v>
          </cell>
          <cell r="AB1778" t="str">
            <v>FNA15RDB05</v>
          </cell>
          <cell r="AC1778" t="str">
            <v>1500-100-1A</v>
          </cell>
          <cell r="AD1778">
            <v>1.55</v>
          </cell>
          <cell r="AE1778" t="str">
            <v>红色</v>
          </cell>
          <cell r="AF1778">
            <v>4.50996</v>
          </cell>
        </row>
        <row r="1779">
          <cell r="A1779" t="str">
            <v>RD15-S-92-101-06</v>
          </cell>
          <cell r="B1779" t="e">
            <v>#N/A</v>
          </cell>
          <cell r="C1779" t="e">
            <v>#N/A</v>
          </cell>
          <cell r="D1779" t="str">
            <v>2XL</v>
          </cell>
          <cell r="E1779" t="str">
            <v>RD</v>
          </cell>
          <cell r="F1779">
            <v>25</v>
          </cell>
          <cell r="G1779" t="str">
            <v>EA</v>
          </cell>
          <cell r="H1779" t="str">
            <v>1500连体防护服</v>
          </cell>
          <cell r="I1779" t="str">
            <v>M1500 Coverall</v>
          </cell>
          <cell r="J1779" t="str">
            <v>M1500</v>
          </cell>
          <cell r="K1779" t="str">
            <v>MG150ACVRL</v>
          </cell>
          <cell r="L1779">
            <v>0.045747</v>
          </cell>
          <cell r="M1779" t="e">
            <v>#N/A</v>
          </cell>
          <cell r="N1779" t="e">
            <v>#N/A</v>
          </cell>
          <cell r="O1779" t="str">
            <v>DC4B</v>
          </cell>
        </row>
        <row r="1779">
          <cell r="Q1779">
            <v>17.6</v>
          </cell>
          <cell r="R1779">
            <v>0</v>
          </cell>
          <cell r="S1779">
            <v>0</v>
          </cell>
          <cell r="T1779">
            <v>5</v>
          </cell>
          <cell r="U1779">
            <v>25</v>
          </cell>
          <cell r="V1779">
            <v>925</v>
          </cell>
          <cell r="W1779" t="str">
            <v>Paid Import</v>
          </cell>
        </row>
        <row r="1779">
          <cell r="Y1779" t="str">
            <v>EA</v>
          </cell>
          <cell r="Z1779">
            <v>817728</v>
          </cell>
          <cell r="AA1779" t="str">
            <v>S</v>
          </cell>
          <cell r="AB1779" t="str">
            <v>FNA15RDB05</v>
          </cell>
          <cell r="AC1779" t="str">
            <v>1500-100-1A</v>
          </cell>
          <cell r="AD1779">
            <v>1.55</v>
          </cell>
          <cell r="AE1779" t="str">
            <v>红色</v>
          </cell>
          <cell r="AF1779">
            <v>4.998735</v>
          </cell>
        </row>
        <row r="1780">
          <cell r="A1780" t="str">
            <v>RD15-S-92-101-07</v>
          </cell>
          <cell r="B1780" t="e">
            <v>#N/A</v>
          </cell>
          <cell r="C1780" t="e">
            <v>#N/A</v>
          </cell>
          <cell r="D1780" t="str">
            <v>3XL</v>
          </cell>
          <cell r="E1780" t="str">
            <v>RD</v>
          </cell>
          <cell r="F1780">
            <v>25</v>
          </cell>
          <cell r="G1780" t="str">
            <v>EA</v>
          </cell>
          <cell r="H1780" t="str">
            <v>1500连体防护服</v>
          </cell>
          <cell r="I1780" t="str">
            <v>M1500 Coverall</v>
          </cell>
          <cell r="J1780" t="str">
            <v>M1500</v>
          </cell>
          <cell r="K1780" t="str">
            <v>MG150ACVRL</v>
          </cell>
          <cell r="L1780">
            <v>0.045747</v>
          </cell>
          <cell r="M1780" t="e">
            <v>#N/A</v>
          </cell>
          <cell r="N1780" t="e">
            <v>#N/A</v>
          </cell>
          <cell r="O1780" t="str">
            <v>DC4B</v>
          </cell>
        </row>
        <row r="1780">
          <cell r="Q1780">
            <v>14.3</v>
          </cell>
          <cell r="R1780">
            <v>0</v>
          </cell>
          <cell r="S1780">
            <v>0</v>
          </cell>
          <cell r="T1780">
            <v>5</v>
          </cell>
          <cell r="U1780">
            <v>25</v>
          </cell>
          <cell r="V1780">
            <v>925</v>
          </cell>
          <cell r="W1780" t="str">
            <v>Paid Import</v>
          </cell>
        </row>
        <row r="1780">
          <cell r="Y1780" t="str">
            <v>EA</v>
          </cell>
          <cell r="Z1780">
            <v>817729</v>
          </cell>
          <cell r="AA1780" t="str">
            <v>S</v>
          </cell>
          <cell r="AB1780" t="str">
            <v>FNA15RDB05</v>
          </cell>
          <cell r="AC1780" t="str">
            <v>1500-100-1A</v>
          </cell>
          <cell r="AD1780">
            <v>1.55</v>
          </cell>
          <cell r="AE1780" t="str">
            <v>红色</v>
          </cell>
          <cell r="AF1780">
            <v>5.76975</v>
          </cell>
        </row>
        <row r="1781">
          <cell r="A1781" t="str">
            <v>RD15-S-92-101-08</v>
          </cell>
          <cell r="B1781" t="e">
            <v>#N/A</v>
          </cell>
          <cell r="C1781" t="e">
            <v>#N/A</v>
          </cell>
          <cell r="D1781" t="str">
            <v>4XL</v>
          </cell>
          <cell r="E1781" t="str">
            <v>RD</v>
          </cell>
          <cell r="F1781">
            <v>25</v>
          </cell>
          <cell r="G1781" t="str">
            <v>EA</v>
          </cell>
          <cell r="H1781" t="str">
            <v>1500连体防护服</v>
          </cell>
          <cell r="I1781" t="str">
            <v>M1500 Coverall</v>
          </cell>
          <cell r="J1781" t="str">
            <v>M1500</v>
          </cell>
          <cell r="K1781" t="str">
            <v>MG150ACVRL</v>
          </cell>
          <cell r="L1781">
            <v>0.045747</v>
          </cell>
          <cell r="M1781" t="e">
            <v>#N/A</v>
          </cell>
          <cell r="N1781" t="e">
            <v>#N/A</v>
          </cell>
          <cell r="O1781" t="str">
            <v>DC4B</v>
          </cell>
        </row>
        <row r="1781">
          <cell r="Q1781">
            <v>15.1</v>
          </cell>
          <cell r="R1781">
            <v>0</v>
          </cell>
          <cell r="S1781">
            <v>0</v>
          </cell>
          <cell r="T1781">
            <v>5</v>
          </cell>
          <cell r="U1781">
            <v>25</v>
          </cell>
          <cell r="V1781">
            <v>925</v>
          </cell>
          <cell r="W1781" t="str">
            <v>Paid Import</v>
          </cell>
        </row>
        <row r="1781">
          <cell r="Y1781" t="str">
            <v>EA</v>
          </cell>
          <cell r="Z1781">
            <v>817730</v>
          </cell>
          <cell r="AA1781" t="str">
            <v>S</v>
          </cell>
          <cell r="AB1781" t="str">
            <v>FNA15RDB05</v>
          </cell>
          <cell r="AC1781" t="str">
            <v>1500-100-1A</v>
          </cell>
          <cell r="AD1781">
            <v>1.55</v>
          </cell>
          <cell r="AE1781" t="str">
            <v>红色</v>
          </cell>
          <cell r="AF1781">
            <v>5.90499</v>
          </cell>
        </row>
        <row r="1782">
          <cell r="A1782" t="str">
            <v>RD15-S-92-101-09</v>
          </cell>
          <cell r="B1782" t="e">
            <v>#N/A</v>
          </cell>
          <cell r="C1782" t="e">
            <v>#N/A</v>
          </cell>
          <cell r="D1782" t="str">
            <v>5XL</v>
          </cell>
          <cell r="E1782" t="str">
            <v>RD</v>
          </cell>
          <cell r="F1782">
            <v>25</v>
          </cell>
          <cell r="G1782" t="str">
            <v>EA</v>
          </cell>
          <cell r="H1782" t="str">
            <v>1500连体防护服</v>
          </cell>
          <cell r="I1782" t="str">
            <v>M1500 Coverall</v>
          </cell>
          <cell r="J1782" t="str">
            <v>M1500</v>
          </cell>
          <cell r="K1782" t="str">
            <v>MG150ACVRL</v>
          </cell>
          <cell r="L1782">
            <v>0.045747</v>
          </cell>
          <cell r="M1782" t="e">
            <v>#N/A</v>
          </cell>
          <cell r="N1782" t="e">
            <v>#N/A</v>
          </cell>
          <cell r="O1782" t="str">
            <v>DC4B</v>
          </cell>
        </row>
        <row r="1782">
          <cell r="Q1782">
            <v>15.4</v>
          </cell>
          <cell r="R1782">
            <v>0</v>
          </cell>
          <cell r="S1782">
            <v>0</v>
          </cell>
          <cell r="T1782">
            <v>5</v>
          </cell>
          <cell r="U1782">
            <v>25</v>
          </cell>
          <cell r="V1782">
            <v>925</v>
          </cell>
          <cell r="W1782" t="str">
            <v>Paid Import</v>
          </cell>
        </row>
        <row r="1782">
          <cell r="Y1782" t="str">
            <v>EA</v>
          </cell>
          <cell r="Z1782">
            <v>817731</v>
          </cell>
          <cell r="AA1782" t="str">
            <v>S</v>
          </cell>
          <cell r="AB1782" t="str">
            <v>FNA15RDB05</v>
          </cell>
          <cell r="AC1782" t="str">
            <v>1500-100-1A</v>
          </cell>
          <cell r="AD1782">
            <v>1.55</v>
          </cell>
          <cell r="AE1782" t="str">
            <v>红色</v>
          </cell>
          <cell r="AF1782">
            <v>3.355128</v>
          </cell>
        </row>
        <row r="1783">
          <cell r="A1783" t="str">
            <v>RD96-T-00-103-02</v>
          </cell>
          <cell r="B1783" t="str">
            <v>96-T-XX-103-02</v>
          </cell>
          <cell r="C1783" t="str">
            <v>A4</v>
          </cell>
          <cell r="D1783" t="str">
            <v>S</v>
          </cell>
          <cell r="E1783" t="str">
            <v>RD</v>
          </cell>
          <cell r="F1783">
            <v>25</v>
          </cell>
          <cell r="G1783" t="str">
            <v>EA</v>
          </cell>
          <cell r="H1783" t="str">
            <v>9600化学阻燃连体防护服</v>
          </cell>
          <cell r="I1783" t="str">
            <v>CFR Coverall</v>
          </cell>
          <cell r="J1783" t="str">
            <v>MCFR</v>
          </cell>
          <cell r="K1783" t="str">
            <v>MGCFRTCVRL</v>
          </cell>
          <cell r="L1783">
            <v>0.073593</v>
          </cell>
          <cell r="M1783" t="str">
            <v>96-5966</v>
          </cell>
          <cell r="N1783" t="str">
            <v>CFR Coverall (5966)化学阻燃连体防护服/96-T-XX-103-02-A4</v>
          </cell>
          <cell r="O1783" t="str">
            <v>DC2A</v>
          </cell>
        </row>
        <row r="1783">
          <cell r="Q1783">
            <v>16.2</v>
          </cell>
          <cell r="R1783">
            <v>0</v>
          </cell>
          <cell r="S1783">
            <v>0</v>
          </cell>
          <cell r="T1783">
            <v>5</v>
          </cell>
          <cell r="U1783">
            <v>5</v>
          </cell>
          <cell r="V1783">
            <v>1120</v>
          </cell>
          <cell r="W1783" t="str">
            <v>Paid Import</v>
          </cell>
        </row>
        <row r="1783">
          <cell r="Y1783" t="str">
            <v>EA</v>
          </cell>
          <cell r="Z1783">
            <v>823036</v>
          </cell>
          <cell r="AA1783" t="str">
            <v>ST</v>
          </cell>
          <cell r="AB1783" t="str">
            <v>FNA96RDA01</v>
          </cell>
          <cell r="AC1783" t="str">
            <v>9600-111-1A</v>
          </cell>
          <cell r="AD1783">
            <v>1.47</v>
          </cell>
          <cell r="AE1783" t="str">
            <v>红色</v>
          </cell>
          <cell r="AF1783">
            <v>3.159324</v>
          </cell>
        </row>
        <row r="1784">
          <cell r="A1784" t="str">
            <v>RD96-T-00-103-03</v>
          </cell>
          <cell r="B1784" t="str">
            <v>96-T-XX-103-03</v>
          </cell>
          <cell r="C1784" t="str">
            <v>A4</v>
          </cell>
          <cell r="D1784" t="str">
            <v>M</v>
          </cell>
          <cell r="E1784" t="str">
            <v>RD</v>
          </cell>
          <cell r="F1784">
            <v>25</v>
          </cell>
          <cell r="G1784" t="str">
            <v>EA</v>
          </cell>
          <cell r="H1784" t="str">
            <v>9600化学阻燃连体防护服</v>
          </cell>
          <cell r="I1784" t="str">
            <v>CFR Coverall</v>
          </cell>
          <cell r="J1784" t="str">
            <v>MCFR</v>
          </cell>
          <cell r="K1784" t="str">
            <v>MGCFRTCVRL</v>
          </cell>
          <cell r="L1784">
            <v>0.073593</v>
          </cell>
          <cell r="M1784" t="str">
            <v>96-5967</v>
          </cell>
          <cell r="N1784" t="str">
            <v>CFR Coverall (5967)化学阻燃连体防护服/96-T-XX-103-03-A4</v>
          </cell>
          <cell r="O1784" t="str">
            <v>DC2A</v>
          </cell>
        </row>
        <row r="1784">
          <cell r="Q1784">
            <v>17.5</v>
          </cell>
          <cell r="R1784">
            <v>0</v>
          </cell>
          <cell r="S1784">
            <v>0</v>
          </cell>
          <cell r="T1784">
            <v>5</v>
          </cell>
          <cell r="U1784">
            <v>5</v>
          </cell>
          <cell r="V1784">
            <v>1120</v>
          </cell>
          <cell r="W1784" t="str">
            <v>Paid Import</v>
          </cell>
        </row>
        <row r="1784">
          <cell r="Y1784" t="str">
            <v>EA</v>
          </cell>
          <cell r="Z1784">
            <v>823037</v>
          </cell>
          <cell r="AA1784" t="str">
            <v>ST</v>
          </cell>
          <cell r="AB1784" t="str">
            <v>FNA96RDA01</v>
          </cell>
          <cell r="AC1784" t="str">
            <v>9600-111-1A</v>
          </cell>
          <cell r="AD1784">
            <v>1.47</v>
          </cell>
          <cell r="AE1784" t="str">
            <v>红色</v>
          </cell>
          <cell r="AF1784">
            <v>3.365418</v>
          </cell>
        </row>
        <row r="1785">
          <cell r="A1785" t="str">
            <v>RD96-T-00-103-04</v>
          </cell>
          <cell r="B1785" t="str">
            <v>96-T-XX-103-04</v>
          </cell>
          <cell r="C1785" t="str">
            <v>A4</v>
          </cell>
          <cell r="D1785" t="str">
            <v>L</v>
          </cell>
          <cell r="E1785" t="str">
            <v>RD</v>
          </cell>
          <cell r="F1785">
            <v>25</v>
          </cell>
          <cell r="G1785" t="str">
            <v>EA</v>
          </cell>
          <cell r="H1785" t="str">
            <v>9600化学阻燃连体防护服</v>
          </cell>
          <cell r="I1785" t="str">
            <v>CFR Coverall</v>
          </cell>
          <cell r="J1785" t="str">
            <v>MCFR</v>
          </cell>
          <cell r="K1785" t="str">
            <v>MGCFRTCVRL</v>
          </cell>
          <cell r="L1785">
            <v>0.073593</v>
          </cell>
          <cell r="M1785" t="str">
            <v>96-5968</v>
          </cell>
          <cell r="N1785" t="str">
            <v>CFR Coverall (5968)化学阻燃连体防护服/96-T-XX-103-04-A4</v>
          </cell>
          <cell r="O1785" t="str">
            <v>DC2A</v>
          </cell>
        </row>
        <row r="1785">
          <cell r="Q1785">
            <v>18.4</v>
          </cell>
          <cell r="R1785">
            <v>0</v>
          </cell>
          <cell r="S1785">
            <v>0</v>
          </cell>
          <cell r="T1785">
            <v>5</v>
          </cell>
          <cell r="U1785">
            <v>5</v>
          </cell>
          <cell r="V1785">
            <v>1120</v>
          </cell>
          <cell r="W1785" t="str">
            <v>Paid Import</v>
          </cell>
        </row>
        <row r="1785">
          <cell r="Y1785" t="str">
            <v>EA</v>
          </cell>
          <cell r="Z1785">
            <v>823038</v>
          </cell>
          <cell r="AA1785" t="str">
            <v>ST</v>
          </cell>
          <cell r="AB1785" t="str">
            <v>FNA96RDA01</v>
          </cell>
          <cell r="AC1785" t="str">
            <v>9600-111-1A</v>
          </cell>
          <cell r="AD1785">
            <v>1.47</v>
          </cell>
          <cell r="AE1785" t="str">
            <v>红色</v>
          </cell>
          <cell r="AF1785">
            <v>3.674706</v>
          </cell>
        </row>
        <row r="1786">
          <cell r="A1786" t="str">
            <v>RD96-T-00-103-05</v>
          </cell>
          <cell r="B1786" t="str">
            <v>96-T-00-103-05</v>
          </cell>
          <cell r="C1786" t="str">
            <v>E1</v>
          </cell>
          <cell r="D1786" t="str">
            <v>XL</v>
          </cell>
          <cell r="E1786" t="str">
            <v>RD</v>
          </cell>
          <cell r="F1786">
            <v>25</v>
          </cell>
          <cell r="G1786" t="str">
            <v>EA</v>
          </cell>
          <cell r="H1786" t="str">
            <v>9600化学阻燃连体防护服</v>
          </cell>
          <cell r="I1786" t="str">
            <v>CFR Coverall</v>
          </cell>
          <cell r="J1786" t="str">
            <v>MCFR</v>
          </cell>
          <cell r="K1786" t="str">
            <v>MGCFRTCVRL</v>
          </cell>
          <cell r="L1786">
            <v>0.073593</v>
          </cell>
          <cell r="M1786" t="str">
            <v>96-10358</v>
          </cell>
          <cell r="N1786" t="str">
            <v>CFR Coverall (10358)化学阻燃连体防护服/96-T-00-103-05-E1</v>
          </cell>
          <cell r="O1786" t="str">
            <v>DC2A</v>
          </cell>
        </row>
        <row r="1786">
          <cell r="Q1786">
            <v>18.1</v>
          </cell>
          <cell r="R1786">
            <v>679.2</v>
          </cell>
          <cell r="S1786">
            <v>16.98</v>
          </cell>
          <cell r="T1786">
            <v>5</v>
          </cell>
          <cell r="U1786">
            <v>5</v>
          </cell>
          <cell r="V1786">
            <v>1120</v>
          </cell>
          <cell r="W1786" t="str">
            <v>Paid Import</v>
          </cell>
        </row>
        <row r="1786">
          <cell r="Y1786" t="str">
            <v>EA</v>
          </cell>
          <cell r="Z1786">
            <v>823039</v>
          </cell>
          <cell r="AA1786" t="str">
            <v>ST</v>
          </cell>
          <cell r="AB1786" t="str">
            <v>FNA96RDA01</v>
          </cell>
          <cell r="AC1786" t="str">
            <v>9600-111-1A</v>
          </cell>
          <cell r="AD1786">
            <v>1.47</v>
          </cell>
          <cell r="AE1786" t="str">
            <v>红色</v>
          </cell>
          <cell r="AF1786">
            <v>4.013394</v>
          </cell>
        </row>
        <row r="1787">
          <cell r="A1787" t="str">
            <v>RD96-T-00-103-06</v>
          </cell>
          <cell r="B1787" t="str">
            <v>96-T-00-103-06</v>
          </cell>
          <cell r="C1787" t="str">
            <v>E1</v>
          </cell>
          <cell r="D1787" t="str">
            <v>2XL</v>
          </cell>
          <cell r="E1787" t="str">
            <v>RD</v>
          </cell>
          <cell r="F1787">
            <v>20</v>
          </cell>
          <cell r="G1787" t="str">
            <v>EA</v>
          </cell>
          <cell r="H1787" t="str">
            <v>9600化学阻燃连体防护服</v>
          </cell>
          <cell r="I1787" t="str">
            <v>CFR Coverall</v>
          </cell>
          <cell r="J1787" t="str">
            <v>MCFR</v>
          </cell>
          <cell r="K1787" t="str">
            <v>MGCFRTCVRL</v>
          </cell>
          <cell r="L1787">
            <v>0.073593</v>
          </cell>
          <cell r="M1787" t="str">
            <v>96-10731</v>
          </cell>
          <cell r="N1787" t="str">
            <v>CFR Coverall (10731)化学阻燃连体防护服/96-T-00-103-06-E1</v>
          </cell>
          <cell r="O1787" t="str">
            <v>DC2A</v>
          </cell>
        </row>
        <row r="1787">
          <cell r="Q1787">
            <v>15.64</v>
          </cell>
          <cell r="R1787">
            <v>726</v>
          </cell>
          <cell r="S1787">
            <v>14.52</v>
          </cell>
          <cell r="T1787">
            <v>5</v>
          </cell>
          <cell r="U1787">
            <v>5</v>
          </cell>
          <cell r="V1787">
            <v>1120</v>
          </cell>
          <cell r="W1787" t="str">
            <v>Paid Import</v>
          </cell>
        </row>
        <row r="1787">
          <cell r="Y1787" t="str">
            <v>EA</v>
          </cell>
          <cell r="Z1787">
            <v>823040</v>
          </cell>
          <cell r="AA1787" t="str">
            <v>ST</v>
          </cell>
          <cell r="AB1787" t="str">
            <v>FNA96RDA01</v>
          </cell>
          <cell r="AC1787" t="str">
            <v>9600-111-1A</v>
          </cell>
          <cell r="AD1787">
            <v>1.47</v>
          </cell>
          <cell r="AE1787" t="str">
            <v>红色</v>
          </cell>
          <cell r="AF1787">
            <v>4.509666</v>
          </cell>
        </row>
        <row r="1788">
          <cell r="A1788" t="str">
            <v>RD96-T-00-103-07</v>
          </cell>
          <cell r="B1788" t="str">
            <v>96-T-00-103-07</v>
          </cell>
          <cell r="C1788" t="str">
            <v>E1</v>
          </cell>
          <cell r="D1788" t="str">
            <v>3XL</v>
          </cell>
          <cell r="E1788" t="str">
            <v>RD</v>
          </cell>
          <cell r="F1788">
            <v>20</v>
          </cell>
          <cell r="G1788" t="str">
            <v>EA</v>
          </cell>
          <cell r="H1788" t="str">
            <v>9600化学阻燃连体防护服</v>
          </cell>
          <cell r="I1788" t="str">
            <v>CFR Coverall</v>
          </cell>
          <cell r="J1788" t="str">
            <v>MCFR</v>
          </cell>
          <cell r="K1788" t="str">
            <v>MGCFRTCVRL</v>
          </cell>
          <cell r="L1788">
            <v>0.073593</v>
          </cell>
          <cell r="M1788" t="str">
            <v>96-9832</v>
          </cell>
          <cell r="N1788" t="str">
            <v>CFR Coverall (9832)化学阻燃连体防护服/96-T-00-103-07-E1</v>
          </cell>
          <cell r="O1788" t="str">
            <v>DC2A</v>
          </cell>
        </row>
        <row r="1788">
          <cell r="Q1788">
            <v>16.2</v>
          </cell>
          <cell r="R1788">
            <v>754</v>
          </cell>
          <cell r="S1788">
            <v>15.08</v>
          </cell>
          <cell r="T1788">
            <v>5</v>
          </cell>
          <cell r="U1788">
            <v>5</v>
          </cell>
          <cell r="V1788">
            <v>1120</v>
          </cell>
          <cell r="W1788" t="str">
            <v>Paid Import</v>
          </cell>
        </row>
        <row r="1788">
          <cell r="Y1788" t="str">
            <v>EA</v>
          </cell>
          <cell r="Z1788">
            <v>823041</v>
          </cell>
          <cell r="AA1788" t="str">
            <v>ST</v>
          </cell>
          <cell r="AB1788" t="str">
            <v>FNA96RDA01</v>
          </cell>
          <cell r="AC1788" t="str">
            <v>9600-111-1A</v>
          </cell>
          <cell r="AD1788">
            <v>1.47</v>
          </cell>
          <cell r="AE1788" t="str">
            <v>红色</v>
          </cell>
          <cell r="AF1788">
            <v>5.00682</v>
          </cell>
        </row>
        <row r="1789">
          <cell r="A1789" t="str">
            <v>RD96-T-00-103-08</v>
          </cell>
          <cell r="B1789" t="str">
            <v>96-T-XX-103-08</v>
          </cell>
          <cell r="C1789" t="str">
            <v>A4</v>
          </cell>
          <cell r="D1789" t="str">
            <v>4XL</v>
          </cell>
          <cell r="E1789" t="str">
            <v>RD</v>
          </cell>
          <cell r="F1789">
            <v>15</v>
          </cell>
          <cell r="G1789" t="str">
            <v>EA</v>
          </cell>
          <cell r="H1789" t="str">
            <v>9600化学阻燃连体防护服</v>
          </cell>
          <cell r="I1789" t="str">
            <v>CFR Coverall</v>
          </cell>
          <cell r="J1789" t="str">
            <v>MCFR</v>
          </cell>
          <cell r="K1789" t="str">
            <v>MGCFRTCVRL</v>
          </cell>
          <cell r="L1789">
            <v>0.073593</v>
          </cell>
          <cell r="M1789" t="str">
            <v>96-5972</v>
          </cell>
          <cell r="N1789" t="str">
            <v>CFR Coverall (5972)化学阻燃连体防护服/96-T-XX-103-08-A4</v>
          </cell>
          <cell r="O1789" t="str">
            <v>DC2A</v>
          </cell>
        </row>
        <row r="1789">
          <cell r="Q1789">
            <v>0</v>
          </cell>
          <cell r="R1789">
            <v>0</v>
          </cell>
          <cell r="S1789">
            <v>0</v>
          </cell>
          <cell r="T1789">
            <v>5</v>
          </cell>
          <cell r="U1789">
            <v>5</v>
          </cell>
          <cell r="V1789">
            <v>1120</v>
          </cell>
          <cell r="W1789" t="str">
            <v>Paid Import</v>
          </cell>
        </row>
        <row r="1789">
          <cell r="Y1789" t="str">
            <v>EA</v>
          </cell>
          <cell r="Z1789">
            <v>823042</v>
          </cell>
          <cell r="AA1789" t="str">
            <v>ST</v>
          </cell>
          <cell r="AB1789" t="str">
            <v>FNA96RDA01</v>
          </cell>
          <cell r="AC1789" t="str">
            <v>9600-111-1A</v>
          </cell>
          <cell r="AD1789">
            <v>1.47</v>
          </cell>
          <cell r="AE1789" t="str">
            <v>红色</v>
          </cell>
          <cell r="AF1789">
            <v>5.3680725</v>
          </cell>
        </row>
        <row r="1790">
          <cell r="A1790" t="str">
            <v>RD96-T-00-103-09</v>
          </cell>
          <cell r="B1790" t="str">
            <v>96-T-00-103-09</v>
          </cell>
          <cell r="C1790" t="str">
            <v>E1</v>
          </cell>
          <cell r="D1790" t="str">
            <v>5XL</v>
          </cell>
          <cell r="E1790" t="str">
            <v>RD</v>
          </cell>
          <cell r="F1790">
            <v>15</v>
          </cell>
          <cell r="G1790" t="str">
            <v>EA</v>
          </cell>
          <cell r="H1790" t="str">
            <v>9600化学阻燃连体防护服</v>
          </cell>
          <cell r="I1790" t="str">
            <v>CFR Coverall</v>
          </cell>
          <cell r="J1790" t="str">
            <v>MCFR</v>
          </cell>
          <cell r="K1790" t="str">
            <v>MGCFRTCVRL</v>
          </cell>
          <cell r="L1790">
            <v>0.073593</v>
          </cell>
          <cell r="M1790" t="str">
            <v>96-9833</v>
          </cell>
          <cell r="N1790" t="str">
            <v>CFR Coverall (9833)化学阻燃连体防护服/96-T-00-103-09-E1</v>
          </cell>
          <cell r="O1790" t="str">
            <v>DC2A</v>
          </cell>
        </row>
        <row r="1790">
          <cell r="Q1790">
            <v>14</v>
          </cell>
          <cell r="R1790">
            <v>858.666666666667</v>
          </cell>
          <cell r="S1790">
            <v>12.88</v>
          </cell>
          <cell r="T1790">
            <v>5</v>
          </cell>
          <cell r="U1790">
            <v>5</v>
          </cell>
          <cell r="V1790">
            <v>1120</v>
          </cell>
          <cell r="W1790" t="str">
            <v>Paid Import</v>
          </cell>
        </row>
        <row r="1790">
          <cell r="Y1790" t="str">
            <v>EA</v>
          </cell>
          <cell r="Z1790">
            <v>823043</v>
          </cell>
          <cell r="AA1790" t="str">
            <v>ST</v>
          </cell>
          <cell r="AB1790" t="str">
            <v>FNA96RDA01</v>
          </cell>
          <cell r="AC1790" t="str">
            <v>9600-111-1A</v>
          </cell>
          <cell r="AD1790">
            <v>1.47</v>
          </cell>
          <cell r="AE1790" t="str">
            <v>红色</v>
          </cell>
          <cell r="AF1790">
            <v>5.769015</v>
          </cell>
        </row>
        <row r="1791">
          <cell r="A1791" t="str">
            <v>RD96-T-00-111-02</v>
          </cell>
          <cell r="B1791" t="str">
            <v>96-T-00-111-02</v>
          </cell>
          <cell r="C1791" t="str">
            <v>E1</v>
          </cell>
          <cell r="D1791" t="str">
            <v>S</v>
          </cell>
          <cell r="E1791" t="str">
            <v>RD</v>
          </cell>
          <cell r="F1791">
            <v>25</v>
          </cell>
          <cell r="G1791" t="str">
            <v>EA</v>
          </cell>
          <cell r="H1791" t="str">
            <v>9600化学阻燃连体防护服</v>
          </cell>
          <cell r="I1791" t="str">
            <v>CFR Coverall</v>
          </cell>
          <cell r="J1791" t="str">
            <v>MCFR</v>
          </cell>
          <cell r="K1791" t="str">
            <v>MGCFRTCVRL</v>
          </cell>
          <cell r="L1791">
            <v>0.073593</v>
          </cell>
          <cell r="M1791" t="str">
            <v>96-10182</v>
          </cell>
          <cell r="N1791" t="str">
            <v>CFR Coverall (10182)化学阻燃连体防护服/96-T-00-111-02-E1</v>
          </cell>
          <cell r="O1791" t="str">
            <v>DC2A</v>
          </cell>
        </row>
        <row r="1791">
          <cell r="Q1791">
            <v>15.4</v>
          </cell>
          <cell r="R1791">
            <v>571.2</v>
          </cell>
          <cell r="S1791">
            <v>14.28</v>
          </cell>
          <cell r="T1791">
            <v>5</v>
          </cell>
          <cell r="U1791">
            <v>5</v>
          </cell>
          <cell r="V1791">
            <v>1120</v>
          </cell>
          <cell r="W1791" t="str">
            <v>Paid Import</v>
          </cell>
        </row>
        <row r="1791">
          <cell r="Y1791" t="str">
            <v>EA</v>
          </cell>
          <cell r="Z1791">
            <v>820249</v>
          </cell>
          <cell r="AA1791" t="str">
            <v>ST</v>
          </cell>
          <cell r="AB1791" t="str">
            <v>FNA96RDA01</v>
          </cell>
          <cell r="AC1791" t="str">
            <v>9600-111-1A</v>
          </cell>
          <cell r="AD1791">
            <v>1.47</v>
          </cell>
          <cell r="AE1791" t="str">
            <v>红色</v>
          </cell>
          <cell r="AF1791">
            <v>3.355128</v>
          </cell>
        </row>
        <row r="1792">
          <cell r="A1792" t="str">
            <v>RD96-T-00-111-03</v>
          </cell>
          <cell r="B1792" t="str">
            <v>96-T-00-111-03</v>
          </cell>
          <cell r="C1792" t="str">
            <v>E1</v>
          </cell>
          <cell r="D1792" t="str">
            <v>M</v>
          </cell>
          <cell r="E1792" t="str">
            <v>RD</v>
          </cell>
          <cell r="F1792">
            <v>25</v>
          </cell>
          <cell r="G1792" t="str">
            <v>EA</v>
          </cell>
          <cell r="H1792" t="str">
            <v>9600化学阻燃连体防护服</v>
          </cell>
          <cell r="I1792" t="str">
            <v>CFR Coverall</v>
          </cell>
          <cell r="J1792" t="str">
            <v>MCFR</v>
          </cell>
          <cell r="K1792" t="str">
            <v>MGCFRTCVRL</v>
          </cell>
          <cell r="L1792">
            <v>0.073593</v>
          </cell>
          <cell r="M1792" t="str">
            <v>96-10183</v>
          </cell>
          <cell r="N1792" t="str">
            <v>CFR Coverall (10183)化学阻燃连体防护服/96-T-00-111-03-E1</v>
          </cell>
          <cell r="O1792" t="str">
            <v>DC2A</v>
          </cell>
        </row>
        <row r="1792">
          <cell r="Q1792">
            <v>16.2</v>
          </cell>
          <cell r="R1792">
            <v>603.2</v>
          </cell>
          <cell r="S1792">
            <v>15.08</v>
          </cell>
          <cell r="T1792">
            <v>5</v>
          </cell>
          <cell r="U1792">
            <v>5</v>
          </cell>
          <cell r="V1792">
            <v>1120</v>
          </cell>
          <cell r="W1792" t="str">
            <v>Paid Import</v>
          </cell>
        </row>
        <row r="1792">
          <cell r="Y1792" t="str">
            <v>EA</v>
          </cell>
          <cell r="Z1792">
            <v>819173</v>
          </cell>
          <cell r="AA1792" t="str">
            <v>ST</v>
          </cell>
          <cell r="AB1792" t="str">
            <v>FNA96RDA01</v>
          </cell>
          <cell r="AC1792" t="str">
            <v>9600-111-1A</v>
          </cell>
          <cell r="AD1792">
            <v>1.47</v>
          </cell>
          <cell r="AE1792" t="str">
            <v>红色</v>
          </cell>
          <cell r="AF1792">
            <v>3.536526</v>
          </cell>
        </row>
        <row r="1793">
          <cell r="A1793" t="str">
            <v>RD96-T-00-111-04</v>
          </cell>
          <cell r="B1793" t="str">
            <v>96-T-00-111-04</v>
          </cell>
          <cell r="C1793" t="str">
            <v>E1</v>
          </cell>
          <cell r="D1793" t="str">
            <v>L</v>
          </cell>
          <cell r="E1793" t="str">
            <v>RD</v>
          </cell>
          <cell r="F1793">
            <v>25</v>
          </cell>
          <cell r="G1793" t="str">
            <v>EA</v>
          </cell>
          <cell r="H1793" t="str">
            <v>9600化学阻燃连体防护服</v>
          </cell>
          <cell r="I1793" t="str">
            <v>CFR Coverall</v>
          </cell>
          <cell r="J1793" t="str">
            <v>MCFR</v>
          </cell>
          <cell r="K1793" t="str">
            <v>MGCFRTCVRL</v>
          </cell>
          <cell r="L1793">
            <v>0.073593</v>
          </cell>
          <cell r="M1793" t="str">
            <v>96-9834</v>
          </cell>
          <cell r="N1793" t="str">
            <v>CFR Coverall (9834)化学阻燃连体防护服/96-T-00-111-04-E1</v>
          </cell>
          <cell r="O1793" t="str">
            <v>DC2A</v>
          </cell>
        </row>
        <row r="1793">
          <cell r="Q1793">
            <v>17.5</v>
          </cell>
          <cell r="R1793">
            <v>655.2</v>
          </cell>
          <cell r="S1793">
            <v>16.38</v>
          </cell>
          <cell r="T1793">
            <v>5</v>
          </cell>
          <cell r="U1793">
            <v>5</v>
          </cell>
          <cell r="V1793">
            <v>1120</v>
          </cell>
          <cell r="W1793" t="str">
            <v>Paid Import</v>
          </cell>
        </row>
        <row r="1793">
          <cell r="Y1793" t="str">
            <v>EA</v>
          </cell>
          <cell r="Z1793">
            <v>819174</v>
          </cell>
          <cell r="AA1793" t="str">
            <v>ST</v>
          </cell>
          <cell r="AB1793" t="str">
            <v>FNA96RDA01</v>
          </cell>
          <cell r="AC1793" t="str">
            <v>9600-111-1A</v>
          </cell>
          <cell r="AD1793">
            <v>1.47</v>
          </cell>
          <cell r="AE1793" t="str">
            <v>红色</v>
          </cell>
          <cell r="AF1793">
            <v>3.834054</v>
          </cell>
        </row>
        <row r="1794">
          <cell r="A1794" t="str">
            <v>RD96-T-00-111-05</v>
          </cell>
          <cell r="B1794" t="str">
            <v>96-T-00-111-05</v>
          </cell>
          <cell r="C1794" t="str">
            <v>E1</v>
          </cell>
          <cell r="D1794" t="str">
            <v>XL</v>
          </cell>
          <cell r="E1794" t="str">
            <v>RD</v>
          </cell>
          <cell r="F1794">
            <v>25</v>
          </cell>
          <cell r="G1794" t="str">
            <v>EA</v>
          </cell>
          <cell r="H1794" t="str">
            <v>9600化学阻燃连体防护服</v>
          </cell>
          <cell r="I1794" t="str">
            <v>CFR Coverall</v>
          </cell>
          <cell r="J1794" t="str">
            <v>MCFR</v>
          </cell>
          <cell r="K1794" t="str">
            <v>MGCFRTCVRL</v>
          </cell>
          <cell r="L1794">
            <v>0.073593</v>
          </cell>
          <cell r="M1794" t="str">
            <v>96-9835</v>
          </cell>
          <cell r="N1794" t="str">
            <v>CFR Coverall (9835)化学阻燃连体防护服/96-T-00-111-05-E1</v>
          </cell>
          <cell r="O1794" t="str">
            <v>DC2A</v>
          </cell>
        </row>
        <row r="1794">
          <cell r="Q1794">
            <v>18.4</v>
          </cell>
          <cell r="R1794">
            <v>691.2</v>
          </cell>
          <cell r="S1794">
            <v>17.28</v>
          </cell>
          <cell r="T1794">
            <v>5</v>
          </cell>
          <cell r="U1794">
            <v>5</v>
          </cell>
          <cell r="V1794">
            <v>1120</v>
          </cell>
          <cell r="W1794" t="str">
            <v>Paid Import</v>
          </cell>
        </row>
        <row r="1794">
          <cell r="Y1794" t="str">
            <v>EA</v>
          </cell>
          <cell r="Z1794">
            <v>819175</v>
          </cell>
          <cell r="AA1794" t="str">
            <v>ST</v>
          </cell>
          <cell r="AB1794" t="str">
            <v>FNA96RDA01</v>
          </cell>
          <cell r="AC1794" t="str">
            <v>9600-111-1A</v>
          </cell>
          <cell r="AD1794">
            <v>1.47</v>
          </cell>
          <cell r="AE1794" t="str">
            <v>红色</v>
          </cell>
          <cell r="AF1794">
            <v>4.074252</v>
          </cell>
        </row>
        <row r="1795">
          <cell r="A1795" t="str">
            <v>RD96-T-00-111-06</v>
          </cell>
          <cell r="B1795" t="str">
            <v>96-T-00-111-06</v>
          </cell>
          <cell r="C1795" t="str">
            <v>E1</v>
          </cell>
          <cell r="D1795" t="str">
            <v>2XL</v>
          </cell>
          <cell r="E1795" t="str">
            <v>RD</v>
          </cell>
          <cell r="F1795">
            <v>20</v>
          </cell>
          <cell r="G1795" t="str">
            <v>EA</v>
          </cell>
          <cell r="H1795" t="str">
            <v>9600化学阻燃连体防护服</v>
          </cell>
          <cell r="I1795" t="str">
            <v>CFR Coverall</v>
          </cell>
          <cell r="J1795" t="str">
            <v>MCFR</v>
          </cell>
          <cell r="K1795" t="str">
            <v>MGCFRTCVRL</v>
          </cell>
          <cell r="L1795">
            <v>0.073593</v>
          </cell>
          <cell r="M1795" t="str">
            <v>96-10184</v>
          </cell>
          <cell r="N1795" t="str">
            <v>CFR Coverall (10184)化学阻燃连体防护服/96-T-00-111-06-E1</v>
          </cell>
          <cell r="O1795" t="str">
            <v>DC2A</v>
          </cell>
        </row>
        <row r="1795">
          <cell r="Q1795">
            <v>16.7</v>
          </cell>
          <cell r="R1795">
            <v>779</v>
          </cell>
          <cell r="S1795">
            <v>15.58</v>
          </cell>
          <cell r="T1795">
            <v>5</v>
          </cell>
          <cell r="U1795">
            <v>5</v>
          </cell>
          <cell r="V1795">
            <v>1120</v>
          </cell>
          <cell r="W1795" t="str">
            <v>Paid Import</v>
          </cell>
        </row>
        <row r="1795">
          <cell r="Y1795" t="str">
            <v>EA</v>
          </cell>
          <cell r="Z1795">
            <v>819176</v>
          </cell>
          <cell r="AA1795" t="str">
            <v>ST</v>
          </cell>
          <cell r="AB1795" t="str">
            <v>FNA96RDA01</v>
          </cell>
          <cell r="AC1795" t="str">
            <v>9600-111-1A</v>
          </cell>
          <cell r="AD1795">
            <v>1.47</v>
          </cell>
          <cell r="AE1795" t="str">
            <v>红色</v>
          </cell>
          <cell r="AF1795">
            <v>4.50996</v>
          </cell>
        </row>
        <row r="1796">
          <cell r="A1796" t="str">
            <v>RD96-T-00-111-07</v>
          </cell>
          <cell r="B1796" t="str">
            <v>96-T-00-111-07</v>
          </cell>
          <cell r="C1796" t="str">
            <v>E1</v>
          </cell>
          <cell r="D1796" t="str">
            <v>3XL</v>
          </cell>
          <cell r="E1796" t="str">
            <v>RD</v>
          </cell>
          <cell r="F1796">
            <v>20</v>
          </cell>
          <cell r="G1796" t="str">
            <v>EA</v>
          </cell>
          <cell r="H1796" t="str">
            <v>9600化学阻燃连体防护服</v>
          </cell>
          <cell r="I1796" t="str">
            <v>CFR Coverall</v>
          </cell>
          <cell r="J1796" t="str">
            <v>MCFR</v>
          </cell>
          <cell r="K1796" t="str">
            <v>MGCFRTCVRL</v>
          </cell>
          <cell r="L1796">
            <v>0.073593</v>
          </cell>
          <cell r="M1796" t="str">
            <v>96-10185</v>
          </cell>
          <cell r="N1796" t="str">
            <v>CFR Coverall (10185)化学阻燃连体防护服/96-T-00-111-07-E1</v>
          </cell>
          <cell r="O1796" t="str">
            <v>DC2A</v>
          </cell>
        </row>
        <row r="1796">
          <cell r="Q1796">
            <v>17.6</v>
          </cell>
          <cell r="R1796">
            <v>824</v>
          </cell>
          <cell r="S1796">
            <v>16.48</v>
          </cell>
          <cell r="T1796">
            <v>5</v>
          </cell>
          <cell r="U1796">
            <v>5</v>
          </cell>
          <cell r="V1796">
            <v>1120</v>
          </cell>
          <cell r="W1796" t="str">
            <v>Paid Import</v>
          </cell>
        </row>
        <row r="1796">
          <cell r="Y1796" t="str">
            <v>EA</v>
          </cell>
          <cell r="Z1796">
            <v>819177</v>
          </cell>
          <cell r="AA1796" t="str">
            <v>ST</v>
          </cell>
          <cell r="AB1796" t="str">
            <v>FNA96RDA01</v>
          </cell>
          <cell r="AC1796" t="str">
            <v>9600-111-1A</v>
          </cell>
          <cell r="AD1796">
            <v>1.47</v>
          </cell>
          <cell r="AE1796" t="str">
            <v>红色</v>
          </cell>
          <cell r="AF1796">
            <v>4.998735</v>
          </cell>
        </row>
        <row r="1797">
          <cell r="A1797" t="str">
            <v>RD96-T-00-111-08</v>
          </cell>
          <cell r="B1797" t="str">
            <v>96-T-00-111-08</v>
          </cell>
          <cell r="C1797" t="str">
            <v>E1</v>
          </cell>
          <cell r="D1797" t="str">
            <v>4XL</v>
          </cell>
          <cell r="E1797" t="str">
            <v>RD</v>
          </cell>
          <cell r="F1797">
            <v>15</v>
          </cell>
          <cell r="G1797" t="str">
            <v>EA</v>
          </cell>
          <cell r="H1797" t="str">
            <v>9600化学阻燃连体防护服</v>
          </cell>
          <cell r="I1797" t="str">
            <v>CFR Coverall</v>
          </cell>
          <cell r="J1797" t="str">
            <v>MCFR</v>
          </cell>
          <cell r="K1797" t="str">
            <v>MGCFRTCVRL</v>
          </cell>
          <cell r="L1797">
            <v>0.073593</v>
          </cell>
          <cell r="M1797" t="str">
            <v>96-10186</v>
          </cell>
          <cell r="N1797" t="str">
            <v>CFR Coverall (10186)化学阻燃连体防护服/96-T-00-111-08-E1</v>
          </cell>
          <cell r="O1797" t="str">
            <v>DC2A</v>
          </cell>
        </row>
        <row r="1797">
          <cell r="Q1797">
            <v>14.3</v>
          </cell>
          <cell r="R1797">
            <v>878.666666666667</v>
          </cell>
          <cell r="S1797">
            <v>13.18</v>
          </cell>
          <cell r="T1797">
            <v>5</v>
          </cell>
          <cell r="U1797">
            <v>5</v>
          </cell>
          <cell r="V1797">
            <v>1120</v>
          </cell>
          <cell r="W1797" t="str">
            <v>Paid Import</v>
          </cell>
        </row>
        <row r="1797">
          <cell r="Y1797" t="str">
            <v>EA</v>
          </cell>
          <cell r="Z1797">
            <v>820250</v>
          </cell>
          <cell r="AA1797" t="str">
            <v>ST</v>
          </cell>
          <cell r="AB1797" t="str">
            <v>FNA96RDA01</v>
          </cell>
          <cell r="AC1797" t="str">
            <v>9600-111-1A</v>
          </cell>
          <cell r="AD1797">
            <v>1.47</v>
          </cell>
          <cell r="AE1797" t="str">
            <v>红色</v>
          </cell>
          <cell r="AF1797">
            <v>5.76975</v>
          </cell>
        </row>
        <row r="1798">
          <cell r="A1798" t="str">
            <v>RD96-T-00-111-09</v>
          </cell>
          <cell r="B1798" t="str">
            <v>96-T-00-111-09</v>
          </cell>
          <cell r="C1798" t="str">
            <v>E1</v>
          </cell>
          <cell r="D1798" t="str">
            <v>5XL</v>
          </cell>
          <cell r="E1798" t="str">
            <v>RD</v>
          </cell>
          <cell r="F1798">
            <v>15</v>
          </cell>
          <cell r="G1798" t="str">
            <v>EA</v>
          </cell>
          <cell r="H1798" t="str">
            <v>9600化学阻燃连体防护服</v>
          </cell>
          <cell r="I1798" t="str">
            <v>CFR Coverall</v>
          </cell>
          <cell r="J1798" t="str">
            <v>MCFR</v>
          </cell>
          <cell r="K1798" t="str">
            <v>MGCFRTCVRL</v>
          </cell>
          <cell r="L1798">
            <v>0.073593</v>
          </cell>
          <cell r="M1798" t="str">
            <v>96-10795</v>
          </cell>
          <cell r="N1798" t="str">
            <v>CFR Coverall (10795)化学阻燃连体防护服/96-T-00-111-09-E1</v>
          </cell>
          <cell r="O1798" t="str">
            <v>DC2A</v>
          </cell>
        </row>
        <row r="1798">
          <cell r="Q1798">
            <v>15.1</v>
          </cell>
          <cell r="R1798">
            <v>932</v>
          </cell>
          <cell r="S1798">
            <v>13.98</v>
          </cell>
          <cell r="T1798">
            <v>5</v>
          </cell>
          <cell r="U1798">
            <v>5</v>
          </cell>
          <cell r="V1798">
            <v>1120</v>
          </cell>
          <cell r="W1798" t="str">
            <v>Paid Import</v>
          </cell>
        </row>
        <row r="1798">
          <cell r="Y1798" t="str">
            <v>EA</v>
          </cell>
          <cell r="Z1798">
            <v>820251</v>
          </cell>
          <cell r="AA1798" t="str">
            <v>ST</v>
          </cell>
          <cell r="AB1798" t="str">
            <v>FNA96RDA01</v>
          </cell>
          <cell r="AC1798" t="str">
            <v>9600-111-1A</v>
          </cell>
          <cell r="AD1798">
            <v>1.47</v>
          </cell>
          <cell r="AE1798" t="str">
            <v>红色</v>
          </cell>
          <cell r="AF1798">
            <v>5.90499</v>
          </cell>
        </row>
        <row r="1799">
          <cell r="A1799" t="str">
            <v>RD96-T-06-111-02</v>
          </cell>
          <cell r="B1799" t="e">
            <v>#N/A</v>
          </cell>
          <cell r="C1799" t="e">
            <v>#N/A</v>
          </cell>
          <cell r="D1799" t="str">
            <v>S</v>
          </cell>
          <cell r="E1799" t="str">
            <v>RD</v>
          </cell>
          <cell r="F1799">
            <v>25</v>
          </cell>
          <cell r="G1799" t="str">
            <v>EA</v>
          </cell>
          <cell r="H1799" t="str">
            <v>9600化学阻燃连体防护服</v>
          </cell>
          <cell r="I1799" t="str">
            <v>CFR Coverall</v>
          </cell>
          <cell r="J1799" t="str">
            <v>MCFR</v>
          </cell>
          <cell r="K1799" t="str">
            <v>MGCFRTCVRL</v>
          </cell>
          <cell r="L1799">
            <v>0.073593</v>
          </cell>
          <cell r="M1799" t="e">
            <v>#N/A</v>
          </cell>
          <cell r="N1799" t="e">
            <v>#N/A</v>
          </cell>
          <cell r="O1799" t="str">
            <v>DC2A</v>
          </cell>
        </row>
        <row r="1799">
          <cell r="Q1799">
            <v>15.4</v>
          </cell>
          <cell r="R1799">
            <v>571.2</v>
          </cell>
          <cell r="S1799">
            <v>14.28</v>
          </cell>
          <cell r="T1799">
            <v>5</v>
          </cell>
          <cell r="U1799">
            <v>5</v>
          </cell>
          <cell r="V1799">
            <v>1120</v>
          </cell>
          <cell r="W1799" t="str">
            <v>Paid Import</v>
          </cell>
        </row>
        <row r="1799">
          <cell r="Y1799" t="str">
            <v>EA</v>
          </cell>
          <cell r="Z1799">
            <v>828537</v>
          </cell>
          <cell r="AA1799" t="str">
            <v>ST</v>
          </cell>
          <cell r="AB1799" t="str">
            <v>FNA96RDA01</v>
          </cell>
          <cell r="AC1799" t="str">
            <v>9600-111-1A</v>
          </cell>
          <cell r="AD1799">
            <v>1.47</v>
          </cell>
          <cell r="AE1799" t="str">
            <v>红色</v>
          </cell>
          <cell r="AF1799">
            <v>3.355128</v>
          </cell>
        </row>
        <row r="1800">
          <cell r="A1800" t="str">
            <v>RD96-T-06-111-03</v>
          </cell>
          <cell r="B1800" t="e">
            <v>#N/A</v>
          </cell>
          <cell r="C1800" t="e">
            <v>#N/A</v>
          </cell>
          <cell r="D1800" t="str">
            <v>M</v>
          </cell>
          <cell r="E1800" t="str">
            <v>RD</v>
          </cell>
          <cell r="F1800">
            <v>25</v>
          </cell>
          <cell r="G1800" t="str">
            <v>EA</v>
          </cell>
          <cell r="H1800" t="str">
            <v>9600化学阻燃连体防护服</v>
          </cell>
          <cell r="I1800" t="str">
            <v>CFR Coverall</v>
          </cell>
          <cell r="J1800" t="str">
            <v>MCFR</v>
          </cell>
          <cell r="K1800" t="str">
            <v>MGCFRTCVRL</v>
          </cell>
          <cell r="L1800">
            <v>0.073593</v>
          </cell>
          <cell r="M1800" t="e">
            <v>#N/A</v>
          </cell>
          <cell r="N1800" t="e">
            <v>#N/A</v>
          </cell>
          <cell r="O1800" t="str">
            <v>DC2A</v>
          </cell>
        </row>
        <row r="1800">
          <cell r="Q1800">
            <v>16.2</v>
          </cell>
          <cell r="R1800">
            <v>603.2</v>
          </cell>
          <cell r="S1800">
            <v>15.08</v>
          </cell>
          <cell r="T1800">
            <v>5</v>
          </cell>
          <cell r="U1800">
            <v>5</v>
          </cell>
          <cell r="V1800">
            <v>1120</v>
          </cell>
          <cell r="W1800" t="str">
            <v>Paid Import</v>
          </cell>
        </row>
        <row r="1800">
          <cell r="Y1800" t="str">
            <v>EA</v>
          </cell>
          <cell r="Z1800">
            <v>828538</v>
          </cell>
          <cell r="AA1800" t="str">
            <v>ST</v>
          </cell>
          <cell r="AB1800" t="str">
            <v>FNA96RDA01</v>
          </cell>
          <cell r="AC1800" t="str">
            <v>9600-111-1A</v>
          </cell>
          <cell r="AD1800">
            <v>1.47</v>
          </cell>
          <cell r="AE1800" t="str">
            <v>红色</v>
          </cell>
          <cell r="AF1800">
            <v>3.536526</v>
          </cell>
        </row>
        <row r="1801">
          <cell r="A1801" t="str">
            <v>RD96-T-06-111-04</v>
          </cell>
          <cell r="B1801" t="str">
            <v>96-T-06-111-04</v>
          </cell>
          <cell r="C1801" t="str">
            <v>A1</v>
          </cell>
          <cell r="D1801" t="str">
            <v>L</v>
          </cell>
          <cell r="E1801" t="str">
            <v>RD</v>
          </cell>
          <cell r="F1801">
            <v>25</v>
          </cell>
          <cell r="G1801" t="str">
            <v>EA</v>
          </cell>
          <cell r="H1801" t="str">
            <v>9600化学阻燃连体防护服</v>
          </cell>
          <cell r="I1801" t="str">
            <v>CFR Coverall</v>
          </cell>
          <cell r="J1801" t="str">
            <v>MCFR</v>
          </cell>
          <cell r="K1801" t="str">
            <v>MGCFRTCVRL</v>
          </cell>
          <cell r="L1801">
            <v>0.073593</v>
          </cell>
          <cell r="M1801" t="str">
            <v>96-3290</v>
          </cell>
          <cell r="N1801" t="str">
            <v>CFR Coverall (3290)化学阻燃连体防护服/96-T-06-111-04-A1</v>
          </cell>
          <cell r="O1801" t="str">
            <v>DC2A</v>
          </cell>
        </row>
        <row r="1801">
          <cell r="Q1801">
            <v>17.5</v>
          </cell>
          <cell r="R1801">
            <v>655.2</v>
          </cell>
          <cell r="S1801">
            <v>16.38</v>
          </cell>
          <cell r="T1801">
            <v>5</v>
          </cell>
          <cell r="U1801">
            <v>5</v>
          </cell>
          <cell r="V1801">
            <v>1120</v>
          </cell>
          <cell r="W1801" t="str">
            <v>Paid Import</v>
          </cell>
        </row>
        <row r="1801">
          <cell r="Y1801" t="str">
            <v>EA</v>
          </cell>
          <cell r="Z1801">
            <v>828539</v>
          </cell>
          <cell r="AA1801" t="str">
            <v>ST</v>
          </cell>
          <cell r="AB1801" t="str">
            <v>FNA96RDA01</v>
          </cell>
          <cell r="AC1801" t="str">
            <v>9600-111-1A</v>
          </cell>
          <cell r="AD1801">
            <v>1.47</v>
          </cell>
          <cell r="AE1801" t="str">
            <v>红色</v>
          </cell>
          <cell r="AF1801">
            <v>3.834054</v>
          </cell>
        </row>
        <row r="1802">
          <cell r="A1802" t="str">
            <v>RD96-T-06-111-05</v>
          </cell>
          <cell r="B1802" t="str">
            <v>96-T-06-111-05</v>
          </cell>
          <cell r="C1802" t="str">
            <v>A1</v>
          </cell>
          <cell r="D1802" t="str">
            <v>XL</v>
          </cell>
          <cell r="E1802" t="str">
            <v>RD</v>
          </cell>
          <cell r="F1802">
            <v>25</v>
          </cell>
          <cell r="G1802" t="str">
            <v>EA</v>
          </cell>
          <cell r="H1802" t="str">
            <v>9600化学阻燃连体防护服</v>
          </cell>
          <cell r="I1802" t="str">
            <v>CFR Coverall</v>
          </cell>
          <cell r="J1802" t="str">
            <v>MCFR</v>
          </cell>
          <cell r="K1802" t="str">
            <v>MGCFRTCVRL</v>
          </cell>
          <cell r="L1802">
            <v>0.073593</v>
          </cell>
          <cell r="M1802" t="str">
            <v>96-3291</v>
          </cell>
          <cell r="N1802" t="str">
            <v>CFR Coverall (3291)化学阻燃连体防护服/96-T-06-111-05-A1</v>
          </cell>
          <cell r="O1802" t="str">
            <v>DC2A</v>
          </cell>
        </row>
        <row r="1802">
          <cell r="Q1802">
            <v>18.4</v>
          </cell>
          <cell r="R1802">
            <v>691.2</v>
          </cell>
          <cell r="S1802">
            <v>17.28</v>
          </cell>
          <cell r="T1802">
            <v>5</v>
          </cell>
          <cell r="U1802">
            <v>5</v>
          </cell>
          <cell r="V1802">
            <v>1120</v>
          </cell>
          <cell r="W1802" t="str">
            <v>Paid Import</v>
          </cell>
        </row>
        <row r="1802">
          <cell r="Y1802" t="str">
            <v>EA</v>
          </cell>
          <cell r="Z1802">
            <v>828540</v>
          </cell>
          <cell r="AA1802" t="str">
            <v>ST</v>
          </cell>
          <cell r="AB1802" t="str">
            <v>FNA96RDA01</v>
          </cell>
          <cell r="AC1802" t="str">
            <v>9600-111-1A</v>
          </cell>
          <cell r="AD1802">
            <v>1.47</v>
          </cell>
          <cell r="AE1802" t="str">
            <v>红色</v>
          </cell>
          <cell r="AF1802">
            <v>4.074252</v>
          </cell>
        </row>
        <row r="1803">
          <cell r="A1803" t="str">
            <v>RD96-T-06-111-06</v>
          </cell>
          <cell r="B1803" t="e">
            <v>#N/A</v>
          </cell>
          <cell r="C1803" t="e">
            <v>#N/A</v>
          </cell>
          <cell r="D1803" t="str">
            <v>2XL</v>
          </cell>
          <cell r="E1803" t="str">
            <v>RD</v>
          </cell>
          <cell r="F1803">
            <v>20</v>
          </cell>
          <cell r="G1803" t="str">
            <v>EA</v>
          </cell>
          <cell r="H1803" t="str">
            <v>9600化学阻燃连体防护服</v>
          </cell>
          <cell r="I1803" t="str">
            <v>CFR Coverall</v>
          </cell>
          <cell r="J1803" t="str">
            <v>MCFR</v>
          </cell>
          <cell r="K1803" t="str">
            <v>MGCFRTCVRL</v>
          </cell>
          <cell r="L1803">
            <v>0.073593</v>
          </cell>
          <cell r="M1803" t="e">
            <v>#N/A</v>
          </cell>
          <cell r="N1803" t="e">
            <v>#N/A</v>
          </cell>
          <cell r="O1803" t="str">
            <v>DC2A</v>
          </cell>
        </row>
        <row r="1803">
          <cell r="Q1803">
            <v>16.5</v>
          </cell>
          <cell r="R1803">
            <v>769</v>
          </cell>
          <cell r="S1803">
            <v>15.38</v>
          </cell>
          <cell r="T1803">
            <v>5</v>
          </cell>
          <cell r="U1803">
            <v>5</v>
          </cell>
          <cell r="V1803">
            <v>1120</v>
          </cell>
          <cell r="W1803" t="str">
            <v>Paid Import</v>
          </cell>
        </row>
        <row r="1803">
          <cell r="Y1803" t="str">
            <v>EA</v>
          </cell>
          <cell r="Z1803">
            <v>828541</v>
          </cell>
          <cell r="AA1803" t="str">
            <v>ST</v>
          </cell>
          <cell r="AB1803" t="str">
            <v>FNA96RDA01</v>
          </cell>
          <cell r="AC1803" t="str">
            <v>9600-111-1A</v>
          </cell>
          <cell r="AD1803">
            <v>1.47</v>
          </cell>
          <cell r="AE1803" t="str">
            <v>红色</v>
          </cell>
          <cell r="AF1803">
            <v>4.50996</v>
          </cell>
        </row>
        <row r="1804">
          <cell r="A1804" t="str">
            <v>RD96-T-06-111-07</v>
          </cell>
          <cell r="B1804" t="e">
            <v>#N/A</v>
          </cell>
          <cell r="C1804" t="e">
            <v>#N/A</v>
          </cell>
          <cell r="D1804" t="str">
            <v>3XL</v>
          </cell>
          <cell r="E1804" t="str">
            <v>RD</v>
          </cell>
          <cell r="F1804">
            <v>20</v>
          </cell>
          <cell r="G1804" t="str">
            <v>EA</v>
          </cell>
          <cell r="H1804" t="str">
            <v>9600化学阻燃连体防护服</v>
          </cell>
          <cell r="I1804" t="str">
            <v>CFR Coverall</v>
          </cell>
          <cell r="J1804" t="str">
            <v>MCFR</v>
          </cell>
          <cell r="K1804" t="str">
            <v>MGCFRTCVRL</v>
          </cell>
          <cell r="L1804">
            <v>0.073593</v>
          </cell>
          <cell r="M1804" t="e">
            <v>#N/A</v>
          </cell>
          <cell r="N1804" t="e">
            <v>#N/A</v>
          </cell>
          <cell r="O1804" t="str">
            <v>DC2A</v>
          </cell>
        </row>
        <row r="1804">
          <cell r="Q1804">
            <v>17.6</v>
          </cell>
          <cell r="R1804">
            <v>824</v>
          </cell>
          <cell r="S1804">
            <v>16.48</v>
          </cell>
          <cell r="T1804">
            <v>5</v>
          </cell>
          <cell r="U1804">
            <v>5</v>
          </cell>
          <cell r="V1804">
            <v>1120</v>
          </cell>
          <cell r="W1804" t="str">
            <v>Paid Import</v>
          </cell>
        </row>
        <row r="1804">
          <cell r="Y1804" t="str">
            <v>EA</v>
          </cell>
          <cell r="Z1804" t="str">
            <v>--</v>
          </cell>
          <cell r="AA1804" t="str">
            <v>ST</v>
          </cell>
          <cell r="AB1804" t="str">
            <v>FNA96RDA01</v>
          </cell>
          <cell r="AC1804" t="str">
            <v>9600-111-1A</v>
          </cell>
          <cell r="AD1804">
            <v>1.47</v>
          </cell>
          <cell r="AE1804" t="str">
            <v>红色</v>
          </cell>
          <cell r="AF1804">
            <v>4.998735</v>
          </cell>
        </row>
        <row r="1805">
          <cell r="A1805" t="str">
            <v>RD96-T-06-111-08</v>
          </cell>
          <cell r="B1805" t="e">
            <v>#N/A</v>
          </cell>
          <cell r="C1805" t="e">
            <v>#N/A</v>
          </cell>
          <cell r="D1805" t="str">
            <v>4XL</v>
          </cell>
          <cell r="E1805" t="str">
            <v>RD</v>
          </cell>
          <cell r="F1805">
            <v>15</v>
          </cell>
          <cell r="G1805" t="str">
            <v>EA</v>
          </cell>
          <cell r="H1805" t="str">
            <v>9600化学阻燃连体防护服</v>
          </cell>
          <cell r="I1805" t="str">
            <v>CFR Coverall</v>
          </cell>
          <cell r="J1805" t="str">
            <v>MCFR</v>
          </cell>
          <cell r="K1805" t="str">
            <v>MGCFRTCVRL</v>
          </cell>
          <cell r="L1805">
            <v>0.073593</v>
          </cell>
          <cell r="M1805" t="e">
            <v>#N/A</v>
          </cell>
          <cell r="N1805" t="e">
            <v>#N/A</v>
          </cell>
          <cell r="O1805" t="str">
            <v>DC2A</v>
          </cell>
        </row>
        <row r="1805">
          <cell r="Q1805">
            <v>0</v>
          </cell>
          <cell r="R1805">
            <v>0</v>
          </cell>
          <cell r="S1805">
            <v>0</v>
          </cell>
          <cell r="T1805">
            <v>5</v>
          </cell>
          <cell r="U1805">
            <v>5</v>
          </cell>
          <cell r="V1805">
            <v>1120</v>
          </cell>
          <cell r="W1805" t="str">
            <v>Paid Import</v>
          </cell>
        </row>
        <row r="1805">
          <cell r="Y1805" t="str">
            <v>EA</v>
          </cell>
          <cell r="Z1805" t="str">
            <v>--</v>
          </cell>
          <cell r="AA1805" t="str">
            <v>ST</v>
          </cell>
          <cell r="AB1805" t="str">
            <v>FNA96RDA01</v>
          </cell>
          <cell r="AC1805" t="str">
            <v>9600-111-1A</v>
          </cell>
          <cell r="AD1805">
            <v>1.47</v>
          </cell>
          <cell r="AE1805" t="str">
            <v>红色</v>
          </cell>
          <cell r="AF1805">
            <v>5.76975</v>
          </cell>
        </row>
        <row r="1806">
          <cell r="A1806" t="str">
            <v>RD96-T-06-111-09</v>
          </cell>
          <cell r="B1806" t="e">
            <v>#N/A</v>
          </cell>
          <cell r="C1806" t="e">
            <v>#N/A</v>
          </cell>
          <cell r="D1806" t="str">
            <v>5XL</v>
          </cell>
          <cell r="E1806" t="str">
            <v>RD</v>
          </cell>
          <cell r="F1806">
            <v>15</v>
          </cell>
          <cell r="G1806" t="str">
            <v>EA</v>
          </cell>
          <cell r="H1806" t="str">
            <v>9600化学阻燃连体防护服</v>
          </cell>
          <cell r="I1806" t="str">
            <v>CFR Coverall</v>
          </cell>
          <cell r="J1806" t="str">
            <v>MCFR</v>
          </cell>
          <cell r="K1806" t="str">
            <v>MGCFRTCVRL</v>
          </cell>
          <cell r="L1806">
            <v>0.073593</v>
          </cell>
          <cell r="M1806" t="e">
            <v>#N/A</v>
          </cell>
          <cell r="N1806" t="e">
            <v>#N/A</v>
          </cell>
          <cell r="O1806" t="str">
            <v>DC2A</v>
          </cell>
        </row>
        <row r="1806">
          <cell r="Q1806">
            <v>0</v>
          </cell>
          <cell r="R1806">
            <v>0</v>
          </cell>
          <cell r="S1806">
            <v>0</v>
          </cell>
          <cell r="T1806">
            <v>5</v>
          </cell>
          <cell r="U1806">
            <v>5</v>
          </cell>
          <cell r="V1806">
            <v>1120</v>
          </cell>
          <cell r="W1806" t="str">
            <v>Paid Import</v>
          </cell>
        </row>
        <row r="1806">
          <cell r="Y1806" t="str">
            <v>EA</v>
          </cell>
          <cell r="Z1806" t="str">
            <v>--</v>
          </cell>
          <cell r="AA1806" t="str">
            <v>ST</v>
          </cell>
          <cell r="AB1806" t="str">
            <v>FNA96RDA01</v>
          </cell>
          <cell r="AC1806" t="str">
            <v>9600-111-1A</v>
          </cell>
          <cell r="AD1806">
            <v>1.47</v>
          </cell>
          <cell r="AE1806" t="str">
            <v>红色</v>
          </cell>
          <cell r="AF1806">
            <v>5.90499</v>
          </cell>
        </row>
        <row r="1807">
          <cell r="A1807" t="str">
            <v>RD96-T-22-111-02</v>
          </cell>
          <cell r="B1807" t="str">
            <v>96-T-XX-111-02</v>
          </cell>
          <cell r="C1807" t="str">
            <v>A8</v>
          </cell>
          <cell r="D1807" t="str">
            <v>S</v>
          </cell>
          <cell r="E1807" t="str">
            <v>RD</v>
          </cell>
          <cell r="F1807">
            <v>25</v>
          </cell>
          <cell r="G1807" t="str">
            <v>EA</v>
          </cell>
          <cell r="H1807" t="str">
            <v>9600化学阻燃连体防护服</v>
          </cell>
          <cell r="I1807" t="str">
            <v>CFR Coverall</v>
          </cell>
          <cell r="J1807" t="str">
            <v>MCFR</v>
          </cell>
          <cell r="K1807" t="str">
            <v>MGCFRTCVRL</v>
          </cell>
          <cell r="L1807">
            <v>0.073593</v>
          </cell>
          <cell r="M1807" t="str">
            <v>96-4548</v>
          </cell>
          <cell r="N1807" t="str">
            <v>CFR Coverall (4548)化学阻燃连体防护服/96-T-XX-111-02-A8</v>
          </cell>
          <cell r="O1807" t="str">
            <v>DC2A</v>
          </cell>
        </row>
        <row r="1807">
          <cell r="Q1807">
            <v>15.4</v>
          </cell>
          <cell r="R1807">
            <v>571.2</v>
          </cell>
          <cell r="S1807">
            <v>14.28</v>
          </cell>
          <cell r="T1807">
            <v>5</v>
          </cell>
          <cell r="U1807">
            <v>5</v>
          </cell>
          <cell r="V1807">
            <v>1120</v>
          </cell>
          <cell r="W1807" t="str">
            <v>Paid Import</v>
          </cell>
        </row>
        <row r="1807">
          <cell r="Y1807" t="str">
            <v>EA</v>
          </cell>
          <cell r="Z1807">
            <v>826496</v>
          </cell>
          <cell r="AA1807" t="str">
            <v>ST</v>
          </cell>
          <cell r="AB1807" t="str">
            <v>FNA96RDA01</v>
          </cell>
          <cell r="AC1807" t="str">
            <v>9600-111-1A</v>
          </cell>
          <cell r="AD1807">
            <v>1.47</v>
          </cell>
          <cell r="AE1807" t="str">
            <v>红色</v>
          </cell>
          <cell r="AF1807">
            <v>3.355128</v>
          </cell>
        </row>
        <row r="1808">
          <cell r="A1808" t="str">
            <v>RD96-T-22-111-03</v>
          </cell>
          <cell r="B1808" t="str">
            <v>96-T-XX-111-03</v>
          </cell>
          <cell r="C1808" t="str">
            <v>A8</v>
          </cell>
          <cell r="D1808" t="str">
            <v>M</v>
          </cell>
          <cell r="E1808" t="str">
            <v>RD</v>
          </cell>
          <cell r="F1808">
            <v>25</v>
          </cell>
          <cell r="G1808" t="str">
            <v>EA</v>
          </cell>
          <cell r="H1808" t="str">
            <v>9600化学阻燃连体防护服</v>
          </cell>
          <cell r="I1808" t="str">
            <v>CFR Coverall</v>
          </cell>
          <cell r="J1808" t="str">
            <v>MCFR</v>
          </cell>
          <cell r="K1808" t="str">
            <v>MGCFRTCVRL</v>
          </cell>
          <cell r="L1808">
            <v>0.073593</v>
          </cell>
          <cell r="M1808" t="str">
            <v>96-4549</v>
          </cell>
          <cell r="N1808" t="str">
            <v>CFR Coverall (4549)化学阻燃连体防护服/96-T-XX-111-03-A8</v>
          </cell>
          <cell r="O1808" t="str">
            <v>DC2A</v>
          </cell>
        </row>
        <row r="1808">
          <cell r="Q1808">
            <v>16.2</v>
          </cell>
          <cell r="R1808">
            <v>603.2</v>
          </cell>
          <cell r="S1808">
            <v>15.08</v>
          </cell>
          <cell r="T1808">
            <v>5</v>
          </cell>
          <cell r="U1808">
            <v>5</v>
          </cell>
          <cell r="V1808">
            <v>1120</v>
          </cell>
          <cell r="W1808" t="str">
            <v>Paid Import</v>
          </cell>
        </row>
        <row r="1808">
          <cell r="Y1808" t="str">
            <v>EA</v>
          </cell>
          <cell r="Z1808">
            <v>826497</v>
          </cell>
          <cell r="AA1808" t="str">
            <v>ST</v>
          </cell>
          <cell r="AB1808" t="str">
            <v>FNA96RDA01</v>
          </cell>
          <cell r="AC1808" t="str">
            <v>9600-111-1A</v>
          </cell>
          <cell r="AD1808">
            <v>1.47</v>
          </cell>
          <cell r="AE1808" t="str">
            <v>红色</v>
          </cell>
          <cell r="AF1808">
            <v>3.536526</v>
          </cell>
        </row>
        <row r="1809">
          <cell r="A1809" t="str">
            <v>RD96-T-22-111-04</v>
          </cell>
          <cell r="B1809" t="str">
            <v>96-T-XX-111-04</v>
          </cell>
          <cell r="C1809" t="str">
            <v>A8</v>
          </cell>
          <cell r="D1809" t="str">
            <v>L</v>
          </cell>
          <cell r="E1809" t="str">
            <v>RD</v>
          </cell>
          <cell r="F1809">
            <v>25</v>
          </cell>
          <cell r="G1809" t="str">
            <v>EA</v>
          </cell>
          <cell r="H1809" t="str">
            <v>9600化学阻燃连体防护服</v>
          </cell>
          <cell r="I1809" t="str">
            <v>CFR Coverall</v>
          </cell>
          <cell r="J1809" t="str">
            <v>MCFR</v>
          </cell>
          <cell r="K1809" t="str">
            <v>MGCFRTCVRL</v>
          </cell>
          <cell r="L1809">
            <v>0.073593</v>
          </cell>
          <cell r="M1809" t="str">
            <v>96-4550</v>
          </cell>
          <cell r="N1809" t="str">
            <v>CFR Coverall (4550)化学阻燃连体防护服/96-T-XX-111-04-A8</v>
          </cell>
          <cell r="O1809" t="str">
            <v>DC2A</v>
          </cell>
        </row>
        <row r="1809">
          <cell r="Q1809">
            <v>17.5</v>
          </cell>
          <cell r="R1809">
            <v>655.2</v>
          </cell>
          <cell r="S1809">
            <v>16.38</v>
          </cell>
          <cell r="T1809">
            <v>5</v>
          </cell>
          <cell r="U1809">
            <v>5</v>
          </cell>
          <cell r="V1809">
            <v>1120</v>
          </cell>
          <cell r="W1809" t="str">
            <v>Paid Import</v>
          </cell>
        </row>
        <row r="1809">
          <cell r="Y1809" t="str">
            <v>EA</v>
          </cell>
          <cell r="Z1809">
            <v>826498</v>
          </cell>
          <cell r="AA1809" t="str">
            <v>ST</v>
          </cell>
          <cell r="AB1809" t="str">
            <v>FNA96RDA01</v>
          </cell>
          <cell r="AC1809" t="str">
            <v>9600-111-1A</v>
          </cell>
          <cell r="AD1809">
            <v>1.47</v>
          </cell>
          <cell r="AE1809" t="str">
            <v>红色</v>
          </cell>
          <cell r="AF1809">
            <v>3.834054</v>
          </cell>
        </row>
        <row r="1810">
          <cell r="A1810" t="str">
            <v>RD96-T-22-111-05</v>
          </cell>
          <cell r="B1810" t="str">
            <v>96-T-XX-111-05</v>
          </cell>
          <cell r="C1810" t="str">
            <v>A8</v>
          </cell>
          <cell r="D1810" t="str">
            <v>XL</v>
          </cell>
          <cell r="E1810" t="str">
            <v>RD</v>
          </cell>
          <cell r="F1810">
            <v>25</v>
          </cell>
          <cell r="G1810" t="str">
            <v>EA</v>
          </cell>
          <cell r="H1810" t="str">
            <v>9600化学阻燃连体防护服</v>
          </cell>
          <cell r="I1810" t="str">
            <v>CFR Coverall</v>
          </cell>
          <cell r="J1810" t="str">
            <v>MCFR</v>
          </cell>
          <cell r="K1810" t="str">
            <v>MGCFRTCVRL</v>
          </cell>
          <cell r="L1810">
            <v>0.073593</v>
          </cell>
          <cell r="M1810" t="str">
            <v>96-4551</v>
          </cell>
          <cell r="N1810" t="str">
            <v>CFR Coverall (4551)化学阻燃连体防护服/96-T-XX-111-05-A8</v>
          </cell>
          <cell r="O1810" t="str">
            <v>DC2A</v>
          </cell>
        </row>
        <row r="1810">
          <cell r="Q1810">
            <v>18.4</v>
          </cell>
          <cell r="R1810">
            <v>691.2</v>
          </cell>
          <cell r="S1810">
            <v>17.28</v>
          </cell>
          <cell r="T1810">
            <v>5</v>
          </cell>
          <cell r="U1810">
            <v>5</v>
          </cell>
          <cell r="V1810">
            <v>1120</v>
          </cell>
          <cell r="W1810" t="str">
            <v>Paid Import</v>
          </cell>
        </row>
        <row r="1810">
          <cell r="Y1810" t="str">
            <v>EA</v>
          </cell>
          <cell r="Z1810">
            <v>826499</v>
          </cell>
          <cell r="AA1810" t="str">
            <v>ST</v>
          </cell>
          <cell r="AB1810" t="str">
            <v>FNA96RDA01</v>
          </cell>
          <cell r="AC1810" t="str">
            <v>9600-111-1A</v>
          </cell>
          <cell r="AD1810">
            <v>1.47</v>
          </cell>
          <cell r="AE1810" t="str">
            <v>红色</v>
          </cell>
          <cell r="AF1810">
            <v>4.074252</v>
          </cell>
        </row>
        <row r="1811">
          <cell r="A1811" t="str">
            <v>RD96-T-22-111-06</v>
          </cell>
          <cell r="B1811" t="str">
            <v>96-T-XX-111-06</v>
          </cell>
          <cell r="C1811" t="str">
            <v>A8</v>
          </cell>
          <cell r="D1811" t="str">
            <v>2XL</v>
          </cell>
          <cell r="E1811" t="str">
            <v>RD</v>
          </cell>
          <cell r="F1811">
            <v>20</v>
          </cell>
          <cell r="G1811" t="str">
            <v>EA</v>
          </cell>
          <cell r="H1811" t="str">
            <v>9600化学阻燃连体防护服</v>
          </cell>
          <cell r="I1811" t="str">
            <v>CFR Coverall</v>
          </cell>
          <cell r="J1811" t="str">
            <v>MCFR</v>
          </cell>
          <cell r="K1811" t="str">
            <v>MGCFRTCVRL</v>
          </cell>
          <cell r="L1811">
            <v>0.073593</v>
          </cell>
          <cell r="M1811" t="str">
            <v>96-4552</v>
          </cell>
          <cell r="N1811" t="str">
            <v>CFR Coverall (4552)化学阻燃连体防护服/96-T-XX-111-06-A8</v>
          </cell>
          <cell r="O1811" t="str">
            <v>DC2A</v>
          </cell>
        </row>
        <row r="1811">
          <cell r="Q1811">
            <v>16.5</v>
          </cell>
          <cell r="R1811">
            <v>769</v>
          </cell>
          <cell r="S1811">
            <v>15.38</v>
          </cell>
          <cell r="T1811">
            <v>5</v>
          </cell>
          <cell r="U1811">
            <v>5</v>
          </cell>
          <cell r="V1811">
            <v>1120</v>
          </cell>
          <cell r="W1811" t="str">
            <v>Paid Import</v>
          </cell>
        </row>
        <row r="1811">
          <cell r="Y1811" t="str">
            <v>EA</v>
          </cell>
          <cell r="Z1811">
            <v>826500</v>
          </cell>
          <cell r="AA1811" t="str">
            <v>ST</v>
          </cell>
          <cell r="AB1811" t="str">
            <v>FNA96RDA01</v>
          </cell>
          <cell r="AC1811" t="str">
            <v>9600-111-1A</v>
          </cell>
          <cell r="AD1811">
            <v>1.47</v>
          </cell>
          <cell r="AE1811" t="str">
            <v>红色</v>
          </cell>
          <cell r="AF1811">
            <v>4.50996</v>
          </cell>
        </row>
        <row r="1812">
          <cell r="A1812" t="str">
            <v>RD96-T-22-111-07</v>
          </cell>
          <cell r="B1812" t="str">
            <v>96-T-XX-111-07</v>
          </cell>
          <cell r="C1812" t="str">
            <v>A8</v>
          </cell>
          <cell r="D1812" t="str">
            <v>3XL</v>
          </cell>
          <cell r="E1812" t="str">
            <v>RD</v>
          </cell>
          <cell r="F1812">
            <v>20</v>
          </cell>
          <cell r="G1812" t="str">
            <v>EA</v>
          </cell>
          <cell r="H1812" t="str">
            <v>9600化学阻燃连体防护服</v>
          </cell>
          <cell r="I1812" t="str">
            <v>CFR Coverall</v>
          </cell>
          <cell r="J1812" t="str">
            <v>MCFR</v>
          </cell>
          <cell r="K1812" t="str">
            <v>MGCFRTCVRL</v>
          </cell>
          <cell r="L1812">
            <v>0.073593</v>
          </cell>
          <cell r="M1812" t="str">
            <v>96-4553</v>
          </cell>
          <cell r="N1812" t="str">
            <v>CFR Coverall (4553)化学阻燃连体防护服/96-T-XX-111-07-A8</v>
          </cell>
          <cell r="O1812" t="str">
            <v>DC2A</v>
          </cell>
        </row>
        <row r="1812">
          <cell r="Q1812">
            <v>17.6</v>
          </cell>
          <cell r="R1812">
            <v>824</v>
          </cell>
          <cell r="S1812">
            <v>16.48</v>
          </cell>
          <cell r="T1812">
            <v>5</v>
          </cell>
          <cell r="U1812">
            <v>5</v>
          </cell>
          <cell r="V1812">
            <v>1120</v>
          </cell>
          <cell r="W1812" t="str">
            <v>Paid Import</v>
          </cell>
        </row>
        <row r="1812">
          <cell r="Y1812" t="str">
            <v>EA</v>
          </cell>
          <cell r="Z1812">
            <v>826501</v>
          </cell>
          <cell r="AA1812" t="str">
            <v>ST</v>
          </cell>
          <cell r="AB1812" t="str">
            <v>FNA96RDA01</v>
          </cell>
          <cell r="AC1812" t="str">
            <v>9600-111-1A</v>
          </cell>
          <cell r="AD1812">
            <v>1.47</v>
          </cell>
          <cell r="AE1812" t="str">
            <v>红色</v>
          </cell>
          <cell r="AF1812">
            <v>4.998735</v>
          </cell>
        </row>
        <row r="1813">
          <cell r="A1813" t="str">
            <v>RD96-T-22-111-08</v>
          </cell>
          <cell r="B1813" t="e">
            <v>#N/A</v>
          </cell>
          <cell r="C1813" t="e">
            <v>#N/A</v>
          </cell>
          <cell r="D1813" t="str">
            <v>4XL</v>
          </cell>
          <cell r="E1813" t="str">
            <v>RD</v>
          </cell>
          <cell r="F1813">
            <v>15</v>
          </cell>
          <cell r="G1813" t="str">
            <v>EA</v>
          </cell>
          <cell r="H1813" t="str">
            <v>9600化学阻燃连体防护服</v>
          </cell>
          <cell r="I1813" t="str">
            <v>CFR Coverall</v>
          </cell>
          <cell r="J1813" t="str">
            <v>MCFR</v>
          </cell>
          <cell r="K1813" t="str">
            <v>MGCFRTCVRL</v>
          </cell>
          <cell r="L1813">
            <v>0.073593</v>
          </cell>
          <cell r="M1813" t="e">
            <v>#N/A</v>
          </cell>
          <cell r="N1813" t="e">
            <v>#N/A</v>
          </cell>
          <cell r="O1813" t="str">
            <v>DC2A</v>
          </cell>
        </row>
        <row r="1813">
          <cell r="Q1813">
            <v>14.3</v>
          </cell>
          <cell r="R1813">
            <v>878.666666666667</v>
          </cell>
          <cell r="S1813">
            <v>13.18</v>
          </cell>
          <cell r="T1813">
            <v>5</v>
          </cell>
          <cell r="U1813">
            <v>5</v>
          </cell>
          <cell r="V1813">
            <v>1120</v>
          </cell>
          <cell r="W1813" t="str">
            <v>Paid Import</v>
          </cell>
        </row>
        <row r="1813">
          <cell r="Y1813" t="str">
            <v>EA</v>
          </cell>
          <cell r="Z1813">
            <v>826502</v>
          </cell>
          <cell r="AA1813" t="str">
            <v>ST</v>
          </cell>
          <cell r="AB1813" t="str">
            <v>FNA96RDA01</v>
          </cell>
          <cell r="AC1813" t="str">
            <v>9600-111-1A</v>
          </cell>
          <cell r="AD1813">
            <v>1.47</v>
          </cell>
          <cell r="AE1813" t="str">
            <v>红色</v>
          </cell>
          <cell r="AF1813">
            <v>5.76975</v>
          </cell>
        </row>
        <row r="1814">
          <cell r="A1814" t="str">
            <v>RD96-T-22-111-09</v>
          </cell>
          <cell r="B1814" t="e">
            <v>#N/A</v>
          </cell>
          <cell r="C1814" t="e">
            <v>#N/A</v>
          </cell>
          <cell r="D1814" t="str">
            <v>5XL</v>
          </cell>
          <cell r="E1814" t="str">
            <v>RD</v>
          </cell>
          <cell r="F1814">
            <v>15</v>
          </cell>
          <cell r="G1814" t="str">
            <v>EA</v>
          </cell>
          <cell r="H1814" t="str">
            <v>9600化学阻燃连体防护服</v>
          </cell>
          <cell r="I1814" t="str">
            <v>CFR Coverall</v>
          </cell>
          <cell r="J1814" t="str">
            <v>MCFR</v>
          </cell>
          <cell r="K1814" t="str">
            <v>MGCFRTCVRL</v>
          </cell>
          <cell r="L1814">
            <v>0.073593</v>
          </cell>
          <cell r="M1814" t="e">
            <v>#N/A</v>
          </cell>
          <cell r="N1814" t="e">
            <v>#N/A</v>
          </cell>
          <cell r="O1814" t="str">
            <v>DC2A</v>
          </cell>
        </row>
        <row r="1814">
          <cell r="Q1814">
            <v>15.1</v>
          </cell>
          <cell r="R1814">
            <v>932</v>
          </cell>
          <cell r="S1814">
            <v>13.98</v>
          </cell>
          <cell r="T1814">
            <v>5</v>
          </cell>
          <cell r="U1814">
            <v>5</v>
          </cell>
          <cell r="V1814">
            <v>1120</v>
          </cell>
          <cell r="W1814" t="str">
            <v>Paid Import</v>
          </cell>
        </row>
        <row r="1814">
          <cell r="Y1814" t="str">
            <v>EA</v>
          </cell>
          <cell r="Z1814">
            <v>826503</v>
          </cell>
          <cell r="AA1814" t="str">
            <v>ST</v>
          </cell>
          <cell r="AB1814" t="str">
            <v>FNA96RDA01</v>
          </cell>
          <cell r="AC1814" t="str">
            <v>9600-111-1A</v>
          </cell>
          <cell r="AD1814">
            <v>1.47</v>
          </cell>
          <cell r="AE1814" t="str">
            <v>红色</v>
          </cell>
          <cell r="AF1814">
            <v>5.90499</v>
          </cell>
        </row>
        <row r="1815">
          <cell r="A1815" t="str">
            <v>RD96-T-38-111-02</v>
          </cell>
          <cell r="B1815" t="e">
            <v>#N/A</v>
          </cell>
          <cell r="C1815" t="e">
            <v>#N/A</v>
          </cell>
          <cell r="D1815" t="str">
            <v>S</v>
          </cell>
          <cell r="E1815" t="str">
            <v>RD</v>
          </cell>
          <cell r="F1815">
            <v>25</v>
          </cell>
          <cell r="G1815" t="str">
            <v>EA</v>
          </cell>
          <cell r="H1815" t="str">
            <v>9600化学阻燃连体防护服</v>
          </cell>
          <cell r="I1815" t="str">
            <v>CFR Coverall</v>
          </cell>
          <cell r="J1815" t="str">
            <v>MCFR</v>
          </cell>
          <cell r="K1815" t="str">
            <v>MGCFRTCVRL</v>
          </cell>
          <cell r="L1815">
            <v>0.073593</v>
          </cell>
          <cell r="M1815" t="e">
            <v>#N/A</v>
          </cell>
          <cell r="N1815" t="e">
            <v>#N/A</v>
          </cell>
          <cell r="O1815" t="str">
            <v>DC2A</v>
          </cell>
        </row>
        <row r="1815">
          <cell r="Q1815">
            <v>15.4</v>
          </cell>
          <cell r="R1815">
            <v>571.2</v>
          </cell>
          <cell r="S1815">
            <v>14.28</v>
          </cell>
          <cell r="T1815">
            <v>5</v>
          </cell>
          <cell r="U1815">
            <v>5</v>
          </cell>
          <cell r="V1815">
            <v>1120</v>
          </cell>
          <cell r="W1815" t="str">
            <v>Paid Import</v>
          </cell>
        </row>
        <row r="1815">
          <cell r="Y1815" t="str">
            <v>EA</v>
          </cell>
          <cell r="Z1815">
            <v>825319</v>
          </cell>
          <cell r="AA1815" t="str">
            <v>ST</v>
          </cell>
          <cell r="AB1815" t="str">
            <v>FNA96RDA01</v>
          </cell>
          <cell r="AC1815" t="str">
            <v>9600-111-1A</v>
          </cell>
          <cell r="AD1815">
            <v>1.47</v>
          </cell>
          <cell r="AE1815" t="str">
            <v>红色</v>
          </cell>
          <cell r="AF1815">
            <v>3.355128</v>
          </cell>
        </row>
        <row r="1816">
          <cell r="A1816" t="str">
            <v>RD96-T-38-111-03</v>
          </cell>
          <cell r="B1816" t="str">
            <v>96-T-38-111-03</v>
          </cell>
          <cell r="C1816" t="str">
            <v>E1</v>
          </cell>
          <cell r="D1816" t="str">
            <v>M</v>
          </cell>
          <cell r="E1816" t="str">
            <v>RD</v>
          </cell>
          <cell r="F1816">
            <v>25</v>
          </cell>
          <cell r="G1816" t="str">
            <v>EA</v>
          </cell>
          <cell r="H1816" t="str">
            <v>9600化学阻燃连体防护服</v>
          </cell>
          <cell r="I1816" t="str">
            <v>CFR Coverall</v>
          </cell>
          <cell r="J1816" t="str">
            <v>MCFR</v>
          </cell>
          <cell r="K1816" t="str">
            <v>MGCFRTCVRL</v>
          </cell>
          <cell r="L1816">
            <v>0.073593</v>
          </cell>
          <cell r="M1816" t="str">
            <v>96-10449</v>
          </cell>
          <cell r="N1816" t="str">
            <v>CFR Coverall (10449)化学阻燃连体防护服/96-T-38-111-03-E1</v>
          </cell>
          <cell r="O1816" t="str">
            <v>DC2A</v>
          </cell>
        </row>
        <row r="1816">
          <cell r="Q1816">
            <v>16.2</v>
          </cell>
          <cell r="R1816">
            <v>603.2</v>
          </cell>
          <cell r="S1816">
            <v>15.08</v>
          </cell>
          <cell r="T1816">
            <v>5</v>
          </cell>
          <cell r="U1816">
            <v>5</v>
          </cell>
          <cell r="V1816">
            <v>1120</v>
          </cell>
          <cell r="W1816" t="str">
            <v>Paid Import</v>
          </cell>
        </row>
        <row r="1816">
          <cell r="Y1816" t="str">
            <v>EA</v>
          </cell>
          <cell r="Z1816">
            <v>825320</v>
          </cell>
          <cell r="AA1816" t="str">
            <v>ST</v>
          </cell>
          <cell r="AB1816" t="str">
            <v>FNA96RDA01</v>
          </cell>
          <cell r="AC1816" t="str">
            <v>9600-111-1A</v>
          </cell>
          <cell r="AD1816">
            <v>1.47</v>
          </cell>
          <cell r="AE1816" t="str">
            <v>红色</v>
          </cell>
          <cell r="AF1816">
            <v>3.536526</v>
          </cell>
        </row>
        <row r="1817">
          <cell r="A1817" t="str">
            <v>RD96-T-38-111-04</v>
          </cell>
          <cell r="B1817" t="str">
            <v>96-T-38-111-04</v>
          </cell>
          <cell r="C1817" t="str">
            <v>E1</v>
          </cell>
          <cell r="D1817" t="str">
            <v>L</v>
          </cell>
          <cell r="E1817" t="str">
            <v>RD</v>
          </cell>
          <cell r="F1817">
            <v>25</v>
          </cell>
          <cell r="G1817" t="str">
            <v>EA</v>
          </cell>
          <cell r="H1817" t="str">
            <v>9600化学阻燃连体防护服</v>
          </cell>
          <cell r="I1817" t="str">
            <v>CFR Coverall</v>
          </cell>
          <cell r="J1817" t="str">
            <v>MCFR</v>
          </cell>
          <cell r="K1817" t="str">
            <v>MGCFRTCVRL</v>
          </cell>
          <cell r="L1817">
            <v>0.073593</v>
          </cell>
          <cell r="M1817" t="str">
            <v>96-10450</v>
          </cell>
          <cell r="N1817" t="str">
            <v>CFR Coverall (10450)化学阻燃连体防护服/96-T-38-111-04-E1</v>
          </cell>
          <cell r="O1817" t="str">
            <v>DC2A</v>
          </cell>
        </row>
        <row r="1817">
          <cell r="Q1817">
            <v>17.5</v>
          </cell>
          <cell r="R1817">
            <v>655.2</v>
          </cell>
          <cell r="S1817">
            <v>16.38</v>
          </cell>
          <cell r="T1817">
            <v>5</v>
          </cell>
          <cell r="U1817">
            <v>5</v>
          </cell>
          <cell r="V1817">
            <v>1120</v>
          </cell>
          <cell r="W1817" t="str">
            <v>Paid Import</v>
          </cell>
        </row>
        <row r="1817">
          <cell r="Y1817" t="str">
            <v>EA</v>
          </cell>
          <cell r="Z1817">
            <v>825321</v>
          </cell>
          <cell r="AA1817" t="str">
            <v>ST</v>
          </cell>
          <cell r="AB1817" t="str">
            <v>FNA96RDA01</v>
          </cell>
          <cell r="AC1817" t="str">
            <v>9600-111-1A</v>
          </cell>
          <cell r="AD1817">
            <v>1.47</v>
          </cell>
          <cell r="AE1817" t="str">
            <v>红色</v>
          </cell>
          <cell r="AF1817">
            <v>3.834054</v>
          </cell>
        </row>
        <row r="1818">
          <cell r="A1818" t="str">
            <v>RD96-T-38-111-05</v>
          </cell>
          <cell r="B1818" t="e">
            <v>#N/A</v>
          </cell>
          <cell r="C1818" t="e">
            <v>#N/A</v>
          </cell>
          <cell r="D1818" t="str">
            <v>XL</v>
          </cell>
          <cell r="E1818" t="str">
            <v>RD</v>
          </cell>
          <cell r="F1818">
            <v>25</v>
          </cell>
          <cell r="G1818" t="str">
            <v>EA</v>
          </cell>
          <cell r="H1818" t="str">
            <v>9600化学阻燃连体防护服</v>
          </cell>
          <cell r="I1818" t="str">
            <v>CFR Coverall</v>
          </cell>
          <cell r="J1818" t="str">
            <v>MCFR</v>
          </cell>
          <cell r="K1818" t="str">
            <v>MGCFRTCVRL</v>
          </cell>
          <cell r="L1818">
            <v>0.073593</v>
          </cell>
          <cell r="M1818" t="e">
            <v>#N/A</v>
          </cell>
          <cell r="N1818" t="e">
            <v>#N/A</v>
          </cell>
          <cell r="O1818" t="str">
            <v>DC2A</v>
          </cell>
        </row>
        <row r="1818">
          <cell r="Q1818">
            <v>18.4</v>
          </cell>
          <cell r="R1818">
            <v>691.2</v>
          </cell>
          <cell r="S1818">
            <v>17.28</v>
          </cell>
          <cell r="T1818">
            <v>5</v>
          </cell>
          <cell r="U1818">
            <v>5</v>
          </cell>
          <cell r="V1818">
            <v>1120</v>
          </cell>
          <cell r="W1818" t="str">
            <v>Paid Import</v>
          </cell>
        </row>
        <row r="1818">
          <cell r="Y1818" t="str">
            <v>EA</v>
          </cell>
          <cell r="Z1818">
            <v>825322</v>
          </cell>
          <cell r="AA1818" t="str">
            <v>ST</v>
          </cell>
          <cell r="AB1818" t="str">
            <v>FNA96RDA01</v>
          </cell>
          <cell r="AC1818" t="str">
            <v>9600-111-1A</v>
          </cell>
          <cell r="AD1818">
            <v>1.47</v>
          </cell>
          <cell r="AE1818" t="str">
            <v>红色</v>
          </cell>
          <cell r="AF1818">
            <v>4.074252</v>
          </cell>
        </row>
        <row r="1819">
          <cell r="A1819" t="str">
            <v>RD96-T-38-111-06</v>
          </cell>
          <cell r="B1819" t="str">
            <v>96-T-38-111-06</v>
          </cell>
          <cell r="C1819" t="str">
            <v>E1</v>
          </cell>
          <cell r="D1819" t="str">
            <v>2XL</v>
          </cell>
          <cell r="E1819" t="str">
            <v>RD</v>
          </cell>
          <cell r="F1819">
            <v>20</v>
          </cell>
          <cell r="G1819" t="str">
            <v>EA</v>
          </cell>
          <cell r="H1819" t="str">
            <v>9600化学阻燃连体防护服</v>
          </cell>
          <cell r="I1819" t="str">
            <v>CFR Coverall</v>
          </cell>
          <cell r="J1819" t="str">
            <v>MCFR</v>
          </cell>
          <cell r="K1819" t="str">
            <v>MGCFRTCVRL</v>
          </cell>
          <cell r="L1819">
            <v>0.073593</v>
          </cell>
          <cell r="M1819" t="str">
            <v>96-9836</v>
          </cell>
          <cell r="N1819" t="str">
            <v>CFR Coverall (9836)化学阻燃连体防护服/96-T-38-111-06-E1</v>
          </cell>
          <cell r="O1819" t="str">
            <v>DC2A</v>
          </cell>
        </row>
        <row r="1819">
          <cell r="Q1819">
            <v>16.7</v>
          </cell>
          <cell r="R1819">
            <v>779</v>
          </cell>
          <cell r="S1819">
            <v>15.58</v>
          </cell>
          <cell r="T1819">
            <v>5</v>
          </cell>
          <cell r="U1819">
            <v>5</v>
          </cell>
          <cell r="V1819">
            <v>1120</v>
          </cell>
          <cell r="W1819" t="str">
            <v>Paid Import</v>
          </cell>
        </row>
        <row r="1819">
          <cell r="Y1819" t="str">
            <v>EA</v>
          </cell>
          <cell r="Z1819">
            <v>825323</v>
          </cell>
          <cell r="AA1819" t="str">
            <v>ST</v>
          </cell>
          <cell r="AB1819" t="str">
            <v>FNA96RDA01</v>
          </cell>
          <cell r="AC1819" t="str">
            <v>9600-111-1A</v>
          </cell>
          <cell r="AD1819">
            <v>1.47</v>
          </cell>
          <cell r="AE1819" t="str">
            <v>红色</v>
          </cell>
          <cell r="AF1819">
            <v>4.50996</v>
          </cell>
        </row>
        <row r="1820">
          <cell r="A1820" t="str">
            <v>RD96-T-38-111-07</v>
          </cell>
          <cell r="B1820" t="e">
            <v>#N/A</v>
          </cell>
          <cell r="C1820" t="e">
            <v>#N/A</v>
          </cell>
          <cell r="D1820" t="str">
            <v>3XL</v>
          </cell>
          <cell r="E1820" t="str">
            <v>RD</v>
          </cell>
          <cell r="F1820">
            <v>20</v>
          </cell>
          <cell r="G1820" t="str">
            <v>EA</v>
          </cell>
          <cell r="H1820" t="str">
            <v>9600化学阻燃连体防护服</v>
          </cell>
          <cell r="I1820" t="str">
            <v>CFR Coverall</v>
          </cell>
          <cell r="J1820" t="str">
            <v>MCFR</v>
          </cell>
          <cell r="K1820" t="str">
            <v>MGCFRTCVRL</v>
          </cell>
          <cell r="L1820">
            <v>0.073593</v>
          </cell>
          <cell r="M1820" t="e">
            <v>#N/A</v>
          </cell>
          <cell r="N1820" t="e">
            <v>#N/A</v>
          </cell>
          <cell r="O1820" t="str">
            <v>DC2A</v>
          </cell>
        </row>
        <row r="1820">
          <cell r="Q1820">
            <v>17.6</v>
          </cell>
          <cell r="R1820">
            <v>824</v>
          </cell>
          <cell r="S1820">
            <v>16.48</v>
          </cell>
          <cell r="T1820">
            <v>5</v>
          </cell>
          <cell r="U1820">
            <v>5</v>
          </cell>
          <cell r="V1820">
            <v>1120</v>
          </cell>
          <cell r="W1820" t="str">
            <v>Paid Import</v>
          </cell>
        </row>
        <row r="1820">
          <cell r="Y1820" t="str">
            <v>EA</v>
          </cell>
          <cell r="Z1820">
            <v>825324</v>
          </cell>
          <cell r="AA1820" t="str">
            <v>ST</v>
          </cell>
          <cell r="AB1820" t="str">
            <v>FNA96RDA01</v>
          </cell>
          <cell r="AC1820" t="str">
            <v>9600-111-1A</v>
          </cell>
          <cell r="AD1820">
            <v>1.47</v>
          </cell>
          <cell r="AE1820" t="str">
            <v>红色</v>
          </cell>
          <cell r="AF1820">
            <v>4.998735</v>
          </cell>
        </row>
        <row r="1821">
          <cell r="A1821" t="str">
            <v>RD96-T-38-111-08</v>
          </cell>
          <cell r="B1821" t="e">
            <v>#N/A</v>
          </cell>
          <cell r="C1821" t="e">
            <v>#N/A</v>
          </cell>
          <cell r="D1821" t="str">
            <v>4XL</v>
          </cell>
          <cell r="E1821" t="str">
            <v>RD</v>
          </cell>
          <cell r="F1821">
            <v>15</v>
          </cell>
          <cell r="G1821" t="str">
            <v>EA</v>
          </cell>
          <cell r="H1821" t="str">
            <v>9600化学阻燃连体防护服</v>
          </cell>
          <cell r="I1821" t="str">
            <v>CFR Coverall</v>
          </cell>
          <cell r="J1821" t="str">
            <v>MCFR</v>
          </cell>
          <cell r="K1821" t="str">
            <v>MGCFRTCVRL</v>
          </cell>
          <cell r="L1821">
            <v>0.073593</v>
          </cell>
          <cell r="M1821" t="e">
            <v>#N/A</v>
          </cell>
          <cell r="N1821" t="e">
            <v>#N/A</v>
          </cell>
          <cell r="O1821" t="str">
            <v>DC2A</v>
          </cell>
        </row>
        <row r="1821">
          <cell r="Q1821">
            <v>14.3</v>
          </cell>
          <cell r="R1821">
            <v>878.666666666667</v>
          </cell>
          <cell r="S1821">
            <v>13.18</v>
          </cell>
          <cell r="T1821">
            <v>5</v>
          </cell>
          <cell r="U1821">
            <v>5</v>
          </cell>
          <cell r="V1821">
            <v>1120</v>
          </cell>
          <cell r="W1821" t="str">
            <v>Paid Import</v>
          </cell>
        </row>
        <row r="1821">
          <cell r="Y1821" t="str">
            <v>EA</v>
          </cell>
          <cell r="Z1821">
            <v>825325</v>
          </cell>
          <cell r="AA1821" t="str">
            <v>ST</v>
          </cell>
          <cell r="AB1821" t="str">
            <v>FNA96RDA01</v>
          </cell>
          <cell r="AC1821" t="str">
            <v>9600-111-1A</v>
          </cell>
          <cell r="AD1821">
            <v>1.47</v>
          </cell>
          <cell r="AE1821" t="str">
            <v>红色</v>
          </cell>
          <cell r="AF1821">
            <v>5.76975</v>
          </cell>
        </row>
        <row r="1822">
          <cell r="A1822" t="str">
            <v>RD96-T-38-111-09</v>
          </cell>
          <cell r="B1822" t="e">
            <v>#N/A</v>
          </cell>
          <cell r="C1822" t="e">
            <v>#N/A</v>
          </cell>
          <cell r="D1822" t="str">
            <v>5XL</v>
          </cell>
          <cell r="E1822" t="str">
            <v>RD</v>
          </cell>
          <cell r="F1822">
            <v>15</v>
          </cell>
          <cell r="G1822" t="str">
            <v>EA</v>
          </cell>
          <cell r="H1822" t="str">
            <v>9600化学阻燃连体防护服</v>
          </cell>
          <cell r="I1822" t="str">
            <v>CFR Coverall</v>
          </cell>
          <cell r="J1822" t="str">
            <v>MCFR</v>
          </cell>
          <cell r="K1822" t="str">
            <v>MGCFRTCVRL</v>
          </cell>
          <cell r="L1822">
            <v>0.073593</v>
          </cell>
          <cell r="M1822" t="e">
            <v>#N/A</v>
          </cell>
          <cell r="N1822" t="e">
            <v>#N/A</v>
          </cell>
          <cell r="O1822" t="str">
            <v>DC2A</v>
          </cell>
        </row>
        <row r="1822">
          <cell r="Q1822">
            <v>15.1</v>
          </cell>
          <cell r="R1822">
            <v>932</v>
          </cell>
          <cell r="S1822">
            <v>13.98</v>
          </cell>
          <cell r="T1822">
            <v>5</v>
          </cell>
          <cell r="U1822">
            <v>5</v>
          </cell>
          <cell r="V1822">
            <v>1120</v>
          </cell>
          <cell r="W1822" t="str">
            <v>Paid Import</v>
          </cell>
        </row>
        <row r="1822">
          <cell r="Y1822" t="str">
            <v>EA</v>
          </cell>
          <cell r="Z1822">
            <v>825326</v>
          </cell>
          <cell r="AA1822" t="str">
            <v>ST</v>
          </cell>
          <cell r="AB1822" t="str">
            <v>FNA96RDA01</v>
          </cell>
          <cell r="AC1822" t="str">
            <v>9600-111-1A</v>
          </cell>
          <cell r="AD1822">
            <v>1.47</v>
          </cell>
          <cell r="AE1822" t="str">
            <v>红色</v>
          </cell>
          <cell r="AF1822">
            <v>5.90499</v>
          </cell>
        </row>
        <row r="1823">
          <cell r="A1823" t="str">
            <v>RD96-T-39-111-02</v>
          </cell>
          <cell r="B1823" t="e">
            <v>#N/A</v>
          </cell>
          <cell r="C1823" t="e">
            <v>#N/A</v>
          </cell>
          <cell r="D1823" t="str">
            <v>S</v>
          </cell>
          <cell r="E1823" t="str">
            <v>RD</v>
          </cell>
          <cell r="F1823">
            <v>25</v>
          </cell>
          <cell r="G1823" t="str">
            <v>EA</v>
          </cell>
          <cell r="H1823" t="str">
            <v>9600化学阻燃连体防护服</v>
          </cell>
          <cell r="I1823" t="str">
            <v>CFR Coverall</v>
          </cell>
          <cell r="J1823" t="str">
            <v>MCFR</v>
          </cell>
          <cell r="K1823" t="str">
            <v>MGCFRTCVRL</v>
          </cell>
          <cell r="L1823">
            <v>0.073593</v>
          </cell>
          <cell r="M1823" t="e">
            <v>#N/A</v>
          </cell>
          <cell r="N1823" t="e">
            <v>#N/A</v>
          </cell>
          <cell r="O1823" t="str">
            <v>DC2A</v>
          </cell>
        </row>
        <row r="1823">
          <cell r="Q1823">
            <v>15.4</v>
          </cell>
          <cell r="R1823">
            <v>571.2</v>
          </cell>
          <cell r="S1823">
            <v>14.28</v>
          </cell>
          <cell r="T1823">
            <v>5</v>
          </cell>
          <cell r="U1823">
            <v>5</v>
          </cell>
          <cell r="V1823">
            <v>1120</v>
          </cell>
          <cell r="W1823" t="str">
            <v>Paid Import</v>
          </cell>
        </row>
        <row r="1823">
          <cell r="Y1823" t="str">
            <v>EA</v>
          </cell>
          <cell r="Z1823">
            <v>826534</v>
          </cell>
          <cell r="AA1823" t="str">
            <v>ST</v>
          </cell>
          <cell r="AB1823" t="str">
            <v>FNA96RDA01</v>
          </cell>
          <cell r="AC1823" t="str">
            <v>9600-111-1A</v>
          </cell>
          <cell r="AD1823">
            <v>1.47</v>
          </cell>
          <cell r="AE1823" t="str">
            <v>红色</v>
          </cell>
          <cell r="AF1823">
            <v>3.355128</v>
          </cell>
        </row>
        <row r="1824">
          <cell r="A1824" t="str">
            <v>RD96-T-39-111-03</v>
          </cell>
          <cell r="B1824" t="e">
            <v>#N/A</v>
          </cell>
          <cell r="C1824" t="e">
            <v>#N/A</v>
          </cell>
          <cell r="D1824" t="str">
            <v>M</v>
          </cell>
          <cell r="E1824" t="str">
            <v>RD</v>
          </cell>
          <cell r="F1824">
            <v>25</v>
          </cell>
          <cell r="G1824" t="str">
            <v>EA</v>
          </cell>
          <cell r="H1824" t="str">
            <v>9600化学阻燃连体防护服</v>
          </cell>
          <cell r="I1824" t="str">
            <v>CFR Coverall</v>
          </cell>
          <cell r="J1824" t="str">
            <v>MCFR</v>
          </cell>
          <cell r="K1824" t="str">
            <v>MGCFRTCVRL</v>
          </cell>
          <cell r="L1824">
            <v>0.073593</v>
          </cell>
          <cell r="M1824" t="e">
            <v>#N/A</v>
          </cell>
          <cell r="N1824" t="e">
            <v>#N/A</v>
          </cell>
          <cell r="O1824" t="str">
            <v>DC2A</v>
          </cell>
        </row>
        <row r="1824">
          <cell r="Q1824">
            <v>16.2</v>
          </cell>
          <cell r="R1824">
            <v>603.2</v>
          </cell>
          <cell r="S1824">
            <v>15.08</v>
          </cell>
          <cell r="T1824">
            <v>5</v>
          </cell>
          <cell r="U1824">
            <v>5</v>
          </cell>
          <cell r="V1824">
            <v>1120</v>
          </cell>
          <cell r="W1824" t="str">
            <v>Paid Import</v>
          </cell>
        </row>
        <row r="1824">
          <cell r="Y1824" t="str">
            <v>EA</v>
          </cell>
          <cell r="Z1824">
            <v>826535</v>
          </cell>
          <cell r="AA1824" t="str">
            <v>ST</v>
          </cell>
          <cell r="AB1824" t="str">
            <v>FNA96RDA01</v>
          </cell>
          <cell r="AC1824" t="str">
            <v>9600-111-1A</v>
          </cell>
          <cell r="AD1824">
            <v>1.47</v>
          </cell>
          <cell r="AE1824" t="str">
            <v>红色</v>
          </cell>
          <cell r="AF1824">
            <v>3.536526</v>
          </cell>
        </row>
        <row r="1825">
          <cell r="A1825" t="str">
            <v>RD96-T-39-111-04</v>
          </cell>
          <cell r="B1825" t="e">
            <v>#N/A</v>
          </cell>
          <cell r="C1825" t="e">
            <v>#N/A</v>
          </cell>
          <cell r="D1825" t="str">
            <v>L</v>
          </cell>
          <cell r="E1825" t="str">
            <v>RD</v>
          </cell>
          <cell r="F1825">
            <v>25</v>
          </cell>
          <cell r="G1825" t="str">
            <v>EA</v>
          </cell>
          <cell r="H1825" t="str">
            <v>9600化学阻燃连体防护服</v>
          </cell>
          <cell r="I1825" t="str">
            <v>CFR Coverall</v>
          </cell>
          <cell r="J1825" t="str">
            <v>MCFR</v>
          </cell>
          <cell r="K1825" t="str">
            <v>MGCFRTCVRL</v>
          </cell>
          <cell r="L1825">
            <v>0.073593</v>
          </cell>
          <cell r="M1825" t="e">
            <v>#N/A</v>
          </cell>
          <cell r="N1825" t="e">
            <v>#N/A</v>
          </cell>
          <cell r="O1825" t="str">
            <v>DC2A</v>
          </cell>
        </row>
        <row r="1825">
          <cell r="Q1825">
            <v>17.5</v>
          </cell>
          <cell r="R1825">
            <v>655.2</v>
          </cell>
          <cell r="S1825">
            <v>16.38</v>
          </cell>
          <cell r="T1825">
            <v>5</v>
          </cell>
          <cell r="U1825">
            <v>5</v>
          </cell>
          <cell r="V1825">
            <v>1120</v>
          </cell>
          <cell r="W1825" t="str">
            <v>Paid Import</v>
          </cell>
        </row>
        <row r="1825">
          <cell r="Y1825" t="str">
            <v>EA</v>
          </cell>
          <cell r="Z1825">
            <v>826536</v>
          </cell>
          <cell r="AA1825" t="str">
            <v>ST</v>
          </cell>
          <cell r="AB1825" t="str">
            <v>FNA96RDA01</v>
          </cell>
          <cell r="AC1825" t="str">
            <v>9600-111-1A</v>
          </cell>
          <cell r="AD1825">
            <v>1.47</v>
          </cell>
          <cell r="AE1825" t="str">
            <v>红色</v>
          </cell>
          <cell r="AF1825">
            <v>3.834054</v>
          </cell>
        </row>
        <row r="1826">
          <cell r="A1826" t="str">
            <v>RD96-T-39-111-05</v>
          </cell>
          <cell r="B1826" t="e">
            <v>#N/A</v>
          </cell>
          <cell r="C1826" t="e">
            <v>#N/A</v>
          </cell>
          <cell r="D1826" t="str">
            <v>XL</v>
          </cell>
          <cell r="E1826" t="str">
            <v>RD</v>
          </cell>
          <cell r="F1826">
            <v>25</v>
          </cell>
          <cell r="G1826" t="str">
            <v>EA</v>
          </cell>
          <cell r="H1826" t="str">
            <v>9600化学阻燃连体防护服</v>
          </cell>
          <cell r="I1826" t="str">
            <v>CFR Coverall</v>
          </cell>
          <cell r="J1826" t="str">
            <v>MCFR</v>
          </cell>
          <cell r="K1826" t="str">
            <v>MGCFRTCVRL</v>
          </cell>
          <cell r="L1826">
            <v>0.073593</v>
          </cell>
          <cell r="M1826" t="e">
            <v>#N/A</v>
          </cell>
          <cell r="N1826" t="e">
            <v>#N/A</v>
          </cell>
          <cell r="O1826" t="str">
            <v>DC2A</v>
          </cell>
        </row>
        <row r="1826">
          <cell r="Q1826">
            <v>18.4</v>
          </cell>
          <cell r="R1826">
            <v>691.2</v>
          </cell>
          <cell r="S1826">
            <v>17.28</v>
          </cell>
          <cell r="T1826">
            <v>5</v>
          </cell>
          <cell r="U1826">
            <v>5</v>
          </cell>
          <cell r="V1826">
            <v>1120</v>
          </cell>
          <cell r="W1826" t="str">
            <v>Paid Import</v>
          </cell>
        </row>
        <row r="1826">
          <cell r="Y1826" t="str">
            <v>EA</v>
          </cell>
          <cell r="Z1826">
            <v>826537</v>
          </cell>
          <cell r="AA1826" t="str">
            <v>ST</v>
          </cell>
          <cell r="AB1826" t="str">
            <v>FNA96RDA01</v>
          </cell>
          <cell r="AC1826" t="str">
            <v>9600-111-1A</v>
          </cell>
          <cell r="AD1826">
            <v>1.47</v>
          </cell>
          <cell r="AE1826" t="str">
            <v>红色</v>
          </cell>
          <cell r="AF1826">
            <v>4.074252</v>
          </cell>
        </row>
        <row r="1827">
          <cell r="A1827" t="str">
            <v>RD96-T-39-111-06</v>
          </cell>
          <cell r="B1827" t="str">
            <v>96-T-XX-111-06</v>
          </cell>
          <cell r="C1827" t="str">
            <v>A8</v>
          </cell>
          <cell r="D1827" t="str">
            <v>2XL</v>
          </cell>
          <cell r="E1827" t="str">
            <v>RD</v>
          </cell>
          <cell r="F1827">
            <v>20</v>
          </cell>
          <cell r="G1827" t="str">
            <v>EA</v>
          </cell>
          <cell r="H1827" t="str">
            <v>9600化学阻燃连体防护服</v>
          </cell>
          <cell r="I1827" t="str">
            <v>CFR Coverall</v>
          </cell>
          <cell r="J1827" t="str">
            <v>MCFR</v>
          </cell>
          <cell r="K1827" t="str">
            <v>MGCFRTCVRL</v>
          </cell>
          <cell r="L1827">
            <v>0.073593</v>
          </cell>
          <cell r="M1827" t="str">
            <v>96-4552</v>
          </cell>
          <cell r="N1827" t="str">
            <v>CFR Coverall (4552)化学阻燃连体防护服/96-T-XX-111-06-A8</v>
          </cell>
          <cell r="O1827" t="str">
            <v>DC2A</v>
          </cell>
        </row>
        <row r="1827">
          <cell r="Q1827">
            <v>16.7</v>
          </cell>
          <cell r="R1827">
            <v>779</v>
          </cell>
          <cell r="S1827">
            <v>15.58</v>
          </cell>
          <cell r="T1827">
            <v>5</v>
          </cell>
          <cell r="U1827">
            <v>5</v>
          </cell>
          <cell r="V1827">
            <v>1120</v>
          </cell>
          <cell r="W1827" t="str">
            <v>Paid Import</v>
          </cell>
        </row>
        <row r="1827">
          <cell r="Y1827" t="str">
            <v>EA</v>
          </cell>
          <cell r="Z1827">
            <v>826538</v>
          </cell>
          <cell r="AA1827" t="str">
            <v>ST</v>
          </cell>
          <cell r="AB1827" t="str">
            <v>FNA96RDA01</v>
          </cell>
          <cell r="AC1827" t="str">
            <v>9600-111-1A</v>
          </cell>
          <cell r="AD1827">
            <v>1.47</v>
          </cell>
          <cell r="AE1827" t="str">
            <v>红色</v>
          </cell>
          <cell r="AF1827">
            <v>4.50996</v>
          </cell>
        </row>
        <row r="1828">
          <cell r="A1828" t="str">
            <v>RD96-T-39-111-07</v>
          </cell>
          <cell r="B1828" t="e">
            <v>#N/A</v>
          </cell>
          <cell r="C1828" t="e">
            <v>#N/A</v>
          </cell>
          <cell r="D1828" t="str">
            <v>3XL</v>
          </cell>
          <cell r="E1828" t="str">
            <v>RD</v>
          </cell>
          <cell r="F1828">
            <v>20</v>
          </cell>
          <cell r="G1828" t="str">
            <v>EA</v>
          </cell>
          <cell r="H1828" t="str">
            <v>9600化学阻燃连体防护服</v>
          </cell>
          <cell r="I1828" t="str">
            <v>CFR Coverall</v>
          </cell>
          <cell r="J1828" t="str">
            <v>MCFR</v>
          </cell>
          <cell r="K1828" t="str">
            <v>MGCFRTCVRL</v>
          </cell>
          <cell r="L1828">
            <v>0.073593</v>
          </cell>
          <cell r="M1828" t="e">
            <v>#N/A</v>
          </cell>
          <cell r="N1828" t="e">
            <v>#N/A</v>
          </cell>
          <cell r="O1828" t="str">
            <v>DC2A</v>
          </cell>
        </row>
        <row r="1828">
          <cell r="Q1828">
            <v>17.6</v>
          </cell>
          <cell r="R1828">
            <v>824</v>
          </cell>
          <cell r="S1828">
            <v>16.48</v>
          </cell>
          <cell r="T1828">
            <v>5</v>
          </cell>
          <cell r="U1828">
            <v>5</v>
          </cell>
          <cell r="V1828">
            <v>1120</v>
          </cell>
          <cell r="W1828" t="str">
            <v>Paid Import</v>
          </cell>
        </row>
        <row r="1828">
          <cell r="Y1828" t="str">
            <v>EA</v>
          </cell>
          <cell r="Z1828">
            <v>826539</v>
          </cell>
          <cell r="AA1828" t="str">
            <v>ST</v>
          </cell>
          <cell r="AB1828" t="str">
            <v>FNA96RDA01</v>
          </cell>
          <cell r="AC1828" t="str">
            <v>9600-111-1A</v>
          </cell>
          <cell r="AD1828">
            <v>1.47</v>
          </cell>
          <cell r="AE1828" t="str">
            <v>红色</v>
          </cell>
          <cell r="AF1828">
            <v>4.998735</v>
          </cell>
        </row>
        <row r="1829">
          <cell r="A1829" t="str">
            <v>RD96-T-39-111-08</v>
          </cell>
          <cell r="B1829" t="str">
            <v>96-T-39-111-08</v>
          </cell>
          <cell r="C1829" t="str">
            <v>E1</v>
          </cell>
          <cell r="D1829" t="str">
            <v>4XL</v>
          </cell>
          <cell r="E1829" t="str">
            <v>RD</v>
          </cell>
          <cell r="F1829">
            <v>15</v>
          </cell>
          <cell r="G1829" t="str">
            <v>EA</v>
          </cell>
          <cell r="H1829" t="str">
            <v>9600化学阻燃连体防护服</v>
          </cell>
          <cell r="I1829" t="str">
            <v>CFR Coverall</v>
          </cell>
          <cell r="J1829" t="str">
            <v>MCFR</v>
          </cell>
          <cell r="K1829" t="str">
            <v>MGCFRTCVRL</v>
          </cell>
          <cell r="L1829">
            <v>0.073593</v>
          </cell>
          <cell r="M1829" t="str">
            <v>96-9698</v>
          </cell>
          <cell r="N1829" t="str">
            <v>CFR Coverall (9698)化学阻燃连体防护服/96-T-39-111-08-E1</v>
          </cell>
          <cell r="O1829" t="str">
            <v>DC2A</v>
          </cell>
        </row>
        <row r="1829">
          <cell r="Q1829">
            <v>14.3</v>
          </cell>
          <cell r="R1829">
            <v>878.666666666667</v>
          </cell>
          <cell r="S1829">
            <v>13.18</v>
          </cell>
          <cell r="T1829">
            <v>5</v>
          </cell>
          <cell r="U1829">
            <v>5</v>
          </cell>
          <cell r="V1829">
            <v>1120</v>
          </cell>
          <cell r="W1829" t="str">
            <v>Paid Import</v>
          </cell>
        </row>
        <row r="1829">
          <cell r="Y1829" t="str">
            <v>EA</v>
          </cell>
          <cell r="Z1829">
            <v>826540</v>
          </cell>
          <cell r="AA1829" t="str">
            <v>ST</v>
          </cell>
          <cell r="AB1829" t="str">
            <v>FNA96RDA01</v>
          </cell>
          <cell r="AC1829" t="str">
            <v>9600-111-1A</v>
          </cell>
          <cell r="AD1829">
            <v>1.47</v>
          </cell>
          <cell r="AE1829" t="str">
            <v>红色</v>
          </cell>
          <cell r="AF1829">
            <v>5.76975</v>
          </cell>
        </row>
        <row r="1830">
          <cell r="A1830" t="str">
            <v>RD96-T-39-111-09</v>
          </cell>
          <cell r="B1830" t="e">
            <v>#N/A</v>
          </cell>
          <cell r="C1830" t="e">
            <v>#N/A</v>
          </cell>
          <cell r="D1830" t="str">
            <v>5XL</v>
          </cell>
          <cell r="E1830" t="str">
            <v>RD</v>
          </cell>
          <cell r="F1830">
            <v>15</v>
          </cell>
          <cell r="G1830" t="str">
            <v>EA</v>
          </cell>
          <cell r="H1830" t="str">
            <v>9600化学阻燃连体防护服</v>
          </cell>
          <cell r="I1830" t="str">
            <v>CFR Coverall</v>
          </cell>
          <cell r="J1830" t="str">
            <v>MCFR</v>
          </cell>
          <cell r="K1830" t="str">
            <v>MGCFRTCVRL</v>
          </cell>
          <cell r="L1830">
            <v>0.073593</v>
          </cell>
          <cell r="M1830" t="e">
            <v>#N/A</v>
          </cell>
          <cell r="N1830" t="e">
            <v>#N/A</v>
          </cell>
          <cell r="O1830" t="str">
            <v>DC2A</v>
          </cell>
        </row>
        <row r="1830">
          <cell r="Q1830">
            <v>15.1</v>
          </cell>
          <cell r="R1830">
            <v>932</v>
          </cell>
          <cell r="S1830">
            <v>13.98</v>
          </cell>
          <cell r="T1830">
            <v>5</v>
          </cell>
          <cell r="U1830">
            <v>5</v>
          </cell>
          <cell r="V1830">
            <v>1120</v>
          </cell>
          <cell r="W1830" t="str">
            <v>Paid Import</v>
          </cell>
        </row>
        <row r="1830">
          <cell r="Y1830" t="str">
            <v>EA</v>
          </cell>
          <cell r="Z1830">
            <v>826541</v>
          </cell>
          <cell r="AA1830" t="str">
            <v>ST</v>
          </cell>
          <cell r="AB1830" t="str">
            <v>FNA96RDA01</v>
          </cell>
          <cell r="AC1830" t="str">
            <v>9600-111-1A</v>
          </cell>
          <cell r="AD1830">
            <v>1.47</v>
          </cell>
          <cell r="AE1830" t="str">
            <v>红色</v>
          </cell>
          <cell r="AF1830">
            <v>5.90499</v>
          </cell>
        </row>
        <row r="1831">
          <cell r="A1831" t="str">
            <v>RD96-T-92-103-02</v>
          </cell>
          <cell r="B1831" t="e">
            <v>#N/A</v>
          </cell>
          <cell r="C1831" t="e">
            <v>#N/A</v>
          </cell>
          <cell r="D1831" t="str">
            <v>S</v>
          </cell>
          <cell r="E1831" t="str">
            <v>RD</v>
          </cell>
          <cell r="F1831">
            <v>20</v>
          </cell>
          <cell r="G1831" t="str">
            <v>EA</v>
          </cell>
          <cell r="H1831" t="str">
            <v>9600化学阻燃连体防护服</v>
          </cell>
          <cell r="I1831" t="str">
            <v>CFR Coverall</v>
          </cell>
          <cell r="J1831" t="str">
            <v>MCFR</v>
          </cell>
          <cell r="K1831" t="str">
            <v>MGCFRTCVRL</v>
          </cell>
          <cell r="L1831">
            <v>0.073593</v>
          </cell>
          <cell r="M1831" t="e">
            <v>#N/A</v>
          </cell>
          <cell r="N1831" t="e">
            <v>#N/A</v>
          </cell>
          <cell r="O1831" t="str">
            <v>DC2A</v>
          </cell>
        </row>
        <row r="1831">
          <cell r="R1831">
            <v>0</v>
          </cell>
          <cell r="S1831">
            <v>0</v>
          </cell>
          <cell r="T1831">
            <v>5</v>
          </cell>
          <cell r="U1831">
            <v>5</v>
          </cell>
          <cell r="V1831">
            <v>1120</v>
          </cell>
          <cell r="W1831" t="str">
            <v>Paid Import</v>
          </cell>
        </row>
        <row r="1831">
          <cell r="Y1831" t="str">
            <v>EA</v>
          </cell>
          <cell r="Z1831">
            <v>829544</v>
          </cell>
          <cell r="AA1831" t="str">
            <v>ST</v>
          </cell>
          <cell r="AB1831" t="str">
            <v>FNA96RDA01</v>
          </cell>
          <cell r="AC1831" t="str">
            <v>9600-111-1A</v>
          </cell>
          <cell r="AD1831">
            <v>1.47</v>
          </cell>
          <cell r="AE1831" t="str">
            <v>红色</v>
          </cell>
          <cell r="AF1831">
            <v>3.159324</v>
          </cell>
        </row>
        <row r="1832">
          <cell r="A1832" t="str">
            <v>RD96-T-92-103-03</v>
          </cell>
          <cell r="B1832" t="str">
            <v>96-T-92-103-03</v>
          </cell>
          <cell r="C1832" t="str">
            <v>E1</v>
          </cell>
          <cell r="D1832" t="str">
            <v>M</v>
          </cell>
          <cell r="E1832" t="str">
            <v>RD</v>
          </cell>
          <cell r="F1832">
            <v>20</v>
          </cell>
          <cell r="G1832" t="str">
            <v>EA</v>
          </cell>
          <cell r="H1832" t="str">
            <v>9600化学阻燃连体防护服</v>
          </cell>
          <cell r="I1832" t="str">
            <v>CFR Coverall</v>
          </cell>
          <cell r="J1832" t="str">
            <v>MCFR</v>
          </cell>
          <cell r="K1832" t="str">
            <v>MGCFRTCVRL</v>
          </cell>
          <cell r="L1832">
            <v>0.073593</v>
          </cell>
          <cell r="M1832" t="str">
            <v>96-9656</v>
          </cell>
          <cell r="N1832" t="str">
            <v>CFR Coverall (9656)化学阻燃连体防护服/96-T-92-103-03-E1</v>
          </cell>
          <cell r="O1832" t="str">
            <v>DC2A</v>
          </cell>
        </row>
        <row r="1832">
          <cell r="R1832">
            <v>0</v>
          </cell>
          <cell r="S1832">
            <v>0</v>
          </cell>
          <cell r="T1832">
            <v>5</v>
          </cell>
          <cell r="U1832">
            <v>5</v>
          </cell>
          <cell r="V1832">
            <v>1120</v>
          </cell>
          <cell r="W1832" t="str">
            <v>Paid Import</v>
          </cell>
        </row>
        <row r="1832">
          <cell r="Y1832" t="str">
            <v>EA</v>
          </cell>
          <cell r="Z1832">
            <v>829545</v>
          </cell>
          <cell r="AA1832" t="str">
            <v>ST</v>
          </cell>
          <cell r="AB1832" t="str">
            <v>FNA96RDA01</v>
          </cell>
          <cell r="AC1832" t="str">
            <v>9600-111-1A</v>
          </cell>
          <cell r="AD1832">
            <v>1.47</v>
          </cell>
          <cell r="AE1832" t="str">
            <v>红色</v>
          </cell>
          <cell r="AF1832">
            <v>3.365418</v>
          </cell>
        </row>
        <row r="1833">
          <cell r="A1833" t="str">
            <v>RD96-T-92-103-04</v>
          </cell>
          <cell r="B1833" t="str">
            <v>96-T-92-103-04</v>
          </cell>
          <cell r="C1833" t="str">
            <v>E1</v>
          </cell>
          <cell r="D1833" t="str">
            <v>L</v>
          </cell>
          <cell r="E1833" t="str">
            <v>RD</v>
          </cell>
          <cell r="F1833">
            <v>20</v>
          </cell>
          <cell r="G1833" t="str">
            <v>EA</v>
          </cell>
          <cell r="H1833" t="str">
            <v>9600化学阻燃连体防护服</v>
          </cell>
          <cell r="I1833" t="str">
            <v>CFR Coverall</v>
          </cell>
          <cell r="J1833" t="str">
            <v>MCFR</v>
          </cell>
          <cell r="K1833" t="str">
            <v>MGCFRTCVRL</v>
          </cell>
          <cell r="L1833">
            <v>0.073593</v>
          </cell>
          <cell r="M1833" t="str">
            <v>96-9507</v>
          </cell>
          <cell r="N1833" t="str">
            <v>CFR Coverall (9507)化学阻燃连体防护服/96-T-92-103-04-E1</v>
          </cell>
          <cell r="O1833" t="str">
            <v>DC2A</v>
          </cell>
        </row>
        <row r="1833">
          <cell r="R1833">
            <v>0</v>
          </cell>
          <cell r="S1833">
            <v>0</v>
          </cell>
          <cell r="T1833">
            <v>5</v>
          </cell>
          <cell r="U1833">
            <v>5</v>
          </cell>
          <cell r="V1833">
            <v>1120</v>
          </cell>
          <cell r="W1833" t="str">
            <v>Paid Import</v>
          </cell>
        </row>
        <row r="1833">
          <cell r="Y1833" t="str">
            <v>EA</v>
          </cell>
          <cell r="Z1833">
            <v>829547</v>
          </cell>
          <cell r="AA1833" t="str">
            <v>ST</v>
          </cell>
          <cell r="AB1833" t="str">
            <v>FNA96RDA01</v>
          </cell>
          <cell r="AC1833" t="str">
            <v>9600-111-1A</v>
          </cell>
          <cell r="AD1833">
            <v>1.47</v>
          </cell>
          <cell r="AE1833" t="str">
            <v>红色</v>
          </cell>
          <cell r="AF1833">
            <v>3.674706</v>
          </cell>
        </row>
        <row r="1834">
          <cell r="A1834" t="str">
            <v>RD96-T-92-103-05</v>
          </cell>
          <cell r="B1834" t="str">
            <v>96-T-92-103-05</v>
          </cell>
          <cell r="C1834" t="str">
            <v>E1</v>
          </cell>
          <cell r="D1834" t="str">
            <v>XL</v>
          </cell>
          <cell r="E1834" t="str">
            <v>RD</v>
          </cell>
          <cell r="F1834">
            <v>20</v>
          </cell>
          <cell r="G1834" t="str">
            <v>EA</v>
          </cell>
          <cell r="H1834" t="str">
            <v>9600化学阻燃连体防护服</v>
          </cell>
          <cell r="I1834" t="str">
            <v>CFR Coverall</v>
          </cell>
          <cell r="J1834" t="str">
            <v>MCFR</v>
          </cell>
          <cell r="K1834" t="str">
            <v>MGCFRTCVRL</v>
          </cell>
          <cell r="L1834">
            <v>0.073593</v>
          </cell>
          <cell r="M1834" t="str">
            <v>96-9657</v>
          </cell>
          <cell r="N1834" t="str">
            <v>CFR Coverall (9657)化学阻燃连体防护服/96-T-92-103-05-E1</v>
          </cell>
          <cell r="O1834" t="str">
            <v>DC2A</v>
          </cell>
        </row>
        <row r="1834">
          <cell r="R1834">
            <v>0</v>
          </cell>
          <cell r="S1834">
            <v>0</v>
          </cell>
          <cell r="T1834">
            <v>5</v>
          </cell>
          <cell r="U1834">
            <v>5</v>
          </cell>
          <cell r="V1834">
            <v>1120</v>
          </cell>
          <cell r="W1834" t="str">
            <v>Paid Import</v>
          </cell>
        </row>
        <row r="1834">
          <cell r="Y1834" t="str">
            <v>EA</v>
          </cell>
          <cell r="Z1834">
            <v>829548</v>
          </cell>
          <cell r="AA1834" t="str">
            <v>ST</v>
          </cell>
          <cell r="AB1834" t="str">
            <v>FNA96RDA01</v>
          </cell>
          <cell r="AC1834" t="str">
            <v>9600-111-1A</v>
          </cell>
          <cell r="AD1834">
            <v>1.47</v>
          </cell>
          <cell r="AE1834" t="str">
            <v>红色</v>
          </cell>
          <cell r="AF1834">
            <v>4.013394</v>
          </cell>
        </row>
        <row r="1835">
          <cell r="A1835" t="str">
            <v>RD96-T-92-103-06</v>
          </cell>
          <cell r="B1835" t="str">
            <v>96-T-92-103-06</v>
          </cell>
          <cell r="C1835" t="str">
            <v>E1</v>
          </cell>
          <cell r="D1835" t="str">
            <v>2XL</v>
          </cell>
          <cell r="E1835" t="str">
            <v>RD</v>
          </cell>
          <cell r="F1835">
            <v>20</v>
          </cell>
          <cell r="G1835" t="str">
            <v>EA</v>
          </cell>
          <cell r="H1835" t="str">
            <v>9600化学阻燃连体防护服</v>
          </cell>
          <cell r="I1835" t="str">
            <v>CFR Coverall</v>
          </cell>
          <cell r="J1835" t="str">
            <v>MCFR</v>
          </cell>
          <cell r="K1835" t="str">
            <v>MGCFRTCVRL</v>
          </cell>
          <cell r="L1835">
            <v>0.073593</v>
          </cell>
          <cell r="M1835" t="str">
            <v>96-9658</v>
          </cell>
          <cell r="N1835" t="str">
            <v>CFR Coverall (9658)化学阻燃连体防护服/96-T-92-103-06-E1</v>
          </cell>
          <cell r="O1835" t="str">
            <v>DC2A</v>
          </cell>
        </row>
        <row r="1835">
          <cell r="R1835">
            <v>0</v>
          </cell>
          <cell r="S1835">
            <v>0</v>
          </cell>
          <cell r="T1835">
            <v>5</v>
          </cell>
          <cell r="U1835">
            <v>5</v>
          </cell>
          <cell r="V1835">
            <v>1120</v>
          </cell>
          <cell r="W1835" t="str">
            <v>Paid Import</v>
          </cell>
        </row>
        <row r="1835">
          <cell r="Y1835" t="str">
            <v>EA</v>
          </cell>
          <cell r="Z1835">
            <v>829549</v>
          </cell>
          <cell r="AA1835" t="str">
            <v>ST</v>
          </cell>
          <cell r="AB1835" t="str">
            <v>FNA96RDA01</v>
          </cell>
          <cell r="AC1835" t="str">
            <v>9600-111-1A</v>
          </cell>
          <cell r="AD1835">
            <v>1.47</v>
          </cell>
          <cell r="AE1835" t="str">
            <v>红色</v>
          </cell>
          <cell r="AF1835">
            <v>4.509666</v>
          </cell>
        </row>
        <row r="1836">
          <cell r="A1836" t="str">
            <v>RD96-T-92-103-07</v>
          </cell>
          <cell r="B1836" t="str">
            <v>96-T-92-103-07</v>
          </cell>
          <cell r="C1836" t="str">
            <v>E1</v>
          </cell>
          <cell r="D1836" t="str">
            <v>3XL</v>
          </cell>
          <cell r="E1836" t="str">
            <v>RD</v>
          </cell>
          <cell r="F1836">
            <v>20</v>
          </cell>
          <cell r="G1836" t="str">
            <v>EA</v>
          </cell>
          <cell r="H1836" t="str">
            <v>9600化学阻燃连体防护服</v>
          </cell>
          <cell r="I1836" t="str">
            <v>CFR Coverall</v>
          </cell>
          <cell r="J1836" t="str">
            <v>MCFR</v>
          </cell>
          <cell r="K1836" t="str">
            <v>MGCFRTCVRL</v>
          </cell>
          <cell r="L1836">
            <v>0.073593</v>
          </cell>
          <cell r="M1836" t="str">
            <v>96-11223</v>
          </cell>
          <cell r="N1836" t="str">
            <v>CFR Coverall (11223)化学阻燃连体防护服/96-T-92-103-07-E1</v>
          </cell>
          <cell r="O1836" t="str">
            <v>DC2A</v>
          </cell>
        </row>
        <row r="1836">
          <cell r="R1836">
            <v>0</v>
          </cell>
          <cell r="S1836">
            <v>0</v>
          </cell>
          <cell r="T1836">
            <v>5</v>
          </cell>
          <cell r="U1836">
            <v>5</v>
          </cell>
          <cell r="V1836">
            <v>1120</v>
          </cell>
          <cell r="W1836" t="str">
            <v>Paid Import</v>
          </cell>
        </row>
        <row r="1836">
          <cell r="Y1836" t="str">
            <v>EA</v>
          </cell>
          <cell r="Z1836">
            <v>829551</v>
          </cell>
          <cell r="AA1836" t="str">
            <v>ST</v>
          </cell>
          <cell r="AB1836" t="str">
            <v>FNA96RDA01</v>
          </cell>
          <cell r="AC1836" t="str">
            <v>9600-111-1A</v>
          </cell>
          <cell r="AD1836">
            <v>1.47</v>
          </cell>
          <cell r="AE1836" t="str">
            <v>红色</v>
          </cell>
          <cell r="AF1836">
            <v>5.00682</v>
          </cell>
        </row>
        <row r="1837">
          <cell r="A1837" t="str">
            <v>RD96-T-92-103-08</v>
          </cell>
          <cell r="B1837" t="str">
            <v>96-T-92-103-08</v>
          </cell>
          <cell r="C1837" t="str">
            <v>E1</v>
          </cell>
          <cell r="D1837" t="str">
            <v>4XL</v>
          </cell>
          <cell r="E1837" t="str">
            <v>RD</v>
          </cell>
          <cell r="F1837">
            <v>15</v>
          </cell>
          <cell r="G1837" t="str">
            <v>EA</v>
          </cell>
          <cell r="H1837" t="str">
            <v>9600化学阻燃连体防护服</v>
          </cell>
          <cell r="I1837" t="str">
            <v>CFR Coverall</v>
          </cell>
          <cell r="J1837" t="str">
            <v>MCFR</v>
          </cell>
          <cell r="K1837" t="str">
            <v>MGCFRTCVRL</v>
          </cell>
          <cell r="L1837">
            <v>0.073593</v>
          </cell>
          <cell r="M1837" t="str">
            <v>96-11224</v>
          </cell>
          <cell r="N1837" t="str">
            <v>CFR Coverall (11224)化学阻燃连体防护服/96-T-92-103-08-E1</v>
          </cell>
          <cell r="O1837" t="str">
            <v>DC2A</v>
          </cell>
        </row>
        <row r="1837">
          <cell r="R1837">
            <v>0</v>
          </cell>
          <cell r="S1837">
            <v>0</v>
          </cell>
          <cell r="T1837">
            <v>5</v>
          </cell>
          <cell r="U1837">
            <v>5</v>
          </cell>
          <cell r="V1837">
            <v>1120</v>
          </cell>
          <cell r="W1837" t="str">
            <v>Paid Import</v>
          </cell>
        </row>
        <row r="1837">
          <cell r="Y1837" t="str">
            <v>EA</v>
          </cell>
          <cell r="Z1837">
            <v>829552</v>
          </cell>
          <cell r="AA1837" t="str">
            <v>ST</v>
          </cell>
          <cell r="AB1837" t="str">
            <v>FNA96RDA01</v>
          </cell>
          <cell r="AC1837" t="str">
            <v>9600-111-1A</v>
          </cell>
          <cell r="AD1837">
            <v>1.47</v>
          </cell>
          <cell r="AE1837" t="str">
            <v>红色</v>
          </cell>
          <cell r="AF1837">
            <v>5.3680725</v>
          </cell>
        </row>
        <row r="1838">
          <cell r="A1838" t="str">
            <v>RD96-T-92-103-09</v>
          </cell>
          <cell r="B1838" t="e">
            <v>#N/A</v>
          </cell>
          <cell r="C1838" t="e">
            <v>#N/A</v>
          </cell>
          <cell r="D1838" t="str">
            <v>5XL</v>
          </cell>
          <cell r="E1838" t="str">
            <v>RD</v>
          </cell>
          <cell r="F1838">
            <v>15</v>
          </cell>
          <cell r="G1838" t="str">
            <v>EA</v>
          </cell>
          <cell r="H1838" t="str">
            <v>9600化学阻燃连体防护服</v>
          </cell>
          <cell r="I1838" t="str">
            <v>CFR Coverall</v>
          </cell>
          <cell r="J1838" t="str">
            <v>MCFR</v>
          </cell>
          <cell r="K1838" t="str">
            <v>MGCFRTCVRL</v>
          </cell>
          <cell r="L1838">
            <v>0.073593</v>
          </cell>
          <cell r="M1838" t="e">
            <v>#N/A</v>
          </cell>
          <cell r="N1838" t="e">
            <v>#N/A</v>
          </cell>
          <cell r="O1838" t="str">
            <v>DC2A</v>
          </cell>
        </row>
        <row r="1838">
          <cell r="Q1838" t="str">
            <v>0</v>
          </cell>
          <cell r="R1838">
            <v>0</v>
          </cell>
          <cell r="S1838">
            <v>0</v>
          </cell>
          <cell r="T1838">
            <v>5</v>
          </cell>
          <cell r="U1838">
            <v>5</v>
          </cell>
          <cell r="V1838">
            <v>1120</v>
          </cell>
          <cell r="W1838" t="str">
            <v>Paid Import</v>
          </cell>
        </row>
        <row r="1838">
          <cell r="Y1838" t="str">
            <v>EA</v>
          </cell>
          <cell r="Z1838">
            <v>829554</v>
          </cell>
          <cell r="AA1838" t="str">
            <v>ST</v>
          </cell>
          <cell r="AB1838" t="str">
            <v>FNA96RDA01</v>
          </cell>
          <cell r="AC1838" t="str">
            <v>9600-111-1A</v>
          </cell>
          <cell r="AD1838">
            <v>1.47</v>
          </cell>
          <cell r="AE1838" t="str">
            <v>红色</v>
          </cell>
          <cell r="AF1838">
            <v>5.769015</v>
          </cell>
        </row>
        <row r="1839">
          <cell r="A1839" t="str">
            <v>RD96-T-92-111-02</v>
          </cell>
          <cell r="B1839" t="str">
            <v>96-T-92-111-02</v>
          </cell>
          <cell r="C1839" t="str">
            <v>A1</v>
          </cell>
          <cell r="D1839" t="str">
            <v>S</v>
          </cell>
          <cell r="E1839" t="str">
            <v>RD</v>
          </cell>
          <cell r="F1839">
            <v>20</v>
          </cell>
          <cell r="G1839" t="str">
            <v>EA</v>
          </cell>
          <cell r="H1839" t="str">
            <v>9600化学阻燃连体防护服</v>
          </cell>
          <cell r="I1839" t="str">
            <v>CFR Coverall</v>
          </cell>
          <cell r="J1839" t="str">
            <v>MCFR</v>
          </cell>
          <cell r="K1839" t="str">
            <v>MGCFRTCVRL</v>
          </cell>
          <cell r="L1839">
            <v>0.073593</v>
          </cell>
          <cell r="M1839" t="str">
            <v>96-7102</v>
          </cell>
          <cell r="N1839" t="str">
            <v>CFR Coverall (7102)化学阻燃连体防护服/96-T-92-111-02-A1</v>
          </cell>
          <cell r="O1839" t="str">
            <v>DC2A</v>
          </cell>
        </row>
        <row r="1839">
          <cell r="Q1839">
            <v>12.5</v>
          </cell>
          <cell r="R1839">
            <v>569</v>
          </cell>
          <cell r="S1839">
            <v>11.38</v>
          </cell>
          <cell r="T1839">
            <v>5</v>
          </cell>
          <cell r="U1839">
            <v>5</v>
          </cell>
          <cell r="V1839">
            <v>1120</v>
          </cell>
          <cell r="W1839" t="str">
            <v>Paid Import</v>
          </cell>
        </row>
        <row r="1839">
          <cell r="Y1839" t="str">
            <v>EA</v>
          </cell>
          <cell r="Z1839">
            <v>817099</v>
          </cell>
          <cell r="AA1839" t="str">
            <v>ST</v>
          </cell>
          <cell r="AB1839" t="str">
            <v>FNA96RDA01</v>
          </cell>
          <cell r="AC1839" t="str">
            <v>9600-111-1A</v>
          </cell>
          <cell r="AD1839">
            <v>1.47</v>
          </cell>
          <cell r="AE1839" t="str">
            <v>红色</v>
          </cell>
          <cell r="AF1839">
            <v>3.355128</v>
          </cell>
        </row>
        <row r="1840">
          <cell r="A1840" t="str">
            <v>RD96-T-92-111-03</v>
          </cell>
          <cell r="B1840" t="str">
            <v>96-T-92-111-03</v>
          </cell>
          <cell r="C1840" t="str">
            <v>A1</v>
          </cell>
          <cell r="D1840" t="str">
            <v>M</v>
          </cell>
          <cell r="E1840" t="str">
            <v>RD</v>
          </cell>
          <cell r="F1840">
            <v>20</v>
          </cell>
          <cell r="G1840" t="str">
            <v>EA</v>
          </cell>
          <cell r="H1840" t="str">
            <v>9600化学阻燃连体防护服</v>
          </cell>
          <cell r="I1840" t="str">
            <v>CFR Coverall</v>
          </cell>
          <cell r="J1840" t="str">
            <v>MCFR</v>
          </cell>
          <cell r="K1840" t="str">
            <v>MGCFRTCVRL</v>
          </cell>
          <cell r="L1840">
            <v>0.073593</v>
          </cell>
          <cell r="M1840" t="str">
            <v>96-6302</v>
          </cell>
          <cell r="N1840" t="str">
            <v>CFR Coverall (6302)化学阻燃连体防护服/96-T-92-111-03-A1</v>
          </cell>
          <cell r="O1840" t="str">
            <v>DC2A</v>
          </cell>
        </row>
        <row r="1840">
          <cell r="Q1840">
            <v>13.1</v>
          </cell>
          <cell r="R1840">
            <v>599</v>
          </cell>
          <cell r="S1840">
            <v>11.98</v>
          </cell>
          <cell r="T1840">
            <v>5</v>
          </cell>
          <cell r="U1840">
            <v>5</v>
          </cell>
          <cell r="V1840">
            <v>1120</v>
          </cell>
          <cell r="W1840" t="str">
            <v>Paid Import</v>
          </cell>
        </row>
        <row r="1840">
          <cell r="Y1840" t="str">
            <v>EA</v>
          </cell>
          <cell r="Z1840">
            <v>817100</v>
          </cell>
          <cell r="AA1840" t="str">
            <v>ST</v>
          </cell>
          <cell r="AB1840" t="str">
            <v>FNA96RDA01</v>
          </cell>
          <cell r="AC1840" t="str">
            <v>9600-111-1A</v>
          </cell>
          <cell r="AD1840">
            <v>1.47</v>
          </cell>
          <cell r="AE1840" t="str">
            <v>红色</v>
          </cell>
          <cell r="AF1840">
            <v>3.536526</v>
          </cell>
        </row>
        <row r="1841">
          <cell r="A1841" t="str">
            <v>RD96-T-92-111-04</v>
          </cell>
          <cell r="B1841" t="str">
            <v>96-T-92-111-04</v>
          </cell>
          <cell r="C1841" t="str">
            <v>A1</v>
          </cell>
          <cell r="D1841" t="str">
            <v>L</v>
          </cell>
          <cell r="E1841" t="str">
            <v>RD</v>
          </cell>
          <cell r="F1841">
            <v>20</v>
          </cell>
          <cell r="G1841" t="str">
            <v>EA</v>
          </cell>
          <cell r="H1841" t="str">
            <v>9600化学阻燃连体防护服</v>
          </cell>
          <cell r="I1841" t="str">
            <v>CFR Coverall</v>
          </cell>
          <cell r="J1841" t="str">
            <v>MCFR</v>
          </cell>
          <cell r="K1841" t="str">
            <v>MGCFRTCVRL</v>
          </cell>
          <cell r="L1841">
            <v>0.073593</v>
          </cell>
          <cell r="M1841" t="str">
            <v>96-6303</v>
          </cell>
          <cell r="N1841" t="str">
            <v>CFR Coverall (6303)化学阻燃连体防护服/96-T-92-111-04-A1</v>
          </cell>
          <cell r="O1841" t="str">
            <v>DC2A</v>
          </cell>
        </row>
        <row r="1841">
          <cell r="Q1841">
            <v>14</v>
          </cell>
          <cell r="R1841">
            <v>644</v>
          </cell>
          <cell r="S1841">
            <v>12.88</v>
          </cell>
          <cell r="T1841">
            <v>5</v>
          </cell>
          <cell r="U1841">
            <v>5</v>
          </cell>
          <cell r="V1841">
            <v>1120</v>
          </cell>
          <cell r="W1841" t="str">
            <v>Paid Import</v>
          </cell>
        </row>
        <row r="1841">
          <cell r="Y1841" t="str">
            <v>EA</v>
          </cell>
          <cell r="Z1841">
            <v>817101</v>
          </cell>
          <cell r="AA1841" t="str">
            <v>ST</v>
          </cell>
          <cell r="AB1841" t="str">
            <v>FNA96RDA01</v>
          </cell>
          <cell r="AC1841" t="str">
            <v>9600-111-1A</v>
          </cell>
          <cell r="AD1841">
            <v>1.47</v>
          </cell>
          <cell r="AE1841" t="str">
            <v>红色</v>
          </cell>
          <cell r="AF1841">
            <v>3.834054</v>
          </cell>
        </row>
        <row r="1842">
          <cell r="A1842" t="str">
            <v>RD96-T-92-111-05</v>
          </cell>
          <cell r="B1842" t="str">
            <v>96-T-92-111-05</v>
          </cell>
          <cell r="C1842" t="str">
            <v>E1</v>
          </cell>
          <cell r="D1842" t="str">
            <v>XL</v>
          </cell>
          <cell r="E1842" t="str">
            <v>RD</v>
          </cell>
          <cell r="F1842">
            <v>20</v>
          </cell>
          <cell r="G1842" t="str">
            <v>EA</v>
          </cell>
          <cell r="H1842" t="str">
            <v>9600化学阻燃连体防护服</v>
          </cell>
          <cell r="I1842" t="str">
            <v>CFR Coverall</v>
          </cell>
          <cell r="J1842" t="str">
            <v>MCFR</v>
          </cell>
          <cell r="K1842" t="str">
            <v>MGCFRTCVRL</v>
          </cell>
          <cell r="L1842">
            <v>0.073593</v>
          </cell>
          <cell r="M1842" t="str">
            <v>96-10866</v>
          </cell>
          <cell r="N1842" t="str">
            <v>CFR Coverall (10866)化学阻燃连体防护服/96-T-92-111-05-E1</v>
          </cell>
          <cell r="O1842" t="str">
            <v>DC2A</v>
          </cell>
        </row>
        <row r="1842">
          <cell r="Q1842">
            <v>14.9</v>
          </cell>
          <cell r="R1842">
            <v>689</v>
          </cell>
          <cell r="S1842">
            <v>13.78</v>
          </cell>
          <cell r="T1842">
            <v>5</v>
          </cell>
          <cell r="U1842">
            <v>5</v>
          </cell>
          <cell r="V1842">
            <v>1120</v>
          </cell>
          <cell r="W1842" t="str">
            <v>Paid Import</v>
          </cell>
        </row>
        <row r="1842">
          <cell r="Y1842" t="str">
            <v>EA</v>
          </cell>
          <cell r="Z1842">
            <v>817102</v>
          </cell>
          <cell r="AA1842" t="str">
            <v>ST</v>
          </cell>
          <cell r="AB1842" t="str">
            <v>FNA96RDA01</v>
          </cell>
          <cell r="AC1842" t="str">
            <v>9600-111-1A</v>
          </cell>
          <cell r="AD1842">
            <v>1.47</v>
          </cell>
          <cell r="AE1842" t="str">
            <v>红色</v>
          </cell>
          <cell r="AF1842">
            <v>4.074252</v>
          </cell>
        </row>
        <row r="1843">
          <cell r="A1843" t="str">
            <v>RD96-T-92-111-06</v>
          </cell>
          <cell r="B1843" t="str">
            <v>96-T-92-111-06</v>
          </cell>
          <cell r="C1843" t="str">
            <v>E1</v>
          </cell>
          <cell r="D1843" t="str">
            <v>2XL</v>
          </cell>
          <cell r="E1843" t="str">
            <v>RD</v>
          </cell>
          <cell r="F1843">
            <v>20</v>
          </cell>
          <cell r="G1843" t="str">
            <v>EA</v>
          </cell>
          <cell r="H1843" t="str">
            <v>9600化学阻燃连体防护服</v>
          </cell>
          <cell r="I1843" t="str">
            <v>CFR Coverall</v>
          </cell>
          <cell r="J1843" t="str">
            <v>MCFR</v>
          </cell>
          <cell r="K1843" t="str">
            <v>MGCFRTCVRL</v>
          </cell>
          <cell r="L1843">
            <v>0.073593</v>
          </cell>
          <cell r="M1843" t="str">
            <v>96-10732</v>
          </cell>
          <cell r="N1843" t="str">
            <v>CFR Coverall (10732)化学阻燃连体防护服/96-T-92-111-06-E1</v>
          </cell>
          <cell r="O1843" t="str">
            <v>DC2A</v>
          </cell>
        </row>
        <row r="1843">
          <cell r="Q1843">
            <v>15.7</v>
          </cell>
          <cell r="R1843">
            <v>729</v>
          </cell>
          <cell r="S1843">
            <v>14.58</v>
          </cell>
          <cell r="T1843">
            <v>5</v>
          </cell>
          <cell r="U1843">
            <v>5</v>
          </cell>
          <cell r="V1843">
            <v>1120</v>
          </cell>
          <cell r="W1843" t="str">
            <v>Paid Import</v>
          </cell>
        </row>
        <row r="1843">
          <cell r="Y1843" t="str">
            <v>EA</v>
          </cell>
          <cell r="Z1843">
            <v>817103</v>
          </cell>
          <cell r="AA1843" t="str">
            <v>ST</v>
          </cell>
          <cell r="AB1843" t="str">
            <v>FNA96RDA01</v>
          </cell>
          <cell r="AC1843" t="str">
            <v>9600-111-1A</v>
          </cell>
          <cell r="AD1843">
            <v>1.47</v>
          </cell>
          <cell r="AE1843" t="str">
            <v>红色</v>
          </cell>
          <cell r="AF1843">
            <v>4.50996</v>
          </cell>
        </row>
        <row r="1844">
          <cell r="A1844" t="str">
            <v>RD96-T-92-111-07</v>
          </cell>
          <cell r="B1844" t="str">
            <v>96-T-00-111-07</v>
          </cell>
          <cell r="C1844" t="str">
            <v>B1</v>
          </cell>
          <cell r="D1844" t="str">
            <v>3XL</v>
          </cell>
          <cell r="E1844" t="str">
            <v>RD</v>
          </cell>
          <cell r="F1844">
            <v>20</v>
          </cell>
          <cell r="G1844" t="str">
            <v>EA</v>
          </cell>
          <cell r="H1844" t="str">
            <v>9600化学阻燃连体防护服</v>
          </cell>
          <cell r="I1844" t="str">
            <v>CFR Coverall</v>
          </cell>
          <cell r="J1844" t="str">
            <v>MCFR</v>
          </cell>
          <cell r="K1844" t="str">
            <v>MGCFRTCVRL</v>
          </cell>
          <cell r="L1844">
            <v>0.073593</v>
          </cell>
          <cell r="M1844" t="str">
            <v>96-8975</v>
          </cell>
          <cell r="N1844" t="str">
            <v>CFR Coverall (8975)化学阻燃连体防护服/96-T-00-111-07-B1</v>
          </cell>
          <cell r="O1844" t="str">
            <v>DC2A</v>
          </cell>
        </row>
        <row r="1844">
          <cell r="Q1844">
            <v>16.5</v>
          </cell>
          <cell r="R1844">
            <v>769</v>
          </cell>
          <cell r="S1844">
            <v>15.38</v>
          </cell>
          <cell r="T1844">
            <v>5</v>
          </cell>
          <cell r="U1844">
            <v>5</v>
          </cell>
          <cell r="V1844">
            <v>1120</v>
          </cell>
          <cell r="W1844" t="str">
            <v>Paid Import</v>
          </cell>
        </row>
        <row r="1844">
          <cell r="Y1844" t="str">
            <v>EA</v>
          </cell>
          <cell r="Z1844">
            <v>817104</v>
          </cell>
          <cell r="AA1844" t="str">
            <v>ST</v>
          </cell>
          <cell r="AB1844" t="str">
            <v>FNA96RDA01</v>
          </cell>
          <cell r="AC1844" t="str">
            <v>9600-111-1A</v>
          </cell>
          <cell r="AD1844">
            <v>1.47</v>
          </cell>
          <cell r="AE1844" t="str">
            <v>红色</v>
          </cell>
          <cell r="AF1844">
            <v>4.998735</v>
          </cell>
        </row>
        <row r="1845">
          <cell r="A1845" t="str">
            <v>RD96-T-92-111-08</v>
          </cell>
          <cell r="B1845" t="str">
            <v>96-T-90-111-08</v>
          </cell>
          <cell r="C1845" t="str">
            <v>A1</v>
          </cell>
          <cell r="D1845" t="str">
            <v>4XL</v>
          </cell>
          <cell r="E1845" t="str">
            <v>RD</v>
          </cell>
          <cell r="F1845">
            <v>15</v>
          </cell>
          <cell r="G1845" t="str">
            <v>EA</v>
          </cell>
          <cell r="H1845" t="str">
            <v>9600化学阻燃连体防护服</v>
          </cell>
          <cell r="I1845" t="str">
            <v>CFR Coverall</v>
          </cell>
          <cell r="J1845" t="str">
            <v>MCFR</v>
          </cell>
          <cell r="K1845" t="str">
            <v>MGCFRTCVRL</v>
          </cell>
          <cell r="L1845">
            <v>0.073593</v>
          </cell>
          <cell r="M1845" t="str">
            <v>96-5286</v>
          </cell>
          <cell r="N1845" t="str">
            <v>CFR Coverall (5286)化学阻燃连体防护服/96-T-90-111-08-A1</v>
          </cell>
          <cell r="O1845" t="str">
            <v>DC2A</v>
          </cell>
        </row>
        <row r="1845">
          <cell r="Q1845">
            <v>13.7</v>
          </cell>
          <cell r="R1845">
            <v>838.666666666667</v>
          </cell>
          <cell r="S1845">
            <v>12.58</v>
          </cell>
          <cell r="T1845">
            <v>5</v>
          </cell>
          <cell r="U1845">
            <v>5</v>
          </cell>
          <cell r="V1845">
            <v>1120</v>
          </cell>
          <cell r="W1845" t="str">
            <v>Paid Import</v>
          </cell>
        </row>
        <row r="1845">
          <cell r="Y1845" t="str">
            <v>EA</v>
          </cell>
          <cell r="Z1845">
            <v>817105</v>
          </cell>
          <cell r="AA1845" t="str">
            <v>ST</v>
          </cell>
          <cell r="AB1845" t="str">
            <v>FNA96RDA01</v>
          </cell>
          <cell r="AC1845" t="str">
            <v>9600-111-1A</v>
          </cell>
          <cell r="AD1845">
            <v>1.47</v>
          </cell>
          <cell r="AE1845" t="str">
            <v>红色</v>
          </cell>
          <cell r="AF1845">
            <v>5.76975</v>
          </cell>
        </row>
        <row r="1846">
          <cell r="A1846" t="str">
            <v>RD96-T-92-111-09</v>
          </cell>
          <cell r="B1846" t="str">
            <v>96-T-90-111-09</v>
          </cell>
          <cell r="C1846" t="str">
            <v>A1</v>
          </cell>
          <cell r="D1846" t="str">
            <v>5XL</v>
          </cell>
          <cell r="E1846" t="str">
            <v>RD</v>
          </cell>
          <cell r="F1846">
            <v>15</v>
          </cell>
          <cell r="G1846" t="str">
            <v>EA</v>
          </cell>
          <cell r="H1846" t="str">
            <v>9600化学阻燃连体防护服</v>
          </cell>
          <cell r="I1846" t="str">
            <v>CFR Coverall</v>
          </cell>
          <cell r="J1846" t="str">
            <v>MCFR</v>
          </cell>
          <cell r="K1846" t="str">
            <v>MGCFRTCVRL</v>
          </cell>
          <cell r="L1846">
            <v>0.073593</v>
          </cell>
          <cell r="M1846" t="str">
            <v>96-5287</v>
          </cell>
          <cell r="N1846" t="str">
            <v>CFR Coverall (5287)化学阻燃连体防护服/96-T-90-111-09-A1</v>
          </cell>
          <cell r="O1846" t="str">
            <v>DC2A</v>
          </cell>
          <cell r="P1846" t="str">
            <v>DC3S</v>
          </cell>
          <cell r="Q1846">
            <v>14.5</v>
          </cell>
          <cell r="R1846">
            <v>892</v>
          </cell>
          <cell r="S1846">
            <v>13.38</v>
          </cell>
          <cell r="T1846">
            <v>5</v>
          </cell>
          <cell r="U1846">
            <v>5</v>
          </cell>
          <cell r="V1846">
            <v>1120</v>
          </cell>
          <cell r="W1846" t="str">
            <v>Paid Import</v>
          </cell>
          <cell r="X1846" t="str">
            <v>Gen. Trade</v>
          </cell>
          <cell r="Y1846" t="str">
            <v>EA</v>
          </cell>
          <cell r="Z1846">
            <v>817106</v>
          </cell>
          <cell r="AA1846" t="str">
            <v>ST</v>
          </cell>
          <cell r="AB1846" t="str">
            <v>FNA96RDA01</v>
          </cell>
          <cell r="AC1846" t="str">
            <v>9600-111-1A</v>
          </cell>
          <cell r="AD1846">
            <v>1.47</v>
          </cell>
          <cell r="AE1846" t="str">
            <v>红色</v>
          </cell>
          <cell r="AF1846">
            <v>5.90499</v>
          </cell>
        </row>
        <row r="1847">
          <cell r="A1847" t="str">
            <v>RD96-T-92-113-02</v>
          </cell>
          <cell r="B1847" t="e">
            <v>#N/A</v>
          </cell>
          <cell r="C1847" t="e">
            <v>#N/A</v>
          </cell>
          <cell r="D1847" t="str">
            <v>S</v>
          </cell>
          <cell r="E1847" t="str">
            <v>RD</v>
          </cell>
          <cell r="F1847">
            <v>20</v>
          </cell>
          <cell r="G1847" t="str">
            <v>EA</v>
          </cell>
          <cell r="H1847" t="str">
            <v>9600化学阻燃连体防护服</v>
          </cell>
          <cell r="I1847" t="str">
            <v>CFR Coverall</v>
          </cell>
          <cell r="J1847" t="str">
            <v>MCFR</v>
          </cell>
          <cell r="K1847" t="str">
            <v>MGCFRTCVRL</v>
          </cell>
          <cell r="L1847">
            <v>0.073593</v>
          </cell>
          <cell r="M1847" t="e">
            <v>#N/A</v>
          </cell>
          <cell r="N1847" t="e">
            <v>#N/A</v>
          </cell>
          <cell r="O1847" t="str">
            <v>DC2A</v>
          </cell>
          <cell r="P1847" t="str">
            <v>DC3S</v>
          </cell>
          <cell r="Q1847">
            <v>16.2</v>
          </cell>
          <cell r="R1847">
            <v>0</v>
          </cell>
          <cell r="S1847">
            <v>0</v>
          </cell>
          <cell r="T1847">
            <v>5</v>
          </cell>
          <cell r="U1847">
            <v>5</v>
          </cell>
          <cell r="V1847">
            <v>1120</v>
          </cell>
          <cell r="W1847" t="str">
            <v>Paid Import</v>
          </cell>
          <cell r="X1847" t="str">
            <v>Gen. Trade</v>
          </cell>
          <cell r="Y1847" t="str">
            <v>EA</v>
          </cell>
          <cell r="Z1847">
            <v>819600</v>
          </cell>
          <cell r="AA1847" t="str">
            <v>ST</v>
          </cell>
          <cell r="AB1847" t="str">
            <v>FNA96RDA01</v>
          </cell>
          <cell r="AC1847" t="str">
            <v>9600-111-1A</v>
          </cell>
          <cell r="AD1847">
            <v>1.47</v>
          </cell>
          <cell r="AE1847" t="str">
            <v>红色</v>
          </cell>
          <cell r="AF1847">
            <v>3.355128</v>
          </cell>
        </row>
        <row r="1848">
          <cell r="A1848" t="str">
            <v>RD96-T-92-113-03</v>
          </cell>
          <cell r="B1848" t="str">
            <v>96-T-92-113-03</v>
          </cell>
          <cell r="C1848" t="str">
            <v>E1</v>
          </cell>
          <cell r="D1848" t="str">
            <v>M</v>
          </cell>
          <cell r="E1848" t="str">
            <v>RD</v>
          </cell>
          <cell r="F1848">
            <v>20</v>
          </cell>
          <cell r="G1848" t="str">
            <v>EA</v>
          </cell>
          <cell r="H1848" t="str">
            <v>9600化学阻燃连体防护服</v>
          </cell>
          <cell r="I1848" t="str">
            <v>CFR Coverall</v>
          </cell>
          <cell r="J1848" t="str">
            <v>MCFR</v>
          </cell>
          <cell r="K1848" t="str">
            <v>MGCFRTCVRL</v>
          </cell>
          <cell r="L1848">
            <v>0.073593</v>
          </cell>
          <cell r="M1848" t="str">
            <v>96-9412</v>
          </cell>
          <cell r="N1848" t="str">
            <v>CFR Coverall (9412)化学阻燃连体防护服/96-T-92-113-03-E1</v>
          </cell>
          <cell r="O1848" t="str">
            <v>DC2A</v>
          </cell>
          <cell r="P1848" t="str">
            <v>DC3S</v>
          </cell>
          <cell r="Q1848">
            <v>17.5</v>
          </cell>
          <cell r="R1848">
            <v>0</v>
          </cell>
          <cell r="S1848">
            <v>0</v>
          </cell>
          <cell r="T1848">
            <v>5</v>
          </cell>
          <cell r="U1848">
            <v>5</v>
          </cell>
          <cell r="V1848">
            <v>1120</v>
          </cell>
          <cell r="W1848" t="str">
            <v>Paid Import</v>
          </cell>
          <cell r="X1848" t="str">
            <v>Gen. Trade</v>
          </cell>
          <cell r="Y1848" t="str">
            <v>EA</v>
          </cell>
          <cell r="Z1848">
            <v>819601</v>
          </cell>
          <cell r="AA1848" t="str">
            <v>ST</v>
          </cell>
          <cell r="AB1848" t="str">
            <v>FNA96RDA01</v>
          </cell>
          <cell r="AC1848" t="str">
            <v>9600-111-1A</v>
          </cell>
          <cell r="AD1848">
            <v>1.47</v>
          </cell>
          <cell r="AE1848" t="str">
            <v>红色</v>
          </cell>
          <cell r="AF1848">
            <v>3.536526</v>
          </cell>
        </row>
        <row r="1849">
          <cell r="A1849" t="str">
            <v>RD96-T-92-113-04</v>
          </cell>
          <cell r="B1849" t="str">
            <v>96-T-92-113-04</v>
          </cell>
          <cell r="C1849" t="str">
            <v>E1</v>
          </cell>
          <cell r="D1849" t="str">
            <v>L</v>
          </cell>
          <cell r="E1849" t="str">
            <v>RD</v>
          </cell>
          <cell r="F1849">
            <v>20</v>
          </cell>
          <cell r="G1849" t="str">
            <v>EA</v>
          </cell>
          <cell r="H1849" t="str">
            <v>9600化学阻燃连体防护服</v>
          </cell>
          <cell r="I1849" t="str">
            <v>CFR Coverall</v>
          </cell>
          <cell r="J1849" t="str">
            <v>MCFR</v>
          </cell>
          <cell r="K1849" t="str">
            <v>MGCFRTCVRL</v>
          </cell>
          <cell r="L1849">
            <v>0.073593</v>
          </cell>
          <cell r="M1849" t="str">
            <v>96-9413</v>
          </cell>
          <cell r="N1849" t="e">
            <v>#REF!</v>
          </cell>
          <cell r="O1849" t="str">
            <v>DC2A</v>
          </cell>
          <cell r="P1849" t="str">
            <v>DC3S</v>
          </cell>
          <cell r="Q1849">
            <v>18.4</v>
          </cell>
          <cell r="R1849">
            <v>0</v>
          </cell>
          <cell r="S1849">
            <v>0</v>
          </cell>
          <cell r="T1849">
            <v>5</v>
          </cell>
          <cell r="U1849">
            <v>5</v>
          </cell>
          <cell r="V1849">
            <v>1120</v>
          </cell>
          <cell r="W1849" t="str">
            <v>Paid Import</v>
          </cell>
          <cell r="X1849" t="str">
            <v>Gen. Trade</v>
          </cell>
          <cell r="Y1849" t="str">
            <v>EA</v>
          </cell>
          <cell r="Z1849">
            <v>819602</v>
          </cell>
          <cell r="AA1849" t="str">
            <v>ST</v>
          </cell>
          <cell r="AB1849" t="str">
            <v>FNA96RDA01</v>
          </cell>
          <cell r="AC1849" t="str">
            <v>9600-111-1A</v>
          </cell>
          <cell r="AD1849">
            <v>1.47</v>
          </cell>
          <cell r="AE1849" t="str">
            <v>红色</v>
          </cell>
          <cell r="AF1849">
            <v>3.834054</v>
          </cell>
        </row>
        <row r="1850">
          <cell r="A1850" t="str">
            <v>RD96-T-92-113-05</v>
          </cell>
          <cell r="B1850" t="str">
            <v>96-T-92-113-05</v>
          </cell>
          <cell r="C1850" t="str">
            <v>E1</v>
          </cell>
          <cell r="D1850" t="str">
            <v>XL</v>
          </cell>
          <cell r="E1850" t="str">
            <v>RD</v>
          </cell>
          <cell r="F1850">
            <v>20</v>
          </cell>
          <cell r="G1850" t="str">
            <v>EA</v>
          </cell>
          <cell r="H1850" t="str">
            <v>9600化学阻燃连体防护服</v>
          </cell>
          <cell r="I1850" t="str">
            <v>CFR Coverall</v>
          </cell>
          <cell r="J1850" t="str">
            <v>MCFR</v>
          </cell>
          <cell r="K1850" t="str">
            <v>MGCFRTCVRL</v>
          </cell>
          <cell r="L1850">
            <v>0.073593</v>
          </cell>
          <cell r="M1850" t="str">
            <v>96-11234</v>
          </cell>
          <cell r="N1850" t="str">
            <v>CFR Coverall (11234)化学阻燃连体防护服/96-T-92-113-05-E1</v>
          </cell>
          <cell r="O1850" t="str">
            <v>DC2A</v>
          </cell>
          <cell r="P1850" t="str">
            <v>DC3S</v>
          </cell>
          <cell r="Q1850">
            <v>15.8</v>
          </cell>
          <cell r="R1850">
            <v>0</v>
          </cell>
          <cell r="S1850">
            <v>0</v>
          </cell>
          <cell r="T1850">
            <v>5</v>
          </cell>
          <cell r="U1850">
            <v>5</v>
          </cell>
          <cell r="V1850">
            <v>1120</v>
          </cell>
          <cell r="W1850" t="str">
            <v>Paid Import</v>
          </cell>
          <cell r="X1850" t="str">
            <v>Gen. Trade</v>
          </cell>
          <cell r="Y1850" t="str">
            <v>EA</v>
          </cell>
          <cell r="Z1850">
            <v>819603</v>
          </cell>
          <cell r="AA1850" t="str">
            <v>ST</v>
          </cell>
          <cell r="AB1850" t="str">
            <v>FNA96RDA01</v>
          </cell>
          <cell r="AC1850" t="str">
            <v>9600-111-1A</v>
          </cell>
          <cell r="AD1850">
            <v>1.47</v>
          </cell>
          <cell r="AE1850" t="str">
            <v>红色</v>
          </cell>
          <cell r="AF1850">
            <v>4.074252</v>
          </cell>
        </row>
        <row r="1851">
          <cell r="A1851" t="str">
            <v>RD96-T-92-113-06</v>
          </cell>
          <cell r="B1851" t="str">
            <v>96-T-92-113-06</v>
          </cell>
          <cell r="C1851" t="str">
            <v>E1</v>
          </cell>
          <cell r="D1851" t="str">
            <v>2XL</v>
          </cell>
          <cell r="E1851" t="str">
            <v>RD</v>
          </cell>
          <cell r="F1851">
            <v>20</v>
          </cell>
          <cell r="G1851" t="str">
            <v>EA</v>
          </cell>
          <cell r="H1851" t="str">
            <v>9600化学阻燃连体防护服</v>
          </cell>
          <cell r="I1851" t="str">
            <v>CFR Coverall</v>
          </cell>
          <cell r="J1851" t="str">
            <v>MCFR</v>
          </cell>
          <cell r="K1851" t="str">
            <v>MGCFRTCVRL</v>
          </cell>
          <cell r="L1851">
            <v>0.073593</v>
          </cell>
          <cell r="M1851" t="str">
            <v>96-11235</v>
          </cell>
          <cell r="N1851" t="str">
            <v>CFR Coverall (11235)化学阻燃连体防护服/96-T-92-113-06-E1</v>
          </cell>
          <cell r="O1851" t="str">
            <v>DC2A</v>
          </cell>
          <cell r="P1851" t="str">
            <v>DC3S</v>
          </cell>
          <cell r="Q1851">
            <v>16.6</v>
          </cell>
          <cell r="R1851">
            <v>0</v>
          </cell>
          <cell r="S1851">
            <v>0</v>
          </cell>
          <cell r="T1851">
            <v>5</v>
          </cell>
          <cell r="U1851">
            <v>5</v>
          </cell>
          <cell r="V1851">
            <v>1120</v>
          </cell>
          <cell r="W1851" t="str">
            <v>Paid Import</v>
          </cell>
          <cell r="X1851" t="str">
            <v>Gen. Trade</v>
          </cell>
          <cell r="Y1851" t="str">
            <v>EA</v>
          </cell>
          <cell r="Z1851">
            <v>819604</v>
          </cell>
          <cell r="AA1851" t="str">
            <v>ST</v>
          </cell>
          <cell r="AB1851" t="str">
            <v>FNA96RDA01</v>
          </cell>
          <cell r="AC1851" t="str">
            <v>9600-111-1A</v>
          </cell>
          <cell r="AD1851">
            <v>1.47</v>
          </cell>
          <cell r="AE1851" t="str">
            <v>红色</v>
          </cell>
          <cell r="AF1851">
            <v>4.50996</v>
          </cell>
        </row>
        <row r="1852">
          <cell r="A1852" t="str">
            <v>RD96-T-92-113-07</v>
          </cell>
          <cell r="B1852" t="str">
            <v>96-T-92-113-07</v>
          </cell>
          <cell r="C1852" t="str">
            <v>E1</v>
          </cell>
          <cell r="D1852" t="str">
            <v>3XL</v>
          </cell>
          <cell r="E1852" t="str">
            <v>RD</v>
          </cell>
          <cell r="F1852">
            <v>20</v>
          </cell>
          <cell r="G1852" t="str">
            <v>EA</v>
          </cell>
          <cell r="H1852" t="str">
            <v>9600化学阻燃连体防护服</v>
          </cell>
          <cell r="I1852" t="str">
            <v>CFR Coverall</v>
          </cell>
          <cell r="J1852" t="str">
            <v>MCFR</v>
          </cell>
          <cell r="K1852" t="str">
            <v>MGCFRTCVRL</v>
          </cell>
          <cell r="L1852">
            <v>0.073593</v>
          </cell>
          <cell r="M1852" t="str">
            <v>96-11236</v>
          </cell>
          <cell r="N1852" t="str">
            <v>CFR Coverall (11236)化学阻燃连体防护服/96-T-92-113-07-E1</v>
          </cell>
          <cell r="O1852" t="str">
            <v>DC2A</v>
          </cell>
          <cell r="P1852" t="str">
            <v>DC3S</v>
          </cell>
          <cell r="Q1852" t="str">
            <v>0</v>
          </cell>
          <cell r="R1852">
            <v>0</v>
          </cell>
          <cell r="S1852">
            <v>0</v>
          </cell>
          <cell r="T1852">
            <v>5</v>
          </cell>
          <cell r="U1852">
            <v>5</v>
          </cell>
          <cell r="V1852">
            <v>1120</v>
          </cell>
          <cell r="W1852" t="str">
            <v>Paid Import</v>
          </cell>
          <cell r="X1852" t="str">
            <v>Gen. Trade</v>
          </cell>
          <cell r="Y1852" t="str">
            <v>EA</v>
          </cell>
          <cell r="Z1852">
            <v>819605</v>
          </cell>
          <cell r="AA1852" t="str">
            <v>ST</v>
          </cell>
          <cell r="AB1852" t="str">
            <v>FNA96RDA01</v>
          </cell>
          <cell r="AC1852" t="str">
            <v>9600-111-1A</v>
          </cell>
          <cell r="AD1852">
            <v>1.47</v>
          </cell>
          <cell r="AE1852" t="str">
            <v>红色</v>
          </cell>
          <cell r="AF1852">
            <v>4.998735</v>
          </cell>
        </row>
        <row r="1853">
          <cell r="A1853" t="str">
            <v>RD96-T-92-113-08</v>
          </cell>
          <cell r="B1853" t="e">
            <v>#N/A</v>
          </cell>
          <cell r="C1853" t="e">
            <v>#N/A</v>
          </cell>
          <cell r="D1853" t="str">
            <v>4XL</v>
          </cell>
          <cell r="E1853" t="str">
            <v>RD</v>
          </cell>
          <cell r="F1853">
            <v>15</v>
          </cell>
          <cell r="G1853" t="str">
            <v>EA</v>
          </cell>
          <cell r="H1853" t="str">
            <v>9600化学阻燃连体防护服</v>
          </cell>
          <cell r="I1853" t="str">
            <v>CFR Coverall</v>
          </cell>
          <cell r="J1853" t="str">
            <v>MCFR</v>
          </cell>
          <cell r="K1853" t="str">
            <v>MGCFRTCVRL</v>
          </cell>
          <cell r="L1853">
            <v>0.073593</v>
          </cell>
          <cell r="M1853" t="e">
            <v>#N/A</v>
          </cell>
          <cell r="N1853" t="e">
            <v>#N/A</v>
          </cell>
          <cell r="O1853" t="str">
            <v>DC2A</v>
          </cell>
          <cell r="P1853" t="str">
            <v>DC3S</v>
          </cell>
          <cell r="Q1853" t="str">
            <v>0</v>
          </cell>
          <cell r="R1853">
            <v>0</v>
          </cell>
          <cell r="S1853">
            <v>0</v>
          </cell>
          <cell r="T1853">
            <v>5</v>
          </cell>
          <cell r="U1853">
            <v>5</v>
          </cell>
          <cell r="V1853">
            <v>1120</v>
          </cell>
          <cell r="W1853" t="str">
            <v>Paid Import</v>
          </cell>
          <cell r="X1853" t="str">
            <v>Gen. Trade</v>
          </cell>
          <cell r="Y1853" t="str">
            <v>EA</v>
          </cell>
          <cell r="Z1853">
            <v>819606</v>
          </cell>
          <cell r="AA1853" t="str">
            <v>ST</v>
          </cell>
          <cell r="AB1853" t="str">
            <v>FNA96RDA01</v>
          </cell>
          <cell r="AC1853" t="str">
            <v>9600-111-1A</v>
          </cell>
          <cell r="AD1853">
            <v>1.47</v>
          </cell>
          <cell r="AE1853" t="str">
            <v>红色</v>
          </cell>
          <cell r="AF1853">
            <v>5.76975</v>
          </cell>
        </row>
        <row r="1854">
          <cell r="A1854" t="str">
            <v>RD96-T-92-113-09</v>
          </cell>
          <cell r="B1854" t="e">
            <v>#N/A</v>
          </cell>
          <cell r="C1854" t="e">
            <v>#N/A</v>
          </cell>
          <cell r="D1854" t="str">
            <v>5XL</v>
          </cell>
          <cell r="E1854" t="str">
            <v>RD</v>
          </cell>
          <cell r="F1854">
            <v>15</v>
          </cell>
          <cell r="G1854" t="str">
            <v>EA</v>
          </cell>
          <cell r="H1854" t="str">
            <v>9600化学阻燃连体防护服</v>
          </cell>
          <cell r="I1854" t="str">
            <v>CFR Coverall</v>
          </cell>
          <cell r="J1854" t="str">
            <v>MCFR</v>
          </cell>
          <cell r="K1854" t="str">
            <v>MGCFRTCVRL</v>
          </cell>
          <cell r="L1854">
            <v>0.073593</v>
          </cell>
          <cell r="M1854" t="e">
            <v>#N/A</v>
          </cell>
          <cell r="N1854" t="e">
            <v>#N/A</v>
          </cell>
          <cell r="O1854" t="str">
            <v>DC2A</v>
          </cell>
        </row>
        <row r="1854">
          <cell r="R1854">
            <v>0</v>
          </cell>
          <cell r="S1854">
            <v>0</v>
          </cell>
          <cell r="T1854">
            <v>5</v>
          </cell>
          <cell r="U1854">
            <v>5</v>
          </cell>
          <cell r="V1854">
            <v>1120</v>
          </cell>
          <cell r="W1854" t="str">
            <v>Paid Import</v>
          </cell>
        </row>
        <row r="1854">
          <cell r="Y1854" t="str">
            <v>EA</v>
          </cell>
          <cell r="Z1854">
            <v>819607</v>
          </cell>
          <cell r="AA1854" t="str">
            <v>ST</v>
          </cell>
          <cell r="AB1854" t="str">
            <v>FNA96RDA01</v>
          </cell>
          <cell r="AC1854" t="str">
            <v>9600-111-1A</v>
          </cell>
          <cell r="AD1854">
            <v>1.47</v>
          </cell>
          <cell r="AE1854" t="str">
            <v>红色</v>
          </cell>
          <cell r="AF1854">
            <v>5.90499</v>
          </cell>
        </row>
        <row r="1855">
          <cell r="A1855" t="str">
            <v>RD96-T-92-194-02</v>
          </cell>
          <cell r="B1855" t="str">
            <v>96-T-92-194-02</v>
          </cell>
          <cell r="C1855" t="str">
            <v>A1</v>
          </cell>
          <cell r="D1855" t="str">
            <v>S</v>
          </cell>
          <cell r="E1855" t="str">
            <v>RD</v>
          </cell>
          <cell r="F1855">
            <v>12</v>
          </cell>
          <cell r="G1855" t="str">
            <v>EA</v>
          </cell>
          <cell r="H1855" t="str">
            <v>9600化学阻燃连体防护服</v>
          </cell>
          <cell r="I1855" t="str">
            <v>CFR Coverall</v>
          </cell>
          <cell r="J1855" t="str">
            <v>MCFR</v>
          </cell>
          <cell r="K1855" t="str">
            <v>MGCFRTCVRL</v>
          </cell>
          <cell r="L1855">
            <v>0.045747</v>
          </cell>
          <cell r="M1855" t="str">
            <v>96-7964</v>
          </cell>
          <cell r="N1855" t="str">
            <v>CFR Coverall (7964)化学阻燃连体防护服/96-T-92-194-02-A1</v>
          </cell>
          <cell r="O1855" t="str">
            <v>DC2A</v>
          </cell>
        </row>
        <row r="1855">
          <cell r="Q1855" t="str">
            <v>0</v>
          </cell>
          <cell r="R1855">
            <v>0</v>
          </cell>
          <cell r="S1855">
            <v>0</v>
          </cell>
          <cell r="T1855">
            <v>4</v>
          </cell>
          <cell r="U1855">
            <v>6</v>
          </cell>
          <cell r="V1855">
            <v>925</v>
          </cell>
          <cell r="W1855" t="str">
            <v>Paid Import</v>
          </cell>
        </row>
        <row r="1855">
          <cell r="Y1855" t="str">
            <v>EA</v>
          </cell>
          <cell r="Z1855">
            <v>826407</v>
          </cell>
          <cell r="AA1855" t="str">
            <v>ST</v>
          </cell>
          <cell r="AB1855" t="str">
            <v>FNA96RDA01</v>
          </cell>
          <cell r="AC1855" t="str">
            <v>9600-111-1A</v>
          </cell>
          <cell r="AD1855">
            <v>1.47</v>
          </cell>
          <cell r="AE1855" t="str">
            <v>红色</v>
          </cell>
          <cell r="AF1855">
            <v>3.826655</v>
          </cell>
        </row>
        <row r="1856">
          <cell r="A1856" t="str">
            <v>RD96-T-92-194-03</v>
          </cell>
          <cell r="B1856" t="str">
            <v>96-T-92-194-03</v>
          </cell>
          <cell r="C1856" t="str">
            <v>A1</v>
          </cell>
          <cell r="D1856" t="str">
            <v>M</v>
          </cell>
          <cell r="E1856" t="str">
            <v>RD</v>
          </cell>
          <cell r="F1856">
            <v>12</v>
          </cell>
          <cell r="G1856" t="str">
            <v>EA</v>
          </cell>
          <cell r="H1856" t="str">
            <v>9600化学阻燃连体防护服</v>
          </cell>
          <cell r="I1856" t="str">
            <v>CFR Coverall</v>
          </cell>
          <cell r="J1856" t="str">
            <v>MCFR</v>
          </cell>
          <cell r="K1856" t="str">
            <v>MGCFRTCVRL</v>
          </cell>
          <cell r="L1856">
            <v>0.045747</v>
          </cell>
          <cell r="M1856" t="str">
            <v>96-7965</v>
          </cell>
          <cell r="N1856" t="str">
            <v>CFR Coverall (7965)化学阻燃连体防护服/96-T-92-194-03-A1</v>
          </cell>
          <cell r="O1856" t="str">
            <v>DC2A</v>
          </cell>
        </row>
        <row r="1856">
          <cell r="Q1856">
            <v>9.9</v>
          </cell>
          <cell r="R1856">
            <v>747.916666666667</v>
          </cell>
          <cell r="S1856">
            <v>8.975</v>
          </cell>
          <cell r="T1856">
            <v>4</v>
          </cell>
          <cell r="U1856">
            <v>6</v>
          </cell>
          <cell r="V1856">
            <v>925</v>
          </cell>
          <cell r="W1856" t="str">
            <v>Paid Import</v>
          </cell>
        </row>
        <row r="1856">
          <cell r="Y1856" t="str">
            <v>EA</v>
          </cell>
          <cell r="Z1856">
            <v>826408</v>
          </cell>
          <cell r="AA1856" t="str">
            <v>ST</v>
          </cell>
          <cell r="AB1856" t="str">
            <v>FNA96RDA01</v>
          </cell>
          <cell r="AC1856" t="str">
            <v>9600-111-1A</v>
          </cell>
          <cell r="AD1856">
            <v>1.47</v>
          </cell>
          <cell r="AE1856" t="str">
            <v>红色</v>
          </cell>
          <cell r="AF1856">
            <v>4.01114</v>
          </cell>
        </row>
        <row r="1857">
          <cell r="A1857" t="str">
            <v>RD96-T-92-194-04</v>
          </cell>
          <cell r="B1857" t="str">
            <v>96-T-92-194-04</v>
          </cell>
          <cell r="C1857" t="str">
            <v>A1</v>
          </cell>
          <cell r="D1857" t="str">
            <v>L</v>
          </cell>
          <cell r="E1857" t="str">
            <v>RD</v>
          </cell>
          <cell r="F1857">
            <v>12</v>
          </cell>
          <cell r="G1857" t="str">
            <v>EA</v>
          </cell>
          <cell r="H1857" t="str">
            <v>9600化学阻燃连体防护服</v>
          </cell>
          <cell r="I1857" t="str">
            <v>CFR Coverall</v>
          </cell>
          <cell r="J1857" t="str">
            <v>MCFR</v>
          </cell>
          <cell r="K1857" t="str">
            <v>MGCFRTCVRL</v>
          </cell>
          <cell r="L1857">
            <v>0.045747</v>
          </cell>
          <cell r="M1857" t="str">
            <v>96-7966</v>
          </cell>
          <cell r="N1857" t="str">
            <v>CFR Coverall (7966)化学阻燃连体防护服/96-T-92-194-04-A1</v>
          </cell>
          <cell r="O1857" t="str">
            <v>DC2A</v>
          </cell>
        </row>
        <row r="1857">
          <cell r="Q1857">
            <v>10.3</v>
          </cell>
          <cell r="R1857">
            <v>781.25</v>
          </cell>
          <cell r="S1857">
            <v>9.375</v>
          </cell>
          <cell r="T1857">
            <v>4</v>
          </cell>
          <cell r="U1857">
            <v>6</v>
          </cell>
          <cell r="V1857">
            <v>925</v>
          </cell>
          <cell r="W1857" t="str">
            <v>Paid Import</v>
          </cell>
        </row>
        <row r="1857">
          <cell r="Y1857" t="str">
            <v>EA</v>
          </cell>
          <cell r="Z1857">
            <v>826409</v>
          </cell>
          <cell r="AA1857" t="str">
            <v>ST</v>
          </cell>
          <cell r="AB1857" t="str">
            <v>FNA96RDA01</v>
          </cell>
          <cell r="AC1857" t="str">
            <v>9600-111-1A</v>
          </cell>
          <cell r="AD1857">
            <v>1.47</v>
          </cell>
          <cell r="AE1857" t="str">
            <v>红色</v>
          </cell>
          <cell r="AF1857">
            <v>4.31151</v>
          </cell>
        </row>
        <row r="1858">
          <cell r="A1858" t="str">
            <v>RD96-T-92-194-05</v>
          </cell>
          <cell r="B1858" t="str">
            <v>96-T-92-194-05</v>
          </cell>
          <cell r="C1858" t="str">
            <v>A1</v>
          </cell>
          <cell r="D1858" t="str">
            <v>XL</v>
          </cell>
          <cell r="E1858" t="str">
            <v>RD</v>
          </cell>
          <cell r="F1858">
            <v>12</v>
          </cell>
          <cell r="G1858" t="str">
            <v>EA</v>
          </cell>
          <cell r="H1858" t="str">
            <v>9600化学阻燃连体防护服</v>
          </cell>
          <cell r="I1858" t="str">
            <v>CFR Coverall</v>
          </cell>
          <cell r="J1858" t="str">
            <v>MCFR</v>
          </cell>
          <cell r="K1858" t="str">
            <v>MGCFRTCVRL</v>
          </cell>
          <cell r="L1858">
            <v>0.045747</v>
          </cell>
          <cell r="M1858" t="str">
            <v>96-7967</v>
          </cell>
          <cell r="N1858" t="str">
            <v>CFR Coverall (7967)化学阻燃连体防护服/96-T-92-194-05-A1</v>
          </cell>
          <cell r="O1858" t="str">
            <v>DC2A</v>
          </cell>
        </row>
        <row r="1858">
          <cell r="Q1858">
            <v>10.7</v>
          </cell>
          <cell r="R1858">
            <v>814.583333333333</v>
          </cell>
          <cell r="S1858">
            <v>9.775</v>
          </cell>
          <cell r="T1858">
            <v>4</v>
          </cell>
          <cell r="U1858">
            <v>6</v>
          </cell>
          <cell r="V1858">
            <v>925</v>
          </cell>
          <cell r="W1858" t="str">
            <v>Paid Import</v>
          </cell>
        </row>
        <row r="1858">
          <cell r="Y1858" t="str">
            <v>EA</v>
          </cell>
          <cell r="Z1858">
            <v>826410</v>
          </cell>
          <cell r="AA1858" t="str">
            <v>ST</v>
          </cell>
          <cell r="AB1858" t="str">
            <v>FNA96RDA01</v>
          </cell>
          <cell r="AC1858" t="str">
            <v>9600-111-1A</v>
          </cell>
          <cell r="AD1858">
            <v>1.47</v>
          </cell>
          <cell r="AE1858" t="str">
            <v>红色</v>
          </cell>
          <cell r="AF1858">
            <v>4.52858</v>
          </cell>
        </row>
        <row r="1859">
          <cell r="A1859" t="str">
            <v>RD96-T-92-194-06</v>
          </cell>
          <cell r="B1859" t="str">
            <v>96-T-92-194-06</v>
          </cell>
          <cell r="C1859" t="str">
            <v>A1</v>
          </cell>
          <cell r="D1859" t="str">
            <v>2XL</v>
          </cell>
          <cell r="E1859" t="str">
            <v>RD</v>
          </cell>
          <cell r="F1859">
            <v>12</v>
          </cell>
          <cell r="G1859" t="str">
            <v>EA</v>
          </cell>
          <cell r="H1859" t="str">
            <v>9600化学阻燃连体防护服</v>
          </cell>
          <cell r="I1859" t="str">
            <v>CFR Coverall</v>
          </cell>
          <cell r="J1859" t="str">
            <v>MCFR</v>
          </cell>
          <cell r="K1859" t="str">
            <v>MGCFRTCVRL</v>
          </cell>
          <cell r="L1859">
            <v>0.045747</v>
          </cell>
          <cell r="M1859" t="str">
            <v>96-7968</v>
          </cell>
          <cell r="N1859" t="str">
            <v>CFR Coverall (7968)化学阻燃连体防护服/96-T-92-194-06-A1</v>
          </cell>
          <cell r="O1859" t="str">
            <v>DC2A</v>
          </cell>
        </row>
        <row r="1859">
          <cell r="Q1859">
            <v>11.5</v>
          </cell>
          <cell r="R1859">
            <v>881.25</v>
          </cell>
          <cell r="S1859">
            <v>10.575</v>
          </cell>
          <cell r="T1859">
            <v>4</v>
          </cell>
          <cell r="U1859">
            <v>6</v>
          </cell>
          <cell r="V1859">
            <v>925</v>
          </cell>
          <cell r="W1859" t="str">
            <v>Paid Import</v>
          </cell>
        </row>
        <row r="1859">
          <cell r="Y1859" t="str">
            <v>EA</v>
          </cell>
          <cell r="Z1859">
            <v>825980</v>
          </cell>
          <cell r="AA1859" t="str">
            <v>ST</v>
          </cell>
          <cell r="AB1859" t="str">
            <v>FNA96RDA01</v>
          </cell>
          <cell r="AC1859" t="str">
            <v>9600-111-1A</v>
          </cell>
          <cell r="AD1859">
            <v>1.47</v>
          </cell>
          <cell r="AE1859" t="str">
            <v>红色</v>
          </cell>
          <cell r="AF1859">
            <v>4.91274</v>
          </cell>
        </row>
        <row r="1860">
          <cell r="A1860" t="str">
            <v>RD96-T-92-194-07</v>
          </cell>
          <cell r="B1860" t="str">
            <v>96-T-92-194-07</v>
          </cell>
          <cell r="C1860" t="str">
            <v>A1</v>
          </cell>
          <cell r="D1860" t="str">
            <v>3XL</v>
          </cell>
          <cell r="E1860" t="str">
            <v>RD</v>
          </cell>
          <cell r="F1860">
            <v>12</v>
          </cell>
          <cell r="G1860" t="str">
            <v>EA</v>
          </cell>
          <cell r="H1860" t="str">
            <v>9600化学阻燃连体防护服</v>
          </cell>
          <cell r="I1860" t="str">
            <v>CFR Coverall</v>
          </cell>
          <cell r="J1860" t="str">
            <v>MCFR</v>
          </cell>
          <cell r="K1860" t="str">
            <v>MGCFRTCVRL</v>
          </cell>
          <cell r="L1860">
            <v>0.045747</v>
          </cell>
          <cell r="M1860" t="str">
            <v>96-7969</v>
          </cell>
          <cell r="N1860" t="str">
            <v>CFR Coverall (7969)化学阻燃连体防护服/96-T-92-194-07-A1</v>
          </cell>
          <cell r="O1860" t="str">
            <v>DC2A</v>
          </cell>
        </row>
        <row r="1860">
          <cell r="Q1860">
            <v>11.9</v>
          </cell>
          <cell r="R1860">
            <v>914.583333333333</v>
          </cell>
          <cell r="S1860">
            <v>10.975</v>
          </cell>
          <cell r="T1860">
            <v>4</v>
          </cell>
          <cell r="U1860">
            <v>6</v>
          </cell>
          <cell r="V1860">
            <v>925</v>
          </cell>
          <cell r="W1860" t="str">
            <v>Paid Import</v>
          </cell>
        </row>
        <row r="1860">
          <cell r="Y1860" t="str">
            <v>EA</v>
          </cell>
          <cell r="Z1860">
            <v>826411</v>
          </cell>
          <cell r="AA1860" t="str">
            <v>ST</v>
          </cell>
          <cell r="AB1860" t="str">
            <v>FNA96RDA01</v>
          </cell>
          <cell r="AC1860" t="str">
            <v>9600-111-1A</v>
          </cell>
          <cell r="AD1860">
            <v>1.47</v>
          </cell>
          <cell r="AE1860" t="str">
            <v>红色</v>
          </cell>
          <cell r="AF1860">
            <v>5.208945</v>
          </cell>
        </row>
        <row r="1861">
          <cell r="A1861" t="str">
            <v>RD96-T-92-194-08</v>
          </cell>
          <cell r="B1861" t="str">
            <v>96-T-92-194-08</v>
          </cell>
          <cell r="C1861" t="str">
            <v>A1</v>
          </cell>
          <cell r="D1861" t="str">
            <v>4XL</v>
          </cell>
          <cell r="E1861" t="str">
            <v>RD</v>
          </cell>
          <cell r="F1861">
            <v>12</v>
          </cell>
          <cell r="G1861" t="str">
            <v>EA</v>
          </cell>
          <cell r="H1861" t="str">
            <v>9600化学阻燃连体防护服</v>
          </cell>
          <cell r="I1861" t="str">
            <v>CFR Coverall</v>
          </cell>
          <cell r="J1861" t="str">
            <v>MCFR</v>
          </cell>
          <cell r="K1861" t="str">
            <v>MGCFRTCVRL</v>
          </cell>
          <cell r="L1861">
            <v>0.045747</v>
          </cell>
          <cell r="M1861" t="str">
            <v>96-7970</v>
          </cell>
          <cell r="N1861" t="str">
            <v>CFR Coverall (7970)化学阻燃连体防护服/96-T-92-194-08-A1</v>
          </cell>
          <cell r="O1861" t="str">
            <v>DC2A</v>
          </cell>
        </row>
        <row r="1861">
          <cell r="Q1861">
            <v>12.4</v>
          </cell>
          <cell r="R1861">
            <v>956.25</v>
          </cell>
          <cell r="S1861">
            <v>11.475</v>
          </cell>
          <cell r="T1861">
            <v>4</v>
          </cell>
          <cell r="U1861">
            <v>6</v>
          </cell>
          <cell r="V1861">
            <v>925</v>
          </cell>
          <cell r="W1861" t="str">
            <v>Paid Import</v>
          </cell>
        </row>
        <row r="1861">
          <cell r="Y1861" t="str">
            <v>EA</v>
          </cell>
          <cell r="Z1861">
            <v>825981</v>
          </cell>
          <cell r="AA1861" t="str">
            <v>ST</v>
          </cell>
          <cell r="AB1861" t="str">
            <v>FNA96RDA01</v>
          </cell>
          <cell r="AC1861" t="str">
            <v>9600-111-1A</v>
          </cell>
          <cell r="AD1861">
            <v>1.47</v>
          </cell>
          <cell r="AE1861" t="str">
            <v>红色</v>
          </cell>
          <cell r="AF1861">
            <v>5.585265</v>
          </cell>
        </row>
        <row r="1862">
          <cell r="A1862" t="str">
            <v>RD96-T-92-194-09</v>
          </cell>
          <cell r="B1862" t="str">
            <v>96-T-92-194-09</v>
          </cell>
          <cell r="C1862" t="str">
            <v>A1</v>
          </cell>
          <cell r="D1862" t="str">
            <v>5XL</v>
          </cell>
          <cell r="E1862" t="str">
            <v>RD</v>
          </cell>
          <cell r="F1862">
            <v>12</v>
          </cell>
          <cell r="G1862" t="str">
            <v>EA</v>
          </cell>
          <cell r="H1862" t="str">
            <v>9600化学阻燃连体防护服</v>
          </cell>
          <cell r="I1862" t="str">
            <v>CFR Coverall</v>
          </cell>
          <cell r="J1862" t="str">
            <v>MCFR</v>
          </cell>
          <cell r="K1862" t="str">
            <v>MGCFRTCVRL</v>
          </cell>
          <cell r="L1862">
            <v>0.045747</v>
          </cell>
          <cell r="M1862" t="str">
            <v>96-7971</v>
          </cell>
          <cell r="N1862" t="e">
            <v>#REF!</v>
          </cell>
          <cell r="O1862" t="str">
            <v>DC2A</v>
          </cell>
        </row>
        <row r="1862">
          <cell r="Q1862">
            <v>13.4</v>
          </cell>
          <cell r="R1862">
            <v>1039.58333333333</v>
          </cell>
          <cell r="S1862">
            <v>12.475</v>
          </cell>
          <cell r="T1862">
            <v>4</v>
          </cell>
          <cell r="U1862">
            <v>6</v>
          </cell>
          <cell r="V1862">
            <v>925</v>
          </cell>
          <cell r="W1862" t="str">
            <v>Paid Import</v>
          </cell>
        </row>
        <row r="1862">
          <cell r="Y1862" t="str">
            <v>EA</v>
          </cell>
          <cell r="Z1862">
            <v>825982</v>
          </cell>
          <cell r="AA1862" t="str">
            <v>ST</v>
          </cell>
          <cell r="AB1862" t="str">
            <v>FNA96RDA01</v>
          </cell>
          <cell r="AC1862" t="str">
            <v>9600-111-1A</v>
          </cell>
          <cell r="AD1862">
            <v>1.47</v>
          </cell>
          <cell r="AE1862" t="str">
            <v>红色</v>
          </cell>
          <cell r="AF1862">
            <v>5.9266725</v>
          </cell>
        </row>
        <row r="1863">
          <cell r="A1863" t="str">
            <v>RD96-T-99-111-02</v>
          </cell>
          <cell r="B1863" t="e">
            <v>#N/A</v>
          </cell>
          <cell r="C1863" t="e">
            <v>#N/A</v>
          </cell>
          <cell r="D1863" t="str">
            <v>S</v>
          </cell>
          <cell r="E1863" t="str">
            <v>RD</v>
          </cell>
          <cell r="F1863">
            <v>25</v>
          </cell>
          <cell r="G1863" t="str">
            <v>EA</v>
          </cell>
          <cell r="H1863" t="str">
            <v>9600化学阻燃连体防护服</v>
          </cell>
          <cell r="I1863" t="str">
            <v>CFR Coverall</v>
          </cell>
          <cell r="J1863" t="str">
            <v>MCFR</v>
          </cell>
          <cell r="K1863" t="str">
            <v>MGCFRTCVRL</v>
          </cell>
          <cell r="L1863">
            <v>0.073593</v>
          </cell>
          <cell r="M1863" t="e">
            <v>#N/A</v>
          </cell>
          <cell r="N1863" t="e">
            <v>#N/A</v>
          </cell>
          <cell r="O1863" t="str">
            <v>SAMPLE</v>
          </cell>
          <cell r="P1863" t="str">
            <v>DC3S</v>
          </cell>
          <cell r="Q1863">
            <v>15.4</v>
          </cell>
          <cell r="R1863">
            <v>571.2</v>
          </cell>
          <cell r="S1863">
            <v>14.28</v>
          </cell>
          <cell r="T1863">
            <v>5</v>
          </cell>
          <cell r="U1863">
            <v>5</v>
          </cell>
          <cell r="V1863">
            <v>1120</v>
          </cell>
          <cell r="W1863" t="str">
            <v>Paid Import</v>
          </cell>
          <cell r="X1863" t="str">
            <v>Gen. Trade</v>
          </cell>
          <cell r="Y1863" t="str">
            <v>EA</v>
          </cell>
          <cell r="Z1863" t="str">
            <v>--</v>
          </cell>
          <cell r="AA1863" t="str">
            <v>ST</v>
          </cell>
          <cell r="AB1863" t="str">
            <v>FNA96RDA01</v>
          </cell>
          <cell r="AC1863" t="str">
            <v>9600-111-1A</v>
          </cell>
          <cell r="AD1863">
            <v>1.47</v>
          </cell>
          <cell r="AE1863" t="str">
            <v>红色</v>
          </cell>
          <cell r="AF1863">
            <v>3.355128</v>
          </cell>
        </row>
        <row r="1864">
          <cell r="A1864" t="str">
            <v>RD96-T-99-111-03</v>
          </cell>
          <cell r="B1864" t="e">
            <v>#N/A</v>
          </cell>
          <cell r="C1864" t="e">
            <v>#N/A</v>
          </cell>
          <cell r="D1864" t="str">
            <v>M</v>
          </cell>
          <cell r="E1864" t="str">
            <v>RD</v>
          </cell>
          <cell r="F1864">
            <v>25</v>
          </cell>
          <cell r="G1864" t="str">
            <v>EA</v>
          </cell>
          <cell r="H1864" t="str">
            <v>9600化学阻燃连体防护服</v>
          </cell>
          <cell r="I1864" t="str">
            <v>CFR Coverall</v>
          </cell>
          <cell r="J1864" t="str">
            <v>MCFR</v>
          </cell>
          <cell r="K1864" t="str">
            <v>MGCFRTCVRL</v>
          </cell>
          <cell r="L1864">
            <v>0.073593</v>
          </cell>
          <cell r="M1864" t="e">
            <v>#N/A</v>
          </cell>
          <cell r="N1864" t="e">
            <v>#N/A</v>
          </cell>
          <cell r="O1864" t="str">
            <v>SAMPLE</v>
          </cell>
          <cell r="P1864" t="str">
            <v>DC3S</v>
          </cell>
          <cell r="Q1864">
            <v>16.2</v>
          </cell>
          <cell r="R1864">
            <v>603.2</v>
          </cell>
          <cell r="S1864">
            <v>15.08</v>
          </cell>
          <cell r="T1864">
            <v>5</v>
          </cell>
          <cell r="U1864">
            <v>5</v>
          </cell>
          <cell r="V1864">
            <v>1120</v>
          </cell>
          <cell r="W1864" t="str">
            <v>Paid Import</v>
          </cell>
          <cell r="X1864" t="str">
            <v>Gen. Trade</v>
          </cell>
          <cell r="Y1864" t="str">
            <v>EA</v>
          </cell>
          <cell r="Z1864" t="str">
            <v>--</v>
          </cell>
          <cell r="AA1864" t="str">
            <v>ST</v>
          </cell>
          <cell r="AB1864" t="str">
            <v>FNA96RDA01</v>
          </cell>
          <cell r="AC1864" t="str">
            <v>9600-111-1A</v>
          </cell>
          <cell r="AD1864">
            <v>1.47</v>
          </cell>
          <cell r="AE1864" t="str">
            <v>红色</v>
          </cell>
          <cell r="AF1864">
            <v>3.536526</v>
          </cell>
        </row>
        <row r="1865">
          <cell r="A1865" t="str">
            <v>RD96-T-99-111-04</v>
          </cell>
          <cell r="B1865" t="str">
            <v>96-T-99-111-04</v>
          </cell>
          <cell r="C1865" t="str">
            <v>E1</v>
          </cell>
          <cell r="D1865" t="str">
            <v>L</v>
          </cell>
          <cell r="E1865" t="str">
            <v>RD</v>
          </cell>
          <cell r="F1865">
            <v>25</v>
          </cell>
          <cell r="G1865" t="str">
            <v>EA</v>
          </cell>
          <cell r="H1865" t="str">
            <v>9600化学阻燃连体防护服</v>
          </cell>
          <cell r="I1865" t="str">
            <v>CFR Coverall</v>
          </cell>
          <cell r="J1865" t="str">
            <v>MCFR</v>
          </cell>
          <cell r="K1865" t="str">
            <v>MGCFRTCVRL</v>
          </cell>
          <cell r="L1865">
            <v>0.073593</v>
          </cell>
          <cell r="M1865" t="str">
            <v>96-10676</v>
          </cell>
          <cell r="N1865" t="str">
            <v>CFR Coverall (10676)化学阻燃连体防护服/96-T-99-111-04-E1</v>
          </cell>
          <cell r="O1865" t="str">
            <v>SAMPLE</v>
          </cell>
          <cell r="P1865" t="str">
            <v>DC3S</v>
          </cell>
          <cell r="Q1865">
            <v>17.5</v>
          </cell>
          <cell r="R1865">
            <v>655.2</v>
          </cell>
          <cell r="S1865">
            <v>16.38</v>
          </cell>
          <cell r="T1865">
            <v>5</v>
          </cell>
          <cell r="U1865">
            <v>5</v>
          </cell>
          <cell r="V1865">
            <v>1120</v>
          </cell>
          <cell r="W1865" t="str">
            <v>Paid Import</v>
          </cell>
          <cell r="X1865" t="str">
            <v>Gen. Trade</v>
          </cell>
          <cell r="Y1865" t="str">
            <v>EA</v>
          </cell>
          <cell r="Z1865" t="str">
            <v>--</v>
          </cell>
          <cell r="AA1865" t="str">
            <v>ST</v>
          </cell>
          <cell r="AB1865" t="str">
            <v>FNA96RDA01</v>
          </cell>
          <cell r="AC1865" t="str">
            <v>9600-111-1A</v>
          </cell>
          <cell r="AD1865">
            <v>1.47</v>
          </cell>
          <cell r="AE1865" t="str">
            <v>红色</v>
          </cell>
          <cell r="AF1865">
            <v>3.834054</v>
          </cell>
        </row>
        <row r="1866">
          <cell r="A1866" t="str">
            <v>RD96-T-99-111-05</v>
          </cell>
          <cell r="B1866" t="str">
            <v>96-T-99-111-05</v>
          </cell>
          <cell r="C1866" t="str">
            <v>E1</v>
          </cell>
          <cell r="D1866" t="str">
            <v>XL</v>
          </cell>
          <cell r="E1866" t="str">
            <v>RD</v>
          </cell>
          <cell r="F1866">
            <v>25</v>
          </cell>
          <cell r="G1866" t="str">
            <v>EA</v>
          </cell>
          <cell r="H1866" t="str">
            <v>9600化学阻燃连体防护服</v>
          </cell>
          <cell r="I1866" t="str">
            <v>CFR Coverall</v>
          </cell>
          <cell r="J1866" t="str">
            <v>MCFR</v>
          </cell>
          <cell r="K1866" t="str">
            <v>MGCFRTCVRL</v>
          </cell>
          <cell r="L1866">
            <v>0.073593</v>
          </cell>
          <cell r="M1866" t="str">
            <v>96-10461</v>
          </cell>
          <cell r="N1866" t="str">
            <v>CFR Coverall (10461)化学阻燃连体防护服/96-T-99-111-05-E1</v>
          </cell>
          <cell r="O1866" t="str">
            <v>SAMPLE</v>
          </cell>
          <cell r="P1866" t="str">
            <v>DC3S</v>
          </cell>
          <cell r="Q1866">
            <v>18.4</v>
          </cell>
          <cell r="R1866">
            <v>691.2</v>
          </cell>
          <cell r="S1866">
            <v>17.28</v>
          </cell>
          <cell r="T1866">
            <v>5</v>
          </cell>
          <cell r="U1866">
            <v>5</v>
          </cell>
          <cell r="V1866">
            <v>1120</v>
          </cell>
          <cell r="W1866" t="str">
            <v>Paid Import</v>
          </cell>
          <cell r="X1866" t="str">
            <v>Gen. Trade</v>
          </cell>
          <cell r="Y1866" t="str">
            <v>EA</v>
          </cell>
          <cell r="Z1866" t="str">
            <v>--</v>
          </cell>
          <cell r="AA1866" t="str">
            <v>ST</v>
          </cell>
          <cell r="AB1866" t="str">
            <v>FNA96RDA01</v>
          </cell>
          <cell r="AC1866" t="str">
            <v>9600-111-1A</v>
          </cell>
          <cell r="AD1866">
            <v>1.47</v>
          </cell>
          <cell r="AE1866" t="str">
            <v>红色</v>
          </cell>
          <cell r="AF1866">
            <v>4.074252</v>
          </cell>
        </row>
        <row r="1867">
          <cell r="A1867" t="str">
            <v>RD96-T-99-111-06</v>
          </cell>
          <cell r="B1867" t="e">
            <v>#N/A</v>
          </cell>
          <cell r="C1867" t="e">
            <v>#N/A</v>
          </cell>
          <cell r="D1867" t="str">
            <v>2XL</v>
          </cell>
          <cell r="E1867" t="str">
            <v>RD</v>
          </cell>
          <cell r="F1867">
            <v>20</v>
          </cell>
          <cell r="G1867" t="str">
            <v>EA</v>
          </cell>
          <cell r="H1867" t="str">
            <v>9600化学阻燃连体防护服</v>
          </cell>
          <cell r="I1867" t="str">
            <v>CFR Coverall</v>
          </cell>
          <cell r="J1867" t="str">
            <v>MCFR</v>
          </cell>
          <cell r="K1867" t="str">
            <v>MGCFRTCVRL</v>
          </cell>
          <cell r="L1867">
            <v>0.073593</v>
          </cell>
          <cell r="M1867" t="e">
            <v>#N/A</v>
          </cell>
          <cell r="N1867" t="e">
            <v>#N/A</v>
          </cell>
          <cell r="O1867" t="str">
            <v>SAMPLE</v>
          </cell>
          <cell r="P1867" t="str">
            <v>DC3S</v>
          </cell>
          <cell r="Q1867">
            <v>15.8</v>
          </cell>
          <cell r="R1867">
            <v>734</v>
          </cell>
          <cell r="S1867">
            <v>14.68</v>
          </cell>
          <cell r="T1867">
            <v>5</v>
          </cell>
          <cell r="U1867">
            <v>5</v>
          </cell>
          <cell r="V1867">
            <v>1120</v>
          </cell>
          <cell r="W1867" t="str">
            <v>Paid Import</v>
          </cell>
          <cell r="X1867" t="str">
            <v>Gen. Trade</v>
          </cell>
          <cell r="Y1867" t="str">
            <v>EA</v>
          </cell>
          <cell r="Z1867" t="str">
            <v>--</v>
          </cell>
          <cell r="AA1867" t="str">
            <v>ST</v>
          </cell>
          <cell r="AB1867" t="str">
            <v>FNA96RDA01</v>
          </cell>
          <cell r="AC1867" t="str">
            <v>9600-111-1A</v>
          </cell>
          <cell r="AD1867">
            <v>1.47</v>
          </cell>
          <cell r="AE1867" t="str">
            <v>红色</v>
          </cell>
          <cell r="AF1867">
            <v>4.50996</v>
          </cell>
        </row>
        <row r="1868">
          <cell r="A1868" t="str">
            <v>RD96-T-99-111-07</v>
          </cell>
          <cell r="B1868" t="e">
            <v>#N/A</v>
          </cell>
          <cell r="C1868" t="e">
            <v>#N/A</v>
          </cell>
          <cell r="D1868" t="str">
            <v>3XL</v>
          </cell>
          <cell r="E1868" t="str">
            <v>RD</v>
          </cell>
          <cell r="F1868">
            <v>20</v>
          </cell>
          <cell r="G1868" t="str">
            <v>EA</v>
          </cell>
          <cell r="H1868" t="str">
            <v>9600化学阻燃连体防护服</v>
          </cell>
          <cell r="I1868" t="str">
            <v>CFR Coverall</v>
          </cell>
          <cell r="J1868" t="str">
            <v>MCFR</v>
          </cell>
          <cell r="K1868" t="str">
            <v>MGCFRTCVRL</v>
          </cell>
          <cell r="L1868">
            <v>0.073593</v>
          </cell>
          <cell r="M1868" t="e">
            <v>#N/A</v>
          </cell>
          <cell r="N1868" t="e">
            <v>#N/A</v>
          </cell>
          <cell r="O1868" t="str">
            <v>SAMPLE</v>
          </cell>
          <cell r="P1868" t="str">
            <v>DC3S</v>
          </cell>
          <cell r="Q1868">
            <v>16.6</v>
          </cell>
          <cell r="R1868">
            <v>774</v>
          </cell>
          <cell r="S1868">
            <v>15.48</v>
          </cell>
          <cell r="T1868">
            <v>5</v>
          </cell>
          <cell r="U1868">
            <v>5</v>
          </cell>
          <cell r="V1868">
            <v>1120</v>
          </cell>
          <cell r="W1868" t="str">
            <v>Paid Import</v>
          </cell>
          <cell r="X1868" t="str">
            <v>Gen. Trade</v>
          </cell>
          <cell r="Y1868" t="str">
            <v>EA</v>
          </cell>
          <cell r="Z1868" t="str">
            <v>--</v>
          </cell>
          <cell r="AA1868" t="str">
            <v>ST</v>
          </cell>
          <cell r="AB1868" t="str">
            <v>FNA96RDA01</v>
          </cell>
          <cell r="AC1868" t="str">
            <v>9600-111-1A</v>
          </cell>
          <cell r="AD1868">
            <v>1.47</v>
          </cell>
          <cell r="AE1868" t="str">
            <v>红色</v>
          </cell>
          <cell r="AF1868">
            <v>4.998735</v>
          </cell>
        </row>
        <row r="1869">
          <cell r="A1869" t="str">
            <v>RD96-T-99-111-08</v>
          </cell>
          <cell r="B1869" t="e">
            <v>#N/A</v>
          </cell>
          <cell r="C1869" t="e">
            <v>#N/A</v>
          </cell>
          <cell r="D1869" t="str">
            <v>4XL</v>
          </cell>
          <cell r="E1869" t="str">
            <v>RD</v>
          </cell>
          <cell r="F1869">
            <v>15</v>
          </cell>
          <cell r="G1869" t="str">
            <v>EA</v>
          </cell>
          <cell r="H1869" t="str">
            <v>9600化学阻燃连体防护服</v>
          </cell>
          <cell r="I1869" t="str">
            <v>CFR Coverall</v>
          </cell>
          <cell r="J1869" t="str">
            <v>MCFR</v>
          </cell>
          <cell r="K1869" t="str">
            <v>MGCFRTCVRL</v>
          </cell>
          <cell r="L1869">
            <v>0.073593</v>
          </cell>
          <cell r="M1869" t="e">
            <v>#N/A</v>
          </cell>
          <cell r="N1869" t="e">
            <v>#N/A</v>
          </cell>
          <cell r="O1869" t="str">
            <v>SAMPLE</v>
          </cell>
          <cell r="P1869" t="str">
            <v>DC3S</v>
          </cell>
          <cell r="Q1869" t="str">
            <v>0</v>
          </cell>
          <cell r="R1869">
            <v>0</v>
          </cell>
          <cell r="S1869">
            <v>0</v>
          </cell>
          <cell r="T1869">
            <v>5</v>
          </cell>
          <cell r="U1869">
            <v>5</v>
          </cell>
          <cell r="V1869">
            <v>1120</v>
          </cell>
          <cell r="W1869" t="str">
            <v>Paid Import</v>
          </cell>
          <cell r="X1869" t="str">
            <v>Gen. Trade</v>
          </cell>
          <cell r="Y1869" t="str">
            <v>EA</v>
          </cell>
          <cell r="Z1869" t="str">
            <v>--</v>
          </cell>
          <cell r="AA1869" t="str">
            <v>ST</v>
          </cell>
          <cell r="AB1869" t="str">
            <v>FNA96RDA01</v>
          </cell>
          <cell r="AC1869" t="str">
            <v>9600-111-1A</v>
          </cell>
          <cell r="AD1869">
            <v>1.47</v>
          </cell>
          <cell r="AE1869" t="str">
            <v>红色</v>
          </cell>
          <cell r="AF1869">
            <v>5.76975</v>
          </cell>
        </row>
        <row r="1870">
          <cell r="A1870" t="str">
            <v>RD96-T-99-111-09</v>
          </cell>
          <cell r="B1870" t="e">
            <v>#N/A</v>
          </cell>
          <cell r="C1870" t="e">
            <v>#N/A</v>
          </cell>
          <cell r="D1870" t="str">
            <v>5XL</v>
          </cell>
          <cell r="E1870" t="str">
            <v>RD</v>
          </cell>
          <cell r="F1870">
            <v>15</v>
          </cell>
          <cell r="G1870" t="str">
            <v>EA</v>
          </cell>
          <cell r="H1870" t="str">
            <v>9600化学阻燃连体防护服</v>
          </cell>
          <cell r="I1870" t="str">
            <v>CFR Coverall</v>
          </cell>
          <cell r="J1870" t="str">
            <v>MCFR</v>
          </cell>
          <cell r="K1870" t="str">
            <v>MGCFRTCVRL</v>
          </cell>
          <cell r="L1870">
            <v>0.073593</v>
          </cell>
          <cell r="M1870" t="e">
            <v>#N/A</v>
          </cell>
          <cell r="N1870" t="e">
            <v>#N/A</v>
          </cell>
          <cell r="O1870" t="str">
            <v>SAMPLE</v>
          </cell>
          <cell r="P1870" t="str">
            <v>DC3S</v>
          </cell>
          <cell r="Q1870" t="str">
            <v>0</v>
          </cell>
          <cell r="R1870">
            <v>0</v>
          </cell>
          <cell r="S1870">
            <v>0</v>
          </cell>
          <cell r="T1870">
            <v>5</v>
          </cell>
          <cell r="U1870">
            <v>5</v>
          </cell>
          <cell r="V1870">
            <v>1120</v>
          </cell>
          <cell r="W1870" t="str">
            <v>Paid Import</v>
          </cell>
          <cell r="X1870" t="str">
            <v>Gen. Trade</v>
          </cell>
          <cell r="Y1870" t="str">
            <v>EA</v>
          </cell>
          <cell r="Z1870" t="str">
            <v>--</v>
          </cell>
          <cell r="AA1870" t="str">
            <v>ST</v>
          </cell>
          <cell r="AB1870" t="str">
            <v>FNA96RDA01</v>
          </cell>
          <cell r="AC1870" t="str">
            <v>9600-111-1A</v>
          </cell>
          <cell r="AD1870">
            <v>1.47</v>
          </cell>
          <cell r="AE1870" t="str">
            <v>红色</v>
          </cell>
          <cell r="AF1870">
            <v>5.90499</v>
          </cell>
        </row>
        <row r="1871">
          <cell r="A1871" t="str">
            <v>RN15-B-00-138-02</v>
          </cell>
          <cell r="B1871" t="str">
            <v>15-B-XX-138-02</v>
          </cell>
          <cell r="C1871" t="str">
            <v>A3</v>
          </cell>
          <cell r="D1871" t="str">
            <v>S</v>
          </cell>
          <cell r="E1871" t="str">
            <v>RD</v>
          </cell>
          <cell r="F1871">
            <v>50</v>
          </cell>
          <cell r="G1871" t="str">
            <v>EA</v>
          </cell>
          <cell r="H1871" t="str">
            <v>1500连体防护服</v>
          </cell>
          <cell r="I1871" t="str">
            <v>M1500 Coverall</v>
          </cell>
          <cell r="J1871" t="str">
            <v>M1500</v>
          </cell>
          <cell r="K1871" t="str">
            <v>MG150ACVRL</v>
          </cell>
          <cell r="L1871">
            <v>0.091494</v>
          </cell>
          <cell r="M1871" t="str">
            <v>15-8116</v>
          </cell>
          <cell r="N1871" t="str">
            <v>M1500 Coverall (8116)连体防护服/15-B-XX-138-02-A3</v>
          </cell>
          <cell r="O1871" t="str">
            <v>DC3A</v>
          </cell>
        </row>
        <row r="1871">
          <cell r="Q1871">
            <v>11.2</v>
          </cell>
          <cell r="R1871">
            <v>0</v>
          </cell>
          <cell r="S1871">
            <v>0</v>
          </cell>
          <cell r="T1871">
            <v>10</v>
          </cell>
          <cell r="U1871">
            <v>50</v>
          </cell>
          <cell r="V1871">
            <v>1250</v>
          </cell>
          <cell r="W1871" t="str">
            <v>Paid Import</v>
          </cell>
        </row>
        <row r="1871">
          <cell r="Y1871" t="str">
            <v>EA</v>
          </cell>
          <cell r="Z1871">
            <v>823048</v>
          </cell>
          <cell r="AA1871" t="str">
            <v>B</v>
          </cell>
          <cell r="AB1871" t="str">
            <v>FNA15RDB05</v>
          </cell>
          <cell r="AC1871" t="str">
            <v>1500-138-1B</v>
          </cell>
          <cell r="AD1871">
            <v>1.55</v>
          </cell>
          <cell r="AE1871" t="str">
            <v>红色</v>
          </cell>
          <cell r="AF1871">
            <v>2.973</v>
          </cell>
        </row>
        <row r="1872">
          <cell r="A1872" t="str">
            <v>RN15-B-00-138-03</v>
          </cell>
          <cell r="B1872" t="str">
            <v>15-B-XX-138-03</v>
          </cell>
          <cell r="C1872" t="str">
            <v>A3</v>
          </cell>
          <cell r="D1872" t="str">
            <v>M</v>
          </cell>
          <cell r="E1872" t="str">
            <v>RD</v>
          </cell>
          <cell r="F1872">
            <v>50</v>
          </cell>
          <cell r="G1872" t="str">
            <v>EA</v>
          </cell>
          <cell r="H1872" t="str">
            <v>1500连体防护服</v>
          </cell>
          <cell r="I1872" t="str">
            <v>M1500 Coverall</v>
          </cell>
          <cell r="J1872" t="str">
            <v>M1500</v>
          </cell>
          <cell r="K1872" t="str">
            <v>MG150ACVRL</v>
          </cell>
          <cell r="L1872">
            <v>0.091494</v>
          </cell>
          <cell r="M1872" t="str">
            <v>15-8117</v>
          </cell>
          <cell r="N1872" t="str">
            <v>M1500 Coverall (8117)连体防护服/15-B-XX-138-03-A3</v>
          </cell>
          <cell r="O1872" t="str">
            <v>DC3A</v>
          </cell>
        </row>
        <row r="1872">
          <cell r="Q1872">
            <v>11.8</v>
          </cell>
          <cell r="R1872">
            <v>0</v>
          </cell>
          <cell r="S1872">
            <v>0</v>
          </cell>
          <cell r="T1872">
            <v>10</v>
          </cell>
          <cell r="U1872">
            <v>50</v>
          </cell>
          <cell r="V1872">
            <v>1250</v>
          </cell>
          <cell r="W1872" t="str">
            <v>Paid Import</v>
          </cell>
        </row>
        <row r="1872">
          <cell r="Y1872" t="str">
            <v>EA</v>
          </cell>
          <cell r="Z1872">
            <v>823050</v>
          </cell>
          <cell r="AA1872" t="str">
            <v>B</v>
          </cell>
          <cell r="AB1872" t="str">
            <v>FNA15RDB05</v>
          </cell>
          <cell r="AC1872" t="str">
            <v>1500-138-1B</v>
          </cell>
          <cell r="AD1872">
            <v>1.55</v>
          </cell>
          <cell r="AE1872" t="str">
            <v>红色</v>
          </cell>
          <cell r="AF1872">
            <v>3.19733333333333</v>
          </cell>
        </row>
        <row r="1873">
          <cell r="A1873" t="str">
            <v>RN15-B-00-138-04</v>
          </cell>
          <cell r="B1873" t="str">
            <v>15-B-XX-138-04</v>
          </cell>
          <cell r="C1873" t="str">
            <v>A3</v>
          </cell>
          <cell r="D1873" t="str">
            <v>L</v>
          </cell>
          <cell r="E1873" t="str">
            <v>RD</v>
          </cell>
          <cell r="F1873">
            <v>50</v>
          </cell>
          <cell r="G1873" t="str">
            <v>EA</v>
          </cell>
          <cell r="H1873" t="str">
            <v>1500连体防护服</v>
          </cell>
          <cell r="I1873" t="str">
            <v>M1500 Coverall</v>
          </cell>
          <cell r="J1873" t="str">
            <v>M1500</v>
          </cell>
          <cell r="K1873" t="str">
            <v>MG150ACVRL</v>
          </cell>
          <cell r="L1873">
            <v>0.091494</v>
          </cell>
          <cell r="M1873" t="str">
            <v>15-8315</v>
          </cell>
          <cell r="N1873" t="str">
            <v>M1500 Coverall (8315)连体防护服/15-B-XX-138-04-A3</v>
          </cell>
          <cell r="O1873" t="str">
            <v>DC3A</v>
          </cell>
        </row>
        <row r="1873">
          <cell r="Q1873">
            <v>10.3</v>
          </cell>
          <cell r="R1873">
            <v>0</v>
          </cell>
          <cell r="S1873">
            <v>0</v>
          </cell>
          <cell r="T1873">
            <v>10</v>
          </cell>
          <cell r="U1873">
            <v>50</v>
          </cell>
          <cell r="V1873">
            <v>1250</v>
          </cell>
          <cell r="W1873" t="str">
            <v>Paid Import</v>
          </cell>
        </row>
        <row r="1873">
          <cell r="Y1873" t="str">
            <v>EA</v>
          </cell>
          <cell r="Z1873">
            <v>823052</v>
          </cell>
          <cell r="AA1873" t="str">
            <v>B</v>
          </cell>
          <cell r="AB1873" t="str">
            <v>FNA15RDB05</v>
          </cell>
          <cell r="AC1873" t="str">
            <v>1500-138-1B</v>
          </cell>
          <cell r="AD1873">
            <v>1.55</v>
          </cell>
          <cell r="AE1873" t="str">
            <v>红色</v>
          </cell>
          <cell r="AF1873">
            <v>3.4288</v>
          </cell>
        </row>
        <row r="1874">
          <cell r="A1874" t="str">
            <v>RN15-B-00-138-05</v>
          </cell>
          <cell r="B1874" t="str">
            <v>15-B-XX-138-05</v>
          </cell>
          <cell r="C1874" t="str">
            <v>A3</v>
          </cell>
          <cell r="D1874" t="str">
            <v>XL</v>
          </cell>
          <cell r="E1874" t="str">
            <v>RD</v>
          </cell>
          <cell r="F1874">
            <v>50</v>
          </cell>
          <cell r="G1874" t="str">
            <v>EA</v>
          </cell>
          <cell r="H1874" t="str">
            <v>1500连体防护服</v>
          </cell>
          <cell r="I1874" t="str">
            <v>M1500 Coverall</v>
          </cell>
          <cell r="J1874" t="str">
            <v>M1500</v>
          </cell>
          <cell r="K1874" t="str">
            <v>MG150ACVRL</v>
          </cell>
          <cell r="L1874">
            <v>0.091494</v>
          </cell>
          <cell r="M1874" t="str">
            <v>15-8316</v>
          </cell>
          <cell r="N1874" t="str">
            <v>M1500 Coverall (8316)连体防护服/15-B-XX-138-05-A3</v>
          </cell>
          <cell r="O1874" t="str">
            <v>DC3A</v>
          </cell>
        </row>
        <row r="1874">
          <cell r="Q1874">
            <v>0</v>
          </cell>
          <cell r="R1874">
            <v>0</v>
          </cell>
          <cell r="S1874">
            <v>0</v>
          </cell>
          <cell r="T1874">
            <v>10</v>
          </cell>
          <cell r="U1874">
            <v>50</v>
          </cell>
          <cell r="V1874">
            <v>1250</v>
          </cell>
          <cell r="W1874" t="str">
            <v>Paid Import</v>
          </cell>
        </row>
        <row r="1874">
          <cell r="Y1874" t="str">
            <v>EA</v>
          </cell>
          <cell r="Z1874">
            <v>823054</v>
          </cell>
          <cell r="AA1874" t="str">
            <v>B</v>
          </cell>
          <cell r="AB1874" t="str">
            <v>FNA15RDB05</v>
          </cell>
          <cell r="AC1874" t="str">
            <v>1500-138-1B</v>
          </cell>
          <cell r="AD1874">
            <v>1.55</v>
          </cell>
          <cell r="AE1874" t="str">
            <v>红色</v>
          </cell>
          <cell r="AF1874">
            <v>3.69146666666667</v>
          </cell>
        </row>
        <row r="1875">
          <cell r="A1875" t="str">
            <v>RN15-B-00-138-06</v>
          </cell>
          <cell r="B1875" t="str">
            <v>15-B-XX-138-06</v>
          </cell>
          <cell r="C1875" t="str">
            <v>A3</v>
          </cell>
          <cell r="D1875" t="str">
            <v>2XL</v>
          </cell>
          <cell r="E1875" t="str">
            <v>RD</v>
          </cell>
          <cell r="F1875">
            <v>50</v>
          </cell>
          <cell r="G1875" t="str">
            <v>EA</v>
          </cell>
          <cell r="H1875" t="str">
            <v>1500连体防护服</v>
          </cell>
          <cell r="I1875" t="str">
            <v>M1500 Coverall</v>
          </cell>
          <cell r="J1875" t="str">
            <v>M1500</v>
          </cell>
          <cell r="K1875" t="str">
            <v>MG150ACVRL</v>
          </cell>
          <cell r="L1875">
            <v>0.091494</v>
          </cell>
          <cell r="M1875" t="str">
            <v>15-8317</v>
          </cell>
          <cell r="N1875" t="str">
            <v>M1500 Coverall (8317)连体防护服/15-B-XX-138-06-A3</v>
          </cell>
          <cell r="O1875" t="str">
            <v>DC3A</v>
          </cell>
        </row>
        <row r="1875">
          <cell r="Q1875">
            <v>11.5</v>
          </cell>
          <cell r="R1875">
            <v>0</v>
          </cell>
          <cell r="S1875">
            <v>0</v>
          </cell>
          <cell r="T1875">
            <v>10</v>
          </cell>
          <cell r="U1875">
            <v>50</v>
          </cell>
          <cell r="V1875">
            <v>1250</v>
          </cell>
          <cell r="W1875" t="str">
            <v>Paid Import</v>
          </cell>
        </row>
        <row r="1875">
          <cell r="Y1875" t="str">
            <v>EA</v>
          </cell>
          <cell r="Z1875">
            <v>823055</v>
          </cell>
          <cell r="AA1875" t="str">
            <v>B</v>
          </cell>
          <cell r="AB1875" t="str">
            <v>FNA15RDB05</v>
          </cell>
          <cell r="AC1875" t="str">
            <v>1500-138-1B</v>
          </cell>
          <cell r="AD1875">
            <v>1.55</v>
          </cell>
          <cell r="AE1875" t="str">
            <v>红色</v>
          </cell>
          <cell r="AF1875">
            <v>3.9428</v>
          </cell>
        </row>
        <row r="1876">
          <cell r="A1876" t="str">
            <v>RN15-B-00-138-07</v>
          </cell>
          <cell r="B1876" t="str">
            <v>15-B-XX-138-07</v>
          </cell>
          <cell r="C1876" t="str">
            <v>A3</v>
          </cell>
          <cell r="D1876" t="str">
            <v>3XL</v>
          </cell>
          <cell r="E1876" t="str">
            <v>RD</v>
          </cell>
          <cell r="F1876">
            <v>40</v>
          </cell>
          <cell r="G1876" t="str">
            <v>EA</v>
          </cell>
          <cell r="H1876" t="str">
            <v>1500连体防护服</v>
          </cell>
          <cell r="I1876" t="str">
            <v>M1500 Coverall</v>
          </cell>
          <cell r="J1876" t="str">
            <v>M1500</v>
          </cell>
          <cell r="K1876" t="str">
            <v>MG150ACVRL</v>
          </cell>
          <cell r="L1876">
            <v>0.091494</v>
          </cell>
          <cell r="M1876" t="str">
            <v>15-8318</v>
          </cell>
          <cell r="N1876" t="str">
            <v>M1500 Coverall (8318)连体防护服/15-B-XX-138-07-A3</v>
          </cell>
          <cell r="O1876" t="str">
            <v>DC3A</v>
          </cell>
        </row>
        <row r="1876">
          <cell r="Q1876">
            <v>11.8</v>
          </cell>
          <cell r="R1876">
            <v>0</v>
          </cell>
          <cell r="S1876">
            <v>0</v>
          </cell>
          <cell r="T1876">
            <v>10</v>
          </cell>
          <cell r="U1876">
            <v>40</v>
          </cell>
          <cell r="V1876">
            <v>1250</v>
          </cell>
          <cell r="W1876" t="str">
            <v>Paid Import</v>
          </cell>
        </row>
        <row r="1876">
          <cell r="Y1876" t="str">
            <v>EA</v>
          </cell>
          <cell r="Z1876">
            <v>823057</v>
          </cell>
          <cell r="AA1876" t="str">
            <v>B</v>
          </cell>
          <cell r="AB1876" t="str">
            <v>FNA15RDB05</v>
          </cell>
          <cell r="AC1876" t="str">
            <v>1500-138-1B</v>
          </cell>
          <cell r="AD1876">
            <v>1.55</v>
          </cell>
          <cell r="AE1876" t="str">
            <v>红色</v>
          </cell>
          <cell r="AF1876">
            <v>4.23133333333333</v>
          </cell>
        </row>
        <row r="1877">
          <cell r="A1877" t="str">
            <v>RN15-B-00-138-08</v>
          </cell>
          <cell r="B1877" t="e">
            <v>#N/A</v>
          </cell>
          <cell r="C1877" t="e">
            <v>#N/A</v>
          </cell>
          <cell r="D1877" t="str">
            <v>4XL</v>
          </cell>
          <cell r="E1877" t="str">
            <v>RD</v>
          </cell>
          <cell r="F1877">
            <v>40</v>
          </cell>
          <cell r="G1877" t="str">
            <v>EA</v>
          </cell>
          <cell r="H1877" t="str">
            <v>1500连体防护服</v>
          </cell>
          <cell r="I1877" t="str">
            <v>M1500 Coverall</v>
          </cell>
          <cell r="J1877" t="str">
            <v>M1500</v>
          </cell>
          <cell r="K1877" t="str">
            <v>MG150ACVRL</v>
          </cell>
          <cell r="L1877">
            <v>0.091494</v>
          </cell>
          <cell r="M1877" t="e">
            <v>#N/A</v>
          </cell>
          <cell r="N1877" t="e">
            <v>#N/A</v>
          </cell>
          <cell r="O1877" t="str">
            <v>DC3A</v>
          </cell>
        </row>
        <row r="1877">
          <cell r="Q1877">
            <v>10.5</v>
          </cell>
          <cell r="R1877">
            <v>0</v>
          </cell>
          <cell r="S1877">
            <v>0</v>
          </cell>
          <cell r="T1877">
            <v>10</v>
          </cell>
          <cell r="U1877">
            <v>40</v>
          </cell>
          <cell r="V1877">
            <v>1250</v>
          </cell>
          <cell r="W1877" t="str">
            <v>Paid Import</v>
          </cell>
        </row>
        <row r="1877">
          <cell r="Y1877" t="str">
            <v>EA</v>
          </cell>
          <cell r="Z1877">
            <v>823059</v>
          </cell>
          <cell r="AA1877" t="str">
            <v>B</v>
          </cell>
          <cell r="AB1877" t="str">
            <v>FNA15RDB05</v>
          </cell>
          <cell r="AC1877" t="str">
            <v>1500-138-1B</v>
          </cell>
          <cell r="AD1877">
            <v>1.55</v>
          </cell>
          <cell r="AE1877" t="str">
            <v>红色</v>
          </cell>
          <cell r="AF1877">
            <v>4.59226666666667</v>
          </cell>
        </row>
        <row r="1878">
          <cell r="A1878" t="str">
            <v>RN15-B-00-138-09</v>
          </cell>
          <cell r="B1878" t="e">
            <v>#N/A</v>
          </cell>
          <cell r="C1878" t="e">
            <v>#N/A</v>
          </cell>
          <cell r="D1878" t="str">
            <v>5XL</v>
          </cell>
          <cell r="E1878" t="str">
            <v>RD</v>
          </cell>
          <cell r="F1878">
            <v>40</v>
          </cell>
          <cell r="G1878" t="str">
            <v>EA</v>
          </cell>
          <cell r="H1878" t="str">
            <v>1500连体防护服</v>
          </cell>
          <cell r="I1878" t="str">
            <v>M1500 Coverall</v>
          </cell>
          <cell r="J1878" t="str">
            <v>M1500</v>
          </cell>
          <cell r="K1878" t="str">
            <v>MG150ACVRL</v>
          </cell>
          <cell r="L1878">
            <v>0.091494</v>
          </cell>
          <cell r="M1878" t="e">
            <v>#N/A</v>
          </cell>
          <cell r="N1878" t="e">
            <v>#N/A</v>
          </cell>
          <cell r="O1878" t="str">
            <v>DC3A</v>
          </cell>
        </row>
        <row r="1878">
          <cell r="Q1878">
            <v>10.1</v>
          </cell>
          <cell r="R1878">
            <v>0</v>
          </cell>
          <cell r="S1878">
            <v>0</v>
          </cell>
          <cell r="T1878">
            <v>10</v>
          </cell>
          <cell r="U1878">
            <v>40</v>
          </cell>
          <cell r="V1878">
            <v>1250</v>
          </cell>
          <cell r="W1878" t="str">
            <v>Paid Import</v>
          </cell>
          <cell r="X1878" t="str">
            <v>Gen. Trade</v>
          </cell>
          <cell r="Y1878" t="str">
            <v>EA</v>
          </cell>
          <cell r="Z1878">
            <v>823060</v>
          </cell>
          <cell r="AA1878" t="str">
            <v>B</v>
          </cell>
          <cell r="AB1878" t="str">
            <v>FNA15RDB05</v>
          </cell>
          <cell r="AC1878" t="str">
            <v>1500-138-1B</v>
          </cell>
          <cell r="AD1878">
            <v>1.55</v>
          </cell>
          <cell r="AE1878" t="str">
            <v>红色</v>
          </cell>
          <cell r="AF1878">
            <v>4.9368</v>
          </cell>
          <cell r="AG1878" t="str">
            <v>FNA15WHA02</v>
          </cell>
          <cell r="AH1878" t="str">
            <v>2000-129-2A</v>
          </cell>
        </row>
        <row r="1879">
          <cell r="A1879" t="str">
            <v>RN15-T-00-138-02</v>
          </cell>
          <cell r="B1879" t="str">
            <v>15-T-XX-138-02</v>
          </cell>
          <cell r="C1879" t="str">
            <v>A1</v>
          </cell>
          <cell r="D1879" t="str">
            <v>M</v>
          </cell>
          <cell r="E1879" t="str">
            <v>WH</v>
          </cell>
          <cell r="F1879">
            <v>50</v>
          </cell>
          <cell r="G1879" t="str">
            <v>EA</v>
          </cell>
          <cell r="H1879" t="str">
            <v>1500连体防护服</v>
          </cell>
          <cell r="I1879" t="str">
            <v>M1500 Coverall</v>
          </cell>
          <cell r="J1879" t="str">
            <v>M1500</v>
          </cell>
          <cell r="K1879" t="str">
            <v>MG150ACVRL</v>
          </cell>
          <cell r="L1879">
            <v>0.091494</v>
          </cell>
          <cell r="M1879" t="str">
            <v>15-3705</v>
          </cell>
          <cell r="N1879" t="str">
            <v>M1500 Coverall (3705)连体防护服/15-T-XX-138-02-A1</v>
          </cell>
          <cell r="O1879" t="str">
            <v>DC2A</v>
          </cell>
        </row>
        <row r="1879">
          <cell r="Q1879">
            <v>0</v>
          </cell>
          <cell r="R1879">
            <v>0</v>
          </cell>
          <cell r="S1879">
            <v>0</v>
          </cell>
          <cell r="T1879">
            <v>10</v>
          </cell>
          <cell r="U1879">
            <v>25</v>
          </cell>
          <cell r="V1879">
            <v>1250</v>
          </cell>
          <cell r="W1879" t="str">
            <v>Paid Import</v>
          </cell>
          <cell r="X1879" t="str">
            <v>Gen. Trade</v>
          </cell>
          <cell r="Y1879" t="str">
            <v>EA</v>
          </cell>
          <cell r="Z1879">
            <v>826776</v>
          </cell>
          <cell r="AA1879" t="str">
            <v>ST</v>
          </cell>
          <cell r="AB1879" t="str">
            <v>FNA15RDB05</v>
          </cell>
          <cell r="AC1879" t="str">
            <v>1500-138-1A</v>
          </cell>
          <cell r="AD1879">
            <v>1.55</v>
          </cell>
          <cell r="AE1879" t="str">
            <v>红色</v>
          </cell>
          <cell r="AF1879">
            <v>2.973</v>
          </cell>
          <cell r="AG1879" t="str">
            <v>FNA15WHA02</v>
          </cell>
          <cell r="AH1879" t="str">
            <v>2000-129-2A</v>
          </cell>
        </row>
        <row r="1880">
          <cell r="A1880" t="str">
            <v>RN15-T-00-138-03</v>
          </cell>
          <cell r="B1880" t="str">
            <v>15-T-XX-138-03</v>
          </cell>
          <cell r="C1880" t="str">
            <v>A1</v>
          </cell>
          <cell r="D1880" t="str">
            <v>M</v>
          </cell>
          <cell r="E1880" t="str">
            <v>WH</v>
          </cell>
          <cell r="F1880">
            <v>50</v>
          </cell>
          <cell r="G1880" t="str">
            <v>EA</v>
          </cell>
          <cell r="H1880" t="str">
            <v>1500连体防护服</v>
          </cell>
          <cell r="I1880" t="str">
            <v>M1500 Coverall</v>
          </cell>
          <cell r="J1880" t="str">
            <v>M1500</v>
          </cell>
          <cell r="K1880" t="str">
            <v>MG150ACVRL</v>
          </cell>
          <cell r="L1880">
            <v>0.091494</v>
          </cell>
          <cell r="M1880" t="str">
            <v>15-3706</v>
          </cell>
          <cell r="N1880" t="str">
            <v>M1500 Coverall (3706)连体防护服/15-T-XX-138-03-A1</v>
          </cell>
          <cell r="O1880" t="str">
            <v>DC2A</v>
          </cell>
        </row>
        <row r="1880">
          <cell r="Q1880">
            <v>0</v>
          </cell>
          <cell r="R1880">
            <v>0</v>
          </cell>
          <cell r="S1880">
            <v>0</v>
          </cell>
          <cell r="T1880">
            <v>10</v>
          </cell>
          <cell r="U1880">
            <v>25</v>
          </cell>
          <cell r="V1880">
            <v>1250</v>
          </cell>
          <cell r="W1880" t="str">
            <v>Paid Import</v>
          </cell>
          <cell r="X1880" t="str">
            <v>Gen. Trade</v>
          </cell>
          <cell r="Y1880" t="str">
            <v>EA</v>
          </cell>
          <cell r="Z1880">
            <v>826769</v>
          </cell>
          <cell r="AA1880" t="str">
            <v>ST</v>
          </cell>
          <cell r="AB1880" t="str">
            <v>FNA15RDB05</v>
          </cell>
          <cell r="AC1880" t="str">
            <v>1500-138-1A</v>
          </cell>
          <cell r="AD1880">
            <v>1.55</v>
          </cell>
          <cell r="AE1880" t="str">
            <v>红色</v>
          </cell>
          <cell r="AF1880">
            <v>3.19733333333333</v>
          </cell>
          <cell r="AG1880" t="str">
            <v>FNA15WHA02</v>
          </cell>
          <cell r="AH1880" t="str">
            <v>2000-129-2A</v>
          </cell>
        </row>
        <row r="1881">
          <cell r="A1881" t="str">
            <v>RN15-T-00-138-04</v>
          </cell>
          <cell r="B1881" t="str">
            <v>15-T-XX-138-04</v>
          </cell>
          <cell r="C1881" t="str">
            <v>A1</v>
          </cell>
          <cell r="D1881" t="str">
            <v>L</v>
          </cell>
          <cell r="E1881" t="str">
            <v>WH</v>
          </cell>
          <cell r="F1881">
            <v>50</v>
          </cell>
          <cell r="G1881" t="str">
            <v>EA</v>
          </cell>
          <cell r="H1881" t="str">
            <v>1500连体防护服</v>
          </cell>
          <cell r="I1881" t="str">
            <v>M1500 Coverall</v>
          </cell>
          <cell r="J1881" t="str">
            <v>M1500</v>
          </cell>
          <cell r="K1881" t="str">
            <v>MG150ACVRL</v>
          </cell>
          <cell r="L1881">
            <v>0.091494</v>
          </cell>
          <cell r="M1881" t="str">
            <v>15-3707</v>
          </cell>
          <cell r="N1881" t="str">
            <v>M1500 Coverall (3707)连体防护服/15-T-XX-138-04-A1</v>
          </cell>
          <cell r="O1881" t="str">
            <v>DC2A</v>
          </cell>
        </row>
        <row r="1881">
          <cell r="Q1881">
            <v>0</v>
          </cell>
          <cell r="R1881">
            <v>0</v>
          </cell>
          <cell r="S1881">
            <v>0</v>
          </cell>
          <cell r="T1881">
            <v>10</v>
          </cell>
          <cell r="U1881">
            <v>25</v>
          </cell>
          <cell r="V1881">
            <v>1250</v>
          </cell>
          <cell r="W1881" t="str">
            <v>Paid Import</v>
          </cell>
          <cell r="X1881" t="str">
            <v>Gen. Trade</v>
          </cell>
          <cell r="Y1881" t="str">
            <v>EA</v>
          </cell>
          <cell r="Z1881">
            <v>826770</v>
          </cell>
          <cell r="AA1881" t="str">
            <v>ST</v>
          </cell>
          <cell r="AB1881" t="str">
            <v>FNA15RDB05</v>
          </cell>
          <cell r="AC1881" t="str">
            <v>1500-138-1A</v>
          </cell>
          <cell r="AD1881">
            <v>1.55</v>
          </cell>
          <cell r="AE1881" t="str">
            <v>红色</v>
          </cell>
          <cell r="AF1881">
            <v>3.4288</v>
          </cell>
          <cell r="AG1881" t="str">
            <v>FNA15WHA02</v>
          </cell>
          <cell r="AH1881" t="str">
            <v>2000-129-2A</v>
          </cell>
        </row>
        <row r="1882">
          <cell r="A1882" t="str">
            <v>RN15-T-00-138-05</v>
          </cell>
          <cell r="B1882" t="str">
            <v>15-T-XX-138-05</v>
          </cell>
          <cell r="C1882" t="str">
            <v>A1</v>
          </cell>
          <cell r="D1882" t="str">
            <v>XL</v>
          </cell>
          <cell r="E1882" t="str">
            <v>WH</v>
          </cell>
          <cell r="F1882">
            <v>50</v>
          </cell>
          <cell r="G1882" t="str">
            <v>EA</v>
          </cell>
          <cell r="H1882" t="str">
            <v>1500连体防护服</v>
          </cell>
          <cell r="I1882" t="str">
            <v>M1500 Coverall</v>
          </cell>
          <cell r="J1882" t="str">
            <v>M1500</v>
          </cell>
          <cell r="K1882" t="str">
            <v>MG150ACVRL</v>
          </cell>
          <cell r="L1882">
            <v>0.091494</v>
          </cell>
          <cell r="M1882" t="str">
            <v>15-3708</v>
          </cell>
          <cell r="N1882" t="str">
            <v>M1500 Coverall (3708)连体防护服/15-T-XX-138-05-A1</v>
          </cell>
          <cell r="O1882" t="str">
            <v>DC2A</v>
          </cell>
        </row>
        <row r="1882">
          <cell r="Q1882">
            <v>12.6</v>
          </cell>
          <cell r="R1882">
            <v>227</v>
          </cell>
          <cell r="S1882">
            <v>11.35</v>
          </cell>
          <cell r="T1882">
            <v>10</v>
          </cell>
          <cell r="U1882">
            <v>25</v>
          </cell>
          <cell r="V1882">
            <v>1250</v>
          </cell>
          <cell r="W1882" t="str">
            <v>Paid Import</v>
          </cell>
          <cell r="X1882" t="str">
            <v>Gen. Trade</v>
          </cell>
          <cell r="Y1882" t="str">
            <v>EA</v>
          </cell>
          <cell r="Z1882">
            <v>826771</v>
          </cell>
          <cell r="AA1882" t="str">
            <v>ST</v>
          </cell>
          <cell r="AB1882" t="str">
            <v>FNA15RDB05</v>
          </cell>
          <cell r="AC1882" t="str">
            <v>1500-138-1A</v>
          </cell>
          <cell r="AD1882">
            <v>1.55</v>
          </cell>
          <cell r="AE1882" t="str">
            <v>红色</v>
          </cell>
          <cell r="AF1882">
            <v>3.69146666666667</v>
          </cell>
          <cell r="AG1882" t="str">
            <v>FNA15WHA02</v>
          </cell>
          <cell r="AH1882" t="str">
            <v>2000-129-2A</v>
          </cell>
        </row>
        <row r="1883">
          <cell r="A1883" t="str">
            <v>RN15-T-00-138-06</v>
          </cell>
          <cell r="B1883" t="str">
            <v>15-T-XX-138-06</v>
          </cell>
          <cell r="C1883" t="str">
            <v>A1</v>
          </cell>
          <cell r="D1883" t="str">
            <v>2XL</v>
          </cell>
          <cell r="E1883" t="str">
            <v>WH</v>
          </cell>
          <cell r="F1883">
            <v>50</v>
          </cell>
          <cell r="G1883" t="str">
            <v>EA</v>
          </cell>
          <cell r="H1883" t="str">
            <v>1500连体防护服</v>
          </cell>
          <cell r="I1883" t="str">
            <v>M1500 Coverall</v>
          </cell>
          <cell r="J1883" t="str">
            <v>M1500</v>
          </cell>
          <cell r="K1883" t="str">
            <v>MG150ACVRL</v>
          </cell>
          <cell r="L1883">
            <v>0.091494</v>
          </cell>
          <cell r="M1883" t="str">
            <v>15-3709</v>
          </cell>
          <cell r="N1883" t="str">
            <v>M1500 Coverall (3709)连体防护服/15-T-XX-138-06-A1</v>
          </cell>
          <cell r="O1883" t="str">
            <v>DC2A</v>
          </cell>
        </row>
        <row r="1883">
          <cell r="Q1883">
            <v>13.2</v>
          </cell>
          <cell r="R1883">
            <v>239</v>
          </cell>
          <cell r="S1883">
            <v>11.95</v>
          </cell>
          <cell r="T1883">
            <v>10</v>
          </cell>
          <cell r="U1883">
            <v>25</v>
          </cell>
          <cell r="V1883">
            <v>1250</v>
          </cell>
          <cell r="W1883" t="str">
            <v>Paid Import</v>
          </cell>
          <cell r="X1883" t="str">
            <v>Gen. Trade</v>
          </cell>
          <cell r="Y1883" t="str">
            <v>EA</v>
          </cell>
          <cell r="Z1883">
            <v>826793</v>
          </cell>
          <cell r="AA1883" t="str">
            <v>ST</v>
          </cell>
          <cell r="AB1883" t="str">
            <v>FNA15RDB05</v>
          </cell>
          <cell r="AC1883" t="str">
            <v>1500-138-1A</v>
          </cell>
          <cell r="AD1883">
            <v>1.55</v>
          </cell>
          <cell r="AE1883" t="str">
            <v>红色</v>
          </cell>
          <cell r="AF1883">
            <v>3.9428</v>
          </cell>
          <cell r="AG1883" t="str">
            <v>FNA15WHA02</v>
          </cell>
          <cell r="AH1883" t="str">
            <v>2000-129-2A</v>
          </cell>
        </row>
        <row r="1884">
          <cell r="A1884" t="str">
            <v>RN15-T-00-138-07</v>
          </cell>
          <cell r="B1884" t="str">
            <v>15-T-XX-138-07</v>
          </cell>
          <cell r="C1884" t="str">
            <v>A1</v>
          </cell>
          <cell r="D1884" t="str">
            <v>3XL</v>
          </cell>
          <cell r="E1884" t="str">
            <v>WH</v>
          </cell>
          <cell r="F1884">
            <v>40</v>
          </cell>
          <cell r="G1884" t="str">
            <v>EA</v>
          </cell>
          <cell r="H1884" t="str">
            <v>1500连体防护服</v>
          </cell>
          <cell r="I1884" t="str">
            <v>M1500 Coverall</v>
          </cell>
          <cell r="J1884" t="str">
            <v>M1500</v>
          </cell>
          <cell r="K1884" t="str">
            <v>MG150ACVRL</v>
          </cell>
          <cell r="L1884">
            <v>0.091494</v>
          </cell>
          <cell r="M1884" t="str">
            <v>15-3710</v>
          </cell>
          <cell r="N1884" t="str">
            <v>M1500 Coverall (3710)连体防护服/15-T-XX-138-07-A1</v>
          </cell>
          <cell r="O1884" t="str">
            <v>DC2A</v>
          </cell>
        </row>
        <row r="1884">
          <cell r="Q1884">
            <v>0</v>
          </cell>
          <cell r="R1884">
            <v>0</v>
          </cell>
          <cell r="S1884">
            <v>0</v>
          </cell>
          <cell r="T1884">
            <v>10</v>
          </cell>
          <cell r="U1884">
            <v>20</v>
          </cell>
          <cell r="V1884">
            <v>1250</v>
          </cell>
          <cell r="W1884" t="str">
            <v>Paid Import</v>
          </cell>
        </row>
        <row r="1884">
          <cell r="Y1884" t="str">
            <v>EA</v>
          </cell>
          <cell r="Z1884">
            <v>826794</v>
          </cell>
          <cell r="AA1884" t="str">
            <v>ST</v>
          </cell>
          <cell r="AB1884" t="str">
            <v>FNA15RDB05</v>
          </cell>
          <cell r="AC1884" t="str">
            <v>1500-138-1A</v>
          </cell>
          <cell r="AD1884">
            <v>1.55</v>
          </cell>
          <cell r="AE1884" t="str">
            <v>红色</v>
          </cell>
          <cell r="AF1884">
            <v>4.23133333333333</v>
          </cell>
          <cell r="AG1884" t="str">
            <v>FNA15WHA02</v>
          </cell>
          <cell r="AH1884" t="str">
            <v>2000-129-2A</v>
          </cell>
        </row>
        <row r="1885">
          <cell r="A1885" t="str">
            <v>RN15-T-00-138-08</v>
          </cell>
          <cell r="B1885" t="e">
            <v>#N/A</v>
          </cell>
          <cell r="C1885" t="e">
            <v>#N/A</v>
          </cell>
          <cell r="D1885" t="str">
            <v>4XL</v>
          </cell>
          <cell r="E1885" t="str">
            <v>WH</v>
          </cell>
          <cell r="F1885">
            <v>40</v>
          </cell>
          <cell r="G1885" t="str">
            <v>EA</v>
          </cell>
          <cell r="H1885" t="str">
            <v>1500连体防护服</v>
          </cell>
          <cell r="I1885" t="str">
            <v>M1500 Coverall</v>
          </cell>
          <cell r="J1885" t="str">
            <v>M1500</v>
          </cell>
          <cell r="K1885" t="str">
            <v>MG150ACVRL</v>
          </cell>
          <cell r="L1885">
            <v>0.091494</v>
          </cell>
          <cell r="M1885" t="e">
            <v>#N/A</v>
          </cell>
          <cell r="N1885" t="e">
            <v>#N/A</v>
          </cell>
          <cell r="O1885" t="str">
            <v>DC2A</v>
          </cell>
        </row>
        <row r="1885">
          <cell r="Q1885" t="str">
            <v>0</v>
          </cell>
          <cell r="R1885">
            <v>0</v>
          </cell>
          <cell r="S1885">
            <v>0</v>
          </cell>
          <cell r="T1885">
            <v>10</v>
          </cell>
          <cell r="U1885">
            <v>20</v>
          </cell>
          <cell r="V1885">
            <v>1250</v>
          </cell>
          <cell r="W1885" t="str">
            <v>Paid Import</v>
          </cell>
        </row>
        <row r="1885">
          <cell r="Y1885" t="str">
            <v>EA</v>
          </cell>
          <cell r="Z1885">
            <v>826774</v>
          </cell>
          <cell r="AA1885" t="str">
            <v>ST</v>
          </cell>
          <cell r="AB1885" t="str">
            <v>FNA15RDB05</v>
          </cell>
          <cell r="AC1885" t="str">
            <v>1500-138-1A</v>
          </cell>
          <cell r="AD1885">
            <v>1.55</v>
          </cell>
          <cell r="AE1885" t="str">
            <v>红色</v>
          </cell>
          <cell r="AF1885">
            <v>4.59226666666667</v>
          </cell>
          <cell r="AG1885" t="str">
            <v>FNA15WHA02</v>
          </cell>
          <cell r="AH1885" t="str">
            <v>2000-129-2A</v>
          </cell>
        </row>
        <row r="1886">
          <cell r="A1886" t="str">
            <v>RN15-T-00-138-09</v>
          </cell>
          <cell r="B1886" t="e">
            <v>#N/A</v>
          </cell>
          <cell r="C1886" t="e">
            <v>#N/A</v>
          </cell>
          <cell r="D1886" t="str">
            <v>5XL</v>
          </cell>
          <cell r="E1886" t="str">
            <v>WH</v>
          </cell>
          <cell r="F1886">
            <v>40</v>
          </cell>
          <cell r="G1886" t="str">
            <v>EA</v>
          </cell>
          <cell r="H1886" t="str">
            <v>1500连体防护服</v>
          </cell>
          <cell r="I1886" t="str">
            <v>M1500 Coverall</v>
          </cell>
          <cell r="J1886" t="str">
            <v>M1500</v>
          </cell>
          <cell r="K1886" t="str">
            <v>MG150ACVRL</v>
          </cell>
          <cell r="L1886">
            <v>0.091494</v>
          </cell>
          <cell r="M1886" t="e">
            <v>#N/A</v>
          </cell>
          <cell r="N1886" t="e">
            <v>#N/A</v>
          </cell>
          <cell r="O1886" t="str">
            <v>DC2A</v>
          </cell>
        </row>
        <row r="1886">
          <cell r="Q1886" t="str">
            <v>0</v>
          </cell>
          <cell r="R1886">
            <v>0</v>
          </cell>
          <cell r="S1886">
            <v>0</v>
          </cell>
          <cell r="T1886">
            <v>10</v>
          </cell>
          <cell r="U1886">
            <v>20</v>
          </cell>
          <cell r="V1886">
            <v>1250</v>
          </cell>
          <cell r="W1886" t="str">
            <v>Paid Import</v>
          </cell>
        </row>
        <row r="1886">
          <cell r="Y1886" t="str">
            <v>EA</v>
          </cell>
          <cell r="Z1886">
            <v>826775</v>
          </cell>
          <cell r="AA1886" t="str">
            <v>ST</v>
          </cell>
          <cell r="AB1886" t="str">
            <v>FNA15RDB05</v>
          </cell>
          <cell r="AC1886" t="str">
            <v>1500-138-1A</v>
          </cell>
          <cell r="AD1886">
            <v>1.55</v>
          </cell>
          <cell r="AE1886" t="str">
            <v>红色</v>
          </cell>
          <cell r="AF1886">
            <v>4.9368</v>
          </cell>
          <cell r="AG1886" t="str">
            <v>FNA15WHA02</v>
          </cell>
          <cell r="AH1886" t="str">
            <v>2000-129-2A</v>
          </cell>
        </row>
        <row r="1887">
          <cell r="A1887" t="str">
            <v>WG15-B-28-138-04</v>
          </cell>
          <cell r="B1887" t="str">
            <v>15-B-XX-138-04</v>
          </cell>
          <cell r="C1887" t="str">
            <v>A2</v>
          </cell>
          <cell r="D1887" t="str">
            <v>L</v>
          </cell>
          <cell r="E1887" t="str">
            <v>WH</v>
          </cell>
          <cell r="F1887">
            <v>50</v>
          </cell>
          <cell r="G1887" t="str">
            <v>EA</v>
          </cell>
          <cell r="H1887" t="str">
            <v>1500连体防护服</v>
          </cell>
          <cell r="I1887" t="str">
            <v>AMS B-GUARD Coverall</v>
          </cell>
          <cell r="J1887" t="str">
            <v>M1500</v>
          </cell>
          <cell r="K1887" t="str">
            <v>MG150ACVRL</v>
          </cell>
          <cell r="L1887">
            <v>0.091494</v>
          </cell>
          <cell r="M1887" t="str">
            <v>15-5547</v>
          </cell>
          <cell r="N1887" t="str">
            <v>M1500 Coverall (3713)连体防护服/15-B-XX-138-04-A1</v>
          </cell>
          <cell r="O1887" t="str">
            <v>DC3A</v>
          </cell>
        </row>
        <row r="1887">
          <cell r="Q1887">
            <v>11.6</v>
          </cell>
          <cell r="R1887">
            <v>0</v>
          </cell>
          <cell r="S1887">
            <v>0</v>
          </cell>
          <cell r="T1887">
            <v>10</v>
          </cell>
          <cell r="U1887">
            <v>50</v>
          </cell>
          <cell r="V1887">
            <v>1250</v>
          </cell>
          <cell r="W1887" t="str">
            <v>Paid Import</v>
          </cell>
        </row>
        <row r="1887">
          <cell r="Y1887" t="str">
            <v>EA</v>
          </cell>
          <cell r="Z1887">
            <v>823062</v>
          </cell>
          <cell r="AA1887" t="str">
            <v>B</v>
          </cell>
          <cell r="AB1887" t="str">
            <v>FNA15WHB03</v>
          </cell>
          <cell r="AC1887" t="str">
            <v>1500-138-1B</v>
          </cell>
          <cell r="AD1887">
            <v>1.55</v>
          </cell>
          <cell r="AE1887" t="str">
            <v>白色</v>
          </cell>
          <cell r="AF1887">
            <v>3.33885714285714</v>
          </cell>
          <cell r="AG1887" t="str">
            <v>FNA15WHA02</v>
          </cell>
          <cell r="AH1887" t="str">
            <v>2000-129-2A</v>
          </cell>
        </row>
        <row r="1888">
          <cell r="A1888" t="str">
            <v>WG15-B-28-138-05</v>
          </cell>
          <cell r="B1888" t="str">
            <v>15-B-XX-138-05</v>
          </cell>
          <cell r="C1888" t="str">
            <v>A2</v>
          </cell>
          <cell r="D1888" t="str">
            <v>XL</v>
          </cell>
          <cell r="E1888" t="str">
            <v>WH</v>
          </cell>
          <cell r="F1888">
            <v>50</v>
          </cell>
          <cell r="G1888" t="str">
            <v>EA</v>
          </cell>
          <cell r="H1888" t="str">
            <v>1500连体防护服</v>
          </cell>
          <cell r="I1888" t="str">
            <v>AMS B-GUARD Coverall</v>
          </cell>
          <cell r="J1888" t="str">
            <v>M1500</v>
          </cell>
          <cell r="K1888" t="str">
            <v>MG150ACVRL</v>
          </cell>
          <cell r="L1888">
            <v>0.091494</v>
          </cell>
          <cell r="M1888" t="str">
            <v>15-5548</v>
          </cell>
          <cell r="N1888" t="str">
            <v>M1500 Coverall (3714)连体防护服/15-B-XX-138-05-A1</v>
          </cell>
          <cell r="O1888" t="str">
            <v>DC3A</v>
          </cell>
        </row>
        <row r="1888">
          <cell r="Q1888">
            <v>11.2</v>
          </cell>
          <cell r="R1888">
            <v>199</v>
          </cell>
          <cell r="S1888">
            <v>9.95</v>
          </cell>
          <cell r="T1888">
            <v>10</v>
          </cell>
          <cell r="U1888">
            <v>50</v>
          </cell>
          <cell r="V1888">
            <v>1250</v>
          </cell>
          <cell r="W1888" t="str">
            <v>Paid Import</v>
          </cell>
        </row>
        <row r="1888">
          <cell r="Y1888" t="str">
            <v>EA</v>
          </cell>
          <cell r="Z1888">
            <v>823064</v>
          </cell>
          <cell r="AA1888" t="str">
            <v>B</v>
          </cell>
          <cell r="AB1888" t="str">
            <v>FNA15WHB03</v>
          </cell>
          <cell r="AC1888" t="str">
            <v>1500-138-1B</v>
          </cell>
          <cell r="AD1888">
            <v>1.55</v>
          </cell>
          <cell r="AE1888" t="str">
            <v>白色</v>
          </cell>
          <cell r="AF1888">
            <v>3.57698461538462</v>
          </cell>
          <cell r="AG1888" t="str">
            <v>FNA15WHA02</v>
          </cell>
          <cell r="AH1888" t="str">
            <v>2000-129-2A</v>
          </cell>
        </row>
        <row r="1889">
          <cell r="A1889" t="str">
            <v>WG15-B-28-138-06</v>
          </cell>
          <cell r="B1889" t="str">
            <v>15-B-XX-138-06</v>
          </cell>
          <cell r="C1889" t="str">
            <v>A2</v>
          </cell>
          <cell r="D1889" t="str">
            <v>2XL</v>
          </cell>
          <cell r="E1889" t="str">
            <v>WH</v>
          </cell>
          <cell r="F1889">
            <v>50</v>
          </cell>
          <cell r="G1889" t="str">
            <v>EA</v>
          </cell>
          <cell r="H1889" t="str">
            <v>1500连体防护服</v>
          </cell>
          <cell r="I1889" t="str">
            <v>AMS B-GUARD Coverall</v>
          </cell>
          <cell r="J1889" t="str">
            <v>M1500</v>
          </cell>
          <cell r="K1889" t="str">
            <v>MG150ACVRL</v>
          </cell>
          <cell r="L1889">
            <v>0.091494</v>
          </cell>
          <cell r="M1889" t="str">
            <v>15-5549</v>
          </cell>
          <cell r="N1889" t="str">
            <v>M1500 Coverall (3715)连体防护服/15-B-XX-138-06-A1</v>
          </cell>
          <cell r="O1889" t="str">
            <v>DC3A</v>
          </cell>
        </row>
        <row r="1889">
          <cell r="Q1889">
            <v>11.8</v>
          </cell>
          <cell r="R1889">
            <v>211</v>
          </cell>
          <cell r="S1889">
            <v>10.55</v>
          </cell>
          <cell r="T1889">
            <v>10</v>
          </cell>
          <cell r="U1889">
            <v>50</v>
          </cell>
          <cell r="V1889">
            <v>1250</v>
          </cell>
          <cell r="W1889" t="str">
            <v>Paid Import</v>
          </cell>
        </row>
        <row r="1889">
          <cell r="Y1889" t="str">
            <v>EA</v>
          </cell>
          <cell r="Z1889">
            <v>823066</v>
          </cell>
          <cell r="AA1889" t="str">
            <v>B</v>
          </cell>
          <cell r="AB1889" t="str">
            <v>FNA15WHB03</v>
          </cell>
          <cell r="AC1889" t="str">
            <v>1500-138-1B</v>
          </cell>
          <cell r="AD1889">
            <v>1.55</v>
          </cell>
          <cell r="AE1889" t="str">
            <v>白色</v>
          </cell>
          <cell r="AF1889">
            <v>3.84026666666667</v>
          </cell>
          <cell r="AG1889" t="str">
            <v>FNA15WHA02</v>
          </cell>
          <cell r="AH1889" t="str">
            <v>2000-129-2A</v>
          </cell>
        </row>
        <row r="1890">
          <cell r="A1890" t="str">
            <v>WG15-B-28-138-07</v>
          </cell>
          <cell r="B1890" t="str">
            <v>15-B-XX-138-07</v>
          </cell>
          <cell r="C1890" t="str">
            <v>A2</v>
          </cell>
          <cell r="D1890" t="str">
            <v>3XL</v>
          </cell>
          <cell r="E1890" t="str">
            <v>WH</v>
          </cell>
          <cell r="F1890">
            <v>40</v>
          </cell>
          <cell r="G1890" t="str">
            <v>EA</v>
          </cell>
          <cell r="H1890" t="str">
            <v>1500连体防护服</v>
          </cell>
          <cell r="I1890" t="str">
            <v>AMS B-GUARD Coverall</v>
          </cell>
          <cell r="J1890" t="str">
            <v>M1500</v>
          </cell>
          <cell r="K1890" t="str">
            <v>MG150ACVRL</v>
          </cell>
          <cell r="L1890">
            <v>0.091494</v>
          </cell>
          <cell r="M1890" t="str">
            <v>15-5550</v>
          </cell>
          <cell r="N1890" t="str">
            <v>M1500 Coverall (3716)连体防护服/15-B-XX-138-07-A1</v>
          </cell>
          <cell r="O1890" t="str">
            <v>DC3A</v>
          </cell>
        </row>
        <row r="1890">
          <cell r="Q1890">
            <v>10.3</v>
          </cell>
          <cell r="R1890">
            <v>226.25</v>
          </cell>
          <cell r="S1890">
            <v>9.05</v>
          </cell>
          <cell r="T1890">
            <v>10</v>
          </cell>
          <cell r="U1890">
            <v>40</v>
          </cell>
          <cell r="V1890">
            <v>1250</v>
          </cell>
          <cell r="W1890" t="str">
            <v>Paid Import</v>
          </cell>
        </row>
        <row r="1890">
          <cell r="Y1890" t="str">
            <v>EA</v>
          </cell>
          <cell r="Z1890">
            <v>823068</v>
          </cell>
          <cell r="AA1890" t="str">
            <v>B</v>
          </cell>
          <cell r="AB1890" t="str">
            <v>FNA15WHB03</v>
          </cell>
          <cell r="AC1890" t="str">
            <v>1500-138-1B</v>
          </cell>
          <cell r="AD1890">
            <v>1.55</v>
          </cell>
          <cell r="AE1890" t="str">
            <v>白色</v>
          </cell>
          <cell r="AF1890">
            <v>4.19738181818182</v>
          </cell>
        </row>
        <row r="1891">
          <cell r="A1891" t="str">
            <v>WG15-T-28-138-04</v>
          </cell>
          <cell r="B1891" t="str">
            <v>15-T-XX-138-04</v>
          </cell>
          <cell r="C1891" t="str">
            <v>A3</v>
          </cell>
          <cell r="D1891" t="str">
            <v>L</v>
          </cell>
          <cell r="E1891" t="str">
            <v>WH</v>
          </cell>
          <cell r="F1891">
            <v>50</v>
          </cell>
          <cell r="G1891" t="str">
            <v>EA</v>
          </cell>
          <cell r="H1891" t="str">
            <v>1500连体防护服</v>
          </cell>
          <cell r="I1891" t="str">
            <v>AMS T-GUARD  Coverall</v>
          </cell>
          <cell r="J1891" t="str">
            <v>M1500</v>
          </cell>
          <cell r="K1891" t="str">
            <v>MG150ACVRL</v>
          </cell>
          <cell r="L1891">
            <v>0.091494</v>
          </cell>
          <cell r="M1891" t="str">
            <v>15-5559</v>
          </cell>
          <cell r="N1891" t="str">
            <v>M1500 Coverall (3707)连体防护服/15-T-XX-138-04-A1</v>
          </cell>
          <cell r="O1891" t="str">
            <v>DC2A</v>
          </cell>
        </row>
        <row r="1891">
          <cell r="Q1891">
            <v>0</v>
          </cell>
          <cell r="R1891">
            <v>0</v>
          </cell>
          <cell r="S1891">
            <v>0</v>
          </cell>
          <cell r="T1891">
            <v>10</v>
          </cell>
          <cell r="U1891">
            <v>25</v>
          </cell>
          <cell r="V1891">
            <v>1250</v>
          </cell>
          <cell r="W1891" t="str">
            <v>Paid Import</v>
          </cell>
        </row>
        <row r="1891">
          <cell r="Y1891" t="str">
            <v>EA</v>
          </cell>
          <cell r="Z1891">
            <v>823069</v>
          </cell>
          <cell r="AA1891" t="str">
            <v>ST</v>
          </cell>
          <cell r="AB1891" t="str">
            <v>FNA15WHB03</v>
          </cell>
          <cell r="AC1891" t="str">
            <v>1500-138-1A</v>
          </cell>
          <cell r="AD1891">
            <v>1.55</v>
          </cell>
          <cell r="AE1891" t="str">
            <v>白色</v>
          </cell>
          <cell r="AF1891">
            <v>3.33885714285714</v>
          </cell>
        </row>
        <row r="1892">
          <cell r="A1892" t="str">
            <v>WG15-T-28-138-05</v>
          </cell>
          <cell r="B1892" t="str">
            <v>15-T-XX-138-05</v>
          </cell>
          <cell r="C1892" t="str">
            <v>A3</v>
          </cell>
          <cell r="D1892" t="str">
            <v>XL</v>
          </cell>
          <cell r="E1892" t="str">
            <v>WH</v>
          </cell>
          <cell r="F1892">
            <v>50</v>
          </cell>
          <cell r="G1892" t="str">
            <v>EA</v>
          </cell>
          <cell r="H1892" t="str">
            <v>1500连体防护服</v>
          </cell>
          <cell r="I1892" t="str">
            <v>AMS T-GUARD  Coverall</v>
          </cell>
          <cell r="J1892" t="str">
            <v>M1500</v>
          </cell>
          <cell r="K1892" t="str">
            <v>MG150ACVRL</v>
          </cell>
          <cell r="L1892">
            <v>0.091494</v>
          </cell>
          <cell r="M1892" t="str">
            <v>15-5560</v>
          </cell>
          <cell r="N1892" t="str">
            <v>M1500 Coverall (3708)连体防护服/15-T-XX-138-05-A1</v>
          </cell>
          <cell r="O1892" t="str">
            <v>DC2A</v>
          </cell>
        </row>
        <row r="1892">
          <cell r="Q1892">
            <v>11.5</v>
          </cell>
          <cell r="R1892">
            <v>205</v>
          </cell>
          <cell r="S1892">
            <v>10.25</v>
          </cell>
          <cell r="T1892">
            <v>10</v>
          </cell>
          <cell r="U1892">
            <v>25</v>
          </cell>
          <cell r="V1892">
            <v>1250</v>
          </cell>
          <cell r="W1892" t="str">
            <v>Paid Import</v>
          </cell>
        </row>
        <row r="1892">
          <cell r="Y1892" t="str">
            <v>EA</v>
          </cell>
          <cell r="Z1892">
            <v>823072</v>
          </cell>
          <cell r="AA1892" t="str">
            <v>ST</v>
          </cell>
          <cell r="AB1892" t="str">
            <v>FNA15WHB03</v>
          </cell>
          <cell r="AC1892" t="str">
            <v>1500-138-1A</v>
          </cell>
          <cell r="AD1892">
            <v>1.55</v>
          </cell>
          <cell r="AE1892" t="str">
            <v>白色</v>
          </cell>
          <cell r="AF1892">
            <v>3.57698461538462</v>
          </cell>
        </row>
        <row r="1893">
          <cell r="A1893" t="str">
            <v>WG15-T-28-138-06</v>
          </cell>
          <cell r="B1893" t="str">
            <v>15-T-XX-138-06</v>
          </cell>
          <cell r="C1893" t="str">
            <v>A3</v>
          </cell>
          <cell r="D1893" t="str">
            <v>2XL</v>
          </cell>
          <cell r="E1893" t="str">
            <v>WH</v>
          </cell>
          <cell r="F1893">
            <v>50</v>
          </cell>
          <cell r="G1893" t="str">
            <v>EA</v>
          </cell>
          <cell r="H1893" t="str">
            <v>1500连体防护服</v>
          </cell>
          <cell r="I1893" t="str">
            <v>AMS T-GUARD  Coverall</v>
          </cell>
          <cell r="J1893" t="str">
            <v>M1500</v>
          </cell>
          <cell r="K1893" t="str">
            <v>MG150ACVRL</v>
          </cell>
          <cell r="L1893">
            <v>0.091494</v>
          </cell>
          <cell r="M1893" t="str">
            <v>15-5561</v>
          </cell>
          <cell r="N1893" t="str">
            <v>M1500 Coverall (3709)连体防护服/15-T-XX-138-06-A1</v>
          </cell>
          <cell r="O1893" t="str">
            <v>DC2A</v>
          </cell>
        </row>
        <row r="1893">
          <cell r="Q1893">
            <v>11.8</v>
          </cell>
          <cell r="R1893">
            <v>211</v>
          </cell>
          <cell r="S1893">
            <v>10.55</v>
          </cell>
          <cell r="T1893">
            <v>10</v>
          </cell>
          <cell r="U1893">
            <v>25</v>
          </cell>
          <cell r="V1893">
            <v>1250</v>
          </cell>
          <cell r="W1893" t="str">
            <v>Paid Import</v>
          </cell>
        </row>
        <row r="1893">
          <cell r="Y1893" t="str">
            <v>EA</v>
          </cell>
          <cell r="Z1893">
            <v>823073</v>
          </cell>
          <cell r="AA1893" t="str">
            <v>ST</v>
          </cell>
          <cell r="AB1893" t="str">
            <v>FNA15WHB03</v>
          </cell>
          <cell r="AC1893" t="str">
            <v>1500-138-1A</v>
          </cell>
          <cell r="AD1893">
            <v>1.55</v>
          </cell>
          <cell r="AE1893" t="str">
            <v>白色</v>
          </cell>
          <cell r="AF1893">
            <v>3.84026666666667</v>
          </cell>
        </row>
        <row r="1894">
          <cell r="A1894" t="str">
            <v>WG15-T-28-138-07</v>
          </cell>
          <cell r="B1894" t="str">
            <v>15-T-XX-138-07</v>
          </cell>
          <cell r="C1894" t="str">
            <v>A3</v>
          </cell>
          <cell r="D1894" t="str">
            <v>3XL</v>
          </cell>
          <cell r="E1894" t="str">
            <v>WH</v>
          </cell>
          <cell r="F1894">
            <v>40</v>
          </cell>
          <cell r="G1894" t="str">
            <v>EA</v>
          </cell>
          <cell r="H1894" t="str">
            <v>1500连体防护服</v>
          </cell>
          <cell r="I1894" t="str">
            <v>AMS T-GUARD  Coverall</v>
          </cell>
          <cell r="J1894" t="str">
            <v>M1500</v>
          </cell>
          <cell r="K1894" t="str">
            <v>MG150ACVRL</v>
          </cell>
          <cell r="L1894">
            <v>0.091494</v>
          </cell>
          <cell r="M1894" t="str">
            <v>15-5562</v>
          </cell>
          <cell r="N1894" t="str">
            <v>M1500 Coverall (3710)连体防护服/15-T-XX-138-07-A1</v>
          </cell>
          <cell r="O1894" t="str">
            <v>DC2A</v>
          </cell>
        </row>
        <row r="1894">
          <cell r="Q1894">
            <v>10.5</v>
          </cell>
          <cell r="R1894">
            <v>231.25</v>
          </cell>
          <cell r="S1894">
            <v>9.25</v>
          </cell>
          <cell r="T1894">
            <v>10</v>
          </cell>
          <cell r="U1894">
            <v>20</v>
          </cell>
          <cell r="V1894">
            <v>1250</v>
          </cell>
          <cell r="W1894" t="str">
            <v>Paid Import</v>
          </cell>
        </row>
        <row r="1894">
          <cell r="Y1894" t="str">
            <v>EA</v>
          </cell>
          <cell r="Z1894">
            <v>823075</v>
          </cell>
          <cell r="AA1894" t="str">
            <v>ST</v>
          </cell>
          <cell r="AB1894" t="str">
            <v>FNA15WHB03</v>
          </cell>
          <cell r="AC1894" t="str">
            <v>1500-138-1A</v>
          </cell>
          <cell r="AD1894">
            <v>1.55</v>
          </cell>
          <cell r="AE1894" t="str">
            <v>白色</v>
          </cell>
          <cell r="AF1894">
            <v>4.19738181818182</v>
          </cell>
        </row>
        <row r="1895">
          <cell r="A1895" t="str">
            <v>WG20-B-11-129-02</v>
          </cell>
          <cell r="B1895" t="str">
            <v>20-B-11-129-02</v>
          </cell>
          <cell r="C1895" t="str">
            <v>E1</v>
          </cell>
          <cell r="D1895" t="str">
            <v>S</v>
          </cell>
          <cell r="E1895" t="str">
            <v>WH</v>
          </cell>
          <cell r="F1895">
            <v>40</v>
          </cell>
          <cell r="G1895" t="str">
            <v>EA</v>
          </cell>
          <cell r="H1895" t="str">
            <v>2000连体防护服</v>
          </cell>
          <cell r="I1895" t="str">
            <v>Uvex 9877 Coverall</v>
          </cell>
          <cell r="J1895" t="str">
            <v>M2000</v>
          </cell>
          <cell r="K1895" t="str">
            <v>MG200CCVRL</v>
          </cell>
          <cell r="L1895">
            <v>0.073593</v>
          </cell>
          <cell r="M1895" t="str">
            <v>20-9733</v>
          </cell>
          <cell r="N1895" t="str">
            <v>Uvex 9877 Coverall (9733)连体防护服/20-B-11-129-02-E1</v>
          </cell>
          <cell r="O1895" t="str">
            <v>DC3A</v>
          </cell>
        </row>
        <row r="1895">
          <cell r="Q1895">
            <v>10.1</v>
          </cell>
          <cell r="R1895">
            <v>224.5</v>
          </cell>
          <cell r="S1895">
            <v>8.98</v>
          </cell>
          <cell r="T1895">
            <v>10</v>
          </cell>
          <cell r="U1895">
            <v>40</v>
          </cell>
          <cell r="V1895">
            <v>1120</v>
          </cell>
          <cell r="W1895" t="str">
            <v>Paid Import</v>
          </cell>
          <cell r="X1895" t="str">
            <v>Gen. Trade</v>
          </cell>
          <cell r="Y1895" t="str">
            <v>EA</v>
          </cell>
          <cell r="Z1895" t="str">
            <v>--</v>
          </cell>
          <cell r="AA1895" t="str">
            <v>B</v>
          </cell>
          <cell r="AB1895" t="str">
            <v>FNA20WHA01</v>
          </cell>
          <cell r="AC1895" t="str">
            <v>2000-129-1A</v>
          </cell>
          <cell r="AD1895">
            <v>1.53</v>
          </cell>
          <cell r="AE1895" t="str">
            <v>白色</v>
          </cell>
          <cell r="AF1895">
            <v>2.6595705</v>
          </cell>
          <cell r="AG1895" t="str">
            <v>FNA15WHA02</v>
          </cell>
          <cell r="AH1895" t="str">
            <v>2000-129-2A</v>
          </cell>
        </row>
        <row r="1896">
          <cell r="A1896" t="str">
            <v>WG20-B-11-129-03</v>
          </cell>
          <cell r="B1896" t="str">
            <v>20-B-11-129-03</v>
          </cell>
          <cell r="C1896" t="str">
            <v>E1</v>
          </cell>
          <cell r="D1896" t="str">
            <v>M</v>
          </cell>
          <cell r="E1896" t="str">
            <v>WH</v>
          </cell>
          <cell r="F1896">
            <v>40</v>
          </cell>
          <cell r="G1896" t="str">
            <v>EA</v>
          </cell>
          <cell r="H1896" t="str">
            <v>2000连体防护服</v>
          </cell>
          <cell r="I1896" t="str">
            <v>Uvex 9877 Coverall</v>
          </cell>
          <cell r="J1896" t="str">
            <v>M2000</v>
          </cell>
          <cell r="K1896" t="str">
            <v>MG200CCVRL</v>
          </cell>
          <cell r="L1896">
            <v>0.073593</v>
          </cell>
          <cell r="M1896" t="str">
            <v>20-9734</v>
          </cell>
          <cell r="N1896" t="str">
            <v>Uvex 9877 Coverall (9734)连体防护服/20-B-11-129-03-E1</v>
          </cell>
          <cell r="O1896" t="str">
            <v>DC3A</v>
          </cell>
        </row>
        <row r="1896">
          <cell r="Q1896">
            <v>10.38</v>
          </cell>
          <cell r="R1896">
            <v>231.5</v>
          </cell>
          <cell r="S1896">
            <v>9.26</v>
          </cell>
          <cell r="T1896">
            <v>10</v>
          </cell>
          <cell r="U1896">
            <v>40</v>
          </cell>
          <cell r="V1896">
            <v>1120</v>
          </cell>
          <cell r="W1896" t="str">
            <v>Paid Import</v>
          </cell>
          <cell r="X1896" t="str">
            <v>Gen. Trade</v>
          </cell>
          <cell r="Y1896" t="str">
            <v>EA</v>
          </cell>
          <cell r="Z1896">
            <v>823077</v>
          </cell>
          <cell r="AA1896" t="str">
            <v>B</v>
          </cell>
          <cell r="AB1896" t="str">
            <v>FNA20WHA01</v>
          </cell>
          <cell r="AC1896" t="str">
            <v>2000-129-1A</v>
          </cell>
          <cell r="AD1896">
            <v>1.53</v>
          </cell>
          <cell r="AE1896" t="str">
            <v>白色</v>
          </cell>
          <cell r="AF1896">
            <v>2.8487624</v>
          </cell>
          <cell r="AG1896" t="str">
            <v>FNA15WHA02</v>
          </cell>
          <cell r="AH1896" t="str">
            <v>2000-129-2A</v>
          </cell>
        </row>
        <row r="1897">
          <cell r="A1897" t="str">
            <v>WG20-B-11-129-04</v>
          </cell>
          <cell r="B1897" t="str">
            <v>20-B-11-129-04</v>
          </cell>
          <cell r="C1897" t="str">
            <v>E1</v>
          </cell>
          <cell r="D1897" t="str">
            <v>L</v>
          </cell>
          <cell r="E1897" t="str">
            <v>WH</v>
          </cell>
          <cell r="F1897">
            <v>40</v>
          </cell>
          <cell r="G1897" t="str">
            <v>EA</v>
          </cell>
          <cell r="H1897" t="str">
            <v>2000连体防护服</v>
          </cell>
          <cell r="I1897" t="str">
            <v>Uvex 9877 Coverall</v>
          </cell>
          <cell r="J1897" t="str">
            <v>M2000</v>
          </cell>
          <cell r="K1897" t="str">
            <v>MG200CCVRL</v>
          </cell>
          <cell r="L1897">
            <v>0.073593</v>
          </cell>
          <cell r="M1897" t="str">
            <v>20-9735</v>
          </cell>
          <cell r="N1897" t="str">
            <v>Uvex 9877 Coverall (9735)连体防护服/20-B-11-129-04-E1</v>
          </cell>
          <cell r="O1897" t="str">
            <v>DC3A</v>
          </cell>
        </row>
        <row r="1897">
          <cell r="Q1897">
            <v>11</v>
          </cell>
          <cell r="R1897">
            <v>247</v>
          </cell>
          <cell r="S1897">
            <v>9.88</v>
          </cell>
          <cell r="T1897">
            <v>10</v>
          </cell>
          <cell r="U1897">
            <v>40</v>
          </cell>
          <cell r="V1897">
            <v>1120</v>
          </cell>
          <cell r="W1897" t="str">
            <v>Paid Import</v>
          </cell>
          <cell r="X1897" t="str">
            <v>Gen. Trade</v>
          </cell>
          <cell r="Y1897" t="str">
            <v>EA</v>
          </cell>
          <cell r="Z1897">
            <v>823078</v>
          </cell>
          <cell r="AA1897" t="str">
            <v>B</v>
          </cell>
          <cell r="AB1897" t="str">
            <v>FNA20WHA01</v>
          </cell>
          <cell r="AC1897" t="str">
            <v>2000-129-1A</v>
          </cell>
          <cell r="AD1897">
            <v>1.53</v>
          </cell>
          <cell r="AE1897" t="str">
            <v>白色</v>
          </cell>
          <cell r="AF1897">
            <v>3.19114714285714</v>
          </cell>
          <cell r="AG1897" t="str">
            <v>FNA15WHA02</v>
          </cell>
          <cell r="AH1897" t="str">
            <v>2000-129-2A</v>
          </cell>
        </row>
        <row r="1898">
          <cell r="A1898" t="str">
            <v>WG20-B-11-129-05</v>
          </cell>
          <cell r="B1898" t="str">
            <v>20-B-11-129-05</v>
          </cell>
          <cell r="C1898" t="str">
            <v>E1</v>
          </cell>
          <cell r="D1898" t="str">
            <v>XL</v>
          </cell>
          <cell r="E1898" t="str">
            <v>WH</v>
          </cell>
          <cell r="F1898">
            <v>40</v>
          </cell>
          <cell r="G1898" t="str">
            <v>EA</v>
          </cell>
          <cell r="H1898" t="str">
            <v>2000连体防护服</v>
          </cell>
          <cell r="I1898" t="str">
            <v>Uvex 9877 Coverall</v>
          </cell>
          <cell r="J1898" t="str">
            <v>M2000</v>
          </cell>
          <cell r="K1898" t="str">
            <v>MG200CCVRL</v>
          </cell>
          <cell r="L1898">
            <v>0.073593</v>
          </cell>
          <cell r="M1898" t="str">
            <v>20-9572</v>
          </cell>
          <cell r="N1898" t="str">
            <v>Uvex 9877 Coverall (9572)连体防护服/20-B-11-129-05-E1</v>
          </cell>
          <cell r="O1898" t="str">
            <v>DC3A</v>
          </cell>
          <cell r="P1898" t="str">
            <v>DC3S</v>
          </cell>
          <cell r="Q1898">
            <v>11.59</v>
          </cell>
          <cell r="R1898">
            <v>261.75</v>
          </cell>
          <cell r="S1898">
            <v>10.47</v>
          </cell>
          <cell r="T1898">
            <v>10</v>
          </cell>
          <cell r="U1898">
            <v>40</v>
          </cell>
          <cell r="V1898">
            <v>1120</v>
          </cell>
          <cell r="W1898" t="str">
            <v>Paid Import</v>
          </cell>
          <cell r="X1898" t="str">
            <v>Gen. Trade</v>
          </cell>
          <cell r="Y1898" t="str">
            <v>EA</v>
          </cell>
          <cell r="Z1898">
            <v>823079</v>
          </cell>
          <cell r="AA1898" t="str">
            <v>B</v>
          </cell>
          <cell r="AB1898" t="str">
            <v>FNA20WHA01</v>
          </cell>
          <cell r="AC1898" t="str">
            <v>2000-129-1A</v>
          </cell>
          <cell r="AD1898">
            <v>1.53</v>
          </cell>
          <cell r="AE1898" t="str">
            <v>白色</v>
          </cell>
          <cell r="AF1898">
            <v>3.29770153846154</v>
          </cell>
          <cell r="AG1898" t="str">
            <v>FNA15WHA02</v>
          </cell>
          <cell r="AH1898" t="str">
            <v>2000-129-2A</v>
          </cell>
        </row>
        <row r="1899">
          <cell r="A1899" t="str">
            <v>WG20-B-11-129-06</v>
          </cell>
          <cell r="B1899" t="str">
            <v>20-B-11-129-06</v>
          </cell>
          <cell r="C1899" t="str">
            <v>E1</v>
          </cell>
          <cell r="D1899" t="str">
            <v>2XL</v>
          </cell>
          <cell r="E1899" t="str">
            <v>WH</v>
          </cell>
          <cell r="F1899">
            <v>40</v>
          </cell>
          <cell r="G1899" t="str">
            <v>EA</v>
          </cell>
          <cell r="H1899" t="str">
            <v>2000连体防护服</v>
          </cell>
          <cell r="I1899" t="str">
            <v>Uvex 9877 Coverall</v>
          </cell>
          <cell r="J1899" t="str">
            <v>M2000</v>
          </cell>
          <cell r="K1899" t="str">
            <v>MG200CCVRL</v>
          </cell>
          <cell r="L1899">
            <v>0.073593</v>
          </cell>
          <cell r="M1899" t="str">
            <v>20-9573</v>
          </cell>
          <cell r="N1899" t="str">
            <v>Uvex 9877 Coverall (9573)连体防护服/20-B-11-129-06-E1</v>
          </cell>
          <cell r="O1899" t="str">
            <v>DC3A</v>
          </cell>
          <cell r="P1899" t="str">
            <v>DC3S</v>
          </cell>
          <cell r="Q1899">
            <v>12.2</v>
          </cell>
          <cell r="R1899">
            <v>277</v>
          </cell>
          <cell r="S1899">
            <v>11.08</v>
          </cell>
          <cell r="T1899">
            <v>10</v>
          </cell>
          <cell r="U1899">
            <v>40</v>
          </cell>
          <cell r="V1899">
            <v>1120</v>
          </cell>
          <cell r="W1899" t="str">
            <v>Paid Import</v>
          </cell>
          <cell r="X1899" t="str">
            <v>Gen. Trade</v>
          </cell>
          <cell r="Y1899" t="str">
            <v>EA</v>
          </cell>
          <cell r="Z1899">
            <v>823080</v>
          </cell>
          <cell r="AA1899" t="str">
            <v>B</v>
          </cell>
          <cell r="AB1899" t="str">
            <v>FNA20WHA01</v>
          </cell>
          <cell r="AC1899" t="str">
            <v>2000-129-1A</v>
          </cell>
          <cell r="AD1899">
            <v>1.53</v>
          </cell>
          <cell r="AE1899" t="str">
            <v>白色</v>
          </cell>
          <cell r="AF1899">
            <v>3.514852</v>
          </cell>
          <cell r="AG1899" t="str">
            <v>FNA15WHA02</v>
          </cell>
          <cell r="AH1899" t="str">
            <v>2000-129-2A</v>
          </cell>
        </row>
        <row r="1900">
          <cell r="A1900" t="str">
            <v>WG20-B-11-129-07</v>
          </cell>
          <cell r="B1900" t="str">
            <v>20-B-11-129-07</v>
          </cell>
          <cell r="C1900" t="str">
            <v>E1</v>
          </cell>
          <cell r="D1900" t="str">
            <v>3XL</v>
          </cell>
          <cell r="E1900" t="str">
            <v>WH</v>
          </cell>
          <cell r="F1900">
            <v>40</v>
          </cell>
          <cell r="G1900" t="str">
            <v>EA</v>
          </cell>
          <cell r="H1900" t="str">
            <v>2000连体防护服</v>
          </cell>
          <cell r="I1900" t="str">
            <v>Uvex 9877 Coverall</v>
          </cell>
          <cell r="J1900" t="str">
            <v>M2000</v>
          </cell>
          <cell r="K1900" t="str">
            <v>MG200CCVRL</v>
          </cell>
          <cell r="L1900">
            <v>0.073593</v>
          </cell>
          <cell r="M1900" t="str">
            <v>20-9736</v>
          </cell>
          <cell r="N1900" t="str">
            <v>Uvex 9877 Coverall (9736)连体防护服/20-B-11-129-07-E1</v>
          </cell>
          <cell r="O1900" t="str">
            <v>DC3A</v>
          </cell>
          <cell r="P1900" t="str">
            <v>DC3S</v>
          </cell>
          <cell r="Q1900">
            <v>12.7</v>
          </cell>
          <cell r="R1900">
            <v>289.5</v>
          </cell>
          <cell r="S1900">
            <v>11.58</v>
          </cell>
          <cell r="T1900">
            <v>10</v>
          </cell>
          <cell r="U1900">
            <v>40</v>
          </cell>
          <cell r="V1900">
            <v>1120</v>
          </cell>
          <cell r="W1900" t="str">
            <v>Paid Import</v>
          </cell>
          <cell r="X1900" t="str">
            <v>Gen. Trade</v>
          </cell>
          <cell r="Y1900" t="str">
            <v>EA</v>
          </cell>
          <cell r="Z1900">
            <v>823081</v>
          </cell>
          <cell r="AA1900" t="str">
            <v>B</v>
          </cell>
          <cell r="AB1900" t="str">
            <v>FNA20WHA01</v>
          </cell>
          <cell r="AC1900" t="str">
            <v>2000-129-1A</v>
          </cell>
          <cell r="AD1900">
            <v>1.53</v>
          </cell>
          <cell r="AE1900" t="str">
            <v>白色</v>
          </cell>
          <cell r="AF1900">
            <v>3.87317672727273</v>
          </cell>
          <cell r="AG1900" t="str">
            <v>FNA15WHA02</v>
          </cell>
          <cell r="AH1900" t="str">
            <v>2000-129-2A</v>
          </cell>
        </row>
        <row r="1901">
          <cell r="A1901" t="str">
            <v>WG20-B-11-177-02</v>
          </cell>
          <cell r="B1901" t="str">
            <v>20-B-11-177-02</v>
          </cell>
          <cell r="C1901" t="str">
            <v>A3</v>
          </cell>
          <cell r="D1901" t="str">
            <v>S</v>
          </cell>
          <cell r="E1901" t="str">
            <v>WH</v>
          </cell>
          <cell r="F1901">
            <v>40</v>
          </cell>
          <cell r="G1901" t="str">
            <v>EA</v>
          </cell>
          <cell r="H1901" t="str">
            <v>2000连体防护服</v>
          </cell>
          <cell r="I1901" t="str">
            <v>Uvex 9883 Coverall</v>
          </cell>
          <cell r="J1901" t="str">
            <v>M2000</v>
          </cell>
          <cell r="K1901" t="str">
            <v>MG200CCVRL</v>
          </cell>
          <cell r="L1901">
            <v>0.073593</v>
          </cell>
          <cell r="M1901" t="str">
            <v>20-2035</v>
          </cell>
          <cell r="N1901" t="str">
            <v>Uvex 9883 Coverall (2035)连体防护服/20-B-11-177-02-A3</v>
          </cell>
          <cell r="O1901" t="str">
            <v>DC3A</v>
          </cell>
          <cell r="P1901" t="str">
            <v>DC3S</v>
          </cell>
          <cell r="Q1901">
            <v>10</v>
          </cell>
          <cell r="R1901">
            <v>222</v>
          </cell>
          <cell r="S1901">
            <v>8.88</v>
          </cell>
          <cell r="T1901">
            <v>10</v>
          </cell>
          <cell r="U1901">
            <v>40</v>
          </cell>
          <cell r="V1901">
            <v>1120</v>
          </cell>
          <cell r="W1901" t="str">
            <v>Paid Import</v>
          </cell>
        </row>
        <row r="1901">
          <cell r="Y1901" t="str">
            <v>EA</v>
          </cell>
          <cell r="Z1901" t="str">
            <v>--</v>
          </cell>
          <cell r="AA1901" t="str">
            <v>B</v>
          </cell>
          <cell r="AB1901" t="str">
            <v>FNA20WHA01</v>
          </cell>
          <cell r="AC1901" t="str">
            <v>2000-177-1A</v>
          </cell>
          <cell r="AD1901">
            <v>1.53</v>
          </cell>
          <cell r="AE1901" t="str">
            <v>白色</v>
          </cell>
          <cell r="AF1901">
            <v>2.58117975</v>
          </cell>
          <cell r="AG1901" t="str">
            <v>FNA15WHA02</v>
          </cell>
          <cell r="AH1901" t="str">
            <v>2000-129-2A</v>
          </cell>
        </row>
        <row r="1902">
          <cell r="A1902" t="str">
            <v>WG20-B-11-177-03</v>
          </cell>
          <cell r="B1902" t="str">
            <v>20-B-11-177-03</v>
          </cell>
          <cell r="C1902" t="str">
            <v>E1</v>
          </cell>
          <cell r="D1902" t="str">
            <v>M</v>
          </cell>
          <cell r="E1902" t="str">
            <v>WH</v>
          </cell>
          <cell r="F1902">
            <v>40</v>
          </cell>
          <cell r="G1902" t="str">
            <v>EA</v>
          </cell>
          <cell r="H1902" t="str">
            <v>2000连体防护服</v>
          </cell>
          <cell r="I1902" t="str">
            <v>Uvex 9883 Coverall</v>
          </cell>
          <cell r="J1902" t="str">
            <v>M2000</v>
          </cell>
          <cell r="K1902" t="str">
            <v>MG200CCVRL</v>
          </cell>
          <cell r="L1902">
            <v>0.073593</v>
          </cell>
          <cell r="M1902" t="str">
            <v>20-9614</v>
          </cell>
          <cell r="N1902" t="str">
            <v>Uvex 9883 Coverall (9614)连体防护服/20-B-11-177-03-E1</v>
          </cell>
          <cell r="O1902" t="str">
            <v>DC3A</v>
          </cell>
          <cell r="P1902" t="str">
            <v>DC3S</v>
          </cell>
          <cell r="Q1902">
            <v>10.4</v>
          </cell>
          <cell r="R1902">
            <v>232</v>
          </cell>
          <cell r="S1902">
            <v>9.28</v>
          </cell>
          <cell r="T1902">
            <v>10</v>
          </cell>
          <cell r="U1902">
            <v>40</v>
          </cell>
          <cell r="V1902">
            <v>1120</v>
          </cell>
          <cell r="W1902" t="str">
            <v>Paid Import</v>
          </cell>
        </row>
        <row r="1902">
          <cell r="Y1902" t="str">
            <v>EA</v>
          </cell>
          <cell r="Z1902">
            <v>823082</v>
          </cell>
          <cell r="AA1902" t="str">
            <v>B</v>
          </cell>
          <cell r="AB1902" t="str">
            <v>FNA20WHA01</v>
          </cell>
          <cell r="AC1902" t="str">
            <v>2000-177-1A</v>
          </cell>
          <cell r="AD1902">
            <v>1.53</v>
          </cell>
          <cell r="AE1902" t="str">
            <v>白色</v>
          </cell>
          <cell r="AF1902">
            <v>2.716022</v>
          </cell>
          <cell r="AG1902" t="str">
            <v>FNA15WHA02</v>
          </cell>
          <cell r="AH1902" t="str">
            <v>2000-129-2A</v>
          </cell>
        </row>
        <row r="1903">
          <cell r="A1903" t="str">
            <v>WG20-B-11-177-04</v>
          </cell>
          <cell r="B1903" t="str">
            <v>20-B-11-177-04</v>
          </cell>
          <cell r="C1903" t="str">
            <v>E1</v>
          </cell>
          <cell r="D1903" t="str">
            <v>L</v>
          </cell>
          <cell r="E1903" t="str">
            <v>WH</v>
          </cell>
          <cell r="F1903">
            <v>40</v>
          </cell>
          <cell r="G1903" t="str">
            <v>EA</v>
          </cell>
          <cell r="H1903" t="str">
            <v>2000连体防护服</v>
          </cell>
          <cell r="I1903" t="str">
            <v>Uvex 9883 Coverall</v>
          </cell>
          <cell r="J1903" t="str">
            <v>M2000</v>
          </cell>
          <cell r="K1903" t="str">
            <v>MG200CCVRL</v>
          </cell>
          <cell r="L1903">
            <v>0.073593</v>
          </cell>
          <cell r="M1903" t="str">
            <v>20-9615</v>
          </cell>
          <cell r="N1903" t="str">
            <v>Uvex 9883 Coverall (9615)连体防护服/20-B-11-177-04-E1</v>
          </cell>
          <cell r="O1903" t="str">
            <v>DC3A</v>
          </cell>
          <cell r="P1903" t="str">
            <v>DC3S</v>
          </cell>
          <cell r="Q1903">
            <v>11</v>
          </cell>
          <cell r="R1903">
            <v>247</v>
          </cell>
          <cell r="S1903">
            <v>9.88</v>
          </cell>
          <cell r="T1903">
            <v>10</v>
          </cell>
          <cell r="U1903">
            <v>40</v>
          </cell>
          <cell r="V1903">
            <v>1120</v>
          </cell>
          <cell r="W1903" t="str">
            <v>Paid Import</v>
          </cell>
        </row>
        <row r="1903">
          <cell r="Y1903" t="str">
            <v>EA</v>
          </cell>
          <cell r="Z1903">
            <v>823083</v>
          </cell>
          <cell r="AA1903" t="str">
            <v>B</v>
          </cell>
          <cell r="AB1903" t="str">
            <v>FNA20WHA01</v>
          </cell>
          <cell r="AC1903" t="str">
            <v>2000-177-1A</v>
          </cell>
          <cell r="AD1903">
            <v>1.53</v>
          </cell>
          <cell r="AE1903" t="str">
            <v>白色</v>
          </cell>
          <cell r="AF1903">
            <v>3.072638</v>
          </cell>
          <cell r="AG1903" t="str">
            <v>FNA15WHA02</v>
          </cell>
          <cell r="AH1903" t="str">
            <v>2000-129-2A</v>
          </cell>
        </row>
        <row r="1904">
          <cell r="A1904" t="str">
            <v>WG20-B-11-177-05</v>
          </cell>
          <cell r="B1904" t="str">
            <v>20-B-11-177-05</v>
          </cell>
          <cell r="C1904" t="str">
            <v>E1</v>
          </cell>
          <cell r="D1904" t="str">
            <v>XL</v>
          </cell>
          <cell r="E1904" t="str">
            <v>WH</v>
          </cell>
          <cell r="F1904">
            <v>40</v>
          </cell>
          <cell r="G1904" t="str">
            <v>EA</v>
          </cell>
          <cell r="H1904" t="str">
            <v>2000连体防护服</v>
          </cell>
          <cell r="I1904" t="str">
            <v>Uvex 9883 Coverall</v>
          </cell>
          <cell r="J1904" t="str">
            <v>M2000</v>
          </cell>
          <cell r="K1904" t="str">
            <v>MG200CCVRL</v>
          </cell>
          <cell r="L1904">
            <v>0.073593</v>
          </cell>
          <cell r="M1904" t="str">
            <v>20-9616</v>
          </cell>
          <cell r="N1904" t="str">
            <v>Uvex 9883 Coverall (9616)连体防护服/20-B-11-177-05-E1</v>
          </cell>
          <cell r="O1904" t="str">
            <v>DC3A</v>
          </cell>
          <cell r="P1904" t="str">
            <v>DC3S</v>
          </cell>
          <cell r="Q1904">
            <v>11.6</v>
          </cell>
          <cell r="R1904">
            <v>262</v>
          </cell>
          <cell r="S1904">
            <v>10.48</v>
          </cell>
          <cell r="T1904">
            <v>10</v>
          </cell>
          <cell r="U1904">
            <v>40</v>
          </cell>
          <cell r="V1904">
            <v>1120</v>
          </cell>
          <cell r="W1904" t="str">
            <v>Paid Import</v>
          </cell>
        </row>
        <row r="1904">
          <cell r="Y1904" t="str">
            <v>EA</v>
          </cell>
          <cell r="Z1904">
            <v>823084</v>
          </cell>
          <cell r="AA1904" t="str">
            <v>B</v>
          </cell>
          <cell r="AB1904" t="str">
            <v>FNA20WHA01</v>
          </cell>
          <cell r="AC1904" t="str">
            <v>2000-177-1A</v>
          </cell>
          <cell r="AD1904">
            <v>1.53</v>
          </cell>
          <cell r="AE1904" t="str">
            <v>白色</v>
          </cell>
          <cell r="AF1904">
            <v>3.196082</v>
          </cell>
          <cell r="AG1904" t="str">
            <v>FNA15WHA02</v>
          </cell>
          <cell r="AH1904" t="str">
            <v>2000-129-2A</v>
          </cell>
        </row>
        <row r="1905">
          <cell r="A1905" t="str">
            <v>WG20-B-11-177-06</v>
          </cell>
          <cell r="B1905" t="str">
            <v>20-B-11-177-06</v>
          </cell>
          <cell r="C1905" t="str">
            <v>E1</v>
          </cell>
          <cell r="D1905" t="str">
            <v>2XL</v>
          </cell>
          <cell r="E1905" t="str">
            <v>WH</v>
          </cell>
          <cell r="F1905">
            <v>40</v>
          </cell>
          <cell r="G1905" t="str">
            <v>EA</v>
          </cell>
          <cell r="H1905" t="str">
            <v>2000连体防护服</v>
          </cell>
          <cell r="I1905" t="str">
            <v>Uvex 9883 Coverall</v>
          </cell>
          <cell r="J1905" t="str">
            <v>M2000</v>
          </cell>
          <cell r="K1905" t="str">
            <v>MG200CCVRL</v>
          </cell>
          <cell r="L1905">
            <v>0.073593</v>
          </cell>
          <cell r="M1905" t="str">
            <v>20-9617</v>
          </cell>
          <cell r="N1905" t="str">
            <v>Uvex 9883 Coverall (9617)连体防护服/20-B-11-177-06-E1</v>
          </cell>
          <cell r="O1905" t="str">
            <v>DC3A</v>
          </cell>
          <cell r="P1905" t="str">
            <v>DC3S</v>
          </cell>
          <cell r="Q1905">
            <v>12.2</v>
          </cell>
          <cell r="R1905">
            <v>277</v>
          </cell>
          <cell r="S1905">
            <v>11.08</v>
          </cell>
          <cell r="T1905">
            <v>10</v>
          </cell>
          <cell r="U1905">
            <v>40</v>
          </cell>
          <cell r="V1905">
            <v>1120</v>
          </cell>
          <cell r="W1905" t="str">
            <v>Paid Import</v>
          </cell>
        </row>
        <row r="1905">
          <cell r="Y1905" t="str">
            <v>EA</v>
          </cell>
          <cell r="Z1905">
            <v>823085</v>
          </cell>
          <cell r="AA1905" t="str">
            <v>B</v>
          </cell>
          <cell r="AB1905" t="str">
            <v>FNA20WHA01</v>
          </cell>
          <cell r="AC1905" t="str">
            <v>2000-177-1A</v>
          </cell>
          <cell r="AD1905">
            <v>1.53</v>
          </cell>
          <cell r="AE1905" t="str">
            <v>白色</v>
          </cell>
          <cell r="AF1905">
            <v>3.461512</v>
          </cell>
          <cell r="AG1905" t="str">
            <v>FNA15WHA02</v>
          </cell>
          <cell r="AH1905" t="str">
            <v>2000-129-2A</v>
          </cell>
        </row>
        <row r="1906">
          <cell r="A1906" t="str">
            <v>WG20-B-11-177-07</v>
          </cell>
          <cell r="B1906" t="str">
            <v>20-B-11-177-07</v>
          </cell>
          <cell r="C1906" t="str">
            <v>A3</v>
          </cell>
          <cell r="D1906" t="str">
            <v>3XL</v>
          </cell>
          <cell r="E1906" t="str">
            <v>WH</v>
          </cell>
          <cell r="F1906">
            <v>40</v>
          </cell>
          <cell r="G1906" t="str">
            <v>EA</v>
          </cell>
          <cell r="H1906" t="str">
            <v>2000连体防护服</v>
          </cell>
          <cell r="I1906" t="str">
            <v>Uvex 9883 Coverall</v>
          </cell>
          <cell r="J1906" t="str">
            <v>M2000</v>
          </cell>
          <cell r="K1906" t="str">
            <v>MG200CCVRL</v>
          </cell>
          <cell r="L1906">
            <v>0.073593</v>
          </cell>
          <cell r="M1906" t="str">
            <v>20-2040</v>
          </cell>
          <cell r="N1906" t="str">
            <v>Uvex 9883 Coverall (2040)连体防护服/20-B-11-177-07-A3</v>
          </cell>
          <cell r="O1906" t="str">
            <v>DC3A</v>
          </cell>
        </row>
        <row r="1906">
          <cell r="Q1906">
            <v>12.8</v>
          </cell>
          <cell r="R1906">
            <v>292</v>
          </cell>
          <cell r="S1906">
            <v>11.68</v>
          </cell>
          <cell r="T1906">
            <v>10</v>
          </cell>
          <cell r="U1906">
            <v>40</v>
          </cell>
          <cell r="V1906">
            <v>1120</v>
          </cell>
          <cell r="W1906" t="str">
            <v>Paid Import</v>
          </cell>
        </row>
        <row r="1906">
          <cell r="Y1906" t="str">
            <v>EA</v>
          </cell>
          <cell r="Z1906">
            <v>823086</v>
          </cell>
          <cell r="AA1906" t="str">
            <v>B</v>
          </cell>
          <cell r="AB1906" t="str">
            <v>FNA20WHA01</v>
          </cell>
          <cell r="AC1906" t="str">
            <v>2000-177-1A</v>
          </cell>
          <cell r="AD1906">
            <v>1.53</v>
          </cell>
          <cell r="AE1906" t="str">
            <v>白色</v>
          </cell>
          <cell r="AF1906">
            <v>3.698748</v>
          </cell>
          <cell r="AG1906" t="str">
            <v>FNA15WHA02</v>
          </cell>
          <cell r="AH1906" t="str">
            <v>2000-129-2A</v>
          </cell>
        </row>
        <row r="1907">
          <cell r="A1907" t="str">
            <v>WG23-T-00-111-02</v>
          </cell>
          <cell r="B1907" t="str">
            <v>23-T-XX-111-02</v>
          </cell>
          <cell r="C1907" t="str">
            <v>A3</v>
          </cell>
          <cell r="D1907" t="str">
            <v>S</v>
          </cell>
          <cell r="E1907" t="str">
            <v>WH</v>
          </cell>
          <cell r="F1907">
            <v>45</v>
          </cell>
          <cell r="G1907" t="str">
            <v>EA</v>
          </cell>
          <cell r="H1907" t="str">
            <v>2300连体防护服</v>
          </cell>
          <cell r="I1907" t="str">
            <v>M2300 Coverall</v>
          </cell>
          <cell r="J1907" t="str">
            <v>M2300</v>
          </cell>
          <cell r="K1907" t="str">
            <v>MG230TCVRL</v>
          </cell>
          <cell r="L1907">
            <v>0.073593</v>
          </cell>
          <cell r="M1907" t="str">
            <v>23-5463</v>
          </cell>
          <cell r="N1907" t="str">
            <v>M2300 Coverall (5463)连体防护服/23-T-XX-111-02-A3</v>
          </cell>
          <cell r="O1907" t="str">
            <v>DC2A</v>
          </cell>
        </row>
        <row r="1907">
          <cell r="Q1907">
            <v>0</v>
          </cell>
          <cell r="R1907">
            <v>0</v>
          </cell>
          <cell r="S1907">
            <v>0</v>
          </cell>
          <cell r="T1907">
            <v>9</v>
          </cell>
          <cell r="U1907">
            <v>15</v>
          </cell>
          <cell r="V1907">
            <v>1120</v>
          </cell>
          <cell r="W1907" t="str">
            <v>Paid Import</v>
          </cell>
        </row>
        <row r="1907">
          <cell r="Y1907" t="str">
            <v>EA</v>
          </cell>
          <cell r="Z1907">
            <v>823087</v>
          </cell>
          <cell r="AA1907" t="str">
            <v>ST</v>
          </cell>
          <cell r="AB1907" t="str">
            <v>FNA23WHA01</v>
          </cell>
          <cell r="AC1907" t="str">
            <v>2300-111-1C</v>
          </cell>
          <cell r="AD1907">
            <v>1.53</v>
          </cell>
          <cell r="AE1907" t="str">
            <v>白色</v>
          </cell>
          <cell r="AF1907">
            <v>3.26757</v>
          </cell>
        </row>
        <row r="1908">
          <cell r="A1908" t="str">
            <v>WG23-T-00-111-03</v>
          </cell>
          <cell r="B1908" t="str">
            <v>23-T-XX-111-03</v>
          </cell>
          <cell r="C1908" t="str">
            <v>A3</v>
          </cell>
          <cell r="D1908" t="str">
            <v>M</v>
          </cell>
          <cell r="E1908" t="str">
            <v>WH</v>
          </cell>
          <cell r="F1908">
            <v>45</v>
          </cell>
          <cell r="G1908" t="str">
            <v>EA</v>
          </cell>
          <cell r="H1908" t="str">
            <v>2300连体防护服</v>
          </cell>
          <cell r="I1908" t="str">
            <v>M2300 Coverall</v>
          </cell>
          <cell r="J1908" t="str">
            <v>M2300</v>
          </cell>
          <cell r="K1908" t="str">
            <v>MG230TCVRL</v>
          </cell>
          <cell r="L1908">
            <v>0.073593</v>
          </cell>
          <cell r="M1908" t="str">
            <v>23-5464</v>
          </cell>
          <cell r="N1908" t="str">
            <v>M2300 Coverall (5464)连体防护服/23-T-XX-111-03-A3</v>
          </cell>
          <cell r="O1908" t="str">
            <v>DC2A</v>
          </cell>
        </row>
        <row r="1908">
          <cell r="Q1908">
            <v>12.8</v>
          </cell>
          <cell r="R1908">
            <v>259.555555555556</v>
          </cell>
          <cell r="S1908">
            <v>11.68</v>
          </cell>
          <cell r="T1908">
            <v>9</v>
          </cell>
          <cell r="U1908">
            <v>15</v>
          </cell>
          <cell r="V1908">
            <v>1120</v>
          </cell>
          <cell r="W1908" t="str">
            <v>Paid Import</v>
          </cell>
        </row>
        <row r="1908">
          <cell r="Y1908" t="str">
            <v>EA</v>
          </cell>
          <cell r="Z1908">
            <v>823088</v>
          </cell>
          <cell r="AA1908" t="str">
            <v>ST</v>
          </cell>
          <cell r="AB1908" t="str">
            <v>FNA23WHA01</v>
          </cell>
          <cell r="AC1908" t="str">
            <v>2300-111-1C</v>
          </cell>
          <cell r="AD1908">
            <v>1.53</v>
          </cell>
          <cell r="AE1908" t="str">
            <v>白色</v>
          </cell>
          <cell r="AF1908">
            <v>3.40833</v>
          </cell>
        </row>
        <row r="1909">
          <cell r="A1909" t="str">
            <v>WG23-T-00-111-04</v>
          </cell>
          <cell r="B1909" t="str">
            <v>23-T-XX-111-04</v>
          </cell>
          <cell r="C1909" t="str">
            <v>A3</v>
          </cell>
          <cell r="D1909" t="str">
            <v>L</v>
          </cell>
          <cell r="E1909" t="str">
            <v>WH</v>
          </cell>
          <cell r="F1909">
            <v>45</v>
          </cell>
          <cell r="G1909" t="str">
            <v>EA</v>
          </cell>
          <cell r="H1909" t="str">
            <v>2300连体防护服</v>
          </cell>
          <cell r="I1909" t="str">
            <v>M2300 Coverall</v>
          </cell>
          <cell r="J1909" t="str">
            <v>M2300</v>
          </cell>
          <cell r="K1909" t="str">
            <v>MG230TCVRL</v>
          </cell>
          <cell r="L1909">
            <v>0.073593</v>
          </cell>
          <cell r="M1909" t="str">
            <v>23-5465</v>
          </cell>
          <cell r="N1909" t="str">
            <v>M2300 Coverall (5465)连体防护服/23-T-XX-111-04-A3</v>
          </cell>
          <cell r="O1909" t="str">
            <v>DC2A</v>
          </cell>
        </row>
        <row r="1909">
          <cell r="Q1909">
            <v>13.5</v>
          </cell>
          <cell r="R1909">
            <v>275.111111111111</v>
          </cell>
          <cell r="S1909">
            <v>12.38</v>
          </cell>
          <cell r="T1909">
            <v>9</v>
          </cell>
          <cell r="U1909">
            <v>15</v>
          </cell>
          <cell r="V1909">
            <v>1120</v>
          </cell>
          <cell r="W1909" t="str">
            <v>Paid Import</v>
          </cell>
        </row>
        <row r="1909">
          <cell r="Y1909" t="str">
            <v>EA</v>
          </cell>
          <cell r="Z1909">
            <v>823089</v>
          </cell>
          <cell r="AA1909" t="str">
            <v>ST</v>
          </cell>
          <cell r="AB1909" t="str">
            <v>FNA23WHA01</v>
          </cell>
          <cell r="AC1909" t="str">
            <v>2300-111-1C</v>
          </cell>
          <cell r="AD1909">
            <v>1.53</v>
          </cell>
          <cell r="AE1909" t="str">
            <v>白色</v>
          </cell>
          <cell r="AF1909">
            <v>3.60356727272727</v>
          </cell>
        </row>
        <row r="1910">
          <cell r="A1910" t="str">
            <v>WG23-T-00-111-05</v>
          </cell>
          <cell r="B1910" t="str">
            <v>23-T-XX-111-05</v>
          </cell>
          <cell r="C1910" t="str">
            <v>A3</v>
          </cell>
          <cell r="D1910" t="str">
            <v>XL</v>
          </cell>
          <cell r="E1910" t="str">
            <v>WH</v>
          </cell>
          <cell r="F1910">
            <v>45</v>
          </cell>
          <cell r="G1910" t="str">
            <v>EA</v>
          </cell>
          <cell r="H1910" t="str">
            <v>2300连体防护服</v>
          </cell>
          <cell r="I1910" t="str">
            <v>M2300 Coverall</v>
          </cell>
          <cell r="J1910" t="str">
            <v>M2300</v>
          </cell>
          <cell r="K1910" t="str">
            <v>MG230TCVRL</v>
          </cell>
          <cell r="L1910">
            <v>0.073593</v>
          </cell>
          <cell r="M1910" t="str">
            <v>23-5466</v>
          </cell>
          <cell r="N1910" t="str">
            <v>M2300 Coverall (5466)连体防护服/23-T-XX-111-05-A3</v>
          </cell>
          <cell r="O1910" t="str">
            <v>DC2A</v>
          </cell>
        </row>
        <row r="1910">
          <cell r="Q1910">
            <v>14.3</v>
          </cell>
          <cell r="R1910">
            <v>292.888888888889</v>
          </cell>
          <cell r="S1910">
            <v>13.18</v>
          </cell>
          <cell r="T1910">
            <v>9</v>
          </cell>
          <cell r="U1910">
            <v>15</v>
          </cell>
          <cell r="V1910">
            <v>1120</v>
          </cell>
          <cell r="W1910" t="str">
            <v>Paid Import</v>
          </cell>
        </row>
        <row r="1910">
          <cell r="Y1910" t="str">
            <v>EA</v>
          </cell>
          <cell r="Z1910">
            <v>823090</v>
          </cell>
          <cell r="AA1910" t="str">
            <v>ST</v>
          </cell>
          <cell r="AB1910" t="str">
            <v>FNA23WHA01</v>
          </cell>
          <cell r="AC1910" t="str">
            <v>2300-111-1C</v>
          </cell>
          <cell r="AD1910">
            <v>1.53</v>
          </cell>
          <cell r="AE1910" t="str">
            <v>白色</v>
          </cell>
          <cell r="AF1910">
            <v>3.846114</v>
          </cell>
        </row>
        <row r="1911">
          <cell r="A1911" t="str">
            <v>WG23-T-00-111-06</v>
          </cell>
          <cell r="B1911" t="str">
            <v>23-T-XX-111-06</v>
          </cell>
          <cell r="C1911" t="str">
            <v>A3</v>
          </cell>
          <cell r="D1911" t="str">
            <v>2XL</v>
          </cell>
          <cell r="E1911" t="str">
            <v>WH</v>
          </cell>
          <cell r="F1911">
            <v>45</v>
          </cell>
          <cell r="G1911" t="str">
            <v>EA</v>
          </cell>
          <cell r="H1911" t="str">
            <v>2300连体防护服</v>
          </cell>
          <cell r="I1911" t="str">
            <v>M2300 Coverall</v>
          </cell>
          <cell r="J1911" t="str">
            <v>M2300</v>
          </cell>
          <cell r="K1911" t="str">
            <v>MG230TCVRL</v>
          </cell>
          <cell r="L1911">
            <v>0.073593</v>
          </cell>
          <cell r="M1911" t="str">
            <v>23-5467</v>
          </cell>
          <cell r="N1911" t="str">
            <v>M2300 Coverall (5467)连体防护服/23-T-XX-111-06-A3</v>
          </cell>
          <cell r="O1911" t="str">
            <v>DC2A</v>
          </cell>
        </row>
        <row r="1911">
          <cell r="Q1911">
            <v>15.1</v>
          </cell>
          <cell r="R1911">
            <v>310.666666666667</v>
          </cell>
          <cell r="S1911">
            <v>13.98</v>
          </cell>
          <cell r="T1911">
            <v>9</v>
          </cell>
          <cell r="U1911">
            <v>15</v>
          </cell>
          <cell r="V1911">
            <v>1120</v>
          </cell>
          <cell r="W1911" t="str">
            <v>Paid Import</v>
          </cell>
        </row>
        <row r="1911">
          <cell r="Y1911" t="str">
            <v>EA</v>
          </cell>
          <cell r="Z1911">
            <v>823091</v>
          </cell>
          <cell r="AA1911" t="str">
            <v>ST</v>
          </cell>
          <cell r="AB1911" t="str">
            <v>FNA23WHA01</v>
          </cell>
          <cell r="AC1911" t="str">
            <v>2300-111-1C</v>
          </cell>
          <cell r="AD1911">
            <v>1.53</v>
          </cell>
          <cell r="AE1911" t="str">
            <v>白色</v>
          </cell>
          <cell r="AF1911">
            <v>4.104378</v>
          </cell>
        </row>
        <row r="1912">
          <cell r="A1912" t="str">
            <v>WG23-T-00-111-07</v>
          </cell>
          <cell r="B1912" t="str">
            <v>23-T-XX-111-07</v>
          </cell>
          <cell r="C1912" t="str">
            <v>A3</v>
          </cell>
          <cell r="D1912" t="str">
            <v>3XL</v>
          </cell>
          <cell r="E1912" t="str">
            <v>WH</v>
          </cell>
          <cell r="F1912">
            <v>45</v>
          </cell>
          <cell r="G1912" t="str">
            <v>EA</v>
          </cell>
          <cell r="H1912" t="str">
            <v>2300连体防护服</v>
          </cell>
          <cell r="I1912" t="str">
            <v>M2300 Coverall</v>
          </cell>
          <cell r="J1912" t="str">
            <v>M2300</v>
          </cell>
          <cell r="K1912" t="str">
            <v>MG230TCVRL</v>
          </cell>
          <cell r="L1912">
            <v>0.073593</v>
          </cell>
          <cell r="M1912" t="str">
            <v>23-5468</v>
          </cell>
          <cell r="N1912" t="str">
            <v>M2300 Coverall (5468)连体防护服/23-T-XX-111-07-A3</v>
          </cell>
          <cell r="O1912" t="str">
            <v>DC2A</v>
          </cell>
        </row>
        <row r="1912">
          <cell r="Q1912">
            <v>0</v>
          </cell>
          <cell r="R1912">
            <v>0</v>
          </cell>
          <cell r="S1912">
            <v>0</v>
          </cell>
          <cell r="T1912">
            <v>9</v>
          </cell>
          <cell r="U1912">
            <v>15</v>
          </cell>
          <cell r="V1912">
            <v>1120</v>
          </cell>
          <cell r="W1912" t="str">
            <v>Paid Import</v>
          </cell>
        </row>
        <row r="1912">
          <cell r="Y1912" t="str">
            <v>EA</v>
          </cell>
          <cell r="Z1912">
            <v>823092</v>
          </cell>
          <cell r="AA1912" t="str">
            <v>ST</v>
          </cell>
          <cell r="AB1912" t="str">
            <v>FNA23WHA01</v>
          </cell>
          <cell r="AC1912" t="str">
            <v>2300-111-1C</v>
          </cell>
          <cell r="AD1912">
            <v>1.53</v>
          </cell>
          <cell r="AE1912" t="str">
            <v>白色</v>
          </cell>
          <cell r="AF1912">
            <v>4.56535</v>
          </cell>
        </row>
        <row r="1913">
          <cell r="A1913" t="str">
            <v>WG23-T-00-111-08</v>
          </cell>
          <cell r="B1913" t="str">
            <v>23-T-XX-111-08</v>
          </cell>
          <cell r="C1913" t="str">
            <v>A3</v>
          </cell>
          <cell r="D1913" t="str">
            <v>4XL</v>
          </cell>
          <cell r="E1913" t="str">
            <v>WH</v>
          </cell>
          <cell r="F1913">
            <v>45</v>
          </cell>
          <cell r="G1913" t="str">
            <v>EA</v>
          </cell>
          <cell r="H1913" t="str">
            <v>2300连体防护服</v>
          </cell>
          <cell r="I1913" t="str">
            <v>M2300 Coverall</v>
          </cell>
          <cell r="J1913" t="str">
            <v>M2300</v>
          </cell>
          <cell r="K1913" t="str">
            <v>MG230TCVRL</v>
          </cell>
          <cell r="L1913">
            <v>0.073593</v>
          </cell>
          <cell r="M1913" t="str">
            <v>23-5469</v>
          </cell>
          <cell r="N1913" t="str">
            <v>M2300 Coverall (5469)连体防护服/23-T-XX-111-08-A3</v>
          </cell>
          <cell r="O1913" t="str">
            <v>DC2A</v>
          </cell>
        </row>
        <row r="1913">
          <cell r="Q1913" t="str">
            <v>0</v>
          </cell>
          <cell r="R1913">
            <v>0</v>
          </cell>
          <cell r="S1913">
            <v>0</v>
          </cell>
          <cell r="T1913">
            <v>9</v>
          </cell>
          <cell r="U1913">
            <v>15</v>
          </cell>
          <cell r="V1913">
            <v>1120</v>
          </cell>
          <cell r="W1913" t="str">
            <v>Paid Import</v>
          </cell>
        </row>
        <row r="1913">
          <cell r="Y1913" t="str">
            <v>EA</v>
          </cell>
          <cell r="Z1913">
            <v>823093</v>
          </cell>
          <cell r="AA1913" t="str">
            <v>ST</v>
          </cell>
          <cell r="AB1913" t="str">
            <v>FNA23WHA01</v>
          </cell>
          <cell r="AC1913" t="str">
            <v>2300-111-1C</v>
          </cell>
          <cell r="AD1913">
            <v>1.53</v>
          </cell>
          <cell r="AE1913" t="str">
            <v>白色</v>
          </cell>
          <cell r="AF1913">
            <v>5.32542</v>
          </cell>
        </row>
        <row r="1914">
          <cell r="A1914" t="str">
            <v>WG23-T-00-111-09</v>
          </cell>
          <cell r="B1914" t="str">
            <v>23-T-XX-111-09</v>
          </cell>
          <cell r="C1914" t="str">
            <v>A3</v>
          </cell>
          <cell r="D1914" t="str">
            <v>5XL</v>
          </cell>
          <cell r="E1914" t="str">
            <v>WH</v>
          </cell>
          <cell r="F1914">
            <v>40</v>
          </cell>
          <cell r="G1914" t="str">
            <v>EA</v>
          </cell>
          <cell r="H1914" t="str">
            <v>2300连体防护服</v>
          </cell>
          <cell r="I1914" t="str">
            <v>M2300 Coverall</v>
          </cell>
          <cell r="J1914" t="str">
            <v>M2300</v>
          </cell>
          <cell r="K1914" t="str">
            <v>MG230TCVRL</v>
          </cell>
          <cell r="L1914">
            <v>0.073593</v>
          </cell>
          <cell r="M1914" t="str">
            <v>23-5470</v>
          </cell>
          <cell r="N1914" t="str">
            <v>M2300 Coverall (5470)连体防护服/23-T-XX-111-09-A3</v>
          </cell>
          <cell r="O1914" t="str">
            <v>DC2A</v>
          </cell>
        </row>
        <row r="1914">
          <cell r="Q1914" t="str">
            <v>0</v>
          </cell>
          <cell r="R1914">
            <v>0</v>
          </cell>
          <cell r="S1914">
            <v>0</v>
          </cell>
          <cell r="T1914">
            <v>8</v>
          </cell>
          <cell r="U1914">
            <v>20</v>
          </cell>
          <cell r="V1914">
            <v>1120</v>
          </cell>
          <cell r="W1914" t="str">
            <v>Paid Import</v>
          </cell>
        </row>
        <row r="1914">
          <cell r="Y1914" t="str">
            <v>EA</v>
          </cell>
          <cell r="Z1914">
            <v>823094</v>
          </cell>
          <cell r="AA1914" t="str">
            <v>ST</v>
          </cell>
          <cell r="AB1914" t="str">
            <v>FNA23WHA01</v>
          </cell>
          <cell r="AC1914" t="str">
            <v>2300-111-1C</v>
          </cell>
          <cell r="AD1914">
            <v>1.53</v>
          </cell>
          <cell r="AE1914" t="str">
            <v>白色</v>
          </cell>
          <cell r="AF1914">
            <v>6.09246</v>
          </cell>
        </row>
        <row r="1915">
          <cell r="A1915" t="str">
            <v>WG23-T-99-111-02</v>
          </cell>
          <cell r="B1915" t="e">
            <v>#N/A</v>
          </cell>
          <cell r="C1915" t="e">
            <v>#N/A</v>
          </cell>
          <cell r="D1915" t="str">
            <v>S</v>
          </cell>
          <cell r="E1915" t="str">
            <v>WH</v>
          </cell>
          <cell r="F1915">
            <v>45</v>
          </cell>
          <cell r="G1915" t="str">
            <v>EA</v>
          </cell>
          <cell r="H1915" t="str">
            <v>2300连体防护服</v>
          </cell>
          <cell r="I1915" t="str">
            <v>M2300 Coverall</v>
          </cell>
          <cell r="J1915" t="str">
            <v>M2300</v>
          </cell>
          <cell r="K1915" t="str">
            <v>MG230TCVRL</v>
          </cell>
          <cell r="L1915">
            <v>0.073593</v>
          </cell>
          <cell r="M1915" t="e">
            <v>#N/A</v>
          </cell>
          <cell r="N1915" t="e">
            <v>#N/A</v>
          </cell>
          <cell r="O1915" t="str">
            <v>SAMPLE</v>
          </cell>
          <cell r="P1915" t="str">
            <v>DC3S</v>
          </cell>
          <cell r="Q1915">
            <v>0</v>
          </cell>
          <cell r="R1915">
            <v>0</v>
          </cell>
          <cell r="S1915">
            <v>0</v>
          </cell>
          <cell r="T1915">
            <v>9</v>
          </cell>
          <cell r="U1915">
            <v>15</v>
          </cell>
          <cell r="V1915">
            <v>1120</v>
          </cell>
          <cell r="W1915" t="str">
            <v>Paid Import</v>
          </cell>
        </row>
        <row r="1915">
          <cell r="Y1915" t="str">
            <v>EA</v>
          </cell>
          <cell r="Z1915">
            <v>823105</v>
          </cell>
          <cell r="AA1915" t="str">
            <v>ST</v>
          </cell>
          <cell r="AB1915" t="str">
            <v>FNA23WHA01</v>
          </cell>
          <cell r="AC1915" t="str">
            <v>2300-111-1C</v>
          </cell>
          <cell r="AD1915">
            <v>1.53</v>
          </cell>
          <cell r="AE1915" t="str">
            <v>白色</v>
          </cell>
          <cell r="AF1915">
            <v>3.26757</v>
          </cell>
        </row>
        <row r="1916">
          <cell r="A1916" t="str">
            <v>WG23-T-99-111-03</v>
          </cell>
          <cell r="B1916" t="e">
            <v>#N/A</v>
          </cell>
          <cell r="C1916" t="e">
            <v>#N/A</v>
          </cell>
          <cell r="D1916" t="str">
            <v>M</v>
          </cell>
          <cell r="E1916" t="str">
            <v>WH</v>
          </cell>
          <cell r="F1916">
            <v>45</v>
          </cell>
          <cell r="G1916" t="str">
            <v>EA</v>
          </cell>
          <cell r="H1916" t="str">
            <v>2300连体防护服</v>
          </cell>
          <cell r="I1916" t="str">
            <v>M2300 Coverall</v>
          </cell>
          <cell r="J1916" t="str">
            <v>M2300</v>
          </cell>
          <cell r="K1916" t="str">
            <v>MG230TCVRL</v>
          </cell>
          <cell r="L1916">
            <v>0.073593</v>
          </cell>
          <cell r="M1916" t="e">
            <v>#N/A</v>
          </cell>
          <cell r="N1916" t="e">
            <v>#N/A</v>
          </cell>
          <cell r="O1916" t="str">
            <v>SAMPLE</v>
          </cell>
          <cell r="P1916" t="str">
            <v>DC3S</v>
          </cell>
          <cell r="Q1916">
            <v>10</v>
          </cell>
          <cell r="R1916">
            <v>0</v>
          </cell>
          <cell r="S1916">
            <v>0</v>
          </cell>
          <cell r="T1916">
            <v>9</v>
          </cell>
          <cell r="U1916">
            <v>15</v>
          </cell>
          <cell r="V1916">
            <v>1120</v>
          </cell>
          <cell r="W1916" t="str">
            <v>Paid Import</v>
          </cell>
        </row>
        <row r="1916">
          <cell r="Y1916" t="str">
            <v>EA</v>
          </cell>
          <cell r="Z1916">
            <v>823106</v>
          </cell>
          <cell r="AA1916" t="str">
            <v>ST</v>
          </cell>
          <cell r="AB1916" t="str">
            <v>FNA23WHA01</v>
          </cell>
          <cell r="AC1916" t="str">
            <v>2300-111-1C</v>
          </cell>
          <cell r="AD1916">
            <v>1.53</v>
          </cell>
          <cell r="AE1916" t="str">
            <v>白色</v>
          </cell>
          <cell r="AF1916">
            <v>3.40833</v>
          </cell>
        </row>
        <row r="1917">
          <cell r="A1917" t="str">
            <v>WG23-T-99-111-04</v>
          </cell>
          <cell r="B1917" t="e">
            <v>#N/A</v>
          </cell>
          <cell r="C1917" t="e">
            <v>#N/A</v>
          </cell>
          <cell r="D1917" t="str">
            <v>L</v>
          </cell>
          <cell r="E1917" t="str">
            <v>WH</v>
          </cell>
          <cell r="F1917">
            <v>45</v>
          </cell>
          <cell r="G1917" t="str">
            <v>EA</v>
          </cell>
          <cell r="H1917" t="str">
            <v>2300连体防护服</v>
          </cell>
          <cell r="I1917" t="str">
            <v>M2300 Coverall</v>
          </cell>
          <cell r="J1917" t="str">
            <v>M2300</v>
          </cell>
          <cell r="K1917" t="str">
            <v>MG230TCVRL</v>
          </cell>
          <cell r="L1917">
            <v>0.073593</v>
          </cell>
          <cell r="M1917" t="e">
            <v>#N/A</v>
          </cell>
          <cell r="N1917" t="e">
            <v>#N/A</v>
          </cell>
          <cell r="O1917" t="str">
            <v>SAMPLE</v>
          </cell>
          <cell r="P1917" t="str">
            <v>DC3S</v>
          </cell>
          <cell r="Q1917">
            <v>10.6</v>
          </cell>
          <cell r="R1917">
            <v>0</v>
          </cell>
          <cell r="S1917">
            <v>0</v>
          </cell>
          <cell r="T1917">
            <v>9</v>
          </cell>
          <cell r="U1917">
            <v>15</v>
          </cell>
          <cell r="V1917">
            <v>1120</v>
          </cell>
          <cell r="W1917" t="str">
            <v>Paid Import</v>
          </cell>
        </row>
        <row r="1917">
          <cell r="Y1917" t="str">
            <v>EA</v>
          </cell>
          <cell r="Z1917" t="str">
            <v>--</v>
          </cell>
          <cell r="AA1917" t="str">
            <v>ST</v>
          </cell>
          <cell r="AB1917" t="str">
            <v>FNA23WHA01</v>
          </cell>
          <cell r="AC1917" t="str">
            <v>2300-111-1C</v>
          </cell>
          <cell r="AD1917">
            <v>1.53</v>
          </cell>
          <cell r="AE1917" t="str">
            <v>白色</v>
          </cell>
          <cell r="AF1917">
            <v>3.60356727272727</v>
          </cell>
        </row>
        <row r="1918">
          <cell r="A1918" t="str">
            <v>WG23-T-99-111-05</v>
          </cell>
          <cell r="B1918" t="e">
            <v>#N/A</v>
          </cell>
          <cell r="C1918" t="e">
            <v>#N/A</v>
          </cell>
          <cell r="D1918" t="str">
            <v>XL</v>
          </cell>
          <cell r="E1918" t="str">
            <v>WH</v>
          </cell>
          <cell r="F1918">
            <v>45</v>
          </cell>
          <cell r="G1918" t="str">
            <v>EA</v>
          </cell>
          <cell r="H1918" t="str">
            <v>2300连体防护服</v>
          </cell>
          <cell r="I1918" t="str">
            <v>M2300 Coverall</v>
          </cell>
          <cell r="J1918" t="str">
            <v>M2300</v>
          </cell>
          <cell r="K1918" t="str">
            <v>MG230TCVRL</v>
          </cell>
          <cell r="L1918">
            <v>0.073593</v>
          </cell>
          <cell r="M1918" t="e">
            <v>#N/A</v>
          </cell>
          <cell r="N1918" t="e">
            <v>#N/A</v>
          </cell>
          <cell r="O1918" t="str">
            <v>SAMPLE</v>
          </cell>
          <cell r="P1918" t="str">
            <v>DC3S</v>
          </cell>
          <cell r="Q1918">
            <v>7.6</v>
          </cell>
          <cell r="R1918">
            <v>0</v>
          </cell>
          <cell r="S1918">
            <v>0</v>
          </cell>
          <cell r="T1918">
            <v>9</v>
          </cell>
          <cell r="U1918">
            <v>15</v>
          </cell>
          <cell r="V1918">
            <v>1120</v>
          </cell>
          <cell r="W1918" t="str">
            <v>Paid Import</v>
          </cell>
        </row>
        <row r="1918">
          <cell r="Y1918" t="str">
            <v>EA</v>
          </cell>
          <cell r="Z1918" t="str">
            <v>--</v>
          </cell>
          <cell r="AA1918" t="str">
            <v>ST</v>
          </cell>
          <cell r="AB1918" t="str">
            <v>FNA23WHA01</v>
          </cell>
          <cell r="AC1918" t="str">
            <v>2300-111-1C</v>
          </cell>
          <cell r="AD1918">
            <v>1.53</v>
          </cell>
          <cell r="AE1918" t="str">
            <v>白色</v>
          </cell>
          <cell r="AF1918">
            <v>3.846114</v>
          </cell>
        </row>
        <row r="1919">
          <cell r="A1919" t="str">
            <v>WG23-T-99-111-06</v>
          </cell>
          <cell r="B1919" t="e">
            <v>#N/A</v>
          </cell>
          <cell r="C1919" t="e">
            <v>#N/A</v>
          </cell>
          <cell r="D1919" t="str">
            <v>2XL</v>
          </cell>
          <cell r="E1919" t="str">
            <v>WH</v>
          </cell>
          <cell r="F1919">
            <v>45</v>
          </cell>
          <cell r="G1919" t="str">
            <v>EA</v>
          </cell>
          <cell r="H1919" t="str">
            <v>2300连体防护服</v>
          </cell>
          <cell r="I1919" t="str">
            <v>M2300 Coverall</v>
          </cell>
          <cell r="J1919" t="str">
            <v>M2300</v>
          </cell>
          <cell r="K1919" t="str">
            <v>MG230TCVRL</v>
          </cell>
          <cell r="L1919">
            <v>0.073593</v>
          </cell>
          <cell r="M1919" t="e">
            <v>#N/A</v>
          </cell>
          <cell r="N1919" t="e">
            <v>#N/A</v>
          </cell>
          <cell r="O1919" t="str">
            <v>SAMPLE</v>
          </cell>
          <cell r="P1919" t="str">
            <v>DC3S</v>
          </cell>
          <cell r="Q1919">
            <v>8.1</v>
          </cell>
          <cell r="R1919">
            <v>0</v>
          </cell>
          <cell r="S1919">
            <v>0</v>
          </cell>
          <cell r="T1919">
            <v>9</v>
          </cell>
          <cell r="U1919">
            <v>15</v>
          </cell>
          <cell r="V1919">
            <v>1120</v>
          </cell>
          <cell r="W1919" t="str">
            <v>Paid Import</v>
          </cell>
        </row>
        <row r="1919">
          <cell r="Y1919" t="str">
            <v>EA</v>
          </cell>
          <cell r="Z1919">
            <v>820252</v>
          </cell>
          <cell r="AA1919" t="str">
            <v>ST</v>
          </cell>
          <cell r="AB1919" t="str">
            <v>FNA23WHA01</v>
          </cell>
          <cell r="AC1919" t="str">
            <v>2300-111-1C</v>
          </cell>
          <cell r="AD1919">
            <v>1.53</v>
          </cell>
          <cell r="AE1919" t="str">
            <v>白色</v>
          </cell>
          <cell r="AF1919">
            <v>4.104378</v>
          </cell>
        </row>
        <row r="1920">
          <cell r="A1920" t="str">
            <v>WG23-T-99-111-07</v>
          </cell>
          <cell r="B1920" t="e">
            <v>#N/A</v>
          </cell>
          <cell r="C1920" t="e">
            <v>#N/A</v>
          </cell>
          <cell r="D1920" t="str">
            <v>3XL</v>
          </cell>
          <cell r="E1920" t="str">
            <v>WH</v>
          </cell>
          <cell r="F1920">
            <v>45</v>
          </cell>
          <cell r="G1920" t="str">
            <v>EA</v>
          </cell>
          <cell r="H1920" t="str">
            <v>2300连体防护服</v>
          </cell>
          <cell r="I1920" t="str">
            <v>M2300 Coverall</v>
          </cell>
          <cell r="J1920" t="str">
            <v>M2300</v>
          </cell>
          <cell r="K1920" t="str">
            <v>MG230TCVRL</v>
          </cell>
          <cell r="L1920">
            <v>0.073593</v>
          </cell>
          <cell r="M1920" t="e">
            <v>#N/A</v>
          </cell>
          <cell r="N1920" t="e">
            <v>#N/A</v>
          </cell>
          <cell r="O1920" t="str">
            <v>SAMPLE</v>
          </cell>
          <cell r="P1920" t="str">
            <v>DC3S</v>
          </cell>
          <cell r="Q1920">
            <v>0</v>
          </cell>
          <cell r="R1920">
            <v>0</v>
          </cell>
          <cell r="S1920">
            <v>0</v>
          </cell>
          <cell r="T1920">
            <v>9</v>
          </cell>
          <cell r="U1920">
            <v>15</v>
          </cell>
          <cell r="V1920">
            <v>1120</v>
          </cell>
          <cell r="W1920" t="str">
            <v>Paid Import</v>
          </cell>
        </row>
        <row r="1920">
          <cell r="Y1920" t="str">
            <v>EA</v>
          </cell>
          <cell r="Z1920">
            <v>820253</v>
          </cell>
          <cell r="AA1920" t="str">
            <v>ST</v>
          </cell>
          <cell r="AB1920" t="str">
            <v>FNA23WHA01</v>
          </cell>
          <cell r="AC1920" t="str">
            <v>2300-111-1C</v>
          </cell>
          <cell r="AD1920">
            <v>1.53</v>
          </cell>
          <cell r="AE1920" t="str">
            <v>白色</v>
          </cell>
          <cell r="AF1920">
            <v>4.56535</v>
          </cell>
        </row>
        <row r="1921">
          <cell r="A1921" t="str">
            <v>WG23-T-99-111-08</v>
          </cell>
          <cell r="B1921" t="e">
            <v>#N/A</v>
          </cell>
          <cell r="C1921" t="e">
            <v>#N/A</v>
          </cell>
          <cell r="D1921" t="str">
            <v>4XL</v>
          </cell>
          <cell r="E1921" t="str">
            <v>WH</v>
          </cell>
          <cell r="F1921">
            <v>45</v>
          </cell>
          <cell r="G1921" t="str">
            <v>EA</v>
          </cell>
          <cell r="H1921" t="str">
            <v>2300连体防护服</v>
          </cell>
          <cell r="I1921" t="str">
            <v>M2300 Coverall</v>
          </cell>
          <cell r="J1921" t="str">
            <v>M2300</v>
          </cell>
          <cell r="K1921" t="str">
            <v>MG230TCVRL</v>
          </cell>
          <cell r="L1921">
            <v>0.073593</v>
          </cell>
          <cell r="M1921" t="e">
            <v>#N/A</v>
          </cell>
          <cell r="N1921" t="e">
            <v>#N/A</v>
          </cell>
          <cell r="O1921" t="str">
            <v>SAMPLE</v>
          </cell>
          <cell r="P1921" t="str">
            <v>DC3S</v>
          </cell>
          <cell r="Q1921" t="str">
            <v>0</v>
          </cell>
          <cell r="R1921">
            <v>0</v>
          </cell>
          <cell r="S1921">
            <v>0</v>
          </cell>
          <cell r="T1921">
            <v>9</v>
          </cell>
          <cell r="U1921">
            <v>15</v>
          </cell>
          <cell r="V1921">
            <v>1120</v>
          </cell>
          <cell r="W1921" t="str">
            <v>Paid Import</v>
          </cell>
        </row>
        <row r="1921">
          <cell r="Y1921" t="str">
            <v>EA</v>
          </cell>
          <cell r="Z1921">
            <v>820254</v>
          </cell>
          <cell r="AA1921" t="str">
            <v>ST</v>
          </cell>
          <cell r="AB1921" t="str">
            <v>FNA23WHA01</v>
          </cell>
          <cell r="AC1921" t="str">
            <v>2300-111-1C</v>
          </cell>
          <cell r="AD1921">
            <v>1.53</v>
          </cell>
          <cell r="AE1921" t="str">
            <v>白色</v>
          </cell>
          <cell r="AF1921">
            <v>5.32542</v>
          </cell>
        </row>
        <row r="1922">
          <cell r="A1922" t="str">
            <v>WG23-T-99-111-09</v>
          </cell>
          <cell r="B1922" t="e">
            <v>#N/A</v>
          </cell>
          <cell r="C1922" t="e">
            <v>#N/A</v>
          </cell>
          <cell r="D1922" t="str">
            <v>5XL</v>
          </cell>
          <cell r="E1922" t="str">
            <v>WH</v>
          </cell>
          <cell r="F1922">
            <v>40</v>
          </cell>
          <cell r="G1922" t="str">
            <v>EA</v>
          </cell>
          <cell r="H1922" t="str">
            <v>2300连体防护服</v>
          </cell>
          <cell r="I1922" t="str">
            <v>M2300 Coverall</v>
          </cell>
          <cell r="J1922" t="str">
            <v>M2300</v>
          </cell>
          <cell r="K1922" t="str">
            <v>MG230TCVRL</v>
          </cell>
          <cell r="L1922">
            <v>0.073593</v>
          </cell>
          <cell r="M1922" t="e">
            <v>#N/A</v>
          </cell>
          <cell r="N1922" t="e">
            <v>#N/A</v>
          </cell>
          <cell r="O1922" t="str">
            <v>SAMPLE</v>
          </cell>
          <cell r="P1922" t="str">
            <v>DC3S</v>
          </cell>
          <cell r="Q1922" t="str">
            <v>0</v>
          </cell>
          <cell r="R1922">
            <v>0</v>
          </cell>
          <cell r="S1922">
            <v>0</v>
          </cell>
          <cell r="T1922">
            <v>8</v>
          </cell>
          <cell r="U1922">
            <v>20</v>
          </cell>
          <cell r="V1922">
            <v>1120</v>
          </cell>
          <cell r="W1922" t="str">
            <v>Paid Import</v>
          </cell>
        </row>
        <row r="1922">
          <cell r="Y1922" t="str">
            <v>EA</v>
          </cell>
          <cell r="Z1922">
            <v>820255</v>
          </cell>
          <cell r="AA1922" t="str">
            <v>ST</v>
          </cell>
          <cell r="AB1922" t="str">
            <v>FNA23WHA01</v>
          </cell>
          <cell r="AC1922" t="str">
            <v>2300-111-1C</v>
          </cell>
          <cell r="AD1922">
            <v>1.53</v>
          </cell>
          <cell r="AE1922" t="str">
            <v>白色</v>
          </cell>
          <cell r="AF1922">
            <v>6.09246</v>
          </cell>
        </row>
        <row r="1923">
          <cell r="A1923" t="str">
            <v>WH15-B-00-204-02</v>
          </cell>
          <cell r="B1923" t="str">
            <v>15-B-XX-204-02</v>
          </cell>
          <cell r="C1923" t="str">
            <v>A2</v>
          </cell>
          <cell r="D1923" t="str">
            <v>S</v>
          </cell>
          <cell r="E1923" t="str">
            <v>WH</v>
          </cell>
          <cell r="F1923">
            <v>60</v>
          </cell>
          <cell r="G1923" t="str">
            <v>EA</v>
          </cell>
          <cell r="H1923" t="str">
            <v>1500防护服(上衣)</v>
          </cell>
          <cell r="I1923" t="str">
            <v>M1500 COAT</v>
          </cell>
          <cell r="J1923" t="str">
            <v>ACC</v>
          </cell>
          <cell r="K1923" t="str">
            <v>MG1500ACCS</v>
          </cell>
          <cell r="L1923">
            <v>0.073593</v>
          </cell>
          <cell r="M1923" t="str">
            <v>15-7327</v>
          </cell>
          <cell r="N1923" t="str">
            <v>M1500 COAT (7327)防护服(上衣)/15-B-XX-204-02-A2</v>
          </cell>
          <cell r="O1923" t="str">
            <v>DC3A</v>
          </cell>
        </row>
        <row r="1923">
          <cell r="Q1923">
            <v>8</v>
          </cell>
          <cell r="R1923">
            <v>114.666666666667</v>
          </cell>
          <cell r="S1923">
            <v>6.88</v>
          </cell>
          <cell r="T1923">
            <v>10</v>
          </cell>
          <cell r="U1923">
            <v>30</v>
          </cell>
          <cell r="V1923">
            <v>1120</v>
          </cell>
          <cell r="W1923" t="str">
            <v>Paid Import</v>
          </cell>
        </row>
        <row r="1923">
          <cell r="Y1923" t="str">
            <v>EA</v>
          </cell>
          <cell r="Z1923" t="str">
            <v>--</v>
          </cell>
          <cell r="AA1923" t="str">
            <v>B</v>
          </cell>
          <cell r="AB1923" t="str">
            <v>FNA15WHA11</v>
          </cell>
          <cell r="AC1923" t="str">
            <v>1500-204-1A</v>
          </cell>
          <cell r="AD1923">
            <v>1.55</v>
          </cell>
          <cell r="AE1923" t="str">
            <v>白色</v>
          </cell>
          <cell r="AF1923">
            <v>1.8368</v>
          </cell>
        </row>
        <row r="1924">
          <cell r="A1924" t="str">
            <v>WH15-B-00-204-03</v>
          </cell>
          <cell r="B1924" t="str">
            <v>15-B-XX-204-03</v>
          </cell>
          <cell r="C1924" t="str">
            <v>A2</v>
          </cell>
          <cell r="D1924" t="str">
            <v>M</v>
          </cell>
          <cell r="E1924" t="str">
            <v>WH</v>
          </cell>
          <cell r="F1924">
            <v>60</v>
          </cell>
          <cell r="G1924" t="str">
            <v>EA</v>
          </cell>
          <cell r="H1924" t="str">
            <v>1500防护服(上衣)</v>
          </cell>
          <cell r="I1924" t="str">
            <v>M1500 COAT</v>
          </cell>
          <cell r="J1924" t="str">
            <v>ACC</v>
          </cell>
          <cell r="K1924" t="str">
            <v>MG1500ACCS</v>
          </cell>
          <cell r="L1924">
            <v>0.073593</v>
          </cell>
          <cell r="M1924" t="str">
            <v>15-1824</v>
          </cell>
          <cell r="N1924" t="str">
            <v>M1500 COAT (1824)防护服(上衣)/15-B-XX-204-03-A2</v>
          </cell>
          <cell r="O1924" t="str">
            <v>DC3A</v>
          </cell>
        </row>
        <row r="1924">
          <cell r="Q1924">
            <v>8.4</v>
          </cell>
          <cell r="R1924">
            <v>121.333333333333</v>
          </cell>
          <cell r="S1924">
            <v>7.28</v>
          </cell>
          <cell r="T1924">
            <v>10</v>
          </cell>
          <cell r="U1924">
            <v>30</v>
          </cell>
          <cell r="V1924">
            <v>1120</v>
          </cell>
          <cell r="W1924" t="str">
            <v>Paid Import</v>
          </cell>
        </row>
        <row r="1924">
          <cell r="Y1924" t="str">
            <v>EA</v>
          </cell>
          <cell r="Z1924">
            <v>823101</v>
          </cell>
          <cell r="AA1924" t="str">
            <v>B</v>
          </cell>
          <cell r="AB1924" t="str">
            <v>FNA15WHA11</v>
          </cell>
          <cell r="AC1924" t="str">
            <v>1500-204-1A</v>
          </cell>
          <cell r="AD1924">
            <v>1.55</v>
          </cell>
          <cell r="AE1924" t="str">
            <v>白色</v>
          </cell>
          <cell r="AF1924">
            <v>2.00853333333333</v>
          </cell>
        </row>
        <row r="1925">
          <cell r="A1925" t="str">
            <v>WH15-B-00-204-04</v>
          </cell>
          <cell r="B1925" t="str">
            <v>15-B-00-204-04</v>
          </cell>
          <cell r="C1925" t="str">
            <v>E1</v>
          </cell>
          <cell r="D1925" t="str">
            <v>L</v>
          </cell>
          <cell r="E1925" t="str">
            <v>WH</v>
          </cell>
          <cell r="F1925">
            <v>60</v>
          </cell>
          <cell r="G1925" t="str">
            <v>EA</v>
          </cell>
          <cell r="H1925" t="str">
            <v>1500防护服(上衣)</v>
          </cell>
          <cell r="I1925" t="str">
            <v>M1500 COAT</v>
          </cell>
          <cell r="J1925" t="str">
            <v>ACC</v>
          </cell>
          <cell r="K1925" t="str">
            <v>MG1500ACCS</v>
          </cell>
          <cell r="L1925">
            <v>0.073593</v>
          </cell>
          <cell r="M1925" t="str">
            <v>15-10020</v>
          </cell>
          <cell r="N1925" t="str">
            <v>M1500 COAT (10020)防护服(上衣)/15-B-00-204-04-E1</v>
          </cell>
          <cell r="O1925" t="str">
            <v>DC3A</v>
          </cell>
        </row>
        <row r="1925">
          <cell r="Q1925">
            <v>8.8</v>
          </cell>
          <cell r="R1925">
            <v>128</v>
          </cell>
          <cell r="S1925">
            <v>7.68</v>
          </cell>
          <cell r="T1925">
            <v>10</v>
          </cell>
          <cell r="U1925">
            <v>30</v>
          </cell>
          <cell r="V1925">
            <v>1120</v>
          </cell>
          <cell r="W1925" t="str">
            <v>Paid Import</v>
          </cell>
        </row>
        <row r="1925">
          <cell r="Y1925" t="str">
            <v>EA</v>
          </cell>
          <cell r="Z1925">
            <v>823102</v>
          </cell>
          <cell r="AA1925" t="str">
            <v>B</v>
          </cell>
          <cell r="AB1925" t="str">
            <v>FNA15WHA11</v>
          </cell>
          <cell r="AC1925" t="str">
            <v>1500-204-1A</v>
          </cell>
          <cell r="AD1925">
            <v>1.55</v>
          </cell>
          <cell r="AE1925" t="str">
            <v>白色</v>
          </cell>
          <cell r="AF1925">
            <v>2.18773333333333</v>
          </cell>
        </row>
        <row r="1926">
          <cell r="A1926" t="str">
            <v>WH15-B-00-204-05</v>
          </cell>
          <cell r="B1926" t="str">
            <v>15-B-00-204-05</v>
          </cell>
          <cell r="C1926" t="str">
            <v>E1</v>
          </cell>
          <cell r="D1926" t="str">
            <v>XL</v>
          </cell>
          <cell r="E1926" t="str">
            <v>WH</v>
          </cell>
          <cell r="F1926">
            <v>60</v>
          </cell>
          <cell r="G1926" t="str">
            <v>EA</v>
          </cell>
          <cell r="H1926" t="str">
            <v>1500防护服(上衣)</v>
          </cell>
          <cell r="I1926" t="str">
            <v>M1500 COAT</v>
          </cell>
          <cell r="J1926" t="str">
            <v>ACC</v>
          </cell>
          <cell r="K1926" t="str">
            <v>MG1500ACCS</v>
          </cell>
          <cell r="L1926">
            <v>0.073593</v>
          </cell>
          <cell r="M1926" t="str">
            <v>15-10790</v>
          </cell>
          <cell r="N1926" t="str">
            <v>M1500 COAT (10790)防护服(上衣)/15-B-00-204-05-E1</v>
          </cell>
          <cell r="O1926" t="str">
            <v>DC3A</v>
          </cell>
        </row>
        <row r="1926">
          <cell r="Q1926">
            <v>9.4</v>
          </cell>
          <cell r="R1926">
            <v>138</v>
          </cell>
          <cell r="S1926">
            <v>8.28</v>
          </cell>
          <cell r="T1926">
            <v>10</v>
          </cell>
          <cell r="U1926">
            <v>30</v>
          </cell>
          <cell r="V1926">
            <v>1120</v>
          </cell>
          <cell r="W1926" t="str">
            <v>Paid Import</v>
          </cell>
        </row>
        <row r="1926">
          <cell r="Y1926" t="str">
            <v>EA</v>
          </cell>
          <cell r="Z1926">
            <v>823103</v>
          </cell>
          <cell r="AA1926" t="str">
            <v>B</v>
          </cell>
          <cell r="AB1926" t="str">
            <v>FNA15WHA11</v>
          </cell>
          <cell r="AC1926" t="str">
            <v>1500-204-1A</v>
          </cell>
          <cell r="AD1926">
            <v>1.55</v>
          </cell>
          <cell r="AE1926" t="str">
            <v>白色</v>
          </cell>
          <cell r="AF1926">
            <v>2.44254117647059</v>
          </cell>
        </row>
        <row r="1927">
          <cell r="A1927" t="str">
            <v>WH15-B-00-204-06</v>
          </cell>
          <cell r="B1927" t="str">
            <v>15-B-00-204-06</v>
          </cell>
          <cell r="C1927" t="str">
            <v>E1</v>
          </cell>
          <cell r="D1927" t="str">
            <v>2XL</v>
          </cell>
          <cell r="E1927" t="str">
            <v>WH</v>
          </cell>
          <cell r="F1927">
            <v>60</v>
          </cell>
          <cell r="G1927" t="str">
            <v>EA</v>
          </cell>
          <cell r="H1927" t="str">
            <v>1500防护服(上衣)</v>
          </cell>
          <cell r="I1927" t="str">
            <v>M1500 COAT</v>
          </cell>
          <cell r="J1927" t="str">
            <v>ACC</v>
          </cell>
          <cell r="K1927" t="str">
            <v>MG1500ACCS</v>
          </cell>
          <cell r="L1927">
            <v>0.073593</v>
          </cell>
          <cell r="M1927" t="str">
            <v>15-10791</v>
          </cell>
          <cell r="N1927" t="str">
            <v>M1500 COAT (10791)防护服(上衣)/15-B-00-204-06-E1</v>
          </cell>
          <cell r="O1927" t="str">
            <v>DC3A</v>
          </cell>
        </row>
        <row r="1927">
          <cell r="Q1927">
            <v>9.9</v>
          </cell>
          <cell r="R1927">
            <v>146.333333333333</v>
          </cell>
          <cell r="S1927">
            <v>8.78</v>
          </cell>
          <cell r="T1927">
            <v>10</v>
          </cell>
          <cell r="U1927">
            <v>30</v>
          </cell>
          <cell r="V1927">
            <v>1120</v>
          </cell>
          <cell r="W1927" t="str">
            <v>Paid Import</v>
          </cell>
        </row>
        <row r="1927">
          <cell r="Y1927" t="str">
            <v>EA</v>
          </cell>
          <cell r="Z1927">
            <v>823104</v>
          </cell>
          <cell r="AA1927" t="str">
            <v>B</v>
          </cell>
          <cell r="AB1927" t="str">
            <v>FNA15WHA11</v>
          </cell>
          <cell r="AC1927" t="str">
            <v>1500-204-1A</v>
          </cell>
          <cell r="AD1927">
            <v>1.55</v>
          </cell>
          <cell r="AE1927" t="str">
            <v>白色</v>
          </cell>
          <cell r="AF1927">
            <v>2.65874285714286</v>
          </cell>
          <cell r="AG1927" t="str">
            <v>FRVA1WHA01</v>
          </cell>
          <cell r="AH1927" t="str">
            <v>1500-404-2A</v>
          </cell>
        </row>
        <row r="1928">
          <cell r="A1928" t="str">
            <v>WH15-B-00-204-07</v>
          </cell>
          <cell r="B1928" t="str">
            <v>15-B-XX-204-07</v>
          </cell>
          <cell r="C1928" t="str">
            <v>A2</v>
          </cell>
          <cell r="D1928" t="str">
            <v>3XL</v>
          </cell>
          <cell r="E1928" t="str">
            <v>WH</v>
          </cell>
          <cell r="F1928">
            <v>60</v>
          </cell>
          <cell r="G1928" t="str">
            <v>EA</v>
          </cell>
          <cell r="H1928" t="str">
            <v>1500防护服(上衣)</v>
          </cell>
          <cell r="I1928" t="str">
            <v>M1500 COAT</v>
          </cell>
          <cell r="J1928" t="str">
            <v>ACC</v>
          </cell>
          <cell r="K1928" t="str">
            <v>MG1500ACCS</v>
          </cell>
          <cell r="L1928">
            <v>0.073593</v>
          </cell>
          <cell r="M1928" t="str">
            <v>15-1828</v>
          </cell>
          <cell r="N1928" t="str">
            <v>M1500 COAT (1828)防护服(上衣)/15-B-XX-204-07-A2</v>
          </cell>
          <cell r="O1928" t="str">
            <v>DC3A</v>
          </cell>
        </row>
        <row r="1928">
          <cell r="Q1928">
            <v>10.4</v>
          </cell>
          <cell r="R1928">
            <v>154.666666666667</v>
          </cell>
          <cell r="S1928">
            <v>9.28</v>
          </cell>
          <cell r="T1928">
            <v>10</v>
          </cell>
          <cell r="U1928">
            <v>30</v>
          </cell>
          <cell r="V1928">
            <v>1120</v>
          </cell>
          <cell r="W1928" t="str">
            <v>Paid Import</v>
          </cell>
        </row>
        <row r="1928">
          <cell r="Y1928" t="str">
            <v>EA</v>
          </cell>
          <cell r="Z1928" t="str">
            <v>--</v>
          </cell>
          <cell r="AA1928" t="str">
            <v>B</v>
          </cell>
          <cell r="AB1928" t="str">
            <v>FNA15WHA11</v>
          </cell>
          <cell r="AC1928" t="str">
            <v>1500-204-1A</v>
          </cell>
          <cell r="AD1928">
            <v>1.55</v>
          </cell>
          <cell r="AE1928" t="str">
            <v>白色</v>
          </cell>
          <cell r="AF1928">
            <v>2.83626666666667</v>
          </cell>
        </row>
        <row r="1929">
          <cell r="A1929" t="str">
            <v>WH15-B-00-206-02</v>
          </cell>
          <cell r="B1929" t="e">
            <v>#N/A</v>
          </cell>
          <cell r="C1929" t="e">
            <v>#N/A</v>
          </cell>
          <cell r="D1929" t="str">
            <v>S</v>
          </cell>
          <cell r="E1929" t="str">
            <v>WH</v>
          </cell>
          <cell r="F1929">
            <v>50</v>
          </cell>
          <cell r="G1929" t="str">
            <v>EA</v>
          </cell>
          <cell r="H1929" t="str">
            <v>1500防护服(上衣)</v>
          </cell>
          <cell r="I1929" t="str">
            <v>M1500 COAT</v>
          </cell>
          <cell r="J1929" t="str">
            <v>ACC</v>
          </cell>
          <cell r="K1929" t="str">
            <v>MG1500ACCS</v>
          </cell>
          <cell r="L1929">
            <v>0.073593</v>
          </cell>
          <cell r="M1929" t="e">
            <v>#N/A</v>
          </cell>
          <cell r="N1929" t="e">
            <v>#N/A</v>
          </cell>
          <cell r="O1929" t="str">
            <v>DC3A</v>
          </cell>
        </row>
        <row r="1929">
          <cell r="Q1929">
            <v>7.6</v>
          </cell>
          <cell r="R1929">
            <v>129.6</v>
          </cell>
          <cell r="S1929">
            <v>6.48</v>
          </cell>
          <cell r="T1929">
            <v>10</v>
          </cell>
          <cell r="U1929">
            <v>25</v>
          </cell>
          <cell r="V1929">
            <v>1120</v>
          </cell>
          <cell r="W1929" t="str">
            <v>Paid Import</v>
          </cell>
        </row>
        <row r="1929">
          <cell r="Y1929" t="str">
            <v>EA</v>
          </cell>
          <cell r="Z1929" t="str">
            <v>--</v>
          </cell>
          <cell r="AA1929" t="str">
            <v>B</v>
          </cell>
          <cell r="AB1929" t="str">
            <v>FNA15WHA11</v>
          </cell>
          <cell r="AC1929" t="str">
            <v>1500-206-1A</v>
          </cell>
          <cell r="AD1929">
            <v>1.55</v>
          </cell>
          <cell r="AE1929" t="str">
            <v>白色</v>
          </cell>
          <cell r="AF1929">
            <v>2.2808</v>
          </cell>
        </row>
        <row r="1930">
          <cell r="A1930" t="str">
            <v>WH15-B-00-206-03</v>
          </cell>
          <cell r="B1930" t="e">
            <v>#N/A</v>
          </cell>
          <cell r="C1930" t="e">
            <v>#N/A</v>
          </cell>
          <cell r="D1930" t="str">
            <v>M</v>
          </cell>
          <cell r="E1930" t="str">
            <v>WH</v>
          </cell>
          <cell r="F1930">
            <v>50</v>
          </cell>
          <cell r="G1930" t="str">
            <v>EA</v>
          </cell>
          <cell r="H1930" t="str">
            <v>1500防护服(上衣)</v>
          </cell>
          <cell r="I1930" t="str">
            <v>M1500 COAT</v>
          </cell>
          <cell r="J1930" t="str">
            <v>ACC</v>
          </cell>
          <cell r="K1930" t="str">
            <v>MG1500ACCS</v>
          </cell>
          <cell r="L1930">
            <v>0.073593</v>
          </cell>
          <cell r="M1930" t="e">
            <v>#N/A</v>
          </cell>
          <cell r="N1930" t="e">
            <v>#N/A</v>
          </cell>
          <cell r="O1930" t="str">
            <v>DC3A</v>
          </cell>
        </row>
        <row r="1930">
          <cell r="Q1930">
            <v>8.3</v>
          </cell>
          <cell r="R1930">
            <v>143.6</v>
          </cell>
          <cell r="S1930">
            <v>7.18</v>
          </cell>
          <cell r="T1930">
            <v>10</v>
          </cell>
          <cell r="U1930">
            <v>25</v>
          </cell>
          <cell r="V1930">
            <v>1120</v>
          </cell>
          <cell r="W1930" t="str">
            <v>Paid Import</v>
          </cell>
        </row>
        <row r="1930">
          <cell r="Y1930" t="str">
            <v>EA</v>
          </cell>
          <cell r="Z1930" t="str">
            <v>--</v>
          </cell>
          <cell r="AA1930" t="str">
            <v>B</v>
          </cell>
          <cell r="AB1930" t="str">
            <v>FNA15WHA11</v>
          </cell>
          <cell r="AC1930" t="str">
            <v>1500-206-1A</v>
          </cell>
          <cell r="AD1930">
            <v>1.55</v>
          </cell>
          <cell r="AE1930" t="str">
            <v>白色</v>
          </cell>
          <cell r="AF1930">
            <v>2.50213333333333</v>
          </cell>
        </row>
        <row r="1931">
          <cell r="A1931" t="str">
            <v>WH15-B-00-206-04</v>
          </cell>
          <cell r="B1931" t="e">
            <v>#N/A</v>
          </cell>
          <cell r="C1931" t="e">
            <v>#N/A</v>
          </cell>
          <cell r="D1931" t="str">
            <v>L</v>
          </cell>
          <cell r="E1931" t="str">
            <v>WH</v>
          </cell>
          <cell r="F1931">
            <v>50</v>
          </cell>
          <cell r="G1931" t="str">
            <v>EA</v>
          </cell>
          <cell r="H1931" t="str">
            <v>1500防护服(上衣)</v>
          </cell>
          <cell r="I1931" t="str">
            <v>M1500 COAT</v>
          </cell>
          <cell r="J1931" t="str">
            <v>ACC</v>
          </cell>
          <cell r="K1931" t="str">
            <v>MG1500ACCS</v>
          </cell>
          <cell r="L1931">
            <v>0.073593</v>
          </cell>
          <cell r="M1931" t="e">
            <v>#N/A</v>
          </cell>
          <cell r="N1931" t="e">
            <v>#N/A</v>
          </cell>
          <cell r="O1931" t="str">
            <v>DC3A</v>
          </cell>
        </row>
        <row r="1931">
          <cell r="Q1931">
            <v>8.9</v>
          </cell>
          <cell r="R1931">
            <v>155.6</v>
          </cell>
          <cell r="S1931">
            <v>7.78</v>
          </cell>
          <cell r="T1931">
            <v>10</v>
          </cell>
          <cell r="U1931">
            <v>25</v>
          </cell>
          <cell r="V1931">
            <v>1120</v>
          </cell>
          <cell r="W1931" t="str">
            <v>Paid Import</v>
          </cell>
        </row>
        <row r="1931">
          <cell r="Y1931" t="str">
            <v>EA</v>
          </cell>
          <cell r="Z1931" t="str">
            <v>--</v>
          </cell>
          <cell r="AA1931" t="str">
            <v>B</v>
          </cell>
          <cell r="AB1931" t="str">
            <v>FNA15WHA11</v>
          </cell>
          <cell r="AC1931" t="str">
            <v>1500-206-1A</v>
          </cell>
          <cell r="AD1931">
            <v>1.55</v>
          </cell>
          <cell r="AE1931" t="str">
            <v>白色</v>
          </cell>
          <cell r="AF1931">
            <v>2.692</v>
          </cell>
        </row>
        <row r="1932">
          <cell r="A1932" t="str">
            <v>WH15-B-00-206-05</v>
          </cell>
          <cell r="B1932" t="str">
            <v>15-B-00-206-05</v>
          </cell>
          <cell r="C1932" t="str">
            <v>E1</v>
          </cell>
          <cell r="D1932" t="str">
            <v>XL</v>
          </cell>
          <cell r="E1932" t="str">
            <v>WH</v>
          </cell>
          <cell r="F1932">
            <v>50</v>
          </cell>
          <cell r="G1932" t="str">
            <v>EA</v>
          </cell>
          <cell r="H1932" t="str">
            <v>1500防护服(上衣)</v>
          </cell>
          <cell r="I1932" t="str">
            <v>M1500 COAT</v>
          </cell>
          <cell r="J1932" t="str">
            <v>ACC</v>
          </cell>
          <cell r="K1932" t="str">
            <v>MG1500ACCS</v>
          </cell>
          <cell r="L1932">
            <v>0.073593</v>
          </cell>
          <cell r="M1932" t="str">
            <v>15-10580</v>
          </cell>
          <cell r="N1932" t="str">
            <v>M1500 COAT (10580)防护服(上衣)/15-B-00-206-05-E1</v>
          </cell>
          <cell r="O1932" t="str">
            <v>DC3A</v>
          </cell>
        </row>
        <row r="1932">
          <cell r="Q1932">
            <v>9.4</v>
          </cell>
          <cell r="R1932">
            <v>165.6</v>
          </cell>
          <cell r="S1932">
            <v>8.28</v>
          </cell>
          <cell r="T1932">
            <v>10</v>
          </cell>
          <cell r="U1932">
            <v>25</v>
          </cell>
          <cell r="V1932">
            <v>1120</v>
          </cell>
          <cell r="W1932" t="str">
            <v>Paid Import</v>
          </cell>
        </row>
        <row r="1932">
          <cell r="Y1932" t="str">
            <v>EA</v>
          </cell>
          <cell r="Z1932">
            <v>823105</v>
          </cell>
          <cell r="AA1932" t="str">
            <v>B</v>
          </cell>
          <cell r="AB1932" t="str">
            <v>FNA15WHA11</v>
          </cell>
          <cell r="AC1932" t="str">
            <v>1500-206-1A</v>
          </cell>
          <cell r="AD1932">
            <v>1.55</v>
          </cell>
          <cell r="AE1932" t="str">
            <v>白色</v>
          </cell>
          <cell r="AF1932">
            <v>3.06773333333333</v>
          </cell>
        </row>
        <row r="1933">
          <cell r="A1933" t="str">
            <v>WH15-B-00-206-06</v>
          </cell>
          <cell r="B1933" t="str">
            <v>15-B-00-206-06</v>
          </cell>
          <cell r="C1933" t="str">
            <v>E1</v>
          </cell>
          <cell r="D1933" t="str">
            <v>2XL</v>
          </cell>
          <cell r="E1933" t="str">
            <v>WH</v>
          </cell>
          <cell r="F1933">
            <v>50</v>
          </cell>
          <cell r="G1933" t="str">
            <v>EA</v>
          </cell>
          <cell r="H1933" t="str">
            <v>1500防护服(上衣)</v>
          </cell>
          <cell r="I1933" t="str">
            <v>M1500 COAT</v>
          </cell>
          <cell r="J1933" t="str">
            <v>ACC</v>
          </cell>
          <cell r="K1933" t="str">
            <v>MG1500ACCS</v>
          </cell>
          <cell r="L1933">
            <v>0.073593</v>
          </cell>
          <cell r="M1933" t="str">
            <v>15-10733</v>
          </cell>
          <cell r="N1933" t="str">
            <v>M1500 COAT (10733)防护服(上衣)/15-B-00-206-06-E1</v>
          </cell>
          <cell r="O1933" t="str">
            <v>DC3A</v>
          </cell>
        </row>
        <row r="1933">
          <cell r="Q1933">
            <v>10</v>
          </cell>
          <cell r="R1933">
            <v>177.6</v>
          </cell>
          <cell r="S1933">
            <v>8.88</v>
          </cell>
          <cell r="T1933">
            <v>10</v>
          </cell>
          <cell r="U1933">
            <v>25</v>
          </cell>
          <cell r="V1933">
            <v>1120</v>
          </cell>
          <cell r="W1933" t="str">
            <v>Paid Import</v>
          </cell>
        </row>
        <row r="1933">
          <cell r="Y1933" t="str">
            <v>EA</v>
          </cell>
          <cell r="Z1933">
            <v>823106</v>
          </cell>
          <cell r="AA1933" t="str">
            <v>B</v>
          </cell>
          <cell r="AB1933" t="str">
            <v>FNA15WHA11</v>
          </cell>
          <cell r="AC1933" t="str">
            <v>1500-206-1A</v>
          </cell>
          <cell r="AD1933">
            <v>1.55</v>
          </cell>
          <cell r="AE1933" t="str">
            <v>白色</v>
          </cell>
          <cell r="AF1933">
            <v>3.33614545454545</v>
          </cell>
        </row>
        <row r="1934">
          <cell r="A1934" t="str">
            <v>WH15-B-00-206-07</v>
          </cell>
          <cell r="B1934" t="e">
            <v>#N/A</v>
          </cell>
          <cell r="C1934" t="e">
            <v>#N/A</v>
          </cell>
          <cell r="D1934" t="str">
            <v>3XL</v>
          </cell>
          <cell r="E1934" t="str">
            <v>WH</v>
          </cell>
          <cell r="F1934">
            <v>50</v>
          </cell>
          <cell r="G1934" t="str">
            <v>EA</v>
          </cell>
          <cell r="H1934" t="str">
            <v>1500防护服(上衣)</v>
          </cell>
          <cell r="I1934" t="str">
            <v>M1500 COAT</v>
          </cell>
          <cell r="J1934" t="str">
            <v>ACC</v>
          </cell>
          <cell r="K1934" t="str">
            <v>MG1500ACCS</v>
          </cell>
          <cell r="L1934">
            <v>0.073593</v>
          </cell>
          <cell r="M1934" t="e">
            <v>#N/A</v>
          </cell>
          <cell r="N1934" t="e">
            <v>#N/A</v>
          </cell>
          <cell r="O1934" t="str">
            <v>DC3A</v>
          </cell>
        </row>
        <row r="1934">
          <cell r="Q1934">
            <v>10.6</v>
          </cell>
          <cell r="R1934">
            <v>189.6</v>
          </cell>
          <cell r="S1934">
            <v>9.48</v>
          </cell>
          <cell r="T1934">
            <v>10</v>
          </cell>
          <cell r="U1934">
            <v>25</v>
          </cell>
          <cell r="V1934">
            <v>1120</v>
          </cell>
          <cell r="W1934" t="str">
            <v>Paid Import</v>
          </cell>
        </row>
        <row r="1934">
          <cell r="Y1934" t="str">
            <v>EA</v>
          </cell>
          <cell r="Z1934" t="str">
            <v>--</v>
          </cell>
          <cell r="AA1934" t="str">
            <v>B</v>
          </cell>
          <cell r="AB1934" t="str">
            <v>FNA15WHA11</v>
          </cell>
          <cell r="AC1934" t="str">
            <v>1500-206-1A</v>
          </cell>
          <cell r="AD1934">
            <v>1.55</v>
          </cell>
          <cell r="AE1934" t="str">
            <v>白色</v>
          </cell>
          <cell r="AF1934">
            <v>3.6576</v>
          </cell>
        </row>
        <row r="1935">
          <cell r="A1935" t="str">
            <v>WH15-B-00-208-02</v>
          </cell>
          <cell r="B1935" t="e">
            <v>#N/A</v>
          </cell>
          <cell r="C1935" t="e">
            <v>#N/A</v>
          </cell>
          <cell r="D1935" t="str">
            <v>S</v>
          </cell>
          <cell r="E1935" t="str">
            <v>WH</v>
          </cell>
          <cell r="F1935">
            <v>70</v>
          </cell>
          <cell r="G1935" t="str">
            <v>EA</v>
          </cell>
          <cell r="H1935" t="str">
            <v>1500防护服(上衣)</v>
          </cell>
          <cell r="I1935" t="str">
            <v>M1500 COAT</v>
          </cell>
          <cell r="J1935" t="str">
            <v>ACC</v>
          </cell>
          <cell r="K1935" t="str">
            <v>MG1500ACCS</v>
          </cell>
          <cell r="L1935">
            <v>0.073593</v>
          </cell>
          <cell r="M1935" t="e">
            <v>#N/A</v>
          </cell>
          <cell r="N1935" t="e">
            <v>#N/A</v>
          </cell>
          <cell r="O1935" t="str">
            <v>DC3A</v>
          </cell>
        </row>
        <row r="1935">
          <cell r="Q1935">
            <v>7.6</v>
          </cell>
          <cell r="R1935">
            <v>92.5714285714286</v>
          </cell>
          <cell r="S1935">
            <v>6.48</v>
          </cell>
          <cell r="T1935">
            <v>10</v>
          </cell>
          <cell r="U1935">
            <v>35</v>
          </cell>
          <cell r="V1935">
            <v>1120</v>
          </cell>
          <cell r="W1935" t="str">
            <v>Paid Import</v>
          </cell>
        </row>
        <row r="1935">
          <cell r="Y1935" t="str">
            <v>EA</v>
          </cell>
          <cell r="Z1935" t="str">
            <v>--</v>
          </cell>
          <cell r="AA1935" t="str">
            <v>B</v>
          </cell>
          <cell r="AB1935" t="str">
            <v>FNA15WHA11</v>
          </cell>
          <cell r="AC1935" t="str">
            <v>1500-208-1A</v>
          </cell>
          <cell r="AD1935">
            <v>1.55</v>
          </cell>
          <cell r="AE1935" t="str">
            <v>白色</v>
          </cell>
          <cell r="AF1935">
            <v>1.6748</v>
          </cell>
        </row>
        <row r="1936">
          <cell r="A1936" t="str">
            <v>WH15-B-00-208-03</v>
          </cell>
          <cell r="B1936" t="str">
            <v>15-B-XX-208-03</v>
          </cell>
          <cell r="C1936" t="str">
            <v>A2</v>
          </cell>
          <cell r="D1936" t="str">
            <v>M</v>
          </cell>
          <cell r="E1936" t="str">
            <v>WH</v>
          </cell>
          <cell r="F1936">
            <v>70</v>
          </cell>
          <cell r="G1936" t="str">
            <v>EA</v>
          </cell>
          <cell r="H1936" t="str">
            <v>1500防护服(上衣)</v>
          </cell>
          <cell r="I1936" t="str">
            <v>M1500 COAT</v>
          </cell>
          <cell r="J1936" t="str">
            <v>ACC</v>
          </cell>
          <cell r="K1936" t="str">
            <v>MG1500ACCS</v>
          </cell>
          <cell r="L1936">
            <v>0.073593</v>
          </cell>
          <cell r="M1936" t="str">
            <v>15-1831</v>
          </cell>
          <cell r="N1936" t="str">
            <v>M1500 COAT (1831)防护服(上衣)/15-B-XX-208-03-A2</v>
          </cell>
          <cell r="O1936" t="str">
            <v>DC3A</v>
          </cell>
        </row>
        <row r="1936">
          <cell r="Q1936">
            <v>8.1</v>
          </cell>
          <cell r="R1936">
            <v>99.7142857142857</v>
          </cell>
          <cell r="S1936">
            <v>6.98</v>
          </cell>
          <cell r="T1936">
            <v>10</v>
          </cell>
          <cell r="U1936">
            <v>35</v>
          </cell>
          <cell r="V1936">
            <v>1120</v>
          </cell>
          <cell r="W1936" t="str">
            <v>Paid Import</v>
          </cell>
        </row>
        <row r="1936">
          <cell r="Y1936" t="str">
            <v>EA</v>
          </cell>
          <cell r="Z1936">
            <v>820252</v>
          </cell>
          <cell r="AA1936" t="str">
            <v>B</v>
          </cell>
          <cell r="AB1936" t="str">
            <v>FNA15WHA11</v>
          </cell>
          <cell r="AC1936" t="str">
            <v>1500-208-1A</v>
          </cell>
          <cell r="AD1936">
            <v>1.55</v>
          </cell>
          <cell r="AE1936" t="str">
            <v>白色</v>
          </cell>
          <cell r="AF1936">
            <v>1.8222</v>
          </cell>
        </row>
        <row r="1937">
          <cell r="A1937" t="str">
            <v>WH15-B-00-208-04</v>
          </cell>
          <cell r="B1937" t="str">
            <v>15-B-00-208-04</v>
          </cell>
          <cell r="C1937" t="str">
            <v>E1</v>
          </cell>
          <cell r="D1937" t="str">
            <v>L</v>
          </cell>
          <cell r="E1937" t="str">
            <v>WH</v>
          </cell>
          <cell r="F1937">
            <v>70</v>
          </cell>
          <cell r="G1937" t="str">
            <v>EA</v>
          </cell>
          <cell r="H1937" t="str">
            <v>1500防护服(上衣)</v>
          </cell>
          <cell r="I1937" t="str">
            <v>M1500 COAT</v>
          </cell>
          <cell r="J1937" t="str">
            <v>ACC</v>
          </cell>
          <cell r="K1937" t="str">
            <v>MG1500ACCS</v>
          </cell>
          <cell r="L1937">
            <v>0.073593</v>
          </cell>
          <cell r="M1937" t="str">
            <v>15-10021</v>
          </cell>
          <cell r="N1937" t="str">
            <v>M1500 COAT (10021)防护服(上衣)/15-B-00-208-04-E1</v>
          </cell>
          <cell r="O1937" t="str">
            <v>DC3A</v>
          </cell>
        </row>
        <row r="1937">
          <cell r="Q1937">
            <v>8.7</v>
          </cell>
          <cell r="R1937">
            <v>108.285714285714</v>
          </cell>
          <cell r="S1937">
            <v>7.58</v>
          </cell>
          <cell r="T1937">
            <v>10</v>
          </cell>
          <cell r="U1937">
            <v>35</v>
          </cell>
          <cell r="V1937">
            <v>1120</v>
          </cell>
          <cell r="W1937" t="str">
            <v>Paid Import</v>
          </cell>
        </row>
        <row r="1937">
          <cell r="Y1937" t="str">
            <v>EA</v>
          </cell>
          <cell r="Z1937">
            <v>820253</v>
          </cell>
          <cell r="AA1937" t="str">
            <v>B</v>
          </cell>
          <cell r="AB1937" t="str">
            <v>FNA15WHA11</v>
          </cell>
          <cell r="AC1937" t="str">
            <v>1500-208-1A</v>
          </cell>
          <cell r="AD1937">
            <v>1.55</v>
          </cell>
          <cell r="AE1937" t="str">
            <v>白色</v>
          </cell>
          <cell r="AF1937">
            <v>1.98765714285714</v>
          </cell>
        </row>
        <row r="1938">
          <cell r="A1938" t="str">
            <v>WH15-B-00-208-05</v>
          </cell>
          <cell r="B1938" t="str">
            <v>15-B-00-208-05</v>
          </cell>
          <cell r="C1938" t="str">
            <v>E1</v>
          </cell>
          <cell r="D1938" t="str">
            <v>XL</v>
          </cell>
          <cell r="E1938" t="str">
            <v>WH</v>
          </cell>
          <cell r="F1938">
            <v>70</v>
          </cell>
          <cell r="G1938" t="str">
            <v>EA</v>
          </cell>
          <cell r="H1938" t="str">
            <v>1500防护服(上衣)</v>
          </cell>
          <cell r="I1938" t="str">
            <v>M1500 COAT</v>
          </cell>
          <cell r="J1938" t="str">
            <v>ACC</v>
          </cell>
          <cell r="K1938" t="str">
            <v>MG1500ACCS</v>
          </cell>
          <cell r="L1938">
            <v>0.073593</v>
          </cell>
          <cell r="M1938" t="str">
            <v>15-10463</v>
          </cell>
          <cell r="N1938" t="str">
            <v>M1500 COAT (10463)防护服(上衣)/15-B-00-208-05-E1</v>
          </cell>
          <cell r="O1938" t="str">
            <v>DC3A</v>
          </cell>
        </row>
        <row r="1938">
          <cell r="Q1938">
            <v>9.2</v>
          </cell>
          <cell r="R1938">
            <v>115.428571428571</v>
          </cell>
          <cell r="S1938">
            <v>8.08</v>
          </cell>
          <cell r="T1938">
            <v>10</v>
          </cell>
          <cell r="U1938">
            <v>35</v>
          </cell>
          <cell r="V1938">
            <v>1120</v>
          </cell>
          <cell r="W1938" t="str">
            <v>Paid Import</v>
          </cell>
        </row>
        <row r="1938">
          <cell r="Y1938" t="str">
            <v>EA</v>
          </cell>
          <cell r="Z1938">
            <v>820254</v>
          </cell>
          <cell r="AA1938" t="str">
            <v>B</v>
          </cell>
          <cell r="AB1938" t="str">
            <v>FNA15WHA11</v>
          </cell>
          <cell r="AC1938" t="str">
            <v>1500-208-1A</v>
          </cell>
          <cell r="AD1938">
            <v>1.55</v>
          </cell>
          <cell r="AE1938" t="str">
            <v>白色</v>
          </cell>
          <cell r="AF1938">
            <v>2.19434666666667</v>
          </cell>
        </row>
        <row r="1939">
          <cell r="A1939" t="str">
            <v>WH15-B-00-208-06</v>
          </cell>
          <cell r="B1939" t="str">
            <v>15-B-XX-208-06</v>
          </cell>
          <cell r="C1939" t="str">
            <v>A2</v>
          </cell>
          <cell r="D1939" t="str">
            <v>2XL</v>
          </cell>
          <cell r="E1939" t="str">
            <v>WH</v>
          </cell>
          <cell r="F1939">
            <v>70</v>
          </cell>
          <cell r="G1939" t="str">
            <v>EA</v>
          </cell>
          <cell r="H1939" t="str">
            <v>1500防护服(上衣)</v>
          </cell>
          <cell r="I1939" t="str">
            <v>M1500 COAT</v>
          </cell>
          <cell r="J1939" t="str">
            <v>ACC</v>
          </cell>
          <cell r="K1939" t="str">
            <v>MG1500ACCS</v>
          </cell>
          <cell r="L1939">
            <v>0.073593</v>
          </cell>
          <cell r="M1939" t="str">
            <v>15-1834</v>
          </cell>
          <cell r="N1939" t="str">
            <v>M1500 COAT (1834)防护服(上衣)/15-B-XX-208-06-A2</v>
          </cell>
          <cell r="O1939" t="str">
            <v>DC3A</v>
          </cell>
        </row>
        <row r="1939">
          <cell r="Q1939">
            <v>9.94</v>
          </cell>
          <cell r="R1939">
            <v>126</v>
          </cell>
          <cell r="S1939">
            <v>8.82</v>
          </cell>
          <cell r="T1939">
            <v>10</v>
          </cell>
          <cell r="U1939">
            <v>35</v>
          </cell>
          <cell r="V1939">
            <v>1120</v>
          </cell>
          <cell r="W1939" t="str">
            <v>Paid Import</v>
          </cell>
        </row>
        <row r="1939">
          <cell r="Y1939" t="str">
            <v>EA</v>
          </cell>
          <cell r="Z1939">
            <v>820255</v>
          </cell>
          <cell r="AA1939" t="str">
            <v>B</v>
          </cell>
          <cell r="AB1939" t="str">
            <v>FNA15WHA11</v>
          </cell>
          <cell r="AC1939" t="str">
            <v>1500-208-1A</v>
          </cell>
          <cell r="AD1939">
            <v>1.55</v>
          </cell>
          <cell r="AE1939" t="str">
            <v>白色</v>
          </cell>
          <cell r="AF1939">
            <v>2.41258666666667</v>
          </cell>
        </row>
        <row r="1940">
          <cell r="A1940" t="str">
            <v>WH15-B-00-208-07</v>
          </cell>
          <cell r="B1940" t="e">
            <v>#N/A</v>
          </cell>
          <cell r="C1940" t="e">
            <v>#N/A</v>
          </cell>
          <cell r="D1940" t="str">
            <v>3XL</v>
          </cell>
          <cell r="E1940" t="str">
            <v>WH</v>
          </cell>
          <cell r="F1940">
            <v>70</v>
          </cell>
          <cell r="G1940" t="str">
            <v>EA</v>
          </cell>
          <cell r="H1940" t="str">
            <v>1500防护服(上衣)</v>
          </cell>
          <cell r="I1940" t="str">
            <v>M1500 COAT</v>
          </cell>
          <cell r="J1940" t="str">
            <v>ACC</v>
          </cell>
          <cell r="K1940" t="str">
            <v>MG1500ACCS</v>
          </cell>
          <cell r="L1940">
            <v>0.073593</v>
          </cell>
          <cell r="M1940" t="e">
            <v>#N/A</v>
          </cell>
          <cell r="N1940" t="e">
            <v>#N/A</v>
          </cell>
          <cell r="O1940" t="str">
            <v>DC3A</v>
          </cell>
        </row>
        <row r="1940">
          <cell r="Q1940">
            <v>10.5</v>
          </cell>
          <cell r="R1940">
            <v>134</v>
          </cell>
          <cell r="S1940">
            <v>9.38</v>
          </cell>
          <cell r="T1940">
            <v>10</v>
          </cell>
          <cell r="U1940">
            <v>35</v>
          </cell>
          <cell r="V1940">
            <v>1120</v>
          </cell>
          <cell r="W1940" t="str">
            <v>Paid Import</v>
          </cell>
        </row>
        <row r="1940">
          <cell r="Y1940" t="str">
            <v>EA</v>
          </cell>
          <cell r="Z1940" t="str">
            <v>--</v>
          </cell>
          <cell r="AA1940" t="str">
            <v>B</v>
          </cell>
          <cell r="AB1940" t="str">
            <v>FNA15WHA11</v>
          </cell>
          <cell r="AC1940" t="str">
            <v>1500-208-1A</v>
          </cell>
          <cell r="AD1940">
            <v>1.55</v>
          </cell>
          <cell r="AE1940" t="str">
            <v>白色</v>
          </cell>
          <cell r="AF1940">
            <v>2.65514666666667</v>
          </cell>
        </row>
        <row r="1941">
          <cell r="A1941" t="str">
            <v>WH15-B-00-235-04</v>
          </cell>
          <cell r="B1941" t="str">
            <v>15-B-00-235-04</v>
          </cell>
          <cell r="C1941" t="str">
            <v>E1</v>
          </cell>
          <cell r="D1941" t="str">
            <v>L</v>
          </cell>
          <cell r="E1941" t="str">
            <v>WH</v>
          </cell>
          <cell r="F1941">
            <v>200</v>
          </cell>
          <cell r="G1941" t="str">
            <v>EA</v>
          </cell>
          <cell r="H1941" t="str">
            <v>1500背心</v>
          </cell>
          <cell r="I1941" t="str">
            <v>M1500 VEST</v>
          </cell>
          <cell r="J1941" t="str">
            <v>ACC</v>
          </cell>
          <cell r="K1941" t="str">
            <v>MG1500ACCS</v>
          </cell>
          <cell r="L1941">
            <v>0.091494</v>
          </cell>
          <cell r="M1941" t="str">
            <v>15-11090</v>
          </cell>
          <cell r="N1941" t="str">
            <v>M1500 VEST (11090)背心/15-B-00-235-04-E1</v>
          </cell>
          <cell r="O1941" t="str">
            <v>DC3A</v>
          </cell>
        </row>
        <row r="1941">
          <cell r="Q1941">
            <v>10.7</v>
          </cell>
          <cell r="R1941">
            <v>47.25</v>
          </cell>
          <cell r="S1941">
            <v>9.45</v>
          </cell>
          <cell r="T1941">
            <v>40</v>
          </cell>
          <cell r="U1941">
            <v>50</v>
          </cell>
          <cell r="V1941">
            <v>1250</v>
          </cell>
          <cell r="W1941" t="str">
            <v>Paid Import</v>
          </cell>
        </row>
        <row r="1941">
          <cell r="Y1941" t="str">
            <v>EA</v>
          </cell>
          <cell r="Z1941">
            <v>823107</v>
          </cell>
          <cell r="AA1941" t="str">
            <v>B</v>
          </cell>
          <cell r="AB1941" t="str">
            <v>FNA15WHB03</v>
          </cell>
          <cell r="AC1941" t="str">
            <v>1500-235-1A</v>
          </cell>
          <cell r="AD1941">
            <v>1.55</v>
          </cell>
          <cell r="AE1941" t="str">
            <v>白色</v>
          </cell>
          <cell r="AF1941">
            <v>0.92192</v>
          </cell>
        </row>
        <row r="1942">
          <cell r="A1942" t="str">
            <v>WH15-B-00-235-05</v>
          </cell>
          <cell r="B1942" t="str">
            <v>15-B-XX-235-05</v>
          </cell>
          <cell r="C1942" t="str">
            <v>A2</v>
          </cell>
          <cell r="D1942" t="str">
            <v>XL</v>
          </cell>
          <cell r="E1942" t="str">
            <v>WH</v>
          </cell>
          <cell r="F1942">
            <v>200</v>
          </cell>
          <cell r="G1942" t="str">
            <v>EA</v>
          </cell>
          <cell r="H1942" t="str">
            <v>1500背心</v>
          </cell>
          <cell r="I1942" t="str">
            <v>M1500 VEST</v>
          </cell>
          <cell r="J1942" t="str">
            <v>ACC</v>
          </cell>
          <cell r="K1942" t="str">
            <v>MG1500ACCS</v>
          </cell>
          <cell r="L1942">
            <v>0.091494</v>
          </cell>
          <cell r="M1942" t="str">
            <v>15-5564</v>
          </cell>
          <cell r="N1942" t="str">
            <v>M1500 VEST (5564)背心/15-B-XX-235-05-A2</v>
          </cell>
          <cell r="O1942" t="str">
            <v>DC3A</v>
          </cell>
        </row>
        <row r="1942">
          <cell r="Q1942">
            <v>0</v>
          </cell>
          <cell r="R1942">
            <v>0</v>
          </cell>
          <cell r="S1942">
            <v>0</v>
          </cell>
          <cell r="T1942">
            <v>40</v>
          </cell>
          <cell r="U1942">
            <v>50</v>
          </cell>
          <cell r="V1942">
            <v>1250</v>
          </cell>
          <cell r="W1942" t="str">
            <v>Paid Import</v>
          </cell>
        </row>
        <row r="1942">
          <cell r="Y1942" t="str">
            <v>EA</v>
          </cell>
          <cell r="Z1942">
            <v>823108</v>
          </cell>
          <cell r="AA1942" t="str">
            <v>B</v>
          </cell>
          <cell r="AB1942" t="str">
            <v>FNA15WHB03</v>
          </cell>
          <cell r="AC1942" t="str">
            <v>1500-235-1A</v>
          </cell>
          <cell r="AD1942">
            <v>1.55</v>
          </cell>
          <cell r="AE1942" t="str">
            <v>白色</v>
          </cell>
          <cell r="AF1942">
            <v>1.10976</v>
          </cell>
        </row>
        <row r="1943">
          <cell r="A1943" t="str">
            <v>WH15-B-00-235-06</v>
          </cell>
          <cell r="B1943" t="str">
            <v>15-B-XX-235-06</v>
          </cell>
          <cell r="C1943" t="str">
            <v>A2</v>
          </cell>
          <cell r="D1943" t="str">
            <v>2XL</v>
          </cell>
          <cell r="E1943" t="str">
            <v>WH</v>
          </cell>
          <cell r="F1943">
            <v>200</v>
          </cell>
          <cell r="G1943" t="str">
            <v>EA</v>
          </cell>
          <cell r="H1943" t="str">
            <v>1500背心</v>
          </cell>
          <cell r="I1943" t="str">
            <v>M1500 VEST</v>
          </cell>
          <cell r="J1943" t="str">
            <v>ACC</v>
          </cell>
          <cell r="K1943" t="str">
            <v>MG1500ACCS</v>
          </cell>
          <cell r="L1943">
            <v>0.091494</v>
          </cell>
          <cell r="M1943" t="str">
            <v>15-5565</v>
          </cell>
          <cell r="N1943" t="str">
            <v>M1500 VEST (5565)背心/15-B-XX-235-06-A2</v>
          </cell>
          <cell r="O1943" t="str">
            <v>DC3A</v>
          </cell>
        </row>
        <row r="1943">
          <cell r="Q1943" t="str">
            <v>0</v>
          </cell>
          <cell r="R1943">
            <v>0</v>
          </cell>
          <cell r="S1943">
            <v>0</v>
          </cell>
          <cell r="T1943">
            <v>40</v>
          </cell>
          <cell r="U1943">
            <v>50</v>
          </cell>
          <cell r="V1943">
            <v>1250</v>
          </cell>
          <cell r="W1943" t="str">
            <v>Paid Import</v>
          </cell>
        </row>
        <row r="1943">
          <cell r="Y1943" t="str">
            <v>EA</v>
          </cell>
          <cell r="Z1943" t="str">
            <v>--</v>
          </cell>
          <cell r="AA1943" t="str">
            <v>B</v>
          </cell>
          <cell r="AB1943" t="str">
            <v>FNA15WHB03</v>
          </cell>
          <cell r="AC1943" t="str">
            <v>1500-235-1A</v>
          </cell>
          <cell r="AD1943">
            <v>1.55</v>
          </cell>
          <cell r="AE1943" t="str">
            <v>白色</v>
          </cell>
          <cell r="AF1943">
            <v>1.22453</v>
          </cell>
        </row>
        <row r="1944">
          <cell r="A1944" t="str">
            <v>WH15-B-00-404-00</v>
          </cell>
          <cell r="B1944" t="str">
            <v>15-B-00-404-00</v>
          </cell>
          <cell r="C1944" t="str">
            <v>E1</v>
          </cell>
          <cell r="D1944" t="str">
            <v>One Size</v>
          </cell>
          <cell r="E1944" t="str">
            <v>WH</v>
          </cell>
          <cell r="F1944">
            <v>300</v>
          </cell>
          <cell r="G1944" t="str">
            <v>PR</v>
          </cell>
          <cell r="H1944" t="str">
            <v>1500鞋套</v>
          </cell>
          <cell r="I1944" t="str">
            <v>M1500 OVERSHOES</v>
          </cell>
          <cell r="J1944" t="str">
            <v>ACC</v>
          </cell>
          <cell r="K1944" t="str">
            <v>MG1500ACCS</v>
          </cell>
          <cell r="L1944">
            <v>0.073593</v>
          </cell>
          <cell r="M1944" t="str">
            <v>15-10022</v>
          </cell>
          <cell r="N1944" t="str">
            <v>M1500 OVERSHOES (10022)鞋套/15-B-00-404-00-E1</v>
          </cell>
          <cell r="O1944" t="str">
            <v>DC3A</v>
          </cell>
        </row>
        <row r="1944">
          <cell r="Q1944">
            <v>17.2</v>
          </cell>
          <cell r="R1944">
            <v>53.6</v>
          </cell>
          <cell r="S1944">
            <v>16.08</v>
          </cell>
          <cell r="T1944">
            <v>50</v>
          </cell>
          <cell r="U1944">
            <v>50</v>
          </cell>
          <cell r="V1944">
            <v>1120</v>
          </cell>
          <cell r="W1944" t="str">
            <v>Paid Import</v>
          </cell>
        </row>
        <row r="1944">
          <cell r="Y1944" t="str">
            <v>PR</v>
          </cell>
          <cell r="Z1944">
            <v>823109</v>
          </cell>
          <cell r="AA1944" t="str">
            <v>B</v>
          </cell>
          <cell r="AB1944" t="str">
            <v>FNA15WHA11</v>
          </cell>
          <cell r="AC1944" t="str">
            <v>1500-404-1A</v>
          </cell>
          <cell r="AD1944">
            <v>1.55</v>
          </cell>
          <cell r="AE1944" t="str">
            <v>白色</v>
          </cell>
          <cell r="AF1944">
            <v>0.240228571428571</v>
          </cell>
          <cell r="AG1944" t="str">
            <v>FRVA1WHA01</v>
          </cell>
          <cell r="AH1944" t="str">
            <v>1500-404-2A</v>
          </cell>
        </row>
        <row r="1945">
          <cell r="A1945" t="str">
            <v>WH15-B-04-242-02</v>
          </cell>
          <cell r="B1945" t="str">
            <v>15-B-XX-242-02</v>
          </cell>
          <cell r="C1945" t="str">
            <v>A1</v>
          </cell>
          <cell r="D1945" t="str">
            <v>S</v>
          </cell>
          <cell r="E1945" t="str">
            <v>WH</v>
          </cell>
          <cell r="F1945">
            <v>25</v>
          </cell>
          <cell r="G1945" t="str">
            <v>EA</v>
          </cell>
          <cell r="H1945" t="str">
            <v>1500夹克</v>
          </cell>
          <cell r="I1945" t="str">
            <v>M1500  jacket</v>
          </cell>
          <cell r="J1945" t="str">
            <v>ACC</v>
          </cell>
          <cell r="K1945" t="str">
            <v>MG1500ACCS</v>
          </cell>
          <cell r="L1945">
            <v>0.045747</v>
          </cell>
          <cell r="M1945" t="str">
            <v>15-6151</v>
          </cell>
          <cell r="N1945" t="str">
            <v>M1500  jacket (6151)夹克/15-B-XX-242-02-A1</v>
          </cell>
          <cell r="O1945" t="str">
            <v>DC3A</v>
          </cell>
        </row>
        <row r="1945">
          <cell r="Q1945">
            <v>4.5</v>
          </cell>
          <cell r="R1945">
            <v>143</v>
          </cell>
          <cell r="S1945">
            <v>3.575</v>
          </cell>
          <cell r="T1945">
            <v>5</v>
          </cell>
          <cell r="U1945">
            <v>25</v>
          </cell>
          <cell r="V1945">
            <v>925</v>
          </cell>
          <cell r="W1945" t="str">
            <v>Paid Import</v>
          </cell>
        </row>
        <row r="1945">
          <cell r="Y1945" t="str">
            <v>EA</v>
          </cell>
          <cell r="Z1945" t="str">
            <v>--</v>
          </cell>
          <cell r="AA1945" t="str">
            <v>B</v>
          </cell>
          <cell r="AB1945" t="str">
            <v>FNA15WHB03</v>
          </cell>
        </row>
        <row r="1945">
          <cell r="AD1945">
            <v>1.55</v>
          </cell>
          <cell r="AE1945" t="str">
            <v>白色</v>
          </cell>
          <cell r="AF1945">
            <v>1.3892</v>
          </cell>
        </row>
        <row r="1946">
          <cell r="A1946" t="str">
            <v>WH15-B-04-242-03</v>
          </cell>
          <cell r="B1946" t="str">
            <v>15-B-XX-242-03</v>
          </cell>
          <cell r="C1946" t="str">
            <v>A1</v>
          </cell>
          <cell r="D1946" t="str">
            <v>M</v>
          </cell>
          <cell r="E1946" t="str">
            <v>WH</v>
          </cell>
          <cell r="F1946">
            <v>25</v>
          </cell>
          <cell r="G1946" t="str">
            <v>EA</v>
          </cell>
          <cell r="H1946" t="str">
            <v>1500夹克</v>
          </cell>
          <cell r="I1946" t="str">
            <v>M1500  jacket</v>
          </cell>
          <cell r="J1946" t="str">
            <v>ACC</v>
          </cell>
          <cell r="K1946" t="str">
            <v>MG1500ACCS</v>
          </cell>
          <cell r="L1946">
            <v>0.045747</v>
          </cell>
          <cell r="M1946" t="str">
            <v>15-6152</v>
          </cell>
          <cell r="N1946" t="str">
            <v>M1500  jacket (6152)夹克/15-B-XX-242-03-A1</v>
          </cell>
          <cell r="O1946" t="str">
            <v>DC3A</v>
          </cell>
        </row>
        <row r="1946">
          <cell r="Q1946">
            <v>4.6</v>
          </cell>
          <cell r="R1946">
            <v>147</v>
          </cell>
          <cell r="S1946">
            <v>3.675</v>
          </cell>
          <cell r="T1946">
            <v>5</v>
          </cell>
          <cell r="U1946">
            <v>25</v>
          </cell>
          <cell r="V1946">
            <v>925</v>
          </cell>
          <cell r="W1946" t="str">
            <v>Paid Import</v>
          </cell>
        </row>
        <row r="1946">
          <cell r="Y1946" t="str">
            <v>EA</v>
          </cell>
          <cell r="Z1946" t="str">
            <v>--</v>
          </cell>
          <cell r="AA1946" t="str">
            <v>B</v>
          </cell>
          <cell r="AB1946" t="str">
            <v>FNA15WHB03</v>
          </cell>
        </row>
        <row r="1946">
          <cell r="AD1946">
            <v>1.55</v>
          </cell>
          <cell r="AE1946" t="str">
            <v>白色</v>
          </cell>
          <cell r="AF1946">
            <v>1.4868</v>
          </cell>
        </row>
        <row r="1947">
          <cell r="A1947" t="str">
            <v>WH15-B-04-242-04</v>
          </cell>
          <cell r="B1947" t="str">
            <v>15-B-XX-242-04</v>
          </cell>
          <cell r="C1947" t="str">
            <v>A1</v>
          </cell>
          <cell r="D1947" t="str">
            <v>L</v>
          </cell>
          <cell r="E1947" t="str">
            <v>WH</v>
          </cell>
          <cell r="F1947">
            <v>25</v>
          </cell>
          <cell r="G1947" t="str">
            <v>EA</v>
          </cell>
          <cell r="H1947" t="str">
            <v>1500夹克</v>
          </cell>
          <cell r="I1947" t="str">
            <v>M1500  jacket</v>
          </cell>
          <cell r="J1947" t="str">
            <v>ACC</v>
          </cell>
          <cell r="K1947" t="str">
            <v>MG1500ACCS</v>
          </cell>
          <cell r="L1947">
            <v>0.045747</v>
          </cell>
          <cell r="M1947" t="str">
            <v>15-6153</v>
          </cell>
          <cell r="N1947" t="str">
            <v>M1500  jacket (6153)夹克/15-B-XX-242-04-A1</v>
          </cell>
          <cell r="O1947" t="str">
            <v>DC3A</v>
          </cell>
        </row>
        <row r="1947">
          <cell r="Q1947">
            <v>4.7</v>
          </cell>
          <cell r="R1947">
            <v>151</v>
          </cell>
          <cell r="S1947">
            <v>3.775</v>
          </cell>
          <cell r="T1947">
            <v>5</v>
          </cell>
          <cell r="U1947">
            <v>25</v>
          </cell>
          <cell r="V1947">
            <v>925</v>
          </cell>
          <cell r="W1947" t="str">
            <v>Paid Import</v>
          </cell>
        </row>
        <row r="1947">
          <cell r="Y1947" t="str">
            <v>EA</v>
          </cell>
          <cell r="Z1947" t="str">
            <v>--</v>
          </cell>
          <cell r="AA1947" t="str">
            <v>B</v>
          </cell>
          <cell r="AB1947" t="str">
            <v>FNA15WHB03</v>
          </cell>
        </row>
        <row r="1947">
          <cell r="AD1947">
            <v>1.55</v>
          </cell>
          <cell r="AE1947" t="str">
            <v>白色</v>
          </cell>
          <cell r="AF1947">
            <v>1.5888</v>
          </cell>
        </row>
        <row r="1948">
          <cell r="A1948" t="str">
            <v>WH15-B-04-242-05</v>
          </cell>
          <cell r="B1948" t="str">
            <v>15-B-XX-242-05</v>
          </cell>
          <cell r="C1948" t="str">
            <v>A1</v>
          </cell>
          <cell r="D1948" t="str">
            <v>XL</v>
          </cell>
          <cell r="E1948" t="str">
            <v>WH</v>
          </cell>
          <cell r="F1948">
            <v>25</v>
          </cell>
          <cell r="G1948" t="str">
            <v>EA</v>
          </cell>
          <cell r="H1948" t="str">
            <v>1500夹克</v>
          </cell>
          <cell r="I1948" t="str">
            <v>M1500  jacket</v>
          </cell>
          <cell r="J1948" t="str">
            <v>ACC</v>
          </cell>
          <cell r="K1948" t="str">
            <v>MG1500ACCS</v>
          </cell>
          <cell r="L1948">
            <v>0.045747</v>
          </cell>
          <cell r="M1948" t="str">
            <v>15-6154</v>
          </cell>
          <cell r="N1948" t="str">
            <v>M1500  jacket (6154)夹克/15-B-XX-242-05-A1</v>
          </cell>
          <cell r="O1948" t="str">
            <v>DC3A</v>
          </cell>
        </row>
        <row r="1948">
          <cell r="R1948">
            <v>0</v>
          </cell>
          <cell r="S1948">
            <v>0</v>
          </cell>
          <cell r="T1948">
            <v>5</v>
          </cell>
          <cell r="U1948">
            <v>25</v>
          </cell>
          <cell r="V1948">
            <v>925</v>
          </cell>
          <cell r="W1948" t="str">
            <v>Paid Import</v>
          </cell>
        </row>
        <row r="1948">
          <cell r="Y1948" t="str">
            <v>EA</v>
          </cell>
          <cell r="Z1948" t="str">
            <v>--</v>
          </cell>
          <cell r="AA1948" t="str">
            <v>B</v>
          </cell>
          <cell r="AB1948" t="str">
            <v>FNA15WHB03</v>
          </cell>
        </row>
        <row r="1948">
          <cell r="AD1948">
            <v>1.55</v>
          </cell>
          <cell r="AE1948" t="str">
            <v>白色</v>
          </cell>
          <cell r="AF1948">
            <v>1.6812</v>
          </cell>
        </row>
        <row r="1949">
          <cell r="A1949" t="str">
            <v>WH15-B-04-242-06</v>
          </cell>
          <cell r="B1949" t="str">
            <v>15-B-XX-242-06</v>
          </cell>
          <cell r="C1949" t="str">
            <v>A1</v>
          </cell>
          <cell r="D1949" t="str">
            <v>2XL</v>
          </cell>
          <cell r="E1949" t="str">
            <v>WH</v>
          </cell>
          <cell r="F1949">
            <v>25</v>
          </cell>
          <cell r="G1949" t="str">
            <v>EA</v>
          </cell>
          <cell r="H1949" t="str">
            <v>1500夹克</v>
          </cell>
          <cell r="I1949" t="str">
            <v>M1500  jacket</v>
          </cell>
          <cell r="J1949" t="str">
            <v>ACC</v>
          </cell>
          <cell r="K1949" t="str">
            <v>MG1500ACCS</v>
          </cell>
          <cell r="L1949">
            <v>0.045747</v>
          </cell>
          <cell r="M1949" t="str">
            <v>15-6155</v>
          </cell>
          <cell r="N1949" t="str">
            <v>M1500  jacket (6155)夹克/15-B-XX-242-06-A1</v>
          </cell>
          <cell r="O1949" t="str">
            <v>DC3A</v>
          </cell>
        </row>
        <row r="1949">
          <cell r="Q1949">
            <v>5</v>
          </cell>
          <cell r="R1949">
            <v>163</v>
          </cell>
          <cell r="S1949">
            <v>4.075</v>
          </cell>
          <cell r="T1949">
            <v>5</v>
          </cell>
          <cell r="U1949">
            <v>25</v>
          </cell>
          <cell r="V1949">
            <v>925</v>
          </cell>
          <cell r="W1949" t="str">
            <v>Paid Import</v>
          </cell>
        </row>
        <row r="1949">
          <cell r="Y1949" t="str">
            <v>EA</v>
          </cell>
          <cell r="Z1949" t="str">
            <v>--</v>
          </cell>
          <cell r="AA1949" t="str">
            <v>B</v>
          </cell>
          <cell r="AB1949" t="str">
            <v>FNA15WHB03</v>
          </cell>
        </row>
        <row r="1949">
          <cell r="AD1949">
            <v>1.55</v>
          </cell>
          <cell r="AE1949" t="str">
            <v>白色</v>
          </cell>
          <cell r="AF1949">
            <v>1.7712</v>
          </cell>
        </row>
        <row r="1950">
          <cell r="A1950" t="str">
            <v>WH15-B-04-242-07</v>
          </cell>
          <cell r="B1950" t="str">
            <v>15-B-XX-242-07</v>
          </cell>
          <cell r="C1950" t="str">
            <v>A1</v>
          </cell>
          <cell r="D1950" t="str">
            <v>3XL</v>
          </cell>
          <cell r="E1950" t="str">
            <v>WH</v>
          </cell>
          <cell r="F1950">
            <v>25</v>
          </cell>
          <cell r="G1950" t="str">
            <v>EA</v>
          </cell>
          <cell r="H1950" t="str">
            <v>1500夹克</v>
          </cell>
          <cell r="I1950" t="str">
            <v>M1500  jacket</v>
          </cell>
          <cell r="J1950" t="str">
            <v>ACC</v>
          </cell>
          <cell r="K1950" t="str">
            <v>MG1500ACCS</v>
          </cell>
          <cell r="L1950">
            <v>0.045747</v>
          </cell>
          <cell r="M1950" t="str">
            <v>15-6156</v>
          </cell>
          <cell r="N1950" t="str">
            <v>M1500  jacket (6156)夹克/15-B-XX-242-07-A1</v>
          </cell>
          <cell r="O1950" t="str">
            <v>DC3A</v>
          </cell>
        </row>
        <row r="1950">
          <cell r="Q1950">
            <v>5.1</v>
          </cell>
          <cell r="R1950">
            <v>167</v>
          </cell>
          <cell r="S1950">
            <v>4.175</v>
          </cell>
          <cell r="T1950">
            <v>5</v>
          </cell>
          <cell r="U1950">
            <v>25</v>
          </cell>
          <cell r="V1950">
            <v>925</v>
          </cell>
          <cell r="W1950" t="str">
            <v>Paid Import</v>
          </cell>
        </row>
        <row r="1950">
          <cell r="Y1950" t="str">
            <v>EA</v>
          </cell>
          <cell r="Z1950" t="str">
            <v>--</v>
          </cell>
          <cell r="AA1950" t="str">
            <v>B</v>
          </cell>
          <cell r="AB1950" t="str">
            <v>FNA15WHB03</v>
          </cell>
        </row>
        <row r="1950">
          <cell r="AD1950">
            <v>1.55</v>
          </cell>
          <cell r="AE1950" t="str">
            <v>白色</v>
          </cell>
          <cell r="AF1950">
            <v>1.906</v>
          </cell>
        </row>
        <row r="1951">
          <cell r="A1951" t="str">
            <v>WH15-B-04-242-02-A29</v>
          </cell>
          <cell r="B1951" t="e">
            <v>#N/A</v>
          </cell>
          <cell r="C1951" t="e">
            <v>#N/A</v>
          </cell>
          <cell r="D1951" t="str">
            <v>S</v>
          </cell>
          <cell r="E1951" t="str">
            <v>WH</v>
          </cell>
          <cell r="F1951">
            <v>50</v>
          </cell>
          <cell r="G1951" t="str">
            <v>EA</v>
          </cell>
          <cell r="H1951" t="str">
            <v>1500夹克</v>
          </cell>
          <cell r="I1951" t="str">
            <v>M1500  jacket</v>
          </cell>
          <cell r="J1951" t="str">
            <v>ACC</v>
          </cell>
          <cell r="K1951" t="str">
            <v>MG1500ACCS</v>
          </cell>
          <cell r="L1951">
            <v>0.091494</v>
          </cell>
          <cell r="M1951" t="e">
            <v>#N/A</v>
          </cell>
          <cell r="N1951" t="e">
            <v>#N/A</v>
          </cell>
          <cell r="O1951" t="str">
            <v>DC3A</v>
          </cell>
        </row>
        <row r="1951">
          <cell r="R1951">
            <v>0</v>
          </cell>
          <cell r="S1951">
            <v>0</v>
          </cell>
          <cell r="T1951">
            <v>10</v>
          </cell>
          <cell r="U1951">
            <v>25</v>
          </cell>
          <cell r="V1951">
            <v>1250</v>
          </cell>
          <cell r="W1951" t="str">
            <v>Paid Import</v>
          </cell>
        </row>
        <row r="1951">
          <cell r="Y1951" t="str">
            <v>EA</v>
          </cell>
          <cell r="Z1951">
            <v>834272</v>
          </cell>
          <cell r="AA1951" t="str">
            <v>B</v>
          </cell>
          <cell r="AB1951" t="str">
            <v>FNA15WHB03</v>
          </cell>
        </row>
        <row r="1951">
          <cell r="AD1951">
            <v>1.55</v>
          </cell>
          <cell r="AE1951" t="str">
            <v>白色</v>
          </cell>
          <cell r="AF1951">
            <v>1.3892</v>
          </cell>
        </row>
        <row r="1952">
          <cell r="A1952" t="str">
            <v>WH15-B-04-242-03-A29</v>
          </cell>
          <cell r="B1952" t="e">
            <v>#N/A</v>
          </cell>
          <cell r="C1952" t="e">
            <v>#N/A</v>
          </cell>
          <cell r="D1952" t="str">
            <v>M</v>
          </cell>
          <cell r="E1952" t="str">
            <v>WH</v>
          </cell>
          <cell r="F1952">
            <v>50</v>
          </cell>
          <cell r="G1952" t="str">
            <v>EA</v>
          </cell>
          <cell r="H1952" t="str">
            <v>1500夹克</v>
          </cell>
          <cell r="I1952" t="str">
            <v>M1500  jacket</v>
          </cell>
          <cell r="J1952" t="str">
            <v>ACC</v>
          </cell>
          <cell r="K1952" t="str">
            <v>MG1500ACCS</v>
          </cell>
          <cell r="L1952">
            <v>0.091494</v>
          </cell>
          <cell r="M1952" t="e">
            <v>#N/A</v>
          </cell>
          <cell r="N1952" t="e">
            <v>#N/A</v>
          </cell>
          <cell r="O1952" t="str">
            <v>DC3A</v>
          </cell>
        </row>
        <row r="1952">
          <cell r="R1952">
            <v>0</v>
          </cell>
          <cell r="S1952">
            <v>0</v>
          </cell>
          <cell r="T1952">
            <v>10</v>
          </cell>
          <cell r="U1952">
            <v>25</v>
          </cell>
          <cell r="V1952">
            <v>1250</v>
          </cell>
          <cell r="W1952" t="str">
            <v>Paid Import</v>
          </cell>
        </row>
        <row r="1952">
          <cell r="Y1952" t="str">
            <v>EA</v>
          </cell>
          <cell r="Z1952">
            <v>834273</v>
          </cell>
          <cell r="AA1952" t="str">
            <v>B</v>
          </cell>
          <cell r="AB1952" t="str">
            <v>FNA15WHB03</v>
          </cell>
        </row>
        <row r="1952">
          <cell r="AD1952">
            <v>1.55</v>
          </cell>
          <cell r="AE1952" t="str">
            <v>白色</v>
          </cell>
          <cell r="AF1952">
            <v>1.4868</v>
          </cell>
        </row>
        <row r="1953">
          <cell r="A1953" t="str">
            <v>WH15-B-04-242-04-A29</v>
          </cell>
          <cell r="B1953" t="str">
            <v>15-B-04-242-04-A29</v>
          </cell>
          <cell r="C1953" t="str">
            <v>E1</v>
          </cell>
          <cell r="D1953" t="str">
            <v>L</v>
          </cell>
          <cell r="E1953" t="str">
            <v>WH</v>
          </cell>
          <cell r="F1953">
            <v>50</v>
          </cell>
          <cell r="G1953" t="str">
            <v>EA</v>
          </cell>
          <cell r="H1953" t="str">
            <v>1500夹克</v>
          </cell>
          <cell r="I1953" t="str">
            <v>M1500  jacket</v>
          </cell>
          <cell r="J1953" t="str">
            <v>ACC</v>
          </cell>
          <cell r="K1953" t="str">
            <v>MG1500ACCS</v>
          </cell>
          <cell r="L1953">
            <v>0.091494</v>
          </cell>
          <cell r="M1953" t="str">
            <v>15-9477</v>
          </cell>
          <cell r="N1953" t="str">
            <v>M1500 Coverall (9477)连体防护服/15-B-04-242-04-A29-E1</v>
          </cell>
          <cell r="O1953" t="str">
            <v>DC3A</v>
          </cell>
        </row>
        <row r="1953">
          <cell r="R1953">
            <v>0</v>
          </cell>
          <cell r="S1953">
            <v>0</v>
          </cell>
          <cell r="T1953">
            <v>10</v>
          </cell>
          <cell r="U1953">
            <v>25</v>
          </cell>
          <cell r="V1953">
            <v>1250</v>
          </cell>
          <cell r="W1953" t="str">
            <v>Paid Import</v>
          </cell>
        </row>
        <row r="1953">
          <cell r="Y1953" t="str">
            <v>EA</v>
          </cell>
          <cell r="Z1953">
            <v>834274</v>
          </cell>
          <cell r="AA1953" t="str">
            <v>B</v>
          </cell>
          <cell r="AB1953" t="str">
            <v>FNA15WHB03</v>
          </cell>
        </row>
        <row r="1953">
          <cell r="AD1953">
            <v>1.55</v>
          </cell>
          <cell r="AE1953" t="str">
            <v>白色</v>
          </cell>
          <cell r="AF1953">
            <v>1.5888</v>
          </cell>
        </row>
        <row r="1954">
          <cell r="A1954" t="str">
            <v>WH15-B-04-242-05-A29</v>
          </cell>
          <cell r="B1954" t="str">
            <v>15-B-04-242-05-A29</v>
          </cell>
          <cell r="C1954" t="str">
            <v>E1</v>
          </cell>
          <cell r="D1954" t="str">
            <v>XL</v>
          </cell>
          <cell r="E1954" t="str">
            <v>WH</v>
          </cell>
          <cell r="F1954">
            <v>50</v>
          </cell>
          <cell r="G1954" t="str">
            <v>EA</v>
          </cell>
          <cell r="H1954" t="str">
            <v>1500夹克</v>
          </cell>
          <cell r="I1954" t="str">
            <v>M1500  jacket</v>
          </cell>
          <cell r="J1954" t="str">
            <v>ACC</v>
          </cell>
          <cell r="K1954" t="str">
            <v>MG1500ACCS</v>
          </cell>
          <cell r="L1954">
            <v>0.091494</v>
          </cell>
          <cell r="M1954" t="str">
            <v>15-9478</v>
          </cell>
          <cell r="N1954" t="str">
            <v>M1500 Coverall (9478)连体防护服/15-B-04-242-05-A29-E1</v>
          </cell>
          <cell r="O1954" t="str">
            <v>DC3A</v>
          </cell>
        </row>
        <row r="1954">
          <cell r="R1954">
            <v>0</v>
          </cell>
          <cell r="S1954">
            <v>0</v>
          </cell>
          <cell r="T1954">
            <v>10</v>
          </cell>
          <cell r="U1954">
            <v>25</v>
          </cell>
          <cell r="V1954">
            <v>1250</v>
          </cell>
          <cell r="W1954" t="str">
            <v>Paid Import</v>
          </cell>
        </row>
        <row r="1954">
          <cell r="Y1954" t="str">
            <v>EA</v>
          </cell>
          <cell r="Z1954">
            <v>834275</v>
          </cell>
          <cell r="AA1954" t="str">
            <v>B</v>
          </cell>
          <cell r="AB1954" t="str">
            <v>FNA15WHB03</v>
          </cell>
        </row>
        <row r="1954">
          <cell r="AD1954">
            <v>1.55</v>
          </cell>
          <cell r="AE1954" t="str">
            <v>白色</v>
          </cell>
          <cell r="AF1954">
            <v>1.6812</v>
          </cell>
        </row>
        <row r="1955">
          <cell r="A1955" t="str">
            <v>WH15-B-04-242-06-A29</v>
          </cell>
          <cell r="B1955" t="str">
            <v>15-B-04-242-06-A29</v>
          </cell>
          <cell r="C1955" t="str">
            <v>E1</v>
          </cell>
          <cell r="D1955" t="str">
            <v>2XL</v>
          </cell>
          <cell r="E1955" t="str">
            <v>WH</v>
          </cell>
          <cell r="F1955">
            <v>50</v>
          </cell>
          <cell r="G1955" t="str">
            <v>EA</v>
          </cell>
          <cell r="H1955" t="str">
            <v>1500夹克</v>
          </cell>
          <cell r="I1955" t="str">
            <v>M1500  jacket</v>
          </cell>
          <cell r="J1955" t="str">
            <v>ACC</v>
          </cell>
          <cell r="K1955" t="str">
            <v>MG1500ACCS</v>
          </cell>
          <cell r="L1955">
            <v>0.091494</v>
          </cell>
          <cell r="M1955" t="str">
            <v>15-9479</v>
          </cell>
          <cell r="N1955" t="str">
            <v>M1500 Coverall (9479)连体防护服/15-B-04-242-06-A29-E1</v>
          </cell>
          <cell r="O1955" t="str">
            <v>DC3A</v>
          </cell>
        </row>
        <row r="1955">
          <cell r="R1955">
            <v>0</v>
          </cell>
          <cell r="S1955">
            <v>0</v>
          </cell>
          <cell r="T1955">
            <v>10</v>
          </cell>
          <cell r="U1955">
            <v>25</v>
          </cell>
          <cell r="V1955">
            <v>1250</v>
          </cell>
          <cell r="W1955" t="str">
            <v>Paid Import</v>
          </cell>
        </row>
        <row r="1955">
          <cell r="Y1955" t="str">
            <v>EA</v>
          </cell>
          <cell r="Z1955">
            <v>834276</v>
          </cell>
          <cell r="AA1955" t="str">
            <v>B</v>
          </cell>
          <cell r="AB1955" t="str">
            <v>FNA15WHB03</v>
          </cell>
        </row>
        <row r="1955">
          <cell r="AD1955">
            <v>1.55</v>
          </cell>
          <cell r="AE1955" t="str">
            <v>白色</v>
          </cell>
          <cell r="AF1955">
            <v>1.7712</v>
          </cell>
        </row>
        <row r="1956">
          <cell r="A1956" t="str">
            <v>WH15-B-04-242-07-A29</v>
          </cell>
          <cell r="B1956" t="str">
            <v>15-B-04-242-07-A29</v>
          </cell>
          <cell r="C1956" t="str">
            <v>E1</v>
          </cell>
          <cell r="D1956" t="str">
            <v>3XL</v>
          </cell>
          <cell r="E1956" t="str">
            <v>WH</v>
          </cell>
          <cell r="F1956">
            <v>50</v>
          </cell>
          <cell r="G1956" t="str">
            <v>EA</v>
          </cell>
          <cell r="H1956" t="str">
            <v>1500夹克</v>
          </cell>
          <cell r="I1956" t="str">
            <v>M1500  jacket</v>
          </cell>
          <cell r="J1956" t="str">
            <v>ACC</v>
          </cell>
          <cell r="K1956" t="str">
            <v>MG1500ACCS</v>
          </cell>
          <cell r="L1956">
            <v>0.091494</v>
          </cell>
          <cell r="M1956" t="str">
            <v>15-9480</v>
          </cell>
          <cell r="N1956" t="str">
            <v>M1500 Coverall (9480)连体防护服/15-B-04-242-07-A29-E1</v>
          </cell>
          <cell r="O1956" t="str">
            <v>DC3A</v>
          </cell>
        </row>
        <row r="1956">
          <cell r="R1956">
            <v>0</v>
          </cell>
          <cell r="S1956">
            <v>0</v>
          </cell>
          <cell r="T1956">
            <v>10</v>
          </cell>
          <cell r="U1956">
            <v>25</v>
          </cell>
          <cell r="V1956">
            <v>1250</v>
          </cell>
          <cell r="W1956" t="str">
            <v>Paid Import</v>
          </cell>
        </row>
        <row r="1956">
          <cell r="Y1956" t="str">
            <v>EA</v>
          </cell>
          <cell r="Z1956">
            <v>834277</v>
          </cell>
          <cell r="AA1956" t="str">
            <v>B</v>
          </cell>
          <cell r="AB1956" t="str">
            <v>FNA15WHB03</v>
          </cell>
        </row>
        <row r="1956">
          <cell r="AD1956">
            <v>1.55</v>
          </cell>
          <cell r="AE1956" t="str">
            <v>白色</v>
          </cell>
          <cell r="AF1956">
            <v>1.906</v>
          </cell>
        </row>
        <row r="1957">
          <cell r="A1957" t="str">
            <v>WH15-B-04-242-02-A30</v>
          </cell>
          <cell r="B1957" t="e">
            <v>#N/A</v>
          </cell>
          <cell r="C1957" t="e">
            <v>#N/A</v>
          </cell>
          <cell r="D1957" t="str">
            <v>S</v>
          </cell>
          <cell r="E1957" t="str">
            <v>WH</v>
          </cell>
          <cell r="F1957">
            <v>50</v>
          </cell>
          <cell r="G1957" t="str">
            <v>EA</v>
          </cell>
          <cell r="H1957" t="str">
            <v>1500夹克</v>
          </cell>
          <cell r="I1957" t="str">
            <v>M1500  jacket</v>
          </cell>
          <cell r="J1957" t="str">
            <v>ACC</v>
          </cell>
          <cell r="K1957" t="str">
            <v>MG1500ACCS</v>
          </cell>
          <cell r="L1957">
            <v>0.091494</v>
          </cell>
          <cell r="M1957" t="e">
            <v>#N/A</v>
          </cell>
          <cell r="N1957" t="e">
            <v>#N/A</v>
          </cell>
          <cell r="O1957" t="str">
            <v>DC3A</v>
          </cell>
        </row>
        <row r="1957">
          <cell r="R1957">
            <v>0</v>
          </cell>
          <cell r="S1957">
            <v>0</v>
          </cell>
          <cell r="T1957">
            <v>10</v>
          </cell>
          <cell r="U1957">
            <v>25</v>
          </cell>
          <cell r="V1957">
            <v>1250</v>
          </cell>
          <cell r="W1957" t="str">
            <v>Paid Import</v>
          </cell>
        </row>
        <row r="1957">
          <cell r="Y1957" t="str">
            <v>EA</v>
          </cell>
          <cell r="Z1957">
            <v>834278</v>
          </cell>
          <cell r="AA1957" t="str">
            <v>B</v>
          </cell>
          <cell r="AB1957" t="str">
            <v>FNA15WHB03</v>
          </cell>
        </row>
        <row r="1957">
          <cell r="AD1957">
            <v>1.55</v>
          </cell>
          <cell r="AE1957" t="str">
            <v>白色</v>
          </cell>
          <cell r="AF1957">
            <v>1.3892</v>
          </cell>
        </row>
        <row r="1958">
          <cell r="A1958" t="str">
            <v>WH15-B-04-242-03-A30</v>
          </cell>
          <cell r="B1958" t="e">
            <v>#N/A</v>
          </cell>
          <cell r="C1958" t="e">
            <v>#N/A</v>
          </cell>
          <cell r="D1958" t="str">
            <v>M</v>
          </cell>
          <cell r="E1958" t="str">
            <v>WH</v>
          </cell>
          <cell r="F1958">
            <v>50</v>
          </cell>
          <cell r="G1958" t="str">
            <v>EA</v>
          </cell>
          <cell r="H1958" t="str">
            <v>1500夹克</v>
          </cell>
          <cell r="I1958" t="str">
            <v>M1500  jacket</v>
          </cell>
          <cell r="J1958" t="str">
            <v>ACC</v>
          </cell>
          <cell r="K1958" t="str">
            <v>MG1500ACCS</v>
          </cell>
          <cell r="L1958">
            <v>0.091494</v>
          </cell>
          <cell r="M1958" t="e">
            <v>#N/A</v>
          </cell>
          <cell r="N1958" t="e">
            <v>#N/A</v>
          </cell>
          <cell r="O1958" t="str">
            <v>DC3A</v>
          </cell>
        </row>
        <row r="1958">
          <cell r="R1958">
            <v>0</v>
          </cell>
          <cell r="S1958">
            <v>0</v>
          </cell>
          <cell r="T1958">
            <v>10</v>
          </cell>
          <cell r="U1958">
            <v>25</v>
          </cell>
          <cell r="V1958">
            <v>1250</v>
          </cell>
          <cell r="W1958" t="str">
            <v>Paid Import</v>
          </cell>
        </row>
        <row r="1958">
          <cell r="Y1958" t="str">
            <v>EA</v>
          </cell>
          <cell r="Z1958">
            <v>834279</v>
          </cell>
          <cell r="AA1958" t="str">
            <v>B</v>
          </cell>
          <cell r="AB1958" t="str">
            <v>FNA15WHB03</v>
          </cell>
        </row>
        <row r="1958">
          <cell r="AD1958">
            <v>1.55</v>
          </cell>
          <cell r="AE1958" t="str">
            <v>白色</v>
          </cell>
          <cell r="AF1958">
            <v>1.4868</v>
          </cell>
        </row>
        <row r="1959">
          <cell r="A1959" t="str">
            <v>WH15-B-04-242-04-A30</v>
          </cell>
          <cell r="B1959" t="str">
            <v>15-B-04-242-04-A30</v>
          </cell>
          <cell r="C1959" t="str">
            <v>E1</v>
          </cell>
          <cell r="D1959" t="str">
            <v>L</v>
          </cell>
          <cell r="E1959" t="str">
            <v>WH</v>
          </cell>
          <cell r="F1959">
            <v>50</v>
          </cell>
          <cell r="G1959" t="str">
            <v>EA</v>
          </cell>
          <cell r="H1959" t="str">
            <v>1500夹克</v>
          </cell>
          <cell r="I1959" t="str">
            <v>M1500  jacket</v>
          </cell>
          <cell r="J1959" t="str">
            <v>ACC</v>
          </cell>
          <cell r="K1959" t="str">
            <v>MG1500ACCS</v>
          </cell>
          <cell r="L1959">
            <v>0.091494</v>
          </cell>
          <cell r="M1959" t="str">
            <v>15-9481</v>
          </cell>
          <cell r="N1959" t="str">
            <v>M1500 Coverall (9481)连体防护服/15-B-04-242-04-A30-E1</v>
          </cell>
          <cell r="O1959" t="str">
            <v>DC3A</v>
          </cell>
        </row>
        <row r="1959">
          <cell r="R1959">
            <v>0</v>
          </cell>
          <cell r="S1959">
            <v>0</v>
          </cell>
          <cell r="T1959">
            <v>10</v>
          </cell>
          <cell r="U1959">
            <v>25</v>
          </cell>
          <cell r="V1959">
            <v>1250</v>
          </cell>
          <cell r="W1959" t="str">
            <v>Paid Import</v>
          </cell>
        </row>
        <row r="1959">
          <cell r="Y1959" t="str">
            <v>EA</v>
          </cell>
          <cell r="Z1959">
            <v>834280</v>
          </cell>
          <cell r="AA1959" t="str">
            <v>B</v>
          </cell>
          <cell r="AB1959" t="str">
            <v>FNA15WHB03</v>
          </cell>
        </row>
        <row r="1959">
          <cell r="AD1959">
            <v>1.55</v>
          </cell>
          <cell r="AE1959" t="str">
            <v>白色</v>
          </cell>
          <cell r="AF1959">
            <v>1.5888</v>
          </cell>
        </row>
        <row r="1960">
          <cell r="A1960" t="str">
            <v>WH15-B-04-242-05-A30</v>
          </cell>
          <cell r="B1960" t="str">
            <v>15-B-04-242-05-A30</v>
          </cell>
          <cell r="C1960" t="str">
            <v>E1</v>
          </cell>
          <cell r="D1960" t="str">
            <v>XL</v>
          </cell>
          <cell r="E1960" t="str">
            <v>WH</v>
          </cell>
          <cell r="F1960">
            <v>50</v>
          </cell>
          <cell r="G1960" t="str">
            <v>EA</v>
          </cell>
          <cell r="H1960" t="str">
            <v>1500夹克</v>
          </cell>
          <cell r="I1960" t="str">
            <v>M1500  jacket</v>
          </cell>
          <cell r="J1960" t="str">
            <v>ACC</v>
          </cell>
          <cell r="K1960" t="str">
            <v>MG1500ACCS</v>
          </cell>
          <cell r="L1960">
            <v>0.091494</v>
          </cell>
          <cell r="M1960" t="str">
            <v>15-9482</v>
          </cell>
          <cell r="N1960" t="str">
            <v>M1500 Coverall (9482)连体防护服/15-B-04-242-05-A30-E1</v>
          </cell>
          <cell r="O1960" t="str">
            <v>DC3A</v>
          </cell>
        </row>
        <row r="1960">
          <cell r="R1960">
            <v>0</v>
          </cell>
          <cell r="S1960">
            <v>0</v>
          </cell>
          <cell r="T1960">
            <v>10</v>
          </cell>
          <cell r="U1960">
            <v>25</v>
          </cell>
          <cell r="V1960">
            <v>1250</v>
          </cell>
          <cell r="W1960" t="str">
            <v>Paid Import</v>
          </cell>
        </row>
        <row r="1960">
          <cell r="Y1960" t="str">
            <v>EA</v>
          </cell>
          <cell r="Z1960">
            <v>834281</v>
          </cell>
          <cell r="AA1960" t="str">
            <v>B</v>
          </cell>
          <cell r="AB1960" t="str">
            <v>FNA15WHB03</v>
          </cell>
        </row>
        <row r="1960">
          <cell r="AD1960">
            <v>1.55</v>
          </cell>
          <cell r="AE1960" t="str">
            <v>白色</v>
          </cell>
          <cell r="AF1960">
            <v>1.6812</v>
          </cell>
        </row>
        <row r="1961">
          <cell r="A1961" t="str">
            <v>WH15-B-04-242-06-A30</v>
          </cell>
          <cell r="B1961" t="str">
            <v>15-B-04-242-06-A30</v>
          </cell>
          <cell r="C1961" t="str">
            <v>E1</v>
          </cell>
          <cell r="D1961" t="str">
            <v>2XL</v>
          </cell>
          <cell r="E1961" t="str">
            <v>WH</v>
          </cell>
          <cell r="F1961">
            <v>50</v>
          </cell>
          <cell r="G1961" t="str">
            <v>EA</v>
          </cell>
          <cell r="H1961" t="str">
            <v>1500夹克</v>
          </cell>
          <cell r="I1961" t="str">
            <v>M1500  jacket</v>
          </cell>
          <cell r="J1961" t="str">
            <v>ACC</v>
          </cell>
          <cell r="K1961" t="str">
            <v>MG1500ACCS</v>
          </cell>
          <cell r="L1961">
            <v>0.091494</v>
          </cell>
          <cell r="M1961" t="str">
            <v>15-9483</v>
          </cell>
          <cell r="N1961" t="str">
            <v>M1500 Coverall (9483)连体防护服/15-B-04-242-06-A30-E1</v>
          </cell>
          <cell r="O1961" t="str">
            <v>DC3A</v>
          </cell>
        </row>
        <row r="1961">
          <cell r="R1961">
            <v>0</v>
          </cell>
          <cell r="S1961">
            <v>0</v>
          </cell>
          <cell r="T1961">
            <v>10</v>
          </cell>
          <cell r="U1961">
            <v>25</v>
          </cell>
          <cell r="V1961">
            <v>1250</v>
          </cell>
          <cell r="W1961" t="str">
            <v>Paid Import</v>
          </cell>
        </row>
        <row r="1961">
          <cell r="Y1961" t="str">
            <v>EA</v>
          </cell>
          <cell r="Z1961">
            <v>834282</v>
          </cell>
          <cell r="AA1961" t="str">
            <v>B</v>
          </cell>
          <cell r="AB1961" t="str">
            <v>FNA15WHB03</v>
          </cell>
        </row>
        <row r="1961">
          <cell r="AD1961">
            <v>1.55</v>
          </cell>
          <cell r="AE1961" t="str">
            <v>白色</v>
          </cell>
          <cell r="AF1961">
            <v>1.7712</v>
          </cell>
        </row>
        <row r="1962">
          <cell r="A1962" t="str">
            <v>WH15-B-04-242-07-A30</v>
          </cell>
          <cell r="B1962" t="str">
            <v>15-B-04-242-07-A30</v>
          </cell>
          <cell r="C1962" t="str">
            <v>E1</v>
          </cell>
          <cell r="D1962" t="str">
            <v>3XL</v>
          </cell>
          <cell r="E1962" t="str">
            <v>WH</v>
          </cell>
          <cell r="F1962">
            <v>50</v>
          </cell>
          <cell r="G1962" t="str">
            <v>EA</v>
          </cell>
          <cell r="H1962" t="str">
            <v>1500夹克</v>
          </cell>
          <cell r="I1962" t="str">
            <v>M1500  jacket</v>
          </cell>
          <cell r="J1962" t="str">
            <v>ACC</v>
          </cell>
          <cell r="K1962" t="str">
            <v>MG1500ACCS</v>
          </cell>
          <cell r="L1962">
            <v>0.091494</v>
          </cell>
          <cell r="M1962" t="str">
            <v>15-9484</v>
          </cell>
          <cell r="N1962" t="str">
            <v>M1500 Coverall (9484)连体防护服/15-B-04-242-07-A30-E1</v>
          </cell>
          <cell r="O1962" t="str">
            <v>DC3A</v>
          </cell>
        </row>
        <row r="1962">
          <cell r="R1962">
            <v>0</v>
          </cell>
          <cell r="S1962">
            <v>0</v>
          </cell>
          <cell r="T1962">
            <v>10</v>
          </cell>
          <cell r="U1962">
            <v>25</v>
          </cell>
          <cell r="V1962">
            <v>1250</v>
          </cell>
          <cell r="W1962" t="str">
            <v>Paid Import</v>
          </cell>
        </row>
        <row r="1962">
          <cell r="Y1962" t="str">
            <v>EA</v>
          </cell>
          <cell r="Z1962">
            <v>834283</v>
          </cell>
          <cell r="AA1962" t="str">
            <v>B</v>
          </cell>
          <cell r="AB1962" t="str">
            <v>FNA15WHB03</v>
          </cell>
        </row>
        <row r="1962">
          <cell r="AD1962">
            <v>1.55</v>
          </cell>
          <cell r="AE1962" t="str">
            <v>白色</v>
          </cell>
          <cell r="AF1962">
            <v>1.906</v>
          </cell>
        </row>
        <row r="1963">
          <cell r="A1963" t="str">
            <v>WH15-B-04-418-00</v>
          </cell>
          <cell r="B1963" t="str">
            <v>15-B-04-418-00</v>
          </cell>
          <cell r="C1963" t="str">
            <v>E1</v>
          </cell>
          <cell r="D1963" t="str">
            <v>One Size</v>
          </cell>
          <cell r="E1963" t="str">
            <v>WH</v>
          </cell>
          <cell r="F1963">
            <v>100</v>
          </cell>
          <cell r="G1963" t="str">
            <v>PR</v>
          </cell>
          <cell r="H1963" t="str">
            <v>1500靴套</v>
          </cell>
          <cell r="I1963" t="str">
            <v>M1500 OVERBOOTS</v>
          </cell>
          <cell r="J1963" t="str">
            <v>ACC</v>
          </cell>
          <cell r="K1963" t="str">
            <v>MG1500ACCS</v>
          </cell>
          <cell r="L1963">
            <v>0.045747</v>
          </cell>
          <cell r="M1963" t="str">
            <v>15-9597</v>
          </cell>
          <cell r="N1963" t="str">
            <v>M1500 OVERBOOTS (9597)靴套/15-B-04-418-00-E1</v>
          </cell>
          <cell r="O1963" t="str">
            <v>DC3A</v>
          </cell>
        </row>
        <row r="1963">
          <cell r="Q1963">
            <v>4.9</v>
          </cell>
          <cell r="R1963">
            <v>39.75</v>
          </cell>
          <cell r="S1963">
            <v>3.975</v>
          </cell>
          <cell r="T1963">
            <v>50</v>
          </cell>
          <cell r="U1963">
            <v>100</v>
          </cell>
          <cell r="V1963">
            <v>925</v>
          </cell>
          <cell r="W1963" t="str">
            <v>Paid Import</v>
          </cell>
        </row>
        <row r="1963">
          <cell r="Y1963" t="str">
            <v>PR</v>
          </cell>
          <cell r="Z1963">
            <v>824117</v>
          </cell>
          <cell r="AA1963" t="str">
            <v>B</v>
          </cell>
          <cell r="AB1963" t="str">
            <v>FNA15WHB03</v>
          </cell>
        </row>
        <row r="1963">
          <cell r="AD1963">
            <v>1.55</v>
          </cell>
          <cell r="AE1963" t="str">
            <v>白色</v>
          </cell>
          <cell r="AF1963">
            <v>0.785462857142857</v>
          </cell>
        </row>
        <row r="1964">
          <cell r="A1964" t="str">
            <v>WH15-B-06-415-00</v>
          </cell>
          <cell r="B1964" t="str">
            <v>15-B-06-415-00</v>
          </cell>
          <cell r="C1964" t="str">
            <v>E1</v>
          </cell>
          <cell r="D1964" t="str">
            <v>One Size</v>
          </cell>
          <cell r="E1964" t="str">
            <v>WH</v>
          </cell>
          <cell r="F1964">
            <v>200</v>
          </cell>
          <cell r="G1964" t="str">
            <v>PR</v>
          </cell>
          <cell r="H1964" t="str">
            <v>1500靴套</v>
          </cell>
          <cell r="I1964" t="str">
            <v>M1500 OVERBOOTS</v>
          </cell>
          <cell r="J1964" t="str">
            <v>ACC</v>
          </cell>
          <cell r="K1964" t="str">
            <v>MG1500ACCS</v>
          </cell>
          <cell r="L1964">
            <v>0.073593</v>
          </cell>
          <cell r="M1964" t="str">
            <v>15-11030</v>
          </cell>
          <cell r="N1964" t="str">
            <v>M1500 OVERBOOTS (11030)靴套/15-B-06-415-00-E1</v>
          </cell>
          <cell r="O1964" t="str">
            <v>DC3A</v>
          </cell>
        </row>
        <row r="1964">
          <cell r="Q1964">
            <v>8.4</v>
          </cell>
          <cell r="R1964">
            <v>36.4</v>
          </cell>
          <cell r="S1964">
            <v>7.28</v>
          </cell>
          <cell r="T1964">
            <v>50</v>
          </cell>
          <cell r="U1964">
            <v>50</v>
          </cell>
          <cell r="V1964">
            <v>1120</v>
          </cell>
          <cell r="W1964" t="str">
            <v>Paid Import</v>
          </cell>
        </row>
        <row r="1964">
          <cell r="Y1964" t="str">
            <v>PR</v>
          </cell>
          <cell r="Z1964">
            <v>828542</v>
          </cell>
          <cell r="AA1964" t="str">
            <v>B</v>
          </cell>
          <cell r="AB1964" t="str">
            <v>FNA15WHA11</v>
          </cell>
        </row>
        <row r="1964">
          <cell r="AD1964">
            <v>1.55</v>
          </cell>
          <cell r="AE1964" t="str">
            <v>白色</v>
          </cell>
          <cell r="AF1964">
            <v>0.710321951219512</v>
          </cell>
        </row>
        <row r="1965">
          <cell r="A1965" t="str">
            <v>WH15-B-92-204-02</v>
          </cell>
          <cell r="B1965" t="e">
            <v>#N/A</v>
          </cell>
          <cell r="C1965" t="e">
            <v>#N/A</v>
          </cell>
          <cell r="D1965" t="str">
            <v>S</v>
          </cell>
          <cell r="E1965" t="str">
            <v>WH</v>
          </cell>
          <cell r="F1965">
            <v>60</v>
          </cell>
          <cell r="G1965" t="str">
            <v>EA</v>
          </cell>
          <cell r="H1965" t="str">
            <v>1500防护服(上衣)</v>
          </cell>
          <cell r="I1965" t="str">
            <v>M1500 COAT</v>
          </cell>
          <cell r="J1965" t="str">
            <v>ACC</v>
          </cell>
          <cell r="K1965" t="str">
            <v>MG1500ACCS</v>
          </cell>
          <cell r="L1965">
            <v>0.073593</v>
          </cell>
          <cell r="M1965" t="e">
            <v>#N/A</v>
          </cell>
          <cell r="N1965" t="e">
            <v>#N/A</v>
          </cell>
          <cell r="O1965" t="str">
            <v>DC3A</v>
          </cell>
        </row>
        <row r="1965">
          <cell r="R1965">
            <v>0</v>
          </cell>
          <cell r="S1965">
            <v>0</v>
          </cell>
          <cell r="T1965">
            <v>10</v>
          </cell>
          <cell r="U1965">
            <v>30</v>
          </cell>
          <cell r="V1965">
            <v>1120</v>
          </cell>
          <cell r="W1965" t="str">
            <v>Paid Import</v>
          </cell>
        </row>
        <row r="1965">
          <cell r="Y1965" t="str">
            <v>EA</v>
          </cell>
          <cell r="Z1965">
            <v>825134</v>
          </cell>
          <cell r="AA1965" t="str">
            <v>B</v>
          </cell>
          <cell r="AB1965" t="str">
            <v>FNA15WHA11</v>
          </cell>
        </row>
        <row r="1965">
          <cell r="AD1965">
            <v>1.55</v>
          </cell>
          <cell r="AE1965" t="str">
            <v>白色</v>
          </cell>
        </row>
        <row r="1966">
          <cell r="A1966" t="str">
            <v>WH15-B-92-204-03</v>
          </cell>
          <cell r="B1966" t="str">
            <v>15-B-92-204-03</v>
          </cell>
          <cell r="C1966" t="str">
            <v>A1</v>
          </cell>
          <cell r="D1966" t="str">
            <v>M</v>
          </cell>
          <cell r="E1966" t="str">
            <v>WH</v>
          </cell>
          <cell r="F1966">
            <v>60</v>
          </cell>
          <cell r="G1966" t="str">
            <v>EA</v>
          </cell>
          <cell r="H1966" t="str">
            <v>1500防护服(上衣)</v>
          </cell>
          <cell r="I1966" t="str">
            <v>M1500 COAT</v>
          </cell>
          <cell r="J1966" t="str">
            <v>ACC</v>
          </cell>
          <cell r="K1966" t="str">
            <v>MG1500ACCS</v>
          </cell>
          <cell r="L1966">
            <v>0.073593</v>
          </cell>
          <cell r="M1966" t="str">
            <v>15-8521</v>
          </cell>
          <cell r="N1966" t="str">
            <v>M1500 LAB COAT (8521)实验服/15-B-92-204-03-A1</v>
          </cell>
          <cell r="O1966" t="str">
            <v>DC3A</v>
          </cell>
          <cell r="P1966" t="str">
            <v>DC3S</v>
          </cell>
          <cell r="Q1966">
            <v>9.7</v>
          </cell>
          <cell r="R1966">
            <v>0</v>
          </cell>
          <cell r="S1966">
            <v>0</v>
          </cell>
          <cell r="T1966">
            <v>10</v>
          </cell>
          <cell r="U1966">
            <v>30</v>
          </cell>
          <cell r="V1966">
            <v>1120</v>
          </cell>
          <cell r="W1966" t="str">
            <v>Paid Import</v>
          </cell>
          <cell r="X1966" t="str">
            <v>Gen. Trade</v>
          </cell>
          <cell r="Y1966" t="str">
            <v>EA</v>
          </cell>
          <cell r="Z1966">
            <v>825135</v>
          </cell>
          <cell r="AA1966" t="str">
            <v>B</v>
          </cell>
          <cell r="AB1966" t="str">
            <v>FNA15WHA11</v>
          </cell>
          <cell r="AC1966" t="str">
            <v>1500-138-1B</v>
          </cell>
          <cell r="AD1966">
            <v>1.55</v>
          </cell>
          <cell r="AE1966" t="str">
            <v>白色</v>
          </cell>
          <cell r="AF1966">
            <v>2.973</v>
          </cell>
        </row>
        <row r="1967">
          <cell r="A1967" t="str">
            <v>WH15-B-92-204-04</v>
          </cell>
          <cell r="B1967" t="str">
            <v>15-B-92-204-04</v>
          </cell>
          <cell r="C1967" t="str">
            <v>A1</v>
          </cell>
          <cell r="D1967" t="str">
            <v>L</v>
          </cell>
          <cell r="E1967" t="str">
            <v>WH</v>
          </cell>
          <cell r="F1967">
            <v>60</v>
          </cell>
          <cell r="G1967" t="str">
            <v>EA</v>
          </cell>
          <cell r="H1967" t="str">
            <v>1500防护服(上衣)</v>
          </cell>
          <cell r="I1967" t="str">
            <v>M1500 COAT</v>
          </cell>
          <cell r="J1967" t="str">
            <v>ACC</v>
          </cell>
          <cell r="K1967" t="str">
            <v>MG1500ACCS</v>
          </cell>
          <cell r="L1967">
            <v>0.073593</v>
          </cell>
          <cell r="M1967" t="str">
            <v>15-8522</v>
          </cell>
          <cell r="N1967" t="str">
            <v>M1500 LAB COAT (8522)实验服/15-B-92-204-04-A1</v>
          </cell>
          <cell r="O1967" t="str">
            <v>DC3A</v>
          </cell>
          <cell r="P1967" t="str">
            <v>DC3S</v>
          </cell>
          <cell r="Q1967">
            <v>10.2</v>
          </cell>
          <cell r="R1967">
            <v>0</v>
          </cell>
          <cell r="S1967">
            <v>0</v>
          </cell>
          <cell r="T1967">
            <v>10</v>
          </cell>
          <cell r="U1967">
            <v>30</v>
          </cell>
          <cell r="V1967">
            <v>1120</v>
          </cell>
          <cell r="W1967" t="str">
            <v>Paid Import</v>
          </cell>
          <cell r="X1967" t="str">
            <v>Gen. Trade</v>
          </cell>
          <cell r="Y1967" t="str">
            <v>EA</v>
          </cell>
          <cell r="Z1967">
            <v>825136</v>
          </cell>
          <cell r="AA1967" t="str">
            <v>B</v>
          </cell>
          <cell r="AB1967" t="str">
            <v>FNA15WHA11</v>
          </cell>
          <cell r="AC1967" t="str">
            <v>1500-138-1B</v>
          </cell>
          <cell r="AD1967">
            <v>1.55</v>
          </cell>
          <cell r="AE1967" t="str">
            <v>白色</v>
          </cell>
          <cell r="AF1967">
            <v>3.19733333333333</v>
          </cell>
        </row>
        <row r="1968">
          <cell r="A1968" t="str">
            <v>WH15-B-92-204-05</v>
          </cell>
          <cell r="B1968" t="str">
            <v>15-B-92-204-05</v>
          </cell>
          <cell r="C1968" t="str">
            <v>A1</v>
          </cell>
          <cell r="D1968" t="str">
            <v>XL</v>
          </cell>
          <cell r="E1968" t="str">
            <v>WH</v>
          </cell>
          <cell r="F1968">
            <v>60</v>
          </cell>
          <cell r="G1968" t="str">
            <v>EA</v>
          </cell>
          <cell r="H1968" t="str">
            <v>1500防护服(上衣)</v>
          </cell>
          <cell r="I1968" t="str">
            <v>M1500 COAT</v>
          </cell>
          <cell r="J1968" t="str">
            <v>ACC</v>
          </cell>
          <cell r="K1968" t="str">
            <v>MG1500ACCS</v>
          </cell>
          <cell r="L1968">
            <v>0.073593</v>
          </cell>
          <cell r="M1968" t="str">
            <v>15-8523</v>
          </cell>
          <cell r="N1968" t="str">
            <v>M1500 LAB COAT (8523)实验服/15-B-92-204-05-A1</v>
          </cell>
          <cell r="O1968" t="str">
            <v>DC3A</v>
          </cell>
          <cell r="P1968" t="str">
            <v>DC3S</v>
          </cell>
          <cell r="Q1968">
            <v>10.7</v>
          </cell>
          <cell r="R1968">
            <v>0</v>
          </cell>
          <cell r="S1968">
            <v>0</v>
          </cell>
          <cell r="T1968">
            <v>10</v>
          </cell>
          <cell r="U1968">
            <v>30</v>
          </cell>
          <cell r="V1968">
            <v>1120</v>
          </cell>
          <cell r="W1968" t="str">
            <v>Paid Import</v>
          </cell>
          <cell r="X1968" t="str">
            <v>Gen. Trade</v>
          </cell>
          <cell r="Y1968" t="str">
            <v>EA</v>
          </cell>
          <cell r="Z1968">
            <v>825137</v>
          </cell>
          <cell r="AA1968" t="str">
            <v>B</v>
          </cell>
          <cell r="AB1968" t="str">
            <v>FNA15WHA11</v>
          </cell>
          <cell r="AC1968" t="str">
            <v>1500-138-1B</v>
          </cell>
          <cell r="AD1968">
            <v>1.55</v>
          </cell>
          <cell r="AE1968" t="str">
            <v>白色</v>
          </cell>
          <cell r="AF1968">
            <v>3.4288</v>
          </cell>
        </row>
        <row r="1969">
          <cell r="A1969" t="str">
            <v>WH15-B-92-204-06</v>
          </cell>
          <cell r="B1969" t="str">
            <v>15-B-92-204-06</v>
          </cell>
          <cell r="C1969" t="str">
            <v>A1</v>
          </cell>
          <cell r="D1969" t="str">
            <v>2XL</v>
          </cell>
          <cell r="E1969" t="str">
            <v>WH</v>
          </cell>
          <cell r="F1969">
            <v>60</v>
          </cell>
          <cell r="G1969" t="str">
            <v>EA</v>
          </cell>
          <cell r="H1969" t="str">
            <v>1500防护服(上衣)</v>
          </cell>
          <cell r="I1969" t="str">
            <v>M1500 COAT</v>
          </cell>
          <cell r="J1969" t="str">
            <v>ACC</v>
          </cell>
          <cell r="K1969" t="str">
            <v>MG1500ACCS</v>
          </cell>
          <cell r="L1969">
            <v>0.073593</v>
          </cell>
          <cell r="M1969" t="str">
            <v>15-8930</v>
          </cell>
          <cell r="N1969" t="str">
            <v>M1500 LAB COAT (8930)实验服/15-B-92-204-06-A1</v>
          </cell>
          <cell r="O1969" t="str">
            <v>DC3A</v>
          </cell>
          <cell r="P1969" t="str">
            <v>DC3S</v>
          </cell>
          <cell r="Q1969">
            <v>11.3</v>
          </cell>
          <cell r="R1969">
            <v>0</v>
          </cell>
          <cell r="S1969">
            <v>0</v>
          </cell>
          <cell r="T1969">
            <v>10</v>
          </cell>
          <cell r="U1969">
            <v>30</v>
          </cell>
          <cell r="V1969">
            <v>1120</v>
          </cell>
          <cell r="W1969" t="str">
            <v>Paid Import</v>
          </cell>
          <cell r="X1969" t="str">
            <v>Gen. Trade</v>
          </cell>
          <cell r="Y1969" t="str">
            <v>EA</v>
          </cell>
          <cell r="Z1969">
            <v>825138</v>
          </cell>
          <cell r="AA1969" t="str">
            <v>B</v>
          </cell>
          <cell r="AB1969" t="str">
            <v>FNA15WHA11</v>
          </cell>
          <cell r="AC1969" t="str">
            <v>1500-138-1B</v>
          </cell>
          <cell r="AD1969">
            <v>1.55</v>
          </cell>
          <cell r="AE1969" t="str">
            <v>白色</v>
          </cell>
          <cell r="AF1969">
            <v>3.69146666666667</v>
          </cell>
        </row>
        <row r="1970">
          <cell r="A1970" t="str">
            <v>WH15-B-92-204-07</v>
          </cell>
          <cell r="B1970" t="e">
            <v>#N/A</v>
          </cell>
          <cell r="C1970" t="e">
            <v>#N/A</v>
          </cell>
          <cell r="D1970" t="str">
            <v>3XL</v>
          </cell>
          <cell r="E1970" t="str">
            <v>WH</v>
          </cell>
          <cell r="F1970">
            <v>60</v>
          </cell>
          <cell r="G1970" t="str">
            <v>EA</v>
          </cell>
          <cell r="H1970" t="str">
            <v>1500防护服(上衣)</v>
          </cell>
          <cell r="I1970" t="str">
            <v>M1500 COAT</v>
          </cell>
          <cell r="J1970" t="str">
            <v>ACC</v>
          </cell>
          <cell r="K1970" t="str">
            <v>MG1500ACCS</v>
          </cell>
          <cell r="L1970">
            <v>0.073593</v>
          </cell>
          <cell r="M1970" t="e">
            <v>#N/A</v>
          </cell>
          <cell r="N1970" t="e">
            <v>#N/A</v>
          </cell>
          <cell r="O1970" t="str">
            <v>DC3A</v>
          </cell>
          <cell r="P1970" t="str">
            <v>DC3S</v>
          </cell>
          <cell r="Q1970">
            <v>0</v>
          </cell>
          <cell r="R1970">
            <v>0</v>
          </cell>
          <cell r="S1970">
            <v>0</v>
          </cell>
          <cell r="T1970">
            <v>10</v>
          </cell>
          <cell r="U1970">
            <v>30</v>
          </cell>
          <cell r="V1970">
            <v>1120</v>
          </cell>
          <cell r="W1970" t="str">
            <v>Paid Import</v>
          </cell>
          <cell r="X1970" t="str">
            <v>Gen. Trade</v>
          </cell>
          <cell r="Y1970" t="str">
            <v>EA</v>
          </cell>
          <cell r="Z1970">
            <v>825139</v>
          </cell>
          <cell r="AA1970" t="str">
            <v>B</v>
          </cell>
          <cell r="AB1970" t="str">
            <v>FNA15WHA11</v>
          </cell>
          <cell r="AC1970" t="str">
            <v>1500-138-1B</v>
          </cell>
          <cell r="AD1970">
            <v>1.55</v>
          </cell>
          <cell r="AE1970" t="str">
            <v>白色</v>
          </cell>
          <cell r="AF1970">
            <v>3.9428</v>
          </cell>
        </row>
        <row r="1971">
          <cell r="A1971" t="str">
            <v>WH15-B-92-204-08</v>
          </cell>
          <cell r="B1971" t="e">
            <v>#N/A</v>
          </cell>
          <cell r="C1971" t="e">
            <v>#N/A</v>
          </cell>
          <cell r="D1971" t="str">
            <v>4XL</v>
          </cell>
          <cell r="E1971" t="str">
            <v>WH</v>
          </cell>
          <cell r="F1971">
            <v>60</v>
          </cell>
          <cell r="G1971" t="str">
            <v>EA</v>
          </cell>
          <cell r="H1971" t="str">
            <v>1500防护服(上衣)</v>
          </cell>
          <cell r="I1971" t="str">
            <v>M1500 COAT</v>
          </cell>
          <cell r="J1971" t="str">
            <v>ACC</v>
          </cell>
          <cell r="K1971" t="str">
            <v>MG1500ACCS</v>
          </cell>
          <cell r="L1971">
            <v>0.073593</v>
          </cell>
          <cell r="M1971" t="e">
            <v>#N/A</v>
          </cell>
          <cell r="N1971" t="e">
            <v>#N/A</v>
          </cell>
          <cell r="O1971" t="str">
            <v>DC3A</v>
          </cell>
          <cell r="P1971" t="str">
            <v>DC3S</v>
          </cell>
          <cell r="Q1971">
            <v>0</v>
          </cell>
          <cell r="R1971">
            <v>0</v>
          </cell>
          <cell r="S1971">
            <v>0</v>
          </cell>
          <cell r="T1971">
            <v>10</v>
          </cell>
          <cell r="U1971">
            <v>30</v>
          </cell>
          <cell r="V1971">
            <v>1120</v>
          </cell>
          <cell r="W1971" t="str">
            <v>Paid Import</v>
          </cell>
          <cell r="X1971" t="str">
            <v>Gen. Trade</v>
          </cell>
          <cell r="Y1971" t="str">
            <v>EA</v>
          </cell>
          <cell r="Z1971">
            <v>825140</v>
          </cell>
          <cell r="AA1971" t="str">
            <v>B</v>
          </cell>
          <cell r="AB1971" t="str">
            <v>FNA15WHA11</v>
          </cell>
          <cell r="AC1971" t="str">
            <v>1500-138-1B</v>
          </cell>
          <cell r="AD1971">
            <v>1.55</v>
          </cell>
          <cell r="AE1971" t="str">
            <v>白色</v>
          </cell>
          <cell r="AF1971">
            <v>4.23133333333333</v>
          </cell>
        </row>
        <row r="1972">
          <cell r="A1972" t="str">
            <v>WH15-B-92-204-09</v>
          </cell>
          <cell r="B1972" t="e">
            <v>#N/A</v>
          </cell>
          <cell r="C1972" t="e">
            <v>#N/A</v>
          </cell>
          <cell r="D1972" t="str">
            <v>5XL</v>
          </cell>
          <cell r="E1972" t="str">
            <v>WH</v>
          </cell>
          <cell r="F1972">
            <v>60</v>
          </cell>
          <cell r="G1972" t="str">
            <v>EA</v>
          </cell>
          <cell r="H1972" t="str">
            <v>1500防护服(上衣)</v>
          </cell>
          <cell r="I1972" t="str">
            <v>M1500 COAT</v>
          </cell>
          <cell r="J1972" t="str">
            <v>ACC</v>
          </cell>
          <cell r="K1972" t="str">
            <v>MG1500ACCS</v>
          </cell>
          <cell r="L1972">
            <v>0.073593</v>
          </cell>
          <cell r="M1972" t="e">
            <v>#N/A</v>
          </cell>
          <cell r="N1972" t="e">
            <v>#N/A</v>
          </cell>
          <cell r="O1972" t="str">
            <v>DC3A</v>
          </cell>
          <cell r="P1972" t="str">
            <v>DC3S</v>
          </cell>
          <cell r="Q1972">
            <v>8.7</v>
          </cell>
          <cell r="R1972">
            <v>0</v>
          </cell>
          <cell r="S1972">
            <v>0</v>
          </cell>
          <cell r="T1972">
            <v>10</v>
          </cell>
          <cell r="U1972">
            <v>30</v>
          </cell>
          <cell r="V1972">
            <v>1120</v>
          </cell>
          <cell r="W1972" t="str">
            <v>Paid Import</v>
          </cell>
          <cell r="X1972" t="str">
            <v>Gen. Trade</v>
          </cell>
          <cell r="Y1972" t="str">
            <v>EA</v>
          </cell>
          <cell r="Z1972">
            <v>825141</v>
          </cell>
          <cell r="AA1972" t="str">
            <v>B</v>
          </cell>
          <cell r="AB1972" t="str">
            <v>FNA15WHA11</v>
          </cell>
          <cell r="AC1972" t="str">
            <v>1500-157-1A</v>
          </cell>
          <cell r="AD1972">
            <v>1.55</v>
          </cell>
          <cell r="AE1972" t="str">
            <v>白色</v>
          </cell>
          <cell r="AF1972">
            <v>3.21333333333333</v>
          </cell>
        </row>
        <row r="1973">
          <cell r="A1973" t="str">
            <v>WH15-B-92-206-02</v>
          </cell>
          <cell r="B1973" t="e">
            <v>#N/A</v>
          </cell>
          <cell r="C1973" t="e">
            <v>#N/A</v>
          </cell>
          <cell r="D1973" t="str">
            <v>S</v>
          </cell>
          <cell r="E1973" t="str">
            <v>WH</v>
          </cell>
          <cell r="F1973">
            <v>50</v>
          </cell>
          <cell r="G1973" t="str">
            <v>EA</v>
          </cell>
          <cell r="H1973" t="str">
            <v>1500防护服(上衣)</v>
          </cell>
          <cell r="I1973" t="str">
            <v>M1500 COAT</v>
          </cell>
          <cell r="J1973" t="str">
            <v>ACC</v>
          </cell>
          <cell r="K1973" t="str">
            <v>MG1500ACCS</v>
          </cell>
          <cell r="L1973">
            <v>0.073593</v>
          </cell>
          <cell r="M1973" t="e">
            <v>#N/A</v>
          </cell>
          <cell r="N1973" t="e">
            <v>#N/A</v>
          </cell>
          <cell r="O1973" t="str">
            <v>DC3A</v>
          </cell>
          <cell r="P1973" t="str">
            <v>DC3S</v>
          </cell>
          <cell r="Q1973">
            <v>9.3</v>
          </cell>
          <cell r="R1973">
            <v>0</v>
          </cell>
          <cell r="S1973">
            <v>0</v>
          </cell>
          <cell r="T1973">
            <v>10</v>
          </cell>
          <cell r="U1973">
            <v>25</v>
          </cell>
          <cell r="V1973">
            <v>1120</v>
          </cell>
          <cell r="W1973" t="str">
            <v>Paid Import</v>
          </cell>
          <cell r="X1973" t="str">
            <v>Gen. Trade</v>
          </cell>
          <cell r="Y1973" t="str">
            <v>EA</v>
          </cell>
          <cell r="Z1973">
            <v>825142</v>
          </cell>
          <cell r="AA1973" t="str">
            <v>B</v>
          </cell>
          <cell r="AB1973" t="str">
            <v>FNA15WHA11</v>
          </cell>
          <cell r="AC1973" t="str">
            <v>1500-157-1A</v>
          </cell>
          <cell r="AD1973">
            <v>1.55</v>
          </cell>
          <cell r="AE1973" t="str">
            <v>白色</v>
          </cell>
          <cell r="AF1973">
            <v>3.39653333333333</v>
          </cell>
        </row>
        <row r="1974">
          <cell r="A1974" t="str">
            <v>WH15-B-92-206-03</v>
          </cell>
          <cell r="B1974" t="str">
            <v>15-B-92-206-03</v>
          </cell>
          <cell r="C1974" t="str">
            <v>A1</v>
          </cell>
          <cell r="D1974" t="str">
            <v>M</v>
          </cell>
          <cell r="E1974" t="str">
            <v>WH</v>
          </cell>
          <cell r="F1974">
            <v>50</v>
          </cell>
          <cell r="G1974" t="str">
            <v>EA</v>
          </cell>
          <cell r="H1974" t="str">
            <v>1500防护服(上衣)</v>
          </cell>
          <cell r="I1974" t="str">
            <v>M1500 COAT</v>
          </cell>
          <cell r="J1974" t="str">
            <v>ACC</v>
          </cell>
          <cell r="K1974" t="str">
            <v>MG1500ACCS</v>
          </cell>
          <cell r="L1974">
            <v>0.073593</v>
          </cell>
          <cell r="M1974" t="str">
            <v>15-8524</v>
          </cell>
          <cell r="N1974" t="str">
            <v>M1500 LAB COAT (8524)实验服/15-B-92-206-03-A1</v>
          </cell>
          <cell r="O1974" t="str">
            <v>DC3A</v>
          </cell>
          <cell r="P1974" t="str">
            <v>DC3S</v>
          </cell>
          <cell r="Q1974">
            <v>9.8</v>
          </cell>
          <cell r="R1974">
            <v>0</v>
          </cell>
          <cell r="S1974">
            <v>0</v>
          </cell>
          <cell r="T1974">
            <v>10</v>
          </cell>
          <cell r="U1974">
            <v>25</v>
          </cell>
          <cell r="V1974">
            <v>1120</v>
          </cell>
          <cell r="W1974" t="str">
            <v>Paid Import</v>
          </cell>
          <cell r="X1974" t="str">
            <v>Gen. Trade</v>
          </cell>
          <cell r="Y1974" t="str">
            <v>EA</v>
          </cell>
          <cell r="Z1974">
            <v>825143</v>
          </cell>
          <cell r="AA1974" t="str">
            <v>B</v>
          </cell>
          <cell r="AB1974" t="str">
            <v>FNA15WHA11</v>
          </cell>
          <cell r="AC1974" t="str">
            <v>1500-157-1A</v>
          </cell>
          <cell r="AD1974">
            <v>1.55</v>
          </cell>
          <cell r="AE1974" t="str">
            <v>白色</v>
          </cell>
          <cell r="AF1974">
            <v>3.6376</v>
          </cell>
        </row>
        <row r="1975">
          <cell r="A1975" t="str">
            <v>WH15-B-92-206-04</v>
          </cell>
          <cell r="B1975" t="str">
            <v>15-B-92-206-04</v>
          </cell>
          <cell r="C1975" t="str">
            <v>A1</v>
          </cell>
          <cell r="D1975" t="str">
            <v>L</v>
          </cell>
          <cell r="E1975" t="str">
            <v>WH</v>
          </cell>
          <cell r="F1975">
            <v>50</v>
          </cell>
          <cell r="G1975" t="str">
            <v>EA</v>
          </cell>
          <cell r="H1975" t="str">
            <v>1500防护服(上衣)</v>
          </cell>
          <cell r="I1975" t="str">
            <v>M1500 COAT</v>
          </cell>
          <cell r="J1975" t="str">
            <v>ACC</v>
          </cell>
          <cell r="K1975" t="str">
            <v>MG1500ACCS</v>
          </cell>
          <cell r="L1975">
            <v>0.073593</v>
          </cell>
          <cell r="M1975" t="str">
            <v>15-8525</v>
          </cell>
          <cell r="N1975" t="str">
            <v>M1500 LAB COAT (8525)实验服/15-B-92-206-04-A1</v>
          </cell>
          <cell r="O1975" t="str">
            <v>DC3A</v>
          </cell>
          <cell r="P1975" t="str">
            <v>DC3S</v>
          </cell>
          <cell r="Q1975">
            <v>10.4</v>
          </cell>
          <cell r="R1975">
            <v>0</v>
          </cell>
          <cell r="S1975">
            <v>0</v>
          </cell>
          <cell r="T1975">
            <v>10</v>
          </cell>
          <cell r="U1975">
            <v>25</v>
          </cell>
          <cell r="V1975">
            <v>1120</v>
          </cell>
          <cell r="W1975" t="str">
            <v>Paid Import</v>
          </cell>
          <cell r="X1975" t="str">
            <v>Gen. Trade</v>
          </cell>
          <cell r="Y1975" t="str">
            <v>EA</v>
          </cell>
          <cell r="Z1975">
            <v>825144</v>
          </cell>
          <cell r="AA1975" t="str">
            <v>B</v>
          </cell>
          <cell r="AB1975" t="str">
            <v>FNA15WHA11</v>
          </cell>
          <cell r="AC1975" t="str">
            <v>1500-157-1A</v>
          </cell>
          <cell r="AD1975">
            <v>1.55</v>
          </cell>
          <cell r="AE1975" t="str">
            <v>白色</v>
          </cell>
          <cell r="AF1975">
            <v>3.82773333333333</v>
          </cell>
        </row>
        <row r="1976">
          <cell r="A1976" t="str">
            <v>WH15-B-92-206-05</v>
          </cell>
          <cell r="B1976" t="str">
            <v>15-B-92-206-05</v>
          </cell>
          <cell r="C1976" t="str">
            <v>A1</v>
          </cell>
          <cell r="D1976" t="str">
            <v>XL</v>
          </cell>
          <cell r="E1976" t="str">
            <v>WH</v>
          </cell>
          <cell r="F1976">
            <v>50</v>
          </cell>
          <cell r="G1976" t="str">
            <v>EA</v>
          </cell>
          <cell r="H1976" t="str">
            <v>1500防护服(上衣)</v>
          </cell>
          <cell r="I1976" t="str">
            <v>M1500 COAT</v>
          </cell>
          <cell r="J1976" t="str">
            <v>ACC</v>
          </cell>
          <cell r="K1976" t="str">
            <v>MG1500ACCS</v>
          </cell>
          <cell r="L1976">
            <v>0.073593</v>
          </cell>
          <cell r="M1976" t="str">
            <v>15-8526</v>
          </cell>
          <cell r="N1976" t="str">
            <v>M1500 LAB COAT (8526)实验服/15-B-92-206-05-A1</v>
          </cell>
          <cell r="O1976" t="str">
            <v>DC3A</v>
          </cell>
          <cell r="P1976" t="str">
            <v>DC3S</v>
          </cell>
          <cell r="Q1976">
            <v>8.55</v>
          </cell>
          <cell r="R1976">
            <v>0</v>
          </cell>
          <cell r="S1976">
            <v>0</v>
          </cell>
          <cell r="T1976">
            <v>10</v>
          </cell>
          <cell r="U1976">
            <v>25</v>
          </cell>
          <cell r="V1976">
            <v>1120</v>
          </cell>
          <cell r="W1976" t="str">
            <v>Paid Import</v>
          </cell>
          <cell r="X1976" t="str">
            <v>Gen. Trade</v>
          </cell>
          <cell r="Y1976" t="str">
            <v>EA</v>
          </cell>
          <cell r="Z1976">
            <v>825145</v>
          </cell>
          <cell r="AA1976" t="str">
            <v>B</v>
          </cell>
          <cell r="AB1976" t="str">
            <v>FNA15WHA11</v>
          </cell>
          <cell r="AC1976" t="str">
            <v>1500-157-1A</v>
          </cell>
          <cell r="AD1976">
            <v>1.55</v>
          </cell>
          <cell r="AE1976" t="str">
            <v>白色</v>
          </cell>
          <cell r="AF1976">
            <v>4.14506666666667</v>
          </cell>
        </row>
        <row r="1977">
          <cell r="A1977" t="str">
            <v>WH15-B-92-206-06</v>
          </cell>
          <cell r="B1977" t="e">
            <v>#N/A</v>
          </cell>
          <cell r="C1977" t="e">
            <v>#N/A</v>
          </cell>
          <cell r="D1977" t="str">
            <v>2XL</v>
          </cell>
          <cell r="E1977" t="str">
            <v>WH</v>
          </cell>
          <cell r="F1977">
            <v>50</v>
          </cell>
          <cell r="G1977" t="str">
            <v>EA</v>
          </cell>
          <cell r="H1977" t="str">
            <v>1500防护服(上衣)</v>
          </cell>
          <cell r="I1977" t="str">
            <v>M1500 COAT</v>
          </cell>
          <cell r="J1977" t="str">
            <v>ACC</v>
          </cell>
          <cell r="K1977" t="str">
            <v>MG1500ACCS</v>
          </cell>
          <cell r="L1977">
            <v>0.073593</v>
          </cell>
          <cell r="M1977" t="e">
            <v>#N/A</v>
          </cell>
          <cell r="N1977" t="e">
            <v>#N/A</v>
          </cell>
          <cell r="O1977" t="str">
            <v>DC3A</v>
          </cell>
          <cell r="P1977" t="str">
            <v>DC3S</v>
          </cell>
          <cell r="Q1977">
            <v>8.9</v>
          </cell>
          <cell r="R1977">
            <v>0</v>
          </cell>
          <cell r="S1977">
            <v>0</v>
          </cell>
          <cell r="T1977">
            <v>10</v>
          </cell>
          <cell r="U1977">
            <v>25</v>
          </cell>
          <cell r="V1977">
            <v>1120</v>
          </cell>
          <cell r="W1977" t="str">
            <v>Paid Import</v>
          </cell>
          <cell r="X1977" t="str">
            <v>Gen. Trade</v>
          </cell>
          <cell r="Y1977" t="str">
            <v>EA</v>
          </cell>
          <cell r="Z1977">
            <v>825146</v>
          </cell>
          <cell r="AA1977" t="str">
            <v>B</v>
          </cell>
          <cell r="AB1977" t="str">
            <v>FNA15WHA11</v>
          </cell>
          <cell r="AC1977" t="str">
            <v>1500-157-1A</v>
          </cell>
          <cell r="AD1977">
            <v>1.55</v>
          </cell>
          <cell r="AE1977" t="str">
            <v>白色</v>
          </cell>
          <cell r="AF1977">
            <v>4.40106666666667</v>
          </cell>
        </row>
        <row r="1978">
          <cell r="A1978" t="str">
            <v>WH15-B-92-206-07</v>
          </cell>
          <cell r="B1978" t="e">
            <v>#N/A</v>
          </cell>
          <cell r="C1978" t="e">
            <v>#N/A</v>
          </cell>
          <cell r="D1978" t="str">
            <v>3XL</v>
          </cell>
          <cell r="E1978" t="str">
            <v>WH</v>
          </cell>
          <cell r="F1978">
            <v>50</v>
          </cell>
          <cell r="G1978" t="str">
            <v>EA</v>
          </cell>
          <cell r="H1978" t="str">
            <v>1500防护服(上衣)</v>
          </cell>
          <cell r="I1978" t="str">
            <v>M1500 COAT</v>
          </cell>
          <cell r="J1978" t="str">
            <v>ACC</v>
          </cell>
          <cell r="K1978" t="str">
            <v>MG1500ACCS</v>
          </cell>
          <cell r="L1978">
            <v>0.073593</v>
          </cell>
          <cell r="M1978" t="e">
            <v>#N/A</v>
          </cell>
          <cell r="N1978" t="e">
            <v>#N/A</v>
          </cell>
          <cell r="O1978" t="str">
            <v>DC3A</v>
          </cell>
        </row>
        <row r="1978">
          <cell r="Q1978">
            <v>0</v>
          </cell>
          <cell r="R1978">
            <v>0</v>
          </cell>
          <cell r="S1978">
            <v>0</v>
          </cell>
          <cell r="T1978">
            <v>10</v>
          </cell>
          <cell r="U1978">
            <v>25</v>
          </cell>
          <cell r="V1978">
            <v>1120</v>
          </cell>
          <cell r="W1978" t="str">
            <v>Paid Import</v>
          </cell>
        </row>
        <row r="1978">
          <cell r="Y1978" t="str">
            <v>EA</v>
          </cell>
          <cell r="Z1978">
            <v>825147</v>
          </cell>
          <cell r="AA1978" t="str">
            <v>B</v>
          </cell>
          <cell r="AB1978" t="str">
            <v>FNA15WHA11</v>
          </cell>
          <cell r="AC1978" t="str">
            <v>1500-103-1A</v>
          </cell>
          <cell r="AD1978">
            <v>1.55</v>
          </cell>
          <cell r="AE1978" t="str">
            <v>白色</v>
          </cell>
          <cell r="AF1978">
            <v>2.82538666666667</v>
          </cell>
        </row>
        <row r="1979">
          <cell r="A1979" t="str">
            <v>WH15-B-92-206-08</v>
          </cell>
          <cell r="B1979" t="e">
            <v>#N/A</v>
          </cell>
          <cell r="C1979" t="e">
            <v>#N/A</v>
          </cell>
          <cell r="D1979" t="str">
            <v>4XL</v>
          </cell>
          <cell r="E1979" t="str">
            <v>WH</v>
          </cell>
          <cell r="F1979">
            <v>50</v>
          </cell>
          <cell r="G1979" t="str">
            <v>EA</v>
          </cell>
          <cell r="H1979" t="str">
            <v>1500防护服(上衣)</v>
          </cell>
          <cell r="I1979" t="str">
            <v>M1500 COAT</v>
          </cell>
          <cell r="J1979" t="str">
            <v>ACC</v>
          </cell>
          <cell r="K1979" t="str">
            <v>MG1500ACCS</v>
          </cell>
          <cell r="L1979">
            <v>0.073593</v>
          </cell>
          <cell r="M1979" t="e">
            <v>#N/A</v>
          </cell>
          <cell r="N1979" t="e">
            <v>#N/A</v>
          </cell>
          <cell r="O1979" t="str">
            <v>DC3A</v>
          </cell>
        </row>
        <row r="1979">
          <cell r="Q1979">
            <v>0</v>
          </cell>
          <cell r="R1979">
            <v>0</v>
          </cell>
          <cell r="S1979">
            <v>0</v>
          </cell>
          <cell r="T1979">
            <v>10</v>
          </cell>
          <cell r="U1979">
            <v>25</v>
          </cell>
          <cell r="V1979">
            <v>1120</v>
          </cell>
          <cell r="W1979" t="str">
            <v>Paid Import</v>
          </cell>
        </row>
        <row r="1979">
          <cell r="Y1979" t="str">
            <v>EA</v>
          </cell>
          <cell r="Z1979">
            <v>825148</v>
          </cell>
          <cell r="AA1979" t="str">
            <v>B</v>
          </cell>
          <cell r="AB1979" t="str">
            <v>FNA15WHA11</v>
          </cell>
          <cell r="AC1979" t="str">
            <v>1500-103-1A</v>
          </cell>
          <cell r="AD1979">
            <v>1.55</v>
          </cell>
          <cell r="AE1979" t="str">
            <v>白色</v>
          </cell>
          <cell r="AF1979">
            <v>3.19413333333333</v>
          </cell>
        </row>
        <row r="1980">
          <cell r="A1980" t="str">
            <v>WH15-B-92-206-09</v>
          </cell>
          <cell r="B1980" t="e">
            <v>#N/A</v>
          </cell>
          <cell r="C1980" t="e">
            <v>#N/A</v>
          </cell>
          <cell r="D1980" t="str">
            <v>5XL</v>
          </cell>
          <cell r="E1980" t="str">
            <v>WH</v>
          </cell>
          <cell r="F1980">
            <v>50</v>
          </cell>
          <cell r="G1980" t="str">
            <v>EA</v>
          </cell>
          <cell r="H1980" t="str">
            <v>1500防护服(上衣)</v>
          </cell>
          <cell r="I1980" t="str">
            <v>M1500 COAT</v>
          </cell>
          <cell r="J1980" t="str">
            <v>ACC</v>
          </cell>
          <cell r="K1980" t="str">
            <v>MG1500ACCS</v>
          </cell>
          <cell r="L1980">
            <v>0.073593</v>
          </cell>
          <cell r="M1980" t="e">
            <v>#N/A</v>
          </cell>
          <cell r="N1980" t="e">
            <v>#N/A</v>
          </cell>
          <cell r="O1980" t="str">
            <v>DC3A</v>
          </cell>
        </row>
        <row r="1980">
          <cell r="Q1980">
            <v>0</v>
          </cell>
          <cell r="R1980">
            <v>0</v>
          </cell>
          <cell r="S1980">
            <v>0</v>
          </cell>
          <cell r="T1980">
            <v>10</v>
          </cell>
          <cell r="U1980">
            <v>25</v>
          </cell>
          <cell r="V1980">
            <v>1120</v>
          </cell>
          <cell r="W1980" t="str">
            <v>Paid Import</v>
          </cell>
        </row>
        <row r="1980">
          <cell r="Y1980" t="str">
            <v>EA</v>
          </cell>
          <cell r="Z1980">
            <v>825149</v>
          </cell>
          <cell r="AA1980" t="str">
            <v>B</v>
          </cell>
          <cell r="AB1980" t="str">
            <v>FNA15WHA11</v>
          </cell>
          <cell r="AC1980" t="str">
            <v>1500-103-1A</v>
          </cell>
          <cell r="AD1980">
            <v>1.55</v>
          </cell>
          <cell r="AE1980" t="str">
            <v>白色</v>
          </cell>
          <cell r="AF1980">
            <v>3.34906666666667</v>
          </cell>
        </row>
        <row r="1981">
          <cell r="A1981" t="str">
            <v>WH15-B-92-208-02</v>
          </cell>
          <cell r="B1981" t="e">
            <v>#N/A</v>
          </cell>
          <cell r="C1981" t="e">
            <v>#N/A</v>
          </cell>
          <cell r="D1981" t="str">
            <v>S</v>
          </cell>
          <cell r="E1981" t="str">
            <v>WH</v>
          </cell>
          <cell r="F1981">
            <v>70</v>
          </cell>
          <cell r="G1981" t="str">
            <v>EA</v>
          </cell>
          <cell r="H1981" t="str">
            <v>1500防护服(上衣)</v>
          </cell>
          <cell r="I1981" t="str">
            <v>M1500 COAT</v>
          </cell>
          <cell r="J1981" t="str">
            <v>ACC</v>
          </cell>
          <cell r="K1981" t="str">
            <v>MG1500ACCS</v>
          </cell>
          <cell r="L1981">
            <v>0.073593</v>
          </cell>
          <cell r="M1981" t="e">
            <v>#N/A</v>
          </cell>
          <cell r="N1981" t="e">
            <v>#N/A</v>
          </cell>
          <cell r="O1981" t="str">
            <v>DC3A</v>
          </cell>
        </row>
        <row r="1981">
          <cell r="Q1981">
            <v>0</v>
          </cell>
          <cell r="R1981">
            <v>0</v>
          </cell>
          <cell r="S1981">
            <v>0</v>
          </cell>
          <cell r="T1981">
            <v>10</v>
          </cell>
          <cell r="U1981">
            <v>35</v>
          </cell>
          <cell r="V1981">
            <v>1120</v>
          </cell>
          <cell r="W1981" t="str">
            <v>Paid Import</v>
          </cell>
        </row>
        <row r="1981">
          <cell r="Y1981" t="str">
            <v>EA</v>
          </cell>
          <cell r="Z1981">
            <v>825150</v>
          </cell>
          <cell r="AA1981" t="str">
            <v>B</v>
          </cell>
          <cell r="AB1981" t="str">
            <v>FNA15WHA11</v>
          </cell>
          <cell r="AC1981" t="str">
            <v>1500-103-1A</v>
          </cell>
          <cell r="AD1981">
            <v>1.55</v>
          </cell>
          <cell r="AE1981" t="str">
            <v>白色</v>
          </cell>
          <cell r="AF1981">
            <v>3.75712</v>
          </cell>
        </row>
        <row r="1982">
          <cell r="A1982" t="str">
            <v>WH15-B-92-208-03</v>
          </cell>
          <cell r="B1982" t="str">
            <v>15-B-92-208-03</v>
          </cell>
          <cell r="C1982" t="str">
            <v>A1</v>
          </cell>
          <cell r="D1982" t="str">
            <v>M</v>
          </cell>
          <cell r="E1982" t="str">
            <v>WH</v>
          </cell>
          <cell r="F1982">
            <v>70</v>
          </cell>
          <cell r="G1982" t="str">
            <v>EA</v>
          </cell>
          <cell r="H1982" t="str">
            <v>1500防护服(上衣)</v>
          </cell>
          <cell r="I1982" t="str">
            <v>M1500 COAT</v>
          </cell>
          <cell r="J1982" t="str">
            <v>ACC</v>
          </cell>
          <cell r="K1982" t="str">
            <v>MG1500ACCS</v>
          </cell>
          <cell r="L1982">
            <v>0.073593</v>
          </cell>
          <cell r="M1982" t="str">
            <v>15-8527</v>
          </cell>
          <cell r="N1982" t="str">
            <v>M1500 LAB COAT (8527)实验服/15-B-92-208-03-A1</v>
          </cell>
          <cell r="O1982" t="str">
            <v>DC3A</v>
          </cell>
        </row>
        <row r="1982">
          <cell r="Q1982">
            <v>0</v>
          </cell>
          <cell r="R1982">
            <v>0</v>
          </cell>
          <cell r="S1982">
            <v>0</v>
          </cell>
          <cell r="T1982">
            <v>10</v>
          </cell>
          <cell r="U1982">
            <v>35</v>
          </cell>
          <cell r="V1982">
            <v>1120</v>
          </cell>
          <cell r="W1982" t="str">
            <v>Paid Import</v>
          </cell>
        </row>
        <row r="1982">
          <cell r="Y1982" t="str">
            <v>EA</v>
          </cell>
          <cell r="Z1982">
            <v>825151</v>
          </cell>
          <cell r="AA1982" t="str">
            <v>B</v>
          </cell>
          <cell r="AB1982" t="str">
            <v>FNA15WHA11</v>
          </cell>
          <cell r="AC1982" t="str">
            <v>1500-103-1A</v>
          </cell>
          <cell r="AD1982">
            <v>1.55</v>
          </cell>
          <cell r="AE1982" t="str">
            <v>白色</v>
          </cell>
          <cell r="AF1982">
            <v>3.9904</v>
          </cell>
        </row>
        <row r="1983">
          <cell r="A1983" t="str">
            <v>WH15-B-92-208-04</v>
          </cell>
          <cell r="B1983" t="str">
            <v>15-B-92-208-04</v>
          </cell>
          <cell r="C1983" t="str">
            <v>A1</v>
          </cell>
          <cell r="D1983" t="str">
            <v>L</v>
          </cell>
          <cell r="E1983" t="str">
            <v>WH</v>
          </cell>
          <cell r="F1983">
            <v>70</v>
          </cell>
          <cell r="G1983" t="str">
            <v>EA</v>
          </cell>
          <cell r="H1983" t="str">
            <v>1500防护服(上衣)</v>
          </cell>
          <cell r="I1983" t="str">
            <v>M1500 COAT</v>
          </cell>
          <cell r="J1983" t="str">
            <v>ACC</v>
          </cell>
          <cell r="K1983" t="str">
            <v>MG1500ACCS</v>
          </cell>
          <cell r="L1983">
            <v>0.073593</v>
          </cell>
          <cell r="M1983" t="str">
            <v>15-8528</v>
          </cell>
          <cell r="N1983" t="str">
            <v>M1500 LAB COAT (8528)实验服/15-B-92-208-04-A1</v>
          </cell>
          <cell r="O1983" t="str">
            <v>DC3A</v>
          </cell>
        </row>
        <row r="1983">
          <cell r="Q1983">
            <v>0</v>
          </cell>
          <cell r="R1983">
            <v>0</v>
          </cell>
          <cell r="S1983">
            <v>0</v>
          </cell>
          <cell r="T1983">
            <v>10</v>
          </cell>
          <cell r="U1983">
            <v>35</v>
          </cell>
          <cell r="V1983">
            <v>1120</v>
          </cell>
          <cell r="W1983" t="str">
            <v>Paid Import</v>
          </cell>
        </row>
        <row r="1983">
          <cell r="Y1983" t="str">
            <v>EA</v>
          </cell>
          <cell r="Z1983">
            <v>825152</v>
          </cell>
          <cell r="AA1983" t="str">
            <v>B</v>
          </cell>
          <cell r="AB1983" t="str">
            <v>FNA15WHA11</v>
          </cell>
          <cell r="AC1983" t="str">
            <v>1500-103-1A</v>
          </cell>
          <cell r="AD1983">
            <v>1.55</v>
          </cell>
          <cell r="AE1983" t="str">
            <v>白色</v>
          </cell>
          <cell r="AF1983">
            <v>4.308</v>
          </cell>
        </row>
        <row r="1984">
          <cell r="A1984" t="str">
            <v>WH15-B-92-208-05</v>
          </cell>
          <cell r="B1984" t="str">
            <v>15-B-92-208-05</v>
          </cell>
          <cell r="C1984" t="str">
            <v>A1</v>
          </cell>
          <cell r="D1984" t="str">
            <v>XL</v>
          </cell>
          <cell r="E1984" t="str">
            <v>WH</v>
          </cell>
          <cell r="F1984">
            <v>70</v>
          </cell>
          <cell r="G1984" t="str">
            <v>EA</v>
          </cell>
          <cell r="H1984" t="str">
            <v>1500防护服(上衣)</v>
          </cell>
          <cell r="I1984" t="str">
            <v>M1500 COAT</v>
          </cell>
          <cell r="J1984" t="str">
            <v>ACC</v>
          </cell>
          <cell r="K1984" t="str">
            <v>MG1500ACCS</v>
          </cell>
          <cell r="L1984">
            <v>0.073593</v>
          </cell>
          <cell r="M1984" t="str">
            <v>15-8529</v>
          </cell>
          <cell r="N1984" t="str">
            <v>M1500 LAB COAT (8529)实验服/15-B-92-208-05-A1</v>
          </cell>
          <cell r="O1984" t="str">
            <v>DC3A</v>
          </cell>
        </row>
        <row r="1984">
          <cell r="R1984">
            <v>0</v>
          </cell>
          <cell r="S1984">
            <v>0</v>
          </cell>
          <cell r="T1984">
            <v>10</v>
          </cell>
          <cell r="U1984">
            <v>35</v>
          </cell>
          <cell r="V1984">
            <v>1120</v>
          </cell>
          <cell r="W1984" t="str">
            <v>Paid Import</v>
          </cell>
        </row>
        <row r="1984">
          <cell r="Y1984" t="str">
            <v>EA</v>
          </cell>
          <cell r="Z1984">
            <v>825153</v>
          </cell>
          <cell r="AA1984" t="str">
            <v>B</v>
          </cell>
          <cell r="AB1984" t="str">
            <v>FNA15WHA11</v>
          </cell>
          <cell r="AC1984" t="str">
            <v>1500-103-1A</v>
          </cell>
          <cell r="AD1984">
            <v>1.55</v>
          </cell>
          <cell r="AE1984" t="str">
            <v>白色</v>
          </cell>
          <cell r="AF1984">
            <v>4.8672</v>
          </cell>
        </row>
        <row r="1985">
          <cell r="A1985" t="str">
            <v>WH15-B-92-208-06</v>
          </cell>
          <cell r="B1985" t="e">
            <v>#N/A</v>
          </cell>
          <cell r="C1985" t="e">
            <v>#N/A</v>
          </cell>
          <cell r="D1985" t="str">
            <v>2XL</v>
          </cell>
          <cell r="E1985" t="str">
            <v>WH</v>
          </cell>
          <cell r="F1985">
            <v>70</v>
          </cell>
          <cell r="G1985" t="str">
            <v>EA</v>
          </cell>
          <cell r="H1985" t="str">
            <v>1500防护服(上衣)</v>
          </cell>
          <cell r="I1985" t="str">
            <v>M1500 COAT</v>
          </cell>
          <cell r="J1985" t="str">
            <v>ACC</v>
          </cell>
          <cell r="K1985" t="str">
            <v>MG1500ACCS</v>
          </cell>
          <cell r="L1985">
            <v>0.073593</v>
          </cell>
          <cell r="M1985" t="e">
            <v>#N/A</v>
          </cell>
          <cell r="N1985" t="e">
            <v>#N/A</v>
          </cell>
          <cell r="O1985" t="str">
            <v>DC3A</v>
          </cell>
        </row>
        <row r="1985">
          <cell r="R1985">
            <v>0</v>
          </cell>
          <cell r="S1985">
            <v>0</v>
          </cell>
          <cell r="T1985">
            <v>10</v>
          </cell>
          <cell r="U1985">
            <v>35</v>
          </cell>
          <cell r="V1985">
            <v>1120</v>
          </cell>
          <cell r="W1985" t="str">
            <v>Paid Import</v>
          </cell>
        </row>
        <row r="1985">
          <cell r="Y1985" t="str">
            <v>EA</v>
          </cell>
          <cell r="Z1985">
            <v>825154</v>
          </cell>
          <cell r="AA1985" t="str">
            <v>B</v>
          </cell>
          <cell r="AB1985" t="str">
            <v>FNA15WHA11</v>
          </cell>
          <cell r="AC1985" t="str">
            <v>1500-103-1A</v>
          </cell>
          <cell r="AD1985">
            <v>1.55</v>
          </cell>
          <cell r="AE1985" t="str">
            <v>白色</v>
          </cell>
          <cell r="AF1985">
            <v>5.21386666666667</v>
          </cell>
        </row>
        <row r="1986">
          <cell r="A1986" t="str">
            <v>WH15-B-92-208-07</v>
          </cell>
          <cell r="B1986" t="e">
            <v>#N/A</v>
          </cell>
          <cell r="C1986" t="e">
            <v>#N/A</v>
          </cell>
          <cell r="D1986" t="str">
            <v>3XL</v>
          </cell>
          <cell r="E1986" t="str">
            <v>WH</v>
          </cell>
          <cell r="F1986">
            <v>70</v>
          </cell>
          <cell r="G1986" t="str">
            <v>EA</v>
          </cell>
          <cell r="H1986" t="str">
            <v>1500防护服(上衣)</v>
          </cell>
          <cell r="I1986" t="str">
            <v>M1500 COAT</v>
          </cell>
          <cell r="J1986" t="str">
            <v>ACC</v>
          </cell>
          <cell r="K1986" t="str">
            <v>MG1500ACCS</v>
          </cell>
          <cell r="L1986">
            <v>0.073593</v>
          </cell>
          <cell r="M1986" t="e">
            <v>#N/A</v>
          </cell>
          <cell r="N1986" t="e">
            <v>#N/A</v>
          </cell>
          <cell r="O1986" t="str">
            <v>DC3A</v>
          </cell>
        </row>
        <row r="1986">
          <cell r="Q1986">
            <v>8</v>
          </cell>
          <cell r="R1986">
            <v>0</v>
          </cell>
          <cell r="S1986">
            <v>0</v>
          </cell>
          <cell r="T1986">
            <v>10</v>
          </cell>
          <cell r="U1986">
            <v>35</v>
          </cell>
          <cell r="V1986">
            <v>1120</v>
          </cell>
          <cell r="W1986" t="str">
            <v>Paid Import</v>
          </cell>
        </row>
        <row r="1986">
          <cell r="Y1986" t="str">
            <v>EA</v>
          </cell>
          <cell r="Z1986">
            <v>825155</v>
          </cell>
          <cell r="AA1986" t="str">
            <v>B</v>
          </cell>
          <cell r="AB1986" t="str">
            <v>FNA15WHA11</v>
          </cell>
          <cell r="AC1986" t="str">
            <v>1500-111-1A</v>
          </cell>
          <cell r="AD1986">
            <v>1.55</v>
          </cell>
          <cell r="AE1986" t="str">
            <v>白色</v>
          </cell>
          <cell r="AF1986">
            <v>2.99957333333333</v>
          </cell>
        </row>
        <row r="1987">
          <cell r="A1987" t="str">
            <v>WH15-B-92-208-08</v>
          </cell>
          <cell r="B1987" t="e">
            <v>#N/A</v>
          </cell>
          <cell r="C1987" t="e">
            <v>#N/A</v>
          </cell>
          <cell r="D1987" t="str">
            <v>4XL</v>
          </cell>
          <cell r="E1987" t="str">
            <v>WH</v>
          </cell>
          <cell r="F1987">
            <v>70</v>
          </cell>
          <cell r="G1987" t="str">
            <v>EA</v>
          </cell>
          <cell r="H1987" t="str">
            <v>1500防护服(上衣)</v>
          </cell>
          <cell r="I1987" t="str">
            <v>M1500 COAT</v>
          </cell>
          <cell r="J1987" t="str">
            <v>ACC</v>
          </cell>
          <cell r="K1987" t="str">
            <v>MG1500ACCS</v>
          </cell>
          <cell r="L1987">
            <v>0.073593</v>
          </cell>
          <cell r="M1987" t="e">
            <v>#N/A</v>
          </cell>
          <cell r="N1987" t="e">
            <v>#N/A</v>
          </cell>
          <cell r="O1987" t="str">
            <v>DC3A</v>
          </cell>
        </row>
        <row r="1987">
          <cell r="Q1987">
            <v>8.5</v>
          </cell>
          <cell r="R1987">
            <v>0</v>
          </cell>
          <cell r="S1987">
            <v>0</v>
          </cell>
          <cell r="T1987">
            <v>10</v>
          </cell>
          <cell r="U1987">
            <v>35</v>
          </cell>
          <cell r="V1987">
            <v>1120</v>
          </cell>
          <cell r="W1987" t="str">
            <v>Paid Import</v>
          </cell>
        </row>
        <row r="1987">
          <cell r="Y1987" t="str">
            <v>EA</v>
          </cell>
          <cell r="Z1987">
            <v>825156</v>
          </cell>
          <cell r="AA1987" t="str">
            <v>B</v>
          </cell>
          <cell r="AB1987" t="str">
            <v>FNA15WHA11</v>
          </cell>
          <cell r="AC1987" t="str">
            <v>1500-111-1A</v>
          </cell>
          <cell r="AD1987">
            <v>1.55</v>
          </cell>
          <cell r="AE1987" t="str">
            <v>白色</v>
          </cell>
          <cell r="AF1987">
            <v>3.27656296296296</v>
          </cell>
        </row>
        <row r="1988">
          <cell r="A1988" t="str">
            <v>WH15-B-92-208-09</v>
          </cell>
          <cell r="B1988" t="e">
            <v>#N/A</v>
          </cell>
          <cell r="C1988" t="e">
            <v>#N/A</v>
          </cell>
          <cell r="D1988" t="str">
            <v>5XL</v>
          </cell>
          <cell r="E1988" t="str">
            <v>WH</v>
          </cell>
          <cell r="F1988">
            <v>70</v>
          </cell>
          <cell r="G1988" t="str">
            <v>EA</v>
          </cell>
          <cell r="H1988" t="str">
            <v>1500防护服(上衣)</v>
          </cell>
          <cell r="I1988" t="str">
            <v>M1500 COAT</v>
          </cell>
          <cell r="J1988" t="str">
            <v>ACC</v>
          </cell>
          <cell r="K1988" t="str">
            <v>MG1500ACCS</v>
          </cell>
          <cell r="L1988">
            <v>0.073593</v>
          </cell>
          <cell r="M1988" t="e">
            <v>#N/A</v>
          </cell>
          <cell r="N1988" t="e">
            <v>#N/A</v>
          </cell>
          <cell r="O1988" t="str">
            <v>DC3A</v>
          </cell>
        </row>
        <row r="1988">
          <cell r="Q1988">
            <v>9</v>
          </cell>
          <cell r="R1988">
            <v>0</v>
          </cell>
          <cell r="S1988">
            <v>0</v>
          </cell>
          <cell r="T1988">
            <v>10</v>
          </cell>
          <cell r="U1988">
            <v>35</v>
          </cell>
          <cell r="V1988">
            <v>1120</v>
          </cell>
          <cell r="W1988" t="str">
            <v>Paid Import</v>
          </cell>
        </row>
        <row r="1988">
          <cell r="Y1988" t="str">
            <v>EA</v>
          </cell>
          <cell r="Z1988">
            <v>825157</v>
          </cell>
          <cell r="AA1988" t="str">
            <v>B</v>
          </cell>
          <cell r="AB1988" t="str">
            <v>FNA15WHA11</v>
          </cell>
          <cell r="AC1988" t="str">
            <v>1500-111-1A</v>
          </cell>
          <cell r="AD1988">
            <v>1.55</v>
          </cell>
          <cell r="AE1988" t="str">
            <v>白色</v>
          </cell>
          <cell r="AF1988">
            <v>3.53132307692308</v>
          </cell>
        </row>
        <row r="1989">
          <cell r="A1989" t="str">
            <v>WH15-B-99-138-02</v>
          </cell>
          <cell r="B1989" t="e">
            <v>#N/A</v>
          </cell>
          <cell r="C1989" t="e">
            <v>#N/A</v>
          </cell>
          <cell r="D1989" t="str">
            <v>S</v>
          </cell>
          <cell r="E1989" t="str">
            <v>WH</v>
          </cell>
          <cell r="F1989">
            <v>50</v>
          </cell>
          <cell r="G1989" t="str">
            <v>EA</v>
          </cell>
          <cell r="H1989" t="str">
            <v>1500连体防护服</v>
          </cell>
          <cell r="I1989" t="str">
            <v>M1500 Coverall</v>
          </cell>
          <cell r="J1989" t="str">
            <v>M1500</v>
          </cell>
          <cell r="K1989" t="str">
            <v>MG150ACVRL</v>
          </cell>
          <cell r="L1989">
            <v>0.091494</v>
          </cell>
          <cell r="M1989" t="e">
            <v>#N/A</v>
          </cell>
          <cell r="N1989" t="e">
            <v>#N/A</v>
          </cell>
          <cell r="O1989" t="str">
            <v>DC4B</v>
          </cell>
          <cell r="P1989" t="str">
            <v>DC3S</v>
          </cell>
          <cell r="Q1989">
            <v>9.7</v>
          </cell>
          <cell r="R1989">
            <v>169</v>
          </cell>
          <cell r="S1989">
            <v>8.45</v>
          </cell>
          <cell r="T1989">
            <v>10</v>
          </cell>
          <cell r="U1989">
            <v>25</v>
          </cell>
          <cell r="V1989">
            <v>1250</v>
          </cell>
          <cell r="W1989" t="str">
            <v>Paid Import</v>
          </cell>
          <cell r="X1989" t="str">
            <v>Gen. Trade</v>
          </cell>
          <cell r="Y1989" t="str">
            <v>EA</v>
          </cell>
          <cell r="Z1989" t="str">
            <v>--</v>
          </cell>
          <cell r="AA1989" t="str">
            <v>B</v>
          </cell>
          <cell r="AB1989" t="str">
            <v>FNA15WHB03</v>
          </cell>
          <cell r="AC1989" t="str">
            <v>1500-138-1B</v>
          </cell>
          <cell r="AD1989">
            <v>1.55</v>
          </cell>
          <cell r="AE1989" t="str">
            <v>白色</v>
          </cell>
          <cell r="AF1989">
            <v>2.973</v>
          </cell>
        </row>
        <row r="1990">
          <cell r="A1990" t="str">
            <v>WH15-B-99-138-03</v>
          </cell>
          <cell r="B1990" t="e">
            <v>#N/A</v>
          </cell>
          <cell r="C1990" t="e">
            <v>#N/A</v>
          </cell>
          <cell r="D1990" t="str">
            <v>M</v>
          </cell>
          <cell r="E1990" t="str">
            <v>WH</v>
          </cell>
          <cell r="F1990">
            <v>50</v>
          </cell>
          <cell r="G1990" t="str">
            <v>EA</v>
          </cell>
          <cell r="H1990" t="str">
            <v>1500连体防护服</v>
          </cell>
          <cell r="I1990" t="str">
            <v>M1500 Coverall</v>
          </cell>
          <cell r="J1990" t="str">
            <v>M1500</v>
          </cell>
          <cell r="K1990" t="str">
            <v>MG150ACVRL</v>
          </cell>
          <cell r="L1990">
            <v>0.091494</v>
          </cell>
          <cell r="M1990" t="e">
            <v>#N/A</v>
          </cell>
          <cell r="N1990" t="e">
            <v>#N/A</v>
          </cell>
          <cell r="O1990" t="str">
            <v>DC4B</v>
          </cell>
          <cell r="P1990" t="str">
            <v>DC3S</v>
          </cell>
          <cell r="Q1990">
            <v>10.2</v>
          </cell>
          <cell r="R1990">
            <v>179</v>
          </cell>
          <cell r="S1990">
            <v>8.95</v>
          </cell>
          <cell r="T1990">
            <v>10</v>
          </cell>
          <cell r="U1990">
            <v>25</v>
          </cell>
          <cell r="V1990">
            <v>1250</v>
          </cell>
          <cell r="W1990" t="str">
            <v>Paid Import</v>
          </cell>
          <cell r="X1990" t="str">
            <v>Gen. Trade</v>
          </cell>
          <cell r="Y1990" t="str">
            <v>EA</v>
          </cell>
          <cell r="Z1990" t="str">
            <v>--</v>
          </cell>
          <cell r="AA1990" t="str">
            <v>B</v>
          </cell>
          <cell r="AB1990" t="str">
            <v>FNA15WHB03</v>
          </cell>
          <cell r="AC1990" t="str">
            <v>1500-138-1B</v>
          </cell>
          <cell r="AD1990">
            <v>1.55</v>
          </cell>
          <cell r="AE1990" t="str">
            <v>白色</v>
          </cell>
          <cell r="AF1990">
            <v>3.19733333333333</v>
          </cell>
        </row>
        <row r="1991">
          <cell r="A1991" t="str">
            <v>WH15-B-99-138-04</v>
          </cell>
          <cell r="B1991" t="e">
            <v>#N/A</v>
          </cell>
          <cell r="C1991" t="e">
            <v>#N/A</v>
          </cell>
          <cell r="D1991" t="str">
            <v>L</v>
          </cell>
          <cell r="E1991" t="str">
            <v>WH</v>
          </cell>
          <cell r="F1991">
            <v>50</v>
          </cell>
          <cell r="G1991" t="str">
            <v>EA</v>
          </cell>
          <cell r="H1991" t="str">
            <v>1500连体防护服</v>
          </cell>
          <cell r="I1991" t="str">
            <v>M1500 Coverall</v>
          </cell>
          <cell r="J1991" t="str">
            <v>M1500</v>
          </cell>
          <cell r="K1991" t="str">
            <v>MG150ACVRL</v>
          </cell>
          <cell r="L1991">
            <v>0.091494</v>
          </cell>
          <cell r="M1991" t="e">
            <v>#N/A</v>
          </cell>
          <cell r="N1991" t="e">
            <v>#N/A</v>
          </cell>
          <cell r="O1991" t="str">
            <v>DC4B</v>
          </cell>
          <cell r="P1991" t="str">
            <v>DC3S</v>
          </cell>
          <cell r="Q1991">
            <v>10.7</v>
          </cell>
          <cell r="R1991">
            <v>189</v>
          </cell>
          <cell r="S1991">
            <v>9.45</v>
          </cell>
          <cell r="T1991">
            <v>10</v>
          </cell>
          <cell r="U1991">
            <v>25</v>
          </cell>
          <cell r="V1991">
            <v>1250</v>
          </cell>
          <cell r="W1991" t="str">
            <v>Paid Import</v>
          </cell>
          <cell r="X1991" t="str">
            <v>Gen. Trade</v>
          </cell>
          <cell r="Y1991" t="str">
            <v>EA</v>
          </cell>
          <cell r="Z1991" t="str">
            <v>--</v>
          </cell>
          <cell r="AA1991" t="str">
            <v>B</v>
          </cell>
          <cell r="AB1991" t="str">
            <v>FNA15WHB03</v>
          </cell>
          <cell r="AC1991" t="str">
            <v>1500-138-1B</v>
          </cell>
          <cell r="AD1991">
            <v>1.55</v>
          </cell>
          <cell r="AE1991" t="str">
            <v>白色</v>
          </cell>
          <cell r="AF1991">
            <v>3.4288</v>
          </cell>
        </row>
        <row r="1992">
          <cell r="A1992" t="str">
            <v>WH15-B-99-138-05</v>
          </cell>
          <cell r="B1992" t="e">
            <v>#N/A</v>
          </cell>
          <cell r="C1992" t="e">
            <v>#N/A</v>
          </cell>
          <cell r="D1992" t="str">
            <v>XL</v>
          </cell>
          <cell r="E1992" t="str">
            <v>WH</v>
          </cell>
          <cell r="F1992">
            <v>50</v>
          </cell>
          <cell r="G1992" t="str">
            <v>EA</v>
          </cell>
          <cell r="H1992" t="str">
            <v>1500连体防护服</v>
          </cell>
          <cell r="I1992" t="str">
            <v>M1500 Coverall</v>
          </cell>
          <cell r="J1992" t="str">
            <v>M1500</v>
          </cell>
          <cell r="K1992" t="str">
            <v>MG150ACVRL</v>
          </cell>
          <cell r="L1992">
            <v>0.091494</v>
          </cell>
          <cell r="M1992" t="e">
            <v>#N/A</v>
          </cell>
          <cell r="N1992" t="e">
            <v>#N/A</v>
          </cell>
          <cell r="O1992" t="str">
            <v>DC4B</v>
          </cell>
          <cell r="P1992" t="str">
            <v>DC3S</v>
          </cell>
          <cell r="Q1992">
            <v>11.3</v>
          </cell>
          <cell r="R1992">
            <v>201</v>
          </cell>
          <cell r="S1992">
            <v>10.05</v>
          </cell>
          <cell r="T1992">
            <v>10</v>
          </cell>
          <cell r="U1992">
            <v>25</v>
          </cell>
          <cell r="V1992">
            <v>1250</v>
          </cell>
          <cell r="W1992" t="str">
            <v>Paid Import</v>
          </cell>
          <cell r="X1992" t="str">
            <v>Gen. Trade</v>
          </cell>
          <cell r="Y1992" t="str">
            <v>EA</v>
          </cell>
          <cell r="Z1992" t="str">
            <v>--</v>
          </cell>
          <cell r="AA1992" t="str">
            <v>B</v>
          </cell>
          <cell r="AB1992" t="str">
            <v>FNA15WHB03</v>
          </cell>
          <cell r="AC1992" t="str">
            <v>1500-138-1B</v>
          </cell>
          <cell r="AD1992">
            <v>1.55</v>
          </cell>
          <cell r="AE1992" t="str">
            <v>白色</v>
          </cell>
          <cell r="AF1992">
            <v>3.69146666666667</v>
          </cell>
        </row>
        <row r="1993">
          <cell r="A1993" t="str">
            <v>WH15-B-99-138-06</v>
          </cell>
          <cell r="B1993" t="e">
            <v>#N/A</v>
          </cell>
          <cell r="C1993" t="e">
            <v>#N/A</v>
          </cell>
          <cell r="D1993" t="str">
            <v>2XL</v>
          </cell>
          <cell r="E1993" t="str">
            <v>WH</v>
          </cell>
          <cell r="F1993">
            <v>50</v>
          </cell>
          <cell r="G1993" t="str">
            <v>EA</v>
          </cell>
          <cell r="H1993" t="str">
            <v>1500连体防护服</v>
          </cell>
          <cell r="I1993" t="str">
            <v>M1500 Coverall</v>
          </cell>
          <cell r="J1993" t="str">
            <v>M1500</v>
          </cell>
          <cell r="K1993" t="str">
            <v>MG150ACVRL</v>
          </cell>
          <cell r="L1993">
            <v>0.091494</v>
          </cell>
          <cell r="M1993" t="e">
            <v>#N/A</v>
          </cell>
          <cell r="N1993" t="e">
            <v>#N/A</v>
          </cell>
          <cell r="O1993" t="str">
            <v>DC4B</v>
          </cell>
          <cell r="P1993" t="str">
            <v>DC3S</v>
          </cell>
          <cell r="Q1993">
            <v>0</v>
          </cell>
          <cell r="R1993">
            <v>0</v>
          </cell>
          <cell r="S1993">
            <v>0</v>
          </cell>
          <cell r="T1993">
            <v>10</v>
          </cell>
          <cell r="U1993">
            <v>20</v>
          </cell>
          <cell r="V1993">
            <v>1250</v>
          </cell>
          <cell r="W1993" t="str">
            <v>Paid Import</v>
          </cell>
          <cell r="X1993" t="str">
            <v>Gen. Trade</v>
          </cell>
          <cell r="Y1993" t="str">
            <v>EA</v>
          </cell>
          <cell r="Z1993" t="str">
            <v>--</v>
          </cell>
          <cell r="AA1993" t="str">
            <v>B</v>
          </cell>
          <cell r="AB1993" t="str">
            <v>FNA15WHB03</v>
          </cell>
          <cell r="AC1993" t="str">
            <v>1500-138-1B</v>
          </cell>
          <cell r="AD1993">
            <v>1.55</v>
          </cell>
          <cell r="AE1993" t="str">
            <v>白色</v>
          </cell>
          <cell r="AF1993">
            <v>3.9428</v>
          </cell>
        </row>
        <row r="1994">
          <cell r="A1994" t="str">
            <v>WH15-B-99-138-07</v>
          </cell>
          <cell r="B1994" t="e">
            <v>#N/A</v>
          </cell>
          <cell r="C1994" t="e">
            <v>#N/A</v>
          </cell>
          <cell r="D1994" t="str">
            <v>3XL</v>
          </cell>
          <cell r="E1994" t="str">
            <v>WH</v>
          </cell>
          <cell r="F1994">
            <v>40</v>
          </cell>
          <cell r="G1994" t="str">
            <v>EA</v>
          </cell>
          <cell r="H1994" t="str">
            <v>1500连体防护服</v>
          </cell>
          <cell r="I1994" t="str">
            <v>M1500 Coverall</v>
          </cell>
          <cell r="J1994" t="str">
            <v>M1500</v>
          </cell>
          <cell r="K1994" t="str">
            <v>MG150ACVRL</v>
          </cell>
          <cell r="L1994">
            <v>0.091494</v>
          </cell>
          <cell r="M1994" t="e">
            <v>#N/A</v>
          </cell>
          <cell r="N1994" t="e">
            <v>#N/A</v>
          </cell>
          <cell r="O1994" t="str">
            <v>DC4B</v>
          </cell>
          <cell r="P1994" t="str">
            <v>DC3S</v>
          </cell>
          <cell r="Q1994">
            <v>0</v>
          </cell>
          <cell r="R1994">
            <v>0</v>
          </cell>
          <cell r="S1994">
            <v>0</v>
          </cell>
          <cell r="T1994">
            <v>10</v>
          </cell>
          <cell r="U1994">
            <v>20</v>
          </cell>
          <cell r="V1994">
            <v>1250</v>
          </cell>
          <cell r="W1994" t="str">
            <v>Paid Import</v>
          </cell>
          <cell r="X1994" t="str">
            <v>Gen. Trade</v>
          </cell>
          <cell r="Y1994" t="str">
            <v>EA</v>
          </cell>
          <cell r="Z1994" t="str">
            <v>--</v>
          </cell>
          <cell r="AA1994" t="str">
            <v>B</v>
          </cell>
          <cell r="AB1994" t="str">
            <v>FNA15WHB03</v>
          </cell>
          <cell r="AC1994" t="str">
            <v>1500-138-1B</v>
          </cell>
          <cell r="AD1994">
            <v>1.55</v>
          </cell>
          <cell r="AE1994" t="str">
            <v>白色</v>
          </cell>
          <cell r="AF1994">
            <v>4.23133333333333</v>
          </cell>
        </row>
        <row r="1995">
          <cell r="A1995" t="str">
            <v>WH15-B-99-157-02</v>
          </cell>
          <cell r="B1995" t="str">
            <v>15-B-99-157-02</v>
          </cell>
          <cell r="C1995" t="str">
            <v>A1</v>
          </cell>
          <cell r="D1995" t="str">
            <v>S</v>
          </cell>
          <cell r="E1995" t="str">
            <v>WH</v>
          </cell>
          <cell r="F1995">
            <v>40</v>
          </cell>
          <cell r="G1995" t="str">
            <v>EA</v>
          </cell>
          <cell r="H1995" t="str">
            <v>1500连体防护服</v>
          </cell>
          <cell r="I1995" t="str">
            <v>M1500 Coverall</v>
          </cell>
          <cell r="J1995" t="str">
            <v>M1500</v>
          </cell>
          <cell r="K1995" t="str">
            <v>MG1500CVRL</v>
          </cell>
          <cell r="L1995">
            <v>0.073593</v>
          </cell>
          <cell r="M1995" t="str">
            <v>15-6270</v>
          </cell>
          <cell r="N1995" t="str">
            <v>M1500 Coverall (6270)连体防护服/15-B-99-157-02-A1</v>
          </cell>
          <cell r="O1995" t="str">
            <v>SAMPLE</v>
          </cell>
          <cell r="P1995" t="str">
            <v>DC3S</v>
          </cell>
          <cell r="Q1995">
            <v>8.7</v>
          </cell>
          <cell r="R1995">
            <v>189.5</v>
          </cell>
          <cell r="S1995">
            <v>7.58</v>
          </cell>
          <cell r="T1995">
            <v>10</v>
          </cell>
          <cell r="U1995">
            <v>20</v>
          </cell>
          <cell r="V1995">
            <v>1120</v>
          </cell>
          <cell r="W1995" t="str">
            <v>Paid Import</v>
          </cell>
          <cell r="X1995" t="str">
            <v>Gen. Trade</v>
          </cell>
          <cell r="Y1995" t="str">
            <v>EA</v>
          </cell>
          <cell r="Z1995" t="str">
            <v>--</v>
          </cell>
          <cell r="AA1995" t="str">
            <v>B</v>
          </cell>
          <cell r="AB1995" t="str">
            <v>FNA15WHA12</v>
          </cell>
          <cell r="AC1995" t="str">
            <v>1500-157-1A</v>
          </cell>
          <cell r="AD1995">
            <v>1.55</v>
          </cell>
          <cell r="AE1995" t="str">
            <v>白色</v>
          </cell>
          <cell r="AF1995">
            <v>3.21333333333333</v>
          </cell>
        </row>
        <row r="1996">
          <cell r="A1996" t="str">
            <v>WH15-B-99-157-03</v>
          </cell>
          <cell r="B1996" t="str">
            <v>15-B-99-157-03</v>
          </cell>
          <cell r="C1996" t="str">
            <v>E1</v>
          </cell>
          <cell r="D1996" t="str">
            <v>M</v>
          </cell>
          <cell r="E1996" t="str">
            <v>WH</v>
          </cell>
          <cell r="F1996">
            <v>40</v>
          </cell>
          <cell r="G1996" t="str">
            <v>EA</v>
          </cell>
          <cell r="H1996" t="str">
            <v>1500连体防护服</v>
          </cell>
          <cell r="I1996" t="str">
            <v>M1500 Coverall</v>
          </cell>
          <cell r="J1996" t="str">
            <v>M1500</v>
          </cell>
          <cell r="K1996" t="str">
            <v>MG1500CVRL</v>
          </cell>
          <cell r="L1996">
            <v>0.073593</v>
          </cell>
          <cell r="M1996" t="str">
            <v>15-10669</v>
          </cell>
          <cell r="N1996" t="str">
            <v>M1500 Coverall (10669)连体防护服/15-B-99-157-03-E1</v>
          </cell>
          <cell r="O1996" t="str">
            <v>SAMPLE</v>
          </cell>
          <cell r="P1996" t="str">
            <v>DC3S</v>
          </cell>
          <cell r="Q1996">
            <v>9.3</v>
          </cell>
          <cell r="R1996">
            <v>204.5</v>
          </cell>
          <cell r="S1996">
            <v>8.18</v>
          </cell>
          <cell r="T1996">
            <v>10</v>
          </cell>
          <cell r="U1996">
            <v>20</v>
          </cell>
          <cell r="V1996">
            <v>1120</v>
          </cell>
          <cell r="W1996" t="str">
            <v>Paid Import</v>
          </cell>
          <cell r="X1996" t="str">
            <v>Gen. Trade</v>
          </cell>
          <cell r="Y1996" t="str">
            <v>EA</v>
          </cell>
          <cell r="Z1996" t="str">
            <v>--</v>
          </cell>
          <cell r="AA1996" t="str">
            <v>B</v>
          </cell>
          <cell r="AB1996" t="str">
            <v>FNA15WHA12</v>
          </cell>
          <cell r="AC1996" t="str">
            <v>1500-157-1A</v>
          </cell>
          <cell r="AD1996">
            <v>1.55</v>
          </cell>
          <cell r="AE1996" t="str">
            <v>白色</v>
          </cell>
          <cell r="AF1996">
            <v>3.39653333333333</v>
          </cell>
        </row>
        <row r="1997">
          <cell r="A1997" t="str">
            <v>WH15-B-99-157-04</v>
          </cell>
          <cell r="B1997" t="str">
            <v>15-B-99-157-04</v>
          </cell>
          <cell r="C1997" t="str">
            <v>E1</v>
          </cell>
          <cell r="D1997" t="str">
            <v>L</v>
          </cell>
          <cell r="E1997" t="str">
            <v>WH</v>
          </cell>
          <cell r="F1997">
            <v>40</v>
          </cell>
          <cell r="G1997" t="str">
            <v>EA</v>
          </cell>
          <cell r="H1997" t="str">
            <v>1500连体防护服</v>
          </cell>
          <cell r="I1997" t="str">
            <v>M1500 Coverall</v>
          </cell>
          <cell r="J1997" t="str">
            <v>M1500</v>
          </cell>
          <cell r="K1997" t="str">
            <v>MG1500CVRL</v>
          </cell>
          <cell r="L1997">
            <v>0.073593</v>
          </cell>
          <cell r="M1997" t="str">
            <v>15-10670</v>
          </cell>
          <cell r="N1997" t="str">
            <v>M1500 Coverall (10670)连体防护服/15-B-99-157-04-E1</v>
          </cell>
          <cell r="O1997" t="str">
            <v>SAMPLE</v>
          </cell>
          <cell r="P1997" t="str">
            <v>DC3S</v>
          </cell>
          <cell r="Q1997">
            <v>9.8</v>
          </cell>
          <cell r="R1997">
            <v>217</v>
          </cell>
          <cell r="S1997">
            <v>8.68</v>
          </cell>
          <cell r="T1997">
            <v>10</v>
          </cell>
          <cell r="U1997">
            <v>20</v>
          </cell>
          <cell r="V1997">
            <v>1120</v>
          </cell>
          <cell r="W1997" t="str">
            <v>Paid Import</v>
          </cell>
          <cell r="X1997" t="str">
            <v>Gen. Trade</v>
          </cell>
          <cell r="Y1997" t="str">
            <v>EA</v>
          </cell>
          <cell r="Z1997" t="str">
            <v>--</v>
          </cell>
          <cell r="AA1997" t="str">
            <v>B</v>
          </cell>
          <cell r="AB1997" t="str">
            <v>FNA15WHA12</v>
          </cell>
          <cell r="AC1997" t="str">
            <v>1500-157-1A</v>
          </cell>
          <cell r="AD1997">
            <v>1.55</v>
          </cell>
          <cell r="AE1997" t="str">
            <v>白色</v>
          </cell>
          <cell r="AF1997">
            <v>3.6376</v>
          </cell>
        </row>
        <row r="1998">
          <cell r="A1998" t="str">
            <v>WH15-B-99-157-05</v>
          </cell>
          <cell r="B1998" t="str">
            <v>15-B-99-157-05</v>
          </cell>
          <cell r="C1998" t="str">
            <v>E1</v>
          </cell>
          <cell r="D1998" t="str">
            <v>XL</v>
          </cell>
          <cell r="E1998" t="str">
            <v>WH</v>
          </cell>
          <cell r="F1998">
            <v>40</v>
          </cell>
          <cell r="G1998" t="str">
            <v>EA</v>
          </cell>
          <cell r="H1998" t="str">
            <v>1500连体防护服</v>
          </cell>
          <cell r="I1998" t="str">
            <v>M1500 Coverall</v>
          </cell>
          <cell r="J1998" t="str">
            <v>M1500</v>
          </cell>
          <cell r="K1998" t="str">
            <v>MG1500CVRL</v>
          </cell>
          <cell r="L1998">
            <v>0.073593</v>
          </cell>
          <cell r="M1998" t="str">
            <v>15-10459</v>
          </cell>
          <cell r="N1998" t="str">
            <v>M1500 Coverall (10459)连体防护服/15-B-99-157-05-E1</v>
          </cell>
          <cell r="O1998" t="str">
            <v>SAMPLE</v>
          </cell>
          <cell r="P1998" t="str">
            <v>DC3S</v>
          </cell>
          <cell r="Q1998">
            <v>10.4</v>
          </cell>
          <cell r="R1998">
            <v>232</v>
          </cell>
          <cell r="S1998">
            <v>9.28</v>
          </cell>
          <cell r="T1998">
            <v>10</v>
          </cell>
          <cell r="U1998">
            <v>20</v>
          </cell>
          <cell r="V1998">
            <v>1120</v>
          </cell>
          <cell r="W1998" t="str">
            <v>Paid Import</v>
          </cell>
          <cell r="X1998" t="str">
            <v>Gen. Trade</v>
          </cell>
          <cell r="Y1998" t="str">
            <v>EA</v>
          </cell>
          <cell r="Z1998" t="str">
            <v>--</v>
          </cell>
          <cell r="AA1998" t="str">
            <v>B</v>
          </cell>
          <cell r="AB1998" t="str">
            <v>FNA15WHA12</v>
          </cell>
          <cell r="AC1998" t="str">
            <v>1500-157-1A</v>
          </cell>
          <cell r="AD1998">
            <v>1.55</v>
          </cell>
          <cell r="AE1998" t="str">
            <v>白色</v>
          </cell>
          <cell r="AF1998">
            <v>3.82773333333333</v>
          </cell>
        </row>
        <row r="1999">
          <cell r="A1999" t="str">
            <v>WH15-B-99-157-06</v>
          </cell>
          <cell r="B1999" t="str">
            <v>等,WH15-B-99-157-06</v>
          </cell>
          <cell r="C1999" t="str">
            <v>A1</v>
          </cell>
          <cell r="D1999" t="str">
            <v>2XL</v>
          </cell>
          <cell r="E1999" t="str">
            <v>WH</v>
          </cell>
          <cell r="F1999">
            <v>30</v>
          </cell>
          <cell r="G1999" t="str">
            <v>EA</v>
          </cell>
          <cell r="H1999" t="str">
            <v>1500连体防护服</v>
          </cell>
          <cell r="I1999" t="str">
            <v>M1500 Coverall</v>
          </cell>
          <cell r="J1999" t="str">
            <v>M1500</v>
          </cell>
          <cell r="K1999" t="str">
            <v>MG1500CVRL</v>
          </cell>
          <cell r="L1999">
            <v>0.073593</v>
          </cell>
          <cell r="M1999" t="str">
            <v>15-9071</v>
          </cell>
          <cell r="N1999" t="str">
            <v>M1500 Coverall (9071)连体防护服/等,WH15-B-99-157-06-A1</v>
          </cell>
          <cell r="O1999" t="str">
            <v>SAMPLE</v>
          </cell>
          <cell r="P1999" t="str">
            <v>DC3S</v>
          </cell>
          <cell r="Q1999">
            <v>8.55</v>
          </cell>
          <cell r="R1999">
            <v>247.666666666667</v>
          </cell>
          <cell r="S1999">
            <v>7.43</v>
          </cell>
          <cell r="T1999">
            <v>10</v>
          </cell>
          <cell r="U1999">
            <v>15</v>
          </cell>
          <cell r="V1999">
            <v>1120</v>
          </cell>
          <cell r="W1999" t="str">
            <v>Paid Import</v>
          </cell>
          <cell r="X1999" t="str">
            <v>Gen. Trade</v>
          </cell>
          <cell r="Y1999" t="str">
            <v>EA</v>
          </cell>
          <cell r="Z1999" t="str">
            <v>--</v>
          </cell>
          <cell r="AA1999" t="str">
            <v>B</v>
          </cell>
          <cell r="AB1999" t="str">
            <v>FNA15WHA12</v>
          </cell>
          <cell r="AC1999" t="str">
            <v>1500-157-1A</v>
          </cell>
          <cell r="AD1999">
            <v>1.55</v>
          </cell>
          <cell r="AE1999" t="str">
            <v>白色</v>
          </cell>
          <cell r="AF1999">
            <v>4.14506666666667</v>
          </cell>
        </row>
        <row r="2000">
          <cell r="A2000" t="str">
            <v>WH15-B-99-157-07</v>
          </cell>
          <cell r="B2000" t="e">
            <v>#N/A</v>
          </cell>
          <cell r="C2000" t="e">
            <v>#N/A</v>
          </cell>
          <cell r="D2000" t="str">
            <v>3XL</v>
          </cell>
          <cell r="E2000" t="str">
            <v>WH</v>
          </cell>
          <cell r="F2000">
            <v>30</v>
          </cell>
          <cell r="G2000" t="str">
            <v>EA</v>
          </cell>
          <cell r="H2000" t="str">
            <v>1500连体防护服</v>
          </cell>
          <cell r="I2000" t="str">
            <v>M1500 Coverall</v>
          </cell>
          <cell r="J2000" t="str">
            <v>M1500</v>
          </cell>
          <cell r="K2000" t="str">
            <v>MG1500CVRL</v>
          </cell>
          <cell r="L2000">
            <v>0.073593</v>
          </cell>
          <cell r="M2000" t="e">
            <v>#N/A</v>
          </cell>
          <cell r="N2000" t="e">
            <v>#N/A</v>
          </cell>
          <cell r="O2000" t="str">
            <v>SAMPLE</v>
          </cell>
          <cell r="P2000" t="str">
            <v>DC3S</v>
          </cell>
          <cell r="Q2000">
            <v>8.9</v>
          </cell>
          <cell r="R2000">
            <v>259.333333333333</v>
          </cell>
          <cell r="S2000">
            <v>7.78</v>
          </cell>
          <cell r="T2000">
            <v>10</v>
          </cell>
          <cell r="U2000">
            <v>15</v>
          </cell>
          <cell r="V2000">
            <v>1120</v>
          </cell>
          <cell r="W2000" t="str">
            <v>Paid Import</v>
          </cell>
          <cell r="X2000" t="str">
            <v>Gen. Trade</v>
          </cell>
          <cell r="Y2000" t="str">
            <v>EA</v>
          </cell>
          <cell r="Z2000" t="str">
            <v>--</v>
          </cell>
          <cell r="AA2000" t="str">
            <v>B</v>
          </cell>
          <cell r="AB2000" t="str">
            <v>FNA15WHA12</v>
          </cell>
          <cell r="AC2000" t="str">
            <v>1500-157-1A</v>
          </cell>
          <cell r="AD2000">
            <v>1.55</v>
          </cell>
          <cell r="AE2000" t="str">
            <v>白色</v>
          </cell>
          <cell r="AF2000">
            <v>4.40106666666667</v>
          </cell>
        </row>
        <row r="2001">
          <cell r="A2001" t="str">
            <v>WH15-S-00-103-02</v>
          </cell>
          <cell r="B2001" t="str">
            <v>15-S-00-103-02</v>
          </cell>
          <cell r="C2001" t="str">
            <v>E1</v>
          </cell>
          <cell r="D2001" t="str">
            <v>S</v>
          </cell>
          <cell r="E2001" t="str">
            <v>WH</v>
          </cell>
          <cell r="F2001">
            <v>40</v>
          </cell>
          <cell r="G2001" t="str">
            <v>EA</v>
          </cell>
          <cell r="H2001" t="str">
            <v>1500连体防护服</v>
          </cell>
          <cell r="I2001" t="str">
            <v>M1500 Coverall</v>
          </cell>
          <cell r="J2001" t="str">
            <v>M1500</v>
          </cell>
          <cell r="K2001" t="str">
            <v>MG1500CVRL</v>
          </cell>
          <cell r="L2001">
            <v>0.073593</v>
          </cell>
          <cell r="M2001" t="str">
            <v>15-10814</v>
          </cell>
          <cell r="N2001" t="str">
            <v>M1500 Coverall (10814)连体防护服/15-S-00-103-02-E1</v>
          </cell>
          <cell r="O2001" t="str">
            <v>DC4B</v>
          </cell>
        </row>
        <row r="2001">
          <cell r="Q2001">
            <v>0</v>
          </cell>
          <cell r="R2001">
            <v>0</v>
          </cell>
          <cell r="S2001">
            <v>0</v>
          </cell>
          <cell r="T2001">
            <v>10</v>
          </cell>
          <cell r="U2001">
            <v>20</v>
          </cell>
          <cell r="V2001">
            <v>1120</v>
          </cell>
          <cell r="W2001" t="str">
            <v>Paid Import</v>
          </cell>
        </row>
        <row r="2001">
          <cell r="Y2001" t="str">
            <v>EA</v>
          </cell>
          <cell r="Z2001" t="str">
            <v>--</v>
          </cell>
          <cell r="AA2001" t="str">
            <v>S</v>
          </cell>
          <cell r="AB2001" t="str">
            <v>FNA15WHA11</v>
          </cell>
          <cell r="AC2001" t="str">
            <v>1500-103-1A</v>
          </cell>
          <cell r="AD2001">
            <v>1.55</v>
          </cell>
          <cell r="AE2001" t="str">
            <v>白色</v>
          </cell>
          <cell r="AF2001">
            <v>2.82538666666667</v>
          </cell>
        </row>
        <row r="2002">
          <cell r="A2002" t="str">
            <v>WH15-S-00-103-03</v>
          </cell>
          <cell r="B2002" t="str">
            <v>15-S-00-103-03</v>
          </cell>
          <cell r="C2002" t="str">
            <v>E1</v>
          </cell>
          <cell r="D2002" t="str">
            <v>M</v>
          </cell>
          <cell r="E2002" t="str">
            <v>WH</v>
          </cell>
          <cell r="F2002">
            <v>40</v>
          </cell>
          <cell r="G2002" t="str">
            <v>EA</v>
          </cell>
          <cell r="H2002" t="str">
            <v>1500连体防护服</v>
          </cell>
          <cell r="I2002" t="str">
            <v>M1500 Coverall</v>
          </cell>
          <cell r="J2002" t="str">
            <v>M1500</v>
          </cell>
          <cell r="K2002" t="str">
            <v>MG1500CVRL</v>
          </cell>
          <cell r="L2002">
            <v>0.073593</v>
          </cell>
          <cell r="M2002" t="str">
            <v>15-10815</v>
          </cell>
          <cell r="N2002" t="str">
            <v>M1500 Coverall (10815)连体防护服/15-S-00-103-03-E1</v>
          </cell>
          <cell r="O2002" t="str">
            <v>DC4B</v>
          </cell>
        </row>
        <row r="2002">
          <cell r="Q2002">
            <v>0</v>
          </cell>
          <cell r="R2002">
            <v>0</v>
          </cell>
          <cell r="S2002">
            <v>0</v>
          </cell>
          <cell r="T2002">
            <v>10</v>
          </cell>
          <cell r="U2002">
            <v>20</v>
          </cell>
          <cell r="V2002">
            <v>1120</v>
          </cell>
          <cell r="W2002" t="str">
            <v>Paid Import</v>
          </cell>
        </row>
        <row r="2002">
          <cell r="Y2002" t="str">
            <v>EA</v>
          </cell>
          <cell r="Z2002" t="str">
            <v>--</v>
          </cell>
          <cell r="AA2002" t="str">
            <v>S</v>
          </cell>
          <cell r="AB2002" t="str">
            <v>FNA15WHA11</v>
          </cell>
          <cell r="AC2002" t="str">
            <v>1500-103-1A</v>
          </cell>
          <cell r="AD2002">
            <v>1.55</v>
          </cell>
          <cell r="AE2002" t="str">
            <v>白色</v>
          </cell>
          <cell r="AF2002">
            <v>3.19413333333333</v>
          </cell>
        </row>
        <row r="2003">
          <cell r="A2003" t="str">
            <v>WH15-S-00-103-04</v>
          </cell>
          <cell r="B2003" t="str">
            <v>15-S-00-103-04</v>
          </cell>
          <cell r="C2003" t="str">
            <v>E1</v>
          </cell>
          <cell r="D2003" t="str">
            <v>L</v>
          </cell>
          <cell r="E2003" t="str">
            <v>WH</v>
          </cell>
          <cell r="F2003">
            <v>40</v>
          </cell>
          <cell r="G2003" t="str">
            <v>EA</v>
          </cell>
          <cell r="H2003" t="str">
            <v>1500连体防护服</v>
          </cell>
          <cell r="I2003" t="str">
            <v>M1500 Coverall</v>
          </cell>
          <cell r="J2003" t="str">
            <v>M1500</v>
          </cell>
          <cell r="K2003" t="str">
            <v>MG1500CVRL</v>
          </cell>
          <cell r="L2003">
            <v>0.073593</v>
          </cell>
          <cell r="M2003" t="str">
            <v>15-10816</v>
          </cell>
          <cell r="N2003" t="str">
            <v>M1500 Coverall (10816)连体防护服/15-S-00-103-04-E1</v>
          </cell>
          <cell r="O2003" t="str">
            <v>DC4B</v>
          </cell>
        </row>
        <row r="2003">
          <cell r="Q2003">
            <v>0</v>
          </cell>
          <cell r="R2003">
            <v>0</v>
          </cell>
          <cell r="S2003">
            <v>0</v>
          </cell>
          <cell r="T2003">
            <v>10</v>
          </cell>
          <cell r="U2003">
            <v>20</v>
          </cell>
          <cell r="V2003">
            <v>1120</v>
          </cell>
          <cell r="W2003" t="str">
            <v>Paid Import</v>
          </cell>
        </row>
        <row r="2003">
          <cell r="Y2003" t="str">
            <v>EA</v>
          </cell>
          <cell r="Z2003" t="str">
            <v>--</v>
          </cell>
          <cell r="AA2003" t="str">
            <v>S</v>
          </cell>
          <cell r="AB2003" t="str">
            <v>FNA15WHA11</v>
          </cell>
          <cell r="AC2003" t="str">
            <v>1500-103-1A</v>
          </cell>
          <cell r="AD2003">
            <v>1.55</v>
          </cell>
          <cell r="AE2003" t="str">
            <v>白色</v>
          </cell>
          <cell r="AF2003">
            <v>3.34906666666667</v>
          </cell>
        </row>
        <row r="2004">
          <cell r="A2004" t="str">
            <v>WH15-S-00-103-05</v>
          </cell>
          <cell r="B2004" t="str">
            <v>15-S-00-103-05</v>
          </cell>
          <cell r="C2004" t="str">
            <v>E1</v>
          </cell>
          <cell r="D2004" t="str">
            <v>XL</v>
          </cell>
          <cell r="E2004" t="str">
            <v>WH</v>
          </cell>
          <cell r="F2004">
            <v>40</v>
          </cell>
          <cell r="G2004" t="str">
            <v>EA</v>
          </cell>
          <cell r="H2004" t="str">
            <v>1500连体防护服</v>
          </cell>
          <cell r="I2004" t="str">
            <v>M1500 Coverall</v>
          </cell>
          <cell r="J2004" t="str">
            <v>M1500</v>
          </cell>
          <cell r="K2004" t="str">
            <v>MG1500CVRL</v>
          </cell>
          <cell r="L2004">
            <v>0.073593</v>
          </cell>
          <cell r="M2004" t="str">
            <v>15-10817</v>
          </cell>
          <cell r="N2004" t="str">
            <v>M1500 Coverall (10817)连体防护服/15-S-00-103-05-E1</v>
          </cell>
          <cell r="O2004" t="str">
            <v>DC4B</v>
          </cell>
        </row>
        <row r="2004">
          <cell r="Q2004">
            <v>0</v>
          </cell>
          <cell r="R2004">
            <v>0</v>
          </cell>
          <cell r="S2004">
            <v>0</v>
          </cell>
          <cell r="T2004">
            <v>10</v>
          </cell>
          <cell r="U2004">
            <v>20</v>
          </cell>
          <cell r="V2004">
            <v>1120</v>
          </cell>
          <cell r="W2004" t="str">
            <v>Paid Import</v>
          </cell>
        </row>
        <row r="2004">
          <cell r="Y2004" t="str">
            <v>EA</v>
          </cell>
          <cell r="Z2004" t="str">
            <v>--</v>
          </cell>
          <cell r="AA2004" t="str">
            <v>S</v>
          </cell>
          <cell r="AB2004" t="str">
            <v>FNA15WHA11</v>
          </cell>
          <cell r="AC2004" t="str">
            <v>1500-103-1A</v>
          </cell>
          <cell r="AD2004">
            <v>1.55</v>
          </cell>
          <cell r="AE2004" t="str">
            <v>白色</v>
          </cell>
          <cell r="AF2004">
            <v>3.75712</v>
          </cell>
        </row>
        <row r="2005">
          <cell r="A2005" t="str">
            <v>WH15-S-00-103-06</v>
          </cell>
          <cell r="B2005" t="str">
            <v>15-S-00-103-06</v>
          </cell>
          <cell r="C2005" t="str">
            <v>E1</v>
          </cell>
          <cell r="D2005" t="str">
            <v>2XL</v>
          </cell>
          <cell r="E2005" t="str">
            <v>WH</v>
          </cell>
          <cell r="F2005">
            <v>30</v>
          </cell>
          <cell r="G2005" t="str">
            <v>EA</v>
          </cell>
          <cell r="H2005" t="str">
            <v>1500连体防护服</v>
          </cell>
          <cell r="I2005" t="str">
            <v>M1500 Coverall</v>
          </cell>
          <cell r="J2005" t="str">
            <v>M1500</v>
          </cell>
          <cell r="K2005" t="str">
            <v>MG1500CVRL</v>
          </cell>
          <cell r="L2005">
            <v>0.073593</v>
          </cell>
          <cell r="M2005" t="str">
            <v>15-10818</v>
          </cell>
          <cell r="N2005" t="str">
            <v>M1500 Coverall (10818)连体防护服/15-S-00-103-06-E1</v>
          </cell>
          <cell r="O2005" t="str">
            <v>DC4B</v>
          </cell>
        </row>
        <row r="2005">
          <cell r="Q2005">
            <v>0</v>
          </cell>
          <cell r="R2005">
            <v>0</v>
          </cell>
          <cell r="S2005">
            <v>0</v>
          </cell>
          <cell r="T2005">
            <v>10</v>
          </cell>
          <cell r="U2005">
            <v>15</v>
          </cell>
          <cell r="V2005">
            <v>1120</v>
          </cell>
          <cell r="W2005" t="str">
            <v>Paid Import</v>
          </cell>
        </row>
        <row r="2005">
          <cell r="Y2005" t="str">
            <v>EA</v>
          </cell>
          <cell r="Z2005" t="str">
            <v>--</v>
          </cell>
          <cell r="AA2005" t="str">
            <v>S</v>
          </cell>
          <cell r="AB2005" t="str">
            <v>FNA15WHA11</v>
          </cell>
          <cell r="AC2005" t="str">
            <v>1500-103-1A</v>
          </cell>
          <cell r="AD2005">
            <v>1.55</v>
          </cell>
          <cell r="AE2005" t="str">
            <v>白色</v>
          </cell>
          <cell r="AF2005">
            <v>3.9904</v>
          </cell>
        </row>
        <row r="2006">
          <cell r="A2006" t="str">
            <v>WH15-S-00-103-07</v>
          </cell>
          <cell r="B2006" t="str">
            <v>15-S-00-103-07</v>
          </cell>
          <cell r="C2006" t="str">
            <v>E1</v>
          </cell>
          <cell r="D2006" t="str">
            <v>3XL</v>
          </cell>
          <cell r="E2006" t="str">
            <v>WH</v>
          </cell>
          <cell r="F2006">
            <v>30</v>
          </cell>
          <cell r="G2006" t="str">
            <v>EA</v>
          </cell>
          <cell r="H2006" t="str">
            <v>1500连体防护服</v>
          </cell>
          <cell r="I2006" t="str">
            <v>M1500 Coverall</v>
          </cell>
          <cell r="J2006" t="str">
            <v>M1500</v>
          </cell>
          <cell r="K2006" t="str">
            <v>MG1500CVRL</v>
          </cell>
          <cell r="L2006">
            <v>0.073593</v>
          </cell>
          <cell r="M2006" t="str">
            <v>15-10819</v>
          </cell>
          <cell r="N2006" t="str">
            <v>M1500 Coverall (10819)连体防护服/15-S-00-103-07-E1</v>
          </cell>
          <cell r="O2006" t="str">
            <v>DC4B</v>
          </cell>
        </row>
        <row r="2006">
          <cell r="Q2006">
            <v>0</v>
          </cell>
          <cell r="R2006">
            <v>0</v>
          </cell>
          <cell r="S2006">
            <v>0</v>
          </cell>
          <cell r="T2006">
            <v>10</v>
          </cell>
          <cell r="U2006">
            <v>15</v>
          </cell>
          <cell r="V2006">
            <v>1120</v>
          </cell>
          <cell r="W2006" t="str">
            <v>Paid Import</v>
          </cell>
        </row>
        <row r="2006">
          <cell r="Y2006" t="str">
            <v>EA</v>
          </cell>
          <cell r="Z2006" t="str">
            <v>--</v>
          </cell>
          <cell r="AA2006" t="str">
            <v>S</v>
          </cell>
          <cell r="AB2006" t="str">
            <v>FNA15WHA11</v>
          </cell>
          <cell r="AC2006" t="str">
            <v>1500-103-1A</v>
          </cell>
          <cell r="AD2006">
            <v>1.55</v>
          </cell>
          <cell r="AE2006" t="str">
            <v>白色</v>
          </cell>
          <cell r="AF2006">
            <v>4.308</v>
          </cell>
        </row>
        <row r="2007">
          <cell r="A2007" t="str">
            <v>WH15-S-00-103-08</v>
          </cell>
          <cell r="B2007" t="e">
            <v>#N/A</v>
          </cell>
          <cell r="C2007" t="e">
            <v>#N/A</v>
          </cell>
          <cell r="D2007" t="str">
            <v>4XL</v>
          </cell>
          <cell r="E2007" t="str">
            <v>WH</v>
          </cell>
          <cell r="F2007">
            <v>30</v>
          </cell>
          <cell r="G2007" t="str">
            <v>EA</v>
          </cell>
          <cell r="H2007" t="str">
            <v>1500连体防护服</v>
          </cell>
          <cell r="I2007" t="str">
            <v>M1500 Coverall</v>
          </cell>
          <cell r="J2007" t="str">
            <v>M1500</v>
          </cell>
          <cell r="K2007" t="str">
            <v>MG1500CVRL</v>
          </cell>
          <cell r="L2007">
            <v>0.073593</v>
          </cell>
          <cell r="M2007" t="e">
            <v>#N/A</v>
          </cell>
          <cell r="N2007" t="e">
            <v>#N/A</v>
          </cell>
          <cell r="O2007" t="str">
            <v>DC4B</v>
          </cell>
        </row>
        <row r="2007">
          <cell r="Q2007">
            <v>7.9</v>
          </cell>
          <cell r="R2007">
            <v>226</v>
          </cell>
          <cell r="S2007">
            <v>6.78</v>
          </cell>
          <cell r="T2007">
            <v>10</v>
          </cell>
          <cell r="U2007">
            <v>15</v>
          </cell>
          <cell r="V2007">
            <v>1120</v>
          </cell>
          <cell r="W2007" t="str">
            <v>Paid Import</v>
          </cell>
        </row>
        <row r="2007">
          <cell r="Y2007" t="str">
            <v>EA</v>
          </cell>
          <cell r="Z2007" t="str">
            <v>--</v>
          </cell>
          <cell r="AA2007" t="str">
            <v>S</v>
          </cell>
          <cell r="AB2007" t="str">
            <v>FNA15WHA11</v>
          </cell>
          <cell r="AC2007" t="str">
            <v>1500-103-1A</v>
          </cell>
          <cell r="AD2007">
            <v>1.55</v>
          </cell>
          <cell r="AE2007" t="str">
            <v>白色</v>
          </cell>
          <cell r="AF2007">
            <v>4.8672</v>
          </cell>
        </row>
        <row r="2008">
          <cell r="A2008" t="str">
            <v>WH15-S-00-103-09</v>
          </cell>
          <cell r="B2008" t="e">
            <v>#N/A</v>
          </cell>
          <cell r="C2008" t="e">
            <v>#N/A</v>
          </cell>
          <cell r="D2008" t="str">
            <v>5XL</v>
          </cell>
          <cell r="E2008" t="str">
            <v>WH</v>
          </cell>
          <cell r="F2008">
            <v>30</v>
          </cell>
          <cell r="G2008" t="str">
            <v>EA</v>
          </cell>
          <cell r="H2008" t="str">
            <v>1500连体防护服</v>
          </cell>
          <cell r="I2008" t="str">
            <v>M1500 Coverall</v>
          </cell>
          <cell r="J2008" t="str">
            <v>M1500</v>
          </cell>
          <cell r="K2008" t="str">
            <v>MG1500CVRL</v>
          </cell>
          <cell r="L2008">
            <v>0.073593</v>
          </cell>
          <cell r="M2008" t="e">
            <v>#N/A</v>
          </cell>
          <cell r="N2008" t="e">
            <v>#N/A</v>
          </cell>
          <cell r="O2008" t="str">
            <v>DC4B</v>
          </cell>
        </row>
        <row r="2008">
          <cell r="Q2008">
            <v>8.5</v>
          </cell>
          <cell r="R2008">
            <v>246</v>
          </cell>
          <cell r="S2008">
            <v>7.38</v>
          </cell>
          <cell r="T2008">
            <v>10</v>
          </cell>
          <cell r="U2008">
            <v>15</v>
          </cell>
          <cell r="V2008">
            <v>1120</v>
          </cell>
          <cell r="W2008" t="str">
            <v>Paid Import</v>
          </cell>
        </row>
        <row r="2008">
          <cell r="Y2008" t="str">
            <v>EA</v>
          </cell>
          <cell r="Z2008" t="str">
            <v>--</v>
          </cell>
          <cell r="AA2008" t="str">
            <v>S</v>
          </cell>
          <cell r="AB2008" t="str">
            <v>FNA15WHA11</v>
          </cell>
          <cell r="AC2008" t="str">
            <v>1500-103-1A</v>
          </cell>
          <cell r="AD2008">
            <v>1.55</v>
          </cell>
          <cell r="AE2008" t="str">
            <v>白色</v>
          </cell>
          <cell r="AF2008">
            <v>5.21386666666667</v>
          </cell>
        </row>
        <row r="2009">
          <cell r="A2009" t="str">
            <v>WH15-S-00-111-02</v>
          </cell>
          <cell r="B2009" t="str">
            <v>15-S-00-111-02</v>
          </cell>
          <cell r="C2009" t="str">
            <v>E1</v>
          </cell>
          <cell r="D2009" t="str">
            <v>S</v>
          </cell>
          <cell r="E2009" t="str">
            <v>WH</v>
          </cell>
          <cell r="F2009">
            <v>40</v>
          </cell>
          <cell r="G2009" t="str">
            <v>EA</v>
          </cell>
          <cell r="H2009" t="str">
            <v>1500连体防护服</v>
          </cell>
          <cell r="I2009" t="str">
            <v>M1500 Coverall</v>
          </cell>
          <cell r="J2009" t="str">
            <v>M1500</v>
          </cell>
          <cell r="K2009" t="str">
            <v>MG1500CVRL</v>
          </cell>
          <cell r="L2009">
            <v>0.073593</v>
          </cell>
          <cell r="M2009" t="str">
            <v>15-9516</v>
          </cell>
          <cell r="N2009" t="str">
            <v>M1500 Coverall (9516)连体防护服/15-S-00-111-02-E1</v>
          </cell>
          <cell r="O2009" t="str">
            <v>DC4B</v>
          </cell>
        </row>
        <row r="2009">
          <cell r="Q2009">
            <v>8</v>
          </cell>
          <cell r="R2009">
            <v>172</v>
          </cell>
          <cell r="S2009">
            <v>6.88</v>
          </cell>
          <cell r="T2009">
            <v>10</v>
          </cell>
          <cell r="U2009">
            <v>20</v>
          </cell>
          <cell r="V2009">
            <v>1120</v>
          </cell>
          <cell r="W2009" t="str">
            <v>Paid Import</v>
          </cell>
        </row>
        <row r="2009">
          <cell r="Y2009" t="str">
            <v>EA</v>
          </cell>
          <cell r="Z2009">
            <v>822471</v>
          </cell>
          <cell r="AA2009" t="str">
            <v>S</v>
          </cell>
          <cell r="AB2009" t="str">
            <v>FNA15WHA11</v>
          </cell>
          <cell r="AC2009" t="str">
            <v>1500-111-1A</v>
          </cell>
          <cell r="AD2009">
            <v>1.55</v>
          </cell>
          <cell r="AE2009" t="str">
            <v>白色</v>
          </cell>
          <cell r="AF2009">
            <v>2.99957333333333</v>
          </cell>
        </row>
        <row r="2010">
          <cell r="A2010" t="str">
            <v>WH15-S-00-111-03</v>
          </cell>
          <cell r="B2010" t="str">
            <v>15-S-00-111-03</v>
          </cell>
          <cell r="C2010" t="str">
            <v>E1</v>
          </cell>
          <cell r="D2010" t="str">
            <v>M</v>
          </cell>
          <cell r="E2010" t="str">
            <v>WH</v>
          </cell>
          <cell r="F2010">
            <v>40</v>
          </cell>
          <cell r="G2010" t="str">
            <v>EA</v>
          </cell>
          <cell r="H2010" t="str">
            <v>1500连体防护服</v>
          </cell>
          <cell r="I2010" t="str">
            <v>M1500 Coverall</v>
          </cell>
          <cell r="J2010" t="str">
            <v>M1500</v>
          </cell>
          <cell r="K2010" t="str">
            <v>MG1500CVRL</v>
          </cell>
          <cell r="L2010">
            <v>0.073593</v>
          </cell>
          <cell r="M2010" t="str">
            <v>15-9437</v>
          </cell>
          <cell r="N2010" t="str">
            <v>M1500 Coverall (9437)连体防护服/15-S-00-111-03-E1</v>
          </cell>
          <cell r="O2010" t="str">
            <v>DC4B</v>
          </cell>
        </row>
        <row r="2010">
          <cell r="Q2010">
            <v>8.5</v>
          </cell>
          <cell r="R2010">
            <v>184.5</v>
          </cell>
          <cell r="S2010">
            <v>7.38</v>
          </cell>
          <cell r="T2010">
            <v>10</v>
          </cell>
          <cell r="U2010">
            <v>20</v>
          </cell>
          <cell r="V2010">
            <v>1120</v>
          </cell>
          <cell r="W2010" t="str">
            <v>Paid Import</v>
          </cell>
        </row>
        <row r="2010">
          <cell r="Y2010" t="str">
            <v>EA</v>
          </cell>
          <cell r="Z2010">
            <v>822474</v>
          </cell>
          <cell r="AA2010" t="str">
            <v>S</v>
          </cell>
          <cell r="AB2010" t="str">
            <v>FNA15WHA11</v>
          </cell>
          <cell r="AC2010" t="str">
            <v>1500-111-1A</v>
          </cell>
          <cell r="AD2010">
            <v>1.55</v>
          </cell>
          <cell r="AE2010" t="str">
            <v>白色</v>
          </cell>
          <cell r="AF2010">
            <v>3.27656296296296</v>
          </cell>
        </row>
        <row r="2011">
          <cell r="A2011" t="str">
            <v>WH15-S-00-111-04</v>
          </cell>
          <cell r="B2011" t="str">
            <v>15-S-00-111-04</v>
          </cell>
          <cell r="C2011" t="str">
            <v>E1</v>
          </cell>
          <cell r="D2011" t="str">
            <v>L</v>
          </cell>
          <cell r="E2011" t="str">
            <v>WH</v>
          </cell>
          <cell r="F2011">
            <v>40</v>
          </cell>
          <cell r="G2011" t="str">
            <v>EA</v>
          </cell>
          <cell r="H2011" t="str">
            <v>1500连体防护服</v>
          </cell>
          <cell r="I2011" t="str">
            <v>M1500 Coverall</v>
          </cell>
          <cell r="J2011" t="str">
            <v>M1500</v>
          </cell>
          <cell r="K2011" t="str">
            <v>MG1500CVRL</v>
          </cell>
          <cell r="L2011">
            <v>0.073593</v>
          </cell>
          <cell r="M2011" t="str">
            <v>15-9438</v>
          </cell>
          <cell r="N2011" t="str">
            <v>M1500 Coverall (9438)连体防护服/15-S-00-111-04-E1</v>
          </cell>
          <cell r="O2011" t="str">
            <v>DC4B</v>
          </cell>
        </row>
        <row r="2011">
          <cell r="Q2011">
            <v>9</v>
          </cell>
          <cell r="R2011">
            <v>197</v>
          </cell>
          <cell r="S2011">
            <v>7.88</v>
          </cell>
          <cell r="T2011">
            <v>10</v>
          </cell>
          <cell r="U2011">
            <v>20</v>
          </cell>
          <cell r="V2011">
            <v>1120</v>
          </cell>
          <cell r="W2011" t="str">
            <v>Paid Import</v>
          </cell>
        </row>
        <row r="2011">
          <cell r="Y2011" t="str">
            <v>EA</v>
          </cell>
          <cell r="Z2011">
            <v>822489</v>
          </cell>
          <cell r="AA2011" t="str">
            <v>S</v>
          </cell>
          <cell r="AB2011" t="str">
            <v>FNA15WHA11</v>
          </cell>
          <cell r="AC2011" t="str">
            <v>1500-111-1A</v>
          </cell>
          <cell r="AD2011">
            <v>1.55</v>
          </cell>
          <cell r="AE2011" t="str">
            <v>白色</v>
          </cell>
          <cell r="AF2011">
            <v>3.53132307692308</v>
          </cell>
        </row>
        <row r="2012">
          <cell r="A2012" t="str">
            <v>WH15-S-00-111-05</v>
          </cell>
          <cell r="B2012" t="str">
            <v>15-S-00-111-05</v>
          </cell>
          <cell r="C2012" t="str">
            <v>E1</v>
          </cell>
          <cell r="D2012" t="str">
            <v>XL</v>
          </cell>
          <cell r="E2012" t="str">
            <v>WH</v>
          </cell>
          <cell r="F2012">
            <v>40</v>
          </cell>
          <cell r="G2012" t="str">
            <v>EA</v>
          </cell>
          <cell r="H2012" t="str">
            <v>1500连体防护服</v>
          </cell>
          <cell r="I2012" t="str">
            <v>M1500 Coverall</v>
          </cell>
          <cell r="J2012" t="str">
            <v>M1500</v>
          </cell>
          <cell r="K2012" t="str">
            <v>MG1500CVRL</v>
          </cell>
          <cell r="L2012">
            <v>0.073593</v>
          </cell>
          <cell r="M2012" t="str">
            <v>15-9517</v>
          </cell>
          <cell r="N2012" t="str">
            <v>M1500 Coverall (9517)连体防护服/15-S-00-111-05-E1</v>
          </cell>
          <cell r="O2012" t="str">
            <v>DC4B</v>
          </cell>
        </row>
        <row r="2012">
          <cell r="Q2012">
            <v>9.5</v>
          </cell>
          <cell r="R2012">
            <v>209.5</v>
          </cell>
          <cell r="S2012">
            <v>8.38</v>
          </cell>
          <cell r="T2012">
            <v>10</v>
          </cell>
          <cell r="U2012">
            <v>20</v>
          </cell>
          <cell r="V2012">
            <v>1120</v>
          </cell>
          <cell r="W2012" t="str">
            <v>Paid Import</v>
          </cell>
        </row>
        <row r="2012">
          <cell r="Y2012" t="str">
            <v>EA</v>
          </cell>
          <cell r="Z2012">
            <v>822480</v>
          </cell>
          <cell r="AA2012" t="str">
            <v>S</v>
          </cell>
          <cell r="AB2012" t="str">
            <v>FNA15WHA11</v>
          </cell>
          <cell r="AC2012" t="str">
            <v>1500-111-1A</v>
          </cell>
          <cell r="AD2012">
            <v>1.55</v>
          </cell>
          <cell r="AE2012" t="str">
            <v>白色</v>
          </cell>
          <cell r="AF2012">
            <v>3.92453333333333</v>
          </cell>
        </row>
        <row r="2013">
          <cell r="A2013" t="str">
            <v>WH15-S-00-111-06</v>
          </cell>
          <cell r="B2013" t="str">
            <v>15-S-00-111-06</v>
          </cell>
          <cell r="C2013" t="str">
            <v>E1</v>
          </cell>
          <cell r="D2013" t="str">
            <v>2XL</v>
          </cell>
          <cell r="E2013" t="str">
            <v>WH</v>
          </cell>
          <cell r="F2013">
            <v>30</v>
          </cell>
          <cell r="G2013" t="str">
            <v>EA</v>
          </cell>
          <cell r="H2013" t="str">
            <v>1500连体防护服</v>
          </cell>
          <cell r="I2013" t="str">
            <v>M1500 Coverall</v>
          </cell>
          <cell r="J2013" t="str">
            <v>M1500</v>
          </cell>
          <cell r="K2013" t="str">
            <v>MG1500CVRL</v>
          </cell>
          <cell r="L2013">
            <v>0.073593</v>
          </cell>
          <cell r="M2013" t="str">
            <v>15-9518</v>
          </cell>
          <cell r="N2013" t="str">
            <v>M1500 Coverall (9518)连体防护服/15-S-00-111-06-E1</v>
          </cell>
          <cell r="O2013" t="str">
            <v>DC4B</v>
          </cell>
        </row>
        <row r="2013">
          <cell r="Q2013">
            <v>7.6</v>
          </cell>
          <cell r="R2013">
            <v>216</v>
          </cell>
          <cell r="S2013">
            <v>6.48</v>
          </cell>
          <cell r="T2013">
            <v>10</v>
          </cell>
          <cell r="U2013">
            <v>15</v>
          </cell>
          <cell r="V2013">
            <v>1120</v>
          </cell>
          <cell r="W2013" t="str">
            <v>Paid Import</v>
          </cell>
        </row>
        <row r="2013">
          <cell r="Y2013" t="str">
            <v>EA</v>
          </cell>
          <cell r="Z2013">
            <v>822516</v>
          </cell>
          <cell r="AA2013" t="str">
            <v>S</v>
          </cell>
          <cell r="AB2013" t="str">
            <v>FNA15WHA11</v>
          </cell>
          <cell r="AC2013" t="str">
            <v>1500-111-1A</v>
          </cell>
          <cell r="AD2013">
            <v>1.55</v>
          </cell>
          <cell r="AE2013" t="str">
            <v>白色</v>
          </cell>
          <cell r="AF2013">
            <v>4.14912</v>
          </cell>
        </row>
        <row r="2014">
          <cell r="A2014" t="str">
            <v>WH15-S-00-111-07</v>
          </cell>
          <cell r="B2014" t="str">
            <v>15-S-00-111-07</v>
          </cell>
          <cell r="C2014" t="str">
            <v>E1</v>
          </cell>
          <cell r="D2014" t="str">
            <v>3XL</v>
          </cell>
          <cell r="E2014" t="str">
            <v>WH</v>
          </cell>
          <cell r="F2014">
            <v>30</v>
          </cell>
          <cell r="G2014" t="str">
            <v>EA</v>
          </cell>
          <cell r="H2014" t="str">
            <v>1500连体防护服</v>
          </cell>
          <cell r="I2014" t="str">
            <v>M1500 Coverall</v>
          </cell>
          <cell r="J2014" t="str">
            <v>M1500</v>
          </cell>
          <cell r="K2014" t="str">
            <v>MG1500CVRL</v>
          </cell>
          <cell r="L2014">
            <v>0.073593</v>
          </cell>
          <cell r="M2014" t="str">
            <v>15-9519</v>
          </cell>
          <cell r="N2014" t="str">
            <v>M1500 Coverall (9519)连体防护服/15-S-00-111-07-E1</v>
          </cell>
          <cell r="O2014" t="str">
            <v>DC4B</v>
          </cell>
        </row>
        <row r="2014">
          <cell r="Q2014">
            <v>8</v>
          </cell>
          <cell r="R2014">
            <v>229.333333333333</v>
          </cell>
          <cell r="S2014">
            <v>6.88</v>
          </cell>
          <cell r="T2014">
            <v>10</v>
          </cell>
          <cell r="U2014">
            <v>15</v>
          </cell>
          <cell r="V2014">
            <v>1120</v>
          </cell>
          <cell r="W2014" t="str">
            <v>Paid Import</v>
          </cell>
        </row>
        <row r="2014">
          <cell r="Y2014" t="str">
            <v>EA</v>
          </cell>
          <cell r="Z2014">
            <v>822540</v>
          </cell>
          <cell r="AA2014" t="str">
            <v>S</v>
          </cell>
          <cell r="AB2014" t="str">
            <v>FNA15WHA11</v>
          </cell>
          <cell r="AC2014" t="str">
            <v>1500-111-1A</v>
          </cell>
          <cell r="AD2014">
            <v>1.55</v>
          </cell>
          <cell r="AE2014" t="str">
            <v>白色</v>
          </cell>
          <cell r="AF2014">
            <v>4.5296</v>
          </cell>
        </row>
        <row r="2015">
          <cell r="A2015" t="str">
            <v>WH15-S-00-111-08</v>
          </cell>
          <cell r="B2015" t="str">
            <v>15-S-00-111-08</v>
          </cell>
          <cell r="C2015" t="str">
            <v>E1</v>
          </cell>
          <cell r="D2015" t="str">
            <v>4XL</v>
          </cell>
          <cell r="E2015" t="str">
            <v>WH</v>
          </cell>
          <cell r="F2015">
            <v>30</v>
          </cell>
          <cell r="G2015" t="str">
            <v>EA</v>
          </cell>
          <cell r="H2015" t="str">
            <v>1500连体防护服</v>
          </cell>
          <cell r="I2015" t="str">
            <v>M1500 Coverall</v>
          </cell>
          <cell r="J2015" t="str">
            <v>M1500</v>
          </cell>
          <cell r="K2015" t="str">
            <v>MG1500CVRL</v>
          </cell>
          <cell r="L2015">
            <v>0.073593</v>
          </cell>
          <cell r="M2015" t="str">
            <v>15-9520</v>
          </cell>
          <cell r="N2015" t="str">
            <v>M1500 Coverall (9520)连体防护服/15-S-00-111-08-E1</v>
          </cell>
          <cell r="O2015" t="str">
            <v>DC4B</v>
          </cell>
        </row>
        <row r="2015">
          <cell r="Q2015">
            <v>8.5</v>
          </cell>
          <cell r="R2015">
            <v>246</v>
          </cell>
          <cell r="S2015">
            <v>7.38</v>
          </cell>
          <cell r="T2015">
            <v>10</v>
          </cell>
          <cell r="U2015">
            <v>15</v>
          </cell>
          <cell r="V2015">
            <v>1120</v>
          </cell>
          <cell r="W2015" t="str">
            <v>Paid Import</v>
          </cell>
        </row>
        <row r="2015">
          <cell r="Y2015" t="str">
            <v>EA</v>
          </cell>
          <cell r="Z2015" t="str">
            <v>--</v>
          </cell>
          <cell r="AA2015" t="str">
            <v>S</v>
          </cell>
          <cell r="AB2015" t="str">
            <v>FNA15WHA11</v>
          </cell>
          <cell r="AC2015" t="str">
            <v>1500-111-1A</v>
          </cell>
          <cell r="AD2015">
            <v>1.55</v>
          </cell>
          <cell r="AE2015" t="str">
            <v>白色</v>
          </cell>
          <cell r="AF2015">
            <v>4.8368</v>
          </cell>
        </row>
        <row r="2016">
          <cell r="A2016" t="str">
            <v>WH15-S-00-111-09</v>
          </cell>
          <cell r="B2016" t="str">
            <v>15-S-00-111-09</v>
          </cell>
          <cell r="C2016" t="str">
            <v>E1</v>
          </cell>
          <cell r="D2016" t="str">
            <v>5XL</v>
          </cell>
          <cell r="E2016" t="str">
            <v>WH</v>
          </cell>
          <cell r="F2016">
            <v>30</v>
          </cell>
          <cell r="G2016" t="str">
            <v>EA</v>
          </cell>
          <cell r="H2016" t="str">
            <v>1500连体防护服</v>
          </cell>
          <cell r="I2016" t="str">
            <v>M1500 Coverall</v>
          </cell>
          <cell r="J2016" t="str">
            <v>M1500</v>
          </cell>
          <cell r="K2016" t="str">
            <v>MG1500CVRL</v>
          </cell>
          <cell r="L2016">
            <v>0.073593</v>
          </cell>
          <cell r="M2016" t="str">
            <v>15-9521</v>
          </cell>
          <cell r="N2016" t="str">
            <v>M1500 Coverall (9521)连体防护服/15-S-00-111-09-E1</v>
          </cell>
          <cell r="O2016" t="str">
            <v>DC4B</v>
          </cell>
        </row>
        <row r="2016">
          <cell r="Q2016">
            <v>9</v>
          </cell>
          <cell r="R2016">
            <v>262.666666666667</v>
          </cell>
          <cell r="S2016">
            <v>7.88</v>
          </cell>
          <cell r="T2016">
            <v>10</v>
          </cell>
          <cell r="U2016">
            <v>15</v>
          </cell>
          <cell r="V2016">
            <v>1120</v>
          </cell>
          <cell r="W2016" t="str">
            <v>Paid Import</v>
          </cell>
        </row>
        <row r="2016">
          <cell r="Y2016" t="str">
            <v>EA</v>
          </cell>
          <cell r="Z2016" t="str">
            <v>--</v>
          </cell>
          <cell r="AA2016" t="str">
            <v>S</v>
          </cell>
          <cell r="AB2016" t="str">
            <v>FNA15WHA11</v>
          </cell>
          <cell r="AC2016" t="str">
            <v>1500-111-1A</v>
          </cell>
          <cell r="AD2016">
            <v>1.55</v>
          </cell>
          <cell r="AE2016" t="str">
            <v>白色</v>
          </cell>
          <cell r="AF2016">
            <v>5.1628</v>
          </cell>
        </row>
        <row r="2017">
          <cell r="A2017" t="str">
            <v>WH15-S-00-111-10</v>
          </cell>
          <cell r="B2017" t="str">
            <v>15-S-XX-111-10</v>
          </cell>
          <cell r="C2017" t="str">
            <v>A7</v>
          </cell>
          <cell r="D2017" t="str">
            <v>6XL</v>
          </cell>
          <cell r="E2017" t="str">
            <v>WH</v>
          </cell>
          <cell r="F2017">
            <v>30</v>
          </cell>
          <cell r="G2017" t="str">
            <v>EA</v>
          </cell>
          <cell r="H2017" t="str">
            <v>1500连体防护服</v>
          </cell>
          <cell r="I2017" t="str">
            <v>M1500 Coverall</v>
          </cell>
          <cell r="J2017" t="str">
            <v>M1500</v>
          </cell>
          <cell r="K2017" t="str">
            <v>MG1500CVRL</v>
          </cell>
          <cell r="L2017">
            <v>0.073593</v>
          </cell>
          <cell r="M2017" t="str">
            <v>15-4096</v>
          </cell>
          <cell r="N2017" t="str">
            <v>M1500 Coverall (4096)连体防护服/15-S-XX-111-10-A7</v>
          </cell>
          <cell r="O2017" t="str">
            <v>DC4B</v>
          </cell>
        </row>
        <row r="2017">
          <cell r="Q2017" t="str">
            <v>0</v>
          </cell>
          <cell r="R2017">
            <v>0</v>
          </cell>
          <cell r="S2017">
            <v>0</v>
          </cell>
          <cell r="T2017">
            <v>10</v>
          </cell>
          <cell r="U2017">
            <v>15</v>
          </cell>
          <cell r="V2017">
            <v>1120</v>
          </cell>
          <cell r="W2017" t="str">
            <v>Paid Import</v>
          </cell>
        </row>
        <row r="2017">
          <cell r="Y2017" t="str">
            <v>EA</v>
          </cell>
          <cell r="Z2017" t="str">
            <v>--</v>
          </cell>
          <cell r="AA2017" t="str">
            <v>S</v>
          </cell>
          <cell r="AB2017" t="str">
            <v>FNA15WHA11</v>
          </cell>
          <cell r="AC2017" t="str">
            <v>1500-111-1A</v>
          </cell>
          <cell r="AD2017">
            <v>1.55</v>
          </cell>
          <cell r="AE2017" t="str">
            <v>白色</v>
          </cell>
          <cell r="AF2017">
            <v>5.61066666666667</v>
          </cell>
        </row>
        <row r="2018">
          <cell r="A2018" t="str">
            <v>WH15-S-00-111P02</v>
          </cell>
          <cell r="B2018" t="str">
            <v>15-S-XX-111-02</v>
          </cell>
          <cell r="C2018" t="str">
            <v>A7</v>
          </cell>
          <cell r="D2018" t="str">
            <v>S</v>
          </cell>
          <cell r="E2018" t="str">
            <v>WH</v>
          </cell>
          <cell r="F2018">
            <v>40</v>
          </cell>
          <cell r="G2018" t="str">
            <v>EA</v>
          </cell>
          <cell r="H2018" t="str">
            <v>1500连体防护服</v>
          </cell>
          <cell r="I2018" t="str">
            <v>M1500 Coverall</v>
          </cell>
          <cell r="J2018" t="str">
            <v>M1500</v>
          </cell>
          <cell r="K2018" t="str">
            <v>MG1500CVRL</v>
          </cell>
          <cell r="L2018">
            <v>0.073593</v>
          </cell>
          <cell r="M2018" t="str">
            <v>15-1837</v>
          </cell>
          <cell r="N2018" t="str">
            <v>M1500 Coverall (1837)连体防护服/15-S-XX-111-02-A7</v>
          </cell>
          <cell r="O2018" t="str">
            <v>DC4B</v>
          </cell>
        </row>
        <row r="2018">
          <cell r="Q2018" t="str">
            <v>0</v>
          </cell>
          <cell r="R2018">
            <v>0</v>
          </cell>
          <cell r="S2018">
            <v>0</v>
          </cell>
          <cell r="T2018">
            <v>10</v>
          </cell>
          <cell r="U2018">
            <v>20</v>
          </cell>
          <cell r="V2018">
            <v>1120</v>
          </cell>
          <cell r="W2018" t="str">
            <v>Paid Import</v>
          </cell>
        </row>
        <row r="2018">
          <cell r="Y2018" t="str">
            <v>EA</v>
          </cell>
          <cell r="Z2018" t="str">
            <v>--</v>
          </cell>
          <cell r="AA2018" t="str">
            <v>S</v>
          </cell>
          <cell r="AB2018" t="str">
            <v>FNA15WHA11</v>
          </cell>
          <cell r="AC2018" t="str">
            <v>1500-111-1A</v>
          </cell>
          <cell r="AD2018">
            <v>1.55</v>
          </cell>
          <cell r="AE2018" t="str">
            <v>白色</v>
          </cell>
          <cell r="AF2018">
            <v>2.99957333333333</v>
          </cell>
        </row>
        <row r="2019">
          <cell r="A2019" t="str">
            <v>WH15-S-00-111P03</v>
          </cell>
          <cell r="B2019" t="str">
            <v>15-S-00-111P03</v>
          </cell>
          <cell r="C2019" t="str">
            <v>E1</v>
          </cell>
          <cell r="D2019" t="str">
            <v>M</v>
          </cell>
          <cell r="E2019" t="str">
            <v>WH</v>
          </cell>
          <cell r="F2019">
            <v>40</v>
          </cell>
          <cell r="G2019" t="str">
            <v>EA</v>
          </cell>
          <cell r="H2019" t="str">
            <v>1500连体防护服</v>
          </cell>
          <cell r="I2019" t="str">
            <v>M1500 Coverall</v>
          </cell>
          <cell r="J2019" t="str">
            <v>M1500</v>
          </cell>
          <cell r="K2019" t="str">
            <v>MG1500CVRL</v>
          </cell>
          <cell r="L2019">
            <v>0.073593</v>
          </cell>
          <cell r="M2019" t="str">
            <v>15-10025</v>
          </cell>
          <cell r="N2019" t="str">
            <v>M1500 Coverall (10025)连体防护服/15-S-00-111P03-E1</v>
          </cell>
          <cell r="O2019" t="str">
            <v>DC4B</v>
          </cell>
        </row>
        <row r="2019">
          <cell r="Q2019" t="str">
            <v>0</v>
          </cell>
          <cell r="R2019">
            <v>0</v>
          </cell>
          <cell r="S2019">
            <v>0</v>
          </cell>
          <cell r="T2019">
            <v>10</v>
          </cell>
          <cell r="U2019">
            <v>20</v>
          </cell>
          <cell r="V2019">
            <v>1120</v>
          </cell>
          <cell r="W2019" t="str">
            <v>Paid Import</v>
          </cell>
        </row>
        <row r="2019">
          <cell r="Y2019" t="str">
            <v>EA</v>
          </cell>
          <cell r="Z2019" t="str">
            <v>--</v>
          </cell>
          <cell r="AA2019" t="str">
            <v>S</v>
          </cell>
          <cell r="AB2019" t="str">
            <v>FNA15WHA11</v>
          </cell>
          <cell r="AC2019" t="str">
            <v>1500-111-1A</v>
          </cell>
          <cell r="AD2019">
            <v>1.55</v>
          </cell>
          <cell r="AE2019" t="str">
            <v>白色</v>
          </cell>
          <cell r="AF2019">
            <v>3.27656296296296</v>
          </cell>
        </row>
        <row r="2020">
          <cell r="A2020" t="str">
            <v>WH15-S-00-111P04</v>
          </cell>
          <cell r="B2020" t="str">
            <v>15-S-00-111P04</v>
          </cell>
          <cell r="C2020" t="str">
            <v>E1</v>
          </cell>
          <cell r="D2020" t="str">
            <v>L</v>
          </cell>
          <cell r="E2020" t="str">
            <v>WH</v>
          </cell>
          <cell r="F2020">
            <v>40</v>
          </cell>
          <cell r="G2020" t="str">
            <v>EA</v>
          </cell>
          <cell r="H2020" t="str">
            <v>1500连体防护服</v>
          </cell>
          <cell r="I2020" t="str">
            <v>M1500 Coverall</v>
          </cell>
          <cell r="J2020" t="str">
            <v>M1500</v>
          </cell>
          <cell r="K2020" t="str">
            <v>MG1500CVRL</v>
          </cell>
          <cell r="L2020">
            <v>0.073593</v>
          </cell>
          <cell r="M2020" t="str">
            <v>15-10026</v>
          </cell>
          <cell r="N2020" t="str">
            <v>M1500 Coverall (10026)连体防护服/15-S-00-111P04-E1</v>
          </cell>
          <cell r="O2020" t="str">
            <v>DC4B</v>
          </cell>
        </row>
        <row r="2020">
          <cell r="Q2020" t="str">
            <v>0</v>
          </cell>
          <cell r="R2020">
            <v>0</v>
          </cell>
          <cell r="S2020">
            <v>0</v>
          </cell>
          <cell r="T2020">
            <v>10</v>
          </cell>
          <cell r="U2020">
            <v>20</v>
          </cell>
          <cell r="V2020">
            <v>1120</v>
          </cell>
          <cell r="W2020" t="str">
            <v>Paid Import</v>
          </cell>
        </row>
        <row r="2020">
          <cell r="Y2020" t="str">
            <v>EA</v>
          </cell>
          <cell r="Z2020" t="str">
            <v>--</v>
          </cell>
          <cell r="AA2020" t="str">
            <v>S</v>
          </cell>
          <cell r="AB2020" t="str">
            <v>FNA15WHA11</v>
          </cell>
          <cell r="AC2020" t="str">
            <v>1500-111-1A</v>
          </cell>
          <cell r="AD2020">
            <v>1.55</v>
          </cell>
          <cell r="AE2020" t="str">
            <v>白色</v>
          </cell>
          <cell r="AF2020">
            <v>3.53132307692308</v>
          </cell>
        </row>
        <row r="2021">
          <cell r="A2021" t="str">
            <v>WH15-S-00-111P05</v>
          </cell>
          <cell r="B2021" t="str">
            <v>15-S-00-111P05</v>
          </cell>
          <cell r="C2021" t="str">
            <v>E1</v>
          </cell>
          <cell r="D2021" t="str">
            <v>XL</v>
          </cell>
          <cell r="E2021" t="str">
            <v>WH</v>
          </cell>
          <cell r="F2021">
            <v>40</v>
          </cell>
          <cell r="G2021" t="str">
            <v>EA</v>
          </cell>
          <cell r="H2021" t="str">
            <v>1500连体防护服</v>
          </cell>
          <cell r="I2021" t="str">
            <v>M1500 Coverall</v>
          </cell>
          <cell r="J2021" t="str">
            <v>M1500</v>
          </cell>
          <cell r="K2021" t="str">
            <v>MG1500CVRL</v>
          </cell>
          <cell r="L2021">
            <v>0.073593</v>
          </cell>
          <cell r="M2021" t="str">
            <v>15-10027</v>
          </cell>
          <cell r="N2021" t="str">
            <v>M1500 Coverall (10027)连体防护服/15-S-00-111P05-E1</v>
          </cell>
          <cell r="O2021" t="str">
            <v>DC4B</v>
          </cell>
        </row>
        <row r="2021">
          <cell r="Q2021" t="str">
            <v>0</v>
          </cell>
          <cell r="R2021">
            <v>0</v>
          </cell>
          <cell r="S2021">
            <v>0</v>
          </cell>
          <cell r="T2021">
            <v>10</v>
          </cell>
          <cell r="U2021">
            <v>20</v>
          </cell>
          <cell r="V2021">
            <v>1120</v>
          </cell>
          <cell r="W2021" t="str">
            <v>Paid Import</v>
          </cell>
        </row>
        <row r="2021">
          <cell r="Y2021" t="str">
            <v>EA</v>
          </cell>
          <cell r="Z2021" t="str">
            <v>--</v>
          </cell>
          <cell r="AA2021" t="str">
            <v>S</v>
          </cell>
          <cell r="AB2021" t="str">
            <v>FNA15WHA11</v>
          </cell>
          <cell r="AC2021" t="str">
            <v>1500-111-1A</v>
          </cell>
          <cell r="AD2021">
            <v>1.55</v>
          </cell>
          <cell r="AE2021" t="str">
            <v>白色</v>
          </cell>
          <cell r="AF2021">
            <v>3.92453333333333</v>
          </cell>
        </row>
        <row r="2022">
          <cell r="A2022" t="str">
            <v>WH15-S-00-111P06</v>
          </cell>
          <cell r="B2022" t="str">
            <v>15-S-00-111P06</v>
          </cell>
          <cell r="C2022" t="str">
            <v>E1</v>
          </cell>
          <cell r="D2022" t="str">
            <v>2XL</v>
          </cell>
          <cell r="E2022" t="str">
            <v>WH</v>
          </cell>
          <cell r="F2022">
            <v>30</v>
          </cell>
          <cell r="G2022" t="str">
            <v>EA</v>
          </cell>
          <cell r="H2022" t="str">
            <v>1500连体防护服</v>
          </cell>
          <cell r="I2022" t="str">
            <v>M1500 Coverall</v>
          </cell>
          <cell r="J2022" t="str">
            <v>M1500</v>
          </cell>
          <cell r="K2022" t="str">
            <v>MG1500CVRL</v>
          </cell>
          <cell r="L2022">
            <v>0.073593</v>
          </cell>
          <cell r="M2022" t="str">
            <v>15-10028</v>
          </cell>
          <cell r="N2022" t="str">
            <v>M1500 Coverall (10028)连体防护服/15-S-00-111P06-E1</v>
          </cell>
          <cell r="O2022" t="str">
            <v>DC4B</v>
          </cell>
        </row>
        <row r="2022">
          <cell r="Q2022" t="str">
            <v>0</v>
          </cell>
          <cell r="R2022">
            <v>0</v>
          </cell>
          <cell r="S2022">
            <v>0</v>
          </cell>
          <cell r="T2022">
            <v>10</v>
          </cell>
          <cell r="U2022">
            <v>15</v>
          </cell>
          <cell r="V2022">
            <v>1120</v>
          </cell>
          <cell r="W2022" t="str">
            <v>Paid Import</v>
          </cell>
        </row>
        <row r="2022">
          <cell r="Y2022" t="str">
            <v>EA</v>
          </cell>
          <cell r="Z2022" t="str">
            <v>--</v>
          </cell>
          <cell r="AA2022" t="str">
            <v>S</v>
          </cell>
          <cell r="AB2022" t="str">
            <v>FNA15WHA11</v>
          </cell>
          <cell r="AC2022" t="str">
            <v>1500-111-1A</v>
          </cell>
          <cell r="AD2022">
            <v>1.55</v>
          </cell>
          <cell r="AE2022" t="str">
            <v>白色</v>
          </cell>
          <cell r="AF2022">
            <v>4.14912</v>
          </cell>
        </row>
        <row r="2023">
          <cell r="A2023" t="str">
            <v>WH15-S-00-111P07</v>
          </cell>
          <cell r="B2023" t="str">
            <v>15-S-00-111P07</v>
          </cell>
          <cell r="C2023" t="str">
            <v>E1</v>
          </cell>
          <cell r="D2023" t="str">
            <v>3XL</v>
          </cell>
          <cell r="E2023" t="str">
            <v>WH</v>
          </cell>
          <cell r="F2023">
            <v>30</v>
          </cell>
          <cell r="G2023" t="str">
            <v>EA</v>
          </cell>
          <cell r="H2023" t="str">
            <v>1500连体防护服</v>
          </cell>
          <cell r="I2023" t="str">
            <v>M1500 Coverall</v>
          </cell>
          <cell r="J2023" t="str">
            <v>M1500</v>
          </cell>
          <cell r="K2023" t="str">
            <v>MG1500CVRL</v>
          </cell>
          <cell r="L2023">
            <v>0.073593</v>
          </cell>
          <cell r="M2023" t="str">
            <v>15-10029</v>
          </cell>
          <cell r="N2023" t="str">
            <v>M1500 Coverall (10029)连体防护服/15-S-00-111P07-E1</v>
          </cell>
          <cell r="O2023" t="str">
            <v>DC4B</v>
          </cell>
        </row>
        <row r="2023">
          <cell r="Q2023" t="str">
            <v>0</v>
          </cell>
          <cell r="R2023">
            <v>0</v>
          </cell>
          <cell r="S2023">
            <v>0</v>
          </cell>
          <cell r="T2023">
            <v>10</v>
          </cell>
          <cell r="U2023">
            <v>15</v>
          </cell>
          <cell r="V2023">
            <v>1120</v>
          </cell>
          <cell r="W2023" t="str">
            <v>Paid Import</v>
          </cell>
        </row>
        <row r="2023">
          <cell r="Y2023" t="str">
            <v>EA</v>
          </cell>
          <cell r="Z2023" t="str">
            <v>--</v>
          </cell>
          <cell r="AA2023" t="str">
            <v>S</v>
          </cell>
          <cell r="AB2023" t="str">
            <v>FNA15WHA11</v>
          </cell>
          <cell r="AC2023" t="str">
            <v>1500-111-1A</v>
          </cell>
          <cell r="AD2023">
            <v>1.55</v>
          </cell>
          <cell r="AE2023" t="str">
            <v>白色</v>
          </cell>
          <cell r="AF2023">
            <v>4.5296</v>
          </cell>
        </row>
        <row r="2024">
          <cell r="A2024" t="str">
            <v>WH15-S-00-111P08</v>
          </cell>
          <cell r="B2024" t="str">
            <v>15-S-XX-111-08</v>
          </cell>
          <cell r="C2024" t="str">
            <v>A7</v>
          </cell>
          <cell r="D2024" t="str">
            <v>4XL</v>
          </cell>
          <cell r="E2024" t="str">
            <v>WH</v>
          </cell>
          <cell r="F2024">
            <v>30</v>
          </cell>
          <cell r="G2024" t="str">
            <v>EA</v>
          </cell>
          <cell r="H2024" t="str">
            <v>1500连体防护服</v>
          </cell>
          <cell r="I2024" t="str">
            <v>M1500 Coverall</v>
          </cell>
          <cell r="J2024" t="str">
            <v>M1500</v>
          </cell>
          <cell r="K2024" t="str">
            <v>MG1500CVRL</v>
          </cell>
          <cell r="L2024">
            <v>0.073593</v>
          </cell>
          <cell r="M2024" t="str">
            <v>15-1843</v>
          </cell>
          <cell r="N2024" t="str">
            <v>M1500 Coverall (1843)连体防护服/15-S-XX-111-08-A7</v>
          </cell>
          <cell r="O2024" t="str">
            <v>DC4B</v>
          </cell>
        </row>
        <row r="2024">
          <cell r="Q2024" t="str">
            <v>0</v>
          </cell>
          <cell r="R2024">
            <v>0</v>
          </cell>
          <cell r="S2024">
            <v>0</v>
          </cell>
          <cell r="T2024">
            <v>10</v>
          </cell>
          <cell r="U2024">
            <v>15</v>
          </cell>
          <cell r="V2024">
            <v>1120</v>
          </cell>
          <cell r="W2024" t="str">
            <v>Paid Import</v>
          </cell>
        </row>
        <row r="2024">
          <cell r="Y2024" t="str">
            <v>EA</v>
          </cell>
          <cell r="Z2024" t="str">
            <v>--</v>
          </cell>
          <cell r="AA2024" t="str">
            <v>S</v>
          </cell>
          <cell r="AB2024" t="str">
            <v>FNA15WHA11</v>
          </cell>
          <cell r="AC2024" t="str">
            <v>1500-111-1A</v>
          </cell>
          <cell r="AD2024">
            <v>1.55</v>
          </cell>
          <cell r="AE2024" t="str">
            <v>白色</v>
          </cell>
          <cell r="AF2024">
            <v>4.8368</v>
          </cell>
        </row>
        <row r="2025">
          <cell r="A2025" t="str">
            <v>WH15-S-00-111P09</v>
          </cell>
          <cell r="B2025" t="str">
            <v>15-S-00-111P09</v>
          </cell>
          <cell r="C2025" t="str">
            <v>E1</v>
          </cell>
          <cell r="D2025" t="str">
            <v>5XL</v>
          </cell>
          <cell r="E2025" t="str">
            <v>WH</v>
          </cell>
          <cell r="F2025">
            <v>30</v>
          </cell>
          <cell r="G2025" t="str">
            <v>EA</v>
          </cell>
          <cell r="H2025" t="str">
            <v>1500连体防护服</v>
          </cell>
          <cell r="I2025" t="str">
            <v>M1500 Coverall</v>
          </cell>
          <cell r="J2025" t="str">
            <v>M1500</v>
          </cell>
          <cell r="K2025" t="str">
            <v>MG1500CVRL</v>
          </cell>
          <cell r="L2025">
            <v>0.073593</v>
          </cell>
          <cell r="M2025" t="str">
            <v>15-10820</v>
          </cell>
          <cell r="N2025" t="str">
            <v>M1500 Coverall (10820)连体防护服/15-S-00-111P09-E1</v>
          </cell>
          <cell r="O2025" t="str">
            <v>DC4B</v>
          </cell>
        </row>
        <row r="2025">
          <cell r="Q2025" t="str">
            <v>0</v>
          </cell>
          <cell r="R2025">
            <v>0</v>
          </cell>
          <cell r="S2025">
            <v>0</v>
          </cell>
          <cell r="T2025">
            <v>10</v>
          </cell>
          <cell r="U2025">
            <v>15</v>
          </cell>
          <cell r="V2025">
            <v>1120</v>
          </cell>
          <cell r="W2025" t="str">
            <v>Paid Import</v>
          </cell>
        </row>
        <row r="2025">
          <cell r="Y2025" t="str">
            <v>EA</v>
          </cell>
          <cell r="Z2025" t="str">
            <v>--</v>
          </cell>
          <cell r="AA2025" t="str">
            <v>S</v>
          </cell>
          <cell r="AB2025" t="str">
            <v>FNA15WHA11</v>
          </cell>
          <cell r="AC2025" t="str">
            <v>1500-111-1A</v>
          </cell>
          <cell r="AD2025">
            <v>1.55</v>
          </cell>
          <cell r="AE2025" t="str">
            <v>白色</v>
          </cell>
          <cell r="AF2025">
            <v>5.1628</v>
          </cell>
        </row>
        <row r="2026">
          <cell r="A2026" t="str">
            <v>WH15-S-00-119-02</v>
          </cell>
          <cell r="B2026" t="e">
            <v>#N/A</v>
          </cell>
          <cell r="C2026" t="e">
            <v>#N/A</v>
          </cell>
          <cell r="D2026" t="str">
            <v>S</v>
          </cell>
          <cell r="E2026" t="str">
            <v>WH</v>
          </cell>
          <cell r="F2026">
            <v>30</v>
          </cell>
          <cell r="G2026" t="str">
            <v>EA</v>
          </cell>
          <cell r="H2026" t="str">
            <v>1500连体防护服</v>
          </cell>
          <cell r="I2026" t="str">
            <v>M1500 Coverall</v>
          </cell>
          <cell r="J2026" t="str">
            <v>M1500</v>
          </cell>
          <cell r="K2026" t="str">
            <v>MG1500CVRL</v>
          </cell>
          <cell r="L2026">
            <v>0.073593</v>
          </cell>
          <cell r="M2026" t="e">
            <v>#N/A</v>
          </cell>
          <cell r="N2026" t="e">
            <v>#N/A</v>
          </cell>
          <cell r="O2026" t="str">
            <v>DC4B</v>
          </cell>
        </row>
        <row r="2026">
          <cell r="Q2026">
            <v>5.6</v>
          </cell>
          <cell r="R2026">
            <v>149.333333333333</v>
          </cell>
          <cell r="S2026">
            <v>4.48</v>
          </cell>
          <cell r="T2026">
            <v>10</v>
          </cell>
          <cell r="U2026">
            <v>15</v>
          </cell>
          <cell r="V2026">
            <v>1120</v>
          </cell>
          <cell r="W2026" t="str">
            <v>Paid Import</v>
          </cell>
        </row>
        <row r="2026">
          <cell r="Y2026" t="str">
            <v>EA</v>
          </cell>
          <cell r="Z2026" t="str">
            <v>--</v>
          </cell>
          <cell r="AA2026" t="str">
            <v>S</v>
          </cell>
          <cell r="AB2026" t="str">
            <v>FNA15WHA11</v>
          </cell>
          <cell r="AC2026" t="str">
            <v>1500-119-1A</v>
          </cell>
          <cell r="AD2026">
            <v>1.55</v>
          </cell>
          <cell r="AE2026" t="str">
            <v>白色</v>
          </cell>
          <cell r="AF2026">
            <v>3.4588</v>
          </cell>
        </row>
        <row r="2027">
          <cell r="A2027" t="str">
            <v>WH15-S-00-119-03</v>
          </cell>
          <cell r="B2027" t="str">
            <v>15-S-XX-119-03</v>
          </cell>
          <cell r="C2027" t="str">
            <v>A2</v>
          </cell>
          <cell r="D2027" t="str">
            <v>M</v>
          </cell>
          <cell r="E2027" t="str">
            <v>WH</v>
          </cell>
          <cell r="F2027">
            <v>30</v>
          </cell>
          <cell r="G2027" t="str">
            <v>EA</v>
          </cell>
          <cell r="H2027" t="str">
            <v>1500连体防护服</v>
          </cell>
          <cell r="I2027" t="str">
            <v>M1500 Coverall</v>
          </cell>
          <cell r="J2027" t="str">
            <v>M1500</v>
          </cell>
          <cell r="K2027" t="str">
            <v>MG1500CVRL</v>
          </cell>
          <cell r="L2027">
            <v>0.073593</v>
          </cell>
          <cell r="M2027" t="str">
            <v>15-1872</v>
          </cell>
          <cell r="N2027" t="str">
            <v>M1500 Coverall (1872)连体防护服/15-S-XX-119-03-A2</v>
          </cell>
          <cell r="O2027" t="str">
            <v>DC4B</v>
          </cell>
        </row>
        <row r="2027">
          <cell r="Q2027">
            <v>6.2</v>
          </cell>
          <cell r="R2027">
            <v>169.333333333333</v>
          </cell>
          <cell r="S2027">
            <v>5.08</v>
          </cell>
          <cell r="T2027">
            <v>10</v>
          </cell>
          <cell r="U2027">
            <v>15</v>
          </cell>
          <cell r="V2027">
            <v>1120</v>
          </cell>
          <cell r="W2027" t="str">
            <v>Paid Import</v>
          </cell>
        </row>
        <row r="2027">
          <cell r="Y2027" t="str">
            <v>EA</v>
          </cell>
          <cell r="Z2027" t="str">
            <v>--</v>
          </cell>
          <cell r="AA2027" t="str">
            <v>S</v>
          </cell>
          <cell r="AB2027" t="str">
            <v>FNA15WHA11</v>
          </cell>
          <cell r="AC2027" t="str">
            <v>1500-119-1A</v>
          </cell>
          <cell r="AD2027">
            <v>1.55</v>
          </cell>
          <cell r="AE2027" t="str">
            <v>白色</v>
          </cell>
          <cell r="AF2027">
            <v>3.51653333333333</v>
          </cell>
        </row>
        <row r="2028">
          <cell r="A2028" t="str">
            <v>WH15-S-00-119-04</v>
          </cell>
          <cell r="B2028" t="str">
            <v>15-S-XX-119-04</v>
          </cell>
          <cell r="C2028" t="str">
            <v>A2</v>
          </cell>
          <cell r="D2028" t="str">
            <v>L</v>
          </cell>
          <cell r="E2028" t="str">
            <v>WH</v>
          </cell>
          <cell r="F2028">
            <v>30</v>
          </cell>
          <cell r="G2028" t="str">
            <v>EA</v>
          </cell>
          <cell r="H2028" t="str">
            <v>1500连体防护服</v>
          </cell>
          <cell r="I2028" t="str">
            <v>M1500 Coverall</v>
          </cell>
          <cell r="J2028" t="str">
            <v>M1500</v>
          </cell>
          <cell r="K2028" t="str">
            <v>MG1500CVRL</v>
          </cell>
          <cell r="L2028">
            <v>0.073593</v>
          </cell>
          <cell r="M2028" t="str">
            <v>15-1873</v>
          </cell>
          <cell r="N2028" t="str">
            <v>M1500 Coverall (1873)连体防护服/15-S-XX-119-04-A2</v>
          </cell>
          <cell r="O2028" t="str">
            <v>DC4B</v>
          </cell>
        </row>
        <row r="2028">
          <cell r="Q2028">
            <v>6.8</v>
          </cell>
          <cell r="R2028">
            <v>189.333333333333</v>
          </cell>
          <cell r="S2028">
            <v>5.68</v>
          </cell>
          <cell r="T2028">
            <v>10</v>
          </cell>
          <cell r="U2028">
            <v>15</v>
          </cell>
          <cell r="V2028">
            <v>1120</v>
          </cell>
          <cell r="W2028" t="str">
            <v>Paid Import</v>
          </cell>
        </row>
        <row r="2028">
          <cell r="Y2028" t="str">
            <v>EA</v>
          </cell>
          <cell r="Z2028" t="str">
            <v>--</v>
          </cell>
          <cell r="AA2028" t="str">
            <v>S</v>
          </cell>
          <cell r="AB2028" t="str">
            <v>FNA15WHA11</v>
          </cell>
          <cell r="AC2028" t="str">
            <v>1500-119-1A</v>
          </cell>
          <cell r="AD2028">
            <v>1.55</v>
          </cell>
          <cell r="AE2028" t="str">
            <v>白色</v>
          </cell>
          <cell r="AF2028">
            <v>3.76213333333333</v>
          </cell>
        </row>
        <row r="2029">
          <cell r="A2029" t="str">
            <v>WH15-S-00-119-05</v>
          </cell>
          <cell r="B2029" t="str">
            <v>15-S-XX-119-05</v>
          </cell>
          <cell r="C2029" t="str">
            <v>A2</v>
          </cell>
          <cell r="D2029" t="str">
            <v>XL</v>
          </cell>
          <cell r="E2029" t="str">
            <v>WH</v>
          </cell>
          <cell r="F2029">
            <v>30</v>
          </cell>
          <cell r="G2029" t="str">
            <v>EA</v>
          </cell>
          <cell r="H2029" t="str">
            <v>1500连体防护服</v>
          </cell>
          <cell r="I2029" t="str">
            <v>M1500 Coverall</v>
          </cell>
          <cell r="J2029" t="str">
            <v>M1500</v>
          </cell>
          <cell r="K2029" t="str">
            <v>MG1500CVRL</v>
          </cell>
          <cell r="L2029">
            <v>0.073593</v>
          </cell>
          <cell r="M2029" t="str">
            <v>15-1874</v>
          </cell>
          <cell r="N2029" t="str">
            <v>M1500 Coverall (1874)连体防护服/15-S-XX-119-05-A2</v>
          </cell>
          <cell r="O2029" t="str">
            <v>DC4B</v>
          </cell>
        </row>
        <row r="2029">
          <cell r="Q2029">
            <v>7.3</v>
          </cell>
          <cell r="R2029">
            <v>206</v>
          </cell>
          <cell r="S2029">
            <v>6.18</v>
          </cell>
          <cell r="T2029">
            <v>10</v>
          </cell>
          <cell r="U2029">
            <v>15</v>
          </cell>
          <cell r="V2029">
            <v>1120</v>
          </cell>
          <cell r="W2029" t="str">
            <v>Paid Import</v>
          </cell>
        </row>
        <row r="2029">
          <cell r="Y2029" t="str">
            <v>EA</v>
          </cell>
          <cell r="Z2029">
            <v>824118</v>
          </cell>
          <cell r="AA2029" t="str">
            <v>S</v>
          </cell>
          <cell r="AB2029" t="str">
            <v>FNA15WHA11</v>
          </cell>
          <cell r="AC2029" t="str">
            <v>1500-119-1A</v>
          </cell>
          <cell r="AD2029">
            <v>1.55</v>
          </cell>
          <cell r="AE2029" t="str">
            <v>白色</v>
          </cell>
          <cell r="AF2029">
            <v>4.05066666666667</v>
          </cell>
        </row>
        <row r="2030">
          <cell r="A2030" t="str">
            <v>WH15-S-00-119-06</v>
          </cell>
          <cell r="B2030" t="str">
            <v>15-S-00-119-06</v>
          </cell>
          <cell r="C2030" t="str">
            <v>E1</v>
          </cell>
          <cell r="D2030" t="str">
            <v>2XL</v>
          </cell>
          <cell r="E2030" t="str">
            <v>WH</v>
          </cell>
          <cell r="F2030">
            <v>30</v>
          </cell>
          <cell r="G2030" t="str">
            <v>EA</v>
          </cell>
          <cell r="H2030" t="str">
            <v>1500连体防护服</v>
          </cell>
          <cell r="I2030" t="str">
            <v>M1500 Coverall</v>
          </cell>
          <cell r="J2030" t="str">
            <v>M1500</v>
          </cell>
          <cell r="K2030" t="str">
            <v>MG1500CVRL</v>
          </cell>
          <cell r="L2030">
            <v>0.073593</v>
          </cell>
          <cell r="M2030" t="str">
            <v>15-10030</v>
          </cell>
          <cell r="N2030" t="str">
            <v>M1500 Coverall (10030)连体防护服/15-S-00-119-06-E1</v>
          </cell>
          <cell r="O2030" t="str">
            <v>DC4B</v>
          </cell>
        </row>
        <row r="2030">
          <cell r="Q2030">
            <v>7.9</v>
          </cell>
          <cell r="R2030">
            <v>226</v>
          </cell>
          <cell r="S2030">
            <v>6.78</v>
          </cell>
          <cell r="T2030">
            <v>10</v>
          </cell>
          <cell r="U2030">
            <v>15</v>
          </cell>
          <cell r="V2030">
            <v>1120</v>
          </cell>
          <cell r="W2030" t="str">
            <v>Paid Import</v>
          </cell>
        </row>
        <row r="2030">
          <cell r="Y2030" t="str">
            <v>EA</v>
          </cell>
          <cell r="Z2030">
            <v>824119</v>
          </cell>
          <cell r="AA2030" t="str">
            <v>S</v>
          </cell>
          <cell r="AB2030" t="str">
            <v>FNA15WHA11</v>
          </cell>
          <cell r="AC2030" t="str">
            <v>1500-119-1A</v>
          </cell>
          <cell r="AD2030">
            <v>1.55</v>
          </cell>
          <cell r="AE2030" t="str">
            <v>白色</v>
          </cell>
          <cell r="AF2030">
            <v>4.3032</v>
          </cell>
        </row>
        <row r="2031">
          <cell r="A2031" t="str">
            <v>WH15-S-00-119-07</v>
          </cell>
          <cell r="B2031" t="str">
            <v>15-S-XX-119-07</v>
          </cell>
          <cell r="C2031" t="str">
            <v>A2</v>
          </cell>
          <cell r="D2031" t="str">
            <v>3XL</v>
          </cell>
          <cell r="E2031" t="str">
            <v>WH</v>
          </cell>
          <cell r="F2031">
            <v>30</v>
          </cell>
          <cell r="G2031" t="str">
            <v>EA</v>
          </cell>
          <cell r="H2031" t="str">
            <v>1500连体防护服</v>
          </cell>
          <cell r="I2031" t="str">
            <v>M1500 Coverall</v>
          </cell>
          <cell r="J2031" t="str">
            <v>M1500</v>
          </cell>
          <cell r="K2031" t="str">
            <v>MG1500CVRL</v>
          </cell>
          <cell r="L2031">
            <v>0.073593</v>
          </cell>
          <cell r="M2031" t="str">
            <v>15-1876</v>
          </cell>
          <cell r="N2031" t="str">
            <v>M1500 Coverall (1876)连体防护服/15-S-XX-119-07-A2</v>
          </cell>
          <cell r="O2031" t="str">
            <v>DC4B</v>
          </cell>
        </row>
        <row r="2031">
          <cell r="Q2031">
            <v>8.5</v>
          </cell>
          <cell r="R2031">
            <v>246</v>
          </cell>
          <cell r="S2031">
            <v>7.38</v>
          </cell>
          <cell r="T2031">
            <v>10</v>
          </cell>
          <cell r="U2031">
            <v>15</v>
          </cell>
          <cell r="V2031">
            <v>1120</v>
          </cell>
          <cell r="W2031" t="str">
            <v>Paid Import</v>
          </cell>
        </row>
        <row r="2031">
          <cell r="Y2031" t="str">
            <v>EA</v>
          </cell>
          <cell r="Z2031" t="str">
            <v>--</v>
          </cell>
          <cell r="AA2031" t="str">
            <v>S</v>
          </cell>
          <cell r="AB2031" t="str">
            <v>FNA15WHA11</v>
          </cell>
          <cell r="AC2031" t="str">
            <v>1500-119-1A</v>
          </cell>
          <cell r="AD2031">
            <v>1.55</v>
          </cell>
          <cell r="AE2031" t="str">
            <v>白色</v>
          </cell>
          <cell r="AF2031">
            <v>4.56106666666667</v>
          </cell>
        </row>
        <row r="2032">
          <cell r="A2032" t="str">
            <v>WH15-S-00-138-02</v>
          </cell>
          <cell r="B2032" t="e">
            <v>#N/A</v>
          </cell>
          <cell r="C2032" t="e">
            <v>#N/A</v>
          </cell>
          <cell r="D2032" t="str">
            <v>S</v>
          </cell>
          <cell r="E2032" t="str">
            <v>WH</v>
          </cell>
          <cell r="F2032">
            <v>50</v>
          </cell>
          <cell r="G2032" t="str">
            <v>EA</v>
          </cell>
          <cell r="H2032" t="str">
            <v>1500连体防护服</v>
          </cell>
          <cell r="I2032" t="str">
            <v>M1500 Coverall</v>
          </cell>
          <cell r="J2032" t="str">
            <v>M1500</v>
          </cell>
          <cell r="K2032" t="str">
            <v>MG150ACVRL</v>
          </cell>
          <cell r="L2032">
            <v>0.091494</v>
          </cell>
          <cell r="M2032" t="e">
            <v>#N/A</v>
          </cell>
          <cell r="N2032" t="e">
            <v>#N/A</v>
          </cell>
          <cell r="O2032" t="str">
            <v>DC4B</v>
          </cell>
        </row>
        <row r="2032">
          <cell r="Q2032">
            <v>9.5</v>
          </cell>
          <cell r="R2032">
            <v>165</v>
          </cell>
          <cell r="S2032">
            <v>8.25</v>
          </cell>
          <cell r="T2032">
            <v>10</v>
          </cell>
          <cell r="U2032">
            <v>25</v>
          </cell>
          <cell r="V2032">
            <v>1250</v>
          </cell>
          <cell r="W2032" t="str">
            <v>Paid Import</v>
          </cell>
        </row>
        <row r="2032">
          <cell r="Y2032" t="str">
            <v>EA</v>
          </cell>
          <cell r="Z2032">
            <v>822524</v>
          </cell>
          <cell r="AA2032" t="str">
            <v>S</v>
          </cell>
          <cell r="AB2032" t="str">
            <v>FNA15WHB03</v>
          </cell>
          <cell r="AC2032" t="str">
            <v>1500-138-1A</v>
          </cell>
          <cell r="AD2032">
            <v>1.55</v>
          </cell>
          <cell r="AE2032" t="str">
            <v>白色</v>
          </cell>
          <cell r="AF2032">
            <v>2.82325333333333</v>
          </cell>
        </row>
        <row r="2033">
          <cell r="A2033" t="str">
            <v>WH15-S-00-138-03</v>
          </cell>
          <cell r="B2033" t="str">
            <v>15-S-00-138-03</v>
          </cell>
          <cell r="C2033" t="str">
            <v>E1</v>
          </cell>
          <cell r="D2033" t="str">
            <v>M</v>
          </cell>
          <cell r="E2033" t="str">
            <v>WH</v>
          </cell>
          <cell r="F2033">
            <v>50</v>
          </cell>
          <cell r="G2033" t="str">
            <v>EA</v>
          </cell>
          <cell r="H2033" t="str">
            <v>1500连体防护服</v>
          </cell>
          <cell r="I2033" t="str">
            <v>M1500 Coverall</v>
          </cell>
          <cell r="J2033" t="str">
            <v>M1500</v>
          </cell>
          <cell r="K2033" t="str">
            <v>MG150ACVRL</v>
          </cell>
          <cell r="L2033">
            <v>0.091494</v>
          </cell>
          <cell r="M2033" t="str">
            <v>15-10360</v>
          </cell>
          <cell r="N2033" t="str">
            <v>M1500 Coverall (10360)连体防护服/15-S-00-138-03-E1</v>
          </cell>
          <cell r="O2033" t="str">
            <v>DC4B</v>
          </cell>
        </row>
        <row r="2033">
          <cell r="Q2033">
            <v>9.6</v>
          </cell>
          <cell r="R2033">
            <v>167</v>
          </cell>
          <cell r="S2033">
            <v>8.35</v>
          </cell>
          <cell r="T2033">
            <v>10</v>
          </cell>
          <cell r="U2033">
            <v>25</v>
          </cell>
          <cell r="V2033">
            <v>1250</v>
          </cell>
          <cell r="W2033" t="str">
            <v>Paid Import</v>
          </cell>
        </row>
        <row r="2033">
          <cell r="Y2033" t="str">
            <v>EA</v>
          </cell>
          <cell r="Z2033">
            <v>822517</v>
          </cell>
          <cell r="AA2033" t="str">
            <v>S</v>
          </cell>
          <cell r="AB2033" t="str">
            <v>FNA15WHB03</v>
          </cell>
          <cell r="AC2033" t="str">
            <v>1500-138-1A</v>
          </cell>
          <cell r="AD2033">
            <v>1.55</v>
          </cell>
          <cell r="AE2033" t="str">
            <v>白色</v>
          </cell>
          <cell r="AF2033">
            <v>3.07082666666667</v>
          </cell>
        </row>
        <row r="2034">
          <cell r="A2034" t="str">
            <v>WH15-S-00-138-04</v>
          </cell>
          <cell r="B2034" t="str">
            <v>15-S-00-138-04</v>
          </cell>
          <cell r="C2034" t="str">
            <v>E1</v>
          </cell>
          <cell r="D2034" t="str">
            <v>L</v>
          </cell>
          <cell r="E2034" t="str">
            <v>WH</v>
          </cell>
          <cell r="F2034">
            <v>50</v>
          </cell>
          <cell r="G2034" t="str">
            <v>EA</v>
          </cell>
          <cell r="H2034" t="str">
            <v>1500连体防护服</v>
          </cell>
          <cell r="I2034" t="str">
            <v>M1500 Coverall</v>
          </cell>
          <cell r="J2034" t="str">
            <v>M1500</v>
          </cell>
          <cell r="K2034" t="str">
            <v>MG150ACVRL</v>
          </cell>
          <cell r="L2034">
            <v>0.091494</v>
          </cell>
          <cell r="M2034" t="str">
            <v>15-9259</v>
          </cell>
          <cell r="N2034" t="str">
            <v>M1500 Coverall (9259)连体防护服/15-S-00-138-04-E1</v>
          </cell>
          <cell r="O2034" t="str">
            <v>DC4B</v>
          </cell>
        </row>
        <row r="2034">
          <cell r="Q2034">
            <v>10.1</v>
          </cell>
          <cell r="R2034">
            <v>177</v>
          </cell>
          <cell r="S2034">
            <v>8.85</v>
          </cell>
          <cell r="T2034">
            <v>10</v>
          </cell>
          <cell r="U2034">
            <v>25</v>
          </cell>
          <cell r="V2034">
            <v>1250</v>
          </cell>
          <cell r="W2034" t="str">
            <v>Paid Import</v>
          </cell>
        </row>
        <row r="2034">
          <cell r="Y2034" t="str">
            <v>EA</v>
          </cell>
          <cell r="Z2034">
            <v>822541</v>
          </cell>
          <cell r="AA2034" t="str">
            <v>S</v>
          </cell>
          <cell r="AB2034" t="str">
            <v>FNA15WHB03</v>
          </cell>
          <cell r="AC2034" t="str">
            <v>1500-138-1A</v>
          </cell>
          <cell r="AD2034">
            <v>1.55</v>
          </cell>
          <cell r="AE2034" t="str">
            <v>白色</v>
          </cell>
          <cell r="AF2034">
            <v>3.33885714285714</v>
          </cell>
        </row>
        <row r="2035">
          <cell r="A2035" t="str">
            <v>WH15-S-00-138-05</v>
          </cell>
          <cell r="B2035" t="str">
            <v>15-S-00-138-05</v>
          </cell>
          <cell r="C2035" t="str">
            <v>E1</v>
          </cell>
          <cell r="D2035" t="str">
            <v>XL</v>
          </cell>
          <cell r="E2035" t="str">
            <v>WH</v>
          </cell>
          <cell r="F2035">
            <v>50</v>
          </cell>
          <cell r="G2035" t="str">
            <v>EA</v>
          </cell>
          <cell r="H2035" t="str">
            <v>1500连体防护服</v>
          </cell>
          <cell r="I2035" t="str">
            <v>M1500 Coverall</v>
          </cell>
          <cell r="J2035" t="str">
            <v>M1500</v>
          </cell>
          <cell r="K2035" t="str">
            <v>MG150ACVRL</v>
          </cell>
          <cell r="L2035">
            <v>0.091494</v>
          </cell>
          <cell r="M2035" t="str">
            <v>15-9522</v>
          </cell>
          <cell r="N2035" t="str">
            <v>M1500 Coverall (9522)连体防护服/15-S-00-138-05-E1</v>
          </cell>
          <cell r="O2035" t="str">
            <v>DC4B</v>
          </cell>
        </row>
        <row r="2035">
          <cell r="Q2035">
            <v>10.6</v>
          </cell>
          <cell r="R2035">
            <v>187</v>
          </cell>
          <cell r="S2035">
            <v>9.35</v>
          </cell>
          <cell r="T2035">
            <v>10</v>
          </cell>
          <cell r="U2035">
            <v>25</v>
          </cell>
          <cell r="V2035">
            <v>1250</v>
          </cell>
          <cell r="W2035" t="str">
            <v>Paid Import</v>
          </cell>
        </row>
        <row r="2035">
          <cell r="Y2035" t="str">
            <v>EA</v>
          </cell>
          <cell r="Z2035">
            <v>822475</v>
          </cell>
          <cell r="AA2035" t="str">
            <v>S</v>
          </cell>
          <cell r="AB2035" t="str">
            <v>FNA15WHB03</v>
          </cell>
          <cell r="AC2035" t="str">
            <v>1500-138-1A</v>
          </cell>
          <cell r="AD2035">
            <v>1.55</v>
          </cell>
          <cell r="AE2035" t="str">
            <v>白色</v>
          </cell>
          <cell r="AF2035">
            <v>3.57698461538462</v>
          </cell>
        </row>
        <row r="2036">
          <cell r="A2036" t="str">
            <v>WH15-S-00-138-06</v>
          </cell>
          <cell r="B2036" t="str">
            <v>15-S-00-138-06</v>
          </cell>
          <cell r="C2036" t="str">
            <v>E1</v>
          </cell>
          <cell r="D2036" t="str">
            <v>2XL</v>
          </cell>
          <cell r="E2036" t="str">
            <v>WH</v>
          </cell>
          <cell r="F2036">
            <v>50</v>
          </cell>
          <cell r="G2036" t="str">
            <v>EA</v>
          </cell>
          <cell r="H2036" t="str">
            <v>1500连体防护服</v>
          </cell>
          <cell r="I2036" t="str">
            <v>M1500 Coverall</v>
          </cell>
          <cell r="J2036" t="str">
            <v>M1500</v>
          </cell>
          <cell r="K2036" t="str">
            <v>MG150ACVRL</v>
          </cell>
          <cell r="L2036">
            <v>0.091494</v>
          </cell>
          <cell r="M2036" t="str">
            <v>15-9260</v>
          </cell>
          <cell r="N2036" t="str">
            <v>M1500 Coverall (9260)连体防护服/15-S-00-138-06-E1</v>
          </cell>
          <cell r="O2036" t="str">
            <v>DC4B</v>
          </cell>
        </row>
        <row r="2036">
          <cell r="Q2036">
            <v>11.2</v>
          </cell>
          <cell r="R2036">
            <v>199</v>
          </cell>
          <cell r="S2036">
            <v>9.95</v>
          </cell>
          <cell r="T2036">
            <v>10</v>
          </cell>
          <cell r="U2036">
            <v>25</v>
          </cell>
          <cell r="V2036">
            <v>1250</v>
          </cell>
          <cell r="W2036" t="str">
            <v>Paid Import</v>
          </cell>
        </row>
        <row r="2036">
          <cell r="Y2036" t="str">
            <v>EA</v>
          </cell>
          <cell r="Z2036">
            <v>822522</v>
          </cell>
          <cell r="AA2036" t="str">
            <v>S</v>
          </cell>
          <cell r="AB2036" t="str">
            <v>FNA15WHB03</v>
          </cell>
          <cell r="AC2036" t="str">
            <v>1500-138-1A</v>
          </cell>
          <cell r="AD2036">
            <v>1.55</v>
          </cell>
          <cell r="AE2036" t="str">
            <v>白色</v>
          </cell>
          <cell r="AF2036">
            <v>3.84026666666667</v>
          </cell>
        </row>
        <row r="2037">
          <cell r="A2037" t="str">
            <v>WH15-S-00-138-07</v>
          </cell>
          <cell r="B2037" t="str">
            <v>15-S-00-138-07</v>
          </cell>
          <cell r="C2037" t="str">
            <v>E1</v>
          </cell>
          <cell r="D2037" t="str">
            <v>3XL</v>
          </cell>
          <cell r="E2037" t="str">
            <v>WH</v>
          </cell>
          <cell r="F2037">
            <v>40</v>
          </cell>
          <cell r="G2037" t="str">
            <v>EA</v>
          </cell>
          <cell r="H2037" t="str">
            <v>1500连体防护服</v>
          </cell>
          <cell r="I2037" t="str">
            <v>M1500 Coverall</v>
          </cell>
          <cell r="J2037" t="str">
            <v>M1500</v>
          </cell>
          <cell r="K2037" t="str">
            <v>MG150ACVRL</v>
          </cell>
          <cell r="L2037">
            <v>0.091494</v>
          </cell>
          <cell r="M2037" t="str">
            <v>15-9261</v>
          </cell>
          <cell r="N2037" t="str">
            <v>M1500 Coverall (9261)连体防护服/15-S-00-138-07-E1</v>
          </cell>
          <cell r="O2037" t="str">
            <v>DC4B</v>
          </cell>
        </row>
        <row r="2037">
          <cell r="Q2037">
            <v>9.7</v>
          </cell>
          <cell r="R2037">
            <v>211.25</v>
          </cell>
          <cell r="S2037">
            <v>8.45</v>
          </cell>
          <cell r="T2037">
            <v>10</v>
          </cell>
          <cell r="U2037">
            <v>20</v>
          </cell>
          <cell r="V2037">
            <v>1250</v>
          </cell>
          <cell r="W2037" t="str">
            <v>Paid Import</v>
          </cell>
        </row>
        <row r="2037">
          <cell r="Y2037" t="str">
            <v>EA</v>
          </cell>
          <cell r="Z2037">
            <v>822525</v>
          </cell>
          <cell r="AA2037" t="str">
            <v>S</v>
          </cell>
          <cell r="AB2037" t="str">
            <v>FNA15WHB03</v>
          </cell>
          <cell r="AC2037" t="str">
            <v>1500-138-1A</v>
          </cell>
          <cell r="AD2037">
            <v>1.55</v>
          </cell>
          <cell r="AE2037" t="str">
            <v>白色</v>
          </cell>
          <cell r="AF2037">
            <v>4.19738181818182</v>
          </cell>
        </row>
        <row r="2038">
          <cell r="A2038" t="str">
            <v>WH15-S-00-138-08</v>
          </cell>
          <cell r="B2038" t="str">
            <v>15-S-00-138-08</v>
          </cell>
          <cell r="C2038" t="str">
            <v>E1</v>
          </cell>
          <cell r="D2038" t="str">
            <v>4XL</v>
          </cell>
          <cell r="E2038" t="str">
            <v>WH</v>
          </cell>
          <cell r="F2038">
            <v>40</v>
          </cell>
          <cell r="G2038" t="str">
            <v>EA</v>
          </cell>
          <cell r="H2038" t="str">
            <v>1500连体防护服</v>
          </cell>
          <cell r="I2038" t="str">
            <v>M1500 Coverall</v>
          </cell>
          <cell r="J2038" t="str">
            <v>M1500</v>
          </cell>
          <cell r="K2038" t="str">
            <v>MG150ACVRL</v>
          </cell>
          <cell r="L2038">
            <v>0.091494</v>
          </cell>
          <cell r="M2038" t="str">
            <v>15-9574</v>
          </cell>
          <cell r="N2038" t="str">
            <v>M1500 Coverall (9574)连体防护服/15-S-00-138-08-E1</v>
          </cell>
          <cell r="O2038" t="str">
            <v>DC4B</v>
          </cell>
        </row>
        <row r="2038">
          <cell r="Q2038">
            <v>10.3</v>
          </cell>
          <cell r="R2038">
            <v>226.25</v>
          </cell>
          <cell r="S2038">
            <v>9.05</v>
          </cell>
          <cell r="T2038">
            <v>10</v>
          </cell>
          <cell r="U2038">
            <v>20</v>
          </cell>
          <cell r="V2038">
            <v>1250</v>
          </cell>
          <cell r="W2038" t="str">
            <v>Paid Import</v>
          </cell>
        </row>
        <row r="2038">
          <cell r="Y2038" t="str">
            <v>EA</v>
          </cell>
          <cell r="Z2038" t="str">
            <v>--</v>
          </cell>
          <cell r="AA2038" t="str">
            <v>S</v>
          </cell>
          <cell r="AB2038" t="str">
            <v>FNA15WHB03</v>
          </cell>
          <cell r="AC2038" t="str">
            <v>1500-138-1A</v>
          </cell>
          <cell r="AD2038">
            <v>1.55</v>
          </cell>
          <cell r="AE2038" t="str">
            <v>白色</v>
          </cell>
          <cell r="AF2038">
            <v>4.46848</v>
          </cell>
        </row>
        <row r="2039">
          <cell r="A2039" t="str">
            <v>WH15-S-00-138-09</v>
          </cell>
          <cell r="B2039" t="str">
            <v>15-S-00-138-09</v>
          </cell>
          <cell r="C2039" t="str">
            <v>E1</v>
          </cell>
          <cell r="D2039" t="str">
            <v>5XL</v>
          </cell>
          <cell r="E2039" t="str">
            <v>WH</v>
          </cell>
          <cell r="F2039">
            <v>40</v>
          </cell>
          <cell r="G2039" t="str">
            <v>EA</v>
          </cell>
          <cell r="H2039" t="str">
            <v>1500连体防护服</v>
          </cell>
          <cell r="I2039" t="str">
            <v>M1500 Coverall</v>
          </cell>
          <cell r="J2039" t="str">
            <v>M1500</v>
          </cell>
          <cell r="K2039" t="str">
            <v>MG150ACVRL</v>
          </cell>
          <cell r="L2039">
            <v>0.091494</v>
          </cell>
          <cell r="M2039" t="str">
            <v>15-9699</v>
          </cell>
          <cell r="N2039" t="str">
            <v>M1500 Coverall (9699)连体防护服/15-S-00-138-09-E1</v>
          </cell>
          <cell r="O2039" t="str">
            <v>DC4B</v>
          </cell>
        </row>
        <row r="2039">
          <cell r="Q2039">
            <v>11</v>
          </cell>
          <cell r="R2039">
            <v>243.75</v>
          </cell>
          <cell r="S2039">
            <v>9.75</v>
          </cell>
          <cell r="T2039">
            <v>10</v>
          </cell>
          <cell r="U2039">
            <v>20</v>
          </cell>
          <cell r="V2039">
            <v>1250</v>
          </cell>
          <cell r="W2039" t="str">
            <v>Paid Import</v>
          </cell>
        </row>
        <row r="2039">
          <cell r="Y2039" t="str">
            <v>EA</v>
          </cell>
          <cell r="Z2039" t="str">
            <v>--</v>
          </cell>
          <cell r="AA2039" t="str">
            <v>S</v>
          </cell>
          <cell r="AB2039" t="str">
            <v>FNA15WHB03</v>
          </cell>
          <cell r="AC2039" t="str">
            <v>1500-138-1A</v>
          </cell>
          <cell r="AD2039">
            <v>1.55</v>
          </cell>
          <cell r="AE2039" t="str">
            <v>白色</v>
          </cell>
          <cell r="AF2039">
            <v>4.82624</v>
          </cell>
        </row>
        <row r="2040">
          <cell r="A2040" t="str">
            <v>WH15-S-00-138-10</v>
          </cell>
          <cell r="B2040" t="e">
            <v>#N/A</v>
          </cell>
          <cell r="C2040" t="e">
            <v>#N/A</v>
          </cell>
          <cell r="D2040" t="str">
            <v>6XL</v>
          </cell>
          <cell r="E2040" t="str">
            <v>WH</v>
          </cell>
          <cell r="F2040">
            <v>40</v>
          </cell>
          <cell r="G2040" t="str">
            <v>EA</v>
          </cell>
          <cell r="H2040" t="str">
            <v>1500连体防护服</v>
          </cell>
          <cell r="I2040" t="str">
            <v>M1500 Coverall</v>
          </cell>
          <cell r="J2040" t="str">
            <v>M1500</v>
          </cell>
          <cell r="K2040" t="str">
            <v>MG150ACVRL</v>
          </cell>
          <cell r="L2040">
            <v>0.091494</v>
          </cell>
          <cell r="M2040" t="e">
            <v>#N/A</v>
          </cell>
          <cell r="N2040" t="e">
            <v>#N/A</v>
          </cell>
          <cell r="O2040" t="str">
            <v>DC4B</v>
          </cell>
        </row>
        <row r="2040">
          <cell r="Q2040">
            <v>11.2</v>
          </cell>
          <cell r="R2040">
            <v>248.75</v>
          </cell>
          <cell r="S2040">
            <v>9.95</v>
          </cell>
          <cell r="T2040">
            <v>10</v>
          </cell>
          <cell r="U2040">
            <v>20</v>
          </cell>
          <cell r="V2040">
            <v>1250</v>
          </cell>
          <cell r="W2040" t="str">
            <v>Paid Import</v>
          </cell>
        </row>
        <row r="2040">
          <cell r="Y2040" t="str">
            <v>EA</v>
          </cell>
          <cell r="Z2040" t="str">
            <v>--</v>
          </cell>
          <cell r="AA2040" t="str">
            <v>S</v>
          </cell>
          <cell r="AB2040" t="str">
            <v>FNA15WHB03</v>
          </cell>
          <cell r="AC2040" t="str">
            <v>1500-138-1A</v>
          </cell>
          <cell r="AD2040">
            <v>1.55</v>
          </cell>
          <cell r="AE2040" t="str">
            <v>白色</v>
          </cell>
          <cell r="AF2040">
            <v>5.28693</v>
          </cell>
        </row>
        <row r="2041">
          <cell r="A2041" t="str">
            <v>WH15-S-00-176-02</v>
          </cell>
          <cell r="B2041" t="str">
            <v>15-S-XX-176-02</v>
          </cell>
          <cell r="C2041" t="str">
            <v>A2</v>
          </cell>
          <cell r="D2041" t="str">
            <v>S</v>
          </cell>
          <cell r="E2041" t="str">
            <v>WH</v>
          </cell>
          <cell r="F2041">
            <v>30</v>
          </cell>
          <cell r="G2041" t="str">
            <v>EA</v>
          </cell>
          <cell r="H2041" t="str">
            <v>1500连体防护服</v>
          </cell>
          <cell r="I2041" t="str">
            <v>M1500 Coverall</v>
          </cell>
          <cell r="J2041" t="str">
            <v>M1500</v>
          </cell>
          <cell r="K2041" t="str">
            <v>MG1500CVRL</v>
          </cell>
          <cell r="L2041">
            <v>0.073593</v>
          </cell>
          <cell r="M2041" t="str">
            <v>15-1926</v>
          </cell>
          <cell r="N2041" t="str">
            <v>M1500 Coverall (1926)连体防护服/15-S-XX-176-02-A2</v>
          </cell>
          <cell r="O2041" t="str">
            <v>DC4B</v>
          </cell>
        </row>
        <row r="2041">
          <cell r="Q2041">
            <v>6.5</v>
          </cell>
          <cell r="R2041">
            <v>179.333333333333</v>
          </cell>
          <cell r="S2041">
            <v>5.38</v>
          </cell>
          <cell r="T2041">
            <v>10</v>
          </cell>
          <cell r="U2041">
            <v>15</v>
          </cell>
          <cell r="V2041">
            <v>1120</v>
          </cell>
          <cell r="W2041" t="str">
            <v>Paid Import</v>
          </cell>
        </row>
        <row r="2041">
          <cell r="Y2041" t="str">
            <v>EA</v>
          </cell>
          <cell r="Z2041">
            <v>823118</v>
          </cell>
          <cell r="AA2041" t="str">
            <v>S</v>
          </cell>
          <cell r="AB2041" t="str">
            <v>FNA15WHA11</v>
          </cell>
          <cell r="AC2041" t="str">
            <v>1500-176-1A</v>
          </cell>
          <cell r="AD2041">
            <v>1.55</v>
          </cell>
          <cell r="AE2041" t="str">
            <v>白色</v>
          </cell>
          <cell r="AF2041">
            <v>3.3808</v>
          </cell>
        </row>
        <row r="2042">
          <cell r="A2042" t="str">
            <v>WH15-S-00-176-03</v>
          </cell>
          <cell r="B2042" t="str">
            <v>15-S-00-176-03</v>
          </cell>
          <cell r="C2042" t="str">
            <v>E1</v>
          </cell>
          <cell r="D2042" t="str">
            <v>M</v>
          </cell>
          <cell r="E2042" t="str">
            <v>WH</v>
          </cell>
          <cell r="F2042">
            <v>30</v>
          </cell>
          <cell r="G2042" t="str">
            <v>EA</v>
          </cell>
          <cell r="H2042" t="str">
            <v>1500连体防护服</v>
          </cell>
          <cell r="I2042" t="str">
            <v>M1500 Coverall</v>
          </cell>
          <cell r="J2042" t="str">
            <v>M1500</v>
          </cell>
          <cell r="K2042" t="str">
            <v>MG1500CVRL</v>
          </cell>
          <cell r="L2042">
            <v>0.073593</v>
          </cell>
          <cell r="M2042" t="str">
            <v>15-10031</v>
          </cell>
          <cell r="N2042" t="str">
            <v>M1500 Coverall (10031)连体防护服/15-S-00-176-03-E1</v>
          </cell>
          <cell r="O2042" t="str">
            <v>DC4B</v>
          </cell>
        </row>
        <row r="2042">
          <cell r="Q2042">
            <v>6.9</v>
          </cell>
          <cell r="R2042">
            <v>192.666666666667</v>
          </cell>
          <cell r="S2042">
            <v>5.78</v>
          </cell>
          <cell r="T2042">
            <v>10</v>
          </cell>
          <cell r="U2042">
            <v>15</v>
          </cell>
          <cell r="V2042">
            <v>1120</v>
          </cell>
          <cell r="W2042" t="str">
            <v>Paid Import</v>
          </cell>
        </row>
        <row r="2042">
          <cell r="Y2042" t="str">
            <v>EA</v>
          </cell>
          <cell r="Z2042">
            <v>823119</v>
          </cell>
          <cell r="AA2042" t="str">
            <v>S</v>
          </cell>
          <cell r="AB2042" t="str">
            <v>FNA15WHA11</v>
          </cell>
          <cell r="AC2042" t="str">
            <v>1500-176-1A</v>
          </cell>
          <cell r="AD2042">
            <v>1.55</v>
          </cell>
          <cell r="AE2042" t="str">
            <v>白色</v>
          </cell>
          <cell r="AF2042">
            <v>3.661184</v>
          </cell>
        </row>
        <row r="2043">
          <cell r="A2043" t="str">
            <v>WH15-S-00-176-04</v>
          </cell>
          <cell r="B2043" t="str">
            <v>15-S-00-176-04</v>
          </cell>
          <cell r="C2043" t="str">
            <v>E1</v>
          </cell>
          <cell r="D2043" t="str">
            <v>L</v>
          </cell>
          <cell r="E2043" t="str">
            <v>WH</v>
          </cell>
          <cell r="F2043">
            <v>30</v>
          </cell>
          <cell r="G2043" t="str">
            <v>EA</v>
          </cell>
          <cell r="H2043" t="str">
            <v>1500连体防护服</v>
          </cell>
          <cell r="I2043" t="str">
            <v>M1500 Coverall</v>
          </cell>
          <cell r="J2043" t="str">
            <v>M1500</v>
          </cell>
          <cell r="K2043" t="str">
            <v>MG1500CVRL</v>
          </cell>
          <cell r="L2043">
            <v>0.073593</v>
          </cell>
          <cell r="M2043" t="str">
            <v>15-10032</v>
          </cell>
          <cell r="N2043" t="str">
            <v>M1500 Coverall (10032)连体防护服/15-S-00-176-04-E1</v>
          </cell>
          <cell r="O2043" t="str">
            <v>DC4B</v>
          </cell>
        </row>
        <row r="2043">
          <cell r="Q2043">
            <v>7.3</v>
          </cell>
          <cell r="R2043">
            <v>206</v>
          </cell>
          <cell r="S2043">
            <v>6.18</v>
          </cell>
          <cell r="T2043">
            <v>10</v>
          </cell>
          <cell r="U2043">
            <v>15</v>
          </cell>
          <cell r="V2043">
            <v>1120</v>
          </cell>
          <cell r="W2043" t="str">
            <v>Paid Import</v>
          </cell>
        </row>
        <row r="2043">
          <cell r="Y2043" t="str">
            <v>EA</v>
          </cell>
          <cell r="Z2043">
            <v>823120</v>
          </cell>
          <cell r="AA2043" t="str">
            <v>S</v>
          </cell>
          <cell r="AB2043" t="str">
            <v>FNA15WHA11</v>
          </cell>
          <cell r="AC2043" t="str">
            <v>1500-176-1A</v>
          </cell>
          <cell r="AD2043">
            <v>1.55</v>
          </cell>
          <cell r="AE2043" t="str">
            <v>白色</v>
          </cell>
          <cell r="AF2043">
            <v>3.91607272727273</v>
          </cell>
        </row>
        <row r="2044">
          <cell r="A2044" t="str">
            <v>WH15-S-00-176-05</v>
          </cell>
          <cell r="B2044" t="str">
            <v>15-S-00-176-05</v>
          </cell>
          <cell r="C2044" t="str">
            <v>E1</v>
          </cell>
          <cell r="D2044" t="str">
            <v>XL</v>
          </cell>
          <cell r="E2044" t="str">
            <v>WH</v>
          </cell>
          <cell r="F2044">
            <v>30</v>
          </cell>
          <cell r="G2044" t="str">
            <v>EA</v>
          </cell>
          <cell r="H2044" t="str">
            <v>1500连体防护服</v>
          </cell>
          <cell r="I2044" t="str">
            <v>M1500 Coverall</v>
          </cell>
          <cell r="J2044" t="str">
            <v>M1500</v>
          </cell>
          <cell r="K2044" t="str">
            <v>MG1500CVRL</v>
          </cell>
          <cell r="L2044">
            <v>0.073593</v>
          </cell>
          <cell r="M2044" t="str">
            <v>15-10033</v>
          </cell>
          <cell r="N2044" t="str">
            <v>M1500 Coverall (10033)连体防护服/15-S-00-176-05-E1</v>
          </cell>
          <cell r="O2044" t="str">
            <v>DC4B</v>
          </cell>
        </row>
        <row r="2044">
          <cell r="Q2044">
            <v>7.7</v>
          </cell>
          <cell r="R2044">
            <v>219.333333333333</v>
          </cell>
          <cell r="S2044">
            <v>6.58</v>
          </cell>
          <cell r="T2044">
            <v>10</v>
          </cell>
          <cell r="U2044">
            <v>15</v>
          </cell>
          <cell r="V2044">
            <v>1120</v>
          </cell>
          <cell r="W2044" t="str">
            <v>Paid Import</v>
          </cell>
        </row>
        <row r="2044">
          <cell r="Y2044" t="str">
            <v>EA</v>
          </cell>
          <cell r="Z2044">
            <v>823121</v>
          </cell>
          <cell r="AA2044" t="str">
            <v>S</v>
          </cell>
          <cell r="AB2044" t="str">
            <v>FNA15WHA11</v>
          </cell>
          <cell r="AC2044" t="str">
            <v>1500-176-1A</v>
          </cell>
          <cell r="AD2044">
            <v>1.55</v>
          </cell>
          <cell r="AE2044" t="str">
            <v>白色</v>
          </cell>
          <cell r="AF2044">
            <v>4.24544</v>
          </cell>
        </row>
        <row r="2045">
          <cell r="A2045" t="str">
            <v>WH15-S-00-176-06</v>
          </cell>
          <cell r="B2045" t="str">
            <v>15-S-XX-176-06</v>
          </cell>
          <cell r="C2045" t="str">
            <v>A2</v>
          </cell>
          <cell r="D2045" t="str">
            <v>2XL</v>
          </cell>
          <cell r="E2045" t="str">
            <v>WH</v>
          </cell>
          <cell r="F2045">
            <v>20</v>
          </cell>
          <cell r="G2045" t="str">
            <v>EA</v>
          </cell>
          <cell r="H2045" t="str">
            <v>1500连体防护服</v>
          </cell>
          <cell r="I2045" t="str">
            <v>M1500 Coverall</v>
          </cell>
          <cell r="J2045" t="str">
            <v>M1500</v>
          </cell>
          <cell r="K2045" t="str">
            <v>MG1500CVRL</v>
          </cell>
          <cell r="L2045">
            <v>0.073593</v>
          </cell>
          <cell r="M2045" t="str">
            <v>15-1930</v>
          </cell>
          <cell r="N2045" t="str">
            <v>M1500 Coverall (1930)连体防护服/15-S-XX-176-06-A2</v>
          </cell>
          <cell r="O2045" t="str">
            <v>DC4B</v>
          </cell>
        </row>
        <row r="2045">
          <cell r="Q2045">
            <v>5.7</v>
          </cell>
          <cell r="R2045">
            <v>229</v>
          </cell>
          <cell r="S2045">
            <v>4.58</v>
          </cell>
          <cell r="T2045">
            <v>10</v>
          </cell>
          <cell r="U2045">
            <v>20</v>
          </cell>
          <cell r="V2045">
            <v>1120</v>
          </cell>
          <cell r="W2045" t="str">
            <v>Paid Import</v>
          </cell>
        </row>
        <row r="2045">
          <cell r="Y2045" t="str">
            <v>EA</v>
          </cell>
          <cell r="Z2045">
            <v>823122</v>
          </cell>
          <cell r="AA2045" t="str">
            <v>S</v>
          </cell>
          <cell r="AB2045" t="str">
            <v>FNA15WHA11</v>
          </cell>
          <cell r="AC2045" t="str">
            <v>1500-176-1A</v>
          </cell>
          <cell r="AD2045">
            <v>1.55</v>
          </cell>
          <cell r="AE2045" t="str">
            <v>白色</v>
          </cell>
          <cell r="AF2045">
            <v>4.52917894736842</v>
          </cell>
        </row>
        <row r="2046">
          <cell r="A2046" t="str">
            <v>WH15-S-00-176-07</v>
          </cell>
          <cell r="B2046" t="str">
            <v>15-S-XX-176-07</v>
          </cell>
          <cell r="C2046" t="str">
            <v>A2</v>
          </cell>
          <cell r="D2046" t="str">
            <v>3XL</v>
          </cell>
          <cell r="E2046" t="str">
            <v>WH</v>
          </cell>
          <cell r="F2046">
            <v>20</v>
          </cell>
          <cell r="G2046" t="str">
            <v>EA</v>
          </cell>
          <cell r="H2046" t="str">
            <v>1500连体防护服</v>
          </cell>
          <cell r="I2046" t="str">
            <v>M1500 Coverall</v>
          </cell>
          <cell r="J2046" t="str">
            <v>M1500</v>
          </cell>
          <cell r="K2046" t="str">
            <v>MG1500CVRL</v>
          </cell>
          <cell r="L2046">
            <v>0.073593</v>
          </cell>
          <cell r="M2046" t="str">
            <v>15-1931</v>
          </cell>
          <cell r="N2046" t="str">
            <v>M1500 Coverall (1931)连体防护服/15-S-XX-176-07-A2</v>
          </cell>
          <cell r="O2046" t="str">
            <v>DC4B</v>
          </cell>
        </row>
        <row r="2046">
          <cell r="Q2046">
            <v>6</v>
          </cell>
          <cell r="R2046">
            <v>244</v>
          </cell>
          <cell r="S2046">
            <v>4.88</v>
          </cell>
          <cell r="T2046">
            <v>10</v>
          </cell>
          <cell r="U2046">
            <v>20</v>
          </cell>
          <cell r="V2046">
            <v>1120</v>
          </cell>
          <cell r="W2046" t="str">
            <v>Paid Import</v>
          </cell>
        </row>
        <row r="2046">
          <cell r="Y2046" t="str">
            <v>EA</v>
          </cell>
          <cell r="Z2046">
            <v>823123</v>
          </cell>
          <cell r="AA2046" t="str">
            <v>S</v>
          </cell>
          <cell r="AB2046" t="str">
            <v>FNA15WHA11</v>
          </cell>
          <cell r="AC2046" t="str">
            <v>1500-176-1A</v>
          </cell>
          <cell r="AD2046">
            <v>1.55</v>
          </cell>
          <cell r="AE2046" t="str">
            <v>白色</v>
          </cell>
          <cell r="AF2046">
            <v>4.78542222222222</v>
          </cell>
        </row>
        <row r="2047">
          <cell r="A2047" t="str">
            <v>WH15-S-00-176-08</v>
          </cell>
          <cell r="B2047" t="str">
            <v>15-S-XX-176-08</v>
          </cell>
          <cell r="C2047" t="str">
            <v>A2</v>
          </cell>
          <cell r="D2047" t="str">
            <v>4XL</v>
          </cell>
          <cell r="E2047" t="str">
            <v>WH</v>
          </cell>
          <cell r="F2047">
            <v>20</v>
          </cell>
          <cell r="G2047" t="str">
            <v>EA</v>
          </cell>
          <cell r="H2047" t="str">
            <v>1500连体防护服</v>
          </cell>
          <cell r="I2047" t="str">
            <v>M1500 Coverall</v>
          </cell>
          <cell r="J2047" t="str">
            <v>M1500</v>
          </cell>
          <cell r="K2047" t="str">
            <v>MG1500CVRL</v>
          </cell>
          <cell r="L2047">
            <v>0.073593</v>
          </cell>
          <cell r="M2047" t="str">
            <v>15-1932</v>
          </cell>
          <cell r="N2047" t="str">
            <v>M1500 Coverall (1932)连体防护服/15-S-XX-176-08-A2</v>
          </cell>
          <cell r="O2047" t="str">
            <v>DC4B</v>
          </cell>
        </row>
        <row r="2047">
          <cell r="Q2047">
            <v>6.3</v>
          </cell>
          <cell r="R2047">
            <v>259</v>
          </cell>
          <cell r="S2047">
            <v>5.18</v>
          </cell>
          <cell r="T2047">
            <v>10</v>
          </cell>
          <cell r="U2047">
            <v>20</v>
          </cell>
          <cell r="V2047">
            <v>1120</v>
          </cell>
          <cell r="W2047" t="str">
            <v>Paid Import</v>
          </cell>
        </row>
        <row r="2047">
          <cell r="Y2047" t="str">
            <v>EA</v>
          </cell>
          <cell r="Z2047" t="str">
            <v>--</v>
          </cell>
          <cell r="AA2047" t="str">
            <v>S</v>
          </cell>
          <cell r="AB2047" t="str">
            <v>FNA15WHA11</v>
          </cell>
          <cell r="AC2047" t="str">
            <v>1500-176-1A</v>
          </cell>
          <cell r="AD2047">
            <v>1.55</v>
          </cell>
          <cell r="AE2047" t="str">
            <v>白色</v>
          </cell>
          <cell r="AF2047">
            <v>5.2536</v>
          </cell>
        </row>
        <row r="2048">
          <cell r="A2048" t="str">
            <v>WH15-S-00-176-09</v>
          </cell>
          <cell r="B2048" t="e">
            <v>#N/A</v>
          </cell>
          <cell r="C2048" t="e">
            <v>#N/A</v>
          </cell>
          <cell r="D2048" t="str">
            <v>5XL</v>
          </cell>
          <cell r="E2048" t="str">
            <v>WH</v>
          </cell>
          <cell r="F2048">
            <v>20</v>
          </cell>
          <cell r="G2048" t="str">
            <v>EA</v>
          </cell>
          <cell r="H2048" t="str">
            <v>1500连体防护服</v>
          </cell>
          <cell r="I2048" t="str">
            <v>M1500 Coverall</v>
          </cell>
          <cell r="J2048" t="str">
            <v>M1500</v>
          </cell>
          <cell r="K2048" t="str">
            <v>MG1500CVRL</v>
          </cell>
          <cell r="L2048">
            <v>0.073593</v>
          </cell>
          <cell r="M2048" t="e">
            <v>#N/A</v>
          </cell>
          <cell r="N2048" t="e">
            <v>#N/A</v>
          </cell>
          <cell r="O2048" t="str">
            <v>DC4B</v>
          </cell>
        </row>
        <row r="2048">
          <cell r="Q2048">
            <v>6.6</v>
          </cell>
          <cell r="R2048">
            <v>274</v>
          </cell>
          <cell r="S2048">
            <v>5.48</v>
          </cell>
          <cell r="T2048">
            <v>10</v>
          </cell>
          <cell r="U2048">
            <v>20</v>
          </cell>
          <cell r="V2048">
            <v>1120</v>
          </cell>
          <cell r="W2048" t="str">
            <v>Paid Import</v>
          </cell>
        </row>
        <row r="2048">
          <cell r="Y2048" t="str">
            <v>EA</v>
          </cell>
          <cell r="Z2048" t="str">
            <v>--</v>
          </cell>
          <cell r="AA2048" t="str">
            <v>S</v>
          </cell>
          <cell r="AB2048" t="str">
            <v>FNA15WHA11</v>
          </cell>
          <cell r="AC2048" t="str">
            <v>1500-176-1A</v>
          </cell>
          <cell r="AD2048">
            <v>1.55</v>
          </cell>
          <cell r="AE2048" t="str">
            <v>白色</v>
          </cell>
          <cell r="AF2048">
            <v>5.5136</v>
          </cell>
        </row>
        <row r="2049">
          <cell r="A2049" t="str">
            <v>WH15-S-00-188-02</v>
          </cell>
          <cell r="B2049" t="str">
            <v>15-S-XX-188-02</v>
          </cell>
          <cell r="C2049" t="str">
            <v>A1</v>
          </cell>
          <cell r="D2049" t="str">
            <v>S</v>
          </cell>
          <cell r="E2049" t="str">
            <v>WH</v>
          </cell>
          <cell r="F2049">
            <v>40</v>
          </cell>
          <cell r="G2049" t="str">
            <v>EA</v>
          </cell>
          <cell r="H2049" t="str">
            <v>1500连体防护服</v>
          </cell>
          <cell r="I2049" t="str">
            <v>M1500 Coverall</v>
          </cell>
          <cell r="J2049" t="str">
            <v>M1500</v>
          </cell>
          <cell r="K2049" t="str">
            <v>MG1500CVRL</v>
          </cell>
          <cell r="L2049">
            <v>0.073593</v>
          </cell>
          <cell r="M2049" t="str">
            <v>15-4556</v>
          </cell>
          <cell r="N2049" t="str">
            <v>M1500 Coverall (4556)连体防护服/15-S-XX-188-02-A1</v>
          </cell>
          <cell r="O2049" t="str">
            <v>DC4B</v>
          </cell>
        </row>
        <row r="2049">
          <cell r="Q2049">
            <v>7.7</v>
          </cell>
          <cell r="R2049">
            <v>164.5</v>
          </cell>
          <cell r="S2049">
            <v>6.58</v>
          </cell>
          <cell r="T2049">
            <v>10</v>
          </cell>
          <cell r="U2049">
            <v>20</v>
          </cell>
          <cell r="V2049">
            <v>1120</v>
          </cell>
          <cell r="W2049" t="str">
            <v>Paid Import</v>
          </cell>
        </row>
        <row r="2049">
          <cell r="Y2049" t="str">
            <v>EA</v>
          </cell>
          <cell r="Z2049">
            <v>823124</v>
          </cell>
          <cell r="AA2049" t="str">
            <v>S</v>
          </cell>
          <cell r="AB2049" t="str">
            <v>FNA15WHA11</v>
          </cell>
          <cell r="AC2049" t="str">
            <v>1500-103-1A</v>
          </cell>
          <cell r="AD2049">
            <v>1.55</v>
          </cell>
          <cell r="AE2049" t="str">
            <v>白色</v>
          </cell>
          <cell r="AF2049">
            <v>2.82538666666667</v>
          </cell>
        </row>
        <row r="2050">
          <cell r="A2050" t="str">
            <v>WH15-S-00-188-03</v>
          </cell>
          <cell r="B2050" t="str">
            <v>15-S-XX-188-03</v>
          </cell>
          <cell r="C2050" t="str">
            <v>A1</v>
          </cell>
          <cell r="D2050" t="str">
            <v>M</v>
          </cell>
          <cell r="E2050" t="str">
            <v>WH</v>
          </cell>
          <cell r="F2050">
            <v>40</v>
          </cell>
          <cell r="G2050" t="str">
            <v>EA</v>
          </cell>
          <cell r="H2050" t="str">
            <v>1500连体防护服</v>
          </cell>
          <cell r="I2050" t="str">
            <v>M1500 Coverall</v>
          </cell>
          <cell r="J2050" t="str">
            <v>M1500</v>
          </cell>
          <cell r="K2050" t="str">
            <v>MG1500CVRL</v>
          </cell>
          <cell r="L2050">
            <v>0.073593</v>
          </cell>
          <cell r="M2050" t="str">
            <v>15-4557</v>
          </cell>
          <cell r="N2050" t="str">
            <v>M1500 Coverall (4557)连体防护服/15-S-XX-188-03-A1</v>
          </cell>
          <cell r="O2050" t="str">
            <v>DC4B</v>
          </cell>
        </row>
        <row r="2050">
          <cell r="Q2050">
            <v>8.1</v>
          </cell>
          <cell r="R2050">
            <v>174.5</v>
          </cell>
          <cell r="S2050">
            <v>6.98</v>
          </cell>
          <cell r="T2050">
            <v>10</v>
          </cell>
          <cell r="U2050">
            <v>20</v>
          </cell>
          <cell r="V2050">
            <v>1120</v>
          </cell>
          <cell r="W2050" t="str">
            <v>Paid Import</v>
          </cell>
        </row>
        <row r="2050">
          <cell r="Y2050" t="str">
            <v>EA</v>
          </cell>
          <cell r="Z2050">
            <v>823125</v>
          </cell>
          <cell r="AA2050" t="str">
            <v>S</v>
          </cell>
          <cell r="AB2050" t="str">
            <v>FNA15WHA11</v>
          </cell>
          <cell r="AC2050" t="str">
            <v>1500-103-1A</v>
          </cell>
          <cell r="AD2050">
            <v>1.55</v>
          </cell>
          <cell r="AE2050" t="str">
            <v>白色</v>
          </cell>
          <cell r="AF2050">
            <v>3.19413333333333</v>
          </cell>
        </row>
        <row r="2051">
          <cell r="A2051" t="str">
            <v>WH15-S-00-188-04</v>
          </cell>
          <cell r="B2051" t="str">
            <v>15-S-XX-188-04</v>
          </cell>
          <cell r="C2051" t="str">
            <v>A1</v>
          </cell>
          <cell r="D2051" t="str">
            <v>L</v>
          </cell>
          <cell r="E2051" t="str">
            <v>WH</v>
          </cell>
          <cell r="F2051">
            <v>40</v>
          </cell>
          <cell r="G2051" t="str">
            <v>EA</v>
          </cell>
          <cell r="H2051" t="str">
            <v>1500连体防护服</v>
          </cell>
          <cell r="I2051" t="str">
            <v>M1500 Coverall</v>
          </cell>
          <cell r="J2051" t="str">
            <v>M1500</v>
          </cell>
          <cell r="K2051" t="str">
            <v>MG1500CVRL</v>
          </cell>
          <cell r="L2051">
            <v>0.073593</v>
          </cell>
          <cell r="M2051" t="str">
            <v>15-4558</v>
          </cell>
          <cell r="N2051" t="str">
            <v>M1500 Coverall (4558)连体防护服/15-S-XX-188-04-A1</v>
          </cell>
          <cell r="O2051" t="str">
            <v>DC4B</v>
          </cell>
        </row>
        <row r="2051">
          <cell r="Q2051">
            <v>8.6</v>
          </cell>
          <cell r="R2051">
            <v>187</v>
          </cell>
          <cell r="S2051">
            <v>7.48</v>
          </cell>
          <cell r="T2051">
            <v>10</v>
          </cell>
          <cell r="U2051">
            <v>20</v>
          </cell>
          <cell r="V2051">
            <v>1120</v>
          </cell>
          <cell r="W2051" t="str">
            <v>Paid Import</v>
          </cell>
        </row>
        <row r="2051">
          <cell r="Y2051" t="str">
            <v>EA</v>
          </cell>
          <cell r="Z2051">
            <v>823126</v>
          </cell>
          <cell r="AA2051" t="str">
            <v>S</v>
          </cell>
          <cell r="AB2051" t="str">
            <v>FNA15WHA11</v>
          </cell>
          <cell r="AC2051" t="str">
            <v>1500-103-1A</v>
          </cell>
          <cell r="AD2051">
            <v>1.55</v>
          </cell>
          <cell r="AE2051" t="str">
            <v>白色</v>
          </cell>
          <cell r="AF2051">
            <v>3.34906666666667</v>
          </cell>
        </row>
        <row r="2052">
          <cell r="A2052" t="str">
            <v>WH15-S-00-188-05</v>
          </cell>
          <cell r="B2052" t="str">
            <v>15-S-XX-188-05</v>
          </cell>
          <cell r="C2052" t="str">
            <v>A1</v>
          </cell>
          <cell r="D2052" t="str">
            <v>XL</v>
          </cell>
          <cell r="E2052" t="str">
            <v>WH</v>
          </cell>
          <cell r="F2052">
            <v>40</v>
          </cell>
          <cell r="G2052" t="str">
            <v>EA</v>
          </cell>
          <cell r="H2052" t="str">
            <v>1500连体防护服</v>
          </cell>
          <cell r="I2052" t="str">
            <v>M1500 Coverall</v>
          </cell>
          <cell r="J2052" t="str">
            <v>M1500</v>
          </cell>
          <cell r="K2052" t="str">
            <v>MG1500CVRL</v>
          </cell>
          <cell r="L2052">
            <v>0.073593</v>
          </cell>
          <cell r="M2052" t="str">
            <v>15-4559</v>
          </cell>
          <cell r="N2052" t="str">
            <v>M1500 Coverall (4559)连体防护服/15-S-XX-188-05-A1</v>
          </cell>
          <cell r="O2052" t="str">
            <v>DC4B</v>
          </cell>
        </row>
        <row r="2052">
          <cell r="Q2052">
            <v>9</v>
          </cell>
          <cell r="R2052">
            <v>197</v>
          </cell>
          <cell r="S2052">
            <v>7.88</v>
          </cell>
          <cell r="T2052">
            <v>10</v>
          </cell>
          <cell r="U2052">
            <v>20</v>
          </cell>
          <cell r="V2052">
            <v>1120</v>
          </cell>
          <cell r="W2052" t="str">
            <v>Paid Import</v>
          </cell>
        </row>
        <row r="2052">
          <cell r="Y2052" t="str">
            <v>EA</v>
          </cell>
          <cell r="Z2052">
            <v>823127</v>
          </cell>
          <cell r="AA2052" t="str">
            <v>S</v>
          </cell>
          <cell r="AB2052" t="str">
            <v>FNA15WHA11</v>
          </cell>
          <cell r="AC2052" t="str">
            <v>1500-103-1A</v>
          </cell>
          <cell r="AD2052">
            <v>1.55</v>
          </cell>
          <cell r="AE2052" t="str">
            <v>白色</v>
          </cell>
          <cell r="AF2052">
            <v>3.75712</v>
          </cell>
        </row>
        <row r="2053">
          <cell r="A2053" t="str">
            <v>WH15-S-00-188-06</v>
          </cell>
          <cell r="B2053" t="str">
            <v>15-S-XX-188-06</v>
          </cell>
          <cell r="C2053" t="str">
            <v>A1</v>
          </cell>
          <cell r="D2053" t="str">
            <v>2XL</v>
          </cell>
          <cell r="E2053" t="str">
            <v>WH</v>
          </cell>
          <cell r="F2053">
            <v>30</v>
          </cell>
          <cell r="G2053" t="str">
            <v>EA</v>
          </cell>
          <cell r="H2053" t="str">
            <v>1500连体防护服</v>
          </cell>
          <cell r="I2053" t="str">
            <v>M1500 Coverall</v>
          </cell>
          <cell r="J2053" t="str">
            <v>M1500</v>
          </cell>
          <cell r="K2053" t="str">
            <v>MG1500CVRL</v>
          </cell>
          <cell r="L2053">
            <v>0.073593</v>
          </cell>
          <cell r="M2053" t="str">
            <v>15-4560</v>
          </cell>
          <cell r="N2053" t="str">
            <v>M1500 Coverall (4560)连体防护服/15-S-XX-188-06-A1</v>
          </cell>
          <cell r="O2053" t="str">
            <v>DC4B</v>
          </cell>
        </row>
        <row r="2053">
          <cell r="Q2053">
            <v>7.4</v>
          </cell>
          <cell r="R2053">
            <v>209.333333333333</v>
          </cell>
          <cell r="S2053">
            <v>6.28</v>
          </cell>
          <cell r="T2053">
            <v>10</v>
          </cell>
          <cell r="U2053">
            <v>15</v>
          </cell>
          <cell r="V2053">
            <v>1120</v>
          </cell>
          <cell r="W2053" t="str">
            <v>Paid Import</v>
          </cell>
        </row>
        <row r="2053">
          <cell r="Y2053" t="str">
            <v>EA</v>
          </cell>
          <cell r="Z2053">
            <v>823128</v>
          </cell>
          <cell r="AA2053" t="str">
            <v>S</v>
          </cell>
          <cell r="AB2053" t="str">
            <v>FNA15WHA11</v>
          </cell>
          <cell r="AC2053" t="str">
            <v>1500-103-1A</v>
          </cell>
          <cell r="AD2053">
            <v>1.55</v>
          </cell>
          <cell r="AE2053" t="str">
            <v>白色</v>
          </cell>
          <cell r="AF2053">
            <v>3.9904</v>
          </cell>
        </row>
        <row r="2054">
          <cell r="A2054" t="str">
            <v>WH15-S-00-188-07</v>
          </cell>
          <cell r="B2054" t="str">
            <v>15-S-XX-188-07</v>
          </cell>
          <cell r="C2054" t="str">
            <v>A1</v>
          </cell>
          <cell r="D2054" t="str">
            <v>3XL</v>
          </cell>
          <cell r="E2054" t="str">
            <v>WH</v>
          </cell>
          <cell r="F2054">
            <v>30</v>
          </cell>
          <cell r="G2054" t="str">
            <v>EA</v>
          </cell>
          <cell r="H2054" t="str">
            <v>1500连体防护服</v>
          </cell>
          <cell r="I2054" t="str">
            <v>M1500 Coverall</v>
          </cell>
          <cell r="J2054" t="str">
            <v>M1500</v>
          </cell>
          <cell r="K2054" t="str">
            <v>MG1500CVRL</v>
          </cell>
          <cell r="L2054">
            <v>0.073593</v>
          </cell>
          <cell r="M2054" t="str">
            <v>15-4561</v>
          </cell>
          <cell r="N2054" t="str">
            <v>M1500 Coverall (4561)连体防护服/15-S-XX-188-07-A1</v>
          </cell>
          <cell r="O2054" t="str">
            <v>DC4B</v>
          </cell>
        </row>
        <row r="2054">
          <cell r="Q2054">
            <v>7.8</v>
          </cell>
          <cell r="R2054">
            <v>222.666666666667</v>
          </cell>
          <cell r="S2054">
            <v>6.68</v>
          </cell>
          <cell r="T2054">
            <v>10</v>
          </cell>
          <cell r="U2054">
            <v>15</v>
          </cell>
          <cell r="V2054">
            <v>1120</v>
          </cell>
          <cell r="W2054" t="str">
            <v>Paid Import</v>
          </cell>
        </row>
        <row r="2054">
          <cell r="Y2054" t="str">
            <v>EA</v>
          </cell>
          <cell r="Z2054">
            <v>823129</v>
          </cell>
          <cell r="AA2054" t="str">
            <v>S</v>
          </cell>
          <cell r="AB2054" t="str">
            <v>FNA15WHA11</v>
          </cell>
          <cell r="AC2054" t="str">
            <v>1500-103-1A</v>
          </cell>
          <cell r="AD2054">
            <v>1.55</v>
          </cell>
          <cell r="AE2054" t="str">
            <v>白色</v>
          </cell>
          <cell r="AF2054">
            <v>4.308</v>
          </cell>
        </row>
        <row r="2055">
          <cell r="A2055" t="str">
            <v>WH15-S-00-188-08</v>
          </cell>
          <cell r="B2055" t="str">
            <v>15-S-XX-188-08</v>
          </cell>
          <cell r="C2055" t="str">
            <v>A1</v>
          </cell>
          <cell r="D2055" t="str">
            <v>2XL</v>
          </cell>
          <cell r="E2055" t="str">
            <v>WH</v>
          </cell>
          <cell r="F2055">
            <v>30</v>
          </cell>
          <cell r="G2055" t="str">
            <v>EA</v>
          </cell>
          <cell r="H2055" t="str">
            <v>1500连体防护服</v>
          </cell>
          <cell r="I2055" t="str">
            <v>M1500 Coverall</v>
          </cell>
          <cell r="J2055" t="str">
            <v>M1500</v>
          </cell>
          <cell r="K2055" t="str">
            <v>MG1500CVRL</v>
          </cell>
          <cell r="L2055">
            <v>0.073593</v>
          </cell>
          <cell r="M2055" t="str">
            <v>15-4562</v>
          </cell>
          <cell r="N2055" t="str">
            <v>M1500 Coverall (4562)连体防护服/15-S-XX-188-08-A1</v>
          </cell>
          <cell r="O2055" t="str">
            <v>DC4B</v>
          </cell>
        </row>
        <row r="2055">
          <cell r="Q2055" t="str">
            <v>0</v>
          </cell>
          <cell r="R2055">
            <v>0</v>
          </cell>
          <cell r="S2055">
            <v>0</v>
          </cell>
          <cell r="T2055">
            <v>10</v>
          </cell>
          <cell r="U2055">
            <v>15</v>
          </cell>
          <cell r="V2055">
            <v>1120</v>
          </cell>
          <cell r="W2055" t="str">
            <v>Paid Import</v>
          </cell>
        </row>
        <row r="2055">
          <cell r="Y2055" t="str">
            <v>EA</v>
          </cell>
          <cell r="Z2055">
            <v>823130</v>
          </cell>
          <cell r="AA2055" t="str">
            <v>S</v>
          </cell>
          <cell r="AB2055" t="str">
            <v>FNA15WHA11</v>
          </cell>
          <cell r="AC2055" t="str">
            <v>1500-103-1A</v>
          </cell>
          <cell r="AD2055">
            <v>1.55</v>
          </cell>
          <cell r="AE2055" t="str">
            <v>白色</v>
          </cell>
          <cell r="AF2055">
            <v>4.8672</v>
          </cell>
        </row>
        <row r="2056">
          <cell r="A2056" t="str">
            <v>WH15-S-00-188-09</v>
          </cell>
          <cell r="B2056" t="str">
            <v>15-S-XX-188-09</v>
          </cell>
          <cell r="C2056" t="str">
            <v>A1</v>
          </cell>
          <cell r="D2056" t="str">
            <v>3XL</v>
          </cell>
          <cell r="E2056" t="str">
            <v>WH</v>
          </cell>
          <cell r="F2056">
            <v>30</v>
          </cell>
          <cell r="G2056" t="str">
            <v>EA</v>
          </cell>
          <cell r="H2056" t="str">
            <v>1500连体防护服</v>
          </cell>
          <cell r="I2056" t="str">
            <v>M1500 Coverall</v>
          </cell>
          <cell r="J2056" t="str">
            <v>M1500</v>
          </cell>
          <cell r="K2056" t="str">
            <v>MG1500CVRL</v>
          </cell>
          <cell r="L2056">
            <v>0.073593</v>
          </cell>
          <cell r="M2056" t="str">
            <v>15-4563</v>
          </cell>
          <cell r="N2056" t="str">
            <v>M1500 Coverall (4563)连体防护服/15-S-XX-188-09-A1</v>
          </cell>
          <cell r="O2056" t="str">
            <v>DC4B</v>
          </cell>
        </row>
        <row r="2056">
          <cell r="Q2056" t="str">
            <v>0</v>
          </cell>
          <cell r="R2056">
            <v>0</v>
          </cell>
          <cell r="S2056">
            <v>0</v>
          </cell>
          <cell r="T2056">
            <v>10</v>
          </cell>
          <cell r="U2056">
            <v>15</v>
          </cell>
          <cell r="V2056">
            <v>1120</v>
          </cell>
          <cell r="W2056" t="str">
            <v>Paid Import</v>
          </cell>
        </row>
        <row r="2056">
          <cell r="Y2056" t="str">
            <v>EA</v>
          </cell>
          <cell r="Z2056">
            <v>823131</v>
          </cell>
          <cell r="AA2056" t="str">
            <v>S</v>
          </cell>
          <cell r="AB2056" t="str">
            <v>FNA15WHA11</v>
          </cell>
          <cell r="AC2056" t="str">
            <v>1500-103-1A</v>
          </cell>
          <cell r="AD2056">
            <v>1.55</v>
          </cell>
          <cell r="AE2056" t="str">
            <v>白色</v>
          </cell>
          <cell r="AF2056">
            <v>5.21386666666667</v>
          </cell>
        </row>
        <row r="2057">
          <cell r="A2057" t="str">
            <v>WH15-S-00-304-04</v>
          </cell>
          <cell r="B2057" t="str">
            <v>15-S-00-304-04</v>
          </cell>
          <cell r="C2057" t="str">
            <v>E1</v>
          </cell>
          <cell r="D2057" t="str">
            <v>L</v>
          </cell>
          <cell r="E2057" t="str">
            <v>WH</v>
          </cell>
          <cell r="F2057">
            <v>200</v>
          </cell>
          <cell r="G2057" t="str">
            <v>EA</v>
          </cell>
          <cell r="H2057" t="str">
            <v>1500短裤</v>
          </cell>
          <cell r="I2057" t="str">
            <v>M1500 SHORTS</v>
          </cell>
          <cell r="J2057" t="str">
            <v>ACC</v>
          </cell>
          <cell r="K2057" t="str">
            <v>MG1500ACCS</v>
          </cell>
          <cell r="L2057">
            <v>0.091494</v>
          </cell>
          <cell r="M2057" t="str">
            <v>15-10867</v>
          </cell>
          <cell r="N2057" t="str">
            <v>M1500 SHORTS (10867)短裤/15-S-00-304-04-E1</v>
          </cell>
          <cell r="O2057" t="str">
            <v>DC4B</v>
          </cell>
        </row>
        <row r="2057">
          <cell r="Q2057">
            <v>11.1</v>
          </cell>
          <cell r="R2057">
            <v>49.25</v>
          </cell>
          <cell r="S2057">
            <v>9.85</v>
          </cell>
          <cell r="T2057">
            <v>40</v>
          </cell>
          <cell r="U2057">
            <v>100</v>
          </cell>
          <cell r="V2057">
            <v>1250</v>
          </cell>
          <cell r="W2057" t="str">
            <v>Paid Import</v>
          </cell>
        </row>
        <row r="2057">
          <cell r="Y2057" t="str">
            <v>EA</v>
          </cell>
          <cell r="Z2057">
            <v>823132</v>
          </cell>
          <cell r="AA2057" t="str">
            <v>S</v>
          </cell>
          <cell r="AB2057" t="str">
            <v>FNA15WHB03</v>
          </cell>
          <cell r="AC2057" t="str">
            <v>1500-234-1A</v>
          </cell>
          <cell r="AD2057">
            <v>1.55</v>
          </cell>
          <cell r="AE2057" t="str">
            <v>白色</v>
          </cell>
          <cell r="AF2057">
            <v>0.961454545454546</v>
          </cell>
        </row>
        <row r="2058">
          <cell r="A2058" t="str">
            <v>WH15-S-00-304-05</v>
          </cell>
          <cell r="B2058" t="str">
            <v>15-S-XX-304-05</v>
          </cell>
          <cell r="C2058" t="str">
            <v>A2</v>
          </cell>
          <cell r="D2058" t="str">
            <v>XL</v>
          </cell>
          <cell r="E2058" t="str">
            <v>WH</v>
          </cell>
          <cell r="F2058">
            <v>200</v>
          </cell>
          <cell r="G2058" t="str">
            <v>EA</v>
          </cell>
          <cell r="H2058" t="str">
            <v>1500短裤</v>
          </cell>
          <cell r="I2058" t="str">
            <v>M1500 SHORTS</v>
          </cell>
          <cell r="J2058" t="str">
            <v>ACC</v>
          </cell>
          <cell r="K2058" t="str">
            <v>MG1500ACCS</v>
          </cell>
          <cell r="L2058">
            <v>0.091494</v>
          </cell>
          <cell r="M2058" t="str">
            <v>15-5886</v>
          </cell>
          <cell r="N2058" t="str">
            <v>M1500 SHORTS (5886)短裤/15-S-XX-304-05-A2</v>
          </cell>
          <cell r="O2058" t="str">
            <v>DC4B</v>
          </cell>
        </row>
        <row r="2058">
          <cell r="Q2058">
            <v>0</v>
          </cell>
          <cell r="R2058">
            <v>0</v>
          </cell>
          <cell r="S2058">
            <v>0</v>
          </cell>
          <cell r="T2058">
            <v>40</v>
          </cell>
          <cell r="U2058">
            <v>100</v>
          </cell>
          <cell r="V2058">
            <v>1250</v>
          </cell>
          <cell r="W2058" t="str">
            <v>Paid Import</v>
          </cell>
        </row>
        <row r="2058">
          <cell r="Y2058" t="str">
            <v>EA</v>
          </cell>
          <cell r="Z2058">
            <v>823133</v>
          </cell>
          <cell r="AA2058" t="str">
            <v>S</v>
          </cell>
          <cell r="AB2058" t="str">
            <v>FNA15WHB03</v>
          </cell>
          <cell r="AC2058" t="str">
            <v>1500-234-1A</v>
          </cell>
          <cell r="AD2058">
            <v>1.55</v>
          </cell>
          <cell r="AE2058" t="str">
            <v>白色</v>
          </cell>
          <cell r="AF2058">
            <v>1.11232</v>
          </cell>
        </row>
        <row r="2059">
          <cell r="A2059" t="str">
            <v>WH15-S-00-304-06</v>
          </cell>
          <cell r="B2059" t="str">
            <v>15-S-XX-304-06</v>
          </cell>
          <cell r="C2059" t="str">
            <v>A2</v>
          </cell>
          <cell r="D2059" t="str">
            <v>2XL</v>
          </cell>
          <cell r="E2059" t="str">
            <v>WH</v>
          </cell>
          <cell r="F2059">
            <v>200</v>
          </cell>
          <cell r="G2059" t="str">
            <v>EA</v>
          </cell>
          <cell r="H2059" t="str">
            <v>1500短裤</v>
          </cell>
          <cell r="I2059" t="str">
            <v>M1500 SHORTS</v>
          </cell>
          <cell r="J2059" t="str">
            <v>ACC</v>
          </cell>
          <cell r="K2059" t="str">
            <v>MG1500ACCS</v>
          </cell>
          <cell r="L2059">
            <v>0.091494</v>
          </cell>
          <cell r="M2059" t="str">
            <v>15-5887</v>
          </cell>
          <cell r="N2059" t="str">
            <v>M1500 SHORTS (5887)短裤/15-S-XX-304-06-A2</v>
          </cell>
          <cell r="O2059" t="str">
            <v>DC4B</v>
          </cell>
        </row>
        <row r="2059">
          <cell r="Q2059" t="str">
            <v>0</v>
          </cell>
          <cell r="R2059">
            <v>0</v>
          </cell>
          <cell r="S2059">
            <v>0</v>
          </cell>
          <cell r="T2059">
            <v>40</v>
          </cell>
          <cell r="U2059">
            <v>100</v>
          </cell>
          <cell r="V2059">
            <v>1250</v>
          </cell>
          <cell r="W2059" t="str">
            <v>Paid Import</v>
          </cell>
        </row>
        <row r="2059">
          <cell r="Y2059" t="str">
            <v>EA</v>
          </cell>
          <cell r="Z2059" t="str">
            <v>--</v>
          </cell>
          <cell r="AA2059" t="str">
            <v>S</v>
          </cell>
          <cell r="AB2059" t="str">
            <v>FNA15WHB03</v>
          </cell>
          <cell r="AC2059" t="str">
            <v>1500-234-1A</v>
          </cell>
          <cell r="AD2059">
            <v>1.55</v>
          </cell>
          <cell r="AE2059" t="str">
            <v>白色</v>
          </cell>
          <cell r="AF2059">
            <v>1.17632</v>
          </cell>
        </row>
        <row r="2060">
          <cell r="A2060" t="str">
            <v>WH15-S-04-136-02</v>
          </cell>
          <cell r="B2060" t="e">
            <v>#N/A</v>
          </cell>
          <cell r="C2060" t="e">
            <v>#N/A</v>
          </cell>
          <cell r="D2060" t="str">
            <v>S</v>
          </cell>
          <cell r="E2060" t="str">
            <v>WH</v>
          </cell>
          <cell r="F2060">
            <v>40</v>
          </cell>
          <cell r="G2060" t="str">
            <v>EA</v>
          </cell>
          <cell r="H2060" t="str">
            <v>1500连体防护服</v>
          </cell>
          <cell r="I2060" t="str">
            <v>M1500 Coverall</v>
          </cell>
          <cell r="J2060" t="str">
            <v>M1500</v>
          </cell>
          <cell r="K2060" t="str">
            <v>MG1500CVRL</v>
          </cell>
          <cell r="L2060">
            <v>0.073593</v>
          </cell>
          <cell r="M2060" t="e">
            <v>#N/A</v>
          </cell>
          <cell r="N2060" t="e">
            <v>#N/A</v>
          </cell>
          <cell r="O2060" t="str">
            <v>DC4B</v>
          </cell>
        </row>
        <row r="2060">
          <cell r="Q2060">
            <v>7.3</v>
          </cell>
          <cell r="R2060">
            <v>154.5</v>
          </cell>
          <cell r="S2060">
            <v>6.18</v>
          </cell>
          <cell r="T2060">
            <v>10</v>
          </cell>
          <cell r="U2060">
            <v>20</v>
          </cell>
          <cell r="V2060">
            <v>1120</v>
          </cell>
          <cell r="W2060" t="str">
            <v>Paid Import</v>
          </cell>
        </row>
        <row r="2060">
          <cell r="Y2060" t="str">
            <v>EA</v>
          </cell>
          <cell r="Z2060">
            <v>824120</v>
          </cell>
          <cell r="AA2060" t="str">
            <v>S</v>
          </cell>
          <cell r="AB2060" t="str">
            <v>FNA15WHA11</v>
          </cell>
          <cell r="AC2060" t="str">
            <v>1500-136-1A</v>
          </cell>
          <cell r="AD2060">
            <v>1.55</v>
          </cell>
          <cell r="AE2060" t="str">
            <v>白色</v>
          </cell>
          <cell r="AF2060">
            <v>2.94453333333333</v>
          </cell>
        </row>
        <row r="2061">
          <cell r="A2061" t="str">
            <v>WH15-S-04-136-03</v>
          </cell>
          <cell r="B2061" t="str">
            <v>15-S-04-136-03</v>
          </cell>
          <cell r="C2061" t="str">
            <v>E1</v>
          </cell>
          <cell r="D2061" t="str">
            <v>M</v>
          </cell>
          <cell r="E2061" t="str">
            <v>WH</v>
          </cell>
          <cell r="F2061">
            <v>40</v>
          </cell>
          <cell r="G2061" t="str">
            <v>EA</v>
          </cell>
          <cell r="H2061" t="str">
            <v>1500连体防护服</v>
          </cell>
          <cell r="I2061" t="str">
            <v>M1500 Coverall</v>
          </cell>
          <cell r="J2061" t="str">
            <v>M1500</v>
          </cell>
          <cell r="K2061" t="str">
            <v>MG1500CVRL</v>
          </cell>
          <cell r="L2061">
            <v>0.073593</v>
          </cell>
          <cell r="M2061" t="str">
            <v>15-9837</v>
          </cell>
          <cell r="N2061" t="str">
            <v>M1500 Coverall (9837)连体防护服/15-S-04-136-03-E1</v>
          </cell>
          <cell r="O2061" t="str">
            <v>DC4B</v>
          </cell>
        </row>
        <row r="2061">
          <cell r="Q2061">
            <v>7.7</v>
          </cell>
          <cell r="R2061">
            <v>164.5</v>
          </cell>
          <cell r="S2061">
            <v>6.58</v>
          </cell>
          <cell r="T2061">
            <v>10</v>
          </cell>
          <cell r="U2061">
            <v>20</v>
          </cell>
          <cell r="V2061">
            <v>1120</v>
          </cell>
          <cell r="W2061" t="str">
            <v>Paid Import</v>
          </cell>
        </row>
        <row r="2061">
          <cell r="Y2061" t="str">
            <v>EA</v>
          </cell>
          <cell r="Z2061">
            <v>824121</v>
          </cell>
          <cell r="AA2061" t="str">
            <v>S</v>
          </cell>
          <cell r="AB2061" t="str">
            <v>FNA15WHA11</v>
          </cell>
          <cell r="AC2061" t="str">
            <v>1500-136-1A</v>
          </cell>
          <cell r="AD2061">
            <v>1.55</v>
          </cell>
          <cell r="AE2061" t="str">
            <v>白色</v>
          </cell>
          <cell r="AF2061">
            <v>3.1792</v>
          </cell>
        </row>
        <row r="2062">
          <cell r="A2062" t="str">
            <v>WH15-S-04-136-04</v>
          </cell>
          <cell r="B2062" t="str">
            <v>15-S-04-136-04</v>
          </cell>
          <cell r="C2062" t="str">
            <v>E1</v>
          </cell>
          <cell r="D2062" t="str">
            <v>L</v>
          </cell>
          <cell r="E2062" t="str">
            <v>WH</v>
          </cell>
          <cell r="F2062">
            <v>40</v>
          </cell>
          <cell r="G2062" t="str">
            <v>EA</v>
          </cell>
          <cell r="H2062" t="str">
            <v>1500连体防护服</v>
          </cell>
          <cell r="I2062" t="str">
            <v>M1500 Coverall</v>
          </cell>
          <cell r="J2062" t="str">
            <v>M1500</v>
          </cell>
          <cell r="K2062" t="str">
            <v>MG1500CVRL</v>
          </cell>
          <cell r="L2062">
            <v>0.073593</v>
          </cell>
          <cell r="M2062" t="str">
            <v>15-9262</v>
          </cell>
          <cell r="N2062" t="str">
            <v>M1500 Coverall (9262)连体防护服/15-S-04-136-04-E1</v>
          </cell>
          <cell r="O2062" t="str">
            <v>DC4B</v>
          </cell>
        </row>
        <row r="2062">
          <cell r="Q2062">
            <v>8.3</v>
          </cell>
          <cell r="R2062">
            <v>179.5</v>
          </cell>
          <cell r="S2062">
            <v>7.18</v>
          </cell>
          <cell r="T2062">
            <v>10</v>
          </cell>
          <cell r="U2062">
            <v>20</v>
          </cell>
          <cell r="V2062">
            <v>1120</v>
          </cell>
          <cell r="W2062" t="str">
            <v>Paid Import</v>
          </cell>
        </row>
        <row r="2062">
          <cell r="Y2062" t="str">
            <v>EA</v>
          </cell>
          <cell r="Z2062">
            <v>824122</v>
          </cell>
          <cell r="AA2062" t="str">
            <v>S</v>
          </cell>
          <cell r="AB2062" t="str">
            <v>FNA15WHA11</v>
          </cell>
          <cell r="AC2062" t="str">
            <v>1500-136-1A</v>
          </cell>
          <cell r="AD2062">
            <v>1.55</v>
          </cell>
          <cell r="AE2062" t="str">
            <v>白色</v>
          </cell>
          <cell r="AF2062">
            <v>3.4752</v>
          </cell>
        </row>
        <row r="2063">
          <cell r="A2063" t="str">
            <v>WH15-S-04-136-05</v>
          </cell>
          <cell r="B2063" t="str">
            <v>15-S-04-136-05</v>
          </cell>
          <cell r="C2063" t="str">
            <v>E1</v>
          </cell>
          <cell r="D2063" t="str">
            <v>XL</v>
          </cell>
          <cell r="E2063" t="str">
            <v>WH</v>
          </cell>
          <cell r="F2063">
            <v>40</v>
          </cell>
          <cell r="G2063" t="str">
            <v>EA</v>
          </cell>
          <cell r="H2063" t="str">
            <v>1500连体防护服</v>
          </cell>
          <cell r="I2063" t="str">
            <v>M1500 Coverall</v>
          </cell>
          <cell r="J2063" t="str">
            <v>M1500</v>
          </cell>
          <cell r="K2063" t="str">
            <v>MG1500CVRL</v>
          </cell>
          <cell r="L2063">
            <v>0.073593</v>
          </cell>
          <cell r="M2063" t="str">
            <v>15-9263</v>
          </cell>
          <cell r="N2063" t="str">
            <v>M1500 Coverall (9263)连体防护服/15-S-04-136-05-E1</v>
          </cell>
          <cell r="O2063" t="str">
            <v>DC4B</v>
          </cell>
        </row>
        <row r="2063">
          <cell r="Q2063">
            <v>8.8</v>
          </cell>
          <cell r="R2063">
            <v>192</v>
          </cell>
          <cell r="S2063">
            <v>7.68</v>
          </cell>
          <cell r="T2063">
            <v>10</v>
          </cell>
          <cell r="U2063">
            <v>20</v>
          </cell>
          <cell r="V2063">
            <v>1120</v>
          </cell>
          <cell r="W2063" t="str">
            <v>Paid Import</v>
          </cell>
        </row>
        <row r="2063">
          <cell r="Y2063" t="str">
            <v>EA</v>
          </cell>
          <cell r="Z2063">
            <v>824123</v>
          </cell>
          <cell r="AA2063" t="str">
            <v>S</v>
          </cell>
          <cell r="AB2063" t="str">
            <v>FNA15WHA11</v>
          </cell>
          <cell r="AC2063" t="str">
            <v>1500-136-1A</v>
          </cell>
          <cell r="AD2063">
            <v>1.55</v>
          </cell>
          <cell r="AE2063" t="str">
            <v>白色</v>
          </cell>
          <cell r="AF2063">
            <v>3.7864</v>
          </cell>
        </row>
        <row r="2064">
          <cell r="A2064" t="str">
            <v>WH15-S-04-136-06</v>
          </cell>
          <cell r="B2064" t="str">
            <v>15-S-04-136-06</v>
          </cell>
          <cell r="C2064" t="str">
            <v>E1</v>
          </cell>
          <cell r="D2064" t="str">
            <v>2XL</v>
          </cell>
          <cell r="E2064" t="str">
            <v>WH</v>
          </cell>
          <cell r="F2064">
            <v>30</v>
          </cell>
          <cell r="G2064" t="str">
            <v>EA</v>
          </cell>
          <cell r="H2064" t="str">
            <v>1500连体防护服</v>
          </cell>
          <cell r="I2064" t="str">
            <v>M1500 Coverall</v>
          </cell>
          <cell r="J2064" t="str">
            <v>M1500</v>
          </cell>
          <cell r="K2064" t="str">
            <v>MG1500CVRL</v>
          </cell>
          <cell r="L2064">
            <v>0.073593</v>
          </cell>
          <cell r="M2064" t="str">
            <v>15-9264</v>
          </cell>
          <cell r="N2064" t="str">
            <v>M1500 Coverall (9264)连体防护服/15-S-04-136-06-E1</v>
          </cell>
          <cell r="O2064" t="str">
            <v>DC4B</v>
          </cell>
        </row>
        <row r="2064">
          <cell r="Q2064">
            <v>7.3</v>
          </cell>
          <cell r="R2064">
            <v>206</v>
          </cell>
          <cell r="S2064">
            <v>6.18</v>
          </cell>
          <cell r="T2064">
            <v>10</v>
          </cell>
          <cell r="U2064">
            <v>15</v>
          </cell>
          <cell r="V2064">
            <v>1120</v>
          </cell>
          <cell r="W2064" t="str">
            <v>Paid Import</v>
          </cell>
        </row>
        <row r="2064">
          <cell r="Y2064" t="str">
            <v>EA</v>
          </cell>
          <cell r="Z2064">
            <v>824124</v>
          </cell>
          <cell r="AA2064" t="str">
            <v>S</v>
          </cell>
          <cell r="AB2064" t="str">
            <v>FNA15WHA11</v>
          </cell>
          <cell r="AC2064" t="str">
            <v>1500-136-1A</v>
          </cell>
          <cell r="AD2064">
            <v>1.55</v>
          </cell>
          <cell r="AE2064" t="str">
            <v>白色</v>
          </cell>
          <cell r="AF2064">
            <v>4.16373333333333</v>
          </cell>
        </row>
        <row r="2065">
          <cell r="A2065" t="str">
            <v>WH15-S-04-136-07</v>
          </cell>
          <cell r="B2065" t="str">
            <v>15-S-04-136-07</v>
          </cell>
          <cell r="C2065" t="str">
            <v>E1</v>
          </cell>
          <cell r="D2065" t="str">
            <v>3XL</v>
          </cell>
          <cell r="E2065" t="str">
            <v>WH</v>
          </cell>
          <cell r="F2065">
            <v>30</v>
          </cell>
          <cell r="G2065" t="str">
            <v>EA</v>
          </cell>
          <cell r="H2065" t="str">
            <v>1500连体防护服</v>
          </cell>
          <cell r="I2065" t="str">
            <v>M1500 Coverall</v>
          </cell>
          <cell r="J2065" t="str">
            <v>M1500</v>
          </cell>
          <cell r="K2065" t="str">
            <v>MG1500CVRL</v>
          </cell>
          <cell r="L2065">
            <v>0.073593</v>
          </cell>
          <cell r="M2065" t="str">
            <v>15-9523</v>
          </cell>
          <cell r="N2065" t="str">
            <v>M1500 Coverall (9523)连体防护服/15-S-04-136-07-E1</v>
          </cell>
          <cell r="O2065" t="str">
            <v>DC4B</v>
          </cell>
        </row>
        <row r="2065">
          <cell r="Q2065">
            <v>7.6</v>
          </cell>
          <cell r="R2065">
            <v>216</v>
          </cell>
          <cell r="S2065">
            <v>6.48</v>
          </cell>
          <cell r="T2065">
            <v>10</v>
          </cell>
          <cell r="U2065">
            <v>15</v>
          </cell>
          <cell r="V2065">
            <v>1120</v>
          </cell>
          <cell r="W2065" t="str">
            <v>Paid Import</v>
          </cell>
        </row>
        <row r="2065">
          <cell r="Y2065" t="str">
            <v>EA</v>
          </cell>
          <cell r="Z2065">
            <v>824125</v>
          </cell>
          <cell r="AA2065" t="str">
            <v>S</v>
          </cell>
          <cell r="AB2065" t="str">
            <v>FNA15WHA11</v>
          </cell>
          <cell r="AC2065" t="str">
            <v>1500-136-1A</v>
          </cell>
          <cell r="AD2065">
            <v>1.55</v>
          </cell>
          <cell r="AE2065" t="str">
            <v>白色</v>
          </cell>
          <cell r="AF2065">
            <v>4.38666666666667</v>
          </cell>
        </row>
        <row r="2066">
          <cell r="A2066" t="str">
            <v>WH15-S-04-154-02</v>
          </cell>
          <cell r="B2066" t="str">
            <v>15-S-04-154-02</v>
          </cell>
          <cell r="C2066" t="str">
            <v>E2</v>
          </cell>
          <cell r="D2066" t="str">
            <v>S</v>
          </cell>
          <cell r="E2066" t="str">
            <v>WH</v>
          </cell>
          <cell r="F2066">
            <v>50</v>
          </cell>
          <cell r="G2066" t="str">
            <v>EA</v>
          </cell>
          <cell r="H2066" t="str">
            <v>1500连体防护服</v>
          </cell>
          <cell r="I2066" t="str">
            <v>M1500 Coverall</v>
          </cell>
          <cell r="J2066" t="str">
            <v>M1500</v>
          </cell>
          <cell r="K2066" t="str">
            <v>MG150ACVRL</v>
          </cell>
          <cell r="L2066">
            <v>0.091494</v>
          </cell>
          <cell r="M2066" t="str">
            <v>15-11237</v>
          </cell>
          <cell r="N2066" t="str">
            <v>M1500 Coverall (11237)连体防护服/15-S-04-154-02-E2</v>
          </cell>
          <cell r="O2066" t="str">
            <v>DC4B</v>
          </cell>
        </row>
        <row r="2066">
          <cell r="Q2066">
            <v>9</v>
          </cell>
          <cell r="R2066">
            <v>155</v>
          </cell>
          <cell r="S2066">
            <v>7.75</v>
          </cell>
          <cell r="T2066">
            <v>10</v>
          </cell>
          <cell r="U2066">
            <v>25</v>
          </cell>
          <cell r="V2066">
            <v>1250</v>
          </cell>
          <cell r="W2066" t="str">
            <v>Paid Import</v>
          </cell>
        </row>
        <row r="2066">
          <cell r="Y2066" t="str">
            <v>EA</v>
          </cell>
          <cell r="Z2066">
            <v>824126</v>
          </cell>
          <cell r="AA2066" t="str">
            <v>S</v>
          </cell>
          <cell r="AB2066" t="str">
            <v>FNA15WHB03</v>
          </cell>
          <cell r="AC2066" t="str">
            <v>1500-154-1A</v>
          </cell>
          <cell r="AD2066">
            <v>1.55</v>
          </cell>
          <cell r="AE2066" t="str">
            <v>白色</v>
          </cell>
          <cell r="AF2066">
            <v>2.9564</v>
          </cell>
        </row>
        <row r="2067">
          <cell r="A2067" t="str">
            <v>WH15-S-04-154-03</v>
          </cell>
          <cell r="B2067" t="str">
            <v>15-S-04-154-03</v>
          </cell>
          <cell r="C2067" t="str">
            <v>E2</v>
          </cell>
          <cell r="D2067" t="str">
            <v>M</v>
          </cell>
          <cell r="E2067" t="str">
            <v>WH</v>
          </cell>
          <cell r="F2067">
            <v>50</v>
          </cell>
          <cell r="G2067" t="str">
            <v>EA</v>
          </cell>
          <cell r="H2067" t="str">
            <v>1500连体防护服</v>
          </cell>
          <cell r="I2067" t="str">
            <v>M1500 Coverall</v>
          </cell>
          <cell r="J2067" t="str">
            <v>M1500</v>
          </cell>
          <cell r="K2067" t="str">
            <v>MG150ACVRL</v>
          </cell>
          <cell r="L2067">
            <v>0.091494</v>
          </cell>
          <cell r="M2067" t="str">
            <v>15-11120</v>
          </cell>
          <cell r="N2067" t="str">
            <v>M1500 Coverall (11120)连体防护服/15-S-04-154-03-E2</v>
          </cell>
          <cell r="O2067" t="str">
            <v>DC4B</v>
          </cell>
        </row>
        <row r="2067">
          <cell r="Q2067">
            <v>9.5</v>
          </cell>
          <cell r="R2067">
            <v>165</v>
          </cell>
          <cell r="S2067">
            <v>8.25</v>
          </cell>
          <cell r="T2067">
            <v>10</v>
          </cell>
          <cell r="U2067">
            <v>25</v>
          </cell>
          <cell r="V2067">
            <v>1250</v>
          </cell>
          <cell r="W2067" t="str">
            <v>Paid Import</v>
          </cell>
        </row>
        <row r="2067">
          <cell r="Y2067" t="str">
            <v>EA</v>
          </cell>
          <cell r="Z2067">
            <v>824127</v>
          </cell>
          <cell r="AA2067" t="str">
            <v>S</v>
          </cell>
          <cell r="AB2067" t="str">
            <v>FNA15WHB03</v>
          </cell>
          <cell r="AC2067" t="str">
            <v>1500-154-1A</v>
          </cell>
          <cell r="AD2067">
            <v>1.55</v>
          </cell>
          <cell r="AE2067" t="str">
            <v>白色</v>
          </cell>
          <cell r="AF2067">
            <v>3.312</v>
          </cell>
        </row>
        <row r="2068">
          <cell r="A2068" t="str">
            <v>WH15-S-04-154-04</v>
          </cell>
          <cell r="B2068" t="str">
            <v>15-S-04-154-04</v>
          </cell>
          <cell r="C2068" t="str">
            <v>E1</v>
          </cell>
          <cell r="D2068" t="str">
            <v>L</v>
          </cell>
          <cell r="E2068" t="str">
            <v>WH</v>
          </cell>
          <cell r="F2068">
            <v>50</v>
          </cell>
          <cell r="G2068" t="str">
            <v>EA</v>
          </cell>
          <cell r="H2068" t="str">
            <v>1500连体防护服</v>
          </cell>
          <cell r="I2068" t="str">
            <v>M1500 Coverall</v>
          </cell>
          <cell r="J2068" t="str">
            <v>M1500</v>
          </cell>
          <cell r="K2068" t="str">
            <v>MG150ACVRL</v>
          </cell>
          <cell r="L2068">
            <v>0.091494</v>
          </cell>
          <cell r="M2068" t="str">
            <v>15-9609</v>
          </cell>
          <cell r="N2068" t="str">
            <v>M1500 Coverall (9609)连体防护服/15-S-04-154-04-E1</v>
          </cell>
          <cell r="O2068" t="str">
            <v>DC4B</v>
          </cell>
        </row>
        <row r="2068">
          <cell r="Q2068">
            <v>10.1</v>
          </cell>
          <cell r="R2068">
            <v>177</v>
          </cell>
          <cell r="S2068">
            <v>8.85</v>
          </cell>
          <cell r="T2068">
            <v>10</v>
          </cell>
          <cell r="U2068">
            <v>25</v>
          </cell>
          <cell r="V2068">
            <v>1250</v>
          </cell>
          <cell r="W2068" t="str">
            <v>Paid Import</v>
          </cell>
        </row>
        <row r="2068">
          <cell r="Y2068" t="str">
            <v>EA</v>
          </cell>
          <cell r="Z2068">
            <v>824128</v>
          </cell>
          <cell r="AA2068" t="str">
            <v>S</v>
          </cell>
          <cell r="AB2068" t="str">
            <v>FNA15WHB03</v>
          </cell>
          <cell r="AC2068" t="str">
            <v>1500-154-1A</v>
          </cell>
          <cell r="AD2068">
            <v>1.55</v>
          </cell>
          <cell r="AE2068" t="str">
            <v>白色</v>
          </cell>
          <cell r="AF2068">
            <v>3.4848</v>
          </cell>
        </row>
        <row r="2069">
          <cell r="A2069" t="str">
            <v>WH15-S-04-154-05</v>
          </cell>
          <cell r="B2069" t="str">
            <v>15-S-04-154-05</v>
          </cell>
          <cell r="C2069" t="str">
            <v>E1</v>
          </cell>
          <cell r="D2069" t="str">
            <v>XL</v>
          </cell>
          <cell r="E2069" t="str">
            <v>WH</v>
          </cell>
          <cell r="F2069">
            <v>50</v>
          </cell>
          <cell r="G2069" t="str">
            <v>EA</v>
          </cell>
          <cell r="H2069" t="str">
            <v>1500连体防护服</v>
          </cell>
          <cell r="I2069" t="str">
            <v>M1500 Coverall</v>
          </cell>
          <cell r="J2069" t="str">
            <v>M1500</v>
          </cell>
          <cell r="K2069" t="str">
            <v>MG150ACVRL</v>
          </cell>
          <cell r="L2069">
            <v>0.091494</v>
          </cell>
          <cell r="M2069" t="str">
            <v>15-9265</v>
          </cell>
          <cell r="N2069" t="str">
            <v>M1500 Coverall (9265)连体防护服/15-S-04-154-05-E1</v>
          </cell>
          <cell r="O2069" t="str">
            <v>DC4B</v>
          </cell>
        </row>
        <row r="2069">
          <cell r="Q2069">
            <v>10.6</v>
          </cell>
          <cell r="R2069">
            <v>187</v>
          </cell>
          <cell r="S2069">
            <v>9.35</v>
          </cell>
          <cell r="T2069">
            <v>10</v>
          </cell>
          <cell r="U2069">
            <v>25</v>
          </cell>
          <cell r="V2069">
            <v>1250</v>
          </cell>
          <cell r="W2069" t="str">
            <v>Paid Import</v>
          </cell>
        </row>
        <row r="2069">
          <cell r="Y2069" t="str">
            <v>EA</v>
          </cell>
          <cell r="Z2069">
            <v>824129</v>
          </cell>
          <cell r="AA2069" t="str">
            <v>S</v>
          </cell>
          <cell r="AB2069" t="str">
            <v>FNA15WHB03</v>
          </cell>
          <cell r="AC2069" t="str">
            <v>1500-154-1A</v>
          </cell>
          <cell r="AD2069">
            <v>1.55</v>
          </cell>
          <cell r="AE2069" t="str">
            <v>白色</v>
          </cell>
          <cell r="AF2069">
            <v>3.764</v>
          </cell>
        </row>
        <row r="2070">
          <cell r="A2070" t="str">
            <v>WH15-S-04-154-06</v>
          </cell>
          <cell r="B2070" t="str">
            <v>15-S-04-154-06</v>
          </cell>
          <cell r="C2070" t="str">
            <v>E1</v>
          </cell>
          <cell r="D2070" t="str">
            <v>2XL</v>
          </cell>
          <cell r="E2070" t="str">
            <v>WH</v>
          </cell>
          <cell r="F2070">
            <v>50</v>
          </cell>
          <cell r="G2070" t="str">
            <v>EA</v>
          </cell>
          <cell r="H2070" t="str">
            <v>1500连体防护服</v>
          </cell>
          <cell r="I2070" t="str">
            <v>M1500 Coverall</v>
          </cell>
          <cell r="J2070" t="str">
            <v>M1500</v>
          </cell>
          <cell r="K2070" t="str">
            <v>MG150ACVRL</v>
          </cell>
          <cell r="L2070">
            <v>0.091494</v>
          </cell>
          <cell r="M2070" t="str">
            <v>15-9314</v>
          </cell>
          <cell r="N2070" t="str">
            <v>M1500 Coverall (9314)连体防护服/15-S-04-154-06-E1</v>
          </cell>
          <cell r="O2070" t="str">
            <v>DC4B</v>
          </cell>
        </row>
        <row r="2070">
          <cell r="Q2070">
            <v>11.2</v>
          </cell>
          <cell r="R2070">
            <v>199</v>
          </cell>
          <cell r="S2070">
            <v>9.95</v>
          </cell>
          <cell r="T2070">
            <v>10</v>
          </cell>
          <cell r="U2070">
            <v>25</v>
          </cell>
          <cell r="V2070">
            <v>1250</v>
          </cell>
          <cell r="W2070" t="str">
            <v>Paid Import</v>
          </cell>
        </row>
        <row r="2070">
          <cell r="Y2070" t="str">
            <v>EA</v>
          </cell>
          <cell r="Z2070">
            <v>824130</v>
          </cell>
          <cell r="AA2070" t="str">
            <v>S</v>
          </cell>
          <cell r="AB2070" t="str">
            <v>FNA15WHB03</v>
          </cell>
          <cell r="AC2070" t="str">
            <v>1500-154-1A</v>
          </cell>
          <cell r="AD2070">
            <v>1.55</v>
          </cell>
          <cell r="AE2070" t="str">
            <v>白色</v>
          </cell>
          <cell r="AF2070">
            <v>4.0416</v>
          </cell>
        </row>
        <row r="2071">
          <cell r="A2071" t="str">
            <v>WH15-S-04-154-07</v>
          </cell>
          <cell r="B2071" t="str">
            <v>15-S-04-154-07</v>
          </cell>
          <cell r="C2071" t="str">
            <v>E1</v>
          </cell>
          <cell r="D2071" t="str">
            <v>3XL</v>
          </cell>
          <cell r="E2071" t="str">
            <v>WH</v>
          </cell>
          <cell r="F2071">
            <v>40</v>
          </cell>
          <cell r="G2071" t="str">
            <v>EA</v>
          </cell>
          <cell r="H2071" t="str">
            <v>1500连体防护服</v>
          </cell>
          <cell r="I2071" t="str">
            <v>M1500 Coverall</v>
          </cell>
          <cell r="J2071" t="str">
            <v>M1500</v>
          </cell>
          <cell r="K2071" t="str">
            <v>MG150ACVRL</v>
          </cell>
          <cell r="L2071">
            <v>0.091494</v>
          </cell>
          <cell r="M2071" t="str">
            <v>15-9315</v>
          </cell>
          <cell r="N2071" t="str">
            <v>M1500 Coverall (9315)连体防护服/15-S-04-154-07-E1</v>
          </cell>
          <cell r="O2071" t="str">
            <v>DC4B</v>
          </cell>
        </row>
        <row r="2071">
          <cell r="Q2071">
            <v>9.6</v>
          </cell>
          <cell r="R2071">
            <v>208.75</v>
          </cell>
          <cell r="S2071">
            <v>8.35</v>
          </cell>
          <cell r="T2071">
            <v>10</v>
          </cell>
          <cell r="U2071">
            <v>20</v>
          </cell>
          <cell r="V2071">
            <v>1250</v>
          </cell>
          <cell r="W2071" t="str">
            <v>Paid Import</v>
          </cell>
        </row>
        <row r="2071">
          <cell r="Y2071" t="str">
            <v>EA</v>
          </cell>
          <cell r="Z2071">
            <v>824131</v>
          </cell>
          <cell r="AA2071" t="str">
            <v>S</v>
          </cell>
          <cell r="AB2071" t="str">
            <v>FNA15WHB03</v>
          </cell>
          <cell r="AC2071" t="str">
            <v>1500-154-1A</v>
          </cell>
          <cell r="AD2071">
            <v>1.55</v>
          </cell>
          <cell r="AE2071" t="str">
            <v>白色</v>
          </cell>
          <cell r="AF2071">
            <v>4.4316</v>
          </cell>
        </row>
        <row r="2072">
          <cell r="A2072" t="str">
            <v>WH15-S-06-144-02</v>
          </cell>
          <cell r="B2072" t="str">
            <v>15-S-06-144-02</v>
          </cell>
          <cell r="C2072" t="str">
            <v>E1</v>
          </cell>
          <cell r="D2072" t="str">
            <v>S</v>
          </cell>
          <cell r="E2072" t="str">
            <v>WH</v>
          </cell>
          <cell r="F2072">
            <v>40</v>
          </cell>
          <cell r="G2072" t="str">
            <v>EA</v>
          </cell>
          <cell r="H2072" t="str">
            <v>1500连体防护服</v>
          </cell>
          <cell r="I2072" t="str">
            <v>M1500 Coverall</v>
          </cell>
          <cell r="J2072" t="str">
            <v>M1500</v>
          </cell>
          <cell r="K2072" t="str">
            <v>MG1500CVRL</v>
          </cell>
          <cell r="L2072">
            <v>0.073593</v>
          </cell>
          <cell r="M2072" t="str">
            <v>15-10840</v>
          </cell>
          <cell r="N2072" t="str">
            <v>M1500 Coverall (10840)连体防护服/15-S-06-144-02-E1</v>
          </cell>
          <cell r="O2072" t="str">
            <v>DC4B</v>
          </cell>
        </row>
        <row r="2072">
          <cell r="Q2072">
            <v>8</v>
          </cell>
          <cell r="R2072">
            <v>172</v>
          </cell>
          <cell r="S2072">
            <v>6.88</v>
          </cell>
          <cell r="T2072">
            <v>10</v>
          </cell>
          <cell r="U2072">
            <v>20</v>
          </cell>
          <cell r="V2072">
            <v>1120</v>
          </cell>
          <cell r="W2072" t="str">
            <v>Paid Import</v>
          </cell>
        </row>
        <row r="2072">
          <cell r="Y2072" t="str">
            <v>EA</v>
          </cell>
          <cell r="Z2072">
            <v>824132</v>
          </cell>
          <cell r="AA2072" t="str">
            <v>S</v>
          </cell>
          <cell r="AB2072" t="str">
            <v>FNA15WHA11</v>
          </cell>
          <cell r="AC2072" t="str">
            <v>1500-144-1A</v>
          </cell>
          <cell r="AD2072">
            <v>1.55</v>
          </cell>
          <cell r="AE2072" t="str">
            <v>白色</v>
          </cell>
          <cell r="AF2072">
            <v>3.1704</v>
          </cell>
        </row>
        <row r="2073">
          <cell r="A2073" t="str">
            <v>WH15-S-06-144-03</v>
          </cell>
          <cell r="B2073" t="str">
            <v>15-S-06-144-03</v>
          </cell>
          <cell r="C2073" t="str">
            <v>E1</v>
          </cell>
          <cell r="D2073" t="str">
            <v>M</v>
          </cell>
          <cell r="E2073" t="str">
            <v>WH</v>
          </cell>
          <cell r="F2073">
            <v>40</v>
          </cell>
          <cell r="G2073" t="str">
            <v>EA</v>
          </cell>
          <cell r="H2073" t="str">
            <v>1500连体防护服</v>
          </cell>
          <cell r="I2073" t="str">
            <v>M1500 Coverall</v>
          </cell>
          <cell r="J2073" t="str">
            <v>M1500</v>
          </cell>
          <cell r="K2073" t="str">
            <v>MG1500CVRL</v>
          </cell>
          <cell r="L2073">
            <v>0.073593</v>
          </cell>
          <cell r="M2073" t="str">
            <v>15-10841</v>
          </cell>
          <cell r="N2073" t="str">
            <v>M1500 Coverall (10841)连体防护服/15-S-06-144-03-E1</v>
          </cell>
          <cell r="O2073" t="str">
            <v>DC4B</v>
          </cell>
        </row>
        <row r="2073">
          <cell r="Q2073">
            <v>8.4</v>
          </cell>
          <cell r="R2073">
            <v>182</v>
          </cell>
          <cell r="S2073">
            <v>7.28</v>
          </cell>
          <cell r="T2073">
            <v>10</v>
          </cell>
          <cell r="U2073">
            <v>20</v>
          </cell>
          <cell r="V2073">
            <v>1120</v>
          </cell>
          <cell r="W2073" t="str">
            <v>Paid Import</v>
          </cell>
        </row>
        <row r="2073">
          <cell r="Y2073" t="str">
            <v>EA</v>
          </cell>
          <cell r="Z2073">
            <v>824133</v>
          </cell>
          <cell r="AA2073" t="str">
            <v>S</v>
          </cell>
          <cell r="AB2073" t="str">
            <v>FNA15WHA11</v>
          </cell>
          <cell r="AC2073" t="str">
            <v>1500-144-1A</v>
          </cell>
          <cell r="AD2073">
            <v>1.55</v>
          </cell>
          <cell r="AE2073" t="str">
            <v>白色</v>
          </cell>
          <cell r="AF2073">
            <v>3.48346666666667</v>
          </cell>
        </row>
        <row r="2074">
          <cell r="A2074" t="str">
            <v>WH15-S-06-144-04</v>
          </cell>
          <cell r="B2074" t="str">
            <v>15-S-06-144-04</v>
          </cell>
          <cell r="C2074" t="str">
            <v>E1</v>
          </cell>
          <cell r="D2074" t="str">
            <v>L</v>
          </cell>
          <cell r="E2074" t="str">
            <v>WH</v>
          </cell>
          <cell r="F2074">
            <v>40</v>
          </cell>
          <cell r="G2074" t="str">
            <v>EA</v>
          </cell>
          <cell r="H2074" t="str">
            <v>1500连体防护服</v>
          </cell>
          <cell r="I2074" t="str">
            <v>M1500 Coverall</v>
          </cell>
          <cell r="J2074" t="str">
            <v>M1500</v>
          </cell>
          <cell r="K2074" t="str">
            <v>MG1500CVRL</v>
          </cell>
          <cell r="L2074">
            <v>0.073593</v>
          </cell>
          <cell r="M2074" t="str">
            <v>15-9316</v>
          </cell>
          <cell r="N2074" t="str">
            <v>M1500 Coverall (9316)连体防护服/15-S-06-144-04-E1</v>
          </cell>
          <cell r="O2074" t="str">
            <v>DC4B</v>
          </cell>
        </row>
        <row r="2074">
          <cell r="Q2074">
            <v>8.8</v>
          </cell>
          <cell r="R2074">
            <v>192</v>
          </cell>
          <cell r="S2074">
            <v>7.68</v>
          </cell>
          <cell r="T2074">
            <v>10</v>
          </cell>
          <cell r="U2074">
            <v>20</v>
          </cell>
          <cell r="V2074">
            <v>1120</v>
          </cell>
          <cell r="W2074" t="str">
            <v>Paid Import</v>
          </cell>
        </row>
        <row r="2074">
          <cell r="Y2074" t="str">
            <v>EA</v>
          </cell>
          <cell r="Z2074">
            <v>824134</v>
          </cell>
          <cell r="AA2074" t="str">
            <v>S</v>
          </cell>
          <cell r="AB2074" t="str">
            <v>FNA15WHA11</v>
          </cell>
          <cell r="AC2074" t="str">
            <v>1500-144-1A</v>
          </cell>
          <cell r="AD2074">
            <v>1.55</v>
          </cell>
          <cell r="AE2074" t="str">
            <v>白色</v>
          </cell>
          <cell r="AF2074">
            <v>3.7832</v>
          </cell>
        </row>
        <row r="2075">
          <cell r="A2075" t="str">
            <v>WH15-S-06-144-05</v>
          </cell>
          <cell r="B2075" t="str">
            <v>15-S-06-144-05</v>
          </cell>
          <cell r="C2075" t="str">
            <v>E1</v>
          </cell>
          <cell r="D2075" t="str">
            <v>XL</v>
          </cell>
          <cell r="E2075" t="str">
            <v>WH</v>
          </cell>
          <cell r="F2075">
            <v>40</v>
          </cell>
          <cell r="G2075" t="str">
            <v>EA</v>
          </cell>
          <cell r="H2075" t="str">
            <v>1500连体防护服</v>
          </cell>
          <cell r="I2075" t="str">
            <v>M1500 Coverall</v>
          </cell>
          <cell r="J2075" t="str">
            <v>M1500</v>
          </cell>
          <cell r="K2075" t="str">
            <v>MG1500CVRL</v>
          </cell>
          <cell r="L2075">
            <v>0.073593</v>
          </cell>
          <cell r="M2075" t="str">
            <v>15-9266</v>
          </cell>
          <cell r="N2075" t="str">
            <v>M1500 Coverall (9266)连体防护服/15-S-06-144-05-E1</v>
          </cell>
          <cell r="O2075" t="str">
            <v>DC4B</v>
          </cell>
        </row>
        <row r="2075">
          <cell r="Q2075">
            <v>9.4</v>
          </cell>
          <cell r="R2075">
            <v>207</v>
          </cell>
          <cell r="S2075">
            <v>8.28</v>
          </cell>
          <cell r="T2075">
            <v>10</v>
          </cell>
          <cell r="U2075">
            <v>20</v>
          </cell>
          <cell r="V2075">
            <v>1120</v>
          </cell>
          <cell r="W2075" t="str">
            <v>Paid Import</v>
          </cell>
        </row>
        <row r="2075">
          <cell r="Y2075" t="str">
            <v>EA</v>
          </cell>
          <cell r="Z2075">
            <v>824135</v>
          </cell>
          <cell r="AA2075" t="str">
            <v>S</v>
          </cell>
          <cell r="AB2075" t="str">
            <v>FNA15WHA11</v>
          </cell>
          <cell r="AC2075" t="str">
            <v>1500-144-1A</v>
          </cell>
          <cell r="AD2075">
            <v>1.55</v>
          </cell>
          <cell r="AE2075" t="str">
            <v>白色</v>
          </cell>
          <cell r="AF2075">
            <v>4.04133333333333</v>
          </cell>
        </row>
        <row r="2076">
          <cell r="A2076" t="str">
            <v>WH15-S-06-144-06</v>
          </cell>
          <cell r="B2076" t="e">
            <v>#N/A</v>
          </cell>
          <cell r="C2076" t="e">
            <v>#N/A</v>
          </cell>
          <cell r="D2076" t="str">
            <v>2XL</v>
          </cell>
          <cell r="E2076" t="str">
            <v>WH</v>
          </cell>
          <cell r="F2076">
            <v>30</v>
          </cell>
          <cell r="G2076" t="str">
            <v>EA</v>
          </cell>
          <cell r="H2076" t="str">
            <v>1500连体防护服</v>
          </cell>
          <cell r="I2076" t="str">
            <v>M1500 Coverall</v>
          </cell>
          <cell r="J2076" t="str">
            <v>M1500</v>
          </cell>
          <cell r="K2076" t="str">
            <v>MG1500CVRL</v>
          </cell>
          <cell r="L2076">
            <v>0.073593</v>
          </cell>
          <cell r="M2076" t="e">
            <v>#N/A</v>
          </cell>
          <cell r="N2076" t="e">
            <v>#N/A</v>
          </cell>
          <cell r="O2076" t="str">
            <v>DC4B</v>
          </cell>
        </row>
        <row r="2076">
          <cell r="Q2076">
            <v>7.5</v>
          </cell>
          <cell r="R2076">
            <v>212.666666666667</v>
          </cell>
          <cell r="S2076">
            <v>6.38</v>
          </cell>
          <cell r="T2076">
            <v>10</v>
          </cell>
          <cell r="U2076">
            <v>15</v>
          </cell>
          <cell r="V2076">
            <v>1120</v>
          </cell>
          <cell r="W2076" t="str">
            <v>Paid Import</v>
          </cell>
        </row>
        <row r="2076">
          <cell r="Y2076" t="str">
            <v>EA</v>
          </cell>
          <cell r="Z2076">
            <v>824136</v>
          </cell>
          <cell r="AA2076" t="str">
            <v>S</v>
          </cell>
          <cell r="AB2076" t="str">
            <v>FNA15WHA11</v>
          </cell>
          <cell r="AC2076" t="str">
            <v>1500-144-1A</v>
          </cell>
          <cell r="AD2076">
            <v>1.55</v>
          </cell>
          <cell r="AE2076" t="str">
            <v>白色</v>
          </cell>
          <cell r="AF2076">
            <v>4.36</v>
          </cell>
        </row>
        <row r="2077">
          <cell r="A2077" t="str">
            <v>WH15-S-06-144-07</v>
          </cell>
          <cell r="B2077" t="e">
            <v>#N/A</v>
          </cell>
          <cell r="C2077" t="e">
            <v>#N/A</v>
          </cell>
          <cell r="D2077" t="str">
            <v>3XL</v>
          </cell>
          <cell r="E2077" t="str">
            <v>WH</v>
          </cell>
          <cell r="F2077">
            <v>30</v>
          </cell>
          <cell r="G2077" t="str">
            <v>EA</v>
          </cell>
          <cell r="H2077" t="str">
            <v>1500连体防护服</v>
          </cell>
          <cell r="I2077" t="str">
            <v>M1500 Coverall</v>
          </cell>
          <cell r="J2077" t="str">
            <v>M1500</v>
          </cell>
          <cell r="K2077" t="str">
            <v>MG1500CVRL</v>
          </cell>
          <cell r="L2077">
            <v>0.073593</v>
          </cell>
          <cell r="M2077" t="e">
            <v>#N/A</v>
          </cell>
          <cell r="N2077" t="e">
            <v>#N/A</v>
          </cell>
          <cell r="O2077" t="str">
            <v>DC4B</v>
          </cell>
        </row>
        <row r="2077">
          <cell r="Q2077">
            <v>8</v>
          </cell>
          <cell r="R2077">
            <v>229.333333333333</v>
          </cell>
          <cell r="S2077">
            <v>6.88</v>
          </cell>
          <cell r="T2077">
            <v>10</v>
          </cell>
          <cell r="U2077">
            <v>15</v>
          </cell>
          <cell r="V2077">
            <v>1120</v>
          </cell>
          <cell r="W2077" t="str">
            <v>Paid Import</v>
          </cell>
        </row>
        <row r="2077">
          <cell r="Y2077" t="str">
            <v>EA</v>
          </cell>
          <cell r="Z2077" t="str">
            <v>--</v>
          </cell>
          <cell r="AA2077" t="str">
            <v>S</v>
          </cell>
          <cell r="AB2077" t="str">
            <v>FNA15WHA11</v>
          </cell>
          <cell r="AC2077" t="str">
            <v>1500-144-1A</v>
          </cell>
          <cell r="AD2077">
            <v>1.55</v>
          </cell>
          <cell r="AE2077" t="str">
            <v>白色</v>
          </cell>
          <cell r="AF2077">
            <v>4.6512</v>
          </cell>
        </row>
        <row r="2078">
          <cell r="A2078" t="str">
            <v>WH15-S-06-148-02</v>
          </cell>
          <cell r="B2078" t="str">
            <v>15-S-06-148-02</v>
          </cell>
          <cell r="C2078" t="str">
            <v>A4</v>
          </cell>
          <cell r="D2078" t="str">
            <v>S</v>
          </cell>
          <cell r="E2078" t="str">
            <v>WH</v>
          </cell>
          <cell r="F2078">
            <v>40</v>
          </cell>
          <cell r="G2078" t="str">
            <v>EA</v>
          </cell>
          <cell r="H2078" t="str">
            <v>1500连体防护服</v>
          </cell>
          <cell r="I2078" t="str">
            <v>M1500 Coverall</v>
          </cell>
          <cell r="J2078" t="str">
            <v>M1500</v>
          </cell>
          <cell r="K2078" t="str">
            <v>MG150ACVRL</v>
          </cell>
          <cell r="L2078">
            <v>0.073593</v>
          </cell>
          <cell r="M2078" t="str">
            <v>15-5836</v>
          </cell>
          <cell r="N2078" t="str">
            <v>M1500 Coverall (5836)连体防护服/15-S-06-148-02-A4</v>
          </cell>
          <cell r="O2078" t="str">
            <v>DC4B</v>
          </cell>
        </row>
        <row r="2078">
          <cell r="Q2078">
            <v>7.7</v>
          </cell>
          <cell r="R2078">
            <v>164.5</v>
          </cell>
          <cell r="S2078">
            <v>6.58</v>
          </cell>
          <cell r="T2078">
            <v>10</v>
          </cell>
          <cell r="U2078">
            <v>40</v>
          </cell>
          <cell r="V2078">
            <v>1120</v>
          </cell>
          <cell r="W2078" t="str">
            <v>Paid Import</v>
          </cell>
        </row>
        <row r="2078">
          <cell r="Y2078" t="str">
            <v>EA</v>
          </cell>
          <cell r="Z2078" t="str">
            <v>--</v>
          </cell>
          <cell r="AA2078" t="str">
            <v>S</v>
          </cell>
          <cell r="AB2078" t="str">
            <v>FNA15WHB03</v>
          </cell>
          <cell r="AC2078" t="str">
            <v>1500-144-1A</v>
          </cell>
          <cell r="AD2078">
            <v>1.55</v>
          </cell>
          <cell r="AE2078" t="str">
            <v>白色</v>
          </cell>
          <cell r="AF2078">
            <v>3.1704</v>
          </cell>
        </row>
        <row r="2079">
          <cell r="A2079" t="str">
            <v>WH15-S-06-148-03</v>
          </cell>
          <cell r="B2079" t="str">
            <v>15-S-06-148-03</v>
          </cell>
          <cell r="C2079" t="str">
            <v>E1</v>
          </cell>
          <cell r="D2079" t="str">
            <v>M</v>
          </cell>
          <cell r="E2079" t="str">
            <v>WH</v>
          </cell>
          <cell r="F2079">
            <v>40</v>
          </cell>
          <cell r="G2079" t="str">
            <v>EA</v>
          </cell>
          <cell r="H2079" t="str">
            <v>1500连体防护服</v>
          </cell>
          <cell r="I2079" t="str">
            <v>M1500 Coverall</v>
          </cell>
          <cell r="J2079" t="str">
            <v>M1500</v>
          </cell>
          <cell r="K2079" t="str">
            <v>MG150ACVRL</v>
          </cell>
          <cell r="L2079">
            <v>0.073593</v>
          </cell>
          <cell r="M2079" t="str">
            <v>15-9700</v>
          </cell>
          <cell r="N2079" t="str">
            <v>M1500 Coverall (9700)连体防护服/15-S-06-148-03-E1</v>
          </cell>
          <cell r="O2079" t="str">
            <v>DC4B</v>
          </cell>
        </row>
        <row r="2079">
          <cell r="Q2079">
            <v>8.2</v>
          </cell>
          <cell r="R2079">
            <v>177</v>
          </cell>
          <cell r="S2079">
            <v>7.08</v>
          </cell>
          <cell r="T2079">
            <v>10</v>
          </cell>
          <cell r="U2079">
            <v>40</v>
          </cell>
          <cell r="V2079">
            <v>1120</v>
          </cell>
          <cell r="W2079" t="str">
            <v>Paid Import</v>
          </cell>
        </row>
        <row r="2079">
          <cell r="Y2079" t="str">
            <v>EA</v>
          </cell>
          <cell r="Z2079">
            <v>824137</v>
          </cell>
          <cell r="AA2079" t="str">
            <v>S</v>
          </cell>
          <cell r="AB2079" t="str">
            <v>FNA15WHB03</v>
          </cell>
          <cell r="AC2079" t="str">
            <v>1500-144-1A</v>
          </cell>
          <cell r="AD2079">
            <v>1.55</v>
          </cell>
          <cell r="AE2079" t="str">
            <v>白色</v>
          </cell>
          <cell r="AF2079">
            <v>3.48346666666667</v>
          </cell>
        </row>
        <row r="2080">
          <cell r="A2080" t="str">
            <v>WH15-S-06-148-04</v>
          </cell>
          <cell r="B2080" t="str">
            <v>15-S-06-148-04</v>
          </cell>
          <cell r="C2080" t="str">
            <v>E1</v>
          </cell>
          <cell r="D2080" t="str">
            <v>L</v>
          </cell>
          <cell r="E2080" t="str">
            <v>WH</v>
          </cell>
          <cell r="F2080">
            <v>40</v>
          </cell>
          <cell r="G2080" t="str">
            <v>EA</v>
          </cell>
          <cell r="H2080" t="str">
            <v>1500连体防护服</v>
          </cell>
          <cell r="I2080" t="str">
            <v>M1500 Coverall</v>
          </cell>
          <cell r="J2080" t="str">
            <v>M1500</v>
          </cell>
          <cell r="K2080" t="str">
            <v>MG150ACVRL</v>
          </cell>
          <cell r="L2080">
            <v>0.073593</v>
          </cell>
          <cell r="M2080" t="str">
            <v>15-9701</v>
          </cell>
          <cell r="N2080" t="str">
            <v>M1500 Coverall (9701)连体防护服/15-S-06-148-04-E1</v>
          </cell>
          <cell r="O2080" t="str">
            <v>DC4B</v>
          </cell>
        </row>
        <row r="2080">
          <cell r="Q2080">
            <v>8.6</v>
          </cell>
          <cell r="R2080">
            <v>187</v>
          </cell>
          <cell r="S2080">
            <v>7.48</v>
          </cell>
          <cell r="T2080">
            <v>10</v>
          </cell>
          <cell r="U2080">
            <v>40</v>
          </cell>
          <cell r="V2080">
            <v>1120</v>
          </cell>
          <cell r="W2080" t="str">
            <v>Paid Import</v>
          </cell>
        </row>
        <row r="2080">
          <cell r="Y2080" t="str">
            <v>EA</v>
          </cell>
          <cell r="Z2080">
            <v>824138</v>
          </cell>
          <cell r="AA2080" t="str">
            <v>S</v>
          </cell>
          <cell r="AB2080" t="str">
            <v>FNA15WHB03</v>
          </cell>
          <cell r="AC2080" t="str">
            <v>1500-144-1A</v>
          </cell>
          <cell r="AD2080">
            <v>1.55</v>
          </cell>
          <cell r="AE2080" t="str">
            <v>白色</v>
          </cell>
          <cell r="AF2080">
            <v>3.7832</v>
          </cell>
        </row>
        <row r="2081">
          <cell r="A2081" t="str">
            <v>WH15-S-06-148-05</v>
          </cell>
          <cell r="B2081" t="str">
            <v>15-S-06-148-05</v>
          </cell>
          <cell r="C2081" t="str">
            <v>E1</v>
          </cell>
          <cell r="D2081" t="str">
            <v>XL</v>
          </cell>
          <cell r="E2081" t="str">
            <v>WH</v>
          </cell>
          <cell r="F2081">
            <v>40</v>
          </cell>
          <cell r="G2081" t="str">
            <v>EA</v>
          </cell>
          <cell r="H2081" t="str">
            <v>1500连体防护服</v>
          </cell>
          <cell r="I2081" t="str">
            <v>M1500 Coverall</v>
          </cell>
          <cell r="J2081" t="str">
            <v>M1500</v>
          </cell>
          <cell r="K2081" t="str">
            <v>MG150ACVRL</v>
          </cell>
          <cell r="L2081">
            <v>0.073593</v>
          </cell>
          <cell r="M2081" t="str">
            <v>15-9702</v>
          </cell>
          <cell r="N2081" t="str">
            <v>M1500 Coverall (9702)连体防护服/15-S-06-148-05-E1</v>
          </cell>
          <cell r="O2081" t="str">
            <v>DC4B</v>
          </cell>
        </row>
        <row r="2081">
          <cell r="Q2081">
            <v>9.1</v>
          </cell>
          <cell r="R2081">
            <v>199.5</v>
          </cell>
          <cell r="S2081">
            <v>7.98</v>
          </cell>
          <cell r="T2081">
            <v>10</v>
          </cell>
          <cell r="U2081">
            <v>40</v>
          </cell>
          <cell r="V2081">
            <v>1120</v>
          </cell>
          <cell r="W2081" t="str">
            <v>Paid Import</v>
          </cell>
        </row>
        <row r="2081">
          <cell r="Y2081" t="str">
            <v>EA</v>
          </cell>
          <cell r="Z2081">
            <v>824139</v>
          </cell>
          <cell r="AA2081" t="str">
            <v>S</v>
          </cell>
          <cell r="AB2081" t="str">
            <v>FNA15WHB03</v>
          </cell>
          <cell r="AC2081" t="str">
            <v>1500-144-1A</v>
          </cell>
          <cell r="AD2081">
            <v>1.55</v>
          </cell>
          <cell r="AE2081" t="str">
            <v>白色</v>
          </cell>
          <cell r="AF2081">
            <v>4.04133333333333</v>
          </cell>
        </row>
        <row r="2082">
          <cell r="A2082" t="str">
            <v>WH15-S-06-148-06</v>
          </cell>
          <cell r="B2082" t="str">
            <v>15-S-06-148-06</v>
          </cell>
          <cell r="C2082" t="str">
            <v>E1</v>
          </cell>
          <cell r="D2082" t="str">
            <v>2XL</v>
          </cell>
          <cell r="E2082" t="str">
            <v>WH</v>
          </cell>
          <cell r="F2082">
            <v>30</v>
          </cell>
          <cell r="G2082" t="str">
            <v>EA</v>
          </cell>
          <cell r="H2082" t="str">
            <v>1500连体防护服</v>
          </cell>
          <cell r="I2082" t="str">
            <v>M1500 Coverall</v>
          </cell>
          <cell r="J2082" t="str">
            <v>M1500</v>
          </cell>
          <cell r="K2082" t="str">
            <v>MG150ACVRL</v>
          </cell>
          <cell r="L2082">
            <v>0.073593</v>
          </cell>
          <cell r="M2082" t="str">
            <v>15-9703</v>
          </cell>
          <cell r="N2082" t="str">
            <v>M1500 Coverall (9703)连体防护服/15-S-06-148-06-E1</v>
          </cell>
          <cell r="O2082" t="str">
            <v>DC4B</v>
          </cell>
        </row>
        <row r="2082">
          <cell r="Q2082">
            <v>7.5</v>
          </cell>
          <cell r="R2082">
            <v>212.666666666667</v>
          </cell>
          <cell r="S2082">
            <v>6.38</v>
          </cell>
          <cell r="T2082">
            <v>10</v>
          </cell>
          <cell r="U2082">
            <v>30</v>
          </cell>
          <cell r="V2082">
            <v>1120</v>
          </cell>
          <cell r="W2082" t="str">
            <v>Paid Import</v>
          </cell>
        </row>
        <row r="2082">
          <cell r="Y2082" t="str">
            <v>EA</v>
          </cell>
          <cell r="Z2082">
            <v>824140</v>
          </cell>
          <cell r="AA2082" t="str">
            <v>S</v>
          </cell>
          <cell r="AB2082" t="str">
            <v>FNA15WHB03</v>
          </cell>
          <cell r="AC2082" t="str">
            <v>1500-144-1A</v>
          </cell>
          <cell r="AD2082">
            <v>1.55</v>
          </cell>
          <cell r="AE2082" t="str">
            <v>白色</v>
          </cell>
          <cell r="AF2082">
            <v>4.36</v>
          </cell>
        </row>
        <row r="2083">
          <cell r="A2083" t="str">
            <v>WH15-S-06-148-07</v>
          </cell>
          <cell r="B2083" t="str">
            <v>15-S-06-148-07</v>
          </cell>
          <cell r="C2083" t="str">
            <v>A4</v>
          </cell>
          <cell r="D2083" t="str">
            <v>3XL</v>
          </cell>
          <cell r="E2083" t="str">
            <v>WH</v>
          </cell>
          <cell r="F2083">
            <v>30</v>
          </cell>
          <cell r="G2083" t="str">
            <v>EA</v>
          </cell>
          <cell r="H2083" t="str">
            <v>1500连体防护服</v>
          </cell>
          <cell r="I2083" t="str">
            <v>M1500 Coverall</v>
          </cell>
          <cell r="J2083" t="str">
            <v>M1500</v>
          </cell>
          <cell r="K2083" t="str">
            <v>MG150ACVRL</v>
          </cell>
          <cell r="L2083">
            <v>0.073593</v>
          </cell>
          <cell r="M2083" t="str">
            <v>15-5841</v>
          </cell>
          <cell r="N2083" t="str">
            <v>M1500 Coverall (5841)连体防护服/15-S-06-148-07-A4</v>
          </cell>
          <cell r="O2083" t="str">
            <v>DC4B</v>
          </cell>
        </row>
        <row r="2083">
          <cell r="Q2083">
            <v>8.5</v>
          </cell>
          <cell r="R2083">
            <v>246</v>
          </cell>
          <cell r="S2083">
            <v>7.38</v>
          </cell>
          <cell r="T2083">
            <v>10</v>
          </cell>
          <cell r="U2083">
            <v>30</v>
          </cell>
          <cell r="V2083">
            <v>1120</v>
          </cell>
          <cell r="W2083" t="str">
            <v>Paid Import</v>
          </cell>
        </row>
        <row r="2083">
          <cell r="Y2083" t="str">
            <v>EA</v>
          </cell>
          <cell r="Z2083" t="str">
            <v>--</v>
          </cell>
          <cell r="AA2083" t="str">
            <v>S</v>
          </cell>
          <cell r="AB2083" t="str">
            <v>FNA15WHB03</v>
          </cell>
          <cell r="AC2083" t="str">
            <v>1500-144-1A</v>
          </cell>
          <cell r="AD2083">
            <v>1.55</v>
          </cell>
          <cell r="AE2083" t="str">
            <v>白色</v>
          </cell>
          <cell r="AF2083">
            <v>4.6512</v>
          </cell>
        </row>
        <row r="2084">
          <cell r="A2084" t="str">
            <v>WH15-S-22-111-02</v>
          </cell>
          <cell r="B2084" t="str">
            <v>20-B-XX-111-10</v>
          </cell>
          <cell r="C2084" t="str">
            <v>C6</v>
          </cell>
          <cell r="D2084" t="str">
            <v>S</v>
          </cell>
          <cell r="E2084" t="str">
            <v>WH</v>
          </cell>
          <cell r="F2084">
            <v>40</v>
          </cell>
          <cell r="G2084" t="str">
            <v>EA</v>
          </cell>
          <cell r="H2084" t="str">
            <v>1500连体防护服</v>
          </cell>
          <cell r="I2084" t="str">
            <v>M1500 Coverall</v>
          </cell>
          <cell r="J2084" t="str">
            <v>M1500</v>
          </cell>
          <cell r="K2084" t="str">
            <v>MG1500CVRL</v>
          </cell>
          <cell r="L2084">
            <v>0.073593</v>
          </cell>
          <cell r="M2084" t="str">
            <v>15-6778</v>
          </cell>
          <cell r="N2084" t="str">
            <v>M1500 Coverall (6778)连体防护服/20-B-XX-111-10-C6</v>
          </cell>
          <cell r="O2084" t="str">
            <v>DC4B</v>
          </cell>
        </row>
        <row r="2084">
          <cell r="Q2084">
            <v>8</v>
          </cell>
          <cell r="R2084">
            <v>172</v>
          </cell>
          <cell r="S2084">
            <v>6.88</v>
          </cell>
          <cell r="T2084">
            <v>10</v>
          </cell>
          <cell r="U2084">
            <v>20</v>
          </cell>
          <cell r="V2084">
            <v>1120</v>
          </cell>
          <cell r="W2084" t="str">
            <v>Paid Import</v>
          </cell>
        </row>
        <row r="2084">
          <cell r="Y2084" t="str">
            <v>EA</v>
          </cell>
          <cell r="Z2084">
            <v>826420</v>
          </cell>
          <cell r="AA2084" t="str">
            <v>S</v>
          </cell>
          <cell r="AB2084" t="str">
            <v>FNA15WHA11</v>
          </cell>
          <cell r="AC2084" t="str">
            <v>1500-111-1A</v>
          </cell>
          <cell r="AD2084">
            <v>1.55</v>
          </cell>
          <cell r="AE2084" t="str">
            <v>白色</v>
          </cell>
          <cell r="AF2084">
            <v>2.99957333333333</v>
          </cell>
        </row>
        <row r="2085">
          <cell r="A2085" t="str">
            <v>WH15-S-22-111-03</v>
          </cell>
          <cell r="B2085" t="str">
            <v>15-S-XX-111-03</v>
          </cell>
          <cell r="C2085" t="str">
            <v>A7</v>
          </cell>
          <cell r="D2085" t="str">
            <v>M</v>
          </cell>
          <cell r="E2085" t="str">
            <v>WH</v>
          </cell>
          <cell r="F2085">
            <v>40</v>
          </cell>
          <cell r="G2085" t="str">
            <v>EA</v>
          </cell>
          <cell r="H2085" t="str">
            <v>1500连体防护服</v>
          </cell>
          <cell r="I2085" t="str">
            <v>M1500 Coverall</v>
          </cell>
          <cell r="J2085" t="str">
            <v>M1500</v>
          </cell>
          <cell r="K2085" t="str">
            <v>MG1500CVRL</v>
          </cell>
          <cell r="L2085">
            <v>0.073593</v>
          </cell>
          <cell r="M2085" t="str">
            <v>15-1838</v>
          </cell>
          <cell r="N2085" t="str">
            <v>M1500 Coverall (1838)连体防护服/15-S-XX-111-03-A7</v>
          </cell>
          <cell r="O2085" t="str">
            <v>DC4B</v>
          </cell>
        </row>
        <row r="2085">
          <cell r="Q2085">
            <v>8.4</v>
          </cell>
          <cell r="R2085">
            <v>182</v>
          </cell>
          <cell r="S2085">
            <v>7.28</v>
          </cell>
          <cell r="T2085">
            <v>10</v>
          </cell>
          <cell r="U2085">
            <v>20</v>
          </cell>
          <cell r="V2085">
            <v>1120</v>
          </cell>
          <cell r="W2085" t="str">
            <v>Paid Import</v>
          </cell>
        </row>
        <row r="2085">
          <cell r="Y2085" t="str">
            <v>EA</v>
          </cell>
          <cell r="Z2085">
            <v>826421</v>
          </cell>
          <cell r="AA2085" t="str">
            <v>S</v>
          </cell>
          <cell r="AB2085" t="str">
            <v>FNA15WHA11</v>
          </cell>
          <cell r="AC2085" t="str">
            <v>1500-111-1A</v>
          </cell>
          <cell r="AD2085">
            <v>1.55</v>
          </cell>
          <cell r="AE2085" t="str">
            <v>白色</v>
          </cell>
          <cell r="AF2085">
            <v>3.27656296296296</v>
          </cell>
        </row>
        <row r="2086">
          <cell r="A2086" t="str">
            <v>WH15-S-22-111-04</v>
          </cell>
          <cell r="B2086" t="str">
            <v>15-S-XX-111-04</v>
          </cell>
          <cell r="C2086" t="str">
            <v>A7</v>
          </cell>
          <cell r="D2086" t="str">
            <v>L</v>
          </cell>
          <cell r="E2086" t="str">
            <v>WH</v>
          </cell>
          <cell r="F2086">
            <v>40</v>
          </cell>
          <cell r="G2086" t="str">
            <v>EA</v>
          </cell>
          <cell r="H2086" t="str">
            <v>1500连体防护服</v>
          </cell>
          <cell r="I2086" t="str">
            <v>M1500 Coverall</v>
          </cell>
          <cell r="J2086" t="str">
            <v>M1500</v>
          </cell>
          <cell r="K2086" t="str">
            <v>MG1500CVRL</v>
          </cell>
          <cell r="L2086">
            <v>0.073593</v>
          </cell>
          <cell r="M2086" t="str">
            <v>15-1839</v>
          </cell>
          <cell r="N2086" t="str">
            <v>M1500 Coverall (1839)连体防护服/15-S-XX-111-04-A7</v>
          </cell>
          <cell r="O2086" t="str">
            <v>DC4B</v>
          </cell>
        </row>
        <row r="2086">
          <cell r="Q2086">
            <v>8.9</v>
          </cell>
          <cell r="R2086">
            <v>194.5</v>
          </cell>
          <cell r="S2086">
            <v>7.78</v>
          </cell>
          <cell r="T2086">
            <v>10</v>
          </cell>
          <cell r="U2086">
            <v>20</v>
          </cell>
          <cell r="V2086">
            <v>1120</v>
          </cell>
          <cell r="W2086" t="str">
            <v>Paid Import</v>
          </cell>
        </row>
        <row r="2086">
          <cell r="Y2086" t="str">
            <v>EA</v>
          </cell>
          <cell r="Z2086">
            <v>826422</v>
          </cell>
          <cell r="AA2086" t="str">
            <v>S</v>
          </cell>
          <cell r="AB2086" t="str">
            <v>FNA15WHA11</v>
          </cell>
          <cell r="AC2086" t="str">
            <v>1500-111-1A</v>
          </cell>
          <cell r="AD2086">
            <v>1.55</v>
          </cell>
          <cell r="AE2086" t="str">
            <v>白色</v>
          </cell>
          <cell r="AF2086">
            <v>3.53132307692308</v>
          </cell>
        </row>
        <row r="2087">
          <cell r="A2087" t="str">
            <v>WH15-S-22-111-05</v>
          </cell>
          <cell r="B2087" t="str">
            <v>15-S-XX-111-05</v>
          </cell>
          <cell r="C2087" t="str">
            <v>A7</v>
          </cell>
          <cell r="D2087" t="str">
            <v>XL</v>
          </cell>
          <cell r="E2087" t="str">
            <v>WH</v>
          </cell>
          <cell r="F2087">
            <v>40</v>
          </cell>
          <cell r="G2087" t="str">
            <v>EA</v>
          </cell>
          <cell r="H2087" t="str">
            <v>1500连体防护服</v>
          </cell>
          <cell r="I2087" t="str">
            <v>M1500 Coverall</v>
          </cell>
          <cell r="J2087" t="str">
            <v>M1500</v>
          </cell>
          <cell r="K2087" t="str">
            <v>MG1500CVRL</v>
          </cell>
          <cell r="L2087">
            <v>0.073593</v>
          </cell>
          <cell r="M2087" t="str">
            <v>15-1840</v>
          </cell>
          <cell r="N2087" t="str">
            <v>M1500 Coverall (1840)连体防护服/15-S-XX-111-05-A7</v>
          </cell>
          <cell r="O2087" t="str">
            <v>DC4B</v>
          </cell>
        </row>
        <row r="2087">
          <cell r="Q2087">
            <v>9.4</v>
          </cell>
          <cell r="R2087">
            <v>207</v>
          </cell>
          <cell r="S2087">
            <v>8.28</v>
          </cell>
          <cell r="T2087">
            <v>10</v>
          </cell>
          <cell r="U2087">
            <v>20</v>
          </cell>
          <cell r="V2087">
            <v>1120</v>
          </cell>
          <cell r="W2087" t="str">
            <v>Paid Import</v>
          </cell>
        </row>
        <row r="2087">
          <cell r="Y2087" t="str">
            <v>EA</v>
          </cell>
          <cell r="Z2087">
            <v>826423</v>
          </cell>
          <cell r="AA2087" t="str">
            <v>S</v>
          </cell>
          <cell r="AB2087" t="str">
            <v>FNA15WHA11</v>
          </cell>
          <cell r="AC2087" t="str">
            <v>1500-111-1A</v>
          </cell>
          <cell r="AD2087">
            <v>1.55</v>
          </cell>
          <cell r="AE2087" t="str">
            <v>白色</v>
          </cell>
          <cell r="AF2087">
            <v>3.92453333333333</v>
          </cell>
        </row>
        <row r="2088">
          <cell r="A2088" t="str">
            <v>WH15-S-22-111-06</v>
          </cell>
          <cell r="B2088" t="str">
            <v>15-S-XX-111-06</v>
          </cell>
          <cell r="C2088" t="str">
            <v>A7</v>
          </cell>
          <cell r="D2088" t="str">
            <v>2XL</v>
          </cell>
          <cell r="E2088" t="str">
            <v>WH</v>
          </cell>
          <cell r="F2088">
            <v>30</v>
          </cell>
          <cell r="G2088" t="str">
            <v>EA</v>
          </cell>
          <cell r="H2088" t="str">
            <v>1500连体防护服</v>
          </cell>
          <cell r="I2088" t="str">
            <v>M1500 Coverall</v>
          </cell>
          <cell r="J2088" t="str">
            <v>M1500</v>
          </cell>
          <cell r="K2088" t="str">
            <v>MG1500CVRL</v>
          </cell>
          <cell r="L2088">
            <v>0.073593</v>
          </cell>
          <cell r="M2088" t="str">
            <v>15-1841</v>
          </cell>
          <cell r="N2088" t="str">
            <v>M1500 Coverall (1841)连体防护服/15-S-XX-111-06-A7</v>
          </cell>
          <cell r="O2088" t="str">
            <v>DC4B</v>
          </cell>
        </row>
        <row r="2088">
          <cell r="Q2088">
            <v>7.6</v>
          </cell>
          <cell r="R2088">
            <v>216</v>
          </cell>
          <cell r="S2088">
            <v>6.48</v>
          </cell>
          <cell r="T2088">
            <v>10</v>
          </cell>
          <cell r="U2088">
            <v>15</v>
          </cell>
          <cell r="V2088">
            <v>1120</v>
          </cell>
          <cell r="W2088" t="str">
            <v>Paid Import</v>
          </cell>
        </row>
        <row r="2088">
          <cell r="Y2088" t="str">
            <v>EA</v>
          </cell>
          <cell r="Z2088">
            <v>826424</v>
          </cell>
          <cell r="AA2088" t="str">
            <v>S</v>
          </cell>
          <cell r="AB2088" t="str">
            <v>FNA15WHA11</v>
          </cell>
          <cell r="AC2088" t="str">
            <v>1500-111-1A</v>
          </cell>
          <cell r="AD2088">
            <v>1.55</v>
          </cell>
          <cell r="AE2088" t="str">
            <v>白色</v>
          </cell>
          <cell r="AF2088">
            <v>4.14912</v>
          </cell>
        </row>
        <row r="2089">
          <cell r="A2089" t="str">
            <v>WH15-S-22-111-07</v>
          </cell>
          <cell r="B2089" t="str">
            <v>15-S-XX-111-07</v>
          </cell>
          <cell r="C2089" t="str">
            <v>A7</v>
          </cell>
          <cell r="D2089" t="str">
            <v>3XL</v>
          </cell>
          <cell r="E2089" t="str">
            <v>WH</v>
          </cell>
          <cell r="F2089">
            <v>30</v>
          </cell>
          <cell r="G2089" t="str">
            <v>EA</v>
          </cell>
          <cell r="H2089" t="str">
            <v>1500连体防护服</v>
          </cell>
          <cell r="I2089" t="str">
            <v>M1500 Coverall</v>
          </cell>
          <cell r="J2089" t="str">
            <v>M1500</v>
          </cell>
          <cell r="K2089" t="str">
            <v>MG1500CVRL</v>
          </cell>
          <cell r="L2089">
            <v>0.073593</v>
          </cell>
          <cell r="M2089" t="str">
            <v>15-1842</v>
          </cell>
          <cell r="N2089" t="str">
            <v>M1500 Coverall (1842)连体防护服/15-S-XX-111-07-A7</v>
          </cell>
          <cell r="O2089" t="str">
            <v>DC4B</v>
          </cell>
        </row>
        <row r="2089">
          <cell r="Q2089">
            <v>8</v>
          </cell>
          <cell r="R2089">
            <v>229.333333333333</v>
          </cell>
          <cell r="S2089">
            <v>6.88</v>
          </cell>
          <cell r="T2089">
            <v>10</v>
          </cell>
          <cell r="U2089">
            <v>15</v>
          </cell>
          <cell r="V2089">
            <v>1120</v>
          </cell>
          <cell r="W2089" t="str">
            <v>Paid Import</v>
          </cell>
        </row>
        <row r="2089">
          <cell r="Y2089" t="str">
            <v>EA</v>
          </cell>
          <cell r="Z2089">
            <v>826425</v>
          </cell>
          <cell r="AA2089" t="str">
            <v>S</v>
          </cell>
          <cell r="AB2089" t="str">
            <v>FNA15WHA11</v>
          </cell>
          <cell r="AC2089" t="str">
            <v>1500-111-1A</v>
          </cell>
          <cell r="AD2089">
            <v>1.55</v>
          </cell>
          <cell r="AE2089" t="str">
            <v>白色</v>
          </cell>
          <cell r="AF2089">
            <v>4.5296</v>
          </cell>
        </row>
        <row r="2090">
          <cell r="A2090" t="str">
            <v>WH15-S-22-111-08</v>
          </cell>
          <cell r="B2090" t="e">
            <v>#N/A</v>
          </cell>
          <cell r="C2090" t="e">
            <v>#N/A</v>
          </cell>
          <cell r="D2090" t="str">
            <v>4XL</v>
          </cell>
          <cell r="E2090" t="str">
            <v>WH</v>
          </cell>
          <cell r="F2090">
            <v>30</v>
          </cell>
          <cell r="G2090" t="str">
            <v>EA</v>
          </cell>
          <cell r="H2090" t="str">
            <v>1500连体防护服</v>
          </cell>
          <cell r="I2090" t="str">
            <v>M1500 Coverall</v>
          </cell>
          <cell r="J2090" t="str">
            <v>M1500</v>
          </cell>
          <cell r="K2090" t="str">
            <v>MG1500CVRL</v>
          </cell>
          <cell r="L2090">
            <v>0.073593</v>
          </cell>
          <cell r="M2090" t="e">
            <v>#N/A</v>
          </cell>
          <cell r="N2090" t="e">
            <v>#N/A</v>
          </cell>
          <cell r="O2090" t="str">
            <v>DC4B</v>
          </cell>
        </row>
        <row r="2090">
          <cell r="Q2090">
            <v>8.5</v>
          </cell>
          <cell r="R2090">
            <v>246</v>
          </cell>
          <cell r="S2090">
            <v>7.38</v>
          </cell>
          <cell r="T2090">
            <v>10</v>
          </cell>
          <cell r="U2090">
            <v>15</v>
          </cell>
          <cell r="V2090">
            <v>1120</v>
          </cell>
          <cell r="W2090" t="str">
            <v>Paid Import</v>
          </cell>
        </row>
        <row r="2090">
          <cell r="Y2090" t="str">
            <v>EA</v>
          </cell>
          <cell r="Z2090">
            <v>826426</v>
          </cell>
          <cell r="AA2090" t="str">
            <v>S</v>
          </cell>
          <cell r="AB2090" t="str">
            <v>FNA15WHA11</v>
          </cell>
          <cell r="AC2090" t="str">
            <v>1500-111-1A</v>
          </cell>
          <cell r="AD2090">
            <v>1.55</v>
          </cell>
          <cell r="AE2090" t="str">
            <v>白色</v>
          </cell>
          <cell r="AF2090">
            <v>4.8368</v>
          </cell>
        </row>
        <row r="2091">
          <cell r="A2091" t="str">
            <v>WH15-S-22-111-09</v>
          </cell>
          <cell r="B2091" t="e">
            <v>#N/A</v>
          </cell>
          <cell r="C2091" t="e">
            <v>#N/A</v>
          </cell>
          <cell r="D2091" t="str">
            <v>5XL</v>
          </cell>
          <cell r="E2091" t="str">
            <v>WH</v>
          </cell>
          <cell r="F2091">
            <v>30</v>
          </cell>
          <cell r="G2091" t="str">
            <v>EA</v>
          </cell>
          <cell r="H2091" t="str">
            <v>1500连体防护服</v>
          </cell>
          <cell r="I2091" t="str">
            <v>M1500 Coverall</v>
          </cell>
          <cell r="J2091" t="str">
            <v>M1500</v>
          </cell>
          <cell r="K2091" t="str">
            <v>MG1500CVRL</v>
          </cell>
          <cell r="L2091">
            <v>0.073593</v>
          </cell>
          <cell r="M2091" t="e">
            <v>#N/A</v>
          </cell>
          <cell r="N2091" t="e">
            <v>#N/A</v>
          </cell>
          <cell r="O2091" t="str">
            <v>DC4B</v>
          </cell>
        </row>
        <row r="2091">
          <cell r="Q2091">
            <v>9</v>
          </cell>
          <cell r="R2091">
            <v>262.666666666667</v>
          </cell>
          <cell r="S2091">
            <v>7.88</v>
          </cell>
          <cell r="T2091">
            <v>10</v>
          </cell>
          <cell r="U2091">
            <v>15</v>
          </cell>
          <cell r="V2091">
            <v>1120</v>
          </cell>
          <cell r="W2091" t="str">
            <v>Paid Import</v>
          </cell>
        </row>
        <row r="2091">
          <cell r="Y2091" t="str">
            <v>EA</v>
          </cell>
          <cell r="Z2091">
            <v>826427</v>
          </cell>
          <cell r="AA2091" t="str">
            <v>S</v>
          </cell>
          <cell r="AB2091" t="str">
            <v>FNA15WHA11</v>
          </cell>
          <cell r="AC2091" t="str">
            <v>1500-111-1A</v>
          </cell>
          <cell r="AD2091">
            <v>1.55</v>
          </cell>
          <cell r="AE2091" t="str">
            <v>白色</v>
          </cell>
          <cell r="AF2091">
            <v>5.1628</v>
          </cell>
        </row>
        <row r="2092">
          <cell r="A2092" t="str">
            <v>WH15-S-22-138-02</v>
          </cell>
          <cell r="B2092" t="str">
            <v>15-S-22-138-02</v>
          </cell>
          <cell r="C2092" t="str">
            <v>E1</v>
          </cell>
          <cell r="D2092" t="str">
            <v>S</v>
          </cell>
          <cell r="E2092" t="str">
            <v>WH</v>
          </cell>
          <cell r="F2092">
            <v>50</v>
          </cell>
          <cell r="G2092" t="str">
            <v>EA</v>
          </cell>
          <cell r="H2092" t="str">
            <v>1500连体防护服</v>
          </cell>
          <cell r="I2092" t="str">
            <v>M1500 Coverall</v>
          </cell>
          <cell r="J2092" t="str">
            <v>M1500</v>
          </cell>
          <cell r="K2092" t="str">
            <v>MG150ACVRL</v>
          </cell>
          <cell r="L2092">
            <v>0.091494</v>
          </cell>
          <cell r="M2092" t="str">
            <v>15-10836</v>
          </cell>
          <cell r="N2092" t="str">
            <v>M1500 Coverall (10836)连体防护服/15-S-22-138-02-E1</v>
          </cell>
          <cell r="O2092" t="str">
            <v>DC4B</v>
          </cell>
        </row>
        <row r="2092">
          <cell r="Q2092">
            <v>9.5</v>
          </cell>
          <cell r="R2092">
            <v>0</v>
          </cell>
          <cell r="S2092">
            <v>0</v>
          </cell>
          <cell r="T2092">
            <v>10</v>
          </cell>
          <cell r="U2092">
            <v>25</v>
          </cell>
          <cell r="V2092">
            <v>1250</v>
          </cell>
          <cell r="W2092" t="str">
            <v>Paid Import</v>
          </cell>
        </row>
        <row r="2092">
          <cell r="Y2092" t="str">
            <v>EA</v>
          </cell>
          <cell r="Z2092">
            <v>826428</v>
          </cell>
          <cell r="AA2092" t="str">
            <v>S</v>
          </cell>
          <cell r="AB2092" t="str">
            <v>FNA15WHB03</v>
          </cell>
          <cell r="AC2092" t="str">
            <v>1500-138-1A</v>
          </cell>
          <cell r="AD2092">
            <v>1.55</v>
          </cell>
          <cell r="AE2092" t="str">
            <v>白色</v>
          </cell>
          <cell r="AF2092">
            <v>2.82325333333333</v>
          </cell>
        </row>
        <row r="2093">
          <cell r="A2093" t="str">
            <v>WH15-S-22-138-03</v>
          </cell>
          <cell r="B2093" t="str">
            <v>15-S-22-138-03</v>
          </cell>
          <cell r="C2093" t="str">
            <v>E1</v>
          </cell>
          <cell r="D2093" t="str">
            <v>M</v>
          </cell>
          <cell r="E2093" t="str">
            <v>WH</v>
          </cell>
          <cell r="F2093">
            <v>50</v>
          </cell>
          <cell r="G2093" t="str">
            <v>EA</v>
          </cell>
          <cell r="H2093" t="str">
            <v>1500连体防护服</v>
          </cell>
          <cell r="I2093" t="str">
            <v>M1500 Coverall</v>
          </cell>
          <cell r="J2093" t="str">
            <v>M1500</v>
          </cell>
          <cell r="K2093" t="str">
            <v>MG150ACVRL</v>
          </cell>
          <cell r="L2093">
            <v>0.091494</v>
          </cell>
          <cell r="M2093" t="str">
            <v>15-9844</v>
          </cell>
          <cell r="N2093" t="str">
            <v>M1500 Coverall (9844)连体防护服/15-S-22-138-03-E1</v>
          </cell>
          <cell r="O2093" t="str">
            <v>DC4B</v>
          </cell>
        </row>
        <row r="2093">
          <cell r="Q2093">
            <v>9.18</v>
          </cell>
          <cell r="R2093">
            <v>158.6</v>
          </cell>
          <cell r="S2093">
            <v>7.93</v>
          </cell>
          <cell r="T2093">
            <v>10</v>
          </cell>
          <cell r="U2093">
            <v>25</v>
          </cell>
          <cell r="V2093">
            <v>1250</v>
          </cell>
          <cell r="W2093" t="str">
            <v>Paid Import</v>
          </cell>
        </row>
        <row r="2093">
          <cell r="Y2093" t="str">
            <v>EA</v>
          </cell>
          <cell r="Z2093">
            <v>826429</v>
          </cell>
          <cell r="AA2093" t="str">
            <v>S</v>
          </cell>
          <cell r="AB2093" t="str">
            <v>FNA15WHB03</v>
          </cell>
          <cell r="AC2093" t="str">
            <v>1500-138-1A</v>
          </cell>
          <cell r="AD2093">
            <v>1.55</v>
          </cell>
          <cell r="AE2093" t="str">
            <v>白色</v>
          </cell>
          <cell r="AF2093">
            <v>3.07082666666667</v>
          </cell>
        </row>
        <row r="2094">
          <cell r="A2094" t="str">
            <v>WH15-S-22-138-04</v>
          </cell>
          <cell r="B2094" t="str">
            <v>15-S-22-138-04</v>
          </cell>
          <cell r="C2094" t="str">
            <v>E1</v>
          </cell>
          <cell r="D2094" t="str">
            <v>L</v>
          </cell>
          <cell r="E2094" t="str">
            <v>WH</v>
          </cell>
          <cell r="F2094">
            <v>50</v>
          </cell>
          <cell r="G2094" t="str">
            <v>EA</v>
          </cell>
          <cell r="H2094" t="str">
            <v>1500连体防护服</v>
          </cell>
          <cell r="I2094" t="str">
            <v>M1500 Coverall</v>
          </cell>
          <cell r="J2094" t="str">
            <v>M1500</v>
          </cell>
          <cell r="K2094" t="str">
            <v>MG150ACVRL</v>
          </cell>
          <cell r="L2094">
            <v>0.091494</v>
          </cell>
          <cell r="M2094" t="str">
            <v>15-9489</v>
          </cell>
          <cell r="N2094" t="str">
            <v>M1500 Coverall (9489)连体防护服/15-S-22-138-04-E1</v>
          </cell>
          <cell r="O2094" t="str">
            <v>DC4B</v>
          </cell>
        </row>
        <row r="2094">
          <cell r="Q2094">
            <v>9.7</v>
          </cell>
          <cell r="R2094">
            <v>169</v>
          </cell>
          <cell r="S2094">
            <v>8.45</v>
          </cell>
          <cell r="T2094">
            <v>10</v>
          </cell>
          <cell r="U2094">
            <v>25</v>
          </cell>
          <cell r="V2094">
            <v>1250</v>
          </cell>
          <cell r="W2094" t="str">
            <v>Paid Import</v>
          </cell>
        </row>
        <row r="2094">
          <cell r="Y2094" t="str">
            <v>EA</v>
          </cell>
          <cell r="Z2094">
            <v>826430</v>
          </cell>
          <cell r="AA2094" t="str">
            <v>S</v>
          </cell>
          <cell r="AB2094" t="str">
            <v>FNA15WHB03</v>
          </cell>
          <cell r="AC2094" t="str">
            <v>1500-138-1A</v>
          </cell>
          <cell r="AD2094">
            <v>1.55</v>
          </cell>
          <cell r="AE2094" t="str">
            <v>白色</v>
          </cell>
          <cell r="AF2094">
            <v>3.33885714285714</v>
          </cell>
        </row>
        <row r="2095">
          <cell r="A2095" t="str">
            <v>WH15-S-22-138-05</v>
          </cell>
          <cell r="B2095" t="str">
            <v>15-S-22-138-05</v>
          </cell>
          <cell r="C2095" t="str">
            <v>E1</v>
          </cell>
          <cell r="D2095" t="str">
            <v>XL</v>
          </cell>
          <cell r="E2095" t="str">
            <v>WH</v>
          </cell>
          <cell r="F2095">
            <v>50</v>
          </cell>
          <cell r="G2095" t="str">
            <v>EA</v>
          </cell>
          <cell r="H2095" t="str">
            <v>1500连体防护服</v>
          </cell>
          <cell r="I2095" t="str">
            <v>M1500 Coverall</v>
          </cell>
          <cell r="J2095" t="str">
            <v>M1500</v>
          </cell>
          <cell r="K2095" t="str">
            <v>MG150ACVRL</v>
          </cell>
          <cell r="L2095">
            <v>0.091494</v>
          </cell>
          <cell r="M2095" t="str">
            <v>15-9845</v>
          </cell>
          <cell r="N2095" t="str">
            <v>M1500 Coverall (9845)连体防护服/15-S-22-138-05-E1</v>
          </cell>
          <cell r="O2095" t="str">
            <v>DC4B</v>
          </cell>
        </row>
        <row r="2095">
          <cell r="Q2095">
            <v>10.07</v>
          </cell>
          <cell r="R2095">
            <v>176.4</v>
          </cell>
          <cell r="S2095">
            <v>8.82</v>
          </cell>
          <cell r="T2095">
            <v>10</v>
          </cell>
          <cell r="U2095">
            <v>25</v>
          </cell>
          <cell r="V2095">
            <v>1250</v>
          </cell>
          <cell r="W2095" t="str">
            <v>Paid Import</v>
          </cell>
        </row>
        <row r="2095">
          <cell r="Y2095" t="str">
            <v>EA</v>
          </cell>
          <cell r="Z2095">
            <v>826431</v>
          </cell>
          <cell r="AA2095" t="str">
            <v>S</v>
          </cell>
          <cell r="AB2095" t="str">
            <v>FNA15WHB03</v>
          </cell>
          <cell r="AC2095" t="str">
            <v>1500-138-1A</v>
          </cell>
          <cell r="AD2095">
            <v>1.55</v>
          </cell>
          <cell r="AE2095" t="str">
            <v>白色</v>
          </cell>
          <cell r="AF2095">
            <v>3.57698461538462</v>
          </cell>
        </row>
        <row r="2096">
          <cell r="A2096" t="str">
            <v>WH15-S-22-138-06</v>
          </cell>
          <cell r="B2096" t="str">
            <v>15-S-22-138-06</v>
          </cell>
          <cell r="C2096" t="str">
            <v>E1</v>
          </cell>
          <cell r="D2096" t="str">
            <v>2XL</v>
          </cell>
          <cell r="E2096" t="str">
            <v>WH</v>
          </cell>
          <cell r="F2096">
            <v>50</v>
          </cell>
          <cell r="G2096" t="str">
            <v>EA</v>
          </cell>
          <cell r="H2096" t="str">
            <v>1500连体防护服</v>
          </cell>
          <cell r="I2096" t="str">
            <v>M1500 Coverall</v>
          </cell>
          <cell r="J2096" t="str">
            <v>M1500</v>
          </cell>
          <cell r="K2096" t="str">
            <v>MG150ACVRL</v>
          </cell>
          <cell r="L2096">
            <v>0.091494</v>
          </cell>
          <cell r="M2096" t="str">
            <v>15-9490</v>
          </cell>
          <cell r="N2096" t="str">
            <v>M1500 Coverall (9490)连体防护服/15-S-22-138-06-E1</v>
          </cell>
          <cell r="O2096" t="str">
            <v>DC4B</v>
          </cell>
        </row>
        <row r="2096">
          <cell r="Q2096">
            <v>10.8</v>
          </cell>
          <cell r="R2096">
            <v>191</v>
          </cell>
          <cell r="S2096">
            <v>9.55</v>
          </cell>
          <cell r="T2096">
            <v>10</v>
          </cell>
          <cell r="U2096">
            <v>25</v>
          </cell>
          <cell r="V2096">
            <v>1250</v>
          </cell>
          <cell r="W2096" t="str">
            <v>Paid Import</v>
          </cell>
        </row>
        <row r="2096">
          <cell r="Y2096" t="str">
            <v>EA</v>
          </cell>
          <cell r="Z2096">
            <v>826432</v>
          </cell>
          <cell r="AA2096" t="str">
            <v>S</v>
          </cell>
          <cell r="AB2096" t="str">
            <v>FNA15WHB03</v>
          </cell>
          <cell r="AC2096" t="str">
            <v>1500-138-1A</v>
          </cell>
          <cell r="AD2096">
            <v>1.55</v>
          </cell>
          <cell r="AE2096" t="str">
            <v>白色</v>
          </cell>
          <cell r="AF2096">
            <v>3.84026666666667</v>
          </cell>
        </row>
        <row r="2097">
          <cell r="A2097" t="str">
            <v>WH15-S-22-138-07</v>
          </cell>
          <cell r="B2097" t="str">
            <v>15-S-22-138-07</v>
          </cell>
          <cell r="C2097" t="str">
            <v>E1</v>
          </cell>
          <cell r="D2097" t="str">
            <v>3XL</v>
          </cell>
          <cell r="E2097" t="str">
            <v>WH</v>
          </cell>
          <cell r="F2097">
            <v>40</v>
          </cell>
          <cell r="G2097" t="str">
            <v>EA</v>
          </cell>
          <cell r="H2097" t="str">
            <v>1500连体防护服</v>
          </cell>
          <cell r="I2097" t="str">
            <v>M1500 Coverall</v>
          </cell>
          <cell r="J2097" t="str">
            <v>M1500</v>
          </cell>
          <cell r="K2097" t="str">
            <v>MG150ACVRL</v>
          </cell>
          <cell r="L2097">
            <v>0.091494</v>
          </cell>
          <cell r="M2097" t="str">
            <v>15-9846</v>
          </cell>
          <cell r="N2097" t="str">
            <v>M1500 Coverall (9846)连体防护服/15-S-22-138-07-E1</v>
          </cell>
          <cell r="O2097" t="str">
            <v>DC4B</v>
          </cell>
        </row>
        <row r="2097">
          <cell r="Q2097">
            <v>9.7</v>
          </cell>
          <cell r="R2097">
            <v>211.25</v>
          </cell>
          <cell r="S2097">
            <v>8.45</v>
          </cell>
          <cell r="T2097">
            <v>10</v>
          </cell>
          <cell r="U2097">
            <v>20</v>
          </cell>
          <cell r="V2097">
            <v>1250</v>
          </cell>
          <cell r="W2097" t="str">
            <v>Paid Import</v>
          </cell>
        </row>
        <row r="2097">
          <cell r="Y2097" t="str">
            <v>EA</v>
          </cell>
          <cell r="Z2097">
            <v>826433</v>
          </cell>
          <cell r="AA2097" t="str">
            <v>S</v>
          </cell>
          <cell r="AB2097" t="str">
            <v>FNA15WHB03</v>
          </cell>
          <cell r="AC2097" t="str">
            <v>1500-138-1A</v>
          </cell>
          <cell r="AD2097">
            <v>1.55</v>
          </cell>
          <cell r="AE2097" t="str">
            <v>白色</v>
          </cell>
          <cell r="AF2097">
            <v>4.19738181818182</v>
          </cell>
        </row>
        <row r="2098">
          <cell r="A2098" t="str">
            <v>WH15-S-22-138-08</v>
          </cell>
          <cell r="B2098" t="e">
            <v>#N/A</v>
          </cell>
          <cell r="C2098" t="e">
            <v>#N/A</v>
          </cell>
          <cell r="D2098" t="str">
            <v>4XL</v>
          </cell>
          <cell r="E2098" t="str">
            <v>WH</v>
          </cell>
          <cell r="F2098">
            <v>40</v>
          </cell>
          <cell r="G2098" t="str">
            <v>EA</v>
          </cell>
          <cell r="H2098" t="str">
            <v>1500连体防护服</v>
          </cell>
          <cell r="I2098" t="str">
            <v>M1500 Coverall</v>
          </cell>
          <cell r="J2098" t="str">
            <v>M1500</v>
          </cell>
          <cell r="K2098" t="str">
            <v>MG150ACVRL</v>
          </cell>
          <cell r="L2098">
            <v>0.091494</v>
          </cell>
          <cell r="M2098" t="e">
            <v>#N/A</v>
          </cell>
          <cell r="N2098" t="e">
            <v>#N/A</v>
          </cell>
          <cell r="O2098" t="str">
            <v>DC4B</v>
          </cell>
        </row>
        <row r="2098">
          <cell r="Q2098">
            <v>10.3</v>
          </cell>
          <cell r="R2098">
            <v>226.25</v>
          </cell>
          <cell r="S2098">
            <v>9.05</v>
          </cell>
          <cell r="T2098">
            <v>10</v>
          </cell>
          <cell r="U2098">
            <v>20</v>
          </cell>
          <cell r="V2098">
            <v>1250</v>
          </cell>
          <cell r="W2098" t="str">
            <v>Paid Import</v>
          </cell>
        </row>
        <row r="2098">
          <cell r="Y2098" t="str">
            <v>EA</v>
          </cell>
          <cell r="Z2098" t="str">
            <v>--</v>
          </cell>
          <cell r="AA2098" t="str">
            <v>S</v>
          </cell>
          <cell r="AB2098" t="str">
            <v>FNA15WHB03</v>
          </cell>
          <cell r="AC2098" t="str">
            <v>1500-138-1A</v>
          </cell>
          <cell r="AD2098">
            <v>1.55</v>
          </cell>
          <cell r="AE2098" t="str">
            <v>白色</v>
          </cell>
          <cell r="AF2098">
            <v>4.46848</v>
          </cell>
        </row>
        <row r="2099">
          <cell r="A2099" t="str">
            <v>WH15-S-22-138-09</v>
          </cell>
          <cell r="B2099" t="e">
            <v>#N/A</v>
          </cell>
          <cell r="C2099" t="e">
            <v>#N/A</v>
          </cell>
          <cell r="D2099" t="str">
            <v>5XL</v>
          </cell>
          <cell r="E2099" t="str">
            <v>WH</v>
          </cell>
          <cell r="F2099">
            <v>40</v>
          </cell>
          <cell r="G2099" t="str">
            <v>EA</v>
          </cell>
          <cell r="H2099" t="str">
            <v>1500连体防护服</v>
          </cell>
          <cell r="I2099" t="str">
            <v>M1500 Coverall</v>
          </cell>
          <cell r="J2099" t="str">
            <v>M1500</v>
          </cell>
          <cell r="K2099" t="str">
            <v>MG150ACVRL</v>
          </cell>
          <cell r="L2099">
            <v>0.091494</v>
          </cell>
          <cell r="M2099" t="e">
            <v>#N/A</v>
          </cell>
          <cell r="N2099" t="e">
            <v>#N/A</v>
          </cell>
          <cell r="O2099" t="str">
            <v>DC4B</v>
          </cell>
        </row>
        <row r="2099">
          <cell r="Q2099">
            <v>9.6</v>
          </cell>
          <cell r="R2099">
            <v>0</v>
          </cell>
          <cell r="S2099">
            <v>0</v>
          </cell>
          <cell r="T2099">
            <v>10</v>
          </cell>
          <cell r="U2099">
            <v>20</v>
          </cell>
          <cell r="V2099">
            <v>1250</v>
          </cell>
          <cell r="W2099" t="str">
            <v>Paid Import</v>
          </cell>
        </row>
        <row r="2099">
          <cell r="Y2099" t="str">
            <v>EA</v>
          </cell>
          <cell r="Z2099" t="str">
            <v>--</v>
          </cell>
          <cell r="AA2099" t="str">
            <v>S</v>
          </cell>
          <cell r="AB2099" t="str">
            <v>FNA15WHB03</v>
          </cell>
          <cell r="AC2099" t="str">
            <v>1500-138-1A</v>
          </cell>
          <cell r="AD2099">
            <v>1.55</v>
          </cell>
          <cell r="AE2099" t="str">
            <v>白色</v>
          </cell>
          <cell r="AF2099">
            <v>4.82624</v>
          </cell>
        </row>
        <row r="2100">
          <cell r="A2100" t="str">
            <v>WH15-S-23-138-02</v>
          </cell>
          <cell r="B2100" t="str">
            <v>15-S-23-138-02</v>
          </cell>
          <cell r="C2100" t="str">
            <v>E1</v>
          </cell>
          <cell r="D2100" t="str">
            <v>S</v>
          </cell>
          <cell r="E2100" t="str">
            <v>WH</v>
          </cell>
          <cell r="F2100">
            <v>40</v>
          </cell>
          <cell r="G2100" t="str">
            <v>EA</v>
          </cell>
          <cell r="H2100" t="str">
            <v>1500连体防护服</v>
          </cell>
          <cell r="I2100" t="str">
            <v>M1500 Coverall</v>
          </cell>
          <cell r="J2100" t="str">
            <v>M1500</v>
          </cell>
          <cell r="K2100" t="str">
            <v>MG150ACVRL</v>
          </cell>
          <cell r="L2100">
            <v>0.073593</v>
          </cell>
          <cell r="M2100" t="str">
            <v>15-9524</v>
          </cell>
          <cell r="N2100" t="str">
            <v>M1500 Coverall (9524)连体防护服/15-S-23-138-02-E1</v>
          </cell>
          <cell r="O2100" t="str">
            <v>DC4B</v>
          </cell>
        </row>
        <row r="2100">
          <cell r="Q2100">
            <v>7.3</v>
          </cell>
          <cell r="R2100">
            <v>154.5</v>
          </cell>
          <cell r="S2100">
            <v>6.18</v>
          </cell>
          <cell r="T2100">
            <v>10</v>
          </cell>
          <cell r="U2100">
            <v>20</v>
          </cell>
          <cell r="V2100">
            <v>1120</v>
          </cell>
          <cell r="W2100" t="str">
            <v>Paid Import</v>
          </cell>
        </row>
        <row r="2100">
          <cell r="Y2100" t="str">
            <v>EA</v>
          </cell>
          <cell r="Z2100">
            <v>823175</v>
          </cell>
          <cell r="AA2100" t="str">
            <v>S</v>
          </cell>
          <cell r="AB2100" t="str">
            <v>FNA15WHB03</v>
          </cell>
          <cell r="AC2100" t="str">
            <v>1500-138-1A</v>
          </cell>
          <cell r="AD2100">
            <v>1.55</v>
          </cell>
          <cell r="AE2100" t="str">
            <v>白色</v>
          </cell>
          <cell r="AF2100">
            <v>2.82325333333333</v>
          </cell>
        </row>
        <row r="2101">
          <cell r="A2101" t="str">
            <v>WH15-S-23-138-03</v>
          </cell>
          <cell r="B2101" t="str">
            <v>15-S-23-138-03</v>
          </cell>
          <cell r="C2101" t="str">
            <v>E1</v>
          </cell>
          <cell r="D2101" t="str">
            <v>M</v>
          </cell>
          <cell r="E2101" t="str">
            <v>WH</v>
          </cell>
          <cell r="F2101">
            <v>40</v>
          </cell>
          <cell r="G2101" t="str">
            <v>EA</v>
          </cell>
          <cell r="H2101" t="str">
            <v>1500连体防护服</v>
          </cell>
          <cell r="I2101" t="str">
            <v>M1500 Coverall</v>
          </cell>
          <cell r="J2101" t="str">
            <v>M1500</v>
          </cell>
          <cell r="K2101" t="str">
            <v>MG150ACVRL</v>
          </cell>
          <cell r="L2101">
            <v>0.073593</v>
          </cell>
          <cell r="M2101" t="str">
            <v>15-9525</v>
          </cell>
          <cell r="N2101" t="str">
            <v>M1500 Coverall (9525)连体防护服/15-S-23-138-03-E1</v>
          </cell>
          <cell r="O2101" t="str">
            <v>DC4B</v>
          </cell>
        </row>
        <row r="2101">
          <cell r="Q2101">
            <v>7.7</v>
          </cell>
          <cell r="R2101">
            <v>164.5</v>
          </cell>
          <cell r="S2101">
            <v>6.58</v>
          </cell>
          <cell r="T2101">
            <v>10</v>
          </cell>
          <cell r="U2101">
            <v>20</v>
          </cell>
          <cell r="V2101">
            <v>1120</v>
          </cell>
          <cell r="W2101" t="str">
            <v>Paid Import</v>
          </cell>
        </row>
        <row r="2101">
          <cell r="Y2101" t="str">
            <v>EA</v>
          </cell>
          <cell r="Z2101">
            <v>823176</v>
          </cell>
          <cell r="AA2101" t="str">
            <v>S</v>
          </cell>
          <cell r="AB2101" t="str">
            <v>FNA15WHB03</v>
          </cell>
          <cell r="AC2101" t="str">
            <v>1500-138-1A</v>
          </cell>
          <cell r="AD2101">
            <v>1.55</v>
          </cell>
          <cell r="AE2101" t="str">
            <v>白色</v>
          </cell>
          <cell r="AF2101">
            <v>3.07082666666667</v>
          </cell>
        </row>
        <row r="2102">
          <cell r="A2102" t="str">
            <v>WH15-S-23-138-04</v>
          </cell>
          <cell r="B2102" t="str">
            <v>15-S-23-138-04</v>
          </cell>
          <cell r="C2102" t="str">
            <v>E1</v>
          </cell>
          <cell r="D2102" t="str">
            <v>L</v>
          </cell>
          <cell r="E2102" t="str">
            <v>WH</v>
          </cell>
          <cell r="F2102">
            <v>40</v>
          </cell>
          <cell r="G2102" t="str">
            <v>EA</v>
          </cell>
          <cell r="H2102" t="str">
            <v>1500连体防护服</v>
          </cell>
          <cell r="I2102" t="str">
            <v>M1500 Coverall</v>
          </cell>
          <cell r="J2102" t="str">
            <v>M1500</v>
          </cell>
          <cell r="K2102" t="str">
            <v>MG150ACVRL</v>
          </cell>
          <cell r="L2102">
            <v>0.073593</v>
          </cell>
          <cell r="M2102" t="str">
            <v>15-9526</v>
          </cell>
          <cell r="N2102" t="str">
            <v>M1500 Coverall (9526)连体防护服/15-S-23-138-04-E1</v>
          </cell>
          <cell r="O2102" t="str">
            <v>DC4B</v>
          </cell>
        </row>
        <row r="2102">
          <cell r="Q2102">
            <v>8.1</v>
          </cell>
          <cell r="R2102">
            <v>174.5</v>
          </cell>
          <cell r="S2102">
            <v>6.98</v>
          </cell>
          <cell r="T2102">
            <v>10</v>
          </cell>
          <cell r="U2102">
            <v>20</v>
          </cell>
          <cell r="V2102">
            <v>1120</v>
          </cell>
          <cell r="W2102" t="str">
            <v>Paid Import</v>
          </cell>
        </row>
        <row r="2102">
          <cell r="Y2102" t="str">
            <v>EA</v>
          </cell>
          <cell r="Z2102">
            <v>823177</v>
          </cell>
          <cell r="AA2102" t="str">
            <v>S</v>
          </cell>
          <cell r="AB2102" t="str">
            <v>FNA15WHB03</v>
          </cell>
          <cell r="AC2102" t="str">
            <v>1500-138-1A</v>
          </cell>
          <cell r="AD2102">
            <v>1.55</v>
          </cell>
          <cell r="AE2102" t="str">
            <v>白色</v>
          </cell>
          <cell r="AF2102">
            <v>3.33885714285714</v>
          </cell>
        </row>
        <row r="2103">
          <cell r="A2103" t="str">
            <v>WH15-S-23-138-05</v>
          </cell>
          <cell r="B2103" t="str">
            <v>15-S-23-138-05</v>
          </cell>
          <cell r="C2103" t="str">
            <v>E1</v>
          </cell>
          <cell r="D2103" t="str">
            <v>XL</v>
          </cell>
          <cell r="E2103" t="str">
            <v>WH</v>
          </cell>
          <cell r="F2103">
            <v>40</v>
          </cell>
          <cell r="G2103" t="str">
            <v>EA</v>
          </cell>
          <cell r="H2103" t="str">
            <v>1500连体防护服</v>
          </cell>
          <cell r="I2103" t="str">
            <v>M1500 Coverall</v>
          </cell>
          <cell r="J2103" t="str">
            <v>M1500</v>
          </cell>
          <cell r="K2103" t="str">
            <v>MG150ACVRL</v>
          </cell>
          <cell r="L2103">
            <v>0.073593</v>
          </cell>
          <cell r="M2103" t="str">
            <v>15-9439</v>
          </cell>
          <cell r="N2103" t="str">
            <v>M1500 Coverall (9439)连体防护服/15-S-23-138-05-E1</v>
          </cell>
          <cell r="O2103" t="str">
            <v>DC4B</v>
          </cell>
        </row>
        <row r="2103">
          <cell r="Q2103">
            <v>8.5</v>
          </cell>
          <cell r="R2103">
            <v>184.5</v>
          </cell>
          <cell r="S2103">
            <v>7.38</v>
          </cell>
          <cell r="T2103">
            <v>10</v>
          </cell>
          <cell r="U2103">
            <v>20</v>
          </cell>
          <cell r="V2103">
            <v>1120</v>
          </cell>
          <cell r="W2103" t="str">
            <v>Paid Import</v>
          </cell>
        </row>
        <row r="2103">
          <cell r="Y2103" t="str">
            <v>EA</v>
          </cell>
          <cell r="Z2103">
            <v>823178</v>
          </cell>
          <cell r="AA2103" t="str">
            <v>S</v>
          </cell>
          <cell r="AB2103" t="str">
            <v>FNA15WHB03</v>
          </cell>
          <cell r="AC2103" t="str">
            <v>1500-138-1A</v>
          </cell>
          <cell r="AD2103">
            <v>1.55</v>
          </cell>
          <cell r="AE2103" t="str">
            <v>白色</v>
          </cell>
          <cell r="AF2103">
            <v>3.57698461538462</v>
          </cell>
        </row>
        <row r="2104">
          <cell r="A2104" t="str">
            <v>WH15-S-23-138-06</v>
          </cell>
          <cell r="B2104" t="str">
            <v>15-S-23-138-06</v>
          </cell>
          <cell r="C2104" t="str">
            <v>E1</v>
          </cell>
          <cell r="D2104" t="str">
            <v>2XL</v>
          </cell>
          <cell r="E2104" t="str">
            <v>WH</v>
          </cell>
          <cell r="F2104">
            <v>40</v>
          </cell>
          <cell r="G2104" t="str">
            <v>EA</v>
          </cell>
          <cell r="H2104" t="str">
            <v>1500连体防护服</v>
          </cell>
          <cell r="I2104" t="str">
            <v>M1500 Coverall</v>
          </cell>
          <cell r="J2104" t="str">
            <v>M1500</v>
          </cell>
          <cell r="K2104" t="str">
            <v>MG150ACVRL</v>
          </cell>
          <cell r="L2104">
            <v>0.073593</v>
          </cell>
          <cell r="M2104" t="str">
            <v>15-9527</v>
          </cell>
          <cell r="N2104" t="str">
            <v>M1500 Coverall (9527)连体防护服/15-S-23-138-06-E1</v>
          </cell>
          <cell r="O2104" t="str">
            <v>DC4B</v>
          </cell>
        </row>
        <row r="2104">
          <cell r="Q2104">
            <v>9.1</v>
          </cell>
          <cell r="R2104">
            <v>199.5</v>
          </cell>
          <cell r="S2104">
            <v>7.98</v>
          </cell>
          <cell r="T2104">
            <v>10</v>
          </cell>
          <cell r="U2104">
            <v>20</v>
          </cell>
          <cell r="V2104">
            <v>1120</v>
          </cell>
          <cell r="W2104" t="str">
            <v>Paid Import</v>
          </cell>
        </row>
        <row r="2104">
          <cell r="Y2104" t="str">
            <v>EA</v>
          </cell>
          <cell r="Z2104">
            <v>823179</v>
          </cell>
          <cell r="AA2104" t="str">
            <v>S</v>
          </cell>
          <cell r="AB2104" t="str">
            <v>FNA15WHB03</v>
          </cell>
          <cell r="AC2104" t="str">
            <v>1500-138-1A</v>
          </cell>
          <cell r="AD2104">
            <v>1.55</v>
          </cell>
          <cell r="AE2104" t="str">
            <v>白色</v>
          </cell>
          <cell r="AF2104">
            <v>3.84026666666667</v>
          </cell>
        </row>
        <row r="2105">
          <cell r="A2105" t="str">
            <v>WH15-S-23-138-07</v>
          </cell>
          <cell r="B2105" t="str">
            <v>15-S-23-138-07</v>
          </cell>
          <cell r="C2105" t="str">
            <v>E1</v>
          </cell>
          <cell r="D2105" t="str">
            <v>3XL</v>
          </cell>
          <cell r="E2105" t="str">
            <v>WH</v>
          </cell>
          <cell r="F2105">
            <v>40</v>
          </cell>
          <cell r="G2105" t="str">
            <v>EA</v>
          </cell>
          <cell r="H2105" t="str">
            <v>1500连体防护服</v>
          </cell>
          <cell r="I2105" t="str">
            <v>M1500 Coverall</v>
          </cell>
          <cell r="J2105" t="str">
            <v>M1500</v>
          </cell>
          <cell r="K2105" t="str">
            <v>MG150ACVRL</v>
          </cell>
          <cell r="L2105">
            <v>0.073593</v>
          </cell>
          <cell r="M2105" t="str">
            <v>15-9704</v>
          </cell>
          <cell r="N2105" t="str">
            <v>M1500 Coverall (9704)连体防护服/15-S-23-138-07-E1</v>
          </cell>
          <cell r="O2105" t="str">
            <v>DC4B</v>
          </cell>
        </row>
        <row r="2105">
          <cell r="Q2105">
            <v>9.5</v>
          </cell>
          <cell r="R2105">
            <v>209.5</v>
          </cell>
          <cell r="S2105">
            <v>8.38</v>
          </cell>
          <cell r="T2105">
            <v>10</v>
          </cell>
          <cell r="U2105">
            <v>20</v>
          </cell>
          <cell r="V2105">
            <v>1120</v>
          </cell>
          <cell r="W2105" t="str">
            <v>Paid Import</v>
          </cell>
        </row>
        <row r="2105">
          <cell r="Y2105" t="str">
            <v>EA</v>
          </cell>
          <cell r="Z2105">
            <v>823180</v>
          </cell>
          <cell r="AA2105" t="str">
            <v>S</v>
          </cell>
          <cell r="AB2105" t="str">
            <v>FNA15WHB03</v>
          </cell>
          <cell r="AC2105" t="str">
            <v>1500-138-1A</v>
          </cell>
          <cell r="AD2105">
            <v>1.55</v>
          </cell>
          <cell r="AE2105" t="str">
            <v>白色</v>
          </cell>
          <cell r="AF2105">
            <v>4.19738181818182</v>
          </cell>
        </row>
        <row r="2106">
          <cell r="A2106" t="str">
            <v>WH15-S-38-111-02</v>
          </cell>
          <cell r="B2106" t="e">
            <v>#N/A</v>
          </cell>
          <cell r="C2106" t="e">
            <v>#N/A</v>
          </cell>
          <cell r="D2106" t="str">
            <v>S</v>
          </cell>
          <cell r="E2106" t="str">
            <v>WH</v>
          </cell>
          <cell r="F2106">
            <v>40</v>
          </cell>
          <cell r="G2106" t="str">
            <v>EA</v>
          </cell>
          <cell r="H2106" t="str">
            <v>1500连体防护服</v>
          </cell>
          <cell r="I2106" t="str">
            <v>M1500 Coverall</v>
          </cell>
          <cell r="J2106" t="str">
            <v>M1500</v>
          </cell>
          <cell r="K2106" t="str">
            <v>MG1500CVRL</v>
          </cell>
          <cell r="L2106">
            <v>0.073593</v>
          </cell>
          <cell r="M2106" t="e">
            <v>#N/A</v>
          </cell>
          <cell r="N2106" t="e">
            <v>#N/A</v>
          </cell>
          <cell r="O2106" t="str">
            <v>DC4B</v>
          </cell>
        </row>
        <row r="2106">
          <cell r="Q2106">
            <v>8.1</v>
          </cell>
          <cell r="R2106">
            <v>174.5</v>
          </cell>
          <cell r="S2106">
            <v>6.98</v>
          </cell>
          <cell r="T2106">
            <v>10</v>
          </cell>
          <cell r="U2106">
            <v>20</v>
          </cell>
          <cell r="V2106">
            <v>1120</v>
          </cell>
          <cell r="W2106" t="str">
            <v>Paid Import</v>
          </cell>
        </row>
        <row r="2106">
          <cell r="Y2106" t="str">
            <v>EA</v>
          </cell>
          <cell r="Z2106">
            <v>819614</v>
          </cell>
          <cell r="AA2106" t="str">
            <v>S</v>
          </cell>
          <cell r="AB2106" t="str">
            <v>FNA15WHA11</v>
          </cell>
          <cell r="AC2106" t="str">
            <v>1500-111-1A</v>
          </cell>
          <cell r="AD2106">
            <v>1.55</v>
          </cell>
          <cell r="AE2106" t="str">
            <v>白色</v>
          </cell>
          <cell r="AF2106">
            <v>2.99957333333333</v>
          </cell>
        </row>
        <row r="2107">
          <cell r="A2107" t="str">
            <v>WH15-S-38-111-03</v>
          </cell>
          <cell r="B2107" t="str">
            <v>15-S-38-111-03</v>
          </cell>
          <cell r="C2107" t="str">
            <v>E1</v>
          </cell>
          <cell r="D2107" t="str">
            <v>M</v>
          </cell>
          <cell r="E2107" t="str">
            <v>WH</v>
          </cell>
          <cell r="F2107">
            <v>40</v>
          </cell>
          <cell r="G2107" t="str">
            <v>EA</v>
          </cell>
          <cell r="H2107" t="str">
            <v>1500连体防护服</v>
          </cell>
          <cell r="I2107" t="str">
            <v>M1500 Coverall</v>
          </cell>
          <cell r="J2107" t="str">
            <v>M1500</v>
          </cell>
          <cell r="K2107" t="str">
            <v>MG1500CVRL</v>
          </cell>
          <cell r="L2107">
            <v>0.073593</v>
          </cell>
          <cell r="M2107" t="str">
            <v>15-9659</v>
          </cell>
          <cell r="N2107" t="str">
            <v>M1500 Coverall (9659)连体防护服/15-S-38-111-03-E1</v>
          </cell>
          <cell r="O2107" t="str">
            <v>DC4B</v>
          </cell>
        </row>
        <row r="2107">
          <cell r="Q2107">
            <v>8.4</v>
          </cell>
          <cell r="R2107">
            <v>182</v>
          </cell>
          <cell r="S2107">
            <v>7.28</v>
          </cell>
          <cell r="T2107">
            <v>10</v>
          </cell>
          <cell r="U2107">
            <v>20</v>
          </cell>
          <cell r="V2107">
            <v>1120</v>
          </cell>
          <cell r="W2107" t="str">
            <v>Paid Import</v>
          </cell>
        </row>
        <row r="2107">
          <cell r="Y2107" t="str">
            <v>EA</v>
          </cell>
          <cell r="Z2107">
            <v>819615</v>
          </cell>
          <cell r="AA2107" t="str">
            <v>S</v>
          </cell>
          <cell r="AB2107" t="str">
            <v>FNA15WHA11</v>
          </cell>
          <cell r="AC2107" t="str">
            <v>1500-111-1A</v>
          </cell>
          <cell r="AD2107">
            <v>1.55</v>
          </cell>
          <cell r="AE2107" t="str">
            <v>白色</v>
          </cell>
          <cell r="AF2107">
            <v>3.27656296296296</v>
          </cell>
        </row>
        <row r="2108">
          <cell r="A2108" t="str">
            <v>WH15-S-38-111-04</v>
          </cell>
          <cell r="B2108" t="str">
            <v>15-S-38-111-04</v>
          </cell>
          <cell r="C2108" t="str">
            <v>E1</v>
          </cell>
          <cell r="D2108" t="str">
            <v>L</v>
          </cell>
          <cell r="E2108" t="str">
            <v>WH</v>
          </cell>
          <cell r="F2108">
            <v>40</v>
          </cell>
          <cell r="G2108" t="str">
            <v>EA</v>
          </cell>
          <cell r="H2108" t="str">
            <v>1500连体防护服</v>
          </cell>
          <cell r="I2108" t="str">
            <v>M1500 Coverall</v>
          </cell>
          <cell r="J2108" t="str">
            <v>M1500</v>
          </cell>
          <cell r="K2108" t="str">
            <v>MG1500CVRL</v>
          </cell>
          <cell r="L2108">
            <v>0.073593</v>
          </cell>
          <cell r="M2108" t="str">
            <v>15-9440</v>
          </cell>
          <cell r="N2108" t="str">
            <v>M1500 Coverall (9440)连体防护服/15-S-38-111-04-E1</v>
          </cell>
          <cell r="O2108" t="str">
            <v>DC4B</v>
          </cell>
        </row>
        <row r="2108">
          <cell r="Q2108">
            <v>8.9</v>
          </cell>
          <cell r="R2108">
            <v>194.5</v>
          </cell>
          <cell r="S2108">
            <v>7.78</v>
          </cell>
          <cell r="T2108">
            <v>10</v>
          </cell>
          <cell r="U2108">
            <v>20</v>
          </cell>
          <cell r="V2108">
            <v>1120</v>
          </cell>
          <cell r="W2108" t="str">
            <v>Paid Import</v>
          </cell>
        </row>
        <row r="2108">
          <cell r="Y2108" t="str">
            <v>EA</v>
          </cell>
          <cell r="Z2108">
            <v>819616</v>
          </cell>
          <cell r="AA2108" t="str">
            <v>S</v>
          </cell>
          <cell r="AB2108" t="str">
            <v>FNA15WHA11</v>
          </cell>
          <cell r="AC2108" t="str">
            <v>1500-111-1A</v>
          </cell>
          <cell r="AD2108">
            <v>1.55</v>
          </cell>
          <cell r="AE2108" t="str">
            <v>白色</v>
          </cell>
          <cell r="AF2108">
            <v>3.53132307692308</v>
          </cell>
        </row>
        <row r="2109">
          <cell r="A2109" t="str">
            <v>WH15-S-38-111-05</v>
          </cell>
          <cell r="B2109" t="str">
            <v>15-S-38-111-05</v>
          </cell>
          <cell r="C2109" t="str">
            <v>E1</v>
          </cell>
          <cell r="D2109" t="str">
            <v>XL</v>
          </cell>
          <cell r="E2109" t="str">
            <v>WH</v>
          </cell>
          <cell r="F2109">
            <v>40</v>
          </cell>
          <cell r="G2109" t="str">
            <v>EA</v>
          </cell>
          <cell r="H2109" t="str">
            <v>1500连体防护服</v>
          </cell>
          <cell r="I2109" t="str">
            <v>M1500 Coverall</v>
          </cell>
          <cell r="J2109" t="str">
            <v>M1500</v>
          </cell>
          <cell r="K2109" t="str">
            <v>MG1500CVRL</v>
          </cell>
          <cell r="L2109">
            <v>0.073593</v>
          </cell>
          <cell r="M2109" t="str">
            <v>15-9441</v>
          </cell>
          <cell r="N2109" t="str">
            <v>M1500 Coverall (9441)连体防护服/15-S-38-111-05-E1</v>
          </cell>
          <cell r="O2109" t="str">
            <v>DC4B</v>
          </cell>
        </row>
        <row r="2109">
          <cell r="Q2109">
            <v>9.5</v>
          </cell>
          <cell r="R2109">
            <v>209.5</v>
          </cell>
          <cell r="S2109">
            <v>8.38</v>
          </cell>
          <cell r="T2109">
            <v>10</v>
          </cell>
          <cell r="U2109">
            <v>20</v>
          </cell>
          <cell r="V2109">
            <v>1120</v>
          </cell>
          <cell r="W2109" t="str">
            <v>Paid Import</v>
          </cell>
        </row>
        <row r="2109">
          <cell r="Y2109" t="str">
            <v>EA</v>
          </cell>
          <cell r="Z2109">
            <v>819617</v>
          </cell>
          <cell r="AA2109" t="str">
            <v>S</v>
          </cell>
          <cell r="AB2109" t="str">
            <v>FNA15WHA11</v>
          </cell>
          <cell r="AC2109" t="str">
            <v>1500-111-1A</v>
          </cell>
          <cell r="AD2109">
            <v>1.55</v>
          </cell>
          <cell r="AE2109" t="str">
            <v>白色</v>
          </cell>
          <cell r="AF2109">
            <v>3.92453333333333</v>
          </cell>
        </row>
        <row r="2110">
          <cell r="A2110" t="str">
            <v>WH15-S-38-111-06</v>
          </cell>
          <cell r="B2110" t="str">
            <v>15-S-38-111-06</v>
          </cell>
          <cell r="C2110" t="str">
            <v>E1</v>
          </cell>
          <cell r="D2110" t="str">
            <v>2XL</v>
          </cell>
          <cell r="E2110" t="str">
            <v>WH</v>
          </cell>
          <cell r="F2110">
            <v>30</v>
          </cell>
          <cell r="G2110" t="str">
            <v>EA</v>
          </cell>
          <cell r="H2110" t="str">
            <v>1500连体防护服</v>
          </cell>
          <cell r="I2110" t="str">
            <v>M1500 Coverall</v>
          </cell>
          <cell r="J2110" t="str">
            <v>M1500</v>
          </cell>
          <cell r="K2110" t="str">
            <v>MG1500CVRL</v>
          </cell>
          <cell r="L2110">
            <v>0.073593</v>
          </cell>
          <cell r="M2110" t="str">
            <v>15-9705</v>
          </cell>
          <cell r="N2110" t="str">
            <v>M1500 Coverall (9705)连体防护服/15-S-38-111-06-E1</v>
          </cell>
          <cell r="O2110" t="str">
            <v>DC4B</v>
          </cell>
        </row>
        <row r="2110">
          <cell r="Q2110">
            <v>7.7</v>
          </cell>
          <cell r="R2110">
            <v>219.333333333333</v>
          </cell>
          <cell r="S2110">
            <v>6.58</v>
          </cell>
          <cell r="T2110">
            <v>10</v>
          </cell>
          <cell r="U2110">
            <v>15</v>
          </cell>
          <cell r="V2110">
            <v>1120</v>
          </cell>
          <cell r="W2110" t="str">
            <v>Paid Import</v>
          </cell>
        </row>
        <row r="2110">
          <cell r="Y2110" t="str">
            <v>EA</v>
          </cell>
          <cell r="Z2110">
            <v>819618</v>
          </cell>
          <cell r="AA2110" t="str">
            <v>S</v>
          </cell>
          <cell r="AB2110" t="str">
            <v>FNA15WHA11</v>
          </cell>
          <cell r="AC2110" t="str">
            <v>1500-111-1A</v>
          </cell>
          <cell r="AD2110">
            <v>1.55</v>
          </cell>
          <cell r="AE2110" t="str">
            <v>白色</v>
          </cell>
          <cell r="AF2110">
            <v>4.14912</v>
          </cell>
        </row>
        <row r="2111">
          <cell r="A2111" t="str">
            <v>WH15-S-38-111-07</v>
          </cell>
          <cell r="B2111" t="str">
            <v>15-S-38-111-07</v>
          </cell>
          <cell r="C2111" t="str">
            <v>E1</v>
          </cell>
          <cell r="D2111" t="str">
            <v>3XL</v>
          </cell>
          <cell r="E2111" t="str">
            <v>WH</v>
          </cell>
          <cell r="F2111">
            <v>30</v>
          </cell>
          <cell r="G2111" t="str">
            <v>EA</v>
          </cell>
          <cell r="H2111" t="str">
            <v>1500连体防护服</v>
          </cell>
          <cell r="I2111" t="str">
            <v>M1500 Coverall</v>
          </cell>
          <cell r="J2111" t="str">
            <v>M1500</v>
          </cell>
          <cell r="K2111" t="str">
            <v>MG1500CVRL</v>
          </cell>
          <cell r="L2111">
            <v>0.073593</v>
          </cell>
          <cell r="M2111" t="str">
            <v>15-9706</v>
          </cell>
          <cell r="N2111" t="str">
            <v>M1500 Coverall (9706)连体防护服/15-S-38-111-07-E1</v>
          </cell>
          <cell r="O2111" t="str">
            <v>DC4B</v>
          </cell>
        </row>
        <row r="2111">
          <cell r="Q2111">
            <v>8</v>
          </cell>
          <cell r="R2111">
            <v>229.333333333333</v>
          </cell>
          <cell r="S2111">
            <v>6.88</v>
          </cell>
          <cell r="T2111">
            <v>10</v>
          </cell>
          <cell r="U2111">
            <v>15</v>
          </cell>
          <cell r="V2111">
            <v>1120</v>
          </cell>
          <cell r="W2111" t="str">
            <v>Paid Import</v>
          </cell>
        </row>
        <row r="2111">
          <cell r="Y2111" t="str">
            <v>EA</v>
          </cell>
          <cell r="Z2111">
            <v>819619</v>
          </cell>
          <cell r="AA2111" t="str">
            <v>S</v>
          </cell>
          <cell r="AB2111" t="str">
            <v>FNA15WHA11</v>
          </cell>
          <cell r="AC2111" t="str">
            <v>1500-111-1A</v>
          </cell>
          <cell r="AD2111">
            <v>1.55</v>
          </cell>
          <cell r="AE2111" t="str">
            <v>白色</v>
          </cell>
          <cell r="AF2111">
            <v>4.5296</v>
          </cell>
        </row>
        <row r="2112">
          <cell r="A2112" t="str">
            <v>WH15-S-38-111-08</v>
          </cell>
          <cell r="B2112" t="str">
            <v>15-S-38-111-08</v>
          </cell>
          <cell r="C2112" t="str">
            <v>E1</v>
          </cell>
          <cell r="D2112" t="str">
            <v>4XL</v>
          </cell>
          <cell r="E2112" t="str">
            <v>WH</v>
          </cell>
          <cell r="F2112">
            <v>30</v>
          </cell>
          <cell r="G2112" t="str">
            <v>EA</v>
          </cell>
          <cell r="H2112" t="str">
            <v>1500连体防护服</v>
          </cell>
          <cell r="I2112" t="str">
            <v>M1500 Coverall</v>
          </cell>
          <cell r="J2112" t="str">
            <v>M1500</v>
          </cell>
          <cell r="K2112" t="str">
            <v>MG1500CVRL</v>
          </cell>
          <cell r="L2112">
            <v>0.073593</v>
          </cell>
          <cell r="M2112" t="str">
            <v>15-9707</v>
          </cell>
          <cell r="N2112" t="str">
            <v>M1500 Coverall (9707)连体防护服/15-S-38-111-08-E1</v>
          </cell>
          <cell r="O2112" t="str">
            <v>DC4B</v>
          </cell>
        </row>
        <row r="2112">
          <cell r="Q2112">
            <v>8.5</v>
          </cell>
          <cell r="R2112">
            <v>246</v>
          </cell>
          <cell r="S2112">
            <v>7.38</v>
          </cell>
          <cell r="T2112">
            <v>10</v>
          </cell>
          <cell r="U2112">
            <v>15</v>
          </cell>
          <cell r="V2112">
            <v>1120</v>
          </cell>
          <cell r="W2112" t="str">
            <v>Paid Import</v>
          </cell>
        </row>
        <row r="2112">
          <cell r="Y2112" t="str">
            <v>EA</v>
          </cell>
          <cell r="Z2112">
            <v>819620</v>
          </cell>
          <cell r="AA2112" t="str">
            <v>S</v>
          </cell>
          <cell r="AB2112" t="str">
            <v>FNA15WHA11</v>
          </cell>
          <cell r="AC2112" t="str">
            <v>1500-111-1A</v>
          </cell>
          <cell r="AD2112">
            <v>1.55</v>
          </cell>
          <cell r="AE2112" t="str">
            <v>白色</v>
          </cell>
          <cell r="AF2112">
            <v>4.8368</v>
          </cell>
        </row>
        <row r="2113">
          <cell r="A2113" t="str">
            <v>WH15-S-38-111-09</v>
          </cell>
          <cell r="B2113" t="e">
            <v>#N/A</v>
          </cell>
          <cell r="C2113" t="e">
            <v>#N/A</v>
          </cell>
          <cell r="D2113" t="str">
            <v>5XL</v>
          </cell>
          <cell r="E2113" t="str">
            <v>WH</v>
          </cell>
          <cell r="F2113">
            <v>30</v>
          </cell>
          <cell r="G2113" t="str">
            <v>EA</v>
          </cell>
          <cell r="H2113" t="str">
            <v>1500连体防护服</v>
          </cell>
          <cell r="I2113" t="str">
            <v>M1500 Coverall</v>
          </cell>
          <cell r="J2113" t="str">
            <v>M1500</v>
          </cell>
          <cell r="K2113" t="str">
            <v>MG1500CVRL</v>
          </cell>
          <cell r="L2113">
            <v>0.073593</v>
          </cell>
          <cell r="M2113" t="e">
            <v>#N/A</v>
          </cell>
          <cell r="N2113" t="e">
            <v>#N/A</v>
          </cell>
          <cell r="O2113" t="str">
            <v>DC4B</v>
          </cell>
        </row>
        <row r="2113">
          <cell r="Q2113">
            <v>9</v>
          </cell>
          <cell r="R2113">
            <v>262.666666666667</v>
          </cell>
          <cell r="S2113">
            <v>7.88</v>
          </cell>
          <cell r="T2113">
            <v>10</v>
          </cell>
          <cell r="U2113">
            <v>15</v>
          </cell>
          <cell r="V2113">
            <v>1120</v>
          </cell>
          <cell r="W2113" t="str">
            <v>Paid Import</v>
          </cell>
        </row>
        <row r="2113">
          <cell r="Y2113" t="str">
            <v>EA</v>
          </cell>
          <cell r="Z2113">
            <v>819621</v>
          </cell>
          <cell r="AA2113" t="str">
            <v>S</v>
          </cell>
          <cell r="AB2113" t="str">
            <v>FNA15WHA11</v>
          </cell>
          <cell r="AC2113" t="str">
            <v>1500-111-1A</v>
          </cell>
          <cell r="AD2113">
            <v>1.55</v>
          </cell>
          <cell r="AE2113" t="str">
            <v>白色</v>
          </cell>
          <cell r="AF2113">
            <v>5.1628</v>
          </cell>
        </row>
        <row r="2114">
          <cell r="A2114" t="str">
            <v>WH15-S-38-111-10</v>
          </cell>
          <cell r="B2114" t="e">
            <v>#N/A</v>
          </cell>
          <cell r="C2114" t="e">
            <v>#N/A</v>
          </cell>
          <cell r="D2114" t="str">
            <v>6XL</v>
          </cell>
          <cell r="E2114" t="str">
            <v>WH</v>
          </cell>
          <cell r="F2114">
            <v>30</v>
          </cell>
          <cell r="G2114" t="str">
            <v>EA</v>
          </cell>
          <cell r="H2114" t="str">
            <v>1500连体防护服</v>
          </cell>
          <cell r="I2114" t="str">
            <v>M1500 Coverall</v>
          </cell>
          <cell r="J2114" t="str">
            <v>M1500</v>
          </cell>
          <cell r="K2114" t="str">
            <v>MG1500CVRL</v>
          </cell>
          <cell r="L2114">
            <v>0.073593</v>
          </cell>
          <cell r="M2114" t="e">
            <v>#N/A</v>
          </cell>
          <cell r="N2114" t="e">
            <v>#N/A</v>
          </cell>
          <cell r="O2114" t="str">
            <v>DC4B</v>
          </cell>
        </row>
        <row r="2114">
          <cell r="Q2114">
            <v>4.4</v>
          </cell>
          <cell r="R2114">
            <v>0</v>
          </cell>
          <cell r="S2114">
            <v>0</v>
          </cell>
          <cell r="T2114">
            <v>10</v>
          </cell>
          <cell r="U2114">
            <v>15</v>
          </cell>
          <cell r="V2114">
            <v>1120</v>
          </cell>
          <cell r="W2114" t="str">
            <v>Paid Import</v>
          </cell>
        </row>
        <row r="2114">
          <cell r="Y2114" t="str">
            <v>EA</v>
          </cell>
          <cell r="Z2114" t="str">
            <v>--</v>
          </cell>
          <cell r="AA2114" t="str">
            <v>S</v>
          </cell>
          <cell r="AB2114" t="str">
            <v>FNA15WHA11</v>
          </cell>
          <cell r="AC2114" t="str">
            <v>1500-111-1A</v>
          </cell>
          <cell r="AD2114">
            <v>1.55</v>
          </cell>
          <cell r="AE2114" t="str">
            <v>白色</v>
          </cell>
          <cell r="AF2114">
            <v>2.82506666666667</v>
          </cell>
        </row>
        <row r="2115">
          <cell r="A2115" t="str">
            <v>WH15-S-38-138-02</v>
          </cell>
          <cell r="B2115" t="str">
            <v>15-S-38-138-02</v>
          </cell>
          <cell r="C2115" t="str">
            <v>E1</v>
          </cell>
          <cell r="D2115" t="str">
            <v>S</v>
          </cell>
          <cell r="E2115" t="str">
            <v>WH</v>
          </cell>
          <cell r="F2115">
            <v>50</v>
          </cell>
          <cell r="G2115" t="str">
            <v>EA</v>
          </cell>
          <cell r="H2115" t="str">
            <v>1500连体防护服</v>
          </cell>
          <cell r="I2115" t="str">
            <v>M1500 Coverall</v>
          </cell>
          <cell r="J2115" t="str">
            <v>M1500</v>
          </cell>
          <cell r="K2115" t="str">
            <v>MG150ACVRL</v>
          </cell>
          <cell r="L2115">
            <v>0.091494</v>
          </cell>
          <cell r="M2115" t="str">
            <v>15-9660</v>
          </cell>
          <cell r="N2115" t="str">
            <v>M1500 Coverall (9660)连体防护服/15-S-38-138-02-E1</v>
          </cell>
          <cell r="O2115" t="str">
            <v>DC4B</v>
          </cell>
        </row>
        <row r="2115">
          <cell r="Q2115">
            <v>9.1</v>
          </cell>
          <cell r="R2115">
            <v>157</v>
          </cell>
          <cell r="S2115">
            <v>7.85</v>
          </cell>
          <cell r="T2115">
            <v>10</v>
          </cell>
          <cell r="U2115">
            <v>25</v>
          </cell>
          <cell r="V2115">
            <v>1250</v>
          </cell>
          <cell r="W2115" t="str">
            <v>Paid Import</v>
          </cell>
        </row>
        <row r="2115">
          <cell r="Y2115" t="str">
            <v>EA</v>
          </cell>
          <cell r="Z2115">
            <v>819608</v>
          </cell>
          <cell r="AA2115" t="str">
            <v>S</v>
          </cell>
          <cell r="AB2115" t="str">
            <v>FNA15WHB03</v>
          </cell>
          <cell r="AC2115" t="str">
            <v>1500-138-1A</v>
          </cell>
          <cell r="AD2115">
            <v>1.55</v>
          </cell>
          <cell r="AE2115" t="str">
            <v>白色</v>
          </cell>
          <cell r="AF2115">
            <v>2.82325333333333</v>
          </cell>
        </row>
        <row r="2116">
          <cell r="A2116" t="str">
            <v>WH15-S-38-138-03</v>
          </cell>
          <cell r="B2116" t="str">
            <v>15-S-38-138-03</v>
          </cell>
          <cell r="C2116" t="str">
            <v>E1</v>
          </cell>
          <cell r="D2116" t="str">
            <v>M</v>
          </cell>
          <cell r="E2116" t="str">
            <v>WH</v>
          </cell>
          <cell r="F2116">
            <v>50</v>
          </cell>
          <cell r="G2116" t="str">
            <v>EA</v>
          </cell>
          <cell r="H2116" t="str">
            <v>1500连体防护服</v>
          </cell>
          <cell r="I2116" t="str">
            <v>M1500 Coverall</v>
          </cell>
          <cell r="J2116" t="str">
            <v>M1500</v>
          </cell>
          <cell r="K2116" t="str">
            <v>MG150ACVRL</v>
          </cell>
          <cell r="L2116">
            <v>0.091494</v>
          </cell>
          <cell r="M2116" t="str">
            <v>15-9661</v>
          </cell>
          <cell r="N2116" t="str">
            <v>M1500 Coverall (9661)连体防护服/15-S-38-138-03-E1</v>
          </cell>
          <cell r="O2116" t="str">
            <v>DC4B</v>
          </cell>
        </row>
        <row r="2116">
          <cell r="Q2116">
            <v>9.6</v>
          </cell>
          <cell r="R2116">
            <v>167</v>
          </cell>
          <cell r="S2116">
            <v>8.35</v>
          </cell>
          <cell r="T2116">
            <v>10</v>
          </cell>
          <cell r="U2116">
            <v>25</v>
          </cell>
          <cell r="V2116">
            <v>1250</v>
          </cell>
          <cell r="W2116" t="str">
            <v>Paid Import</v>
          </cell>
        </row>
        <row r="2116">
          <cell r="Y2116" t="str">
            <v>EA</v>
          </cell>
          <cell r="Z2116">
            <v>819609</v>
          </cell>
          <cell r="AA2116" t="str">
            <v>S</v>
          </cell>
          <cell r="AB2116" t="str">
            <v>FNA15WHB03</v>
          </cell>
          <cell r="AC2116" t="str">
            <v>1500-138-1A</v>
          </cell>
          <cell r="AD2116">
            <v>1.55</v>
          </cell>
          <cell r="AE2116" t="str">
            <v>白色</v>
          </cell>
          <cell r="AF2116">
            <v>3.07082666666667</v>
          </cell>
        </row>
        <row r="2117">
          <cell r="A2117" t="str">
            <v>WH15-S-38-138-04</v>
          </cell>
          <cell r="B2117" t="str">
            <v>15-S-38-138-04</v>
          </cell>
          <cell r="C2117" t="str">
            <v>E1</v>
          </cell>
          <cell r="D2117" t="str">
            <v>L</v>
          </cell>
          <cell r="E2117" t="str">
            <v>WH</v>
          </cell>
          <cell r="F2117">
            <v>50</v>
          </cell>
          <cell r="G2117" t="str">
            <v>EA</v>
          </cell>
          <cell r="H2117" t="str">
            <v>1500连体防护服</v>
          </cell>
          <cell r="I2117" t="str">
            <v>M1500 Coverall</v>
          </cell>
          <cell r="J2117" t="str">
            <v>M1500</v>
          </cell>
          <cell r="K2117" t="str">
            <v>MG150ACVRL</v>
          </cell>
          <cell r="L2117">
            <v>0.091494</v>
          </cell>
          <cell r="M2117" t="str">
            <v>15-9359</v>
          </cell>
          <cell r="N2117" t="str">
            <v>M1500 Coverall (9359)连体防护服/15-S-38-138-04-E1</v>
          </cell>
          <cell r="O2117" t="str">
            <v>DC4B</v>
          </cell>
        </row>
        <row r="2117">
          <cell r="Q2117">
            <v>10.1</v>
          </cell>
          <cell r="R2117">
            <v>177</v>
          </cell>
          <cell r="S2117">
            <v>8.85</v>
          </cell>
          <cell r="T2117">
            <v>10</v>
          </cell>
          <cell r="U2117">
            <v>25</v>
          </cell>
          <cell r="V2117">
            <v>1250</v>
          </cell>
          <cell r="W2117" t="str">
            <v>Paid Import</v>
          </cell>
        </row>
        <row r="2117">
          <cell r="Y2117" t="str">
            <v>EA</v>
          </cell>
          <cell r="Z2117">
            <v>819610</v>
          </cell>
          <cell r="AA2117" t="str">
            <v>S</v>
          </cell>
          <cell r="AB2117" t="str">
            <v>FNA15WHB03</v>
          </cell>
          <cell r="AC2117" t="str">
            <v>1500-138-1A</v>
          </cell>
          <cell r="AD2117">
            <v>1.55</v>
          </cell>
          <cell r="AE2117" t="str">
            <v>白色</v>
          </cell>
          <cell r="AF2117">
            <v>3.33885714285714</v>
          </cell>
        </row>
        <row r="2118">
          <cell r="A2118" t="str">
            <v>WH15-S-38-138-05</v>
          </cell>
          <cell r="B2118" t="str">
            <v>15-S-38-138-05</v>
          </cell>
          <cell r="C2118" t="str">
            <v>E1</v>
          </cell>
          <cell r="D2118" t="str">
            <v>XL</v>
          </cell>
          <cell r="E2118" t="str">
            <v>WH</v>
          </cell>
          <cell r="F2118">
            <v>50</v>
          </cell>
          <cell r="G2118" t="str">
            <v>EA</v>
          </cell>
          <cell r="H2118" t="str">
            <v>1500连体防护服</v>
          </cell>
          <cell r="I2118" t="str">
            <v>M1500 Coverall</v>
          </cell>
          <cell r="J2118" t="str">
            <v>M1500</v>
          </cell>
          <cell r="K2118" t="str">
            <v>MG150ACVRL</v>
          </cell>
          <cell r="L2118">
            <v>0.091494</v>
          </cell>
          <cell r="M2118" t="str">
            <v>15-9662</v>
          </cell>
          <cell r="N2118" t="str">
            <v>M1500 Coverall (9662)连体防护服/15-S-38-138-05-E1</v>
          </cell>
          <cell r="O2118" t="str">
            <v>DC4B</v>
          </cell>
        </row>
        <row r="2118">
          <cell r="Q2118">
            <v>10.7</v>
          </cell>
          <cell r="R2118">
            <v>189</v>
          </cell>
          <cell r="S2118">
            <v>9.45</v>
          </cell>
          <cell r="T2118">
            <v>10</v>
          </cell>
          <cell r="U2118">
            <v>25</v>
          </cell>
          <cell r="V2118">
            <v>1250</v>
          </cell>
          <cell r="W2118" t="str">
            <v>Paid Import</v>
          </cell>
        </row>
        <row r="2118">
          <cell r="Y2118" t="str">
            <v>EA</v>
          </cell>
          <cell r="Z2118">
            <v>819611</v>
          </cell>
          <cell r="AA2118" t="str">
            <v>S</v>
          </cell>
          <cell r="AB2118" t="str">
            <v>FNA15WHB03</v>
          </cell>
          <cell r="AC2118" t="str">
            <v>1500-138-1A</v>
          </cell>
          <cell r="AD2118">
            <v>1.55</v>
          </cell>
          <cell r="AE2118" t="str">
            <v>白色</v>
          </cell>
          <cell r="AF2118">
            <v>3.57698461538462</v>
          </cell>
        </row>
        <row r="2119">
          <cell r="A2119" t="str">
            <v>WH15-S-38-138-06</v>
          </cell>
          <cell r="B2119" t="str">
            <v>15-S-38-138-06</v>
          </cell>
          <cell r="C2119" t="str">
            <v>E1</v>
          </cell>
          <cell r="D2119" t="str">
            <v>2XL</v>
          </cell>
          <cell r="E2119" t="str">
            <v>WH</v>
          </cell>
          <cell r="F2119">
            <v>50</v>
          </cell>
          <cell r="G2119" t="str">
            <v>EA</v>
          </cell>
          <cell r="H2119" t="str">
            <v>1500连体防护服</v>
          </cell>
          <cell r="I2119" t="str">
            <v>M1500 Coverall</v>
          </cell>
          <cell r="J2119" t="str">
            <v>M1500</v>
          </cell>
          <cell r="K2119" t="str">
            <v>MG150ACVRL</v>
          </cell>
          <cell r="L2119">
            <v>0.091494</v>
          </cell>
          <cell r="M2119" t="str">
            <v>15-11091</v>
          </cell>
          <cell r="N2119" t="str">
            <v>M1500 Coverall (11091)连体防护服/15-S-38-138-06-E1</v>
          </cell>
          <cell r="O2119" t="str">
            <v>DC4B</v>
          </cell>
        </row>
        <row r="2119">
          <cell r="Q2119">
            <v>11.5</v>
          </cell>
          <cell r="R2119">
            <v>205</v>
          </cell>
          <cell r="S2119">
            <v>10.25</v>
          </cell>
          <cell r="T2119">
            <v>10</v>
          </cell>
          <cell r="U2119">
            <v>25</v>
          </cell>
          <cell r="V2119">
            <v>1250</v>
          </cell>
          <cell r="W2119" t="str">
            <v>Paid Import</v>
          </cell>
        </row>
        <row r="2119">
          <cell r="Y2119" t="str">
            <v>EA</v>
          </cell>
          <cell r="Z2119">
            <v>819612</v>
          </cell>
          <cell r="AA2119" t="str">
            <v>S</v>
          </cell>
          <cell r="AB2119" t="str">
            <v>FNA15WHB03</v>
          </cell>
          <cell r="AC2119" t="str">
            <v>1500-138-1A</v>
          </cell>
          <cell r="AD2119">
            <v>1.55</v>
          </cell>
          <cell r="AE2119" t="str">
            <v>白色</v>
          </cell>
          <cell r="AF2119">
            <v>3.84026666666667</v>
          </cell>
        </row>
        <row r="2120">
          <cell r="A2120" t="str">
            <v>WH15-S-38-138-07</v>
          </cell>
          <cell r="B2120" t="e">
            <v>#N/A</v>
          </cell>
          <cell r="C2120" t="e">
            <v>#N/A</v>
          </cell>
          <cell r="D2120" t="str">
            <v>3XL</v>
          </cell>
          <cell r="E2120" t="str">
            <v>WH</v>
          </cell>
          <cell r="F2120">
            <v>40</v>
          </cell>
          <cell r="G2120" t="str">
            <v>EA</v>
          </cell>
          <cell r="H2120" t="str">
            <v>1500连体防护服</v>
          </cell>
          <cell r="I2120" t="str">
            <v>M1500 Coverall</v>
          </cell>
          <cell r="J2120" t="str">
            <v>M1500</v>
          </cell>
          <cell r="K2120" t="str">
            <v>MG150ACVRL</v>
          </cell>
          <cell r="L2120">
            <v>0.091494</v>
          </cell>
          <cell r="M2120" t="e">
            <v>#N/A</v>
          </cell>
          <cell r="N2120" t="e">
            <v>#N/A</v>
          </cell>
          <cell r="O2120" t="str">
            <v>DC4B</v>
          </cell>
        </row>
        <row r="2120">
          <cell r="Q2120">
            <v>9.9</v>
          </cell>
          <cell r="R2120">
            <v>216.25</v>
          </cell>
          <cell r="S2120">
            <v>8.65</v>
          </cell>
          <cell r="T2120">
            <v>10</v>
          </cell>
          <cell r="U2120">
            <v>20</v>
          </cell>
          <cell r="V2120">
            <v>1250</v>
          </cell>
          <cell r="W2120" t="str">
            <v>Paid Import</v>
          </cell>
        </row>
        <row r="2120">
          <cell r="Y2120" t="str">
            <v>EA</v>
          </cell>
          <cell r="Z2120">
            <v>819613</v>
          </cell>
          <cell r="AA2120" t="str">
            <v>S</v>
          </cell>
          <cell r="AB2120" t="str">
            <v>FNA15WHB03</v>
          </cell>
          <cell r="AC2120" t="str">
            <v>1500-138-1A</v>
          </cell>
          <cell r="AD2120">
            <v>1.55</v>
          </cell>
          <cell r="AE2120" t="str">
            <v>白色</v>
          </cell>
          <cell r="AF2120">
            <v>4.19738181818182</v>
          </cell>
        </row>
        <row r="2121">
          <cell r="A2121" t="str">
            <v>WH15-S-38-138-08</v>
          </cell>
          <cell r="B2121" t="e">
            <v>#N/A</v>
          </cell>
          <cell r="C2121" t="e">
            <v>#N/A</v>
          </cell>
          <cell r="D2121" t="str">
            <v>4XL</v>
          </cell>
          <cell r="E2121" t="str">
            <v>WH</v>
          </cell>
          <cell r="F2121">
            <v>40</v>
          </cell>
          <cell r="G2121" t="str">
            <v>EA</v>
          </cell>
          <cell r="H2121" t="str">
            <v>1500连体防护服</v>
          </cell>
          <cell r="I2121" t="str">
            <v>M1500 Coverall</v>
          </cell>
          <cell r="J2121" t="str">
            <v>M1500</v>
          </cell>
          <cell r="K2121" t="str">
            <v>MG150ACVRL</v>
          </cell>
          <cell r="L2121">
            <v>0.091494</v>
          </cell>
          <cell r="M2121" t="e">
            <v>#N/A</v>
          </cell>
          <cell r="N2121" t="e">
            <v>#N/A</v>
          </cell>
          <cell r="O2121" t="str">
            <v>DC4B</v>
          </cell>
        </row>
        <row r="2121">
          <cell r="Q2121">
            <v>10.5</v>
          </cell>
          <cell r="R2121">
            <v>231.25</v>
          </cell>
          <cell r="S2121">
            <v>9.25</v>
          </cell>
          <cell r="T2121">
            <v>10</v>
          </cell>
          <cell r="U2121">
            <v>20</v>
          </cell>
          <cell r="V2121">
            <v>1250</v>
          </cell>
          <cell r="W2121" t="str">
            <v>Paid Import</v>
          </cell>
        </row>
        <row r="2121">
          <cell r="Y2121" t="str">
            <v>EA</v>
          </cell>
          <cell r="Z2121" t="str">
            <v>--</v>
          </cell>
          <cell r="AA2121" t="str">
            <v>S</v>
          </cell>
          <cell r="AB2121" t="str">
            <v>FNA15WHB03</v>
          </cell>
          <cell r="AC2121" t="str">
            <v>1500-138-1A</v>
          </cell>
          <cell r="AD2121">
            <v>1.55</v>
          </cell>
          <cell r="AE2121" t="str">
            <v>白色</v>
          </cell>
          <cell r="AF2121">
            <v>4.46848</v>
          </cell>
        </row>
        <row r="2122">
          <cell r="A2122" t="str">
            <v>WH15-S-38-138-09</v>
          </cell>
          <cell r="B2122" t="e">
            <v>#N/A</v>
          </cell>
          <cell r="C2122" t="e">
            <v>#N/A</v>
          </cell>
          <cell r="D2122" t="str">
            <v>5XL</v>
          </cell>
          <cell r="E2122" t="str">
            <v>WH</v>
          </cell>
          <cell r="F2122">
            <v>40</v>
          </cell>
          <cell r="G2122" t="str">
            <v>EA</v>
          </cell>
          <cell r="H2122" t="str">
            <v>1500连体防护服</v>
          </cell>
          <cell r="I2122" t="str">
            <v>M1500 Coverall</v>
          </cell>
          <cell r="J2122" t="str">
            <v>M1500</v>
          </cell>
          <cell r="K2122" t="str">
            <v>MG150ACVRL</v>
          </cell>
          <cell r="L2122">
            <v>0.091494</v>
          </cell>
          <cell r="M2122" t="e">
            <v>#N/A</v>
          </cell>
          <cell r="N2122" t="e">
            <v>#N/A</v>
          </cell>
          <cell r="O2122" t="str">
            <v>DC4B</v>
          </cell>
        </row>
        <row r="2122">
          <cell r="Q2122">
            <v>11</v>
          </cell>
          <cell r="R2122">
            <v>243.75</v>
          </cell>
          <cell r="S2122">
            <v>9.75</v>
          </cell>
          <cell r="T2122">
            <v>10</v>
          </cell>
          <cell r="U2122">
            <v>20</v>
          </cell>
          <cell r="V2122">
            <v>1250</v>
          </cell>
          <cell r="W2122" t="str">
            <v>Paid Import</v>
          </cell>
        </row>
        <row r="2122">
          <cell r="Y2122" t="str">
            <v>EA</v>
          </cell>
          <cell r="Z2122" t="str">
            <v>--</v>
          </cell>
          <cell r="AA2122" t="str">
            <v>S</v>
          </cell>
          <cell r="AB2122" t="str">
            <v>FNA15WHB03</v>
          </cell>
          <cell r="AC2122" t="str">
            <v>1500-138-1A</v>
          </cell>
          <cell r="AD2122">
            <v>1.55</v>
          </cell>
          <cell r="AE2122" t="str">
            <v>白色</v>
          </cell>
          <cell r="AF2122">
            <v>4.82624</v>
          </cell>
        </row>
        <row r="2123">
          <cell r="A2123" t="str">
            <v>WH15-S-92-100-02</v>
          </cell>
          <cell r="B2123" t="str">
            <v>15-S-92-100-02</v>
          </cell>
          <cell r="C2123" t="str">
            <v>E1</v>
          </cell>
          <cell r="D2123" t="str">
            <v>S</v>
          </cell>
          <cell r="E2123" t="str">
            <v>WH</v>
          </cell>
          <cell r="F2123">
            <v>25</v>
          </cell>
          <cell r="G2123" t="str">
            <v>EA</v>
          </cell>
          <cell r="H2123" t="str">
            <v>1500连体防护服</v>
          </cell>
          <cell r="I2123" t="str">
            <v>M1500 Coverall</v>
          </cell>
          <cell r="J2123" t="str">
            <v>M1500</v>
          </cell>
          <cell r="K2123" t="str">
            <v>MG150ACVRL</v>
          </cell>
          <cell r="L2123">
            <v>0.045747</v>
          </cell>
          <cell r="M2123" t="str">
            <v>15-9847</v>
          </cell>
          <cell r="N2123" t="str">
            <v>M1500 Coverall (9847)连体防护服/15-S-92-100-02-E1</v>
          </cell>
          <cell r="O2123" t="str">
            <v>DC4B</v>
          </cell>
        </row>
        <row r="2123">
          <cell r="Q2123">
            <v>4.3</v>
          </cell>
          <cell r="R2123">
            <v>135</v>
          </cell>
          <cell r="S2123">
            <v>3.375</v>
          </cell>
          <cell r="T2123">
            <v>5</v>
          </cell>
          <cell r="U2123">
            <v>25</v>
          </cell>
          <cell r="V2123">
            <v>925</v>
          </cell>
          <cell r="W2123" t="str">
            <v>Paid Import</v>
          </cell>
        </row>
        <row r="2123">
          <cell r="Y2123" t="str">
            <v>EA</v>
          </cell>
          <cell r="Z2123">
            <v>816980</v>
          </cell>
          <cell r="AA2123" t="str">
            <v>S</v>
          </cell>
          <cell r="AB2123" t="str">
            <v>FNA15WHB03</v>
          </cell>
          <cell r="AC2123" t="str">
            <v>1500-100-1A</v>
          </cell>
          <cell r="AD2123">
            <v>1.55</v>
          </cell>
          <cell r="AE2123" t="str">
            <v>白色</v>
          </cell>
          <cell r="AF2123">
            <v>2.6616</v>
          </cell>
        </row>
        <row r="2124">
          <cell r="A2124" t="str">
            <v>WH15-S-92-100-03</v>
          </cell>
          <cell r="B2124" t="str">
            <v>15-S-92-100-03</v>
          </cell>
          <cell r="C2124" t="str">
            <v>E1</v>
          </cell>
          <cell r="D2124" t="str">
            <v>M</v>
          </cell>
          <cell r="E2124" t="str">
            <v>WH</v>
          </cell>
          <cell r="F2124">
            <v>25</v>
          </cell>
          <cell r="G2124" t="str">
            <v>EA</v>
          </cell>
          <cell r="H2124" t="str">
            <v>1500连体防护服</v>
          </cell>
          <cell r="I2124" t="str">
            <v>M1500 Coverall</v>
          </cell>
          <cell r="J2124" t="str">
            <v>M1500</v>
          </cell>
          <cell r="K2124" t="str">
            <v>MG150ACVRL</v>
          </cell>
          <cell r="L2124">
            <v>0.045747</v>
          </cell>
          <cell r="M2124" t="str">
            <v>15-9848</v>
          </cell>
          <cell r="N2124" t="str">
            <v>M1500 Coverall (9848)连体防护服/15-S-92-100-03-E1</v>
          </cell>
          <cell r="O2124" t="str">
            <v>DC4B</v>
          </cell>
        </row>
        <row r="2124">
          <cell r="Q2124">
            <v>4.5</v>
          </cell>
          <cell r="R2124">
            <v>143</v>
          </cell>
          <cell r="S2124">
            <v>3.575</v>
          </cell>
          <cell r="T2124">
            <v>5</v>
          </cell>
          <cell r="U2124">
            <v>25</v>
          </cell>
          <cell r="V2124">
            <v>925</v>
          </cell>
          <cell r="W2124" t="str">
            <v>Paid Import</v>
          </cell>
        </row>
        <row r="2124">
          <cell r="Y2124" t="str">
            <v>EA</v>
          </cell>
          <cell r="Z2124">
            <v>816981</v>
          </cell>
          <cell r="AA2124" t="str">
            <v>S</v>
          </cell>
          <cell r="AB2124" t="str">
            <v>FNA15WHB03</v>
          </cell>
          <cell r="AC2124" t="str">
            <v>1500-100-1A</v>
          </cell>
          <cell r="AD2124">
            <v>1.55</v>
          </cell>
          <cell r="AE2124" t="str">
            <v>白色</v>
          </cell>
          <cell r="AF2124">
            <v>2.92117333333333</v>
          </cell>
        </row>
        <row r="2125">
          <cell r="A2125" t="str">
            <v>WH15-S-92-100-04</v>
          </cell>
          <cell r="B2125" t="str">
            <v>15-S-92-100-04</v>
          </cell>
          <cell r="C2125" t="str">
            <v>E1</v>
          </cell>
          <cell r="D2125" t="str">
            <v>L</v>
          </cell>
          <cell r="E2125" t="str">
            <v>WH</v>
          </cell>
          <cell r="F2125">
            <v>25</v>
          </cell>
          <cell r="G2125" t="str">
            <v>EA</v>
          </cell>
          <cell r="H2125" t="str">
            <v>1500连体防护服</v>
          </cell>
          <cell r="I2125" t="str">
            <v>M1500 Coverall</v>
          </cell>
          <cell r="J2125" t="str">
            <v>M1500</v>
          </cell>
          <cell r="K2125" t="str">
            <v>MG150ACVRL</v>
          </cell>
          <cell r="L2125">
            <v>0.045747</v>
          </cell>
          <cell r="M2125" t="str">
            <v>15-9610</v>
          </cell>
          <cell r="N2125" t="str">
            <v>M1500 Coverall (9610)连体防护服/15-S-92-100-04-E1</v>
          </cell>
          <cell r="O2125" t="str">
            <v>DC4B</v>
          </cell>
        </row>
        <row r="2125">
          <cell r="Q2125">
            <v>4.7</v>
          </cell>
          <cell r="R2125">
            <v>151</v>
          </cell>
          <cell r="S2125">
            <v>3.775</v>
          </cell>
          <cell r="T2125">
            <v>5</v>
          </cell>
          <cell r="U2125">
            <v>25</v>
          </cell>
          <cell r="V2125">
            <v>925</v>
          </cell>
          <cell r="W2125" t="str">
            <v>Paid Import</v>
          </cell>
        </row>
        <row r="2125">
          <cell r="Y2125" t="str">
            <v>EA</v>
          </cell>
          <cell r="Z2125">
            <v>816982</v>
          </cell>
          <cell r="AA2125" t="str">
            <v>S</v>
          </cell>
          <cell r="AB2125" t="str">
            <v>FNA15WHB03</v>
          </cell>
          <cell r="AC2125" t="str">
            <v>1500-100-1A</v>
          </cell>
          <cell r="AD2125">
            <v>1.55</v>
          </cell>
          <cell r="AE2125" t="str">
            <v>白色</v>
          </cell>
          <cell r="AF2125">
            <v>3.17696</v>
          </cell>
        </row>
        <row r="2126">
          <cell r="A2126" t="str">
            <v>WH15-S-92-100-05</v>
          </cell>
          <cell r="B2126" t="str">
            <v>15-S-92-100-05</v>
          </cell>
          <cell r="C2126" t="str">
            <v>E1</v>
          </cell>
          <cell r="D2126" t="str">
            <v>XL</v>
          </cell>
          <cell r="E2126" t="str">
            <v>WH</v>
          </cell>
          <cell r="F2126">
            <v>25</v>
          </cell>
          <cell r="G2126" t="str">
            <v>EA</v>
          </cell>
          <cell r="H2126" t="str">
            <v>1500连体防护服</v>
          </cell>
          <cell r="I2126" t="str">
            <v>M1500 Coverall</v>
          </cell>
          <cell r="J2126" t="str">
            <v>M1500</v>
          </cell>
          <cell r="K2126" t="str">
            <v>MG150ACVRL</v>
          </cell>
          <cell r="L2126">
            <v>0.045747</v>
          </cell>
          <cell r="M2126" t="str">
            <v>15-9611</v>
          </cell>
          <cell r="N2126" t="str">
            <v>M1500 Coverall (9611)连体防护服/15-S-92-100-05-E1</v>
          </cell>
          <cell r="O2126" t="str">
            <v>DC4B</v>
          </cell>
        </row>
        <row r="2126">
          <cell r="Q2126">
            <v>5</v>
          </cell>
          <cell r="R2126">
            <v>163</v>
          </cell>
          <cell r="S2126">
            <v>4.075</v>
          </cell>
          <cell r="T2126">
            <v>5</v>
          </cell>
          <cell r="U2126">
            <v>25</v>
          </cell>
          <cell r="V2126">
            <v>925</v>
          </cell>
          <cell r="W2126" t="str">
            <v>Paid Import</v>
          </cell>
        </row>
        <row r="2126">
          <cell r="Y2126" t="str">
            <v>EA</v>
          </cell>
          <cell r="Z2126">
            <v>816983</v>
          </cell>
          <cell r="AA2126" t="str">
            <v>S</v>
          </cell>
          <cell r="AB2126" t="str">
            <v>FNA15WHB03</v>
          </cell>
          <cell r="AC2126" t="str">
            <v>1500-100-1A</v>
          </cell>
          <cell r="AD2126">
            <v>1.55</v>
          </cell>
          <cell r="AE2126" t="str">
            <v>白色</v>
          </cell>
          <cell r="AF2126">
            <v>3.35274666666667</v>
          </cell>
        </row>
        <row r="2127">
          <cell r="A2127" t="str">
            <v>WH15-S-92-100-06</v>
          </cell>
          <cell r="B2127" t="str">
            <v>15-S-92-100-06</v>
          </cell>
          <cell r="C2127" t="str">
            <v>E1</v>
          </cell>
          <cell r="D2127" t="str">
            <v>2XL</v>
          </cell>
          <cell r="E2127" t="str">
            <v>WH</v>
          </cell>
          <cell r="F2127">
            <v>25</v>
          </cell>
          <cell r="G2127" t="str">
            <v>EA</v>
          </cell>
          <cell r="H2127" t="str">
            <v>1500连体防护服</v>
          </cell>
          <cell r="I2127" t="str">
            <v>M1500 Coverall</v>
          </cell>
          <cell r="J2127" t="str">
            <v>M1500</v>
          </cell>
          <cell r="K2127" t="str">
            <v>MG150ACVRL</v>
          </cell>
          <cell r="L2127">
            <v>0.045747</v>
          </cell>
          <cell r="M2127" t="str">
            <v>15-9849</v>
          </cell>
          <cell r="N2127" t="str">
            <v>M1500 Coverall (9849)连体防护服/15-S-92-100-06-E1</v>
          </cell>
          <cell r="O2127" t="str">
            <v>DC4B</v>
          </cell>
        </row>
        <row r="2127">
          <cell r="Q2127">
            <v>5.3</v>
          </cell>
          <cell r="R2127">
            <v>175</v>
          </cell>
          <cell r="S2127">
            <v>4.375</v>
          </cell>
          <cell r="T2127">
            <v>5</v>
          </cell>
          <cell r="U2127">
            <v>25</v>
          </cell>
          <cell r="V2127">
            <v>925</v>
          </cell>
          <cell r="W2127" t="str">
            <v>Paid Import</v>
          </cell>
        </row>
        <row r="2127">
          <cell r="Y2127" t="str">
            <v>EA</v>
          </cell>
          <cell r="Z2127">
            <v>816984</v>
          </cell>
          <cell r="AA2127" t="str">
            <v>S</v>
          </cell>
          <cell r="AB2127" t="str">
            <v>FNA15WHB03</v>
          </cell>
          <cell r="AC2127" t="str">
            <v>1500-100-1A</v>
          </cell>
          <cell r="AD2127">
            <v>1.55</v>
          </cell>
          <cell r="AE2127" t="str">
            <v>白色</v>
          </cell>
          <cell r="AF2127">
            <v>3.75146666666667</v>
          </cell>
        </row>
        <row r="2128">
          <cell r="A2128" t="str">
            <v>WH15-S-92-100-07</v>
          </cell>
          <cell r="B2128" t="str">
            <v>15-S-92-100-07</v>
          </cell>
          <cell r="C2128" t="str">
            <v>E1</v>
          </cell>
          <cell r="D2128" t="str">
            <v>3XL</v>
          </cell>
          <cell r="E2128" t="str">
            <v>WH</v>
          </cell>
          <cell r="F2128">
            <v>25</v>
          </cell>
          <cell r="G2128" t="str">
            <v>EA</v>
          </cell>
          <cell r="H2128" t="str">
            <v>1500连体防护服</v>
          </cell>
          <cell r="I2128" t="str">
            <v>M1500 Coverall</v>
          </cell>
          <cell r="J2128" t="str">
            <v>M1500</v>
          </cell>
          <cell r="K2128" t="str">
            <v>MG150ACVRL</v>
          </cell>
          <cell r="L2128">
            <v>0.045747</v>
          </cell>
          <cell r="M2128" t="str">
            <v>15-10581</v>
          </cell>
          <cell r="N2128" t="str">
            <v>M1500 Coverall (10581)连体防护服/15-S-92-100-07-E1</v>
          </cell>
          <cell r="O2128" t="str">
            <v>DC4B</v>
          </cell>
        </row>
        <row r="2128">
          <cell r="Q2128">
            <v>5.6</v>
          </cell>
          <cell r="R2128">
            <v>187</v>
          </cell>
          <cell r="S2128">
            <v>4.675</v>
          </cell>
          <cell r="T2128">
            <v>5</v>
          </cell>
          <cell r="U2128">
            <v>25</v>
          </cell>
          <cell r="V2128">
            <v>925</v>
          </cell>
          <cell r="W2128" t="str">
            <v>Paid Import</v>
          </cell>
        </row>
        <row r="2128">
          <cell r="Y2128" t="str">
            <v>EA</v>
          </cell>
          <cell r="Z2128">
            <v>816985</v>
          </cell>
          <cell r="AA2128" t="str">
            <v>S</v>
          </cell>
          <cell r="AB2128" t="str">
            <v>FNA15WHB03</v>
          </cell>
          <cell r="AC2128" t="str">
            <v>1500-100-1A</v>
          </cell>
          <cell r="AD2128">
            <v>1.55</v>
          </cell>
          <cell r="AE2128" t="str">
            <v>白色</v>
          </cell>
          <cell r="AF2128">
            <v>4.02213333333333</v>
          </cell>
        </row>
        <row r="2129">
          <cell r="A2129" t="str">
            <v>WH15-S-92-100-08</v>
          </cell>
          <cell r="B2129" t="str">
            <v>15-S-92-100-08</v>
          </cell>
          <cell r="C2129" t="str">
            <v>E1</v>
          </cell>
          <cell r="D2129" t="str">
            <v>4XL</v>
          </cell>
          <cell r="E2129" t="str">
            <v>WH</v>
          </cell>
          <cell r="F2129">
            <v>25</v>
          </cell>
          <cell r="G2129" t="str">
            <v>EA</v>
          </cell>
          <cell r="H2129" t="str">
            <v>1500连体防护服</v>
          </cell>
          <cell r="I2129" t="str">
            <v>M1500 Coverall</v>
          </cell>
          <cell r="J2129" t="str">
            <v>M1500</v>
          </cell>
          <cell r="K2129" t="str">
            <v>MG150ACVRL</v>
          </cell>
          <cell r="L2129">
            <v>0.045747</v>
          </cell>
          <cell r="M2129" t="str">
            <v>15-10582</v>
          </cell>
          <cell r="N2129" t="str">
            <v>M1500 Coverall (10582)连体防护服/15-S-92-100-08-E1</v>
          </cell>
          <cell r="O2129" t="str">
            <v>DC4B</v>
          </cell>
        </row>
        <row r="2129">
          <cell r="Q2129">
            <v>6</v>
          </cell>
          <cell r="R2129">
            <v>203</v>
          </cell>
          <cell r="S2129">
            <v>5.075</v>
          </cell>
          <cell r="T2129">
            <v>5</v>
          </cell>
          <cell r="U2129">
            <v>25</v>
          </cell>
          <cell r="V2129">
            <v>925</v>
          </cell>
          <cell r="W2129" t="str">
            <v>Paid Import</v>
          </cell>
        </row>
        <row r="2129">
          <cell r="Y2129" t="str">
            <v>EA</v>
          </cell>
          <cell r="Z2129">
            <v>816986</v>
          </cell>
          <cell r="AA2129" t="str">
            <v>S</v>
          </cell>
          <cell r="AB2129" t="str">
            <v>FNA15WHB03</v>
          </cell>
          <cell r="AC2129" t="str">
            <v>1500-100-1A</v>
          </cell>
          <cell r="AD2129">
            <v>1.55</v>
          </cell>
          <cell r="AE2129" t="str">
            <v>白色</v>
          </cell>
          <cell r="AF2129">
            <v>4.29866666666667</v>
          </cell>
        </row>
        <row r="2130">
          <cell r="A2130" t="str">
            <v>WH15-S-92-100-09</v>
          </cell>
          <cell r="B2130" t="str">
            <v>15-S-92-100-09</v>
          </cell>
          <cell r="C2130" t="str">
            <v>A1</v>
          </cell>
          <cell r="D2130" t="str">
            <v>5XL</v>
          </cell>
          <cell r="E2130" t="str">
            <v>WH</v>
          </cell>
          <cell r="F2130">
            <v>25</v>
          </cell>
          <cell r="G2130" t="str">
            <v>EA</v>
          </cell>
          <cell r="H2130" t="str">
            <v>1500连体防护服</v>
          </cell>
          <cell r="I2130" t="str">
            <v>M1500 Coverall</v>
          </cell>
          <cell r="J2130" t="str">
            <v>M1500</v>
          </cell>
          <cell r="K2130" t="str">
            <v>MG150ACVRL</v>
          </cell>
          <cell r="L2130">
            <v>0.045747</v>
          </cell>
          <cell r="M2130" t="str">
            <v>15-7060</v>
          </cell>
          <cell r="N2130" t="str">
            <v>M1500 Coverall (7060)连体防护服/15-S-92-100-09-A1</v>
          </cell>
          <cell r="O2130" t="str">
            <v>DC4B</v>
          </cell>
        </row>
        <row r="2130">
          <cell r="Q2130">
            <v>6.2</v>
          </cell>
          <cell r="R2130">
            <v>211</v>
          </cell>
          <cell r="S2130">
            <v>5.275</v>
          </cell>
          <cell r="T2130">
            <v>5</v>
          </cell>
          <cell r="U2130">
            <v>25</v>
          </cell>
          <cell r="V2130">
            <v>925</v>
          </cell>
          <cell r="W2130" t="str">
            <v>Paid Import</v>
          </cell>
        </row>
        <row r="2130">
          <cell r="Y2130" t="str">
            <v>EA</v>
          </cell>
          <cell r="Z2130">
            <v>816987</v>
          </cell>
          <cell r="AA2130" t="str">
            <v>S</v>
          </cell>
          <cell r="AB2130" t="str">
            <v>FNA15WHB03</v>
          </cell>
          <cell r="AC2130" t="str">
            <v>1500-100-1A</v>
          </cell>
          <cell r="AD2130">
            <v>1.55</v>
          </cell>
          <cell r="AE2130" t="str">
            <v>白色</v>
          </cell>
          <cell r="AF2130">
            <v>4.66986666666667</v>
          </cell>
          <cell r="AG2130" t="str">
            <v>FNASSBLA02</v>
          </cell>
          <cell r="AH2130" t="str">
            <v>1500-106-2A</v>
          </cell>
        </row>
        <row r="2131">
          <cell r="A2131" t="str">
            <v>WH15-S-92-101-02</v>
          </cell>
          <cell r="B2131" t="str">
            <v>15-S-92-101-02</v>
          </cell>
          <cell r="C2131" t="str">
            <v>E1</v>
          </cell>
          <cell r="D2131" t="str">
            <v>S</v>
          </cell>
          <cell r="E2131" t="str">
            <v>WH</v>
          </cell>
          <cell r="F2131">
            <v>25</v>
          </cell>
          <cell r="G2131" t="str">
            <v>EA</v>
          </cell>
          <cell r="H2131" t="str">
            <v>1500连体防护服</v>
          </cell>
          <cell r="I2131" t="str">
            <v>M1500 Coverall</v>
          </cell>
          <cell r="J2131" t="str">
            <v>M1500</v>
          </cell>
          <cell r="K2131" t="str">
            <v>MG150ACVRL</v>
          </cell>
          <cell r="L2131">
            <v>0.045747</v>
          </cell>
          <cell r="M2131" t="str">
            <v>15-9317</v>
          </cell>
          <cell r="N2131" t="str">
            <v>M1500 Coverall (9317)连体防护服/15-S-92-101-02-E1</v>
          </cell>
          <cell r="O2131" t="str">
            <v>DC4B</v>
          </cell>
        </row>
        <row r="2131">
          <cell r="Q2131">
            <v>4.4</v>
          </cell>
          <cell r="R2131">
            <v>139</v>
          </cell>
          <cell r="S2131">
            <v>3.475</v>
          </cell>
          <cell r="T2131">
            <v>5</v>
          </cell>
          <cell r="U2131">
            <v>25</v>
          </cell>
          <cell r="V2131">
            <v>925</v>
          </cell>
          <cell r="W2131" t="str">
            <v>Paid Import</v>
          </cell>
        </row>
        <row r="2131">
          <cell r="Y2131" t="str">
            <v>EA</v>
          </cell>
          <cell r="Z2131">
            <v>816988</v>
          </cell>
          <cell r="AA2131" t="str">
            <v>S</v>
          </cell>
          <cell r="AB2131" t="str">
            <v>FNA15WHB03</v>
          </cell>
          <cell r="AC2131" t="str">
            <v>1500-101-1A</v>
          </cell>
          <cell r="AD2131">
            <v>1.55</v>
          </cell>
          <cell r="AE2131" t="str">
            <v>白色</v>
          </cell>
          <cell r="AF2131">
            <v>2.82506666666667</v>
          </cell>
          <cell r="AG2131" t="str">
            <v>FNASSBLA02</v>
          </cell>
          <cell r="AH2131" t="str">
            <v>1500-106-2A</v>
          </cell>
        </row>
        <row r="2132">
          <cell r="A2132" t="str">
            <v>WH15-S-92-101-03</v>
          </cell>
          <cell r="B2132" t="str">
            <v>15-S-92-101-03</v>
          </cell>
          <cell r="C2132" t="str">
            <v>E1</v>
          </cell>
          <cell r="D2132" t="str">
            <v>M</v>
          </cell>
          <cell r="E2132" t="str">
            <v>WH</v>
          </cell>
          <cell r="F2132">
            <v>25</v>
          </cell>
          <cell r="G2132" t="str">
            <v>EA</v>
          </cell>
          <cell r="H2132" t="str">
            <v>1500连体防护服</v>
          </cell>
          <cell r="I2132" t="str">
            <v>M1500 Coverall</v>
          </cell>
          <cell r="J2132" t="str">
            <v>M1500</v>
          </cell>
          <cell r="K2132" t="str">
            <v>MG150ACVRL</v>
          </cell>
          <cell r="L2132">
            <v>0.045747</v>
          </cell>
          <cell r="M2132" t="str">
            <v>15-9318</v>
          </cell>
          <cell r="N2132" t="str">
            <v>M1500 Coverall (9318)连体防护服/15-S-92-101-03-E1</v>
          </cell>
          <cell r="O2132" t="str">
            <v>DC4B</v>
          </cell>
        </row>
        <row r="2132">
          <cell r="Q2132">
            <v>4.6</v>
          </cell>
          <cell r="R2132">
            <v>147</v>
          </cell>
          <cell r="S2132">
            <v>3.675</v>
          </cell>
          <cell r="T2132">
            <v>5</v>
          </cell>
          <cell r="U2132">
            <v>25</v>
          </cell>
          <cell r="V2132">
            <v>925</v>
          </cell>
          <cell r="W2132" t="str">
            <v>Paid Import</v>
          </cell>
        </row>
        <row r="2132">
          <cell r="Y2132" t="str">
            <v>EA</v>
          </cell>
          <cell r="Z2132">
            <v>816989</v>
          </cell>
          <cell r="AA2132" t="str">
            <v>S</v>
          </cell>
          <cell r="AB2132" t="str">
            <v>FNA15WHB03</v>
          </cell>
          <cell r="AC2132" t="str">
            <v>1500-101-1A</v>
          </cell>
          <cell r="AD2132">
            <v>1.55</v>
          </cell>
          <cell r="AE2132" t="str">
            <v>白色</v>
          </cell>
          <cell r="AF2132">
            <v>3.04</v>
          </cell>
          <cell r="AG2132" t="str">
            <v>FNASSBLA02</v>
          </cell>
          <cell r="AH2132" t="str">
            <v>1500-106-2A</v>
          </cell>
        </row>
        <row r="2133">
          <cell r="A2133" t="str">
            <v>WH15-S-92-101-04</v>
          </cell>
          <cell r="B2133" t="str">
            <v>15-S-92-101-04</v>
          </cell>
          <cell r="C2133" t="str">
            <v>E1</v>
          </cell>
          <cell r="D2133" t="str">
            <v>L</v>
          </cell>
          <cell r="E2133" t="str">
            <v>WH</v>
          </cell>
          <cell r="F2133">
            <v>25</v>
          </cell>
          <cell r="G2133" t="str">
            <v>EA</v>
          </cell>
          <cell r="H2133" t="str">
            <v>1500连体防护服</v>
          </cell>
          <cell r="I2133" t="str">
            <v>M1500 Coverall</v>
          </cell>
          <cell r="J2133" t="str">
            <v>M1500</v>
          </cell>
          <cell r="K2133" t="str">
            <v>MG150ACVRL</v>
          </cell>
          <cell r="L2133">
            <v>0.045747</v>
          </cell>
          <cell r="M2133" t="str">
            <v>15-9319</v>
          </cell>
          <cell r="N2133" t="str">
            <v>M1500 Coverall (9319)连体防护服/15-S-92-101-04-E1</v>
          </cell>
          <cell r="O2133" t="str">
            <v>DC4B</v>
          </cell>
        </row>
        <row r="2133">
          <cell r="Q2133">
            <v>4.8</v>
          </cell>
          <cell r="R2133">
            <v>155</v>
          </cell>
          <cell r="S2133">
            <v>3.875</v>
          </cell>
          <cell r="T2133">
            <v>5</v>
          </cell>
          <cell r="U2133">
            <v>25</v>
          </cell>
          <cell r="V2133">
            <v>925</v>
          </cell>
          <cell r="W2133" t="str">
            <v>Paid Import</v>
          </cell>
        </row>
        <row r="2133">
          <cell r="Y2133" t="str">
            <v>EA</v>
          </cell>
          <cell r="Z2133">
            <v>816990</v>
          </cell>
          <cell r="AA2133" t="str">
            <v>S</v>
          </cell>
          <cell r="AB2133" t="str">
            <v>FNA15WHB03</v>
          </cell>
          <cell r="AC2133" t="str">
            <v>1500-101-1A</v>
          </cell>
          <cell r="AD2133">
            <v>1.55</v>
          </cell>
          <cell r="AE2133" t="str">
            <v>白色</v>
          </cell>
          <cell r="AF2133">
            <v>3.34373333333333</v>
          </cell>
          <cell r="AG2133" t="str">
            <v>FNASSBLA02</v>
          </cell>
          <cell r="AH2133" t="str">
            <v>1500-106-2A</v>
          </cell>
        </row>
        <row r="2134">
          <cell r="A2134" t="str">
            <v>WH15-S-92-101-05</v>
          </cell>
          <cell r="B2134" t="str">
            <v>15-S-92-101-05</v>
          </cell>
          <cell r="C2134" t="str">
            <v>E1</v>
          </cell>
          <cell r="D2134" t="str">
            <v>XL</v>
          </cell>
          <cell r="E2134" t="str">
            <v>WH</v>
          </cell>
          <cell r="F2134">
            <v>25</v>
          </cell>
          <cell r="G2134" t="str">
            <v>EA</v>
          </cell>
          <cell r="H2134" t="str">
            <v>1500连体防护服</v>
          </cell>
          <cell r="I2134" t="str">
            <v>M1500 Coverall</v>
          </cell>
          <cell r="J2134" t="str">
            <v>M1500</v>
          </cell>
          <cell r="K2134" t="str">
            <v>MG150ACVRL</v>
          </cell>
          <cell r="L2134">
            <v>0.045747</v>
          </cell>
          <cell r="M2134" t="str">
            <v>15-9320</v>
          </cell>
          <cell r="N2134" t="str">
            <v>M1500 Coverall (9320)连体防护服/15-S-92-101-05-E1</v>
          </cell>
          <cell r="O2134" t="str">
            <v>DC4B</v>
          </cell>
        </row>
        <row r="2134">
          <cell r="Q2134">
            <v>5.1</v>
          </cell>
          <cell r="R2134">
            <v>167</v>
          </cell>
          <cell r="S2134">
            <v>4.175</v>
          </cell>
          <cell r="T2134">
            <v>5</v>
          </cell>
          <cell r="U2134">
            <v>25</v>
          </cell>
          <cell r="V2134">
            <v>925</v>
          </cell>
          <cell r="W2134" t="str">
            <v>Paid Import</v>
          </cell>
        </row>
        <row r="2134">
          <cell r="Y2134" t="str">
            <v>EA</v>
          </cell>
          <cell r="Z2134">
            <v>816991</v>
          </cell>
          <cell r="AA2134" t="str">
            <v>S</v>
          </cell>
          <cell r="AB2134" t="str">
            <v>FNA15WHB03</v>
          </cell>
          <cell r="AC2134" t="str">
            <v>1500-101-1A</v>
          </cell>
          <cell r="AD2134">
            <v>1.55</v>
          </cell>
          <cell r="AE2134" t="str">
            <v>白色</v>
          </cell>
          <cell r="AF2134">
            <v>3.57312</v>
          </cell>
          <cell r="AG2134" t="str">
            <v>FNASSBLA02</v>
          </cell>
          <cell r="AH2134" t="str">
            <v>1500-106-2A</v>
          </cell>
        </row>
        <row r="2135">
          <cell r="A2135" t="str">
            <v>WH15-S-92-101-06</v>
          </cell>
          <cell r="B2135" t="str">
            <v>15-S-92-101-06</v>
          </cell>
          <cell r="C2135" t="str">
            <v>E1</v>
          </cell>
          <cell r="D2135" t="str">
            <v>2XL</v>
          </cell>
          <cell r="E2135" t="str">
            <v>WH</v>
          </cell>
          <cell r="F2135">
            <v>25</v>
          </cell>
          <cell r="G2135" t="str">
            <v>EA</v>
          </cell>
          <cell r="H2135" t="str">
            <v>1500连体防护服</v>
          </cell>
          <cell r="I2135" t="str">
            <v>M1500 Coverall</v>
          </cell>
          <cell r="J2135" t="str">
            <v>M1500</v>
          </cell>
          <cell r="K2135" t="str">
            <v>MG150ACVRL</v>
          </cell>
          <cell r="L2135">
            <v>0.045747</v>
          </cell>
          <cell r="M2135" t="str">
            <v>15-9321</v>
          </cell>
          <cell r="N2135" t="str">
            <v>M1500 Coverall (9321)连体防护服/15-S-92-101-06-E1</v>
          </cell>
          <cell r="O2135" t="str">
            <v>DC4B</v>
          </cell>
        </row>
        <row r="2135">
          <cell r="Q2135">
            <v>5.4</v>
          </cell>
          <cell r="R2135">
            <v>179</v>
          </cell>
          <cell r="S2135">
            <v>4.475</v>
          </cell>
          <cell r="T2135">
            <v>5</v>
          </cell>
          <cell r="U2135">
            <v>25</v>
          </cell>
          <cell r="V2135">
            <v>925</v>
          </cell>
          <cell r="W2135" t="str">
            <v>Paid Import</v>
          </cell>
        </row>
        <row r="2135">
          <cell r="Y2135" t="str">
            <v>EA</v>
          </cell>
          <cell r="Z2135">
            <v>816992</v>
          </cell>
          <cell r="AA2135" t="str">
            <v>S</v>
          </cell>
          <cell r="AB2135" t="str">
            <v>FNA15WHB03</v>
          </cell>
          <cell r="AC2135" t="str">
            <v>1500-101-1A</v>
          </cell>
          <cell r="AD2135">
            <v>1.55</v>
          </cell>
          <cell r="AE2135" t="str">
            <v>白色</v>
          </cell>
          <cell r="AF2135">
            <v>3.89792</v>
          </cell>
          <cell r="AG2135" t="str">
            <v>FNASSBLA02</v>
          </cell>
          <cell r="AH2135" t="str">
            <v>1500-106-2A</v>
          </cell>
        </row>
        <row r="2136">
          <cell r="A2136" t="str">
            <v>WH15-S-92-101-07</v>
          </cell>
          <cell r="B2136" t="str">
            <v>15-S-92-101-07</v>
          </cell>
          <cell r="C2136" t="str">
            <v>E1</v>
          </cell>
          <cell r="D2136" t="str">
            <v>3XL</v>
          </cell>
          <cell r="E2136" t="str">
            <v>WH</v>
          </cell>
          <cell r="F2136">
            <v>25</v>
          </cell>
          <cell r="G2136" t="str">
            <v>EA</v>
          </cell>
          <cell r="H2136" t="str">
            <v>1500连体防护服</v>
          </cell>
          <cell r="I2136" t="str">
            <v>M1500 Coverall</v>
          </cell>
          <cell r="J2136" t="str">
            <v>M1500</v>
          </cell>
          <cell r="K2136" t="str">
            <v>MG150ACVRL</v>
          </cell>
          <cell r="L2136">
            <v>0.045747</v>
          </cell>
          <cell r="M2136" t="str">
            <v>15-9267</v>
          </cell>
          <cell r="N2136" t="str">
            <v>M1500 Coverall (9267)连体防护服/15-S-92-101-07-E1</v>
          </cell>
          <cell r="O2136" t="str">
            <v>DC4B</v>
          </cell>
        </row>
        <row r="2136">
          <cell r="Q2136">
            <v>5.7</v>
          </cell>
          <cell r="R2136">
            <v>191</v>
          </cell>
          <cell r="S2136">
            <v>4.775</v>
          </cell>
          <cell r="T2136">
            <v>5</v>
          </cell>
          <cell r="U2136">
            <v>25</v>
          </cell>
          <cell r="V2136">
            <v>925</v>
          </cell>
          <cell r="W2136" t="str">
            <v>Paid Import</v>
          </cell>
        </row>
        <row r="2136">
          <cell r="Y2136" t="str">
            <v>EA</v>
          </cell>
          <cell r="Z2136">
            <v>816993</v>
          </cell>
          <cell r="AA2136" t="str">
            <v>S</v>
          </cell>
          <cell r="AB2136" t="str">
            <v>FNA15WHB03</v>
          </cell>
          <cell r="AC2136" t="str">
            <v>1500-101-1A</v>
          </cell>
          <cell r="AD2136">
            <v>1.55</v>
          </cell>
          <cell r="AE2136" t="str">
            <v>白色</v>
          </cell>
          <cell r="AF2136">
            <v>4.18848</v>
          </cell>
          <cell r="AG2136" t="str">
            <v>FNASSBLA02</v>
          </cell>
          <cell r="AH2136" t="str">
            <v>1500-106-2A</v>
          </cell>
        </row>
        <row r="2137">
          <cell r="A2137" t="str">
            <v>WH15-S-92-101-08</v>
          </cell>
          <cell r="B2137" t="str">
            <v>15-S-92-101-08</v>
          </cell>
          <cell r="C2137" t="str">
            <v>E1</v>
          </cell>
          <cell r="D2137" t="str">
            <v>4XL</v>
          </cell>
          <cell r="E2137" t="str">
            <v>WH</v>
          </cell>
          <cell r="F2137">
            <v>25</v>
          </cell>
          <cell r="G2137" t="str">
            <v>EA</v>
          </cell>
          <cell r="H2137" t="str">
            <v>1500连体防护服</v>
          </cell>
          <cell r="I2137" t="str">
            <v>M1500 Coverall</v>
          </cell>
          <cell r="J2137" t="str">
            <v>M1500</v>
          </cell>
          <cell r="K2137" t="str">
            <v>MG150ACVRL</v>
          </cell>
          <cell r="L2137">
            <v>0.045747</v>
          </cell>
          <cell r="M2137" t="str">
            <v>15-10583</v>
          </cell>
          <cell r="N2137" t="str">
            <v>M1500 Coverall (10583)连体防护服/15-S-92-101-08-E1</v>
          </cell>
          <cell r="O2137" t="str">
            <v>DC4B</v>
          </cell>
        </row>
        <row r="2137">
          <cell r="Q2137">
            <v>6.2</v>
          </cell>
          <cell r="R2137">
            <v>211</v>
          </cell>
          <cell r="S2137">
            <v>5.275</v>
          </cell>
          <cell r="T2137">
            <v>5</v>
          </cell>
          <cell r="U2137">
            <v>25</v>
          </cell>
          <cell r="V2137">
            <v>925</v>
          </cell>
          <cell r="W2137" t="str">
            <v>Paid Import</v>
          </cell>
        </row>
        <row r="2137">
          <cell r="Y2137" t="str">
            <v>EA</v>
          </cell>
          <cell r="Z2137">
            <v>816994</v>
          </cell>
          <cell r="AA2137" t="str">
            <v>S</v>
          </cell>
          <cell r="AB2137" t="str">
            <v>FNA15WHB03</v>
          </cell>
          <cell r="AC2137" t="str">
            <v>1500-101-1A</v>
          </cell>
          <cell r="AD2137">
            <v>1.55</v>
          </cell>
          <cell r="AE2137" t="str">
            <v>白色</v>
          </cell>
          <cell r="AF2137">
            <v>4.528</v>
          </cell>
          <cell r="AG2137" t="str">
            <v>FNASSBLA02</v>
          </cell>
          <cell r="AH2137" t="str">
            <v>1500-106-2A</v>
          </cell>
        </row>
        <row r="2138">
          <cell r="A2138" t="str">
            <v>WH15-S-92-101-09</v>
          </cell>
          <cell r="B2138" t="str">
            <v>15-S-92-101-09</v>
          </cell>
          <cell r="C2138" t="str">
            <v>E1</v>
          </cell>
          <cell r="D2138" t="str">
            <v>5XL</v>
          </cell>
          <cell r="E2138" t="str">
            <v>WH</v>
          </cell>
          <cell r="F2138">
            <v>25</v>
          </cell>
          <cell r="G2138" t="str">
            <v>EA</v>
          </cell>
          <cell r="H2138" t="str">
            <v>1500连体防护服</v>
          </cell>
          <cell r="I2138" t="str">
            <v>M1500 Coverall</v>
          </cell>
          <cell r="J2138" t="str">
            <v>M1500</v>
          </cell>
          <cell r="K2138" t="str">
            <v>MG150ACVRL</v>
          </cell>
          <cell r="L2138">
            <v>0.045747</v>
          </cell>
          <cell r="M2138" t="str">
            <v>15-11092</v>
          </cell>
          <cell r="N2138" t="str">
            <v>M1500 Coverall (11092)连体防护服/15-S-92-101-09-E1</v>
          </cell>
          <cell r="O2138" t="str">
            <v>DC4B</v>
          </cell>
        </row>
        <row r="2138">
          <cell r="Q2138">
            <v>6.4</v>
          </cell>
          <cell r="R2138">
            <v>219</v>
          </cell>
          <cell r="S2138">
            <v>5.475</v>
          </cell>
          <cell r="T2138">
            <v>5</v>
          </cell>
          <cell r="U2138">
            <v>25</v>
          </cell>
          <cell r="V2138">
            <v>925</v>
          </cell>
          <cell r="W2138" t="str">
            <v>Paid Import</v>
          </cell>
        </row>
        <row r="2138">
          <cell r="Y2138" t="str">
            <v>EA</v>
          </cell>
          <cell r="Z2138">
            <v>816995</v>
          </cell>
          <cell r="AA2138" t="str">
            <v>S</v>
          </cell>
          <cell r="AB2138" t="str">
            <v>FNA15WHB03</v>
          </cell>
          <cell r="AC2138" t="str">
            <v>1500-101-1A</v>
          </cell>
          <cell r="AD2138">
            <v>1.55</v>
          </cell>
          <cell r="AE2138" t="str">
            <v>白色</v>
          </cell>
          <cell r="AF2138">
            <v>4.91893</v>
          </cell>
          <cell r="AG2138" t="str">
            <v>FNASSBLA02</v>
          </cell>
          <cell r="AH2138" t="str">
            <v>1500-106-2A</v>
          </cell>
        </row>
        <row r="2139">
          <cell r="A2139" t="str">
            <v>WH15-S-92-103-02</v>
          </cell>
          <cell r="B2139" t="str">
            <v>15-S-92-103-02</v>
          </cell>
          <cell r="C2139" t="str">
            <v>E1</v>
          </cell>
          <cell r="D2139" t="str">
            <v>SM</v>
          </cell>
          <cell r="E2139" t="str">
            <v>WH</v>
          </cell>
          <cell r="F2139">
            <v>25</v>
          </cell>
          <cell r="G2139" t="str">
            <v>EA</v>
          </cell>
          <cell r="H2139" t="str">
            <v>1500连体防护服</v>
          </cell>
          <cell r="I2139" t="str">
            <v>M1500 Coverall</v>
          </cell>
          <cell r="J2139" t="str">
            <v>M1500</v>
          </cell>
          <cell r="K2139" t="str">
            <v>MG1500CVRL</v>
          </cell>
          <cell r="L2139">
            <v>0.045747</v>
          </cell>
          <cell r="M2139" t="str">
            <v>15-10034</v>
          </cell>
          <cell r="N2139" t="str">
            <v>M1500 Coverall (10034)连体防护服/15-S-92-103-02-E1</v>
          </cell>
          <cell r="O2139" t="str">
            <v>DC4B</v>
          </cell>
        </row>
        <row r="2139">
          <cell r="Q2139">
            <v>4.7</v>
          </cell>
          <cell r="R2139">
            <v>151</v>
          </cell>
          <cell r="S2139">
            <v>3.775</v>
          </cell>
          <cell r="T2139">
            <v>12.5</v>
          </cell>
          <cell r="U2139">
            <v>25</v>
          </cell>
          <cell r="V2139">
            <v>925</v>
          </cell>
          <cell r="W2139" t="str">
            <v>Paid Import</v>
          </cell>
        </row>
        <row r="2139">
          <cell r="Y2139" t="str">
            <v>EA</v>
          </cell>
          <cell r="Z2139">
            <v>817734</v>
          </cell>
          <cell r="AA2139" t="str">
            <v>S</v>
          </cell>
          <cell r="AB2139" t="str">
            <v>FNA15WHA11</v>
          </cell>
          <cell r="AC2139" t="str">
            <v>1500-103-1A</v>
          </cell>
          <cell r="AD2139">
            <v>1.55</v>
          </cell>
          <cell r="AE2139" t="str">
            <v>白色</v>
          </cell>
          <cell r="AF2139">
            <v>2.82538666666667</v>
          </cell>
          <cell r="AG2139" t="str">
            <v>FNASSBLA02</v>
          </cell>
          <cell r="AH2139" t="str">
            <v>1500-106-2A</v>
          </cell>
        </row>
        <row r="2140">
          <cell r="A2140" t="str">
            <v>WH15-S-92-103-03</v>
          </cell>
          <cell r="B2140" t="str">
            <v>15-S-92-103-03</v>
          </cell>
          <cell r="C2140" t="str">
            <v>A3</v>
          </cell>
          <cell r="D2140" t="str">
            <v>MD</v>
          </cell>
          <cell r="E2140" t="str">
            <v>WH</v>
          </cell>
          <cell r="F2140">
            <v>25</v>
          </cell>
          <cell r="G2140" t="str">
            <v>EA</v>
          </cell>
          <cell r="H2140" t="str">
            <v>1500连体防护服</v>
          </cell>
          <cell r="I2140" t="str">
            <v>M1500 Coverall</v>
          </cell>
          <cell r="J2140" t="str">
            <v>M1500</v>
          </cell>
          <cell r="K2140" t="str">
            <v>MG1500CVRL</v>
          </cell>
          <cell r="L2140">
            <v>0.045747</v>
          </cell>
          <cell r="M2140" t="str">
            <v>15-8223</v>
          </cell>
          <cell r="N2140" t="str">
            <v>M1500 Coverall (8223)连体防护服/15-S-92-103-03-A3</v>
          </cell>
          <cell r="O2140" t="str">
            <v>DC4B</v>
          </cell>
        </row>
        <row r="2140">
          <cell r="Q2140">
            <v>5</v>
          </cell>
          <cell r="R2140">
            <v>163</v>
          </cell>
          <cell r="S2140">
            <v>4.075</v>
          </cell>
          <cell r="T2140">
            <v>12.5</v>
          </cell>
          <cell r="U2140">
            <v>25</v>
          </cell>
          <cell r="V2140">
            <v>925</v>
          </cell>
          <cell r="W2140" t="str">
            <v>Paid Import</v>
          </cell>
        </row>
        <row r="2140">
          <cell r="Y2140" t="str">
            <v>EA</v>
          </cell>
          <cell r="Z2140">
            <v>817735</v>
          </cell>
          <cell r="AA2140" t="str">
            <v>S</v>
          </cell>
          <cell r="AB2140" t="str">
            <v>FNA15WHA11</v>
          </cell>
          <cell r="AC2140" t="str">
            <v>1500-103-1A</v>
          </cell>
          <cell r="AD2140">
            <v>1.55</v>
          </cell>
          <cell r="AE2140" t="str">
            <v>白色</v>
          </cell>
          <cell r="AF2140">
            <v>3.19413333333333</v>
          </cell>
          <cell r="AG2140" t="str">
            <v>FNASSBLA02</v>
          </cell>
          <cell r="AH2140" t="str">
            <v>1500-106-2A</v>
          </cell>
        </row>
        <row r="2141">
          <cell r="A2141" t="str">
            <v>WH15-S-92-103-04</v>
          </cell>
          <cell r="B2141" t="str">
            <v>15-S-92-103-04</v>
          </cell>
          <cell r="C2141" t="str">
            <v>E1</v>
          </cell>
          <cell r="D2141" t="str">
            <v>LG</v>
          </cell>
          <cell r="E2141" t="str">
            <v>WH</v>
          </cell>
          <cell r="F2141">
            <v>25</v>
          </cell>
          <cell r="G2141" t="str">
            <v>EA</v>
          </cell>
          <cell r="H2141" t="str">
            <v>1500连体防护服</v>
          </cell>
          <cell r="I2141" t="str">
            <v>M1500 Coverall</v>
          </cell>
          <cell r="J2141" t="str">
            <v>M1500</v>
          </cell>
          <cell r="K2141" t="str">
            <v>MG1500CVRL</v>
          </cell>
          <cell r="L2141">
            <v>0.045747</v>
          </cell>
          <cell r="M2141" t="str">
            <v>15-10035</v>
          </cell>
          <cell r="N2141" t="str">
            <v>M1500 Coverall (10035)连体防护服/15-S-92-103-04-E1</v>
          </cell>
          <cell r="O2141" t="str">
            <v>DC4B</v>
          </cell>
        </row>
        <row r="2141">
          <cell r="Q2141">
            <v>5.3</v>
          </cell>
          <cell r="R2141">
            <v>175</v>
          </cell>
          <cell r="S2141">
            <v>4.375</v>
          </cell>
          <cell r="T2141">
            <v>12.5</v>
          </cell>
          <cell r="U2141">
            <v>25</v>
          </cell>
          <cell r="V2141">
            <v>925</v>
          </cell>
          <cell r="W2141" t="str">
            <v>Paid Import</v>
          </cell>
        </row>
        <row r="2141">
          <cell r="Y2141" t="str">
            <v>EA</v>
          </cell>
          <cell r="Z2141">
            <v>817736</v>
          </cell>
          <cell r="AA2141" t="str">
            <v>S</v>
          </cell>
          <cell r="AB2141" t="str">
            <v>FNA15WHA11</v>
          </cell>
          <cell r="AC2141" t="str">
            <v>1500-103-1A</v>
          </cell>
          <cell r="AD2141">
            <v>1.55</v>
          </cell>
          <cell r="AE2141" t="str">
            <v>白色</v>
          </cell>
          <cell r="AF2141">
            <v>3.34906666666667</v>
          </cell>
          <cell r="AG2141" t="str">
            <v>FNASSBLA02</v>
          </cell>
          <cell r="AH2141" t="str">
            <v>1500-106-2A</v>
          </cell>
        </row>
        <row r="2142">
          <cell r="A2142" t="str">
            <v>WH15-S-92-103-05</v>
          </cell>
          <cell r="B2142" t="str">
            <v>15-S-92-103-05</v>
          </cell>
          <cell r="C2142" t="str">
            <v>A3</v>
          </cell>
          <cell r="D2142" t="str">
            <v>XL</v>
          </cell>
          <cell r="E2142" t="str">
            <v>WH</v>
          </cell>
          <cell r="F2142">
            <v>25</v>
          </cell>
          <cell r="G2142" t="str">
            <v>EA</v>
          </cell>
          <cell r="H2142" t="str">
            <v>1500连体防护服</v>
          </cell>
          <cell r="I2142" t="str">
            <v>M1500 Coverall</v>
          </cell>
          <cell r="J2142" t="str">
            <v>M1500</v>
          </cell>
          <cell r="K2142" t="str">
            <v>MG1500CVRL</v>
          </cell>
          <cell r="L2142">
            <v>0.045747</v>
          </cell>
          <cell r="M2142" t="str">
            <v>15-8225</v>
          </cell>
          <cell r="N2142" t="str">
            <v>M1500 Coverall (8225)连体防护服/15-S-92-103-05-A3</v>
          </cell>
          <cell r="O2142" t="str">
            <v>DC4B</v>
          </cell>
        </row>
        <row r="2142">
          <cell r="Q2142">
            <v>5.6</v>
          </cell>
          <cell r="R2142">
            <v>187</v>
          </cell>
          <cell r="S2142">
            <v>4.675</v>
          </cell>
          <cell r="T2142">
            <v>12.5</v>
          </cell>
          <cell r="U2142">
            <v>25</v>
          </cell>
          <cell r="V2142">
            <v>925</v>
          </cell>
          <cell r="W2142" t="str">
            <v>Paid Import</v>
          </cell>
        </row>
        <row r="2142">
          <cell r="Y2142" t="str">
            <v>EA</v>
          </cell>
          <cell r="Z2142">
            <v>817737</v>
          </cell>
          <cell r="AA2142" t="str">
            <v>S</v>
          </cell>
          <cell r="AB2142" t="str">
            <v>FNA15WHA11</v>
          </cell>
          <cell r="AC2142" t="str">
            <v>1500-103-1A</v>
          </cell>
          <cell r="AD2142">
            <v>1.55</v>
          </cell>
          <cell r="AE2142" t="str">
            <v>白色</v>
          </cell>
          <cell r="AF2142">
            <v>3.75712</v>
          </cell>
          <cell r="AG2142" t="str">
            <v>FNASSBLA02</v>
          </cell>
          <cell r="AH2142" t="str">
            <v>1500-106-2A</v>
          </cell>
        </row>
        <row r="2143">
          <cell r="A2143" t="str">
            <v>WH15-S-92-103-06</v>
          </cell>
          <cell r="B2143" t="str">
            <v>15-S-92-103-06</v>
          </cell>
          <cell r="C2143" t="str">
            <v>E1</v>
          </cell>
          <cell r="D2143" t="str">
            <v>2XL</v>
          </cell>
          <cell r="E2143" t="str">
            <v>WH</v>
          </cell>
          <cell r="F2143">
            <v>25</v>
          </cell>
          <cell r="G2143" t="str">
            <v>EA</v>
          </cell>
          <cell r="H2143" t="str">
            <v>1500连体防护服</v>
          </cell>
          <cell r="I2143" t="str">
            <v>M1500 Coverall</v>
          </cell>
          <cell r="J2143" t="str">
            <v>M1500</v>
          </cell>
          <cell r="K2143" t="str">
            <v>MG1500CVRL</v>
          </cell>
          <cell r="L2143">
            <v>0.045747</v>
          </cell>
          <cell r="M2143" t="str">
            <v>15-10036</v>
          </cell>
          <cell r="N2143" t="str">
            <v>M1500 Coverall (10036)连体防护服/15-S-92-103-06-E1</v>
          </cell>
          <cell r="O2143" t="str">
            <v>DC4B</v>
          </cell>
        </row>
        <row r="2143">
          <cell r="Q2143">
            <v>5.9</v>
          </cell>
          <cell r="R2143">
            <v>199</v>
          </cell>
          <cell r="S2143">
            <v>4.975</v>
          </cell>
          <cell r="T2143">
            <v>12.5</v>
          </cell>
          <cell r="U2143">
            <v>25</v>
          </cell>
          <cell r="V2143">
            <v>925</v>
          </cell>
          <cell r="W2143" t="str">
            <v>Paid Import</v>
          </cell>
        </row>
        <row r="2143">
          <cell r="Y2143" t="str">
            <v>EA</v>
          </cell>
          <cell r="Z2143">
            <v>817738</v>
          </cell>
          <cell r="AA2143" t="str">
            <v>S</v>
          </cell>
          <cell r="AB2143" t="str">
            <v>FNA15WHA11</v>
          </cell>
          <cell r="AC2143" t="str">
            <v>1500-103-1A</v>
          </cell>
          <cell r="AD2143">
            <v>1.55</v>
          </cell>
          <cell r="AE2143" t="str">
            <v>白色</v>
          </cell>
          <cell r="AF2143">
            <v>3.9904</v>
          </cell>
          <cell r="AG2143" t="str">
            <v>FNASSBLA02</v>
          </cell>
          <cell r="AH2143" t="str">
            <v>1500-106-2A</v>
          </cell>
        </row>
        <row r="2144">
          <cell r="A2144" t="str">
            <v>WH15-S-92-103-07</v>
          </cell>
          <cell r="B2144" t="str">
            <v>15-S-92-103-07</v>
          </cell>
          <cell r="C2144" t="str">
            <v>A3</v>
          </cell>
          <cell r="D2144" t="str">
            <v>3XL</v>
          </cell>
          <cell r="E2144" t="str">
            <v>WH</v>
          </cell>
          <cell r="F2144">
            <v>25</v>
          </cell>
          <cell r="G2144" t="str">
            <v>EA</v>
          </cell>
          <cell r="H2144" t="str">
            <v>1500连体防护服</v>
          </cell>
          <cell r="I2144" t="str">
            <v>M1500 Coverall</v>
          </cell>
          <cell r="J2144" t="str">
            <v>M1500</v>
          </cell>
          <cell r="K2144" t="str">
            <v>MG1500CVRL</v>
          </cell>
          <cell r="L2144">
            <v>0.073593</v>
          </cell>
          <cell r="M2144" t="str">
            <v>15-8227</v>
          </cell>
          <cell r="N2144" t="str">
            <v>M1500 Coverall (8227)连体防护服/15-S-92-103-07-A3</v>
          </cell>
          <cell r="O2144" t="str">
            <v>DC4B</v>
          </cell>
        </row>
        <row r="2144">
          <cell r="Q2144">
            <v>6.29</v>
          </cell>
          <cell r="R2144">
            <v>206.8</v>
          </cell>
          <cell r="S2144">
            <v>5.17</v>
          </cell>
          <cell r="T2144">
            <v>12.5</v>
          </cell>
          <cell r="U2144">
            <v>25</v>
          </cell>
          <cell r="V2144">
            <v>1120</v>
          </cell>
          <cell r="W2144" t="str">
            <v>Paid Import</v>
          </cell>
        </row>
        <row r="2144">
          <cell r="Y2144" t="str">
            <v>EA</v>
          </cell>
          <cell r="Z2144">
            <v>817739</v>
          </cell>
          <cell r="AA2144" t="str">
            <v>S</v>
          </cell>
          <cell r="AB2144" t="str">
            <v>FNA15WHA11</v>
          </cell>
          <cell r="AC2144" t="str">
            <v>1500-103-1A</v>
          </cell>
          <cell r="AD2144">
            <v>1.55</v>
          </cell>
          <cell r="AE2144" t="str">
            <v>白色</v>
          </cell>
          <cell r="AF2144">
            <v>4.308</v>
          </cell>
          <cell r="AG2144" t="str">
            <v>FNASSBLA02</v>
          </cell>
          <cell r="AH2144" t="str">
            <v>1500-106-2A</v>
          </cell>
        </row>
        <row r="2145">
          <cell r="A2145" t="str">
            <v>WH15-S-92-103-08</v>
          </cell>
          <cell r="B2145" t="str">
            <v>15-S-92-103-08</v>
          </cell>
          <cell r="C2145" t="str">
            <v>A3</v>
          </cell>
          <cell r="D2145" t="str">
            <v>4XL</v>
          </cell>
          <cell r="E2145" t="str">
            <v>WH</v>
          </cell>
          <cell r="F2145">
            <v>25</v>
          </cell>
          <cell r="G2145" t="str">
            <v>EA</v>
          </cell>
          <cell r="H2145" t="str">
            <v>1500连体防护服</v>
          </cell>
          <cell r="I2145" t="str">
            <v>M1500 Coverall</v>
          </cell>
          <cell r="J2145" t="str">
            <v>M1500</v>
          </cell>
          <cell r="K2145" t="str">
            <v>MG1500CVRL</v>
          </cell>
          <cell r="L2145">
            <v>0.073593</v>
          </cell>
          <cell r="M2145" t="str">
            <v>15-8228</v>
          </cell>
          <cell r="N2145" t="str">
            <v>M1500 Coverall (8228)连体防护服/15-S-92-103-08-A3</v>
          </cell>
          <cell r="O2145" t="str">
            <v>DC4B</v>
          </cell>
        </row>
        <row r="2145">
          <cell r="Q2145">
            <v>6.7</v>
          </cell>
          <cell r="R2145">
            <v>223.2</v>
          </cell>
          <cell r="S2145">
            <v>5.58</v>
          </cell>
          <cell r="T2145" t="str">
            <v>-</v>
          </cell>
          <cell r="U2145">
            <v>25</v>
          </cell>
          <cell r="V2145">
            <v>1120</v>
          </cell>
          <cell r="W2145" t="str">
            <v>Paid Import</v>
          </cell>
        </row>
        <row r="2145">
          <cell r="Y2145" t="str">
            <v>EA</v>
          </cell>
          <cell r="Z2145">
            <v>817740</v>
          </cell>
          <cell r="AA2145" t="str">
            <v>S</v>
          </cell>
          <cell r="AB2145" t="str">
            <v>FNA15WHA11</v>
          </cell>
          <cell r="AC2145" t="str">
            <v>1500-103-1A</v>
          </cell>
          <cell r="AD2145">
            <v>1.55</v>
          </cell>
          <cell r="AE2145" t="str">
            <v>白色</v>
          </cell>
          <cell r="AF2145">
            <v>4.8672</v>
          </cell>
          <cell r="AG2145" t="str">
            <v>FNASSBLA02</v>
          </cell>
          <cell r="AH2145" t="str">
            <v>1500-106-2A</v>
          </cell>
        </row>
        <row r="2146">
          <cell r="A2146" t="str">
            <v>WH15-S-92-103-09</v>
          </cell>
          <cell r="B2146" t="str">
            <v>15-S-92-103-09</v>
          </cell>
          <cell r="C2146" t="str">
            <v>A3</v>
          </cell>
          <cell r="D2146" t="str">
            <v>5XL</v>
          </cell>
          <cell r="E2146" t="str">
            <v>WH</v>
          </cell>
          <cell r="F2146">
            <v>25</v>
          </cell>
          <cell r="G2146" t="str">
            <v>EA</v>
          </cell>
          <cell r="H2146" t="str">
            <v>1500连体防护服</v>
          </cell>
          <cell r="I2146" t="str">
            <v>M1500 Coverall</v>
          </cell>
          <cell r="J2146" t="str">
            <v>M1500</v>
          </cell>
          <cell r="K2146" t="str">
            <v>MG1500CVRL</v>
          </cell>
          <cell r="L2146">
            <v>0.073593</v>
          </cell>
          <cell r="M2146" t="str">
            <v>15-8229</v>
          </cell>
          <cell r="N2146" t="str">
            <v>M1500 Coverall (8229)连体防护服/15-S-92-103-09-A3</v>
          </cell>
          <cell r="O2146" t="str">
            <v>DC4B</v>
          </cell>
        </row>
        <row r="2146">
          <cell r="Q2146" t="str">
            <v>0</v>
          </cell>
          <cell r="R2146">
            <v>0</v>
          </cell>
          <cell r="S2146">
            <v>0</v>
          </cell>
          <cell r="T2146" t="str">
            <v>-</v>
          </cell>
          <cell r="U2146">
            <v>25</v>
          </cell>
          <cell r="V2146">
            <v>1120</v>
          </cell>
          <cell r="W2146" t="str">
            <v>Paid Import</v>
          </cell>
        </row>
        <row r="2146">
          <cell r="Y2146" t="str">
            <v>EA</v>
          </cell>
          <cell r="Z2146">
            <v>817741</v>
          </cell>
          <cell r="AA2146" t="str">
            <v>S</v>
          </cell>
          <cell r="AB2146" t="str">
            <v>FNA15WHA11</v>
          </cell>
          <cell r="AC2146" t="str">
            <v>1500-103-1A</v>
          </cell>
          <cell r="AD2146">
            <v>1.55</v>
          </cell>
          <cell r="AE2146" t="str">
            <v>白色</v>
          </cell>
          <cell r="AF2146">
            <v>5.21386666666667</v>
          </cell>
        </row>
        <row r="2147">
          <cell r="A2147" t="str">
            <v>WH15-S-92-106-02</v>
          </cell>
          <cell r="B2147" t="str">
            <v>15-S-92-106-02</v>
          </cell>
          <cell r="C2147" t="str">
            <v>E1</v>
          </cell>
          <cell r="D2147" t="str">
            <v>S</v>
          </cell>
          <cell r="E2147" t="str">
            <v>WH</v>
          </cell>
          <cell r="F2147">
            <v>25</v>
          </cell>
          <cell r="G2147" t="str">
            <v>EA</v>
          </cell>
          <cell r="H2147" t="str">
            <v>1500连体防护服</v>
          </cell>
          <cell r="I2147" t="str">
            <v>M1500 Coverall</v>
          </cell>
          <cell r="J2147" t="str">
            <v>M1500</v>
          </cell>
          <cell r="K2147" t="str">
            <v>MG150ACVRL</v>
          </cell>
          <cell r="L2147">
            <v>0.045747</v>
          </cell>
          <cell r="M2147" t="str">
            <v>15-9737</v>
          </cell>
          <cell r="N2147" t="str">
            <v>M1500 Coverall (9737)连体防护服/15-S-92-106-02-E1</v>
          </cell>
          <cell r="O2147" t="str">
            <v>DC4B</v>
          </cell>
        </row>
        <row r="2147">
          <cell r="Q2147">
            <v>5.1</v>
          </cell>
          <cell r="R2147">
            <v>167</v>
          </cell>
          <cell r="S2147">
            <v>4.175</v>
          </cell>
          <cell r="T2147">
            <v>5</v>
          </cell>
          <cell r="U2147">
            <v>25</v>
          </cell>
          <cell r="V2147">
            <v>925</v>
          </cell>
          <cell r="W2147" t="str">
            <v>Paid Import</v>
          </cell>
        </row>
        <row r="2147">
          <cell r="Y2147" t="str">
            <v>EA</v>
          </cell>
          <cell r="Z2147">
            <v>816996</v>
          </cell>
          <cell r="AA2147" t="str">
            <v>S</v>
          </cell>
          <cell r="AB2147" t="str">
            <v>FNA15WHB03</v>
          </cell>
          <cell r="AC2147" t="str">
            <v>1500-106-1A</v>
          </cell>
          <cell r="AD2147">
            <v>1.55</v>
          </cell>
          <cell r="AE2147" t="str">
            <v>白色</v>
          </cell>
          <cell r="AF2147">
            <v>3.2632</v>
          </cell>
          <cell r="AG2147" t="str">
            <v>FNASSBLA02</v>
          </cell>
          <cell r="AH2147" t="str">
            <v>1500-106-2A</v>
          </cell>
        </row>
        <row r="2148">
          <cell r="A2148" t="str">
            <v>WH15-S-92-106-03</v>
          </cell>
          <cell r="B2148" t="str">
            <v>15-S-92-106-03</v>
          </cell>
          <cell r="C2148" t="str">
            <v>E1</v>
          </cell>
          <cell r="D2148" t="str">
            <v>M</v>
          </cell>
          <cell r="E2148" t="str">
            <v>WH</v>
          </cell>
          <cell r="F2148">
            <v>25</v>
          </cell>
          <cell r="G2148" t="str">
            <v>EA</v>
          </cell>
          <cell r="H2148" t="str">
            <v>1500连体防护服</v>
          </cell>
          <cell r="I2148" t="str">
            <v>M1500 Coverall</v>
          </cell>
          <cell r="J2148" t="str">
            <v>M1500</v>
          </cell>
          <cell r="K2148" t="str">
            <v>MG150ACVRL</v>
          </cell>
          <cell r="L2148">
            <v>0.045747</v>
          </cell>
          <cell r="M2148" t="str">
            <v>15-9738</v>
          </cell>
          <cell r="N2148" t="str">
            <v>M1500 Coverall (9738)连体防护服/15-S-92-106-03-E1</v>
          </cell>
          <cell r="O2148" t="str">
            <v>DC4B</v>
          </cell>
        </row>
        <row r="2148">
          <cell r="Q2148">
            <v>5.3</v>
          </cell>
          <cell r="R2148">
            <v>175</v>
          </cell>
          <cell r="S2148">
            <v>4.375</v>
          </cell>
          <cell r="T2148">
            <v>5</v>
          </cell>
          <cell r="U2148">
            <v>25</v>
          </cell>
          <cell r="V2148">
            <v>925</v>
          </cell>
          <cell r="W2148" t="str">
            <v>Paid Import</v>
          </cell>
        </row>
        <row r="2148">
          <cell r="Y2148" t="str">
            <v>EA</v>
          </cell>
          <cell r="Z2148">
            <v>816997</v>
          </cell>
          <cell r="AA2148" t="str">
            <v>S</v>
          </cell>
          <cell r="AB2148" t="str">
            <v>FNA15WHB03</v>
          </cell>
          <cell r="AC2148" t="str">
            <v>1500-106-1A</v>
          </cell>
          <cell r="AD2148">
            <v>1.55</v>
          </cell>
          <cell r="AE2148" t="str">
            <v>白色</v>
          </cell>
          <cell r="AF2148">
            <v>3.47813333333333</v>
          </cell>
          <cell r="AG2148" t="str">
            <v>FNASSBLA02</v>
          </cell>
          <cell r="AH2148" t="str">
            <v>1500-106-2A</v>
          </cell>
        </row>
        <row r="2149">
          <cell r="A2149" t="str">
            <v>WH15-S-92-106-04</v>
          </cell>
          <cell r="B2149" t="str">
            <v>15-S-92-106-04</v>
          </cell>
          <cell r="C2149" t="str">
            <v>E1</v>
          </cell>
          <cell r="D2149" t="str">
            <v>L</v>
          </cell>
          <cell r="E2149" t="str">
            <v>WH</v>
          </cell>
          <cell r="F2149">
            <v>25</v>
          </cell>
          <cell r="G2149" t="str">
            <v>EA</v>
          </cell>
          <cell r="H2149" t="str">
            <v>1500连体防护服</v>
          </cell>
          <cell r="I2149" t="str">
            <v>M1500 Coverall</v>
          </cell>
          <cell r="J2149" t="str">
            <v>M1500</v>
          </cell>
          <cell r="K2149" t="str">
            <v>MG150ACVRL</v>
          </cell>
          <cell r="L2149">
            <v>0.045747</v>
          </cell>
          <cell r="M2149" t="str">
            <v>15-9739</v>
          </cell>
          <cell r="N2149" t="str">
            <v>M1500 Coverall (9739)连体防护服/15-S-92-106-04-E1</v>
          </cell>
          <cell r="O2149" t="str">
            <v>DC4B</v>
          </cell>
        </row>
        <row r="2149">
          <cell r="Q2149">
            <v>5.4</v>
          </cell>
          <cell r="R2149">
            <v>179</v>
          </cell>
          <cell r="S2149">
            <v>4.475</v>
          </cell>
          <cell r="T2149">
            <v>5</v>
          </cell>
          <cell r="U2149">
            <v>25</v>
          </cell>
          <cell r="V2149">
            <v>925</v>
          </cell>
          <cell r="W2149" t="str">
            <v>Paid Import</v>
          </cell>
        </row>
        <row r="2149">
          <cell r="Y2149" t="str">
            <v>EA</v>
          </cell>
          <cell r="Z2149">
            <v>816998</v>
          </cell>
          <cell r="AA2149" t="str">
            <v>S</v>
          </cell>
          <cell r="AB2149" t="str">
            <v>FNA15WHB03</v>
          </cell>
          <cell r="AC2149" t="str">
            <v>1500-106-1A</v>
          </cell>
          <cell r="AD2149">
            <v>1.55</v>
          </cell>
          <cell r="AE2149" t="str">
            <v>白色</v>
          </cell>
          <cell r="AF2149">
            <v>3.73146666666667</v>
          </cell>
          <cell r="AG2149" t="str">
            <v>FNASSBLA02</v>
          </cell>
          <cell r="AH2149" t="str">
            <v>1500-106-2A</v>
          </cell>
        </row>
        <row r="2150">
          <cell r="A2150" t="str">
            <v>WH15-S-92-106-05</v>
          </cell>
          <cell r="B2150" t="str">
            <v>15-S-92-106-05</v>
          </cell>
          <cell r="C2150" t="str">
            <v>E1</v>
          </cell>
          <cell r="D2150" t="str">
            <v>XL</v>
          </cell>
          <cell r="E2150" t="str">
            <v>WH</v>
          </cell>
          <cell r="F2150">
            <v>25</v>
          </cell>
          <cell r="G2150" t="str">
            <v>EA</v>
          </cell>
          <cell r="H2150" t="str">
            <v>1500连体防护服</v>
          </cell>
          <cell r="I2150" t="str">
            <v>M1500 Coverall</v>
          </cell>
          <cell r="J2150" t="str">
            <v>M1500</v>
          </cell>
          <cell r="K2150" t="str">
            <v>MG150ACVRL</v>
          </cell>
          <cell r="L2150">
            <v>0.045747</v>
          </cell>
          <cell r="M2150" t="str">
            <v>15-9740</v>
          </cell>
          <cell r="N2150" t="str">
            <v>M1500 Coverall (9740)连体防护服/15-S-92-106-05-E1</v>
          </cell>
          <cell r="O2150" t="str">
            <v>DC4B</v>
          </cell>
        </row>
        <row r="2150">
          <cell r="Q2150">
            <v>5.9</v>
          </cell>
          <cell r="R2150">
            <v>199</v>
          </cell>
          <cell r="S2150">
            <v>4.975</v>
          </cell>
          <cell r="T2150">
            <v>5</v>
          </cell>
          <cell r="U2150">
            <v>25</v>
          </cell>
          <cell r="V2150">
            <v>925</v>
          </cell>
          <cell r="W2150" t="str">
            <v>Paid Import</v>
          </cell>
        </row>
        <row r="2150">
          <cell r="Y2150" t="str">
            <v>EA</v>
          </cell>
          <cell r="Z2150">
            <v>816999</v>
          </cell>
          <cell r="AA2150" t="str">
            <v>S</v>
          </cell>
          <cell r="AB2150" t="str">
            <v>FNA15WHB03</v>
          </cell>
          <cell r="AC2150" t="str">
            <v>1500-106-1A</v>
          </cell>
          <cell r="AD2150">
            <v>1.55</v>
          </cell>
          <cell r="AE2150" t="str">
            <v>白色</v>
          </cell>
          <cell r="AF2150">
            <v>4.0096</v>
          </cell>
          <cell r="AG2150" t="str">
            <v>FNASSBLA02</v>
          </cell>
          <cell r="AH2150" t="str">
            <v>1500-106-2A</v>
          </cell>
        </row>
        <row r="2151">
          <cell r="A2151" t="str">
            <v>WH15-S-92-106-06</v>
          </cell>
          <cell r="B2151" t="str">
            <v>15-S-92-106-06</v>
          </cell>
          <cell r="C2151" t="str">
            <v>E1</v>
          </cell>
          <cell r="D2151" t="str">
            <v>2XL</v>
          </cell>
          <cell r="E2151" t="str">
            <v>WH</v>
          </cell>
          <cell r="F2151">
            <v>25</v>
          </cell>
          <cell r="G2151" t="str">
            <v>EA</v>
          </cell>
          <cell r="H2151" t="str">
            <v>1500连体防护服</v>
          </cell>
          <cell r="I2151" t="str">
            <v>M1500 Coverall</v>
          </cell>
          <cell r="J2151" t="str">
            <v>M1500</v>
          </cell>
          <cell r="K2151" t="str">
            <v>MG150ACVRL</v>
          </cell>
          <cell r="L2151">
            <v>0.045747</v>
          </cell>
          <cell r="M2151" t="str">
            <v>15-9741</v>
          </cell>
          <cell r="N2151" t="str">
            <v>M1500 Coverall (9741)连体防护服/15-S-92-106-06-E1</v>
          </cell>
          <cell r="O2151" t="str">
            <v>DC4B</v>
          </cell>
        </row>
        <row r="2151">
          <cell r="Q2151">
            <v>6.2</v>
          </cell>
          <cell r="R2151">
            <v>211</v>
          </cell>
          <cell r="S2151">
            <v>5.275</v>
          </cell>
          <cell r="T2151">
            <v>5</v>
          </cell>
          <cell r="U2151">
            <v>25</v>
          </cell>
          <cell r="V2151">
            <v>925</v>
          </cell>
          <cell r="W2151" t="str">
            <v>Paid Import</v>
          </cell>
        </row>
        <row r="2151">
          <cell r="Y2151" t="str">
            <v>EA</v>
          </cell>
          <cell r="Z2151">
            <v>817000</v>
          </cell>
          <cell r="AA2151" t="str">
            <v>S</v>
          </cell>
          <cell r="AB2151" t="str">
            <v>FNA15WHB03</v>
          </cell>
          <cell r="AC2151" t="str">
            <v>1500-106-1A</v>
          </cell>
          <cell r="AD2151">
            <v>1.55</v>
          </cell>
          <cell r="AE2151" t="str">
            <v>白色</v>
          </cell>
          <cell r="AF2151">
            <v>4.3008</v>
          </cell>
          <cell r="AG2151" t="str">
            <v>FNASSBLA02</v>
          </cell>
          <cell r="AH2151" t="str">
            <v>1500-106-2A</v>
          </cell>
        </row>
        <row r="2152">
          <cell r="A2152" t="str">
            <v>WH15-S-92-106-07</v>
          </cell>
          <cell r="B2152" t="str">
            <v>15-S-92-106-07</v>
          </cell>
          <cell r="C2152" t="str">
            <v>E1</v>
          </cell>
          <cell r="D2152" t="str">
            <v>3XL</v>
          </cell>
          <cell r="E2152" t="str">
            <v>WH</v>
          </cell>
          <cell r="F2152">
            <v>25</v>
          </cell>
          <cell r="G2152" t="str">
            <v>EA</v>
          </cell>
          <cell r="H2152" t="str">
            <v>1500连体防护服</v>
          </cell>
          <cell r="I2152" t="str">
            <v>M1500 Coverall</v>
          </cell>
          <cell r="J2152" t="str">
            <v>M1500</v>
          </cell>
          <cell r="K2152" t="str">
            <v>MG150ACVRL</v>
          </cell>
          <cell r="L2152">
            <v>0.073593</v>
          </cell>
          <cell r="M2152" t="str">
            <v>15-9742</v>
          </cell>
          <cell r="N2152" t="str">
            <v>M1500 Coverall (9742)连体防护服/15-S-92-106-07-E1</v>
          </cell>
          <cell r="O2152" t="str">
            <v>DC4B</v>
          </cell>
        </row>
        <row r="2152">
          <cell r="Q2152">
            <v>6.5</v>
          </cell>
          <cell r="R2152">
            <v>215.2</v>
          </cell>
          <cell r="S2152">
            <v>5.38</v>
          </cell>
          <cell r="T2152">
            <v>5</v>
          </cell>
          <cell r="U2152">
            <v>25</v>
          </cell>
          <cell r="V2152">
            <v>1120</v>
          </cell>
          <cell r="W2152" t="str">
            <v>Paid Import</v>
          </cell>
        </row>
        <row r="2152">
          <cell r="Y2152" t="str">
            <v>EA</v>
          </cell>
          <cell r="Z2152">
            <v>817001</v>
          </cell>
          <cell r="AA2152" t="str">
            <v>S</v>
          </cell>
          <cell r="AB2152" t="str">
            <v>FNA15WHB03</v>
          </cell>
          <cell r="AC2152" t="str">
            <v>1500-106-1A</v>
          </cell>
          <cell r="AD2152">
            <v>1.55</v>
          </cell>
          <cell r="AE2152" t="str">
            <v>白色</v>
          </cell>
          <cell r="AF2152">
            <v>4.64096</v>
          </cell>
          <cell r="AG2152" t="str">
            <v>FNASSBLA02</v>
          </cell>
          <cell r="AH2152" t="str">
            <v>1500-106-2A</v>
          </cell>
        </row>
        <row r="2153">
          <cell r="A2153" t="str">
            <v>WH15-S-92-106-08</v>
          </cell>
          <cell r="B2153" t="str">
            <v>15-S-92-106-08</v>
          </cell>
          <cell r="C2153" t="str">
            <v>A1</v>
          </cell>
          <cell r="D2153" t="str">
            <v>4XL</v>
          </cell>
          <cell r="E2153" t="str">
            <v>WH</v>
          </cell>
          <cell r="F2153">
            <v>25</v>
          </cell>
          <cell r="G2153" t="str">
            <v>EA</v>
          </cell>
          <cell r="H2153" t="str">
            <v>1500连体防护服</v>
          </cell>
          <cell r="I2153" t="str">
            <v>M1500 Coverall</v>
          </cell>
          <cell r="J2153" t="str">
            <v>M1500</v>
          </cell>
          <cell r="K2153" t="str">
            <v>MG150ACVRL</v>
          </cell>
          <cell r="L2153">
            <v>0.073593</v>
          </cell>
          <cell r="M2153" t="str">
            <v>15-6666</v>
          </cell>
          <cell r="N2153" t="str">
            <v>M1500 Coverall (6666)连体防护服/15-S-92-106-08-A1</v>
          </cell>
          <cell r="O2153" t="str">
            <v>DC4B</v>
          </cell>
        </row>
        <row r="2153">
          <cell r="Q2153">
            <v>7</v>
          </cell>
          <cell r="R2153">
            <v>235.2</v>
          </cell>
          <cell r="S2153">
            <v>5.88</v>
          </cell>
          <cell r="T2153">
            <v>5</v>
          </cell>
          <cell r="U2153">
            <v>25</v>
          </cell>
          <cell r="V2153">
            <v>1120</v>
          </cell>
          <cell r="W2153" t="str">
            <v>Paid Import</v>
          </cell>
        </row>
        <row r="2153">
          <cell r="Y2153" t="str">
            <v>EA</v>
          </cell>
          <cell r="Z2153">
            <v>817002</v>
          </cell>
          <cell r="AA2153" t="str">
            <v>S</v>
          </cell>
          <cell r="AB2153" t="str">
            <v>FNA15WHB03</v>
          </cell>
          <cell r="AC2153" t="str">
            <v>1500-106-1A</v>
          </cell>
          <cell r="AD2153">
            <v>1.55</v>
          </cell>
          <cell r="AE2153" t="str">
            <v>白色</v>
          </cell>
          <cell r="AF2153">
            <v>4.952</v>
          </cell>
          <cell r="AG2153" t="str">
            <v>FNASSBLA02</v>
          </cell>
          <cell r="AH2153" t="str">
            <v>1500-106-2A</v>
          </cell>
        </row>
        <row r="2154">
          <cell r="A2154" t="str">
            <v>WH15-S-92-106-09</v>
          </cell>
          <cell r="B2154" t="str">
            <v>15-S-92-106-09</v>
          </cell>
          <cell r="C2154" t="str">
            <v>A1</v>
          </cell>
          <cell r="D2154" t="str">
            <v>5XL</v>
          </cell>
          <cell r="E2154" t="str">
            <v>WH</v>
          </cell>
          <cell r="F2154">
            <v>25</v>
          </cell>
          <cell r="G2154" t="str">
            <v>EA</v>
          </cell>
          <cell r="H2154" t="str">
            <v>1500连体防护服</v>
          </cell>
          <cell r="I2154" t="str">
            <v>M1500 Coverall</v>
          </cell>
          <cell r="J2154" t="str">
            <v>M1500</v>
          </cell>
          <cell r="K2154" t="str">
            <v>MG150ACVRL</v>
          </cell>
          <cell r="L2154">
            <v>0.073593</v>
          </cell>
          <cell r="M2154" t="str">
            <v>15-6667</v>
          </cell>
          <cell r="N2154" t="str">
            <v>M1500 Coverall (6667)连体防护服/15-S-92-106-09-A1</v>
          </cell>
          <cell r="O2154" t="str">
            <v>DC4B</v>
          </cell>
        </row>
        <row r="2154">
          <cell r="Q2154">
            <v>7.4</v>
          </cell>
          <cell r="R2154">
            <v>251.2</v>
          </cell>
          <cell r="S2154">
            <v>6.28</v>
          </cell>
          <cell r="T2154">
            <v>5</v>
          </cell>
          <cell r="U2154">
            <v>25</v>
          </cell>
          <cell r="V2154">
            <v>1120</v>
          </cell>
          <cell r="W2154" t="str">
            <v>Paid Import</v>
          </cell>
        </row>
        <row r="2154">
          <cell r="Y2154" t="str">
            <v>EA</v>
          </cell>
          <cell r="Z2154">
            <v>817003</v>
          </cell>
          <cell r="AA2154" t="str">
            <v>S</v>
          </cell>
          <cell r="AB2154" t="str">
            <v>FNA15WHB03</v>
          </cell>
          <cell r="AC2154" t="str">
            <v>1500-106-1A</v>
          </cell>
          <cell r="AD2154">
            <v>1.55</v>
          </cell>
          <cell r="AE2154" t="str">
            <v>白色</v>
          </cell>
          <cell r="AF2154">
            <v>5.3616</v>
          </cell>
          <cell r="AG2154" t="str">
            <v>FNASSBLA02</v>
          </cell>
          <cell r="AH2154" t="str">
            <v>1500-106-2A</v>
          </cell>
        </row>
        <row r="2155">
          <cell r="A2155" t="str">
            <v>WH15-S-92-107-02</v>
          </cell>
          <cell r="B2155" t="str">
            <v>15-S-92-107-02</v>
          </cell>
          <cell r="C2155" t="str">
            <v>A1</v>
          </cell>
          <cell r="D2155" t="str">
            <v>S</v>
          </cell>
          <cell r="E2155" t="str">
            <v>WH</v>
          </cell>
          <cell r="F2155">
            <v>25</v>
          </cell>
          <cell r="G2155" t="str">
            <v>EA</v>
          </cell>
          <cell r="H2155" t="str">
            <v>1500连体防护服</v>
          </cell>
          <cell r="I2155" t="str">
            <v>M1500 Coverall</v>
          </cell>
          <cell r="J2155" t="str">
            <v>M1500</v>
          </cell>
          <cell r="K2155" t="str">
            <v>MG1500CVRL</v>
          </cell>
          <cell r="L2155">
            <v>0.045747</v>
          </cell>
          <cell r="M2155" t="str">
            <v>15-7162</v>
          </cell>
          <cell r="N2155" t="str">
            <v>M1500 Coverall (7162)连体防护服/15-S-92-107-02-A1</v>
          </cell>
          <cell r="O2155" t="str">
            <v>DC4B</v>
          </cell>
        </row>
        <row r="2155">
          <cell r="Q2155">
            <v>5.5</v>
          </cell>
          <cell r="R2155">
            <v>183</v>
          </cell>
          <cell r="S2155">
            <v>4.575</v>
          </cell>
          <cell r="T2155">
            <v>5</v>
          </cell>
          <cell r="U2155">
            <v>25</v>
          </cell>
          <cell r="V2155">
            <v>925</v>
          </cell>
          <cell r="W2155" t="str">
            <v>Paid Import</v>
          </cell>
        </row>
        <row r="2155">
          <cell r="Y2155" t="str">
            <v>EA</v>
          </cell>
          <cell r="Z2155">
            <v>817782</v>
          </cell>
          <cell r="AA2155" t="str">
            <v>S</v>
          </cell>
          <cell r="AB2155" t="str">
            <v>FNA15WHA11</v>
          </cell>
          <cell r="AC2155" t="str">
            <v>1500-107-1A</v>
          </cell>
          <cell r="AD2155">
            <v>1.55</v>
          </cell>
          <cell r="AE2155" t="str">
            <v>白色</v>
          </cell>
          <cell r="AF2155">
            <v>3.32437333333333</v>
          </cell>
          <cell r="AG2155" t="str">
            <v>FNASSBLA02</v>
          </cell>
          <cell r="AH2155" t="str">
            <v>1500-106-2A</v>
          </cell>
        </row>
        <row r="2156">
          <cell r="A2156" t="str">
            <v>WH15-S-92-107-03</v>
          </cell>
          <cell r="B2156" t="str">
            <v>15-S-92-107-03</v>
          </cell>
          <cell r="C2156" t="str">
            <v>E1</v>
          </cell>
          <cell r="D2156" t="str">
            <v>M</v>
          </cell>
          <cell r="E2156" t="str">
            <v>WH</v>
          </cell>
          <cell r="F2156">
            <v>25</v>
          </cell>
          <cell r="G2156" t="str">
            <v>EA</v>
          </cell>
          <cell r="H2156" t="str">
            <v>1500连体防护服</v>
          </cell>
          <cell r="I2156" t="str">
            <v>M1500 Coverall</v>
          </cell>
          <cell r="J2156" t="str">
            <v>M1500</v>
          </cell>
          <cell r="K2156" t="str">
            <v>MG1500CVRL</v>
          </cell>
          <cell r="L2156">
            <v>0.045747</v>
          </cell>
          <cell r="M2156" t="str">
            <v>15-10467</v>
          </cell>
          <cell r="N2156" t="str">
            <v>M1500 Coverall (10467)连体防护服/15-S-92-107-03-E1</v>
          </cell>
          <cell r="O2156" t="str">
            <v>DC4B</v>
          </cell>
        </row>
        <row r="2156">
          <cell r="Q2156">
            <v>5.7</v>
          </cell>
          <cell r="R2156">
            <v>191</v>
          </cell>
          <cell r="S2156">
            <v>4.775</v>
          </cell>
          <cell r="T2156">
            <v>5</v>
          </cell>
          <cell r="U2156">
            <v>25</v>
          </cell>
          <cell r="V2156">
            <v>925</v>
          </cell>
          <cell r="W2156" t="str">
            <v>Paid Import</v>
          </cell>
        </row>
        <row r="2156">
          <cell r="Y2156" t="str">
            <v>EA</v>
          </cell>
          <cell r="Z2156">
            <v>817783</v>
          </cell>
          <cell r="AA2156" t="str">
            <v>S</v>
          </cell>
          <cell r="AB2156" t="str">
            <v>FNA15WHA11</v>
          </cell>
          <cell r="AC2156" t="str">
            <v>1500-107-1A</v>
          </cell>
          <cell r="AD2156">
            <v>1.55</v>
          </cell>
          <cell r="AE2156" t="str">
            <v>白色</v>
          </cell>
          <cell r="AF2156">
            <v>3.59893333333333</v>
          </cell>
          <cell r="AG2156" t="str">
            <v>FNASSBLA02</v>
          </cell>
          <cell r="AH2156" t="str">
            <v>1500-106-2A</v>
          </cell>
        </row>
        <row r="2157">
          <cell r="A2157" t="str">
            <v>WH15-S-92-107-04</v>
          </cell>
          <cell r="B2157" t="str">
            <v>15-S-92-107-04</v>
          </cell>
          <cell r="C2157" t="str">
            <v>E1</v>
          </cell>
          <cell r="D2157" t="str">
            <v>L</v>
          </cell>
          <cell r="E2157" t="str">
            <v>WH</v>
          </cell>
          <cell r="F2157">
            <v>25</v>
          </cell>
          <cell r="G2157" t="str">
            <v>EA</v>
          </cell>
          <cell r="H2157" t="str">
            <v>1500连体防护服</v>
          </cell>
          <cell r="I2157" t="str">
            <v>M1500 Coverall</v>
          </cell>
          <cell r="J2157" t="str">
            <v>M1500</v>
          </cell>
          <cell r="K2157" t="str">
            <v>MG1500CVRL</v>
          </cell>
          <cell r="L2157">
            <v>0.045747</v>
          </cell>
          <cell r="M2157" t="str">
            <v>15-10468</v>
          </cell>
          <cell r="N2157" t="str">
            <v>M1500 Coverall (10468)连体防护服/15-S-92-107-04-E1</v>
          </cell>
          <cell r="O2157" t="str">
            <v>DC4B</v>
          </cell>
        </row>
        <row r="2157">
          <cell r="Q2157">
            <v>6</v>
          </cell>
          <cell r="R2157">
            <v>203</v>
          </cell>
          <cell r="S2157">
            <v>5.075</v>
          </cell>
          <cell r="T2157">
            <v>5</v>
          </cell>
          <cell r="U2157">
            <v>25</v>
          </cell>
          <cell r="V2157">
            <v>925</v>
          </cell>
          <cell r="W2157" t="str">
            <v>Paid Import</v>
          </cell>
        </row>
        <row r="2157">
          <cell r="Y2157" t="str">
            <v>EA</v>
          </cell>
          <cell r="Z2157">
            <v>817784</v>
          </cell>
          <cell r="AA2157" t="str">
            <v>S</v>
          </cell>
          <cell r="AB2157" t="str">
            <v>FNA15WHA11</v>
          </cell>
          <cell r="AC2157" t="str">
            <v>1500-107-1A</v>
          </cell>
          <cell r="AD2157">
            <v>1.55</v>
          </cell>
          <cell r="AE2157" t="str">
            <v>白色</v>
          </cell>
          <cell r="AF2157">
            <v>3.91386666666667</v>
          </cell>
          <cell r="AG2157" t="str">
            <v>FNASSBLA02</v>
          </cell>
          <cell r="AH2157" t="str">
            <v>1500-106-2A</v>
          </cell>
        </row>
        <row r="2158">
          <cell r="A2158" t="str">
            <v>WH15-S-92-107-05</v>
          </cell>
          <cell r="B2158" t="str">
            <v>15-S-92-107-05</v>
          </cell>
          <cell r="C2158" t="str">
            <v>E1</v>
          </cell>
          <cell r="D2158" t="str">
            <v>XL</v>
          </cell>
          <cell r="E2158" t="str">
            <v>WH</v>
          </cell>
          <cell r="F2158">
            <v>25</v>
          </cell>
          <cell r="G2158" t="str">
            <v>EA</v>
          </cell>
          <cell r="H2158" t="str">
            <v>1500连体防护服</v>
          </cell>
          <cell r="I2158" t="str">
            <v>M1500 Coverall</v>
          </cell>
          <cell r="J2158" t="str">
            <v>M1500</v>
          </cell>
          <cell r="K2158" t="str">
            <v>MG1500CVRL</v>
          </cell>
          <cell r="L2158">
            <v>0.073593</v>
          </cell>
          <cell r="M2158" t="str">
            <v>15-10037</v>
          </cell>
          <cell r="N2158" t="str">
            <v>M1500 Coverall (10037)连体防护服/15-S-92-107-05-E1</v>
          </cell>
          <cell r="O2158" t="str">
            <v>DC4B</v>
          </cell>
        </row>
        <row r="2158">
          <cell r="Q2158">
            <v>6.6</v>
          </cell>
          <cell r="R2158">
            <v>219.2</v>
          </cell>
          <cell r="S2158">
            <v>5.48</v>
          </cell>
          <cell r="T2158">
            <v>5</v>
          </cell>
          <cell r="U2158">
            <v>25</v>
          </cell>
          <cell r="V2158">
            <v>1120</v>
          </cell>
          <cell r="W2158" t="str">
            <v>Paid Import</v>
          </cell>
        </row>
        <row r="2158">
          <cell r="Y2158" t="str">
            <v>EA</v>
          </cell>
          <cell r="Z2158">
            <v>817785</v>
          </cell>
          <cell r="AA2158" t="str">
            <v>S</v>
          </cell>
          <cell r="AB2158" t="str">
            <v>FNA15WHA11</v>
          </cell>
          <cell r="AC2158" t="str">
            <v>1500-107-1A</v>
          </cell>
          <cell r="AD2158">
            <v>1.55</v>
          </cell>
          <cell r="AE2158" t="str">
            <v>白色</v>
          </cell>
          <cell r="AF2158">
            <v>4.30176</v>
          </cell>
          <cell r="AG2158" t="str">
            <v>FNASSBLA02</v>
          </cell>
          <cell r="AH2158" t="str">
            <v>1500-106-2A</v>
          </cell>
        </row>
        <row r="2159">
          <cell r="A2159" t="str">
            <v>WH15-S-92-107-06</v>
          </cell>
          <cell r="B2159" t="str">
            <v>15-S-92-107-06</v>
          </cell>
          <cell r="C2159" t="str">
            <v>A1</v>
          </cell>
          <cell r="D2159" t="str">
            <v>2XL</v>
          </cell>
          <cell r="E2159" t="str">
            <v>WH</v>
          </cell>
          <cell r="F2159">
            <v>25</v>
          </cell>
          <cell r="G2159" t="str">
            <v>EA</v>
          </cell>
          <cell r="H2159" t="str">
            <v>1500连体防护服</v>
          </cell>
          <cell r="I2159" t="str">
            <v>M1500 Coverall</v>
          </cell>
          <cell r="J2159" t="str">
            <v>M1500</v>
          </cell>
          <cell r="K2159" t="str">
            <v>MG1500CVRL</v>
          </cell>
          <cell r="L2159">
            <v>0.073593</v>
          </cell>
          <cell r="M2159" t="str">
            <v>15-7166</v>
          </cell>
          <cell r="N2159" t="str">
            <v>M1500 Coverall (7166)连体防护服/15-S-92-107-06-A1</v>
          </cell>
          <cell r="O2159" t="str">
            <v>DC4B</v>
          </cell>
        </row>
        <row r="2159">
          <cell r="Q2159">
            <v>6.9</v>
          </cell>
          <cell r="R2159">
            <v>231.2</v>
          </cell>
          <cell r="S2159">
            <v>5.78</v>
          </cell>
          <cell r="T2159">
            <v>5</v>
          </cell>
          <cell r="U2159">
            <v>25</v>
          </cell>
          <cell r="V2159">
            <v>1120</v>
          </cell>
          <cell r="W2159" t="str">
            <v>Paid Import</v>
          </cell>
        </row>
        <row r="2159">
          <cell r="Y2159" t="str">
            <v>EA</v>
          </cell>
          <cell r="Z2159">
            <v>817786</v>
          </cell>
          <cell r="AA2159" t="str">
            <v>S</v>
          </cell>
          <cell r="AB2159" t="str">
            <v>FNA15WHA11</v>
          </cell>
          <cell r="AC2159" t="str">
            <v>1500-107-1A</v>
          </cell>
          <cell r="AD2159">
            <v>1.55</v>
          </cell>
          <cell r="AE2159" t="str">
            <v>白色</v>
          </cell>
          <cell r="AF2159">
            <v>4.5312</v>
          </cell>
          <cell r="AG2159" t="str">
            <v>FNASSBLA02</v>
          </cell>
          <cell r="AH2159" t="str">
            <v>1500-106-2A</v>
          </cell>
        </row>
        <row r="2160">
          <cell r="A2160" t="str">
            <v>WH15-S-92-107-07</v>
          </cell>
          <cell r="B2160" t="str">
            <v>15-S-92-107-07</v>
          </cell>
          <cell r="C2160" t="str">
            <v>E1</v>
          </cell>
          <cell r="D2160" t="str">
            <v>3XL</v>
          </cell>
          <cell r="E2160" t="str">
            <v>WH</v>
          </cell>
          <cell r="F2160">
            <v>25</v>
          </cell>
          <cell r="G2160" t="str">
            <v>EA</v>
          </cell>
          <cell r="H2160" t="str">
            <v>1500连体防护服</v>
          </cell>
          <cell r="I2160" t="str">
            <v>M1500 Coverall</v>
          </cell>
          <cell r="J2160" t="str">
            <v>M1500</v>
          </cell>
          <cell r="K2160" t="str">
            <v>MG1500CVRL</v>
          </cell>
          <cell r="L2160">
            <v>0.073593</v>
          </cell>
          <cell r="M2160" t="str">
            <v>15-10038</v>
          </cell>
          <cell r="N2160" t="str">
            <v>M1500 Coverall (10038)连体防护服/15-S-92-107-07-E1</v>
          </cell>
          <cell r="O2160" t="str">
            <v>DC4B</v>
          </cell>
        </row>
        <row r="2160">
          <cell r="Q2160">
            <v>7.2</v>
          </cell>
          <cell r="R2160">
            <v>243.2</v>
          </cell>
          <cell r="S2160">
            <v>6.08</v>
          </cell>
          <cell r="T2160">
            <v>5</v>
          </cell>
          <cell r="U2160">
            <v>25</v>
          </cell>
          <cell r="V2160">
            <v>1120</v>
          </cell>
          <cell r="W2160" t="str">
            <v>Paid Import</v>
          </cell>
        </row>
        <row r="2160">
          <cell r="Y2160" t="str">
            <v>EA</v>
          </cell>
          <cell r="Z2160">
            <v>817787</v>
          </cell>
          <cell r="AA2160" t="str">
            <v>S</v>
          </cell>
          <cell r="AB2160" t="str">
            <v>FNA15WHA11</v>
          </cell>
          <cell r="AC2160" t="str">
            <v>1500-107-1A</v>
          </cell>
          <cell r="AD2160">
            <v>1.55</v>
          </cell>
          <cell r="AE2160" t="str">
            <v>白色</v>
          </cell>
          <cell r="AF2160">
            <v>4.84512</v>
          </cell>
          <cell r="AG2160" t="str">
            <v>FNASSBLA02</v>
          </cell>
          <cell r="AH2160" t="str">
            <v>1500-106-2A</v>
          </cell>
        </row>
        <row r="2161">
          <cell r="A2161" t="str">
            <v>WH15-S-92-107-08</v>
          </cell>
          <cell r="B2161" t="str">
            <v>15-S-92-107-08</v>
          </cell>
          <cell r="C2161" t="str">
            <v>A1</v>
          </cell>
          <cell r="D2161" t="str">
            <v>4XL</v>
          </cell>
          <cell r="E2161" t="str">
            <v>WH</v>
          </cell>
          <cell r="F2161">
            <v>25</v>
          </cell>
          <cell r="G2161" t="str">
            <v>EA</v>
          </cell>
          <cell r="H2161" t="str">
            <v>1500连体防护服</v>
          </cell>
          <cell r="I2161" t="str">
            <v>M1500 Coverall</v>
          </cell>
          <cell r="J2161" t="str">
            <v>M1500</v>
          </cell>
          <cell r="K2161" t="str">
            <v>MG1500CVRL</v>
          </cell>
          <cell r="L2161">
            <v>0.073593</v>
          </cell>
          <cell r="M2161" t="str">
            <v>15-7168</v>
          </cell>
          <cell r="N2161" t="str">
            <v>M1500 Coverall (7168)连体防护服/15-S-92-107-08-A1</v>
          </cell>
          <cell r="O2161" t="str">
            <v>DC4B</v>
          </cell>
        </row>
        <row r="2161">
          <cell r="Q2161">
            <v>7.6</v>
          </cell>
          <cell r="R2161">
            <v>259.2</v>
          </cell>
          <cell r="S2161">
            <v>6.48</v>
          </cell>
          <cell r="T2161">
            <v>5</v>
          </cell>
          <cell r="U2161">
            <v>25</v>
          </cell>
          <cell r="V2161">
            <v>1120</v>
          </cell>
          <cell r="W2161" t="str">
            <v>Paid Import</v>
          </cell>
        </row>
        <row r="2161">
          <cell r="Y2161" t="str">
            <v>EA</v>
          </cell>
          <cell r="Z2161">
            <v>817788</v>
          </cell>
          <cell r="AA2161" t="str">
            <v>S</v>
          </cell>
          <cell r="AB2161" t="str">
            <v>FNA15WHA11</v>
          </cell>
          <cell r="AC2161" t="str">
            <v>1500-107-1A</v>
          </cell>
          <cell r="AD2161">
            <v>1.55</v>
          </cell>
          <cell r="AE2161" t="str">
            <v>白色</v>
          </cell>
          <cell r="AF2161">
            <v>5.2396</v>
          </cell>
          <cell r="AG2161" t="str">
            <v>FNASSBLA02</v>
          </cell>
          <cell r="AH2161" t="str">
            <v>1500-106-2A</v>
          </cell>
        </row>
        <row r="2162">
          <cell r="A2162" t="str">
            <v>WH15-S-92-107-09</v>
          </cell>
          <cell r="B2162" t="str">
            <v>15-S-92-107-09</v>
          </cell>
          <cell r="C2162" t="str">
            <v>E1</v>
          </cell>
          <cell r="D2162" t="str">
            <v>5XL</v>
          </cell>
          <cell r="E2162" t="str">
            <v>WH</v>
          </cell>
          <cell r="F2162">
            <v>25</v>
          </cell>
          <cell r="G2162" t="str">
            <v>EA</v>
          </cell>
          <cell r="H2162" t="str">
            <v>1500连体防护服</v>
          </cell>
          <cell r="I2162" t="str">
            <v>M1500 Coverall</v>
          </cell>
          <cell r="J2162" t="str">
            <v>M1500</v>
          </cell>
          <cell r="K2162" t="str">
            <v>MG1500CVRL</v>
          </cell>
          <cell r="L2162">
            <v>0.073593</v>
          </cell>
          <cell r="M2162" t="str">
            <v>15-10734</v>
          </cell>
          <cell r="N2162" t="str">
            <v>M1500 Coverall (10734)连体防护服/15-S-92-107-09-E1</v>
          </cell>
          <cell r="O2162" t="str">
            <v>DC4B</v>
          </cell>
        </row>
        <row r="2162">
          <cell r="Q2162">
            <v>8</v>
          </cell>
          <cell r="R2162">
            <v>275.2</v>
          </cell>
          <cell r="S2162">
            <v>6.88</v>
          </cell>
          <cell r="T2162">
            <v>5</v>
          </cell>
          <cell r="U2162">
            <v>25</v>
          </cell>
          <cell r="V2162">
            <v>1120</v>
          </cell>
          <cell r="W2162" t="str">
            <v>Paid Import</v>
          </cell>
        </row>
        <row r="2162">
          <cell r="Y2162" t="str">
            <v>EA</v>
          </cell>
          <cell r="Z2162">
            <v>817789</v>
          </cell>
          <cell r="AA2162" t="str">
            <v>S</v>
          </cell>
          <cell r="AB2162" t="str">
            <v>FNA15WHA11</v>
          </cell>
          <cell r="AC2162" t="str">
            <v>1500-107-1A</v>
          </cell>
          <cell r="AD2162">
            <v>1.55</v>
          </cell>
          <cell r="AE2162" t="str">
            <v>白色</v>
          </cell>
          <cell r="AF2162">
            <v>5.6312</v>
          </cell>
          <cell r="AG2162" t="str">
            <v>FNASSBLA02</v>
          </cell>
          <cell r="AH2162" t="str">
            <v>1500-106-2A</v>
          </cell>
        </row>
        <row r="2163">
          <cell r="A2163" t="str">
            <v>WH15-S-92-111-02</v>
          </cell>
          <cell r="B2163" t="str">
            <v>15-S-92-111-02</v>
          </cell>
          <cell r="C2163" t="str">
            <v>A1</v>
          </cell>
          <cell r="D2163" t="str">
            <v>S</v>
          </cell>
          <cell r="E2163" t="str">
            <v>WH</v>
          </cell>
          <cell r="F2163">
            <v>25</v>
          </cell>
          <cell r="G2163" t="str">
            <v>EA</v>
          </cell>
          <cell r="H2163" t="str">
            <v>1500连体防护服</v>
          </cell>
          <cell r="I2163" t="str">
            <v>M1500 Coverall</v>
          </cell>
          <cell r="J2163" t="str">
            <v>M1500</v>
          </cell>
          <cell r="K2163" t="str">
            <v>MG1500CVRL</v>
          </cell>
          <cell r="L2163">
            <v>0.045747</v>
          </cell>
          <cell r="M2163" t="str">
            <v>15-7170</v>
          </cell>
          <cell r="N2163" t="str">
            <v>M1500 Coverall (7170)连体防护服/15-S-92-111-02-A1</v>
          </cell>
          <cell r="O2163" t="str">
            <v>DC4B</v>
          </cell>
        </row>
        <row r="2163">
          <cell r="Q2163">
            <v>5.3</v>
          </cell>
          <cell r="R2163">
            <v>175</v>
          </cell>
          <cell r="S2163">
            <v>4.375</v>
          </cell>
          <cell r="T2163">
            <v>5</v>
          </cell>
          <cell r="U2163">
            <v>25</v>
          </cell>
          <cell r="V2163">
            <v>925</v>
          </cell>
          <cell r="W2163" t="str">
            <v>Paid Import</v>
          </cell>
        </row>
        <row r="2163">
          <cell r="Y2163" t="str">
            <v>EA</v>
          </cell>
          <cell r="Z2163">
            <v>817758</v>
          </cell>
          <cell r="AA2163" t="str">
            <v>S</v>
          </cell>
          <cell r="AB2163" t="str">
            <v>FNA15WHA11</v>
          </cell>
          <cell r="AC2163" t="str">
            <v>1500-111-1A</v>
          </cell>
          <cell r="AD2163">
            <v>1.55</v>
          </cell>
          <cell r="AE2163" t="str">
            <v>白色</v>
          </cell>
          <cell r="AF2163">
            <v>2.99957333333333</v>
          </cell>
          <cell r="AG2163" t="str">
            <v>FNASSBLA02</v>
          </cell>
          <cell r="AH2163" t="str">
            <v>1500-422-2B</v>
          </cell>
        </row>
        <row r="2164">
          <cell r="A2164" t="str">
            <v>WH15-S-92-111-03</v>
          </cell>
          <cell r="B2164" t="str">
            <v>15-S-92-111-03</v>
          </cell>
          <cell r="C2164" t="str">
            <v>A1</v>
          </cell>
          <cell r="D2164" t="str">
            <v>M</v>
          </cell>
          <cell r="E2164" t="str">
            <v>WH</v>
          </cell>
          <cell r="F2164">
            <v>25</v>
          </cell>
          <cell r="G2164" t="str">
            <v>EA</v>
          </cell>
          <cell r="H2164" t="str">
            <v>1500连体防护服</v>
          </cell>
          <cell r="I2164" t="str">
            <v>M1500 Coverall</v>
          </cell>
          <cell r="J2164" t="str">
            <v>M1500</v>
          </cell>
          <cell r="K2164" t="str">
            <v>MG1500CVRL</v>
          </cell>
          <cell r="L2164">
            <v>0.045747</v>
          </cell>
          <cell r="M2164" t="str">
            <v>15-7171</v>
          </cell>
          <cell r="N2164" t="str">
            <v>M1500 Coverall (7171)连体防护服/15-S-92-111-03-A1</v>
          </cell>
          <cell r="O2164" t="str">
            <v>DC4B</v>
          </cell>
        </row>
        <row r="2164">
          <cell r="Q2164">
            <v>5.5</v>
          </cell>
          <cell r="R2164">
            <v>183</v>
          </cell>
          <cell r="S2164">
            <v>4.575</v>
          </cell>
          <cell r="T2164">
            <v>5</v>
          </cell>
          <cell r="U2164">
            <v>25</v>
          </cell>
          <cell r="V2164">
            <v>925</v>
          </cell>
          <cell r="W2164" t="str">
            <v>Paid Import</v>
          </cell>
        </row>
        <row r="2164">
          <cell r="Y2164" t="str">
            <v>EA</v>
          </cell>
          <cell r="Z2164">
            <v>817759</v>
          </cell>
          <cell r="AA2164" t="str">
            <v>S</v>
          </cell>
          <cell r="AB2164" t="str">
            <v>FNA15WHA11</v>
          </cell>
          <cell r="AC2164" t="str">
            <v>1500-111-1A</v>
          </cell>
          <cell r="AD2164">
            <v>1.55</v>
          </cell>
          <cell r="AE2164" t="str">
            <v>白色</v>
          </cell>
          <cell r="AF2164">
            <v>3.27656296296296</v>
          </cell>
        </row>
        <row r="2165">
          <cell r="A2165" t="str">
            <v>WH15-S-92-111-04</v>
          </cell>
          <cell r="B2165" t="str">
            <v>15-S-92-111-04</v>
          </cell>
          <cell r="C2165" t="str">
            <v>E1</v>
          </cell>
          <cell r="D2165" t="str">
            <v>L</v>
          </cell>
          <cell r="E2165" t="str">
            <v>WH</v>
          </cell>
          <cell r="F2165">
            <v>25</v>
          </cell>
          <cell r="G2165" t="str">
            <v>EA</v>
          </cell>
          <cell r="H2165" t="str">
            <v>1500连体防护服</v>
          </cell>
          <cell r="I2165" t="str">
            <v>M1500 Coverall</v>
          </cell>
          <cell r="J2165" t="str">
            <v>M1500</v>
          </cell>
          <cell r="K2165" t="str">
            <v>MG1500CVRL</v>
          </cell>
          <cell r="L2165">
            <v>0.045747</v>
          </cell>
          <cell r="M2165" t="str">
            <v>15-10039</v>
          </cell>
          <cell r="N2165" t="str">
            <v>M1500 Coverall (10039)连体防护服/15-S-92-111-04-E1</v>
          </cell>
          <cell r="O2165" t="str">
            <v>DC4B</v>
          </cell>
        </row>
        <row r="2165">
          <cell r="Q2165">
            <v>5.8</v>
          </cell>
          <cell r="R2165">
            <v>195</v>
          </cell>
          <cell r="S2165">
            <v>4.875</v>
          </cell>
          <cell r="T2165">
            <v>5</v>
          </cell>
          <cell r="U2165">
            <v>25</v>
          </cell>
          <cell r="V2165">
            <v>925</v>
          </cell>
          <cell r="W2165" t="str">
            <v>Paid Import</v>
          </cell>
        </row>
        <row r="2165">
          <cell r="Y2165" t="str">
            <v>EA</v>
          </cell>
          <cell r="Z2165">
            <v>817760</v>
          </cell>
          <cell r="AA2165" t="str">
            <v>S</v>
          </cell>
          <cell r="AB2165" t="str">
            <v>FNA15WHA11</v>
          </cell>
          <cell r="AC2165" t="str">
            <v>1500-111-1A</v>
          </cell>
          <cell r="AD2165">
            <v>1.55</v>
          </cell>
          <cell r="AE2165" t="str">
            <v>白色</v>
          </cell>
          <cell r="AF2165">
            <v>3.53132307692308</v>
          </cell>
        </row>
        <row r="2166">
          <cell r="A2166" t="str">
            <v>WH15-S-92-111-05</v>
          </cell>
          <cell r="B2166" t="str">
            <v>15-S-92-111-05</v>
          </cell>
          <cell r="C2166" t="str">
            <v>E1</v>
          </cell>
          <cell r="D2166" t="str">
            <v>XL</v>
          </cell>
          <cell r="E2166" t="str">
            <v>WH</v>
          </cell>
          <cell r="F2166">
            <v>25</v>
          </cell>
          <cell r="G2166" t="str">
            <v>EA</v>
          </cell>
          <cell r="H2166" t="str">
            <v>1500连体防护服</v>
          </cell>
          <cell r="I2166" t="str">
            <v>M1500 Coverall</v>
          </cell>
          <cell r="J2166" t="str">
            <v>M1500</v>
          </cell>
          <cell r="K2166" t="str">
            <v>MG1500CVRL</v>
          </cell>
          <cell r="L2166">
            <v>0.045747</v>
          </cell>
          <cell r="M2166" t="str">
            <v>15-11238</v>
          </cell>
          <cell r="N2166" t="str">
            <v>M1500 Coverall (11238)连体防护服/15-S-92-111-05-E1</v>
          </cell>
          <cell r="O2166" t="str">
            <v>DC4B</v>
          </cell>
        </row>
        <row r="2166">
          <cell r="Q2166">
            <v>6.1</v>
          </cell>
          <cell r="R2166">
            <v>207</v>
          </cell>
          <cell r="S2166">
            <v>5.175</v>
          </cell>
          <cell r="T2166">
            <v>5</v>
          </cell>
          <cell r="U2166">
            <v>25</v>
          </cell>
          <cell r="V2166">
            <v>925</v>
          </cell>
          <cell r="W2166" t="str">
            <v>Paid Import</v>
          </cell>
        </row>
        <row r="2166">
          <cell r="Y2166" t="str">
            <v>EA</v>
          </cell>
          <cell r="Z2166">
            <v>817761</v>
          </cell>
          <cell r="AA2166" t="str">
            <v>S</v>
          </cell>
          <cell r="AB2166" t="str">
            <v>FNA15WHA11</v>
          </cell>
          <cell r="AC2166" t="str">
            <v>1500-111-1A</v>
          </cell>
          <cell r="AD2166">
            <v>1.55</v>
          </cell>
          <cell r="AE2166" t="str">
            <v>白色</v>
          </cell>
          <cell r="AF2166">
            <v>3.92453333333333</v>
          </cell>
        </row>
        <row r="2167">
          <cell r="A2167" t="str">
            <v>WH15-S-92-111-06</v>
          </cell>
          <cell r="B2167" t="str">
            <v>15-S-92-111-06</v>
          </cell>
          <cell r="C2167" t="str">
            <v>A1</v>
          </cell>
          <cell r="D2167" t="str">
            <v>2XL</v>
          </cell>
          <cell r="E2167" t="str">
            <v>WH</v>
          </cell>
          <cell r="F2167">
            <v>25</v>
          </cell>
          <cell r="G2167" t="str">
            <v>EA</v>
          </cell>
          <cell r="H2167" t="str">
            <v>1500连体防护服</v>
          </cell>
          <cell r="I2167" t="str">
            <v>M1500 Coverall</v>
          </cell>
          <cell r="J2167" t="str">
            <v>M1500</v>
          </cell>
          <cell r="K2167" t="str">
            <v>MG1500CVRL</v>
          </cell>
          <cell r="L2167">
            <v>0.045747</v>
          </cell>
          <cell r="M2167" t="str">
            <v>15-7174</v>
          </cell>
          <cell r="N2167" t="str">
            <v>M1500 Coverall (7174)连体防护服/15-S-92-111-06-A1</v>
          </cell>
          <cell r="O2167" t="str">
            <v>DC4B</v>
          </cell>
        </row>
        <row r="2167">
          <cell r="Q2167">
            <v>6.4</v>
          </cell>
          <cell r="R2167">
            <v>219</v>
          </cell>
          <cell r="S2167">
            <v>5.475</v>
          </cell>
          <cell r="T2167">
            <v>5</v>
          </cell>
          <cell r="U2167">
            <v>25</v>
          </cell>
          <cell r="V2167">
            <v>925</v>
          </cell>
          <cell r="W2167" t="str">
            <v>Paid Import</v>
          </cell>
        </row>
        <row r="2167">
          <cell r="Y2167" t="str">
            <v>EA</v>
          </cell>
          <cell r="Z2167">
            <v>817762</v>
          </cell>
          <cell r="AA2167" t="str">
            <v>S</v>
          </cell>
          <cell r="AB2167" t="str">
            <v>FNA15WHA11</v>
          </cell>
          <cell r="AC2167" t="str">
            <v>1500-111-1A</v>
          </cell>
          <cell r="AD2167">
            <v>1.55</v>
          </cell>
          <cell r="AE2167" t="str">
            <v>白色</v>
          </cell>
          <cell r="AF2167">
            <v>4.14912</v>
          </cell>
        </row>
        <row r="2168">
          <cell r="A2168" t="str">
            <v>WH15-S-92-111-07</v>
          </cell>
          <cell r="B2168" t="str">
            <v>15-S-92-111-07</v>
          </cell>
          <cell r="C2168" t="str">
            <v>A1</v>
          </cell>
          <cell r="D2168" t="str">
            <v>3XL</v>
          </cell>
          <cell r="E2168" t="str">
            <v>WH</v>
          </cell>
          <cell r="F2168">
            <v>25</v>
          </cell>
          <cell r="G2168" t="str">
            <v>EA</v>
          </cell>
          <cell r="H2168" t="str">
            <v>1500连体防护服</v>
          </cell>
          <cell r="I2168" t="str">
            <v>M1500 Coverall</v>
          </cell>
          <cell r="J2168" t="str">
            <v>M1500</v>
          </cell>
          <cell r="K2168" t="str">
            <v>MG1500CVRL</v>
          </cell>
          <cell r="L2168">
            <v>0.073593</v>
          </cell>
          <cell r="M2168" t="str">
            <v>15-7175</v>
          </cell>
          <cell r="N2168" t="str">
            <v>M1500 Coverall (7175)连体防护服/15-S-92-111-07-A1</v>
          </cell>
          <cell r="O2168" t="str">
            <v>DC4B</v>
          </cell>
        </row>
        <row r="2168">
          <cell r="Q2168">
            <v>6.7</v>
          </cell>
          <cell r="R2168">
            <v>223.2</v>
          </cell>
          <cell r="S2168">
            <v>5.58</v>
          </cell>
          <cell r="T2168">
            <v>5</v>
          </cell>
          <cell r="U2168">
            <v>25</v>
          </cell>
          <cell r="V2168">
            <v>1120</v>
          </cell>
          <cell r="W2168" t="str">
            <v>Paid Import</v>
          </cell>
        </row>
        <row r="2168">
          <cell r="Y2168" t="str">
            <v>EA</v>
          </cell>
          <cell r="Z2168">
            <v>817763</v>
          </cell>
          <cell r="AA2168" t="str">
            <v>S</v>
          </cell>
          <cell r="AB2168" t="str">
            <v>FNA15WHA11</v>
          </cell>
          <cell r="AC2168" t="str">
            <v>1500-111-1A</v>
          </cell>
          <cell r="AD2168">
            <v>1.55</v>
          </cell>
          <cell r="AE2168" t="str">
            <v>白色</v>
          </cell>
          <cell r="AF2168">
            <v>4.5296</v>
          </cell>
        </row>
        <row r="2169">
          <cell r="A2169" t="str">
            <v>WH15-S-92-111-08</v>
          </cell>
          <cell r="B2169" t="str">
            <v>15-S-92-111-08</v>
          </cell>
          <cell r="C2169" t="str">
            <v>E1</v>
          </cell>
          <cell r="D2169" t="str">
            <v>4XL</v>
          </cell>
          <cell r="E2169" t="str">
            <v>WH</v>
          </cell>
          <cell r="F2169">
            <v>25</v>
          </cell>
          <cell r="G2169" t="str">
            <v>EA</v>
          </cell>
          <cell r="H2169" t="str">
            <v>1500连体防护服</v>
          </cell>
          <cell r="I2169" t="str">
            <v>M1500 Coverall</v>
          </cell>
          <cell r="J2169" t="str">
            <v>M1500</v>
          </cell>
          <cell r="K2169" t="str">
            <v>MG1500CVRL</v>
          </cell>
          <cell r="L2169">
            <v>0.073593</v>
          </cell>
          <cell r="M2169" t="str">
            <v>15-10040</v>
          </cell>
          <cell r="N2169" t="str">
            <v>M1500 Coverall (10040)连体防护服/15-S-92-111-08-E1</v>
          </cell>
          <cell r="O2169" t="str">
            <v>DC4B</v>
          </cell>
        </row>
        <row r="2169">
          <cell r="Q2169">
            <v>7</v>
          </cell>
          <cell r="R2169">
            <v>235.2</v>
          </cell>
          <cell r="S2169">
            <v>5.88</v>
          </cell>
          <cell r="T2169">
            <v>5</v>
          </cell>
          <cell r="U2169">
            <v>25</v>
          </cell>
          <cell r="V2169">
            <v>1120</v>
          </cell>
          <cell r="W2169" t="str">
            <v>Paid Import</v>
          </cell>
        </row>
        <row r="2169">
          <cell r="Y2169" t="str">
            <v>EA</v>
          </cell>
          <cell r="Z2169">
            <v>817764</v>
          </cell>
          <cell r="AA2169" t="str">
            <v>S</v>
          </cell>
          <cell r="AB2169" t="str">
            <v>FNA15WHA11</v>
          </cell>
          <cell r="AC2169" t="str">
            <v>1500-111-1A</v>
          </cell>
          <cell r="AD2169">
            <v>1.55</v>
          </cell>
          <cell r="AE2169" t="str">
            <v>白色</v>
          </cell>
          <cell r="AF2169">
            <v>4.8368</v>
          </cell>
        </row>
        <row r="2170">
          <cell r="A2170" t="str">
            <v>WH15-S-92-111-09</v>
          </cell>
          <cell r="B2170" t="str">
            <v>15-S-92-111-09</v>
          </cell>
          <cell r="C2170" t="str">
            <v>E1</v>
          </cell>
          <cell r="D2170" t="str">
            <v>5XL</v>
          </cell>
          <cell r="E2170" t="str">
            <v>WH</v>
          </cell>
          <cell r="F2170">
            <v>25</v>
          </cell>
          <cell r="G2170" t="str">
            <v>EA</v>
          </cell>
          <cell r="H2170" t="str">
            <v>1500连体防护服</v>
          </cell>
          <cell r="I2170" t="str">
            <v>M1500 Coverall</v>
          </cell>
          <cell r="J2170" t="str">
            <v>M1500</v>
          </cell>
          <cell r="K2170" t="str">
            <v>MG1500CVRL</v>
          </cell>
          <cell r="L2170">
            <v>0.073593</v>
          </cell>
          <cell r="M2170" t="str">
            <v>15-10401</v>
          </cell>
          <cell r="N2170" t="str">
            <v>M1500 Coverall (10401)连体防护服/15-S-92-111-09-E1</v>
          </cell>
          <cell r="O2170" t="str">
            <v>DC4B</v>
          </cell>
        </row>
        <row r="2170">
          <cell r="Q2170">
            <v>7.4</v>
          </cell>
          <cell r="R2170">
            <v>251.2</v>
          </cell>
          <cell r="S2170">
            <v>6.28</v>
          </cell>
          <cell r="T2170">
            <v>5</v>
          </cell>
          <cell r="U2170">
            <v>25</v>
          </cell>
          <cell r="V2170">
            <v>1120</v>
          </cell>
          <cell r="W2170" t="str">
            <v>Paid Import</v>
          </cell>
        </row>
        <row r="2170">
          <cell r="Y2170" t="str">
            <v>EA</v>
          </cell>
          <cell r="Z2170">
            <v>817765</v>
          </cell>
          <cell r="AA2170" t="str">
            <v>S</v>
          </cell>
          <cell r="AB2170" t="str">
            <v>FNA15WHA11</v>
          </cell>
          <cell r="AC2170" t="str">
            <v>1500-111-1A</v>
          </cell>
          <cell r="AD2170">
            <v>1.55</v>
          </cell>
          <cell r="AE2170" t="str">
            <v>白色</v>
          </cell>
          <cell r="AF2170">
            <v>5.1628</v>
          </cell>
        </row>
        <row r="2171">
          <cell r="A2171" t="str">
            <v>WH15-S-92-147-02</v>
          </cell>
          <cell r="B2171" t="str">
            <v>15-S-92-147-02</v>
          </cell>
          <cell r="C2171" t="str">
            <v>A1</v>
          </cell>
          <cell r="D2171" t="str">
            <v>S</v>
          </cell>
          <cell r="E2171" t="str">
            <v>WH</v>
          </cell>
          <cell r="F2171">
            <v>25</v>
          </cell>
          <cell r="G2171" t="str">
            <v>EA</v>
          </cell>
          <cell r="H2171" t="str">
            <v>1500连体防护服</v>
          </cell>
          <cell r="I2171" t="str">
            <v>M1500 Coverall</v>
          </cell>
          <cell r="J2171" t="str">
            <v>M1500</v>
          </cell>
          <cell r="K2171" t="str">
            <v>MG1500CVRL</v>
          </cell>
          <cell r="L2171">
            <v>0.045747</v>
          </cell>
          <cell r="M2171" t="str">
            <v>15-7617</v>
          </cell>
          <cell r="N2171" t="str">
            <v>M1500 Coverall (7617)连体防护服/15-S-92-147-02-A1</v>
          </cell>
          <cell r="O2171" t="str">
            <v>DC4B</v>
          </cell>
        </row>
        <row r="2171">
          <cell r="Q2171" t="str">
            <v>0</v>
          </cell>
          <cell r="R2171">
            <v>0</v>
          </cell>
          <cell r="S2171">
            <v>0</v>
          </cell>
          <cell r="T2171">
            <v>5</v>
          </cell>
          <cell r="U2171">
            <v>25</v>
          </cell>
          <cell r="V2171">
            <v>925</v>
          </cell>
          <cell r="W2171" t="str">
            <v>Paid Import</v>
          </cell>
        </row>
        <row r="2171">
          <cell r="Y2171" t="str">
            <v>EA</v>
          </cell>
          <cell r="Z2171">
            <v>817790</v>
          </cell>
          <cell r="AA2171" t="str">
            <v>S</v>
          </cell>
          <cell r="AB2171" t="str">
            <v>FNA15WHA11</v>
          </cell>
          <cell r="AC2171" t="str">
            <v>1500－147－1A</v>
          </cell>
          <cell r="AD2171">
            <v>1.55</v>
          </cell>
          <cell r="AE2171" t="str">
            <v>白色</v>
          </cell>
          <cell r="AF2171">
            <v>3.5224</v>
          </cell>
        </row>
        <row r="2172">
          <cell r="A2172" t="str">
            <v>WH15-S-92-147-03</v>
          </cell>
          <cell r="B2172" t="str">
            <v>15-S-92-147-03</v>
          </cell>
          <cell r="C2172" t="str">
            <v>A1</v>
          </cell>
          <cell r="D2172" t="str">
            <v>M</v>
          </cell>
          <cell r="E2172" t="str">
            <v>WH</v>
          </cell>
          <cell r="F2172">
            <v>25</v>
          </cell>
          <cell r="G2172" t="str">
            <v>EA</v>
          </cell>
          <cell r="H2172" t="str">
            <v>1500连体防护服</v>
          </cell>
          <cell r="I2172" t="str">
            <v>M1500 Coverall</v>
          </cell>
          <cell r="J2172" t="str">
            <v>M1500</v>
          </cell>
          <cell r="K2172" t="str">
            <v>MG1500CVRL</v>
          </cell>
          <cell r="L2172">
            <v>0.045747</v>
          </cell>
          <cell r="M2172" t="str">
            <v>15-7618</v>
          </cell>
          <cell r="N2172" t="str">
            <v>M1500 Coverall (7618)连体防护服/15-S-92-147-03-A1</v>
          </cell>
          <cell r="O2172" t="str">
            <v>DC4B</v>
          </cell>
        </row>
        <row r="2172">
          <cell r="Q2172" t="str">
            <v>0</v>
          </cell>
          <cell r="R2172">
            <v>0</v>
          </cell>
          <cell r="S2172">
            <v>0</v>
          </cell>
          <cell r="T2172">
            <v>5</v>
          </cell>
          <cell r="U2172">
            <v>25</v>
          </cell>
          <cell r="V2172">
            <v>925</v>
          </cell>
          <cell r="W2172" t="str">
            <v>Paid Import</v>
          </cell>
        </row>
        <row r="2172">
          <cell r="Y2172" t="str">
            <v>EA</v>
          </cell>
          <cell r="Z2172">
            <v>817791</v>
          </cell>
          <cell r="AA2172" t="str">
            <v>S</v>
          </cell>
          <cell r="AB2172" t="str">
            <v>FNA15WHA11</v>
          </cell>
          <cell r="AC2172" t="str">
            <v>1500－147－1A</v>
          </cell>
          <cell r="AD2172">
            <v>1.55</v>
          </cell>
          <cell r="AE2172" t="str">
            <v>白色</v>
          </cell>
          <cell r="AF2172">
            <v>3.804</v>
          </cell>
          <cell r="AG2172" t="str">
            <v>FNA15RAB04</v>
          </cell>
          <cell r="AH2172" t="str">
            <v>2000-193-2A</v>
          </cell>
        </row>
        <row r="2173">
          <cell r="A2173" t="str">
            <v>WH15-S-92-147-04</v>
          </cell>
          <cell r="B2173" t="str">
            <v>15-S-92-147-04</v>
          </cell>
          <cell r="C2173" t="str">
            <v>A1</v>
          </cell>
          <cell r="D2173" t="str">
            <v>L</v>
          </cell>
          <cell r="E2173" t="str">
            <v>WH</v>
          </cell>
          <cell r="F2173">
            <v>25</v>
          </cell>
          <cell r="G2173" t="str">
            <v>EA</v>
          </cell>
          <cell r="H2173" t="str">
            <v>1500连体防护服</v>
          </cell>
          <cell r="I2173" t="str">
            <v>M1500 Coverall</v>
          </cell>
          <cell r="J2173" t="str">
            <v>M1500</v>
          </cell>
          <cell r="K2173" t="str">
            <v>MG1500CVRL</v>
          </cell>
          <cell r="L2173">
            <v>0.045747</v>
          </cell>
          <cell r="M2173" t="str">
            <v>15-7619</v>
          </cell>
          <cell r="N2173" t="str">
            <v>M1500 Coverall (7619)连体防护服/15-S-92-147-04-A1</v>
          </cell>
          <cell r="O2173" t="str">
            <v>DC4B</v>
          </cell>
        </row>
        <row r="2173">
          <cell r="Q2173" t="str">
            <v>0</v>
          </cell>
          <cell r="R2173">
            <v>0</v>
          </cell>
          <cell r="S2173">
            <v>0</v>
          </cell>
          <cell r="T2173">
            <v>5</v>
          </cell>
          <cell r="U2173">
            <v>25</v>
          </cell>
          <cell r="V2173">
            <v>925</v>
          </cell>
          <cell r="W2173" t="str">
            <v>Paid Import</v>
          </cell>
        </row>
        <row r="2173">
          <cell r="Y2173" t="str">
            <v>EA</v>
          </cell>
          <cell r="Z2173">
            <v>817792</v>
          </cell>
          <cell r="AA2173" t="str">
            <v>S</v>
          </cell>
          <cell r="AB2173" t="str">
            <v>FNA15WHA11</v>
          </cell>
          <cell r="AC2173" t="str">
            <v>1500－147－1A</v>
          </cell>
          <cell r="AD2173">
            <v>1.55</v>
          </cell>
          <cell r="AE2173" t="str">
            <v>白色</v>
          </cell>
          <cell r="AF2173">
            <v>4.0352</v>
          </cell>
          <cell r="AG2173" t="str">
            <v>FNA15RAB04</v>
          </cell>
          <cell r="AH2173" t="str">
            <v>2000-193-2A</v>
          </cell>
        </row>
        <row r="2174">
          <cell r="A2174" t="str">
            <v>WH15-S-92-147-05</v>
          </cell>
          <cell r="B2174" t="str">
            <v>15-S-92-147-05</v>
          </cell>
          <cell r="C2174" t="str">
            <v>A1</v>
          </cell>
          <cell r="D2174" t="str">
            <v>XL</v>
          </cell>
          <cell r="E2174" t="str">
            <v>WH</v>
          </cell>
          <cell r="F2174">
            <v>25</v>
          </cell>
          <cell r="G2174" t="str">
            <v>EA</v>
          </cell>
          <cell r="H2174" t="str">
            <v>1500连体防护服</v>
          </cell>
          <cell r="I2174" t="str">
            <v>M1500 Coverall</v>
          </cell>
          <cell r="J2174" t="str">
            <v>M1500</v>
          </cell>
          <cell r="K2174" t="str">
            <v>MG1500CVRL</v>
          </cell>
          <cell r="L2174">
            <v>0.045747</v>
          </cell>
          <cell r="M2174" t="str">
            <v>15-7620</v>
          </cell>
          <cell r="N2174" t="str">
            <v>M1500 Coverall (7620)连体防护服/15-S-92-147-05-A1</v>
          </cell>
          <cell r="O2174" t="str">
            <v>DC4B</v>
          </cell>
        </row>
        <row r="2174">
          <cell r="Q2174" t="str">
            <v>0</v>
          </cell>
          <cell r="R2174">
            <v>0</v>
          </cell>
          <cell r="S2174">
            <v>0</v>
          </cell>
          <cell r="T2174">
            <v>5</v>
          </cell>
          <cell r="U2174">
            <v>25</v>
          </cell>
          <cell r="V2174">
            <v>925</v>
          </cell>
          <cell r="W2174" t="str">
            <v>Paid Import</v>
          </cell>
        </row>
        <row r="2174">
          <cell r="Y2174" t="str">
            <v>EA</v>
          </cell>
          <cell r="Z2174">
            <v>817793</v>
          </cell>
          <cell r="AA2174" t="str">
            <v>S</v>
          </cell>
          <cell r="AB2174" t="str">
            <v>FNA15WHA11</v>
          </cell>
          <cell r="AC2174" t="str">
            <v>1500－147－1A</v>
          </cell>
          <cell r="AD2174">
            <v>1.55</v>
          </cell>
          <cell r="AE2174" t="str">
            <v>白色</v>
          </cell>
          <cell r="AF2174">
            <v>4.39946666666667</v>
          </cell>
          <cell r="AG2174" t="str">
            <v>FNA15RAB04</v>
          </cell>
          <cell r="AH2174" t="str">
            <v>2000-193-2A</v>
          </cell>
        </row>
        <row r="2175">
          <cell r="A2175" t="str">
            <v>WH15-S-92-147-06</v>
          </cell>
          <cell r="B2175" t="str">
            <v>15-S-92-147-06</v>
          </cell>
          <cell r="C2175" t="str">
            <v>A1</v>
          </cell>
          <cell r="D2175" t="str">
            <v>2XL</v>
          </cell>
          <cell r="E2175" t="str">
            <v>WH</v>
          </cell>
          <cell r="F2175">
            <v>25</v>
          </cell>
          <cell r="G2175" t="str">
            <v>EA</v>
          </cell>
          <cell r="H2175" t="str">
            <v>1500连体防护服</v>
          </cell>
          <cell r="I2175" t="str">
            <v>M1500 Coverall</v>
          </cell>
          <cell r="J2175" t="str">
            <v>M1500</v>
          </cell>
          <cell r="K2175" t="str">
            <v>MG1500CVRL</v>
          </cell>
          <cell r="L2175">
            <v>0.073593</v>
          </cell>
          <cell r="M2175" t="str">
            <v>15-7621</v>
          </cell>
          <cell r="N2175" t="str">
            <v>M1500 Coverall (7621)连体防护服/15-S-92-147-06-A1</v>
          </cell>
          <cell r="O2175" t="str">
            <v>DC4B</v>
          </cell>
        </row>
        <row r="2175">
          <cell r="Q2175">
            <v>7.15</v>
          </cell>
          <cell r="R2175">
            <v>241.2</v>
          </cell>
          <cell r="S2175">
            <v>6.03</v>
          </cell>
          <cell r="T2175">
            <v>5</v>
          </cell>
          <cell r="U2175">
            <v>25</v>
          </cell>
          <cell r="V2175">
            <v>1120</v>
          </cell>
          <cell r="W2175" t="str">
            <v>Paid Import</v>
          </cell>
        </row>
        <row r="2175">
          <cell r="Y2175" t="str">
            <v>EA</v>
          </cell>
          <cell r="Z2175">
            <v>817794</v>
          </cell>
          <cell r="AA2175" t="str">
            <v>S</v>
          </cell>
          <cell r="AB2175" t="str">
            <v>FNA15WHA11</v>
          </cell>
          <cell r="AC2175" t="str">
            <v>1500－147－1A</v>
          </cell>
          <cell r="AD2175">
            <v>1.55</v>
          </cell>
          <cell r="AE2175" t="str">
            <v>白色</v>
          </cell>
          <cell r="AF2175">
            <v>4.69333333333333</v>
          </cell>
          <cell r="AG2175" t="str">
            <v>FNA15RAB04</v>
          </cell>
          <cell r="AH2175" t="str">
            <v>2000-193-2A</v>
          </cell>
        </row>
        <row r="2176">
          <cell r="A2176" t="str">
            <v>WH15-S-92-147-07</v>
          </cell>
          <cell r="B2176" t="str">
            <v>15-S-92-147-07</v>
          </cell>
          <cell r="C2176" t="str">
            <v>A1</v>
          </cell>
          <cell r="D2176" t="str">
            <v>3XL</v>
          </cell>
          <cell r="E2176" t="str">
            <v>WH</v>
          </cell>
          <cell r="F2176">
            <v>25</v>
          </cell>
          <cell r="G2176" t="str">
            <v>EA</v>
          </cell>
          <cell r="H2176" t="str">
            <v>1500连体防护服</v>
          </cell>
          <cell r="I2176" t="str">
            <v>M1500 Coverall</v>
          </cell>
          <cell r="J2176" t="str">
            <v>M1500</v>
          </cell>
          <cell r="K2176" t="str">
            <v>MG1500CVRL</v>
          </cell>
          <cell r="L2176">
            <v>0.073593</v>
          </cell>
          <cell r="M2176" t="str">
            <v>15-7622</v>
          </cell>
          <cell r="N2176" t="str">
            <v>M1500 Coverall (7622)连体防护服/15-S-92-147-07-A1</v>
          </cell>
          <cell r="O2176" t="str">
            <v>DC4B</v>
          </cell>
        </row>
        <row r="2176">
          <cell r="Q2176" t="str">
            <v>0</v>
          </cell>
          <cell r="R2176">
            <v>0</v>
          </cell>
          <cell r="S2176">
            <v>0</v>
          </cell>
          <cell r="T2176">
            <v>5</v>
          </cell>
          <cell r="U2176">
            <v>25</v>
          </cell>
          <cell r="V2176">
            <v>1120</v>
          </cell>
          <cell r="W2176" t="str">
            <v>Paid Import</v>
          </cell>
        </row>
        <row r="2176">
          <cell r="Y2176" t="str">
            <v>EA</v>
          </cell>
          <cell r="Z2176">
            <v>817795</v>
          </cell>
          <cell r="AA2176" t="str">
            <v>S</v>
          </cell>
          <cell r="AB2176" t="str">
            <v>FNA15WHA11</v>
          </cell>
          <cell r="AC2176" t="str">
            <v>1500－147－1A</v>
          </cell>
          <cell r="AD2176">
            <v>1.55</v>
          </cell>
          <cell r="AE2176" t="str">
            <v>白色</v>
          </cell>
          <cell r="AF2176">
            <v>4.988</v>
          </cell>
          <cell r="AG2176" t="str">
            <v>FNA15RAB04</v>
          </cell>
          <cell r="AH2176" t="str">
            <v>2000-193-2A</v>
          </cell>
        </row>
        <row r="2177">
          <cell r="A2177" t="str">
            <v>WH15-S-92-147-08</v>
          </cell>
          <cell r="B2177" t="str">
            <v>15-S-92-147-08</v>
          </cell>
          <cell r="C2177" t="str">
            <v>A1</v>
          </cell>
          <cell r="D2177" t="str">
            <v>4XL</v>
          </cell>
          <cell r="E2177" t="str">
            <v>WH</v>
          </cell>
          <cell r="F2177">
            <v>25</v>
          </cell>
          <cell r="G2177" t="str">
            <v>EA</v>
          </cell>
          <cell r="H2177" t="str">
            <v>1500连体防护服</v>
          </cell>
          <cell r="I2177" t="str">
            <v>M1500 Coverall</v>
          </cell>
          <cell r="J2177" t="str">
            <v>M1500</v>
          </cell>
          <cell r="K2177" t="str">
            <v>MG1500CVRL</v>
          </cell>
          <cell r="L2177">
            <v>0.073593</v>
          </cell>
          <cell r="M2177" t="str">
            <v>15-7623</v>
          </cell>
          <cell r="N2177" t="str">
            <v>M1500 Coverall (7623)连体防护服/15-S-92-147-08-A1</v>
          </cell>
          <cell r="O2177" t="str">
            <v>DC4B</v>
          </cell>
        </row>
        <row r="2177">
          <cell r="Q2177" t="str">
            <v>0</v>
          </cell>
          <cell r="R2177">
            <v>0</v>
          </cell>
          <cell r="S2177">
            <v>0</v>
          </cell>
          <cell r="T2177">
            <v>5</v>
          </cell>
          <cell r="U2177">
            <v>25</v>
          </cell>
          <cell r="V2177">
            <v>1120</v>
          </cell>
          <cell r="W2177" t="str">
            <v>Paid Import</v>
          </cell>
        </row>
        <row r="2177">
          <cell r="Y2177" t="str">
            <v>EA</v>
          </cell>
          <cell r="Z2177">
            <v>817796</v>
          </cell>
          <cell r="AA2177" t="str">
            <v>S</v>
          </cell>
          <cell r="AB2177" t="str">
            <v>FNA15WHA11</v>
          </cell>
          <cell r="AC2177" t="str">
            <v>1500－147－1A</v>
          </cell>
          <cell r="AD2177">
            <v>1.55</v>
          </cell>
          <cell r="AE2177" t="str">
            <v>白色</v>
          </cell>
          <cell r="AF2177">
            <v>5.30506666666667</v>
          </cell>
          <cell r="AG2177" t="str">
            <v>FNA15RAB04</v>
          </cell>
          <cell r="AH2177" t="str">
            <v>2000-193-2A</v>
          </cell>
        </row>
        <row r="2178">
          <cell r="A2178" t="str">
            <v>WH15-S-92-147-09</v>
          </cell>
          <cell r="B2178" t="str">
            <v>15-S-92-147-09</v>
          </cell>
          <cell r="C2178" t="str">
            <v>A1</v>
          </cell>
          <cell r="D2178" t="str">
            <v>5XL</v>
          </cell>
          <cell r="E2178" t="str">
            <v>WH</v>
          </cell>
          <cell r="F2178">
            <v>25</v>
          </cell>
          <cell r="G2178" t="str">
            <v>EA</v>
          </cell>
          <cell r="H2178" t="str">
            <v>1500连体防护服</v>
          </cell>
          <cell r="I2178" t="str">
            <v>M1500 Coverall</v>
          </cell>
          <cell r="J2178" t="str">
            <v>M1500</v>
          </cell>
          <cell r="K2178" t="str">
            <v>MG1500CVRL</v>
          </cell>
          <cell r="L2178">
            <v>0.073593</v>
          </cell>
          <cell r="M2178" t="str">
            <v>15-7624</v>
          </cell>
          <cell r="N2178" t="str">
            <v>M1500 Coverall (7624)连体防护服/15-S-92-147-09-A1</v>
          </cell>
          <cell r="O2178" t="str">
            <v>DC4B</v>
          </cell>
        </row>
        <row r="2178">
          <cell r="Q2178" t="str">
            <v>0</v>
          </cell>
          <cell r="R2178">
            <v>0</v>
          </cell>
          <cell r="S2178">
            <v>0</v>
          </cell>
          <cell r="T2178">
            <v>5</v>
          </cell>
          <cell r="U2178">
            <v>25</v>
          </cell>
          <cell r="V2178">
            <v>1120</v>
          </cell>
          <cell r="W2178" t="str">
            <v>Paid Import</v>
          </cell>
        </row>
        <row r="2178">
          <cell r="Y2178" t="str">
            <v>EA</v>
          </cell>
          <cell r="Z2178">
            <v>817797</v>
          </cell>
          <cell r="AA2178" t="str">
            <v>S</v>
          </cell>
          <cell r="AB2178" t="str">
            <v>FNA15WHA11</v>
          </cell>
          <cell r="AC2178" t="str">
            <v>1500－147－1A</v>
          </cell>
          <cell r="AD2178">
            <v>1.55</v>
          </cell>
          <cell r="AE2178" t="str">
            <v>白色</v>
          </cell>
          <cell r="AF2178">
            <v>5.58853333333333</v>
          </cell>
          <cell r="AG2178" t="str">
            <v>FNA15RAB04</v>
          </cell>
          <cell r="AH2178" t="str">
            <v>2000-193-2A</v>
          </cell>
        </row>
        <row r="2179">
          <cell r="A2179" t="str">
            <v>WH15-S-92-422-00</v>
          </cell>
          <cell r="B2179" t="str">
            <v>15-S-90-422-00</v>
          </cell>
          <cell r="C2179" t="str">
            <v>A2</v>
          </cell>
          <cell r="D2179" t="str">
            <v>One Size</v>
          </cell>
          <cell r="E2179" t="str">
            <v>WH</v>
          </cell>
          <cell r="F2179">
            <v>200</v>
          </cell>
          <cell r="G2179" t="str">
            <v>PR</v>
          </cell>
          <cell r="H2179" t="str">
            <v>1500靴套</v>
          </cell>
          <cell r="I2179" t="str">
            <v>M1500 OVERBOOTS</v>
          </cell>
          <cell r="J2179" t="str">
            <v>ACC</v>
          </cell>
          <cell r="K2179" t="str">
            <v>MG1500ACCS</v>
          </cell>
          <cell r="L2179">
            <v>0.073593</v>
          </cell>
          <cell r="M2179" t="str">
            <v>15-6494</v>
          </cell>
          <cell r="N2179" t="str">
            <v>M1500 OVERBOOTS (6494)靴套/15-S-90-422-00-A2</v>
          </cell>
          <cell r="O2179" t="str">
            <v>DC4B</v>
          </cell>
        </row>
        <row r="2179">
          <cell r="Q2179">
            <v>8.3</v>
          </cell>
          <cell r="R2179">
            <v>35.9</v>
          </cell>
          <cell r="S2179">
            <v>7.18</v>
          </cell>
          <cell r="T2179">
            <v>40</v>
          </cell>
          <cell r="U2179">
            <v>50</v>
          </cell>
          <cell r="V2179">
            <v>1120</v>
          </cell>
          <cell r="W2179" t="str">
            <v>Paid Import</v>
          </cell>
        </row>
        <row r="2179">
          <cell r="Y2179" t="str">
            <v>PR</v>
          </cell>
          <cell r="Z2179">
            <v>817732</v>
          </cell>
          <cell r="AA2179" t="str">
            <v>S</v>
          </cell>
          <cell r="AB2179" t="str">
            <v>FNA15WHA11</v>
          </cell>
          <cell r="AC2179" t="str">
            <v>1500-422-1A</v>
          </cell>
          <cell r="AD2179">
            <v>1.55</v>
          </cell>
          <cell r="AE2179" t="str">
            <v>白色</v>
          </cell>
          <cell r="AF2179">
            <v>0.621155555555556</v>
          </cell>
          <cell r="AG2179" t="str">
            <v>FNASSBLA02</v>
          </cell>
          <cell r="AH2179" t="str">
            <v>1500-422-2A</v>
          </cell>
        </row>
        <row r="2180">
          <cell r="A2180" t="str">
            <v>WH15-S-92-422-05</v>
          </cell>
          <cell r="B2180" t="str">
            <v>15-S-90-422-05</v>
          </cell>
          <cell r="C2180" t="str">
            <v>A2</v>
          </cell>
          <cell r="D2180" t="str">
            <v>XL</v>
          </cell>
          <cell r="E2180" t="str">
            <v>WH</v>
          </cell>
          <cell r="F2180">
            <v>150</v>
          </cell>
          <cell r="G2180" t="str">
            <v>PR</v>
          </cell>
          <cell r="H2180" t="str">
            <v>1500靴套</v>
          </cell>
          <cell r="I2180" t="str">
            <v>M1500 OVERBOOTS</v>
          </cell>
          <cell r="J2180" t="str">
            <v>ACC</v>
          </cell>
          <cell r="K2180" t="str">
            <v>MG1500ACCS</v>
          </cell>
          <cell r="L2180">
            <v>0.073593</v>
          </cell>
          <cell r="M2180" t="str">
            <v>15-6495</v>
          </cell>
          <cell r="N2180" t="str">
            <v>M1500 OVERBOOTS (6495)靴套/15-S-90-422-05-A2</v>
          </cell>
          <cell r="O2180" t="str">
            <v>DC4B</v>
          </cell>
        </row>
        <row r="2180">
          <cell r="Q2180">
            <v>7.4</v>
          </cell>
          <cell r="R2180">
            <v>41.8666666666667</v>
          </cell>
          <cell r="S2180">
            <v>6.28</v>
          </cell>
          <cell r="T2180">
            <v>30</v>
          </cell>
          <cell r="U2180">
            <v>50</v>
          </cell>
          <cell r="V2180">
            <v>1120</v>
          </cell>
          <cell r="W2180" t="str">
            <v>Paid Import</v>
          </cell>
        </row>
        <row r="2180">
          <cell r="Y2180" t="str">
            <v>PR</v>
          </cell>
          <cell r="Z2180">
            <v>817733</v>
          </cell>
          <cell r="AA2180" t="str">
            <v>S</v>
          </cell>
          <cell r="AB2180" t="str">
            <v>FNA15WHA11</v>
          </cell>
          <cell r="AC2180" t="str">
            <v>1500-422-1B</v>
          </cell>
          <cell r="AD2180">
            <v>1.55</v>
          </cell>
          <cell r="AE2180" t="str">
            <v>白色</v>
          </cell>
          <cell r="AF2180">
            <v>0.6808</v>
          </cell>
          <cell r="AG2180" t="str">
            <v>FNASSBLA02</v>
          </cell>
          <cell r="AH2180" t="str">
            <v>1500-422-2B</v>
          </cell>
        </row>
        <row r="2181">
          <cell r="A2181" t="str">
            <v>WH18-B-00-111-02</v>
          </cell>
          <cell r="B2181" t="str">
            <v>18-B-00-111-02</v>
          </cell>
          <cell r="C2181" t="str">
            <v>E1</v>
          </cell>
          <cell r="D2181" t="str">
            <v>S</v>
          </cell>
          <cell r="E2181" t="str">
            <v>WH</v>
          </cell>
          <cell r="F2181">
            <v>50</v>
          </cell>
          <cell r="G2181" t="str">
            <v>EA</v>
          </cell>
          <cell r="H2181" t="str">
            <v>1800连体防护服</v>
          </cell>
          <cell r="I2181" t="str">
            <v>M1800 Coverall</v>
          </cell>
          <cell r="J2181" t="str">
            <v>M1800</v>
          </cell>
          <cell r="K2181" t="str">
            <v>MG1800CVRL</v>
          </cell>
          <cell r="L2181">
            <v>0.073593</v>
          </cell>
          <cell r="M2181" t="str">
            <v>18-9743</v>
          </cell>
          <cell r="N2181" t="str">
            <v>M1800 Coverall (9743)连体防护服/18-B-00-111-02-E1</v>
          </cell>
          <cell r="O2181" t="str">
            <v>DC3A</v>
          </cell>
        </row>
        <row r="2181">
          <cell r="Q2181">
            <v>10.9</v>
          </cell>
          <cell r="R2181">
            <v>195.6</v>
          </cell>
          <cell r="S2181">
            <v>9.78</v>
          </cell>
          <cell r="T2181">
            <v>10</v>
          </cell>
          <cell r="U2181">
            <v>50</v>
          </cell>
          <cell r="V2181">
            <v>1120</v>
          </cell>
          <cell r="W2181" t="str">
            <v>Paid Import</v>
          </cell>
        </row>
        <row r="2181">
          <cell r="Y2181" t="str">
            <v>EA</v>
          </cell>
          <cell r="Z2181">
            <v>822481</v>
          </cell>
          <cell r="AA2181" t="str">
            <v>B</v>
          </cell>
          <cell r="AB2181" t="str">
            <v>FNA18WHA03</v>
          </cell>
          <cell r="AC2181" t="str">
            <v>2000-111-1A</v>
          </cell>
          <cell r="AD2181">
            <v>1.53</v>
          </cell>
          <cell r="AE2181" t="str">
            <v>白色</v>
          </cell>
          <cell r="AF2181">
            <v>3.11901428571429</v>
          </cell>
        </row>
        <row r="2182">
          <cell r="A2182" t="str">
            <v>WH18-B-00-111-03</v>
          </cell>
          <cell r="B2182" t="str">
            <v>18-B-00-111-03</v>
          </cell>
          <cell r="C2182" t="str">
            <v>E1</v>
          </cell>
          <cell r="D2182" t="str">
            <v>M</v>
          </cell>
          <cell r="E2182" t="str">
            <v>WH</v>
          </cell>
          <cell r="F2182">
            <v>50</v>
          </cell>
          <cell r="G2182" t="str">
            <v>EA</v>
          </cell>
          <cell r="H2182" t="str">
            <v>1800连体防护服</v>
          </cell>
          <cell r="I2182" t="str">
            <v>M1800 Coverall</v>
          </cell>
          <cell r="J2182" t="str">
            <v>M1800</v>
          </cell>
          <cell r="K2182" t="str">
            <v>MG1800CVRL</v>
          </cell>
          <cell r="L2182">
            <v>0.073593</v>
          </cell>
          <cell r="M2182" t="str">
            <v>18-9744</v>
          </cell>
          <cell r="N2182" t="str">
            <v>M1800 Coverall (9744)连体防护服/18-B-00-111-03-E1</v>
          </cell>
          <cell r="O2182" t="str">
            <v>DC3A</v>
          </cell>
        </row>
        <row r="2182">
          <cell r="Q2182">
            <v>12</v>
          </cell>
          <cell r="R2182">
            <v>217.6</v>
          </cell>
          <cell r="S2182">
            <v>10.88</v>
          </cell>
          <cell r="T2182">
            <v>10</v>
          </cell>
          <cell r="U2182">
            <v>50</v>
          </cell>
          <cell r="V2182">
            <v>1120</v>
          </cell>
          <cell r="W2182" t="str">
            <v>Paid Import</v>
          </cell>
        </row>
        <row r="2182">
          <cell r="Y2182" t="str">
            <v>EA</v>
          </cell>
          <cell r="Z2182">
            <v>822552</v>
          </cell>
          <cell r="AA2182" t="str">
            <v>B</v>
          </cell>
          <cell r="AB2182" t="str">
            <v>FNA18WHA03</v>
          </cell>
          <cell r="AC2182" t="str">
            <v>2000-111-1A</v>
          </cell>
          <cell r="AD2182">
            <v>1.53</v>
          </cell>
          <cell r="AE2182" t="str">
            <v>白色</v>
          </cell>
          <cell r="AF2182">
            <v>3.37941692307692</v>
          </cell>
        </row>
        <row r="2183">
          <cell r="A2183" t="str">
            <v>WH18-B-00-111-04</v>
          </cell>
          <cell r="B2183" t="str">
            <v>18-B-00-111-04</v>
          </cell>
          <cell r="C2183" t="str">
            <v>E1</v>
          </cell>
          <cell r="D2183" t="str">
            <v>L</v>
          </cell>
          <cell r="E2183" t="str">
            <v>WH</v>
          </cell>
          <cell r="F2183">
            <v>50</v>
          </cell>
          <cell r="G2183" t="str">
            <v>EA</v>
          </cell>
          <cell r="H2183" t="str">
            <v>1800连体防护服</v>
          </cell>
          <cell r="I2183" t="str">
            <v>M1800 Coverall</v>
          </cell>
          <cell r="J2183" t="str">
            <v>M1800</v>
          </cell>
          <cell r="K2183" t="str">
            <v>MG1800CVRL</v>
          </cell>
          <cell r="L2183">
            <v>0.073593</v>
          </cell>
          <cell r="M2183" t="str">
            <v>18-9491</v>
          </cell>
          <cell r="N2183" t="str">
            <v>M1800 Coverall (9491)连体防护服/18-B-00-111-04-E1</v>
          </cell>
          <cell r="O2183" t="str">
            <v>DC3A</v>
          </cell>
        </row>
        <row r="2183">
          <cell r="Q2183">
            <v>12.7</v>
          </cell>
          <cell r="R2183">
            <v>231.6</v>
          </cell>
          <cell r="S2183">
            <v>11.58</v>
          </cell>
          <cell r="T2183">
            <v>10</v>
          </cell>
          <cell r="U2183">
            <v>50</v>
          </cell>
          <cell r="V2183">
            <v>1120</v>
          </cell>
          <cell r="W2183" t="str">
            <v>Paid Import</v>
          </cell>
        </row>
        <row r="2183">
          <cell r="Y2183" t="str">
            <v>EA</v>
          </cell>
          <cell r="Z2183">
            <v>822523</v>
          </cell>
          <cell r="AA2183" t="str">
            <v>B</v>
          </cell>
          <cell r="AB2183" t="str">
            <v>FNA18WHA03</v>
          </cell>
          <cell r="AC2183" t="str">
            <v>2000-111-1A</v>
          </cell>
          <cell r="AD2183">
            <v>1.53</v>
          </cell>
          <cell r="AE2183" t="str">
            <v>白色</v>
          </cell>
          <cell r="AF2183">
            <v>3.610545</v>
          </cell>
        </row>
        <row r="2184">
          <cell r="A2184" t="str">
            <v>WH18-B-00-111-05</v>
          </cell>
          <cell r="B2184" t="str">
            <v>18-B-00-111-05</v>
          </cell>
          <cell r="C2184" t="str">
            <v>E1</v>
          </cell>
          <cell r="D2184" t="str">
            <v>XL</v>
          </cell>
          <cell r="E2184" t="str">
            <v>WH</v>
          </cell>
          <cell r="F2184">
            <v>50</v>
          </cell>
          <cell r="G2184" t="str">
            <v>EA</v>
          </cell>
          <cell r="H2184" t="str">
            <v>1800连体防护服</v>
          </cell>
          <cell r="I2184" t="str">
            <v>M1800 Coverall</v>
          </cell>
          <cell r="J2184" t="str">
            <v>M1800</v>
          </cell>
          <cell r="K2184" t="str">
            <v>MG1800CVRL</v>
          </cell>
          <cell r="L2184">
            <v>0.073593</v>
          </cell>
          <cell r="M2184" t="str">
            <v>18-9492</v>
          </cell>
          <cell r="N2184" t="str">
            <v>M1800 Coverall (9492)连体防护服/18-B-00-111-05-E1</v>
          </cell>
          <cell r="O2184" t="str">
            <v>DC3A</v>
          </cell>
        </row>
        <row r="2184">
          <cell r="Q2184">
            <v>13.4</v>
          </cell>
          <cell r="R2184">
            <v>245.6</v>
          </cell>
          <cell r="S2184">
            <v>12.28</v>
          </cell>
          <cell r="T2184">
            <v>10</v>
          </cell>
          <cell r="U2184">
            <v>50</v>
          </cell>
          <cell r="V2184">
            <v>1120</v>
          </cell>
          <cell r="W2184" t="str">
            <v>Paid Import</v>
          </cell>
        </row>
        <row r="2184">
          <cell r="Y2184" t="str">
            <v>EA</v>
          </cell>
          <cell r="Z2184">
            <v>822482</v>
          </cell>
          <cell r="AA2184" t="str">
            <v>B</v>
          </cell>
          <cell r="AB2184" t="str">
            <v>FNA18WHA03</v>
          </cell>
          <cell r="AC2184" t="str">
            <v>2000-111-1A</v>
          </cell>
          <cell r="AD2184">
            <v>1.53</v>
          </cell>
          <cell r="AE2184" t="str">
            <v>白色</v>
          </cell>
          <cell r="AF2184">
            <v>3.82180090909091</v>
          </cell>
        </row>
        <row r="2185">
          <cell r="A2185" t="str">
            <v>WH18-B-00-111-06</v>
          </cell>
          <cell r="B2185" t="str">
            <v>18-B-00-111-06</v>
          </cell>
          <cell r="C2185" t="str">
            <v>E1</v>
          </cell>
          <cell r="D2185" t="str">
            <v>2XL</v>
          </cell>
          <cell r="E2185" t="str">
            <v>WH</v>
          </cell>
          <cell r="F2185">
            <v>40</v>
          </cell>
          <cell r="G2185" t="str">
            <v>EA</v>
          </cell>
          <cell r="H2185" t="str">
            <v>1800连体防护服</v>
          </cell>
          <cell r="I2185" t="str">
            <v>M1800 Coverall</v>
          </cell>
          <cell r="J2185" t="str">
            <v>M1800</v>
          </cell>
          <cell r="K2185" t="str">
            <v>MG1800CVRL</v>
          </cell>
          <cell r="L2185">
            <v>0.073593</v>
          </cell>
          <cell r="M2185" t="str">
            <v>18-9493</v>
          </cell>
          <cell r="N2185" t="str">
            <v>M1800 Coverall (9493)连体防护服/18-B-00-111-06-E1</v>
          </cell>
          <cell r="O2185" t="str">
            <v>DC3A</v>
          </cell>
        </row>
        <row r="2185">
          <cell r="Q2185">
            <v>11</v>
          </cell>
          <cell r="R2185">
            <v>247</v>
          </cell>
          <cell r="S2185">
            <v>9.88</v>
          </cell>
          <cell r="T2185">
            <v>10</v>
          </cell>
          <cell r="U2185">
            <v>40</v>
          </cell>
          <cell r="V2185">
            <v>1120</v>
          </cell>
          <cell r="W2185" t="str">
            <v>Paid Import</v>
          </cell>
        </row>
        <row r="2185">
          <cell r="Y2185" t="str">
            <v>EA</v>
          </cell>
          <cell r="Z2185">
            <v>822485</v>
          </cell>
          <cell r="AA2185" t="str">
            <v>B</v>
          </cell>
          <cell r="AB2185" t="str">
            <v>FNA18WHA03</v>
          </cell>
          <cell r="AC2185" t="str">
            <v>2000-111-1A</v>
          </cell>
          <cell r="AD2185">
            <v>1.53</v>
          </cell>
          <cell r="AE2185" t="str">
            <v>白色</v>
          </cell>
          <cell r="AF2185">
            <v>4.076991</v>
          </cell>
        </row>
        <row r="2186">
          <cell r="A2186" t="str">
            <v>WH18-B-00-111-07</v>
          </cell>
          <cell r="B2186" t="str">
            <v>18-B-00-111-07</v>
          </cell>
          <cell r="C2186" t="str">
            <v>E1</v>
          </cell>
          <cell r="D2186" t="str">
            <v>3XL</v>
          </cell>
          <cell r="E2186" t="str">
            <v>WH</v>
          </cell>
          <cell r="F2186">
            <v>40</v>
          </cell>
          <cell r="G2186" t="str">
            <v>EA</v>
          </cell>
          <cell r="H2186" t="str">
            <v>1800连体防护服</v>
          </cell>
          <cell r="I2186" t="str">
            <v>M1800 Coverall</v>
          </cell>
          <cell r="J2186" t="str">
            <v>M1800</v>
          </cell>
          <cell r="K2186" t="str">
            <v>MG1800CVRL</v>
          </cell>
          <cell r="L2186">
            <v>0.073593</v>
          </cell>
          <cell r="M2186" t="str">
            <v>18-9745</v>
          </cell>
          <cell r="N2186" t="str">
            <v>M1800 Coverall (9745)连体防护服/18-B-00-111-07-E1</v>
          </cell>
          <cell r="O2186" t="str">
            <v>DC3A</v>
          </cell>
        </row>
        <row r="2186">
          <cell r="Q2186">
            <v>12</v>
          </cell>
          <cell r="R2186">
            <v>272</v>
          </cell>
          <cell r="S2186">
            <v>10.88</v>
          </cell>
          <cell r="T2186">
            <v>10</v>
          </cell>
          <cell r="U2186">
            <v>40</v>
          </cell>
          <cell r="V2186">
            <v>1120</v>
          </cell>
          <cell r="W2186" t="str">
            <v>Paid Import</v>
          </cell>
        </row>
        <row r="2186">
          <cell r="Y2186" t="str">
            <v>EA</v>
          </cell>
          <cell r="Z2186">
            <v>822490</v>
          </cell>
          <cell r="AA2186" t="str">
            <v>B</v>
          </cell>
          <cell r="AB2186" t="str">
            <v>FNA18WHA03</v>
          </cell>
          <cell r="AC2186" t="str">
            <v>2000-111-1A</v>
          </cell>
          <cell r="AD2186">
            <v>1.53</v>
          </cell>
          <cell r="AE2186" t="str">
            <v>白色</v>
          </cell>
          <cell r="AF2186">
            <v>4.33364</v>
          </cell>
        </row>
        <row r="2187">
          <cell r="A2187" t="str">
            <v>WH18-B-00-111-08</v>
          </cell>
          <cell r="B2187" t="str">
            <v>18-B-00-111-08</v>
          </cell>
          <cell r="C2187" t="str">
            <v>E1</v>
          </cell>
          <cell r="D2187" t="str">
            <v>4XL</v>
          </cell>
          <cell r="E2187" t="str">
            <v>WH</v>
          </cell>
          <cell r="F2187">
            <v>40</v>
          </cell>
          <cell r="G2187" t="str">
            <v>EA</v>
          </cell>
          <cell r="H2187" t="str">
            <v>1800连体防护服</v>
          </cell>
          <cell r="I2187" t="str">
            <v>M1800 Coverall</v>
          </cell>
          <cell r="J2187" t="str">
            <v>M1800</v>
          </cell>
          <cell r="K2187" t="str">
            <v>MG1800CVRL</v>
          </cell>
          <cell r="L2187">
            <v>0.073593</v>
          </cell>
          <cell r="M2187" t="str">
            <v>18-9746</v>
          </cell>
          <cell r="N2187" t="str">
            <v>M1800 Coverall (9746)连体防护服/18-B-00-111-08-E1</v>
          </cell>
          <cell r="O2187" t="str">
            <v>DC3A</v>
          </cell>
        </row>
        <row r="2187">
          <cell r="Q2187" t="str">
            <v>0</v>
          </cell>
          <cell r="R2187">
            <v>0</v>
          </cell>
          <cell r="S2187">
            <v>0</v>
          </cell>
          <cell r="T2187">
            <v>10</v>
          </cell>
          <cell r="U2187">
            <v>40</v>
          </cell>
          <cell r="V2187">
            <v>1120</v>
          </cell>
          <cell r="W2187" t="str">
            <v>Paid Import</v>
          </cell>
        </row>
        <row r="2187">
          <cell r="Y2187" t="str">
            <v>EA</v>
          </cell>
          <cell r="Z2187">
            <v>822553</v>
          </cell>
          <cell r="AA2187" t="str">
            <v>B</v>
          </cell>
          <cell r="AB2187" t="str">
            <v>FNA18WHA03</v>
          </cell>
          <cell r="AC2187" t="str">
            <v>2000-111-1A</v>
          </cell>
          <cell r="AD2187">
            <v>1.53</v>
          </cell>
          <cell r="AE2187" t="str">
            <v>白色</v>
          </cell>
          <cell r="AF2187">
            <v>5.04383625</v>
          </cell>
        </row>
        <row r="2188">
          <cell r="A2188" t="str">
            <v>WH18-B-00-111-09</v>
          </cell>
          <cell r="B2188" t="str">
            <v>18-B-XX-111-09</v>
          </cell>
          <cell r="C2188" t="str">
            <v>A4</v>
          </cell>
          <cell r="D2188" t="str">
            <v>5XL</v>
          </cell>
          <cell r="E2188" t="str">
            <v>WH</v>
          </cell>
          <cell r="F2188">
            <v>40</v>
          </cell>
          <cell r="G2188" t="str">
            <v>EA</v>
          </cell>
          <cell r="H2188" t="str">
            <v>1800连体防护服</v>
          </cell>
          <cell r="I2188" t="str">
            <v>M1800 Coverall</v>
          </cell>
          <cell r="J2188" t="str">
            <v>M1800</v>
          </cell>
          <cell r="K2188" t="str">
            <v>MG1800CVRL</v>
          </cell>
          <cell r="L2188">
            <v>0.073593</v>
          </cell>
          <cell r="M2188" t="str">
            <v>18-7946</v>
          </cell>
          <cell r="N2188" t="str">
            <v>M1800 Coverall (7946)连体防护服/18-B-XX-111-09-A4</v>
          </cell>
          <cell r="O2188" t="str">
            <v>DC3A</v>
          </cell>
        </row>
        <row r="2188">
          <cell r="Q2188" t="str">
            <v>0</v>
          </cell>
          <cell r="R2188">
            <v>0</v>
          </cell>
          <cell r="S2188">
            <v>0</v>
          </cell>
          <cell r="T2188">
            <v>10</v>
          </cell>
          <cell r="U2188">
            <v>40</v>
          </cell>
          <cell r="V2188">
            <v>1120</v>
          </cell>
          <cell r="W2188" t="str">
            <v>Paid Import</v>
          </cell>
        </row>
        <row r="2188">
          <cell r="Y2188" t="str">
            <v>EA</v>
          </cell>
          <cell r="Z2188">
            <v>822554</v>
          </cell>
          <cell r="AA2188" t="str">
            <v>B</v>
          </cell>
          <cell r="AB2188" t="str">
            <v>FNA18WHA03</v>
          </cell>
          <cell r="AC2188" t="str">
            <v>2000-111-1A</v>
          </cell>
          <cell r="AD2188">
            <v>1.53</v>
          </cell>
          <cell r="AE2188" t="str">
            <v>白色</v>
          </cell>
          <cell r="AF2188">
            <v>5.9038875</v>
          </cell>
        </row>
        <row r="2189">
          <cell r="A2189" t="str">
            <v>WH18-B-00-193-02</v>
          </cell>
          <cell r="B2189" t="str">
            <v>18-B-XX-193-02</v>
          </cell>
          <cell r="C2189" t="str">
            <v>A4</v>
          </cell>
          <cell r="D2189" t="str">
            <v>S</v>
          </cell>
          <cell r="E2189" t="str">
            <v>WH</v>
          </cell>
          <cell r="F2189">
            <v>50</v>
          </cell>
          <cell r="G2189" t="str">
            <v>EA</v>
          </cell>
          <cell r="H2189" t="str">
            <v>1800连体防护服</v>
          </cell>
          <cell r="I2189" t="str">
            <v>M1800 Coverall</v>
          </cell>
          <cell r="J2189" t="str">
            <v>M1800</v>
          </cell>
          <cell r="K2189" t="str">
            <v>MG180CCVRL</v>
          </cell>
          <cell r="L2189">
            <v>0.073593</v>
          </cell>
          <cell r="M2189" t="str">
            <v>18-6977</v>
          </cell>
          <cell r="N2189" t="str">
            <v>M1800 Coverall (6977)连体防护服/18-B-XX-193-02-A4</v>
          </cell>
          <cell r="O2189" t="str">
            <v>DC3A</v>
          </cell>
        </row>
        <row r="2189">
          <cell r="Q2189" t="str">
            <v>0</v>
          </cell>
          <cell r="R2189">
            <v>0</v>
          </cell>
          <cell r="S2189">
            <v>0</v>
          </cell>
          <cell r="T2189">
            <v>10</v>
          </cell>
          <cell r="U2189">
            <v>50</v>
          </cell>
          <cell r="V2189">
            <v>1120</v>
          </cell>
          <cell r="W2189" t="str">
            <v>Paid Import</v>
          </cell>
        </row>
        <row r="2189">
          <cell r="Y2189" t="str">
            <v>EA</v>
          </cell>
          <cell r="Z2189" t="str">
            <v>--</v>
          </cell>
          <cell r="AA2189" t="str">
            <v>B</v>
          </cell>
          <cell r="AB2189" t="str">
            <v>FNA18WHA03</v>
          </cell>
          <cell r="AC2189" t="str">
            <v>1800-193-1A</v>
          </cell>
          <cell r="AD2189">
            <v>1.53</v>
          </cell>
          <cell r="AE2189" t="str">
            <v>白色</v>
          </cell>
          <cell r="AF2189">
            <v>2.534412</v>
          </cell>
          <cell r="AG2189" t="str">
            <v>FNA15RAB04</v>
          </cell>
          <cell r="AH2189" t="str">
            <v>2000-193-2A</v>
          </cell>
        </row>
        <row r="2190">
          <cell r="A2190" t="str">
            <v>WH18-B-00-193-03</v>
          </cell>
          <cell r="B2190" t="str">
            <v>18-B-XX-193-03</v>
          </cell>
          <cell r="C2190" t="str">
            <v>A4</v>
          </cell>
          <cell r="D2190" t="str">
            <v>M</v>
          </cell>
          <cell r="E2190" t="str">
            <v>WH</v>
          </cell>
          <cell r="F2190">
            <v>50</v>
          </cell>
          <cell r="G2190" t="str">
            <v>EA</v>
          </cell>
          <cell r="H2190" t="str">
            <v>1800连体防护服</v>
          </cell>
          <cell r="I2190" t="str">
            <v>M1800 Coverall</v>
          </cell>
          <cell r="J2190" t="str">
            <v>M1800</v>
          </cell>
          <cell r="K2190" t="str">
            <v>MG180CCVRL</v>
          </cell>
          <cell r="L2190">
            <v>0.073593</v>
          </cell>
          <cell r="M2190" t="str">
            <v>18-6978</v>
          </cell>
          <cell r="N2190" t="str">
            <v>M1800 Coverall (6978)连体防护服/18-B-XX-193-03-A4</v>
          </cell>
          <cell r="O2190" t="str">
            <v>DC3A</v>
          </cell>
        </row>
        <row r="2190">
          <cell r="Q2190">
            <v>12.3</v>
          </cell>
          <cell r="R2190">
            <v>223.6</v>
          </cell>
          <cell r="S2190">
            <v>11.18</v>
          </cell>
          <cell r="T2190">
            <v>10</v>
          </cell>
          <cell r="U2190">
            <v>50</v>
          </cell>
          <cell r="V2190">
            <v>1120</v>
          </cell>
          <cell r="W2190" t="str">
            <v>Paid Import</v>
          </cell>
        </row>
        <row r="2190">
          <cell r="Y2190" t="str">
            <v>EA</v>
          </cell>
          <cell r="Z2190" t="str">
            <v>--</v>
          </cell>
          <cell r="AA2190" t="str">
            <v>B</v>
          </cell>
          <cell r="AB2190" t="str">
            <v>FNA18WHA03</v>
          </cell>
          <cell r="AC2190" t="str">
            <v>1800-193-1A</v>
          </cell>
          <cell r="AD2190">
            <v>1.53</v>
          </cell>
          <cell r="AE2190" t="str">
            <v>白色</v>
          </cell>
          <cell r="AF2190">
            <v>2.720086</v>
          </cell>
          <cell r="AG2190" t="str">
            <v>FNA15RAB04</v>
          </cell>
          <cell r="AH2190" t="str">
            <v>2000-193-2A</v>
          </cell>
        </row>
        <row r="2191">
          <cell r="A2191" t="str">
            <v>WH18-B-00-193-04</v>
          </cell>
          <cell r="B2191" t="str">
            <v>18-B-XX-193-04</v>
          </cell>
          <cell r="C2191" t="str">
            <v>A4</v>
          </cell>
          <cell r="D2191" t="str">
            <v>L</v>
          </cell>
          <cell r="E2191" t="str">
            <v>WH</v>
          </cell>
          <cell r="F2191">
            <v>50</v>
          </cell>
          <cell r="G2191" t="str">
            <v>EA</v>
          </cell>
          <cell r="H2191" t="str">
            <v>1800连体防护服</v>
          </cell>
          <cell r="I2191" t="str">
            <v>M1800 Coverall</v>
          </cell>
          <cell r="J2191" t="str">
            <v>M1800</v>
          </cell>
          <cell r="K2191" t="str">
            <v>MG180CCVRL</v>
          </cell>
          <cell r="L2191">
            <v>0.073593</v>
          </cell>
          <cell r="M2191" t="str">
            <v>18-6979</v>
          </cell>
          <cell r="N2191" t="str">
            <v>M1800 Coverall (6979)连体防护服/18-B-XX-193-04-A4</v>
          </cell>
          <cell r="O2191" t="str">
            <v>DC3A</v>
          </cell>
        </row>
        <row r="2191">
          <cell r="Q2191">
            <v>12.9</v>
          </cell>
          <cell r="R2191">
            <v>235.6</v>
          </cell>
          <cell r="S2191">
            <v>11.78</v>
          </cell>
          <cell r="T2191">
            <v>10</v>
          </cell>
          <cell r="U2191">
            <v>50</v>
          </cell>
          <cell r="V2191">
            <v>1120</v>
          </cell>
          <cell r="W2191" t="str">
            <v>Paid Import</v>
          </cell>
        </row>
        <row r="2191">
          <cell r="Y2191" t="str">
            <v>EA</v>
          </cell>
          <cell r="Z2191" t="str">
            <v>--</v>
          </cell>
          <cell r="AA2191" t="str">
            <v>B</v>
          </cell>
          <cell r="AB2191" t="str">
            <v>FNA18WHA03</v>
          </cell>
          <cell r="AC2191" t="str">
            <v>1800-193-1A</v>
          </cell>
          <cell r="AD2191">
            <v>1.53</v>
          </cell>
          <cell r="AE2191" t="str">
            <v>白色</v>
          </cell>
          <cell r="AF2191">
            <v>2.828036</v>
          </cell>
          <cell r="AG2191" t="str">
            <v>FNA15RAB04</v>
          </cell>
          <cell r="AH2191" t="str">
            <v>2000-193-2A</v>
          </cell>
        </row>
        <row r="2192">
          <cell r="A2192" t="str">
            <v>WH18-B-00-193-05</v>
          </cell>
          <cell r="B2192" t="str">
            <v>18-B-00-193-05</v>
          </cell>
          <cell r="C2192" t="str">
            <v>E1</v>
          </cell>
          <cell r="D2192" t="str">
            <v>XL</v>
          </cell>
          <cell r="E2192" t="str">
            <v>WH</v>
          </cell>
          <cell r="F2192">
            <v>50</v>
          </cell>
          <cell r="G2192" t="str">
            <v>EA</v>
          </cell>
          <cell r="H2192" t="str">
            <v>1800连体防护服</v>
          </cell>
          <cell r="I2192" t="str">
            <v>M1800 Coverall</v>
          </cell>
          <cell r="J2192" t="str">
            <v>M1800</v>
          </cell>
          <cell r="K2192" t="str">
            <v>MG180CCVRL</v>
          </cell>
          <cell r="L2192">
            <v>0.073593</v>
          </cell>
          <cell r="M2192" t="str">
            <v>18-10584</v>
          </cell>
          <cell r="N2192" t="str">
            <v>M1800 Coverall (10584)连体防护服/18-B-00-193-05-E1</v>
          </cell>
          <cell r="O2192" t="str">
            <v>DC3A</v>
          </cell>
        </row>
        <row r="2192">
          <cell r="Q2192">
            <v>13.8</v>
          </cell>
          <cell r="R2192">
            <v>253.6</v>
          </cell>
          <cell r="S2192">
            <v>12.68</v>
          </cell>
          <cell r="T2192">
            <v>10</v>
          </cell>
          <cell r="U2192">
            <v>50</v>
          </cell>
          <cell r="V2192">
            <v>1120</v>
          </cell>
          <cell r="W2192" t="str">
            <v>Paid Import</v>
          </cell>
        </row>
        <row r="2192">
          <cell r="Y2192" t="str">
            <v>EA</v>
          </cell>
          <cell r="Z2192" t="str">
            <v>--</v>
          </cell>
          <cell r="AA2192" t="str">
            <v>B</v>
          </cell>
          <cell r="AB2192" t="str">
            <v>FNA18WHA03</v>
          </cell>
          <cell r="AC2192" t="str">
            <v>1800-193-1A</v>
          </cell>
          <cell r="AD2192">
            <v>1.53</v>
          </cell>
          <cell r="AE2192" t="str">
            <v>白色</v>
          </cell>
          <cell r="AF2192">
            <v>2.913634</v>
          </cell>
          <cell r="AG2192" t="str">
            <v>FNA15RAB04</v>
          </cell>
          <cell r="AH2192" t="str">
            <v>2000-193-2A</v>
          </cell>
        </row>
        <row r="2193">
          <cell r="A2193" t="str">
            <v>WH18-B-00-193-06</v>
          </cell>
          <cell r="B2193" t="str">
            <v>18-B-XX-193-06</v>
          </cell>
          <cell r="C2193" t="str">
            <v>A4</v>
          </cell>
          <cell r="D2193" t="str">
            <v>2XL</v>
          </cell>
          <cell r="E2193" t="str">
            <v>WH</v>
          </cell>
          <cell r="F2193">
            <v>40</v>
          </cell>
          <cell r="G2193" t="str">
            <v>EA</v>
          </cell>
          <cell r="H2193" t="str">
            <v>1800连体防护服</v>
          </cell>
          <cell r="I2193" t="str">
            <v>M1800 Coverall</v>
          </cell>
          <cell r="J2193" t="str">
            <v>M1800</v>
          </cell>
          <cell r="K2193" t="str">
            <v>MG180CCVRL</v>
          </cell>
          <cell r="L2193">
            <v>0.073593</v>
          </cell>
          <cell r="M2193" t="str">
            <v>18-6981</v>
          </cell>
          <cell r="N2193" t="str">
            <v>M1800 Coverall (6981)连体防护服/18-B-XX-193-06-A4</v>
          </cell>
          <cell r="O2193" t="str">
            <v>DC3A</v>
          </cell>
        </row>
        <row r="2193">
          <cell r="Q2193">
            <v>11.8</v>
          </cell>
          <cell r="R2193">
            <v>267</v>
          </cell>
          <cell r="S2193">
            <v>10.68</v>
          </cell>
          <cell r="T2193">
            <v>10</v>
          </cell>
          <cell r="U2193">
            <v>40</v>
          </cell>
          <cell r="V2193">
            <v>1120</v>
          </cell>
          <cell r="W2193" t="str">
            <v>Paid Import</v>
          </cell>
        </row>
        <row r="2193">
          <cell r="Y2193" t="str">
            <v>EA</v>
          </cell>
          <cell r="Z2193" t="str">
            <v>--</v>
          </cell>
          <cell r="AA2193" t="str">
            <v>B</v>
          </cell>
          <cell r="AB2193" t="str">
            <v>FNA18WHA03</v>
          </cell>
          <cell r="AC2193" t="str">
            <v>1800-193-1A</v>
          </cell>
          <cell r="AD2193">
            <v>1.53</v>
          </cell>
          <cell r="AE2193" t="str">
            <v>白色</v>
          </cell>
          <cell r="AF2193">
            <v>3.08737</v>
          </cell>
          <cell r="AG2193" t="str">
            <v>FNA15RAB04</v>
          </cell>
          <cell r="AH2193" t="str">
            <v>2000-193-2A</v>
          </cell>
        </row>
        <row r="2194">
          <cell r="A2194" t="str">
            <v>WH18-B-00-193-07</v>
          </cell>
          <cell r="B2194" t="str">
            <v>18-B-XX-193-07</v>
          </cell>
          <cell r="C2194" t="str">
            <v>A4</v>
          </cell>
          <cell r="D2194" t="str">
            <v>3XL</v>
          </cell>
          <cell r="E2194" t="str">
            <v>WH</v>
          </cell>
          <cell r="F2194">
            <v>40</v>
          </cell>
          <cell r="G2194" t="str">
            <v>EA</v>
          </cell>
          <cell r="H2194" t="str">
            <v>1800连体防护服</v>
          </cell>
          <cell r="I2194" t="str">
            <v>M1800 Coverall</v>
          </cell>
          <cell r="J2194" t="str">
            <v>M1800</v>
          </cell>
          <cell r="K2194" t="str">
            <v>MG180CCVRL</v>
          </cell>
          <cell r="L2194">
            <v>0.073593</v>
          </cell>
          <cell r="M2194" t="str">
            <v>18-6982</v>
          </cell>
          <cell r="N2194" t="str">
            <v>M1800 Coverall (6982)连体防护服/18-B-XX-193-07-A4</v>
          </cell>
          <cell r="O2194" t="str">
            <v>DC3A</v>
          </cell>
        </row>
        <row r="2194">
          <cell r="R2194">
            <v>0</v>
          </cell>
          <cell r="S2194">
            <v>0</v>
          </cell>
          <cell r="T2194">
            <v>10</v>
          </cell>
          <cell r="U2194">
            <v>40</v>
          </cell>
          <cell r="V2194">
            <v>1120</v>
          </cell>
          <cell r="W2194" t="str">
            <v>Paid Import</v>
          </cell>
        </row>
        <row r="2194">
          <cell r="Y2194" t="str">
            <v>EA</v>
          </cell>
          <cell r="Z2194" t="str">
            <v>--</v>
          </cell>
          <cell r="AA2194" t="str">
            <v>B</v>
          </cell>
          <cell r="AB2194" t="str">
            <v>FNA18WHA03</v>
          </cell>
          <cell r="AC2194" t="str">
            <v>1800-193-1A</v>
          </cell>
          <cell r="AD2194">
            <v>1.53</v>
          </cell>
          <cell r="AE2194" t="str">
            <v>白色</v>
          </cell>
          <cell r="AF2194">
            <v>3.347212</v>
          </cell>
          <cell r="AG2194" t="str">
            <v>FNA15RAB04</v>
          </cell>
          <cell r="AH2194" t="str">
            <v>2000-193-2A</v>
          </cell>
        </row>
        <row r="2195">
          <cell r="A2195" t="str">
            <v>WH18-B-00-193-08</v>
          </cell>
          <cell r="B2195" t="str">
            <v>18-B-XX-193-08</v>
          </cell>
          <cell r="C2195" t="str">
            <v>A4</v>
          </cell>
          <cell r="D2195" t="str">
            <v>4XL</v>
          </cell>
          <cell r="E2195" t="str">
            <v>WH</v>
          </cell>
          <cell r="F2195">
            <v>40</v>
          </cell>
          <cell r="G2195" t="str">
            <v>EA</v>
          </cell>
          <cell r="H2195" t="str">
            <v>1800连体防护服</v>
          </cell>
          <cell r="I2195" t="str">
            <v>M1800 Coverall</v>
          </cell>
          <cell r="J2195" t="str">
            <v>M1800</v>
          </cell>
          <cell r="K2195" t="str">
            <v>MG180CCVRL</v>
          </cell>
          <cell r="L2195">
            <v>0.073593</v>
          </cell>
          <cell r="M2195" t="str">
            <v>18-6983</v>
          </cell>
          <cell r="N2195" t="str">
            <v>M1800 Coverall (6983)连体防护服/18-B-XX-193-08-A4</v>
          </cell>
          <cell r="O2195" t="str">
            <v>DC3A</v>
          </cell>
        </row>
        <row r="2195">
          <cell r="Q2195" t="str">
            <v>0</v>
          </cell>
          <cell r="R2195">
            <v>0</v>
          </cell>
          <cell r="S2195">
            <v>0</v>
          </cell>
          <cell r="T2195">
            <v>10</v>
          </cell>
          <cell r="U2195">
            <v>40</v>
          </cell>
          <cell r="V2195">
            <v>1120</v>
          </cell>
          <cell r="W2195" t="str">
            <v>Paid Import</v>
          </cell>
        </row>
        <row r="2195">
          <cell r="Y2195" t="str">
            <v>EA</v>
          </cell>
          <cell r="Z2195" t="str">
            <v>--</v>
          </cell>
          <cell r="AA2195" t="str">
            <v>B</v>
          </cell>
          <cell r="AB2195" t="str">
            <v>FNA18WHA03</v>
          </cell>
          <cell r="AC2195" t="str">
            <v>1800-193-1A</v>
          </cell>
          <cell r="AD2195">
            <v>1.53</v>
          </cell>
          <cell r="AE2195" t="str">
            <v>白色</v>
          </cell>
          <cell r="AF2195">
            <v>3.490468</v>
          </cell>
          <cell r="AG2195" t="str">
            <v>FNA15RAB04</v>
          </cell>
          <cell r="AH2195" t="str">
            <v>2000-193-2A</v>
          </cell>
        </row>
        <row r="2196">
          <cell r="A2196" t="str">
            <v>WH18-B-00-193-09</v>
          </cell>
          <cell r="B2196" t="str">
            <v>18-B-XX-193-09</v>
          </cell>
          <cell r="C2196" t="str">
            <v>A4</v>
          </cell>
          <cell r="D2196" t="str">
            <v>5XL</v>
          </cell>
          <cell r="E2196" t="str">
            <v>WH</v>
          </cell>
          <cell r="F2196">
            <v>40</v>
          </cell>
          <cell r="G2196" t="str">
            <v>EA</v>
          </cell>
          <cell r="H2196" t="str">
            <v>1800连体防护服</v>
          </cell>
          <cell r="I2196" t="str">
            <v>M1800 Coverall</v>
          </cell>
          <cell r="J2196" t="str">
            <v>M1800</v>
          </cell>
          <cell r="K2196" t="str">
            <v>MG180CCVRL</v>
          </cell>
          <cell r="L2196">
            <v>0.073593</v>
          </cell>
          <cell r="M2196" t="str">
            <v>18-6984</v>
          </cell>
          <cell r="N2196" t="str">
            <v>M1800 Coverall (6984)连体防护服/18-B-XX-193-09-A4</v>
          </cell>
          <cell r="O2196" t="str">
            <v>DC3A</v>
          </cell>
        </row>
        <row r="2196">
          <cell r="Q2196" t="str">
            <v>0</v>
          </cell>
          <cell r="R2196">
            <v>0</v>
          </cell>
          <cell r="S2196">
            <v>0</v>
          </cell>
          <cell r="T2196">
            <v>10</v>
          </cell>
          <cell r="U2196">
            <v>40</v>
          </cell>
          <cell r="V2196">
            <v>1120</v>
          </cell>
          <cell r="W2196" t="str">
            <v>Paid Import</v>
          </cell>
        </row>
        <row r="2196">
          <cell r="Y2196" t="str">
            <v>EA</v>
          </cell>
          <cell r="Z2196" t="str">
            <v>--</v>
          </cell>
          <cell r="AA2196" t="str">
            <v>B</v>
          </cell>
          <cell r="AB2196" t="str">
            <v>FNA18WHA03</v>
          </cell>
          <cell r="AC2196" t="str">
            <v>1800-193-1A</v>
          </cell>
          <cell r="AD2196">
            <v>1.53</v>
          </cell>
          <cell r="AE2196" t="str">
            <v>白色</v>
          </cell>
          <cell r="AF2196">
            <v>3.763518</v>
          </cell>
          <cell r="AG2196" t="str">
            <v>FNA15RAB04</v>
          </cell>
          <cell r="AH2196" t="str">
            <v>2000-193-2A</v>
          </cell>
        </row>
        <row r="2197">
          <cell r="A2197" t="str">
            <v>WH18-B-04-183-02</v>
          </cell>
          <cell r="B2197" t="e">
            <v>#N/A</v>
          </cell>
          <cell r="C2197" t="e">
            <v>#N/A</v>
          </cell>
          <cell r="D2197" t="str">
            <v>S</v>
          </cell>
          <cell r="E2197" t="str">
            <v>WH</v>
          </cell>
          <cell r="F2197">
            <v>50</v>
          </cell>
          <cell r="G2197" t="str">
            <v>EA</v>
          </cell>
          <cell r="H2197" t="str">
            <v>1800连体防护服</v>
          </cell>
          <cell r="I2197" t="str">
            <v>M1800 Coverall</v>
          </cell>
          <cell r="J2197" t="str">
            <v>M1800</v>
          </cell>
          <cell r="K2197" t="str">
            <v>MG1800CVRL</v>
          </cell>
          <cell r="L2197">
            <v>0.073593</v>
          </cell>
          <cell r="M2197" t="e">
            <v>#N/A</v>
          </cell>
          <cell r="N2197" t="e">
            <v>#N/A</v>
          </cell>
          <cell r="O2197" t="str">
            <v>DC3A</v>
          </cell>
        </row>
        <row r="2197">
          <cell r="Q2197">
            <v>9.6</v>
          </cell>
          <cell r="R2197">
            <v>169.6</v>
          </cell>
          <cell r="S2197">
            <v>8.48</v>
          </cell>
          <cell r="T2197">
            <v>10</v>
          </cell>
          <cell r="U2197">
            <v>50</v>
          </cell>
          <cell r="V2197">
            <v>1120</v>
          </cell>
          <cell r="W2197" t="str">
            <v>Paid Import</v>
          </cell>
        </row>
        <row r="2197">
          <cell r="Y2197" t="str">
            <v>EA</v>
          </cell>
          <cell r="Z2197">
            <v>824158</v>
          </cell>
          <cell r="AA2197" t="str">
            <v>B</v>
          </cell>
          <cell r="AB2197" t="str">
            <v>FNA18WHA03</v>
          </cell>
          <cell r="AC2197" t="str">
            <v>1800-183-1A</v>
          </cell>
          <cell r="AD2197">
            <v>1.53</v>
          </cell>
          <cell r="AE2197" t="str">
            <v>白色</v>
          </cell>
          <cell r="AF2197">
            <v>2.977074</v>
          </cell>
          <cell r="AG2197" t="str">
            <v>FNA15RAB04</v>
          </cell>
          <cell r="AH2197" t="str">
            <v>2000-193-2A</v>
          </cell>
        </row>
        <row r="2198">
          <cell r="A2198" t="str">
            <v>WH18-B-04-183-03</v>
          </cell>
          <cell r="B2198" t="str">
            <v>18-B-04-183-03</v>
          </cell>
          <cell r="C2198" t="str">
            <v>E1</v>
          </cell>
          <cell r="D2198" t="str">
            <v>M</v>
          </cell>
          <cell r="E2198" t="str">
            <v>WH</v>
          </cell>
          <cell r="F2198">
            <v>50</v>
          </cell>
          <cell r="G2198" t="str">
            <v>EA</v>
          </cell>
          <cell r="H2198" t="str">
            <v>1800连体防护服</v>
          </cell>
          <cell r="I2198" t="str">
            <v>M1800 Coverall</v>
          </cell>
          <cell r="J2198" t="str">
            <v>M1800</v>
          </cell>
          <cell r="K2198" t="str">
            <v>MG1800CVRL</v>
          </cell>
          <cell r="L2198">
            <v>0.073593</v>
          </cell>
          <cell r="M2198" t="str">
            <v>18-9322</v>
          </cell>
          <cell r="N2198" t="str">
            <v>M1800 Coverall (9322)连体防护服/18-B-04-183-03-E1</v>
          </cell>
          <cell r="O2198" t="str">
            <v>DC3A</v>
          </cell>
        </row>
        <row r="2198">
          <cell r="Q2198">
            <v>10</v>
          </cell>
          <cell r="R2198">
            <v>177.6</v>
          </cell>
          <cell r="S2198">
            <v>8.88</v>
          </cell>
          <cell r="T2198">
            <v>10</v>
          </cell>
          <cell r="U2198">
            <v>50</v>
          </cell>
          <cell r="V2198">
            <v>1120</v>
          </cell>
          <cell r="W2198" t="str">
            <v>Paid Import</v>
          </cell>
        </row>
        <row r="2198">
          <cell r="Y2198" t="str">
            <v>EA</v>
          </cell>
          <cell r="Z2198">
            <v>824159</v>
          </cell>
          <cell r="AA2198" t="str">
            <v>B</v>
          </cell>
          <cell r="AB2198" t="str">
            <v>FNA18WHA03</v>
          </cell>
          <cell r="AC2198" t="str">
            <v>1800-183-1A</v>
          </cell>
          <cell r="AD2198">
            <v>1.53</v>
          </cell>
          <cell r="AE2198" t="str">
            <v>白色</v>
          </cell>
          <cell r="AF2198">
            <v>3.296232</v>
          </cell>
          <cell r="AG2198" t="str">
            <v>FNA15RAB04</v>
          </cell>
          <cell r="AH2198" t="str">
            <v>2000-193-2A</v>
          </cell>
        </row>
        <row r="2199">
          <cell r="A2199" t="str">
            <v>WH18-B-04-183-04</v>
          </cell>
          <cell r="B2199" t="str">
            <v>18-B-04-183-04</v>
          </cell>
          <cell r="C2199" t="str">
            <v>E1</v>
          </cell>
          <cell r="D2199" t="str">
            <v>L</v>
          </cell>
          <cell r="E2199" t="str">
            <v>WH</v>
          </cell>
          <cell r="F2199">
            <v>50</v>
          </cell>
          <cell r="G2199" t="str">
            <v>EA</v>
          </cell>
          <cell r="H2199" t="str">
            <v>1800连体防护服</v>
          </cell>
          <cell r="I2199" t="str">
            <v>M1800 Coverall</v>
          </cell>
          <cell r="J2199" t="str">
            <v>M1800</v>
          </cell>
          <cell r="K2199" t="str">
            <v>MG1800CVRL</v>
          </cell>
          <cell r="L2199">
            <v>0.073593</v>
          </cell>
          <cell r="M2199" t="str">
            <v>18-9268</v>
          </cell>
          <cell r="N2199" t="str">
            <v>M1800 Coverall (9268)连体防护服/18-B-04-183-04-E1</v>
          </cell>
          <cell r="O2199" t="str">
            <v>DC3A</v>
          </cell>
        </row>
        <row r="2199">
          <cell r="Q2199">
            <v>10.7</v>
          </cell>
          <cell r="R2199">
            <v>191.6</v>
          </cell>
          <cell r="S2199">
            <v>9.58</v>
          </cell>
          <cell r="T2199">
            <v>10</v>
          </cell>
          <cell r="U2199">
            <v>50</v>
          </cell>
          <cell r="V2199">
            <v>1120</v>
          </cell>
          <cell r="W2199" t="str">
            <v>Paid Import</v>
          </cell>
        </row>
        <row r="2199">
          <cell r="Y2199" t="str">
            <v>EA</v>
          </cell>
          <cell r="Z2199">
            <v>824160</v>
          </cell>
          <cell r="AA2199" t="str">
            <v>B</v>
          </cell>
          <cell r="AB2199" t="str">
            <v>FNA18WHA03</v>
          </cell>
          <cell r="AC2199" t="str">
            <v>1800-183-1A</v>
          </cell>
          <cell r="AD2199">
            <v>1.53</v>
          </cell>
          <cell r="AE2199" t="str">
            <v>白色</v>
          </cell>
          <cell r="AF2199">
            <v>3.50389125</v>
          </cell>
          <cell r="AG2199" t="str">
            <v>FNA15RAB04</v>
          </cell>
          <cell r="AH2199" t="str">
            <v>2000-193-2A</v>
          </cell>
        </row>
        <row r="2200">
          <cell r="A2200" t="str">
            <v>WH18-B-04-183-05</v>
          </cell>
          <cell r="B2200" t="str">
            <v>18-B-04-183-05</v>
          </cell>
          <cell r="C2200" t="str">
            <v>E1</v>
          </cell>
          <cell r="D2200" t="str">
            <v>XL</v>
          </cell>
          <cell r="E2200" t="str">
            <v>WH</v>
          </cell>
          <cell r="F2200">
            <v>50</v>
          </cell>
          <cell r="G2200" t="str">
            <v>EA</v>
          </cell>
          <cell r="H2200" t="str">
            <v>1800连体防护服</v>
          </cell>
          <cell r="I2200" t="str">
            <v>M1800 Coverall</v>
          </cell>
          <cell r="J2200" t="str">
            <v>M1800</v>
          </cell>
          <cell r="K2200" t="str">
            <v>MG1800CVRL</v>
          </cell>
          <cell r="L2200">
            <v>0.073593</v>
          </cell>
          <cell r="M2200" t="str">
            <v>18-9269</v>
          </cell>
          <cell r="N2200" t="str">
            <v>M1800 Coverall (9269)连体防护服/18-B-04-183-05-E1</v>
          </cell>
          <cell r="O2200" t="str">
            <v>DC3A</v>
          </cell>
        </row>
        <row r="2200">
          <cell r="Q2200">
            <v>11.3</v>
          </cell>
          <cell r="R2200">
            <v>203.6</v>
          </cell>
          <cell r="S2200">
            <v>10.18</v>
          </cell>
          <cell r="T2200">
            <v>10</v>
          </cell>
          <cell r="U2200">
            <v>50</v>
          </cell>
          <cell r="V2200">
            <v>1120</v>
          </cell>
          <cell r="W2200" t="str">
            <v>Paid Import</v>
          </cell>
        </row>
        <row r="2200">
          <cell r="Y2200" t="str">
            <v>EA</v>
          </cell>
          <cell r="Z2200">
            <v>824161</v>
          </cell>
          <cell r="AA2200" t="str">
            <v>B</v>
          </cell>
          <cell r="AB2200" t="str">
            <v>FNA18WHA03</v>
          </cell>
          <cell r="AC2200" t="str">
            <v>1800-183-1A</v>
          </cell>
          <cell r="AD2200">
            <v>1.53</v>
          </cell>
          <cell r="AE2200" t="str">
            <v>白色</v>
          </cell>
          <cell r="AF2200">
            <v>3.80874375</v>
          </cell>
          <cell r="AG2200" t="str">
            <v>FNA15RAB04</v>
          </cell>
          <cell r="AH2200" t="str">
            <v>2000-193-2A</v>
          </cell>
        </row>
        <row r="2201">
          <cell r="A2201" t="str">
            <v>WH18-B-04-183-06</v>
          </cell>
          <cell r="B2201" t="str">
            <v>18-B-04-183-06</v>
          </cell>
          <cell r="C2201" t="str">
            <v>E1</v>
          </cell>
          <cell r="D2201" t="str">
            <v>2XL</v>
          </cell>
          <cell r="E2201" t="str">
            <v>WH</v>
          </cell>
          <cell r="F2201">
            <v>50</v>
          </cell>
          <cell r="G2201" t="str">
            <v>EA</v>
          </cell>
          <cell r="H2201" t="str">
            <v>1800连体防护服</v>
          </cell>
          <cell r="I2201" t="str">
            <v>M1800 Coverall</v>
          </cell>
          <cell r="J2201" t="str">
            <v>M1800</v>
          </cell>
          <cell r="K2201" t="str">
            <v>MG1800CVRL</v>
          </cell>
          <cell r="L2201">
            <v>0.073593</v>
          </cell>
          <cell r="M2201" t="str">
            <v>18-9270</v>
          </cell>
          <cell r="N2201" t="str">
            <v>M1800 Coverall (9270)连体防护服/18-B-04-183-06-E1</v>
          </cell>
          <cell r="O2201" t="str">
            <v>DC3A</v>
          </cell>
        </row>
        <row r="2201">
          <cell r="Q2201">
            <v>12.1</v>
          </cell>
          <cell r="R2201">
            <v>219.6</v>
          </cell>
          <cell r="S2201">
            <v>10.98</v>
          </cell>
          <cell r="T2201">
            <v>10</v>
          </cell>
          <cell r="U2201">
            <v>50</v>
          </cell>
          <cell r="V2201">
            <v>1120</v>
          </cell>
          <cell r="W2201" t="str">
            <v>Paid Import</v>
          </cell>
        </row>
        <row r="2201">
          <cell r="Y2201" t="str">
            <v>EA</v>
          </cell>
          <cell r="Z2201">
            <v>824162</v>
          </cell>
          <cell r="AA2201" t="str">
            <v>B</v>
          </cell>
          <cell r="AB2201" t="str">
            <v>FNA18WHA03</v>
          </cell>
          <cell r="AC2201" t="str">
            <v>1800-183-1A</v>
          </cell>
          <cell r="AD2201">
            <v>1.53</v>
          </cell>
          <cell r="AE2201" t="str">
            <v>白色</v>
          </cell>
          <cell r="AF2201">
            <v>4.03104</v>
          </cell>
          <cell r="AG2201" t="str">
            <v>FNA15RAB04</v>
          </cell>
          <cell r="AH2201" t="str">
            <v>2000-193-2A</v>
          </cell>
        </row>
        <row r="2202">
          <cell r="A2202" t="str">
            <v>WH18-B-04-183-07</v>
          </cell>
          <cell r="B2202" t="e">
            <v>#N/A</v>
          </cell>
          <cell r="C2202" t="e">
            <v>#N/A</v>
          </cell>
          <cell r="D2202" t="str">
            <v>3XL</v>
          </cell>
          <cell r="E2202" t="str">
            <v>WH</v>
          </cell>
          <cell r="F2202">
            <v>50</v>
          </cell>
          <cell r="G2202" t="str">
            <v>EA</v>
          </cell>
          <cell r="H2202" t="str">
            <v>1800连体防护服</v>
          </cell>
          <cell r="I2202" t="str">
            <v>M1800 Coverall</v>
          </cell>
          <cell r="J2202" t="str">
            <v>M1800</v>
          </cell>
          <cell r="K2202" t="str">
            <v>MG1800CVRL</v>
          </cell>
          <cell r="L2202">
            <v>0.073593</v>
          </cell>
          <cell r="M2202" t="e">
            <v>#N/A</v>
          </cell>
          <cell r="N2202" t="e">
            <v>#N/A</v>
          </cell>
          <cell r="O2202" t="str">
            <v>DC3A</v>
          </cell>
        </row>
        <row r="2202">
          <cell r="Q2202">
            <v>12.8</v>
          </cell>
          <cell r="R2202">
            <v>233.6</v>
          </cell>
          <cell r="S2202">
            <v>11.68</v>
          </cell>
          <cell r="T2202">
            <v>10</v>
          </cell>
          <cell r="U2202">
            <v>50</v>
          </cell>
          <cell r="V2202">
            <v>1120</v>
          </cell>
          <cell r="W2202" t="str">
            <v>Paid Import</v>
          </cell>
        </row>
        <row r="2202">
          <cell r="Y2202" t="str">
            <v>EA</v>
          </cell>
          <cell r="Z2202">
            <v>824163</v>
          </cell>
          <cell r="AA2202" t="str">
            <v>B</v>
          </cell>
          <cell r="AB2202" t="str">
            <v>FNA18WHA03</v>
          </cell>
          <cell r="AC2202" t="str">
            <v>1800-183-1A</v>
          </cell>
          <cell r="AD2202">
            <v>1.53</v>
          </cell>
          <cell r="AE2202" t="str">
            <v>白色</v>
          </cell>
          <cell r="AF2202">
            <v>4.267425</v>
          </cell>
        </row>
        <row r="2203">
          <cell r="A2203" t="str">
            <v>WH18-B-22-111-02</v>
          </cell>
          <cell r="B2203" t="e">
            <v>#N/A</v>
          </cell>
          <cell r="C2203" t="e">
            <v>#N/A</v>
          </cell>
          <cell r="D2203" t="str">
            <v>S</v>
          </cell>
          <cell r="E2203" t="str">
            <v>WH</v>
          </cell>
          <cell r="F2203">
            <v>50</v>
          </cell>
          <cell r="G2203" t="str">
            <v>EA</v>
          </cell>
          <cell r="H2203" t="str">
            <v>1800连体防护服</v>
          </cell>
          <cell r="I2203" t="str">
            <v>M1800 Coverall</v>
          </cell>
          <cell r="J2203" t="str">
            <v>M1800</v>
          </cell>
          <cell r="K2203" t="str">
            <v>MG1800CVRL</v>
          </cell>
          <cell r="L2203">
            <v>0.073593</v>
          </cell>
          <cell r="M2203" t="str">
            <v>18-</v>
          </cell>
          <cell r="N2203" t="e">
            <v>#N/A</v>
          </cell>
          <cell r="O2203" t="str">
            <v>DC3A</v>
          </cell>
        </row>
        <row r="2203">
          <cell r="Q2203">
            <v>10.8</v>
          </cell>
          <cell r="R2203">
            <v>193.6</v>
          </cell>
          <cell r="S2203">
            <v>9.68</v>
          </cell>
          <cell r="T2203">
            <v>10</v>
          </cell>
          <cell r="U2203">
            <v>50</v>
          </cell>
          <cell r="V2203">
            <v>1120</v>
          </cell>
          <cell r="W2203" t="str">
            <v>Paid Import</v>
          </cell>
        </row>
        <row r="2203">
          <cell r="Y2203" t="str">
            <v>EA</v>
          </cell>
          <cell r="Z2203">
            <v>826442</v>
          </cell>
          <cell r="AA2203" t="str">
            <v>B</v>
          </cell>
          <cell r="AB2203" t="str">
            <v>FNA18WHA03</v>
          </cell>
          <cell r="AC2203" t="str">
            <v>2000-111-1A</v>
          </cell>
          <cell r="AD2203">
            <v>1.53</v>
          </cell>
          <cell r="AE2203" t="str">
            <v>白色</v>
          </cell>
          <cell r="AF2203">
            <v>3.11901428571429</v>
          </cell>
        </row>
        <row r="2204">
          <cell r="A2204" t="str">
            <v>WH18-B-22-111-03</v>
          </cell>
          <cell r="B2204" t="str">
            <v>18-B-22-111-03</v>
          </cell>
          <cell r="C2204" t="str">
            <v>E1</v>
          </cell>
          <cell r="D2204" t="str">
            <v>M</v>
          </cell>
          <cell r="E2204" t="str">
            <v>WH</v>
          </cell>
          <cell r="F2204">
            <v>50</v>
          </cell>
          <cell r="G2204" t="str">
            <v>EA</v>
          </cell>
          <cell r="H2204" t="str">
            <v>1800连体防护服</v>
          </cell>
          <cell r="I2204" t="str">
            <v>M1800 Coverall</v>
          </cell>
          <cell r="J2204" t="str">
            <v>M1800</v>
          </cell>
          <cell r="K2204" t="str">
            <v>MG1800CVRL</v>
          </cell>
          <cell r="L2204">
            <v>0.073593</v>
          </cell>
          <cell r="M2204" t="str">
            <v>18-9708</v>
          </cell>
          <cell r="N2204" t="str">
            <v>M1800 Coverall (9708)连体防护服/18-B-22-111-03-E1</v>
          </cell>
          <cell r="O2204" t="str">
            <v>DC3A</v>
          </cell>
        </row>
        <row r="2204">
          <cell r="Q2204">
            <v>11.5</v>
          </cell>
          <cell r="R2204">
            <v>207.6</v>
          </cell>
          <cell r="S2204">
            <v>10.38</v>
          </cell>
          <cell r="T2204">
            <v>10</v>
          </cell>
          <cell r="U2204">
            <v>50</v>
          </cell>
          <cell r="V2204">
            <v>1120</v>
          </cell>
          <cell r="W2204" t="str">
            <v>Paid Import</v>
          </cell>
        </row>
        <row r="2204">
          <cell r="Y2204" t="str">
            <v>EA</v>
          </cell>
          <cell r="Z2204">
            <v>826443</v>
          </cell>
          <cell r="AA2204" t="str">
            <v>B</v>
          </cell>
          <cell r="AB2204" t="str">
            <v>FNA18WHA03</v>
          </cell>
          <cell r="AC2204" t="str">
            <v>2000-111-1A</v>
          </cell>
          <cell r="AD2204">
            <v>1.53</v>
          </cell>
          <cell r="AE2204" t="str">
            <v>白色</v>
          </cell>
          <cell r="AF2204">
            <v>3.37941692307692</v>
          </cell>
        </row>
        <row r="2205">
          <cell r="A2205" t="str">
            <v>WH18-B-22-111-04</v>
          </cell>
          <cell r="B2205" t="str">
            <v>18-B-22-111-04</v>
          </cell>
          <cell r="C2205" t="str">
            <v>E1</v>
          </cell>
          <cell r="D2205" t="str">
            <v>L</v>
          </cell>
          <cell r="E2205" t="str">
            <v>WH</v>
          </cell>
          <cell r="F2205">
            <v>50</v>
          </cell>
          <cell r="G2205" t="str">
            <v>EA</v>
          </cell>
          <cell r="H2205" t="str">
            <v>1800连体防护服</v>
          </cell>
          <cell r="I2205" t="str">
            <v>M1800 Coverall</v>
          </cell>
          <cell r="J2205" t="str">
            <v>M1800</v>
          </cell>
          <cell r="K2205" t="str">
            <v>MG1800CVRL</v>
          </cell>
          <cell r="L2205">
            <v>0.073593</v>
          </cell>
          <cell r="M2205" t="str">
            <v>18-10235</v>
          </cell>
          <cell r="N2205" t="str">
            <v>M1800 Coverall (10235)连体防护服/18-B-22-111-04-E1</v>
          </cell>
          <cell r="O2205" t="str">
            <v>DC3A</v>
          </cell>
        </row>
        <row r="2205">
          <cell r="Q2205">
            <v>12.1</v>
          </cell>
          <cell r="R2205">
            <v>219.6</v>
          </cell>
          <cell r="S2205">
            <v>10.98</v>
          </cell>
          <cell r="T2205">
            <v>10</v>
          </cell>
          <cell r="U2205">
            <v>50</v>
          </cell>
          <cell r="V2205">
            <v>1120</v>
          </cell>
          <cell r="W2205" t="str">
            <v>Paid Import</v>
          </cell>
        </row>
        <row r="2205">
          <cell r="Y2205" t="str">
            <v>EA</v>
          </cell>
          <cell r="Z2205">
            <v>826444</v>
          </cell>
          <cell r="AA2205" t="str">
            <v>B</v>
          </cell>
          <cell r="AB2205" t="str">
            <v>FNA18WHA03</v>
          </cell>
          <cell r="AC2205" t="str">
            <v>2000-111-1A</v>
          </cell>
          <cell r="AD2205">
            <v>1.53</v>
          </cell>
          <cell r="AE2205" t="str">
            <v>白色</v>
          </cell>
          <cell r="AF2205">
            <v>3.610545</v>
          </cell>
        </row>
        <row r="2206">
          <cell r="A2206" t="str">
            <v>WH18-B-22-111-05</v>
          </cell>
          <cell r="B2206" t="str">
            <v>18-B-22-111-05</v>
          </cell>
          <cell r="C2206" t="str">
            <v>E1</v>
          </cell>
          <cell r="D2206" t="str">
            <v>XL</v>
          </cell>
          <cell r="E2206" t="str">
            <v>WH</v>
          </cell>
          <cell r="F2206">
            <v>50</v>
          </cell>
          <cell r="G2206" t="str">
            <v>EA</v>
          </cell>
          <cell r="H2206" t="str">
            <v>1800连体防护服</v>
          </cell>
          <cell r="I2206" t="str">
            <v>M1800 Coverall</v>
          </cell>
          <cell r="J2206" t="str">
            <v>M1800</v>
          </cell>
          <cell r="K2206" t="str">
            <v>MG1800CVRL</v>
          </cell>
          <cell r="L2206">
            <v>0.073593</v>
          </cell>
          <cell r="M2206" t="str">
            <v>18-10236</v>
          </cell>
          <cell r="N2206" t="str">
            <v>M1800 Coverall (10236)连体防护服/18-B-22-111-05-E1</v>
          </cell>
          <cell r="O2206" t="str">
            <v>DC3A</v>
          </cell>
        </row>
        <row r="2206">
          <cell r="Q2206">
            <v>12.9</v>
          </cell>
          <cell r="R2206">
            <v>235.6</v>
          </cell>
          <cell r="S2206">
            <v>11.78</v>
          </cell>
          <cell r="T2206">
            <v>10</v>
          </cell>
          <cell r="U2206">
            <v>50</v>
          </cell>
          <cell r="V2206">
            <v>1120</v>
          </cell>
          <cell r="W2206" t="str">
            <v>Paid Import</v>
          </cell>
        </row>
        <row r="2206">
          <cell r="Y2206" t="str">
            <v>EA</v>
          </cell>
          <cell r="Z2206">
            <v>826445</v>
          </cell>
          <cell r="AA2206" t="str">
            <v>B</v>
          </cell>
          <cell r="AB2206" t="str">
            <v>FNA18WHA03</v>
          </cell>
          <cell r="AC2206" t="str">
            <v>2000-111-1A</v>
          </cell>
          <cell r="AD2206">
            <v>1.53</v>
          </cell>
          <cell r="AE2206" t="str">
            <v>白色</v>
          </cell>
          <cell r="AF2206">
            <v>3.82180090909091</v>
          </cell>
        </row>
        <row r="2207">
          <cell r="A2207" t="str">
            <v>WH18-B-22-111-06</v>
          </cell>
          <cell r="B2207" t="str">
            <v>18-B-22-111-06</v>
          </cell>
          <cell r="C2207" t="str">
            <v>E1</v>
          </cell>
          <cell r="D2207" t="str">
            <v>2XL</v>
          </cell>
          <cell r="E2207" t="str">
            <v>WH</v>
          </cell>
          <cell r="F2207">
            <v>40</v>
          </cell>
          <cell r="G2207" t="str">
            <v>EA</v>
          </cell>
          <cell r="H2207" t="str">
            <v>1800连体防护服</v>
          </cell>
          <cell r="I2207" t="str">
            <v>M1800 Coverall</v>
          </cell>
          <cell r="J2207" t="str">
            <v>M1800</v>
          </cell>
          <cell r="K2207" t="str">
            <v>MG1800CVRL</v>
          </cell>
          <cell r="L2207">
            <v>0.073593</v>
          </cell>
          <cell r="M2207" t="str">
            <v>18-9494</v>
          </cell>
          <cell r="N2207" t="str">
            <v>M1800 Coverall (9494)连体防护服/18-B-22-111-06-E1</v>
          </cell>
          <cell r="O2207" t="str">
            <v>DC3A</v>
          </cell>
        </row>
        <row r="2207">
          <cell r="Q2207">
            <v>11.1</v>
          </cell>
          <cell r="R2207">
            <v>249.5</v>
          </cell>
          <cell r="S2207">
            <v>9.98</v>
          </cell>
          <cell r="T2207">
            <v>10</v>
          </cell>
          <cell r="U2207">
            <v>40</v>
          </cell>
          <cell r="V2207">
            <v>1120</v>
          </cell>
          <cell r="W2207" t="str">
            <v>Paid Import</v>
          </cell>
        </row>
        <row r="2207">
          <cell r="Y2207" t="str">
            <v>EA</v>
          </cell>
          <cell r="Z2207">
            <v>826446</v>
          </cell>
          <cell r="AA2207" t="str">
            <v>B</v>
          </cell>
          <cell r="AB2207" t="str">
            <v>FNA18WHA03</v>
          </cell>
          <cell r="AC2207" t="str">
            <v>2000-111-1A</v>
          </cell>
          <cell r="AD2207">
            <v>1.53</v>
          </cell>
          <cell r="AE2207" t="str">
            <v>白色</v>
          </cell>
          <cell r="AF2207">
            <v>4.076991</v>
          </cell>
        </row>
        <row r="2208">
          <cell r="A2208" t="str">
            <v>WH18-B-22-111-07</v>
          </cell>
          <cell r="B2208" t="str">
            <v>18-B-22-111-07</v>
          </cell>
          <cell r="C2208" t="str">
            <v>E1</v>
          </cell>
          <cell r="D2208" t="str">
            <v>3XL</v>
          </cell>
          <cell r="E2208" t="str">
            <v>WH</v>
          </cell>
          <cell r="F2208">
            <v>40</v>
          </cell>
          <cell r="G2208" t="str">
            <v>EA</v>
          </cell>
          <cell r="H2208" t="str">
            <v>1800连体防护服</v>
          </cell>
          <cell r="I2208" t="str">
            <v>M1800 Coverall</v>
          </cell>
          <cell r="J2208" t="str">
            <v>M1800</v>
          </cell>
          <cell r="K2208" t="str">
            <v>MG1800CVRL</v>
          </cell>
          <cell r="L2208">
            <v>0.073593</v>
          </cell>
          <cell r="M2208" t="str">
            <v>18-9709</v>
          </cell>
          <cell r="N2208" t="str">
            <v>M1800 Coverall (9709)连体防护服/18-B-22-111-07-E1</v>
          </cell>
          <cell r="O2208" t="str">
            <v>DC3A</v>
          </cell>
        </row>
        <row r="2208">
          <cell r="Q2208">
            <v>11.6</v>
          </cell>
          <cell r="R2208">
            <v>262</v>
          </cell>
          <cell r="S2208">
            <v>10.48</v>
          </cell>
          <cell r="T2208">
            <v>10</v>
          </cell>
          <cell r="U2208">
            <v>40</v>
          </cell>
          <cell r="V2208">
            <v>1120</v>
          </cell>
          <cell r="W2208" t="str">
            <v>Paid Import</v>
          </cell>
        </row>
        <row r="2208">
          <cell r="Y2208" t="str">
            <v>EA</v>
          </cell>
          <cell r="Z2208">
            <v>826447</v>
          </cell>
          <cell r="AA2208" t="str">
            <v>B</v>
          </cell>
          <cell r="AB2208" t="str">
            <v>FNA18WHA03</v>
          </cell>
          <cell r="AC2208" t="str">
            <v>2000-111-1A</v>
          </cell>
          <cell r="AD2208">
            <v>1.53</v>
          </cell>
          <cell r="AE2208" t="str">
            <v>白色</v>
          </cell>
          <cell r="AF2208">
            <v>4.33364</v>
          </cell>
        </row>
        <row r="2209">
          <cell r="A2209" t="str">
            <v>WH18-B-22-111-08</v>
          </cell>
          <cell r="B2209" t="e">
            <v>#N/A</v>
          </cell>
          <cell r="C2209" t="e">
            <v>#N/A</v>
          </cell>
          <cell r="D2209" t="str">
            <v>4XL</v>
          </cell>
          <cell r="E2209" t="str">
            <v>WH</v>
          </cell>
          <cell r="F2209">
            <v>40</v>
          </cell>
          <cell r="G2209" t="str">
            <v>EA</v>
          </cell>
          <cell r="H2209" t="str">
            <v>1800连体防护服</v>
          </cell>
          <cell r="I2209" t="str">
            <v>M1800 Coverall</v>
          </cell>
          <cell r="J2209" t="str">
            <v>M1800</v>
          </cell>
          <cell r="K2209" t="str">
            <v>MG1800CVRL</v>
          </cell>
          <cell r="L2209">
            <v>0.073593</v>
          </cell>
          <cell r="M2209" t="e">
            <v>#N/A</v>
          </cell>
          <cell r="N2209" t="e">
            <v>#N/A</v>
          </cell>
          <cell r="O2209" t="str">
            <v>DC3A</v>
          </cell>
        </row>
        <row r="2209">
          <cell r="Q2209" t="str">
            <v>0</v>
          </cell>
          <cell r="R2209">
            <v>0</v>
          </cell>
          <cell r="S2209">
            <v>0</v>
          </cell>
          <cell r="T2209">
            <v>10</v>
          </cell>
          <cell r="U2209">
            <v>40</v>
          </cell>
          <cell r="V2209">
            <v>1120</v>
          </cell>
          <cell r="W2209" t="str">
            <v>Paid Import</v>
          </cell>
        </row>
        <row r="2209">
          <cell r="Y2209" t="str">
            <v>EA</v>
          </cell>
          <cell r="Z2209">
            <v>826448</v>
          </cell>
          <cell r="AA2209" t="str">
            <v>B</v>
          </cell>
          <cell r="AB2209" t="str">
            <v>FNA18WHA03</v>
          </cell>
          <cell r="AC2209" t="str">
            <v>2000-111-1A</v>
          </cell>
          <cell r="AD2209">
            <v>1.53</v>
          </cell>
          <cell r="AE2209" t="str">
            <v>白色</v>
          </cell>
          <cell r="AF2209">
            <v>5.04383625</v>
          </cell>
        </row>
        <row r="2210">
          <cell r="A2210" t="str">
            <v>WH18-B-22-111-09</v>
          </cell>
          <cell r="B2210" t="e">
            <v>#N/A</v>
          </cell>
          <cell r="C2210" t="e">
            <v>#N/A</v>
          </cell>
          <cell r="D2210" t="str">
            <v>5XL</v>
          </cell>
          <cell r="E2210" t="str">
            <v>WH</v>
          </cell>
          <cell r="F2210">
            <v>40</v>
          </cell>
          <cell r="G2210" t="str">
            <v>EA</v>
          </cell>
          <cell r="H2210" t="str">
            <v>1800连体防护服</v>
          </cell>
          <cell r="I2210" t="str">
            <v>M1800 Coverall</v>
          </cell>
          <cell r="J2210" t="str">
            <v>M1800</v>
          </cell>
          <cell r="K2210" t="str">
            <v>MG1800CVRL</v>
          </cell>
          <cell r="L2210">
            <v>0.073593</v>
          </cell>
          <cell r="M2210" t="e">
            <v>#N/A</v>
          </cell>
          <cell r="N2210" t="e">
            <v>#N/A</v>
          </cell>
          <cell r="O2210" t="str">
            <v>DC3A</v>
          </cell>
        </row>
        <row r="2210">
          <cell r="Q2210" t="str">
            <v>0</v>
          </cell>
          <cell r="R2210">
            <v>0</v>
          </cell>
          <cell r="S2210">
            <v>0</v>
          </cell>
          <cell r="T2210">
            <v>10</v>
          </cell>
          <cell r="U2210">
            <v>40</v>
          </cell>
          <cell r="V2210">
            <v>1120</v>
          </cell>
          <cell r="W2210" t="str">
            <v>Paid Import</v>
          </cell>
        </row>
        <row r="2210">
          <cell r="Y2210" t="str">
            <v>EA</v>
          </cell>
          <cell r="Z2210">
            <v>826449</v>
          </cell>
          <cell r="AA2210" t="str">
            <v>B</v>
          </cell>
          <cell r="AB2210" t="str">
            <v>FNA18WHA03</v>
          </cell>
          <cell r="AC2210" t="str">
            <v>2000-111-1A</v>
          </cell>
          <cell r="AD2210">
            <v>1.53</v>
          </cell>
          <cell r="AE2210" t="str">
            <v>白色</v>
          </cell>
          <cell r="AF2210">
            <v>5.9038875</v>
          </cell>
          <cell r="AG2210" t="str">
            <v>FNA15RAB04</v>
          </cell>
          <cell r="AH2210" t="str">
            <v>2000-193-2A</v>
          </cell>
        </row>
        <row r="2211">
          <cell r="A2211" t="str">
            <v>WH18-B-22-193-02</v>
          </cell>
          <cell r="B2211" t="e">
            <v>#N/A</v>
          </cell>
          <cell r="C2211" t="e">
            <v>#N/A</v>
          </cell>
          <cell r="D2211" t="str">
            <v>S</v>
          </cell>
          <cell r="E2211" t="str">
            <v>WH</v>
          </cell>
          <cell r="F2211">
            <v>50</v>
          </cell>
          <cell r="G2211" t="str">
            <v>EA</v>
          </cell>
          <cell r="H2211" t="str">
            <v>1800连体防护服</v>
          </cell>
          <cell r="I2211" t="str">
            <v>M1800 Coverall</v>
          </cell>
          <cell r="J2211" t="str">
            <v>M1800</v>
          </cell>
          <cell r="K2211" t="str">
            <v>MG180CCVRL</v>
          </cell>
          <cell r="L2211">
            <v>0.073593</v>
          </cell>
          <cell r="M2211" t="e">
            <v>#N/A</v>
          </cell>
          <cell r="N2211" t="e">
            <v>#N/A</v>
          </cell>
          <cell r="O2211" t="str">
            <v>DC3A</v>
          </cell>
        </row>
        <row r="2211">
          <cell r="Q2211">
            <v>12.3</v>
          </cell>
          <cell r="R2211">
            <v>0</v>
          </cell>
          <cell r="S2211">
            <v>0</v>
          </cell>
          <cell r="T2211">
            <v>10</v>
          </cell>
          <cell r="U2211">
            <v>50</v>
          </cell>
          <cell r="V2211">
            <v>1120</v>
          </cell>
          <cell r="W2211" t="str">
            <v>Paid Import</v>
          </cell>
        </row>
        <row r="2211">
          <cell r="Y2211" t="str">
            <v>EA</v>
          </cell>
          <cell r="Z2211">
            <v>826450</v>
          </cell>
          <cell r="AA2211" t="str">
            <v>B</v>
          </cell>
          <cell r="AB2211" t="str">
            <v>FNA18WHA03</v>
          </cell>
          <cell r="AC2211" t="str">
            <v>1800-193-1A</v>
          </cell>
          <cell r="AD2211">
            <v>1.53</v>
          </cell>
          <cell r="AE2211" t="str">
            <v>白色</v>
          </cell>
          <cell r="AF2211">
            <v>2.534412</v>
          </cell>
          <cell r="AG2211" t="str">
            <v>FNA15RAB04</v>
          </cell>
          <cell r="AH2211" t="str">
            <v>2000-193-2A</v>
          </cell>
        </row>
        <row r="2212">
          <cell r="A2212" t="str">
            <v>WH18-B-22-193-03</v>
          </cell>
          <cell r="B2212" t="e">
            <v>#N/A</v>
          </cell>
          <cell r="C2212" t="e">
            <v>#N/A</v>
          </cell>
          <cell r="D2212" t="str">
            <v>M</v>
          </cell>
          <cell r="E2212" t="str">
            <v>WH</v>
          </cell>
          <cell r="F2212">
            <v>50</v>
          </cell>
          <cell r="G2212" t="str">
            <v>EA</v>
          </cell>
          <cell r="H2212" t="str">
            <v>1800连体防护服</v>
          </cell>
          <cell r="I2212" t="str">
            <v>M1800 Coverall</v>
          </cell>
          <cell r="J2212" t="str">
            <v>M1800</v>
          </cell>
          <cell r="K2212" t="str">
            <v>MG180CCVRL</v>
          </cell>
          <cell r="L2212">
            <v>0.073593</v>
          </cell>
          <cell r="M2212" t="e">
            <v>#N/A</v>
          </cell>
          <cell r="N2212" t="e">
            <v>#N/A</v>
          </cell>
          <cell r="O2212" t="str">
            <v>DC3A</v>
          </cell>
        </row>
        <row r="2212">
          <cell r="Q2212">
            <v>12.3</v>
          </cell>
          <cell r="R2212">
            <v>223.6</v>
          </cell>
          <cell r="S2212">
            <v>11.18</v>
          </cell>
          <cell r="T2212">
            <v>10</v>
          </cell>
          <cell r="U2212">
            <v>50</v>
          </cell>
          <cell r="V2212">
            <v>1120</v>
          </cell>
          <cell r="W2212" t="str">
            <v>Paid Import</v>
          </cell>
        </row>
        <row r="2212">
          <cell r="Y2212" t="str">
            <v>EA</v>
          </cell>
          <cell r="Z2212">
            <v>826451</v>
          </cell>
          <cell r="AA2212" t="str">
            <v>B</v>
          </cell>
          <cell r="AB2212" t="str">
            <v>FNA18WHA03</v>
          </cell>
          <cell r="AC2212" t="str">
            <v>1800-193-1A</v>
          </cell>
          <cell r="AD2212">
            <v>1.53</v>
          </cell>
          <cell r="AE2212" t="str">
            <v>白色</v>
          </cell>
          <cell r="AF2212">
            <v>2.720086</v>
          </cell>
          <cell r="AG2212" t="str">
            <v>FNA15RAB04</v>
          </cell>
          <cell r="AH2212" t="str">
            <v>2000-193-2A</v>
          </cell>
        </row>
        <row r="2213">
          <cell r="A2213" t="str">
            <v>WH18-B-22-193-04</v>
          </cell>
          <cell r="B2213" t="e">
            <v>#N/A</v>
          </cell>
          <cell r="C2213" t="e">
            <v>#N/A</v>
          </cell>
          <cell r="D2213" t="str">
            <v>L</v>
          </cell>
          <cell r="E2213" t="str">
            <v>WH</v>
          </cell>
          <cell r="F2213">
            <v>50</v>
          </cell>
          <cell r="G2213" t="str">
            <v>EA</v>
          </cell>
          <cell r="H2213" t="str">
            <v>1800连体防护服</v>
          </cell>
          <cell r="I2213" t="str">
            <v>M1800 Coverall</v>
          </cell>
          <cell r="J2213" t="str">
            <v>M1800</v>
          </cell>
          <cell r="K2213" t="str">
            <v>MG180CCVRL</v>
          </cell>
          <cell r="L2213">
            <v>0.073593</v>
          </cell>
          <cell r="M2213" t="e">
            <v>#N/A</v>
          </cell>
          <cell r="N2213" t="e">
            <v>#N/A</v>
          </cell>
          <cell r="O2213" t="str">
            <v>DC3A</v>
          </cell>
        </row>
        <row r="2213">
          <cell r="Q2213">
            <v>12.9</v>
          </cell>
          <cell r="R2213">
            <v>235.6</v>
          </cell>
          <cell r="S2213">
            <v>11.78</v>
          </cell>
          <cell r="T2213">
            <v>10</v>
          </cell>
          <cell r="U2213">
            <v>50</v>
          </cell>
          <cell r="V2213">
            <v>1120</v>
          </cell>
          <cell r="W2213" t="str">
            <v>Paid Import</v>
          </cell>
        </row>
        <row r="2213">
          <cell r="Y2213" t="str">
            <v>EA</v>
          </cell>
          <cell r="Z2213">
            <v>826452</v>
          </cell>
          <cell r="AA2213" t="str">
            <v>B</v>
          </cell>
          <cell r="AB2213" t="str">
            <v>FNA18WHA03</v>
          </cell>
          <cell r="AC2213" t="str">
            <v>1800-193-1A</v>
          </cell>
          <cell r="AD2213">
            <v>1.53</v>
          </cell>
          <cell r="AE2213" t="str">
            <v>白色</v>
          </cell>
          <cell r="AF2213">
            <v>2.828036</v>
          </cell>
          <cell r="AG2213" t="str">
            <v>FNA15RAB04</v>
          </cell>
          <cell r="AH2213" t="str">
            <v>2000-193-2A</v>
          </cell>
        </row>
        <row r="2214">
          <cell r="A2214" t="str">
            <v>WH18-B-22-193-05</v>
          </cell>
          <cell r="B2214" t="str">
            <v>18-B-XX-193-05</v>
          </cell>
          <cell r="C2214" t="str">
            <v>A4</v>
          </cell>
          <cell r="D2214" t="str">
            <v>XL</v>
          </cell>
          <cell r="E2214" t="str">
            <v>WH</v>
          </cell>
          <cell r="F2214">
            <v>50</v>
          </cell>
          <cell r="G2214" t="str">
            <v>EA</v>
          </cell>
          <cell r="H2214" t="str">
            <v>1800连体防护服</v>
          </cell>
          <cell r="I2214" t="str">
            <v>M1800 Coverall</v>
          </cell>
          <cell r="J2214" t="str">
            <v>M1800</v>
          </cell>
          <cell r="K2214" t="str">
            <v>MG180CCVRL</v>
          </cell>
          <cell r="L2214">
            <v>0.073593</v>
          </cell>
          <cell r="M2214" t="str">
            <v>18-6980</v>
          </cell>
          <cell r="N2214" t="str">
            <v>M1800 Coverall (6980)连体防护服/18-B-XX-193-05-A4</v>
          </cell>
          <cell r="O2214" t="str">
            <v>DC3A</v>
          </cell>
        </row>
        <row r="2214">
          <cell r="Q2214">
            <v>13.8</v>
          </cell>
          <cell r="R2214">
            <v>253.6</v>
          </cell>
          <cell r="S2214">
            <v>12.68</v>
          </cell>
          <cell r="T2214">
            <v>10</v>
          </cell>
          <cell r="U2214">
            <v>50</v>
          </cell>
          <cell r="V2214">
            <v>1120</v>
          </cell>
          <cell r="W2214" t="str">
            <v>Paid Import</v>
          </cell>
        </row>
        <row r="2214">
          <cell r="Y2214" t="str">
            <v>EA</v>
          </cell>
          <cell r="Z2214">
            <v>826453</v>
          </cell>
          <cell r="AA2214" t="str">
            <v>B</v>
          </cell>
          <cell r="AB2214" t="str">
            <v>FNA18WHA03</v>
          </cell>
          <cell r="AC2214" t="str">
            <v>1800-193-1A</v>
          </cell>
          <cell r="AD2214">
            <v>1.53</v>
          </cell>
          <cell r="AE2214" t="str">
            <v>白色</v>
          </cell>
          <cell r="AF2214">
            <v>2.913634</v>
          </cell>
          <cell r="AG2214" t="str">
            <v>FNA15RAB04</v>
          </cell>
          <cell r="AH2214" t="str">
            <v>2000-193-2A</v>
          </cell>
        </row>
        <row r="2215">
          <cell r="A2215" t="str">
            <v>WH18-B-22-193-06</v>
          </cell>
          <cell r="B2215" t="e">
            <v>#N/A</v>
          </cell>
          <cell r="C2215" t="e">
            <v>#N/A</v>
          </cell>
          <cell r="D2215" t="str">
            <v>2XL</v>
          </cell>
          <cell r="E2215" t="str">
            <v>WH</v>
          </cell>
          <cell r="F2215">
            <v>40</v>
          </cell>
          <cell r="G2215" t="str">
            <v>EA</v>
          </cell>
          <cell r="H2215" t="str">
            <v>1800连体防护服</v>
          </cell>
          <cell r="I2215" t="str">
            <v>M1800 Coverall</v>
          </cell>
          <cell r="J2215" t="str">
            <v>M1800</v>
          </cell>
          <cell r="K2215" t="str">
            <v>MG180CCVRL</v>
          </cell>
          <cell r="L2215">
            <v>0.073593</v>
          </cell>
          <cell r="M2215" t="e">
            <v>#N/A</v>
          </cell>
          <cell r="N2215" t="e">
            <v>#N/A</v>
          </cell>
          <cell r="O2215" t="str">
            <v>DC3A</v>
          </cell>
        </row>
        <row r="2215">
          <cell r="Q2215">
            <v>11.8</v>
          </cell>
          <cell r="R2215">
            <v>267</v>
          </cell>
          <cell r="S2215">
            <v>10.68</v>
          </cell>
          <cell r="T2215">
            <v>10</v>
          </cell>
          <cell r="U2215">
            <v>40</v>
          </cell>
          <cell r="V2215">
            <v>1120</v>
          </cell>
          <cell r="W2215" t="str">
            <v>Paid Import</v>
          </cell>
        </row>
        <row r="2215">
          <cell r="Y2215" t="str">
            <v>EA</v>
          </cell>
          <cell r="Z2215">
            <v>826454</v>
          </cell>
          <cell r="AA2215" t="str">
            <v>B</v>
          </cell>
          <cell r="AB2215" t="str">
            <v>FNA18WHA03</v>
          </cell>
          <cell r="AC2215" t="str">
            <v>1800-193-1A</v>
          </cell>
          <cell r="AD2215">
            <v>1.53</v>
          </cell>
          <cell r="AE2215" t="str">
            <v>白色</v>
          </cell>
          <cell r="AF2215">
            <v>3.08737</v>
          </cell>
          <cell r="AG2215" t="str">
            <v>FNA15RAB04</v>
          </cell>
          <cell r="AH2215" t="str">
            <v>2000-193-2A</v>
          </cell>
        </row>
        <row r="2216">
          <cell r="A2216" t="str">
            <v>WH18-B-22-193-07</v>
          </cell>
          <cell r="B2216" t="e">
            <v>#N/A</v>
          </cell>
          <cell r="C2216" t="e">
            <v>#N/A</v>
          </cell>
          <cell r="D2216" t="str">
            <v>3XL</v>
          </cell>
          <cell r="E2216" t="str">
            <v>WH</v>
          </cell>
          <cell r="F2216">
            <v>40</v>
          </cell>
          <cell r="G2216" t="str">
            <v>EA</v>
          </cell>
          <cell r="H2216" t="str">
            <v>1800连体防护服</v>
          </cell>
          <cell r="I2216" t="str">
            <v>M1800 Coverall</v>
          </cell>
          <cell r="J2216" t="str">
            <v>M1800</v>
          </cell>
          <cell r="K2216" t="str">
            <v>MG180CCVRL</v>
          </cell>
          <cell r="L2216">
            <v>0.073593</v>
          </cell>
          <cell r="M2216" t="e">
            <v>#N/A</v>
          </cell>
          <cell r="N2216" t="e">
            <v>#N/A</v>
          </cell>
          <cell r="O2216" t="str">
            <v>DC3A</v>
          </cell>
        </row>
        <row r="2216">
          <cell r="Q2216" t="str">
            <v>0</v>
          </cell>
          <cell r="R2216">
            <v>0</v>
          </cell>
          <cell r="S2216">
            <v>0</v>
          </cell>
          <cell r="T2216">
            <v>10</v>
          </cell>
          <cell r="U2216">
            <v>40</v>
          </cell>
          <cell r="V2216">
            <v>1120</v>
          </cell>
          <cell r="W2216" t="str">
            <v>Paid Import</v>
          </cell>
        </row>
        <row r="2216">
          <cell r="Y2216" t="str">
            <v>EA</v>
          </cell>
          <cell r="Z2216">
            <v>826455</v>
          </cell>
          <cell r="AA2216" t="str">
            <v>B</v>
          </cell>
          <cell r="AB2216" t="str">
            <v>FNA18WHA03</v>
          </cell>
          <cell r="AC2216" t="str">
            <v>1800-193-1A</v>
          </cell>
          <cell r="AD2216">
            <v>1.53</v>
          </cell>
          <cell r="AE2216" t="str">
            <v>白色</v>
          </cell>
          <cell r="AF2216">
            <v>3.347212</v>
          </cell>
          <cell r="AG2216" t="str">
            <v>FNA15RAB04</v>
          </cell>
          <cell r="AH2216" t="str">
            <v>2000-193-2A</v>
          </cell>
        </row>
        <row r="2217">
          <cell r="A2217" t="str">
            <v>WH18-B-22-193-08</v>
          </cell>
          <cell r="B2217" t="e">
            <v>#N/A</v>
          </cell>
          <cell r="C2217" t="e">
            <v>#N/A</v>
          </cell>
          <cell r="D2217" t="str">
            <v>4XL</v>
          </cell>
          <cell r="E2217" t="str">
            <v>WH</v>
          </cell>
          <cell r="F2217">
            <v>40</v>
          </cell>
          <cell r="G2217" t="str">
            <v>EA</v>
          </cell>
          <cell r="H2217" t="str">
            <v>1800连体防护服</v>
          </cell>
          <cell r="I2217" t="str">
            <v>M1800 Coverall</v>
          </cell>
          <cell r="J2217" t="str">
            <v>M1800</v>
          </cell>
          <cell r="K2217" t="str">
            <v>MG180CCVRL</v>
          </cell>
          <cell r="L2217">
            <v>0.073593</v>
          </cell>
          <cell r="M2217" t="e">
            <v>#N/A</v>
          </cell>
          <cell r="N2217" t="e">
            <v>#N/A</v>
          </cell>
          <cell r="O2217" t="str">
            <v>DC3A</v>
          </cell>
        </row>
        <row r="2217">
          <cell r="Q2217" t="str">
            <v>0</v>
          </cell>
          <cell r="R2217">
            <v>0</v>
          </cell>
          <cell r="S2217">
            <v>0</v>
          </cell>
          <cell r="T2217">
            <v>10</v>
          </cell>
          <cell r="U2217">
            <v>40</v>
          </cell>
          <cell r="V2217">
            <v>1120</v>
          </cell>
          <cell r="W2217" t="str">
            <v>Paid Import</v>
          </cell>
        </row>
        <row r="2217">
          <cell r="Y2217" t="str">
            <v>EA</v>
          </cell>
          <cell r="Z2217">
            <v>826456</v>
          </cell>
          <cell r="AA2217" t="str">
            <v>B</v>
          </cell>
          <cell r="AB2217" t="str">
            <v>FNA18WHA03</v>
          </cell>
          <cell r="AC2217" t="str">
            <v>1800-193-1A</v>
          </cell>
          <cell r="AD2217">
            <v>1.53</v>
          </cell>
          <cell r="AE2217" t="str">
            <v>白色</v>
          </cell>
          <cell r="AF2217">
            <v>3.490468</v>
          </cell>
          <cell r="AG2217" t="str">
            <v>FNA15RAB04</v>
          </cell>
          <cell r="AH2217" t="str">
            <v>2000-193-2A</v>
          </cell>
        </row>
        <row r="2218">
          <cell r="A2218" t="str">
            <v>WH18-B-22-193-09</v>
          </cell>
          <cell r="B2218" t="e">
            <v>#N/A</v>
          </cell>
          <cell r="C2218" t="e">
            <v>#N/A</v>
          </cell>
          <cell r="D2218" t="str">
            <v>5XL</v>
          </cell>
          <cell r="E2218" t="str">
            <v>WH</v>
          </cell>
          <cell r="F2218">
            <v>40</v>
          </cell>
          <cell r="G2218" t="str">
            <v>EA</v>
          </cell>
          <cell r="H2218" t="str">
            <v>1800连体防护服</v>
          </cell>
          <cell r="I2218" t="str">
            <v>M1800 Coverall</v>
          </cell>
          <cell r="J2218" t="str">
            <v>M1800</v>
          </cell>
          <cell r="K2218" t="str">
            <v>MG180CCVRL</v>
          </cell>
          <cell r="L2218">
            <v>0.073593</v>
          </cell>
          <cell r="M2218" t="e">
            <v>#N/A</v>
          </cell>
          <cell r="N2218" t="e">
            <v>#N/A</v>
          </cell>
          <cell r="O2218" t="str">
            <v>DC3A</v>
          </cell>
        </row>
        <row r="2218">
          <cell r="Q2218" t="str">
            <v>0</v>
          </cell>
          <cell r="R2218">
            <v>0</v>
          </cell>
          <cell r="S2218">
            <v>0</v>
          </cell>
          <cell r="T2218">
            <v>10</v>
          </cell>
          <cell r="U2218">
            <v>40</v>
          </cell>
          <cell r="V2218">
            <v>1120</v>
          </cell>
          <cell r="W2218" t="str">
            <v>Paid Import</v>
          </cell>
        </row>
        <row r="2218">
          <cell r="Y2218" t="str">
            <v>EA</v>
          </cell>
          <cell r="Z2218">
            <v>826457</v>
          </cell>
          <cell r="AA2218" t="str">
            <v>B</v>
          </cell>
          <cell r="AB2218" t="str">
            <v>FNA18WHA03</v>
          </cell>
          <cell r="AC2218" t="str">
            <v>1800-193-1A</v>
          </cell>
          <cell r="AD2218">
            <v>1.53</v>
          </cell>
          <cell r="AE2218" t="str">
            <v>白色</v>
          </cell>
          <cell r="AF2218">
            <v>3.763518</v>
          </cell>
          <cell r="AG2218" t="str">
            <v>FNA15RAB04</v>
          </cell>
          <cell r="AH2218" t="str">
            <v>2000-193-2A</v>
          </cell>
        </row>
        <row r="2219">
          <cell r="A2219" t="str">
            <v>WH18-B-38-111-02</v>
          </cell>
          <cell r="B2219" t="str">
            <v>18-B-38-111-02</v>
          </cell>
          <cell r="C2219" t="str">
            <v>E1</v>
          </cell>
          <cell r="D2219" t="str">
            <v>S</v>
          </cell>
          <cell r="E2219" t="str">
            <v>WH</v>
          </cell>
          <cell r="F2219">
            <v>50</v>
          </cell>
          <cell r="G2219" t="str">
            <v>EA</v>
          </cell>
          <cell r="H2219" t="str">
            <v>1800连体防护服</v>
          </cell>
          <cell r="I2219" t="str">
            <v>M1800 Coverall</v>
          </cell>
          <cell r="J2219" t="str">
            <v>M1800</v>
          </cell>
          <cell r="K2219" t="str">
            <v>MG1800CVRL</v>
          </cell>
          <cell r="L2219">
            <v>0.073593</v>
          </cell>
          <cell r="M2219" t="str">
            <v>18-9271</v>
          </cell>
          <cell r="N2219" t="str">
            <v>M1800 Coverall (9271)连体防护服/18-B-38-111-02-E1</v>
          </cell>
          <cell r="O2219" t="str">
            <v>DC3A</v>
          </cell>
        </row>
        <row r="2219">
          <cell r="Q2219">
            <v>10.9</v>
          </cell>
          <cell r="R2219">
            <v>195.6</v>
          </cell>
          <cell r="S2219">
            <v>9.78</v>
          </cell>
          <cell r="T2219">
            <v>10</v>
          </cell>
          <cell r="U2219">
            <v>50</v>
          </cell>
          <cell r="V2219">
            <v>1120</v>
          </cell>
          <cell r="W2219" t="str">
            <v>Paid Import</v>
          </cell>
        </row>
        <row r="2219">
          <cell r="Y2219" t="str">
            <v>EA</v>
          </cell>
          <cell r="Z2219">
            <v>818859</v>
          </cell>
          <cell r="AA2219" t="str">
            <v>B</v>
          </cell>
          <cell r="AB2219" t="str">
            <v>FNA18WHA03</v>
          </cell>
          <cell r="AC2219" t="str">
            <v>2000-111-1A</v>
          </cell>
          <cell r="AD2219">
            <v>1.53</v>
          </cell>
          <cell r="AE2219" t="str">
            <v>白色</v>
          </cell>
          <cell r="AF2219">
            <v>3.11901</v>
          </cell>
        </row>
        <row r="2220">
          <cell r="A2220" t="str">
            <v>WH18-B-38-111-03</v>
          </cell>
          <cell r="B2220" t="str">
            <v>18-B-38-111-03</v>
          </cell>
          <cell r="C2220" t="str">
            <v>E1</v>
          </cell>
          <cell r="D2220" t="str">
            <v>M</v>
          </cell>
          <cell r="E2220" t="str">
            <v>WH</v>
          </cell>
          <cell r="F2220">
            <v>50</v>
          </cell>
          <cell r="G2220" t="str">
            <v>EA</v>
          </cell>
          <cell r="H2220" t="str">
            <v>1800连体防护服</v>
          </cell>
          <cell r="I2220" t="str">
            <v>M1800 Coverall</v>
          </cell>
          <cell r="J2220" t="str">
            <v>M1800</v>
          </cell>
          <cell r="K2220" t="str">
            <v>MG1800CVRL</v>
          </cell>
          <cell r="L2220">
            <v>0.073593</v>
          </cell>
          <cell r="M2220" t="str">
            <v>18-9323</v>
          </cell>
          <cell r="N2220" t="str">
            <v>M1800 Coverall (9323)连体防护服/18-B-38-111-03-E1</v>
          </cell>
          <cell r="O2220" t="str">
            <v>DC3A</v>
          </cell>
        </row>
        <row r="2220">
          <cell r="Q2220">
            <v>11.81</v>
          </cell>
          <cell r="R2220">
            <v>213.8</v>
          </cell>
          <cell r="S2220">
            <v>10.69</v>
          </cell>
          <cell r="T2220">
            <v>10</v>
          </cell>
          <cell r="U2220">
            <v>50</v>
          </cell>
          <cell r="V2220">
            <v>1120</v>
          </cell>
          <cell r="W2220" t="str">
            <v>Paid Import</v>
          </cell>
        </row>
        <row r="2220">
          <cell r="Y2220" t="str">
            <v>EA</v>
          </cell>
          <cell r="Z2220">
            <v>818862</v>
          </cell>
          <cell r="AA2220" t="str">
            <v>B</v>
          </cell>
          <cell r="AB2220" t="str">
            <v>FNA18WHA03</v>
          </cell>
          <cell r="AC2220" t="str">
            <v>2000-111-1A</v>
          </cell>
          <cell r="AD2220">
            <v>1.53</v>
          </cell>
          <cell r="AE2220" t="str">
            <v>白色</v>
          </cell>
          <cell r="AF2220">
            <v>3.37942</v>
          </cell>
        </row>
        <row r="2221">
          <cell r="A2221" t="str">
            <v>WH18-B-38-111-04</v>
          </cell>
          <cell r="B2221" t="str">
            <v>18-B-38-111-04</v>
          </cell>
          <cell r="C2221" t="str">
            <v>E1</v>
          </cell>
          <cell r="D2221" t="str">
            <v>L</v>
          </cell>
          <cell r="E2221" t="str">
            <v>WH</v>
          </cell>
          <cell r="F2221">
            <v>50</v>
          </cell>
          <cell r="G2221" t="str">
            <v>EA</v>
          </cell>
          <cell r="H2221" t="str">
            <v>1800连体防护服</v>
          </cell>
          <cell r="I2221" t="str">
            <v>M1800 Coverall</v>
          </cell>
          <cell r="J2221" t="str">
            <v>M1800</v>
          </cell>
          <cell r="K2221" t="str">
            <v>MG1800CVRL</v>
          </cell>
          <cell r="L2221">
            <v>0.073593</v>
          </cell>
          <cell r="M2221" t="str">
            <v>18-9324</v>
          </cell>
          <cell r="N2221" t="str">
            <v>M1800 Coverall (9324)连体防护服/18-B-38-111-04-E1</v>
          </cell>
          <cell r="O2221" t="str">
            <v>DC3A</v>
          </cell>
        </row>
        <row r="2221">
          <cell r="Q2221">
            <v>12.43</v>
          </cell>
          <cell r="R2221">
            <v>226.2</v>
          </cell>
          <cell r="S2221">
            <v>11.31</v>
          </cell>
          <cell r="T2221">
            <v>10</v>
          </cell>
          <cell r="U2221">
            <v>50</v>
          </cell>
          <cell r="V2221">
            <v>1120</v>
          </cell>
          <cell r="W2221" t="str">
            <v>Paid Import</v>
          </cell>
        </row>
        <row r="2221">
          <cell r="Y2221" t="str">
            <v>EA</v>
          </cell>
          <cell r="Z2221">
            <v>818864</v>
          </cell>
          <cell r="AA2221" t="str">
            <v>B</v>
          </cell>
          <cell r="AB2221" t="str">
            <v>FNA18WHA03</v>
          </cell>
          <cell r="AC2221" t="str">
            <v>2000-111-1A</v>
          </cell>
          <cell r="AD2221">
            <v>1.53</v>
          </cell>
          <cell r="AE2221" t="str">
            <v>白色</v>
          </cell>
          <cell r="AF2221">
            <v>3.61055</v>
          </cell>
        </row>
        <row r="2222">
          <cell r="A2222" t="str">
            <v>WH18-B-38-111-05</v>
          </cell>
          <cell r="B2222" t="str">
            <v>18-B-38-111-05</v>
          </cell>
          <cell r="C2222" t="str">
            <v>E1</v>
          </cell>
          <cell r="D2222" t="str">
            <v>XL</v>
          </cell>
          <cell r="E2222" t="str">
            <v>WH</v>
          </cell>
          <cell r="F2222">
            <v>50</v>
          </cell>
          <cell r="G2222" t="str">
            <v>EA</v>
          </cell>
          <cell r="H2222" t="str">
            <v>1800连体防护服</v>
          </cell>
          <cell r="I2222" t="str">
            <v>M1800 Coverall</v>
          </cell>
          <cell r="J2222" t="str">
            <v>M1800</v>
          </cell>
          <cell r="K2222" t="str">
            <v>MG1800CVRL</v>
          </cell>
          <cell r="L2222">
            <v>0.073593</v>
          </cell>
          <cell r="M2222" t="str">
            <v>18-9325</v>
          </cell>
          <cell r="N2222" t="str">
            <v>M1800 Coverall (9325)连体防护服/18-B-38-111-05-E1</v>
          </cell>
          <cell r="O2222" t="str">
            <v>DC3A</v>
          </cell>
        </row>
        <row r="2222">
          <cell r="Q2222">
            <v>13.2</v>
          </cell>
          <cell r="R2222">
            <v>241.6</v>
          </cell>
          <cell r="S2222">
            <v>12.08</v>
          </cell>
          <cell r="T2222">
            <v>10</v>
          </cell>
          <cell r="U2222">
            <v>50</v>
          </cell>
          <cell r="V2222">
            <v>1120</v>
          </cell>
          <cell r="W2222" t="str">
            <v>Paid Import</v>
          </cell>
        </row>
        <row r="2222">
          <cell r="Y2222" t="str">
            <v>EA</v>
          </cell>
          <cell r="Z2222">
            <v>818866</v>
          </cell>
          <cell r="AA2222" t="str">
            <v>B</v>
          </cell>
          <cell r="AB2222" t="str">
            <v>FNA18WHA03</v>
          </cell>
          <cell r="AC2222" t="str">
            <v>2000-111-1A</v>
          </cell>
          <cell r="AD2222">
            <v>1.53</v>
          </cell>
          <cell r="AE2222" t="str">
            <v>白色</v>
          </cell>
          <cell r="AF2222">
            <v>3.8218</v>
          </cell>
        </row>
        <row r="2223">
          <cell r="A2223" t="str">
            <v>WH18-B-38-111-06</v>
          </cell>
          <cell r="B2223" t="str">
            <v>18-B-38-111-06</v>
          </cell>
          <cell r="C2223" t="str">
            <v>E1</v>
          </cell>
          <cell r="D2223" t="str">
            <v>2XL</v>
          </cell>
          <cell r="E2223" t="str">
            <v>WH</v>
          </cell>
          <cell r="F2223">
            <v>40</v>
          </cell>
          <cell r="G2223" t="str">
            <v>EA</v>
          </cell>
          <cell r="H2223" t="str">
            <v>1800连体防护服</v>
          </cell>
          <cell r="I2223" t="str">
            <v>M1800 Coverall</v>
          </cell>
          <cell r="J2223" t="str">
            <v>M1800</v>
          </cell>
          <cell r="K2223" t="str">
            <v>MG1800CVRL</v>
          </cell>
          <cell r="L2223">
            <v>0.073593</v>
          </cell>
          <cell r="M2223" t="str">
            <v>18-9326</v>
          </cell>
          <cell r="N2223" t="str">
            <v>M1800 Coverall (9326)连体防护服/18-B-38-111-06-E1</v>
          </cell>
          <cell r="O2223" t="str">
            <v>DC3A</v>
          </cell>
        </row>
        <row r="2223">
          <cell r="Q2223">
            <v>11.4</v>
          </cell>
          <cell r="R2223">
            <v>257</v>
          </cell>
          <cell r="S2223">
            <v>10.28</v>
          </cell>
          <cell r="T2223">
            <v>10</v>
          </cell>
          <cell r="U2223">
            <v>40</v>
          </cell>
          <cell r="V2223">
            <v>1120</v>
          </cell>
          <cell r="W2223" t="str">
            <v>Paid Import</v>
          </cell>
        </row>
        <row r="2223">
          <cell r="Y2223" t="str">
            <v>EA</v>
          </cell>
          <cell r="Z2223">
            <v>818868</v>
          </cell>
          <cell r="AA2223" t="str">
            <v>B</v>
          </cell>
          <cell r="AB2223" t="str">
            <v>FNA18WHA03</v>
          </cell>
          <cell r="AC2223" t="str">
            <v>2000-111-1A</v>
          </cell>
          <cell r="AD2223">
            <v>1.53</v>
          </cell>
          <cell r="AE2223" t="str">
            <v>白色</v>
          </cell>
          <cell r="AF2223">
            <v>4.07699</v>
          </cell>
        </row>
        <row r="2224">
          <cell r="A2224" t="str">
            <v>WH18-B-38-111-07</v>
          </cell>
          <cell r="B2224" t="e">
            <v>#N/A</v>
          </cell>
          <cell r="C2224" t="e">
            <v>#N/A</v>
          </cell>
          <cell r="D2224" t="str">
            <v>3XL</v>
          </cell>
          <cell r="E2224" t="str">
            <v>WH</v>
          </cell>
          <cell r="F2224">
            <v>40</v>
          </cell>
          <cell r="G2224" t="str">
            <v>EA</v>
          </cell>
          <cell r="H2224" t="str">
            <v>1800连体防护服</v>
          </cell>
          <cell r="I2224" t="str">
            <v>M1800 Coverall</v>
          </cell>
          <cell r="J2224" t="str">
            <v>M1800</v>
          </cell>
          <cell r="K2224" t="str">
            <v>MG1800CVRL</v>
          </cell>
          <cell r="L2224">
            <v>0.073593</v>
          </cell>
          <cell r="M2224" t="e">
            <v>#N/A</v>
          </cell>
          <cell r="N2224" t="e">
            <v>#N/A</v>
          </cell>
          <cell r="O2224" t="str">
            <v>DC3A</v>
          </cell>
        </row>
        <row r="2224">
          <cell r="Q2224">
            <v>12</v>
          </cell>
          <cell r="R2224">
            <v>272</v>
          </cell>
          <cell r="S2224">
            <v>10.88</v>
          </cell>
          <cell r="T2224">
            <v>10</v>
          </cell>
          <cell r="U2224">
            <v>40</v>
          </cell>
          <cell r="V2224">
            <v>1120</v>
          </cell>
          <cell r="W2224" t="str">
            <v>Paid Import</v>
          </cell>
        </row>
        <row r="2224">
          <cell r="Y2224" t="str">
            <v>EA</v>
          </cell>
          <cell r="Z2224">
            <v>818870</v>
          </cell>
          <cell r="AA2224" t="str">
            <v>B</v>
          </cell>
          <cell r="AB2224" t="str">
            <v>FNA18WHA03</v>
          </cell>
          <cell r="AC2224" t="str">
            <v>2000-111-1A</v>
          </cell>
          <cell r="AD2224">
            <v>1.53</v>
          </cell>
          <cell r="AE2224" t="str">
            <v>白色</v>
          </cell>
          <cell r="AF2224">
            <v>4.33364</v>
          </cell>
        </row>
        <row r="2225">
          <cell r="A2225" t="str">
            <v>WH18-B-38-111-08</v>
          </cell>
          <cell r="B2225" t="e">
            <v>#N/A</v>
          </cell>
          <cell r="C2225" t="e">
            <v>#N/A</v>
          </cell>
          <cell r="D2225" t="str">
            <v>4XL</v>
          </cell>
          <cell r="E2225" t="str">
            <v>WH</v>
          </cell>
          <cell r="F2225">
            <v>40</v>
          </cell>
          <cell r="G2225" t="str">
            <v>EA</v>
          </cell>
          <cell r="H2225" t="str">
            <v>1800连体防护服</v>
          </cell>
          <cell r="I2225" t="str">
            <v>M1800 Coverall</v>
          </cell>
          <cell r="J2225" t="str">
            <v>M1800</v>
          </cell>
          <cell r="K2225" t="str">
            <v>MG1800CVRL</v>
          </cell>
          <cell r="L2225">
            <v>0.073593</v>
          </cell>
          <cell r="M2225" t="e">
            <v>#N/A</v>
          </cell>
          <cell r="N2225" t="e">
            <v>#N/A</v>
          </cell>
          <cell r="O2225" t="str">
            <v>DC3A</v>
          </cell>
        </row>
        <row r="2225">
          <cell r="R2225">
            <v>0</v>
          </cell>
          <cell r="S2225">
            <v>0</v>
          </cell>
          <cell r="T2225">
            <v>10</v>
          </cell>
          <cell r="U2225">
            <v>40</v>
          </cell>
          <cell r="V2225">
            <v>1120</v>
          </cell>
          <cell r="W2225" t="str">
            <v>Paid Import</v>
          </cell>
        </row>
        <row r="2225">
          <cell r="Y2225" t="str">
            <v>EA</v>
          </cell>
          <cell r="Z2225">
            <v>818871</v>
          </cell>
          <cell r="AA2225" t="str">
            <v>B</v>
          </cell>
          <cell r="AB2225" t="str">
            <v>FNA18WHA03</v>
          </cell>
          <cell r="AC2225" t="str">
            <v>2000-111-1A</v>
          </cell>
          <cell r="AD2225">
            <v>1.53</v>
          </cell>
          <cell r="AE2225" t="str">
            <v>白色</v>
          </cell>
          <cell r="AF2225">
            <v>5.04384</v>
          </cell>
        </row>
        <row r="2226">
          <cell r="A2226" t="str">
            <v>WH18-B-38-111-09</v>
          </cell>
          <cell r="B2226" t="e">
            <v>#N/A</v>
          </cell>
          <cell r="C2226" t="e">
            <v>#N/A</v>
          </cell>
          <cell r="D2226" t="str">
            <v>5XL</v>
          </cell>
          <cell r="E2226" t="str">
            <v>WH</v>
          </cell>
          <cell r="F2226">
            <v>40</v>
          </cell>
          <cell r="G2226" t="str">
            <v>EA</v>
          </cell>
          <cell r="H2226" t="str">
            <v>1800连体防护服</v>
          </cell>
          <cell r="I2226" t="str">
            <v>M1800 Coverall</v>
          </cell>
          <cell r="J2226" t="str">
            <v>M1800</v>
          </cell>
          <cell r="K2226" t="str">
            <v>MG1800CVRL</v>
          </cell>
          <cell r="L2226">
            <v>0.073593</v>
          </cell>
          <cell r="M2226" t="e">
            <v>#N/A</v>
          </cell>
          <cell r="N2226" t="e">
            <v>#N/A</v>
          </cell>
          <cell r="O2226" t="str">
            <v>DC3A</v>
          </cell>
        </row>
        <row r="2226">
          <cell r="Q2226" t="str">
            <v>0</v>
          </cell>
          <cell r="R2226">
            <v>0</v>
          </cell>
          <cell r="S2226">
            <v>0</v>
          </cell>
          <cell r="T2226">
            <v>10</v>
          </cell>
          <cell r="U2226">
            <v>40</v>
          </cell>
          <cell r="V2226">
            <v>1120</v>
          </cell>
          <cell r="W2226" t="str">
            <v>Paid Import</v>
          </cell>
        </row>
        <row r="2226">
          <cell r="Y2226" t="str">
            <v>EA</v>
          </cell>
          <cell r="Z2226">
            <v>818873</v>
          </cell>
          <cell r="AA2226" t="str">
            <v>B</v>
          </cell>
          <cell r="AB2226" t="str">
            <v>FNA18WHA03</v>
          </cell>
          <cell r="AC2226" t="str">
            <v>2000-111-1A</v>
          </cell>
          <cell r="AD2226">
            <v>1.53</v>
          </cell>
          <cell r="AE2226" t="str">
            <v>白色</v>
          </cell>
          <cell r="AF2226">
            <v>5.90389</v>
          </cell>
          <cell r="AG2226" t="str">
            <v>FNA15RAB04</v>
          </cell>
          <cell r="AH2226" t="str">
            <v>2000-193-2A</v>
          </cell>
        </row>
        <row r="2227">
          <cell r="A2227" t="str">
            <v>WH18-B-38-193-02</v>
          </cell>
          <cell r="B2227" t="e">
            <v>#N/A</v>
          </cell>
          <cell r="C2227" t="e">
            <v>#N/A</v>
          </cell>
          <cell r="D2227" t="str">
            <v>S</v>
          </cell>
          <cell r="E2227" t="str">
            <v>WH</v>
          </cell>
          <cell r="F2227">
            <v>50</v>
          </cell>
          <cell r="G2227" t="str">
            <v>EA</v>
          </cell>
          <cell r="H2227" t="str">
            <v>1800连体防护服</v>
          </cell>
          <cell r="I2227" t="str">
            <v>M1800 Coverall</v>
          </cell>
          <cell r="J2227" t="str">
            <v>M1800</v>
          </cell>
          <cell r="K2227" t="str">
            <v>MG180CCVRL</v>
          </cell>
          <cell r="L2227">
            <v>0.073593</v>
          </cell>
          <cell r="M2227" t="e">
            <v>#N/A</v>
          </cell>
          <cell r="N2227" t="e">
            <v>#N/A</v>
          </cell>
          <cell r="O2227" t="str">
            <v>DC3A</v>
          </cell>
        </row>
        <row r="2227">
          <cell r="Q2227" t="str">
            <v>0</v>
          </cell>
          <cell r="R2227">
            <v>0</v>
          </cell>
          <cell r="S2227">
            <v>0</v>
          </cell>
          <cell r="T2227">
            <v>10</v>
          </cell>
          <cell r="U2227">
            <v>50</v>
          </cell>
          <cell r="V2227">
            <v>1120</v>
          </cell>
          <cell r="W2227" t="str">
            <v>Paid Import</v>
          </cell>
        </row>
        <row r="2227">
          <cell r="Y2227" t="str">
            <v>EA</v>
          </cell>
          <cell r="Z2227">
            <v>819707</v>
          </cell>
          <cell r="AA2227" t="str">
            <v>B</v>
          </cell>
          <cell r="AB2227" t="str">
            <v>FNA18WHA03</v>
          </cell>
          <cell r="AC2227" t="str">
            <v>1800-193-1A</v>
          </cell>
          <cell r="AD2227">
            <v>1.53</v>
          </cell>
          <cell r="AE2227" t="str">
            <v>白色</v>
          </cell>
          <cell r="AF2227">
            <v>2.534412</v>
          </cell>
          <cell r="AG2227" t="str">
            <v>FNA15RAB04</v>
          </cell>
          <cell r="AH2227" t="str">
            <v>2000-193-2A</v>
          </cell>
        </row>
        <row r="2228">
          <cell r="A2228" t="str">
            <v>WH18-B-38-193-03</v>
          </cell>
          <cell r="B2228" t="str">
            <v>18-S-38-193-03</v>
          </cell>
          <cell r="C2228" t="str">
            <v>E1</v>
          </cell>
          <cell r="D2228" t="str">
            <v>M</v>
          </cell>
          <cell r="E2228" t="str">
            <v>WH</v>
          </cell>
          <cell r="F2228">
            <v>50</v>
          </cell>
          <cell r="G2228" t="str">
            <v>EA</v>
          </cell>
          <cell r="H2228" t="str">
            <v>1800连体防护服</v>
          </cell>
          <cell r="I2228" t="str">
            <v>M1800 Coverall</v>
          </cell>
          <cell r="J2228" t="str">
            <v>M1800</v>
          </cell>
          <cell r="K2228" t="str">
            <v>MG180CCVRL</v>
          </cell>
          <cell r="L2228">
            <v>0.073593</v>
          </cell>
          <cell r="M2228" t="str">
            <v>18-9360</v>
          </cell>
          <cell r="N2228" t="str">
            <v>M1800 Coverall (9360)连体防护服/18-S-38-193-03-E1</v>
          </cell>
          <cell r="O2228" t="str">
            <v>DC3A</v>
          </cell>
        </row>
        <row r="2228">
          <cell r="Q2228">
            <v>12.3</v>
          </cell>
          <cell r="R2228">
            <v>223.6</v>
          </cell>
          <cell r="S2228">
            <v>11.18</v>
          </cell>
          <cell r="T2228">
            <v>10</v>
          </cell>
          <cell r="U2228">
            <v>50</v>
          </cell>
          <cell r="V2228">
            <v>1120</v>
          </cell>
          <cell r="W2228" t="str">
            <v>Paid Import</v>
          </cell>
        </row>
        <row r="2228">
          <cell r="Y2228" t="str">
            <v>EA</v>
          </cell>
          <cell r="Z2228">
            <v>819708</v>
          </cell>
          <cell r="AA2228" t="str">
            <v>B</v>
          </cell>
          <cell r="AB2228" t="str">
            <v>FNA18WHA03</v>
          </cell>
          <cell r="AC2228" t="str">
            <v>1800-193-1A</v>
          </cell>
          <cell r="AD2228">
            <v>1.53</v>
          </cell>
          <cell r="AE2228" t="str">
            <v>白色</v>
          </cell>
          <cell r="AF2228">
            <v>2.720086</v>
          </cell>
          <cell r="AG2228" t="str">
            <v>FNA15RAB04</v>
          </cell>
          <cell r="AH2228" t="str">
            <v>2000-193-2A</v>
          </cell>
        </row>
        <row r="2229">
          <cell r="A2229" t="str">
            <v>WH18-B-38-193-04</v>
          </cell>
          <cell r="B2229" t="str">
            <v>18-S-38-193-04</v>
          </cell>
          <cell r="C2229" t="str">
            <v>E1</v>
          </cell>
          <cell r="D2229" t="str">
            <v>L</v>
          </cell>
          <cell r="E2229" t="str">
            <v>WH</v>
          </cell>
          <cell r="F2229">
            <v>50</v>
          </cell>
          <cell r="G2229" t="str">
            <v>EA</v>
          </cell>
          <cell r="H2229" t="str">
            <v>1800连体防护服</v>
          </cell>
          <cell r="I2229" t="str">
            <v>M1800 Coverall</v>
          </cell>
          <cell r="J2229" t="str">
            <v>M1800</v>
          </cell>
          <cell r="K2229" t="str">
            <v>MG180CCVRL</v>
          </cell>
          <cell r="L2229">
            <v>0.073593</v>
          </cell>
          <cell r="M2229" t="str">
            <v>18-9361</v>
          </cell>
          <cell r="N2229" t="str">
            <v>M1800 Coverall (9361)连体防护服/18-S-38-193-04-E1</v>
          </cell>
          <cell r="O2229" t="str">
            <v>DC3A</v>
          </cell>
        </row>
        <row r="2229">
          <cell r="Q2229">
            <v>12.9</v>
          </cell>
          <cell r="R2229">
            <v>235.6</v>
          </cell>
          <cell r="S2229">
            <v>11.78</v>
          </cell>
          <cell r="T2229">
            <v>10</v>
          </cell>
          <cell r="U2229">
            <v>50</v>
          </cell>
          <cell r="V2229">
            <v>1120</v>
          </cell>
          <cell r="W2229" t="str">
            <v>Paid Import</v>
          </cell>
        </row>
        <row r="2229">
          <cell r="Y2229" t="str">
            <v>EA</v>
          </cell>
          <cell r="Z2229">
            <v>819709</v>
          </cell>
          <cell r="AA2229" t="str">
            <v>B</v>
          </cell>
          <cell r="AB2229" t="str">
            <v>FNA18WHA03</v>
          </cell>
          <cell r="AC2229" t="str">
            <v>1800-193-1A</v>
          </cell>
          <cell r="AD2229">
            <v>1.53</v>
          </cell>
          <cell r="AE2229" t="str">
            <v>白色</v>
          </cell>
          <cell r="AF2229">
            <v>2.828036</v>
          </cell>
          <cell r="AG2229" t="str">
            <v>FNA15RAB04</v>
          </cell>
          <cell r="AH2229" t="str">
            <v>2000-193-2A</v>
          </cell>
        </row>
        <row r="2230">
          <cell r="A2230" t="str">
            <v>WH18-B-38-193-05</v>
          </cell>
          <cell r="B2230" t="str">
            <v>18-S-38-193-05</v>
          </cell>
          <cell r="C2230" t="str">
            <v>E1</v>
          </cell>
          <cell r="D2230" t="str">
            <v>XL</v>
          </cell>
          <cell r="E2230" t="str">
            <v>WH</v>
          </cell>
          <cell r="F2230">
            <v>50</v>
          </cell>
          <cell r="G2230" t="str">
            <v>EA</v>
          </cell>
          <cell r="H2230" t="str">
            <v>1800连体防护服</v>
          </cell>
          <cell r="I2230" t="str">
            <v>M1800 Coverall</v>
          </cell>
          <cell r="J2230" t="str">
            <v>M1800</v>
          </cell>
          <cell r="K2230" t="str">
            <v>MG180CCVRL</v>
          </cell>
          <cell r="L2230">
            <v>0.073593</v>
          </cell>
          <cell r="M2230" t="str">
            <v>18-9362</v>
          </cell>
          <cell r="N2230" t="str">
            <v>M1800 Coverall (9362)连体防护服/18-S-38-193-05-E1</v>
          </cell>
          <cell r="O2230" t="str">
            <v>DC3A</v>
          </cell>
        </row>
        <row r="2230">
          <cell r="Q2230">
            <v>13.8</v>
          </cell>
          <cell r="R2230">
            <v>253.6</v>
          </cell>
          <cell r="S2230">
            <v>12.68</v>
          </cell>
          <cell r="T2230">
            <v>10</v>
          </cell>
          <cell r="U2230">
            <v>50</v>
          </cell>
          <cell r="V2230">
            <v>1120</v>
          </cell>
          <cell r="W2230" t="str">
            <v>Paid Import</v>
          </cell>
        </row>
        <row r="2230">
          <cell r="Y2230" t="str">
            <v>EA</v>
          </cell>
          <cell r="Z2230">
            <v>819710</v>
          </cell>
          <cell r="AA2230" t="str">
            <v>B</v>
          </cell>
          <cell r="AB2230" t="str">
            <v>FNA18WHA03</v>
          </cell>
          <cell r="AC2230" t="str">
            <v>1800-193-1A</v>
          </cell>
          <cell r="AD2230">
            <v>1.53</v>
          </cell>
          <cell r="AE2230" t="str">
            <v>白色</v>
          </cell>
          <cell r="AF2230">
            <v>2.913634</v>
          </cell>
          <cell r="AG2230" t="str">
            <v>FNA15RAB04</v>
          </cell>
          <cell r="AH2230" t="str">
            <v>2000-193-2A</v>
          </cell>
        </row>
        <row r="2231">
          <cell r="A2231" t="str">
            <v>WH18-B-38-193-06</v>
          </cell>
          <cell r="B2231" t="str">
            <v>18-S-38-193-06</v>
          </cell>
          <cell r="C2231" t="str">
            <v>E1</v>
          </cell>
          <cell r="D2231" t="str">
            <v>2XL</v>
          </cell>
          <cell r="E2231" t="str">
            <v>WH</v>
          </cell>
          <cell r="F2231">
            <v>40</v>
          </cell>
          <cell r="G2231" t="str">
            <v>EA</v>
          </cell>
          <cell r="H2231" t="str">
            <v>1800连体防护服</v>
          </cell>
          <cell r="I2231" t="str">
            <v>M1800 Coverall</v>
          </cell>
          <cell r="J2231" t="str">
            <v>M1800</v>
          </cell>
          <cell r="K2231" t="str">
            <v>MG180CCVRL</v>
          </cell>
          <cell r="L2231">
            <v>0.073593</v>
          </cell>
          <cell r="M2231" t="str">
            <v>18-9575</v>
          </cell>
          <cell r="N2231" t="str">
            <v>M1800 Coverall (9575)连体防护服/18-S-38-193-06-E1</v>
          </cell>
          <cell r="O2231" t="str">
            <v>DC3A</v>
          </cell>
        </row>
        <row r="2231">
          <cell r="Q2231">
            <v>11.8</v>
          </cell>
          <cell r="R2231">
            <v>267</v>
          </cell>
          <cell r="S2231">
            <v>10.68</v>
          </cell>
          <cell r="T2231">
            <v>10</v>
          </cell>
          <cell r="U2231">
            <v>40</v>
          </cell>
          <cell r="V2231">
            <v>1120</v>
          </cell>
          <cell r="W2231" t="str">
            <v>Paid Import</v>
          </cell>
        </row>
        <row r="2231">
          <cell r="Y2231" t="str">
            <v>EA</v>
          </cell>
          <cell r="Z2231">
            <v>819711</v>
          </cell>
          <cell r="AA2231" t="str">
            <v>B</v>
          </cell>
          <cell r="AB2231" t="str">
            <v>FNA18WHA03</v>
          </cell>
          <cell r="AC2231" t="str">
            <v>1800-193-1A</v>
          </cell>
          <cell r="AD2231">
            <v>1.53</v>
          </cell>
          <cell r="AE2231" t="str">
            <v>白色</v>
          </cell>
          <cell r="AF2231">
            <v>3.08737</v>
          </cell>
          <cell r="AG2231" t="str">
            <v>FNA15RAB04</v>
          </cell>
          <cell r="AH2231" t="str">
            <v>2000-193-2A</v>
          </cell>
        </row>
        <row r="2232">
          <cell r="A2232" t="str">
            <v>WH18-B-38-193-07</v>
          </cell>
          <cell r="B2232" t="str">
            <v>18-B-38-193-07</v>
          </cell>
          <cell r="C2232" t="str">
            <v>E1</v>
          </cell>
          <cell r="D2232" t="str">
            <v>3XL</v>
          </cell>
          <cell r="E2232" t="str">
            <v>WH</v>
          </cell>
          <cell r="F2232">
            <v>40</v>
          </cell>
          <cell r="G2232" t="str">
            <v>EA</v>
          </cell>
          <cell r="H2232" t="str">
            <v>1800连体防护服</v>
          </cell>
          <cell r="I2232" t="str">
            <v>M1800 Coverall</v>
          </cell>
          <cell r="J2232" t="str">
            <v>M1800</v>
          </cell>
          <cell r="K2232" t="str">
            <v>MG180CCVRL</v>
          </cell>
          <cell r="L2232">
            <v>0.073593</v>
          </cell>
          <cell r="M2232" t="str">
            <v>18-9665</v>
          </cell>
          <cell r="N2232" t="str">
            <v>M1800 Coverall (9665)连体防护服/18-B-38-193-07-E1</v>
          </cell>
          <cell r="O2232" t="str">
            <v>DC3A</v>
          </cell>
        </row>
        <row r="2232">
          <cell r="Q2232" t="str">
            <v>0</v>
          </cell>
          <cell r="R2232">
            <v>0</v>
          </cell>
          <cell r="S2232">
            <v>0</v>
          </cell>
          <cell r="T2232">
            <v>10</v>
          </cell>
          <cell r="U2232">
            <v>40</v>
          </cell>
          <cell r="V2232">
            <v>1120</v>
          </cell>
          <cell r="W2232" t="str">
            <v>Paid Import</v>
          </cell>
        </row>
        <row r="2232">
          <cell r="Y2232" t="str">
            <v>EA</v>
          </cell>
          <cell r="Z2232">
            <v>819712</v>
          </cell>
          <cell r="AA2232" t="str">
            <v>B</v>
          </cell>
          <cell r="AB2232" t="str">
            <v>FNA18WHA03</v>
          </cell>
          <cell r="AC2232" t="str">
            <v>1800-193-1A</v>
          </cell>
          <cell r="AD2232">
            <v>1.53</v>
          </cell>
          <cell r="AE2232" t="str">
            <v>白色</v>
          </cell>
          <cell r="AF2232">
            <v>3.347212</v>
          </cell>
          <cell r="AG2232" t="str">
            <v>FNA15RAB04</v>
          </cell>
          <cell r="AH2232" t="str">
            <v>2000-193-2A</v>
          </cell>
        </row>
        <row r="2233">
          <cell r="A2233" t="str">
            <v>WH18-B-38-193-08</v>
          </cell>
          <cell r="B2233" t="e">
            <v>#N/A</v>
          </cell>
          <cell r="C2233" t="e">
            <v>#N/A</v>
          </cell>
          <cell r="D2233" t="str">
            <v>4XL</v>
          </cell>
          <cell r="E2233" t="str">
            <v>WH</v>
          </cell>
          <cell r="F2233">
            <v>40</v>
          </cell>
          <cell r="G2233" t="str">
            <v>EA</v>
          </cell>
          <cell r="H2233" t="str">
            <v>1800连体防护服</v>
          </cell>
          <cell r="I2233" t="str">
            <v>M1800 Coverall</v>
          </cell>
          <cell r="J2233" t="str">
            <v>M1800</v>
          </cell>
          <cell r="K2233" t="str">
            <v>MG180CCVRL</v>
          </cell>
          <cell r="L2233">
            <v>0.073593</v>
          </cell>
          <cell r="M2233" t="e">
            <v>#N/A</v>
          </cell>
          <cell r="N2233" t="e">
            <v>#N/A</v>
          </cell>
          <cell r="O2233" t="str">
            <v>DC3A</v>
          </cell>
        </row>
        <row r="2233">
          <cell r="Q2233" t="str">
            <v>0</v>
          </cell>
          <cell r="R2233">
            <v>0</v>
          </cell>
          <cell r="S2233">
            <v>0</v>
          </cell>
          <cell r="T2233">
            <v>10</v>
          </cell>
          <cell r="U2233">
            <v>40</v>
          </cell>
          <cell r="V2233">
            <v>1120</v>
          </cell>
          <cell r="W2233" t="str">
            <v>Paid Import</v>
          </cell>
        </row>
        <row r="2233">
          <cell r="Y2233" t="str">
            <v>EA</v>
          </cell>
          <cell r="Z2233">
            <v>819713</v>
          </cell>
          <cell r="AA2233" t="str">
            <v>B</v>
          </cell>
          <cell r="AB2233" t="str">
            <v>FNA18WHA03</v>
          </cell>
          <cell r="AC2233" t="str">
            <v>1800-193-1A</v>
          </cell>
          <cell r="AD2233">
            <v>1.53</v>
          </cell>
          <cell r="AE2233" t="str">
            <v>白色</v>
          </cell>
          <cell r="AF2233">
            <v>3.490468</v>
          </cell>
          <cell r="AG2233" t="str">
            <v>FNA15RAB04</v>
          </cell>
          <cell r="AH2233" t="str">
            <v>2000-193-2A</v>
          </cell>
        </row>
        <row r="2234">
          <cell r="A2234" t="str">
            <v>WH18-B-38-193-09</v>
          </cell>
          <cell r="B2234" t="e">
            <v>#N/A</v>
          </cell>
          <cell r="C2234" t="e">
            <v>#N/A</v>
          </cell>
          <cell r="D2234" t="str">
            <v>5XL</v>
          </cell>
          <cell r="E2234" t="str">
            <v>WH</v>
          </cell>
          <cell r="F2234">
            <v>40</v>
          </cell>
          <cell r="G2234" t="str">
            <v>EA</v>
          </cell>
          <cell r="H2234" t="str">
            <v>1800连体防护服</v>
          </cell>
          <cell r="I2234" t="str">
            <v>M1800 Coverall</v>
          </cell>
          <cell r="J2234" t="str">
            <v>M1800</v>
          </cell>
          <cell r="K2234" t="str">
            <v>MG180CCVRL</v>
          </cell>
          <cell r="L2234">
            <v>0.073593</v>
          </cell>
          <cell r="M2234" t="e">
            <v>#N/A</v>
          </cell>
          <cell r="N2234" t="e">
            <v>#N/A</v>
          </cell>
          <cell r="O2234" t="str">
            <v>DC3A</v>
          </cell>
        </row>
        <row r="2234">
          <cell r="Q2234" t="str">
            <v>0</v>
          </cell>
          <cell r="R2234">
            <v>0</v>
          </cell>
          <cell r="S2234">
            <v>0</v>
          </cell>
          <cell r="T2234">
            <v>10</v>
          </cell>
          <cell r="U2234">
            <v>40</v>
          </cell>
          <cell r="V2234">
            <v>1120</v>
          </cell>
          <cell r="W2234" t="str">
            <v>Paid Import</v>
          </cell>
        </row>
        <row r="2234">
          <cell r="Y2234" t="str">
            <v>EA</v>
          </cell>
          <cell r="Z2234">
            <v>819714</v>
          </cell>
          <cell r="AA2234" t="str">
            <v>B</v>
          </cell>
          <cell r="AB2234" t="str">
            <v>FNA18WHA03</v>
          </cell>
          <cell r="AC2234" t="str">
            <v>1800-193-1A</v>
          </cell>
          <cell r="AD2234">
            <v>1.53</v>
          </cell>
          <cell r="AE2234" t="str">
            <v>白色</v>
          </cell>
          <cell r="AF2234">
            <v>3.763518</v>
          </cell>
          <cell r="AG2234" t="str">
            <v>FNA15RAB04</v>
          </cell>
          <cell r="AH2234" t="str">
            <v>2000-193-2A</v>
          </cell>
        </row>
        <row r="2235">
          <cell r="A2235" t="str">
            <v>WH18-B-39-111-02</v>
          </cell>
          <cell r="B2235" t="e">
            <v>#N/A</v>
          </cell>
          <cell r="C2235" t="e">
            <v>#N/A</v>
          </cell>
          <cell r="D2235" t="str">
            <v>S</v>
          </cell>
          <cell r="E2235" t="str">
            <v>WH</v>
          </cell>
          <cell r="F2235">
            <v>50</v>
          </cell>
          <cell r="G2235" t="str">
            <v>EA</v>
          </cell>
          <cell r="H2235" t="str">
            <v>1800连体防护服</v>
          </cell>
          <cell r="I2235" t="str">
            <v>M1800 Coverall</v>
          </cell>
          <cell r="J2235" t="str">
            <v>M1800</v>
          </cell>
          <cell r="K2235" t="str">
            <v>MG1800CVRL</v>
          </cell>
          <cell r="L2235">
            <v>0.073593</v>
          </cell>
          <cell r="M2235" t="e">
            <v>#N/A</v>
          </cell>
          <cell r="N2235" t="e">
            <v>#N/A</v>
          </cell>
          <cell r="O2235" t="str">
            <v>DC3A</v>
          </cell>
        </row>
        <row r="2235">
          <cell r="Q2235">
            <v>10.9</v>
          </cell>
          <cell r="R2235">
            <v>195.6</v>
          </cell>
          <cell r="S2235">
            <v>9.78</v>
          </cell>
          <cell r="T2235">
            <v>10</v>
          </cell>
          <cell r="U2235">
            <v>50</v>
          </cell>
          <cell r="V2235">
            <v>1120</v>
          </cell>
          <cell r="W2235" t="str">
            <v>Paid Import</v>
          </cell>
        </row>
        <row r="2235">
          <cell r="Y2235" t="str">
            <v>EA</v>
          </cell>
          <cell r="Z2235">
            <v>821970</v>
          </cell>
          <cell r="AA2235" t="str">
            <v>B</v>
          </cell>
          <cell r="AB2235" t="str">
            <v>FNA18WHA03</v>
          </cell>
          <cell r="AC2235" t="str">
            <v>2000-111-1A</v>
          </cell>
          <cell r="AD2235">
            <v>1.53</v>
          </cell>
          <cell r="AE2235" t="str">
            <v>白色</v>
          </cell>
          <cell r="AF2235">
            <v>3.11901</v>
          </cell>
        </row>
        <row r="2236">
          <cell r="A2236" t="str">
            <v>WH18-B-39-111-03</v>
          </cell>
          <cell r="B2236" t="e">
            <v>#N/A</v>
          </cell>
          <cell r="C2236" t="e">
            <v>#N/A</v>
          </cell>
          <cell r="D2236" t="str">
            <v>M</v>
          </cell>
          <cell r="E2236" t="str">
            <v>WH</v>
          </cell>
          <cell r="F2236">
            <v>50</v>
          </cell>
          <cell r="G2236" t="str">
            <v>EA</v>
          </cell>
          <cell r="H2236" t="str">
            <v>1800连体防护服</v>
          </cell>
          <cell r="I2236" t="str">
            <v>M1800 Coverall</v>
          </cell>
          <cell r="J2236" t="str">
            <v>M1800</v>
          </cell>
          <cell r="K2236" t="str">
            <v>MG1800CVRL</v>
          </cell>
          <cell r="L2236">
            <v>0.073593</v>
          </cell>
          <cell r="M2236" t="e">
            <v>#N/A</v>
          </cell>
          <cell r="N2236" t="e">
            <v>#N/A</v>
          </cell>
          <cell r="O2236" t="str">
            <v>DC3A</v>
          </cell>
        </row>
        <row r="2236">
          <cell r="Q2236">
            <v>11.5</v>
          </cell>
          <cell r="R2236">
            <v>207.6</v>
          </cell>
          <cell r="S2236">
            <v>10.38</v>
          </cell>
          <cell r="T2236">
            <v>10</v>
          </cell>
          <cell r="U2236">
            <v>50</v>
          </cell>
          <cell r="V2236">
            <v>1120</v>
          </cell>
          <cell r="W2236" t="str">
            <v>Paid Import</v>
          </cell>
        </row>
        <row r="2236">
          <cell r="Y2236" t="str">
            <v>EA</v>
          </cell>
          <cell r="Z2236">
            <v>821973</v>
          </cell>
          <cell r="AA2236" t="str">
            <v>B</v>
          </cell>
          <cell r="AB2236" t="str">
            <v>FNA18WHA03</v>
          </cell>
          <cell r="AC2236" t="str">
            <v>2000-111-1A</v>
          </cell>
          <cell r="AD2236">
            <v>1.53</v>
          </cell>
          <cell r="AE2236" t="str">
            <v>白色</v>
          </cell>
          <cell r="AF2236">
            <v>3.37942</v>
          </cell>
        </row>
        <row r="2237">
          <cell r="A2237" t="str">
            <v>WH18-B-39-111-04</v>
          </cell>
          <cell r="B2237" t="str">
            <v>18-B-XX-111-04</v>
          </cell>
          <cell r="C2237" t="str">
            <v>A4</v>
          </cell>
          <cell r="D2237" t="str">
            <v>L</v>
          </cell>
          <cell r="E2237" t="str">
            <v>WH</v>
          </cell>
          <cell r="F2237">
            <v>50</v>
          </cell>
          <cell r="G2237" t="str">
            <v>EA</v>
          </cell>
          <cell r="H2237" t="str">
            <v>1800连体防护服</v>
          </cell>
          <cell r="I2237" t="str">
            <v>M1800 Coverall</v>
          </cell>
          <cell r="J2237" t="str">
            <v>M1800</v>
          </cell>
          <cell r="K2237" t="str">
            <v>MG1800CVRL</v>
          </cell>
          <cell r="L2237">
            <v>0.073593</v>
          </cell>
          <cell r="M2237" t="str">
            <v>18-6993</v>
          </cell>
          <cell r="N2237" t="str">
            <v>M1800 Coverall (6993)连体防护服/18-B-XX-111-04-A4</v>
          </cell>
          <cell r="O2237" t="str">
            <v>DC3A</v>
          </cell>
        </row>
        <row r="2237">
          <cell r="Q2237">
            <v>12</v>
          </cell>
          <cell r="R2237">
            <v>217.6</v>
          </cell>
          <cell r="S2237">
            <v>10.88</v>
          </cell>
          <cell r="T2237">
            <v>10</v>
          </cell>
          <cell r="U2237">
            <v>50</v>
          </cell>
          <cell r="V2237">
            <v>1120</v>
          </cell>
          <cell r="W2237" t="str">
            <v>Paid Import</v>
          </cell>
        </row>
        <row r="2237">
          <cell r="Y2237" t="str">
            <v>EA</v>
          </cell>
          <cell r="Z2237">
            <v>821976</v>
          </cell>
          <cell r="AA2237" t="str">
            <v>B</v>
          </cell>
          <cell r="AB2237" t="str">
            <v>FNA18WHA03</v>
          </cell>
          <cell r="AC2237" t="str">
            <v>2000-111-1A</v>
          </cell>
          <cell r="AD2237">
            <v>1.53</v>
          </cell>
          <cell r="AE2237" t="str">
            <v>白色</v>
          </cell>
          <cell r="AF2237">
            <v>3.61055</v>
          </cell>
        </row>
        <row r="2238">
          <cell r="A2238" t="str">
            <v>WH18-B-39-111-05</v>
          </cell>
          <cell r="B2238" t="str">
            <v>18-B-XX-111-05</v>
          </cell>
          <cell r="C2238" t="str">
            <v>A4</v>
          </cell>
          <cell r="D2238" t="str">
            <v>XL</v>
          </cell>
          <cell r="E2238" t="str">
            <v>WH</v>
          </cell>
          <cell r="F2238">
            <v>50</v>
          </cell>
          <cell r="G2238" t="str">
            <v>EA</v>
          </cell>
          <cell r="H2238" t="str">
            <v>1800连体防护服</v>
          </cell>
          <cell r="I2238" t="str">
            <v>M1800 Coverall</v>
          </cell>
          <cell r="J2238" t="str">
            <v>M1800</v>
          </cell>
          <cell r="K2238" t="str">
            <v>MG1800CVRL</v>
          </cell>
          <cell r="L2238">
            <v>0.073593</v>
          </cell>
          <cell r="M2238" t="str">
            <v>18-6994</v>
          </cell>
          <cell r="N2238" t="str">
            <v>M1800 Coverall (6994)连体防护服/18-B-XX-111-05-A4</v>
          </cell>
          <cell r="O2238" t="str">
            <v>DC3A</v>
          </cell>
        </row>
        <row r="2238">
          <cell r="Q2238">
            <v>12.9</v>
          </cell>
          <cell r="R2238">
            <v>235.6</v>
          </cell>
          <cell r="S2238">
            <v>11.78</v>
          </cell>
          <cell r="T2238">
            <v>10</v>
          </cell>
          <cell r="U2238">
            <v>50</v>
          </cell>
          <cell r="V2238">
            <v>1120</v>
          </cell>
          <cell r="W2238" t="str">
            <v>Paid Import</v>
          </cell>
        </row>
        <row r="2238">
          <cell r="Y2238" t="str">
            <v>EA</v>
          </cell>
          <cell r="Z2238">
            <v>821978</v>
          </cell>
          <cell r="AA2238" t="str">
            <v>B</v>
          </cell>
          <cell r="AB2238" t="str">
            <v>FNA18WHA03</v>
          </cell>
          <cell r="AC2238" t="str">
            <v>2000-111-1A</v>
          </cell>
          <cell r="AD2238">
            <v>1.53</v>
          </cell>
          <cell r="AE2238" t="str">
            <v>白色</v>
          </cell>
          <cell r="AF2238">
            <v>3.8218</v>
          </cell>
        </row>
        <row r="2239">
          <cell r="A2239" t="str">
            <v>WH18-B-39-111-06</v>
          </cell>
          <cell r="B2239" t="str">
            <v>18-B-XX-111-06</v>
          </cell>
          <cell r="C2239" t="str">
            <v>A4</v>
          </cell>
          <cell r="D2239" t="str">
            <v>2XL</v>
          </cell>
          <cell r="E2239" t="str">
            <v>WH</v>
          </cell>
          <cell r="F2239">
            <v>40</v>
          </cell>
          <cell r="G2239" t="str">
            <v>EA</v>
          </cell>
          <cell r="H2239" t="str">
            <v>1800连体防护服</v>
          </cell>
          <cell r="I2239" t="str">
            <v>M1800 Coverall</v>
          </cell>
          <cell r="J2239" t="str">
            <v>M1800</v>
          </cell>
          <cell r="K2239" t="str">
            <v>MG1800CVRL</v>
          </cell>
          <cell r="L2239">
            <v>0.073593</v>
          </cell>
          <cell r="M2239" t="str">
            <v>18-6995</v>
          </cell>
          <cell r="N2239" t="str">
            <v>M1800 Coverall (6995)连体防护服/18-B-XX-111-06-A4</v>
          </cell>
          <cell r="O2239" t="str">
            <v>DC3A</v>
          </cell>
        </row>
        <row r="2239">
          <cell r="Q2239">
            <v>11</v>
          </cell>
          <cell r="R2239">
            <v>247</v>
          </cell>
          <cell r="S2239">
            <v>9.88</v>
          </cell>
          <cell r="T2239">
            <v>10</v>
          </cell>
          <cell r="U2239">
            <v>40</v>
          </cell>
          <cell r="V2239">
            <v>1120</v>
          </cell>
          <cell r="W2239" t="str">
            <v>Paid Import</v>
          </cell>
        </row>
        <row r="2239">
          <cell r="Y2239" t="str">
            <v>EA</v>
          </cell>
          <cell r="Z2239">
            <v>821979</v>
          </cell>
          <cell r="AA2239" t="str">
            <v>B</v>
          </cell>
          <cell r="AB2239" t="str">
            <v>FNA18WHA03</v>
          </cell>
          <cell r="AC2239" t="str">
            <v>2000-111-1A</v>
          </cell>
          <cell r="AD2239">
            <v>1.53</v>
          </cell>
          <cell r="AE2239" t="str">
            <v>白色</v>
          </cell>
          <cell r="AF2239">
            <v>4.07699</v>
          </cell>
        </row>
        <row r="2240">
          <cell r="A2240" t="str">
            <v>WH18-B-39-111-07</v>
          </cell>
          <cell r="B2240" t="str">
            <v>18-B-XX-111-07</v>
          </cell>
          <cell r="C2240" t="str">
            <v>A4</v>
          </cell>
          <cell r="D2240" t="str">
            <v>3XL</v>
          </cell>
          <cell r="E2240" t="str">
            <v>WH</v>
          </cell>
          <cell r="F2240">
            <v>40</v>
          </cell>
          <cell r="G2240" t="str">
            <v>EA</v>
          </cell>
          <cell r="H2240" t="str">
            <v>1800连体防护服</v>
          </cell>
          <cell r="I2240" t="str">
            <v>M1800 Coverall</v>
          </cell>
          <cell r="J2240" t="str">
            <v>M1800</v>
          </cell>
          <cell r="K2240" t="str">
            <v>MG1800CVRL</v>
          </cell>
          <cell r="L2240">
            <v>0.073593</v>
          </cell>
          <cell r="M2240" t="str">
            <v>18-7771</v>
          </cell>
          <cell r="N2240" t="str">
            <v>M1800 Coverall (7771)连体防护服/18-B-XX-111-07-A4</v>
          </cell>
          <cell r="O2240" t="str">
            <v>DC3A</v>
          </cell>
        </row>
        <row r="2240">
          <cell r="Q2240">
            <v>12</v>
          </cell>
          <cell r="R2240">
            <v>272</v>
          </cell>
          <cell r="S2240">
            <v>10.88</v>
          </cell>
          <cell r="T2240">
            <v>10</v>
          </cell>
          <cell r="U2240">
            <v>40</v>
          </cell>
          <cell r="V2240">
            <v>1120</v>
          </cell>
          <cell r="W2240" t="str">
            <v>Paid Import</v>
          </cell>
        </row>
        <row r="2240">
          <cell r="Y2240" t="str">
            <v>EA</v>
          </cell>
          <cell r="Z2240">
            <v>821982</v>
          </cell>
          <cell r="AA2240" t="str">
            <v>B</v>
          </cell>
          <cell r="AB2240" t="str">
            <v>FNA18WHA03</v>
          </cell>
          <cell r="AC2240" t="str">
            <v>2000-111-1A</v>
          </cell>
          <cell r="AD2240">
            <v>1.53</v>
          </cell>
          <cell r="AE2240" t="str">
            <v>白色</v>
          </cell>
          <cell r="AF2240">
            <v>4.33364</v>
          </cell>
        </row>
        <row r="2241">
          <cell r="A2241" t="str">
            <v>WH18-B-39-111-08</v>
          </cell>
          <cell r="B2241" t="e">
            <v>#N/A</v>
          </cell>
          <cell r="C2241" t="e">
            <v>#N/A</v>
          </cell>
          <cell r="D2241" t="str">
            <v>4XL</v>
          </cell>
          <cell r="E2241" t="str">
            <v>WH</v>
          </cell>
          <cell r="F2241">
            <v>40</v>
          </cell>
          <cell r="G2241" t="str">
            <v>EA</v>
          </cell>
          <cell r="H2241" t="str">
            <v>1800连体防护服</v>
          </cell>
          <cell r="I2241" t="str">
            <v>M1800 Coverall</v>
          </cell>
          <cell r="J2241" t="str">
            <v>M1800</v>
          </cell>
          <cell r="K2241" t="str">
            <v>MG1800CVRL</v>
          </cell>
          <cell r="L2241">
            <v>0.073593</v>
          </cell>
          <cell r="M2241" t="e">
            <v>#N/A</v>
          </cell>
          <cell r="N2241" t="e">
            <v>#N/A</v>
          </cell>
          <cell r="O2241" t="str">
            <v>DC3A</v>
          </cell>
        </row>
        <row r="2241">
          <cell r="Q2241">
            <v>7.9</v>
          </cell>
          <cell r="R2241">
            <v>0</v>
          </cell>
          <cell r="S2241">
            <v>0</v>
          </cell>
          <cell r="T2241">
            <v>10</v>
          </cell>
          <cell r="U2241">
            <v>40</v>
          </cell>
          <cell r="V2241">
            <v>1120</v>
          </cell>
          <cell r="W2241" t="str">
            <v>Paid Import</v>
          </cell>
        </row>
        <row r="2241">
          <cell r="Y2241" t="str">
            <v>EA</v>
          </cell>
          <cell r="Z2241">
            <v>821983</v>
          </cell>
          <cell r="AA2241" t="str">
            <v>B</v>
          </cell>
          <cell r="AB2241" t="str">
            <v>FNA18WHA03</v>
          </cell>
          <cell r="AC2241" t="str">
            <v>2000-111-1A</v>
          </cell>
          <cell r="AD2241">
            <v>1.53</v>
          </cell>
          <cell r="AE2241" t="str">
            <v>白色</v>
          </cell>
          <cell r="AF2241">
            <v>5.04384</v>
          </cell>
        </row>
        <row r="2242">
          <cell r="A2242" t="str">
            <v>WH18-B-39-111-09</v>
          </cell>
          <cell r="B2242" t="e">
            <v>#N/A</v>
          </cell>
          <cell r="C2242" t="e">
            <v>#N/A</v>
          </cell>
          <cell r="D2242" t="str">
            <v>5XL</v>
          </cell>
          <cell r="E2242" t="str">
            <v>WH</v>
          </cell>
          <cell r="F2242">
            <v>40</v>
          </cell>
          <cell r="G2242" t="str">
            <v>EA</v>
          </cell>
          <cell r="H2242" t="str">
            <v>1800连体防护服</v>
          </cell>
          <cell r="I2242" t="str">
            <v>M1800 Coverall</v>
          </cell>
          <cell r="J2242" t="str">
            <v>M1800</v>
          </cell>
          <cell r="K2242" t="str">
            <v>MG1800CVRL</v>
          </cell>
          <cell r="L2242">
            <v>0.073593</v>
          </cell>
          <cell r="M2242" t="e">
            <v>#N/A</v>
          </cell>
          <cell r="N2242" t="e">
            <v>#N/A</v>
          </cell>
          <cell r="O2242" t="str">
            <v>DC3A</v>
          </cell>
        </row>
        <row r="2242">
          <cell r="Q2242">
            <v>6.3</v>
          </cell>
          <cell r="R2242">
            <v>0</v>
          </cell>
          <cell r="S2242">
            <v>0</v>
          </cell>
          <cell r="T2242">
            <v>10</v>
          </cell>
          <cell r="U2242">
            <v>40</v>
          </cell>
          <cell r="V2242">
            <v>1120</v>
          </cell>
          <cell r="W2242" t="str">
            <v>Paid Import</v>
          </cell>
        </row>
        <row r="2242">
          <cell r="Y2242" t="str">
            <v>EA</v>
          </cell>
          <cell r="Z2242">
            <v>821984</v>
          </cell>
          <cell r="AA2242" t="str">
            <v>B</v>
          </cell>
          <cell r="AB2242" t="str">
            <v>FNA18WHA03</v>
          </cell>
          <cell r="AC2242" t="str">
            <v>2000-111-1A</v>
          </cell>
          <cell r="AD2242">
            <v>1.53</v>
          </cell>
          <cell r="AE2242" t="str">
            <v>白色</v>
          </cell>
          <cell r="AF2242">
            <v>5.90389</v>
          </cell>
          <cell r="AG2242" t="str">
            <v>FNASSBLA02</v>
          </cell>
        </row>
        <row r="2243">
          <cell r="A2243" t="str">
            <v>WH18-B-39-193-02</v>
          </cell>
          <cell r="B2243" t="e">
            <v>#N/A</v>
          </cell>
          <cell r="C2243" t="e">
            <v>#N/A</v>
          </cell>
          <cell r="D2243" t="str">
            <v>S</v>
          </cell>
          <cell r="E2243" t="str">
            <v>WH</v>
          </cell>
          <cell r="F2243">
            <v>50</v>
          </cell>
          <cell r="G2243" t="str">
            <v>EA</v>
          </cell>
          <cell r="H2243" t="str">
            <v>1800连体防护服</v>
          </cell>
          <cell r="I2243" t="str">
            <v>M1800 Coverall</v>
          </cell>
          <cell r="J2243" t="str">
            <v>M1800</v>
          </cell>
          <cell r="K2243" t="str">
            <v>MG180CCVRL</v>
          </cell>
          <cell r="L2243">
            <v>0.073593</v>
          </cell>
          <cell r="M2243" t="e">
            <v>#N/A</v>
          </cell>
          <cell r="N2243" t="e">
            <v>#N/A</v>
          </cell>
          <cell r="O2243" t="str">
            <v>DC3A</v>
          </cell>
        </row>
        <row r="2243">
          <cell r="Q2243" t="str">
            <v>0</v>
          </cell>
          <cell r="R2243">
            <v>0</v>
          </cell>
          <cell r="S2243">
            <v>0</v>
          </cell>
          <cell r="T2243">
            <v>10</v>
          </cell>
          <cell r="U2243">
            <v>50</v>
          </cell>
          <cell r="V2243">
            <v>1120</v>
          </cell>
          <cell r="W2243" t="str">
            <v>Paid Import</v>
          </cell>
        </row>
        <row r="2243">
          <cell r="Y2243" t="str">
            <v>EA</v>
          </cell>
          <cell r="Z2243">
            <v>826510</v>
          </cell>
          <cell r="AA2243" t="str">
            <v>B</v>
          </cell>
          <cell r="AB2243" t="str">
            <v>FNA18WHA03</v>
          </cell>
          <cell r="AC2243" t="str">
            <v>1800-193-1A</v>
          </cell>
          <cell r="AD2243">
            <v>1.53</v>
          </cell>
          <cell r="AE2243" t="str">
            <v>白色</v>
          </cell>
          <cell r="AF2243">
            <v>2.534412</v>
          </cell>
          <cell r="AG2243" t="str">
            <v>FNA15RAB04</v>
          </cell>
          <cell r="AH2243" t="str">
            <v>2000-193-2A</v>
          </cell>
        </row>
        <row r="2244">
          <cell r="A2244" t="str">
            <v>WH18-B-39-193-03</v>
          </cell>
          <cell r="B2244" t="e">
            <v>#N/A</v>
          </cell>
          <cell r="C2244" t="e">
            <v>#N/A</v>
          </cell>
          <cell r="D2244" t="str">
            <v>M</v>
          </cell>
          <cell r="E2244" t="str">
            <v>WH</v>
          </cell>
          <cell r="F2244">
            <v>50</v>
          </cell>
          <cell r="G2244" t="str">
            <v>EA</v>
          </cell>
          <cell r="H2244" t="str">
            <v>1800连体防护服</v>
          </cell>
          <cell r="I2244" t="str">
            <v>M1800 Coverall</v>
          </cell>
          <cell r="J2244" t="str">
            <v>M1800</v>
          </cell>
          <cell r="K2244" t="str">
            <v>MG180CCVRL</v>
          </cell>
          <cell r="L2244">
            <v>0.073593</v>
          </cell>
          <cell r="M2244" t="e">
            <v>#N/A</v>
          </cell>
          <cell r="N2244" t="e">
            <v>#N/A</v>
          </cell>
          <cell r="O2244" t="str">
            <v>DC3A</v>
          </cell>
        </row>
        <row r="2244">
          <cell r="Q2244">
            <v>12.3</v>
          </cell>
          <cell r="R2244">
            <v>223.6</v>
          </cell>
          <cell r="S2244">
            <v>11.18</v>
          </cell>
          <cell r="T2244">
            <v>10</v>
          </cell>
          <cell r="U2244">
            <v>50</v>
          </cell>
          <cell r="V2244">
            <v>1120</v>
          </cell>
          <cell r="W2244" t="str">
            <v>Paid Import</v>
          </cell>
        </row>
        <row r="2244">
          <cell r="Y2244" t="str">
            <v>EA</v>
          </cell>
          <cell r="Z2244">
            <v>826511</v>
          </cell>
          <cell r="AA2244" t="str">
            <v>B</v>
          </cell>
          <cell r="AB2244" t="str">
            <v>FNA18WHA03</v>
          </cell>
          <cell r="AC2244" t="str">
            <v>1800-193-1A</v>
          </cell>
          <cell r="AD2244">
            <v>1.53</v>
          </cell>
          <cell r="AE2244" t="str">
            <v>白色</v>
          </cell>
          <cell r="AF2244">
            <v>2.720086</v>
          </cell>
          <cell r="AG2244" t="str">
            <v>FNA15RAB04</v>
          </cell>
          <cell r="AH2244" t="str">
            <v>2000-193-2A</v>
          </cell>
        </row>
        <row r="2245">
          <cell r="A2245" t="str">
            <v>WH18-B-39-193-04</v>
          </cell>
          <cell r="B2245" t="str">
            <v>18-B-39-193-04</v>
          </cell>
          <cell r="C2245" t="str">
            <v>E1</v>
          </cell>
          <cell r="D2245" t="str">
            <v>L</v>
          </cell>
          <cell r="E2245" t="str">
            <v>WH</v>
          </cell>
          <cell r="F2245">
            <v>50</v>
          </cell>
          <cell r="G2245" t="str">
            <v>EA</v>
          </cell>
          <cell r="H2245" t="str">
            <v>1800连体防护服</v>
          </cell>
          <cell r="I2245" t="str">
            <v>M1800 Coverall</v>
          </cell>
          <cell r="J2245" t="str">
            <v>M1800</v>
          </cell>
          <cell r="K2245" t="str">
            <v>MG180CCVRL</v>
          </cell>
          <cell r="L2245">
            <v>0.073593</v>
          </cell>
          <cell r="M2245" t="str">
            <v>18-10735</v>
          </cell>
          <cell r="N2245" t="str">
            <v>M1800 Coverall (10735)连体防护服/18-B-39-193-04-E1</v>
          </cell>
          <cell r="O2245" t="str">
            <v>DC3A</v>
          </cell>
        </row>
        <row r="2245">
          <cell r="Q2245">
            <v>12.9</v>
          </cell>
          <cell r="R2245">
            <v>235.6</v>
          </cell>
          <cell r="S2245">
            <v>11.78</v>
          </cell>
          <cell r="T2245">
            <v>10</v>
          </cell>
          <cell r="U2245">
            <v>50</v>
          </cell>
          <cell r="V2245">
            <v>1120</v>
          </cell>
          <cell r="W2245" t="str">
            <v>Paid Import</v>
          </cell>
        </row>
        <row r="2245">
          <cell r="Y2245" t="str">
            <v>EA</v>
          </cell>
          <cell r="Z2245">
            <v>826512</v>
          </cell>
          <cell r="AA2245" t="str">
            <v>B</v>
          </cell>
          <cell r="AB2245" t="str">
            <v>FNA18WHA03</v>
          </cell>
          <cell r="AC2245" t="str">
            <v>1800-193-1A</v>
          </cell>
          <cell r="AD2245">
            <v>1.53</v>
          </cell>
          <cell r="AE2245" t="str">
            <v>白色</v>
          </cell>
          <cell r="AF2245">
            <v>2.828036</v>
          </cell>
          <cell r="AG2245" t="str">
            <v>FNA15RAB04</v>
          </cell>
          <cell r="AH2245" t="str">
            <v>2000-193-2A</v>
          </cell>
        </row>
        <row r="2246">
          <cell r="A2246" t="str">
            <v>WH18-B-39-193-05</v>
          </cell>
          <cell r="B2246" t="str">
            <v>18-B-39-193-05</v>
          </cell>
          <cell r="C2246" t="str">
            <v>E1</v>
          </cell>
          <cell r="D2246" t="str">
            <v>XL</v>
          </cell>
          <cell r="E2246" t="str">
            <v>WH</v>
          </cell>
          <cell r="F2246">
            <v>50</v>
          </cell>
          <cell r="G2246" t="str">
            <v>EA</v>
          </cell>
          <cell r="H2246" t="str">
            <v>1800连体防护服</v>
          </cell>
          <cell r="I2246" t="str">
            <v>M1800 Coverall</v>
          </cell>
          <cell r="J2246" t="str">
            <v>M1800</v>
          </cell>
          <cell r="K2246" t="str">
            <v>MG180CCVRL</v>
          </cell>
          <cell r="L2246">
            <v>0.073593</v>
          </cell>
          <cell r="M2246" t="str">
            <v>18-10736</v>
          </cell>
          <cell r="N2246" t="str">
            <v>M1800 Coverall (10736)连体防护服/18-B-39-193-05-E1</v>
          </cell>
          <cell r="O2246" t="str">
            <v>DC3A</v>
          </cell>
        </row>
        <row r="2246">
          <cell r="Q2246">
            <v>13.8</v>
          </cell>
          <cell r="R2246">
            <v>253.6</v>
          </cell>
          <cell r="S2246">
            <v>12.68</v>
          </cell>
          <cell r="T2246">
            <v>10</v>
          </cell>
          <cell r="U2246">
            <v>50</v>
          </cell>
          <cell r="V2246">
            <v>1120</v>
          </cell>
          <cell r="W2246" t="str">
            <v>Paid Import</v>
          </cell>
        </row>
        <row r="2246">
          <cell r="Y2246" t="str">
            <v>EA</v>
          </cell>
          <cell r="Z2246">
            <v>826513</v>
          </cell>
          <cell r="AA2246" t="str">
            <v>B</v>
          </cell>
          <cell r="AB2246" t="str">
            <v>FNA18WHA03</v>
          </cell>
          <cell r="AC2246" t="str">
            <v>1800-193-1A</v>
          </cell>
          <cell r="AD2246">
            <v>1.53</v>
          </cell>
          <cell r="AE2246" t="str">
            <v>白色</v>
          </cell>
          <cell r="AF2246">
            <v>2.913634</v>
          </cell>
          <cell r="AG2246" t="str">
            <v>FNA15RAB04</v>
          </cell>
          <cell r="AH2246" t="str">
            <v>2000-193-2A</v>
          </cell>
        </row>
        <row r="2247">
          <cell r="A2247" t="str">
            <v>WH18-B-39-193-06</v>
          </cell>
          <cell r="B2247" t="str">
            <v>18-B-39-193-06</v>
          </cell>
          <cell r="C2247" t="str">
            <v>E1</v>
          </cell>
          <cell r="D2247" t="str">
            <v>2XL</v>
          </cell>
          <cell r="E2247" t="str">
            <v>WH</v>
          </cell>
          <cell r="F2247">
            <v>40</v>
          </cell>
          <cell r="G2247" t="str">
            <v>EA</v>
          </cell>
          <cell r="H2247" t="str">
            <v>1800连体防护服</v>
          </cell>
          <cell r="I2247" t="str">
            <v>M1800 Coverall</v>
          </cell>
          <cell r="J2247" t="str">
            <v>M1800</v>
          </cell>
          <cell r="K2247" t="str">
            <v>MG180CCVRL</v>
          </cell>
          <cell r="L2247">
            <v>0.073593</v>
          </cell>
          <cell r="M2247" t="str">
            <v>18-10737</v>
          </cell>
          <cell r="N2247" t="str">
            <v>M1800 Coverall (10737)连体防护服/18-B-39-193-06-E1</v>
          </cell>
          <cell r="O2247" t="str">
            <v>DC3A</v>
          </cell>
        </row>
        <row r="2247">
          <cell r="Q2247">
            <v>11.8</v>
          </cell>
          <cell r="R2247">
            <v>267</v>
          </cell>
          <cell r="S2247">
            <v>10.68</v>
          </cell>
          <cell r="T2247">
            <v>10</v>
          </cell>
          <cell r="U2247">
            <v>40</v>
          </cell>
          <cell r="V2247">
            <v>1120</v>
          </cell>
          <cell r="W2247" t="str">
            <v>Paid Import</v>
          </cell>
        </row>
        <row r="2247">
          <cell r="Y2247" t="str">
            <v>EA</v>
          </cell>
          <cell r="Z2247">
            <v>826514</v>
          </cell>
          <cell r="AA2247" t="str">
            <v>B</v>
          </cell>
          <cell r="AB2247" t="str">
            <v>FNA18WHA03</v>
          </cell>
          <cell r="AC2247" t="str">
            <v>1800-193-1A</v>
          </cell>
          <cell r="AD2247">
            <v>1.53</v>
          </cell>
          <cell r="AE2247" t="str">
            <v>白色</v>
          </cell>
          <cell r="AF2247">
            <v>3.08737</v>
          </cell>
          <cell r="AG2247" t="str">
            <v>FNA15RAB04</v>
          </cell>
          <cell r="AH2247" t="str">
            <v>2000-193-2A</v>
          </cell>
        </row>
        <row r="2248">
          <cell r="A2248" t="str">
            <v>WH18-B-39-193-07</v>
          </cell>
          <cell r="B2248" t="e">
            <v>#N/A</v>
          </cell>
          <cell r="C2248" t="e">
            <v>#N/A</v>
          </cell>
          <cell r="D2248" t="str">
            <v>3XL</v>
          </cell>
          <cell r="E2248" t="str">
            <v>WH</v>
          </cell>
          <cell r="F2248">
            <v>40</v>
          </cell>
          <cell r="G2248" t="str">
            <v>EA</v>
          </cell>
          <cell r="H2248" t="str">
            <v>1800连体防护服</v>
          </cell>
          <cell r="I2248" t="str">
            <v>M1800 Coverall</v>
          </cell>
          <cell r="J2248" t="str">
            <v>M1800</v>
          </cell>
          <cell r="K2248" t="str">
            <v>MG180CCVRL</v>
          </cell>
          <cell r="L2248">
            <v>0.073593</v>
          </cell>
          <cell r="M2248" t="e">
            <v>#N/A</v>
          </cell>
          <cell r="N2248" t="e">
            <v>#N/A</v>
          </cell>
          <cell r="O2248" t="str">
            <v>DC3A</v>
          </cell>
        </row>
        <row r="2248">
          <cell r="Q2248">
            <v>8.2</v>
          </cell>
          <cell r="R2248">
            <v>0</v>
          </cell>
          <cell r="S2248">
            <v>0</v>
          </cell>
          <cell r="T2248">
            <v>10</v>
          </cell>
          <cell r="U2248">
            <v>40</v>
          </cell>
          <cell r="V2248">
            <v>1120</v>
          </cell>
          <cell r="W2248" t="str">
            <v>Paid Import</v>
          </cell>
        </row>
        <row r="2248">
          <cell r="Y2248" t="str">
            <v>EA</v>
          </cell>
          <cell r="Z2248">
            <v>826515</v>
          </cell>
          <cell r="AA2248" t="str">
            <v>B</v>
          </cell>
          <cell r="AB2248" t="str">
            <v>FNA18WHA03</v>
          </cell>
          <cell r="AC2248" t="str">
            <v>1800-193-1A</v>
          </cell>
          <cell r="AD2248">
            <v>1.53</v>
          </cell>
          <cell r="AE2248" t="str">
            <v>白色</v>
          </cell>
          <cell r="AF2248">
            <v>3.347212</v>
          </cell>
          <cell r="AG2248" t="str">
            <v>FNA15RAB04</v>
          </cell>
          <cell r="AH2248" t="str">
            <v>2000-193-2A</v>
          </cell>
        </row>
        <row r="2249">
          <cell r="A2249" t="str">
            <v>WH18-B-39-193-08</v>
          </cell>
          <cell r="B2249" t="e">
            <v>#N/A</v>
          </cell>
          <cell r="C2249" t="e">
            <v>#N/A</v>
          </cell>
          <cell r="D2249" t="str">
            <v>4XL</v>
          </cell>
          <cell r="E2249" t="str">
            <v>WH</v>
          </cell>
          <cell r="F2249">
            <v>40</v>
          </cell>
          <cell r="G2249" t="str">
            <v>EA</v>
          </cell>
          <cell r="H2249" t="str">
            <v>1800连体防护服</v>
          </cell>
          <cell r="I2249" t="str">
            <v>M1800 Coverall</v>
          </cell>
          <cell r="J2249" t="str">
            <v>M1800</v>
          </cell>
          <cell r="K2249" t="str">
            <v>MG180CCVRL</v>
          </cell>
          <cell r="L2249">
            <v>0.073593</v>
          </cell>
          <cell r="M2249" t="e">
            <v>#N/A</v>
          </cell>
          <cell r="N2249" t="e">
            <v>#N/A</v>
          </cell>
          <cell r="O2249" t="str">
            <v>DC3A</v>
          </cell>
        </row>
        <row r="2249">
          <cell r="Q2249" t="str">
            <v>0</v>
          </cell>
          <cell r="R2249">
            <v>0</v>
          </cell>
          <cell r="S2249">
            <v>0</v>
          </cell>
          <cell r="T2249">
            <v>10</v>
          </cell>
          <cell r="U2249">
            <v>40</v>
          </cell>
          <cell r="V2249">
            <v>1120</v>
          </cell>
          <cell r="W2249" t="str">
            <v>Paid Import</v>
          </cell>
        </row>
        <row r="2249">
          <cell r="Y2249" t="str">
            <v>EA</v>
          </cell>
          <cell r="Z2249">
            <v>826516</v>
          </cell>
          <cell r="AA2249" t="str">
            <v>B</v>
          </cell>
          <cell r="AB2249" t="str">
            <v>FNA18WHA03</v>
          </cell>
          <cell r="AC2249" t="str">
            <v>1800-193-1A</v>
          </cell>
          <cell r="AD2249">
            <v>1.53</v>
          </cell>
          <cell r="AE2249" t="str">
            <v>白色</v>
          </cell>
          <cell r="AF2249">
            <v>3.490468</v>
          </cell>
          <cell r="AG2249" t="str">
            <v>FNA15RAB04</v>
          </cell>
          <cell r="AH2249" t="str">
            <v>2000-193-2A</v>
          </cell>
        </row>
        <row r="2250">
          <cell r="A2250" t="str">
            <v>WH18-B-39-193-09</v>
          </cell>
          <cell r="B2250" t="e">
            <v>#N/A</v>
          </cell>
          <cell r="C2250" t="e">
            <v>#N/A</v>
          </cell>
          <cell r="D2250" t="str">
            <v>5XL</v>
          </cell>
          <cell r="E2250" t="str">
            <v>WH</v>
          </cell>
          <cell r="F2250">
            <v>40</v>
          </cell>
          <cell r="G2250" t="str">
            <v>EA</v>
          </cell>
          <cell r="H2250" t="str">
            <v>1800连体防护服</v>
          </cell>
          <cell r="I2250" t="str">
            <v>M1800 Coverall</v>
          </cell>
          <cell r="J2250" t="str">
            <v>M1800</v>
          </cell>
          <cell r="K2250" t="str">
            <v>MG180CCVRL</v>
          </cell>
          <cell r="L2250">
            <v>0.073593</v>
          </cell>
          <cell r="M2250" t="e">
            <v>#N/A</v>
          </cell>
          <cell r="N2250" t="e">
            <v>#N/A</v>
          </cell>
          <cell r="O2250" t="str">
            <v>DC3A</v>
          </cell>
        </row>
        <row r="2250">
          <cell r="Q2250" t="str">
            <v>0</v>
          </cell>
          <cell r="R2250">
            <v>0</v>
          </cell>
          <cell r="S2250">
            <v>0</v>
          </cell>
          <cell r="T2250">
            <v>10</v>
          </cell>
          <cell r="U2250">
            <v>40</v>
          </cell>
          <cell r="V2250">
            <v>1120</v>
          </cell>
          <cell r="W2250" t="str">
            <v>Paid Import</v>
          </cell>
        </row>
        <row r="2250">
          <cell r="Y2250" t="str">
            <v>EA</v>
          </cell>
          <cell r="Z2250">
            <v>826517</v>
          </cell>
          <cell r="AA2250" t="str">
            <v>B</v>
          </cell>
          <cell r="AB2250" t="str">
            <v>FNA18WHA03</v>
          </cell>
          <cell r="AC2250" t="str">
            <v>1800-193-1A</v>
          </cell>
          <cell r="AD2250">
            <v>1.53</v>
          </cell>
          <cell r="AE2250" t="str">
            <v>白色</v>
          </cell>
          <cell r="AF2250">
            <v>3.763518</v>
          </cell>
          <cell r="AG2250" t="str">
            <v>FNA15RAB04</v>
          </cell>
          <cell r="AH2250" t="str">
            <v>2000-193-2A</v>
          </cell>
        </row>
        <row r="2251">
          <cell r="A2251" t="str">
            <v>WH18-B-92-103-02</v>
          </cell>
          <cell r="B2251" t="str">
            <v>18-B-92-103-02</v>
          </cell>
          <cell r="C2251" t="str">
            <v>E1</v>
          </cell>
          <cell r="D2251" t="str">
            <v>S</v>
          </cell>
          <cell r="E2251" t="str">
            <v>WH</v>
          </cell>
          <cell r="F2251">
            <v>25</v>
          </cell>
          <cell r="G2251" t="str">
            <v>EA</v>
          </cell>
          <cell r="H2251" t="str">
            <v>1800连体防护服</v>
          </cell>
          <cell r="I2251" t="str">
            <v>M1800 Coverall</v>
          </cell>
          <cell r="J2251" t="str">
            <v>M1800</v>
          </cell>
          <cell r="K2251" t="str">
            <v>MG1800CVRL</v>
          </cell>
          <cell r="L2251">
            <v>0.045747</v>
          </cell>
          <cell r="M2251" t="str">
            <v>18-11093</v>
          </cell>
          <cell r="N2251" t="str">
            <v>M1800 Coverall (11093)连体防护服/18-B-92-103-02-E1</v>
          </cell>
          <cell r="O2251" t="str">
            <v>DC3A</v>
          </cell>
        </row>
        <row r="2251">
          <cell r="Q2251">
            <v>4.9</v>
          </cell>
          <cell r="R2251">
            <v>159</v>
          </cell>
          <cell r="S2251">
            <v>3.975</v>
          </cell>
          <cell r="T2251">
            <v>5</v>
          </cell>
          <cell r="U2251">
            <v>25</v>
          </cell>
          <cell r="V2251">
            <v>925</v>
          </cell>
          <cell r="W2251" t="str">
            <v>Paid Import</v>
          </cell>
        </row>
        <row r="2251">
          <cell r="Y2251" t="str">
            <v>EA</v>
          </cell>
          <cell r="Z2251">
            <v>817814</v>
          </cell>
          <cell r="AA2251" t="str">
            <v>B</v>
          </cell>
          <cell r="AB2251" t="str">
            <v>FNA18WHA03</v>
          </cell>
          <cell r="AC2251" t="str">
            <v>2000-103-1A</v>
          </cell>
          <cell r="AD2251">
            <v>1.53</v>
          </cell>
          <cell r="AE2251" t="str">
            <v>白色</v>
          </cell>
          <cell r="AF2251">
            <v>3.08907</v>
          </cell>
        </row>
        <row r="2252">
          <cell r="A2252" t="str">
            <v>WH18-B-92-103-03</v>
          </cell>
          <cell r="B2252" t="str">
            <v>18-B-92-103-03</v>
          </cell>
          <cell r="C2252" t="str">
            <v>A2</v>
          </cell>
          <cell r="D2252" t="str">
            <v>M</v>
          </cell>
          <cell r="E2252" t="str">
            <v>WH</v>
          </cell>
          <cell r="F2252">
            <v>25</v>
          </cell>
          <cell r="G2252" t="str">
            <v>EA</v>
          </cell>
          <cell r="H2252" t="str">
            <v>1800连体防护服</v>
          </cell>
          <cell r="I2252" t="str">
            <v>M1800 Coverall</v>
          </cell>
          <cell r="J2252" t="str">
            <v>M1800</v>
          </cell>
          <cell r="K2252" t="str">
            <v>MG1800CVRL</v>
          </cell>
          <cell r="L2252">
            <v>0.045747</v>
          </cell>
          <cell r="M2252" t="str">
            <v>18-6581</v>
          </cell>
          <cell r="N2252" t="str">
            <v>M1800 Coverall (6581)连体防护服/18-B-92-103-03-A2</v>
          </cell>
          <cell r="O2252" t="str">
            <v>DC3A</v>
          </cell>
        </row>
        <row r="2252">
          <cell r="Q2252">
            <v>5.2</v>
          </cell>
          <cell r="R2252">
            <v>171</v>
          </cell>
          <cell r="S2252">
            <v>4.275</v>
          </cell>
          <cell r="T2252">
            <v>5</v>
          </cell>
          <cell r="U2252">
            <v>25</v>
          </cell>
          <cell r="V2252">
            <v>925</v>
          </cell>
          <cell r="W2252" t="str">
            <v>Paid Import</v>
          </cell>
        </row>
        <row r="2252">
          <cell r="Y2252" t="str">
            <v>EA</v>
          </cell>
          <cell r="Z2252">
            <v>817815</v>
          </cell>
          <cell r="AA2252" t="str">
            <v>B</v>
          </cell>
          <cell r="AB2252" t="str">
            <v>FNA18WHA03</v>
          </cell>
          <cell r="AC2252" t="str">
            <v>2000-103-1A</v>
          </cell>
          <cell r="AD2252">
            <v>1.53</v>
          </cell>
          <cell r="AE2252" t="str">
            <v>白色</v>
          </cell>
          <cell r="AF2252">
            <v>3.26604</v>
          </cell>
        </row>
        <row r="2253">
          <cell r="A2253" t="str">
            <v>WH18-B-92-103-04</v>
          </cell>
          <cell r="B2253" t="str">
            <v>18-B-92-103-04</v>
          </cell>
          <cell r="C2253" t="str">
            <v>E1</v>
          </cell>
          <cell r="D2253" t="str">
            <v>L</v>
          </cell>
          <cell r="E2253" t="str">
            <v>WH</v>
          </cell>
          <cell r="F2253">
            <v>25</v>
          </cell>
          <cell r="G2253" t="str">
            <v>EA</v>
          </cell>
          <cell r="H2253" t="str">
            <v>1800连体防护服</v>
          </cell>
          <cell r="I2253" t="str">
            <v>M1800 Coverall</v>
          </cell>
          <cell r="J2253" t="str">
            <v>M1800</v>
          </cell>
          <cell r="K2253" t="str">
            <v>MG1800CVRL</v>
          </cell>
          <cell r="L2253">
            <v>0.045747</v>
          </cell>
          <cell r="M2253" t="str">
            <v>18-10868</v>
          </cell>
          <cell r="N2253" t="str">
            <v>M1800 Coverall (10868)连体防护服/18-B-92-103-04-E1</v>
          </cell>
          <cell r="O2253" t="str">
            <v>DC3A</v>
          </cell>
        </row>
        <row r="2253">
          <cell r="Q2253">
            <v>5.5</v>
          </cell>
          <cell r="R2253">
            <v>183</v>
          </cell>
          <cell r="S2253">
            <v>4.575</v>
          </cell>
          <cell r="T2253">
            <v>5</v>
          </cell>
          <cell r="U2253">
            <v>25</v>
          </cell>
          <cell r="V2253">
            <v>925</v>
          </cell>
          <cell r="W2253" t="str">
            <v>Paid Import</v>
          </cell>
        </row>
        <row r="2253">
          <cell r="Y2253" t="str">
            <v>EA</v>
          </cell>
          <cell r="Z2253">
            <v>817816</v>
          </cell>
          <cell r="AA2253" t="str">
            <v>B</v>
          </cell>
          <cell r="AB2253" t="str">
            <v>FNA18WHA03</v>
          </cell>
          <cell r="AC2253" t="str">
            <v>2000-103-1A</v>
          </cell>
          <cell r="AD2253">
            <v>1.53</v>
          </cell>
          <cell r="AE2253" t="str">
            <v>白色</v>
          </cell>
          <cell r="AF2253">
            <v>3.46976181818182</v>
          </cell>
        </row>
        <row r="2254">
          <cell r="A2254" t="str">
            <v>WH18-B-92-103-05</v>
          </cell>
          <cell r="B2254" t="str">
            <v>18-B-92-103-05</v>
          </cell>
          <cell r="C2254" t="str">
            <v>E1</v>
          </cell>
          <cell r="D2254" t="str">
            <v>XL</v>
          </cell>
          <cell r="E2254" t="str">
            <v>WH</v>
          </cell>
          <cell r="F2254">
            <v>25</v>
          </cell>
          <cell r="G2254" t="str">
            <v>EA</v>
          </cell>
          <cell r="H2254" t="str">
            <v>1800连体防护服</v>
          </cell>
          <cell r="I2254" t="str">
            <v>M1800 Coverall</v>
          </cell>
          <cell r="J2254" t="str">
            <v>M1800</v>
          </cell>
          <cell r="K2254" t="str">
            <v>MG1800CVRL</v>
          </cell>
          <cell r="L2254">
            <v>0.045747</v>
          </cell>
          <cell r="M2254" t="str">
            <v>18-9576</v>
          </cell>
          <cell r="N2254" t="str">
            <v>M1800 Coverall (9576)连体防护服/18-B-92-103-05-E1</v>
          </cell>
          <cell r="O2254" t="str">
            <v>DC3A</v>
          </cell>
        </row>
        <row r="2254">
          <cell r="Q2254">
            <v>5.9</v>
          </cell>
          <cell r="R2254">
            <v>199</v>
          </cell>
          <cell r="S2254">
            <v>4.975</v>
          </cell>
          <cell r="T2254">
            <v>5</v>
          </cell>
          <cell r="U2254">
            <v>25</v>
          </cell>
          <cell r="V2254">
            <v>925</v>
          </cell>
          <cell r="W2254" t="str">
            <v>Paid Import</v>
          </cell>
        </row>
        <row r="2254">
          <cell r="Y2254" t="str">
            <v>EA</v>
          </cell>
          <cell r="Z2254">
            <v>817817</v>
          </cell>
          <cell r="AA2254" t="str">
            <v>B</v>
          </cell>
          <cell r="AB2254" t="str">
            <v>FNA18WHA03</v>
          </cell>
          <cell r="AC2254" t="str">
            <v>2000-103-1A</v>
          </cell>
          <cell r="AD2254">
            <v>1.53</v>
          </cell>
          <cell r="AE2254" t="str">
            <v>白色</v>
          </cell>
          <cell r="AF2254">
            <v>3.70872</v>
          </cell>
        </row>
        <row r="2255">
          <cell r="A2255" t="str">
            <v>WH18-B-92-103-06</v>
          </cell>
          <cell r="B2255" t="str">
            <v>18-B-92-103-06</v>
          </cell>
          <cell r="C2255" t="str">
            <v>E1</v>
          </cell>
          <cell r="D2255" t="str">
            <v>2XL</v>
          </cell>
          <cell r="E2255" t="str">
            <v>WH</v>
          </cell>
          <cell r="F2255">
            <v>25</v>
          </cell>
          <cell r="G2255" t="str">
            <v>EA</v>
          </cell>
          <cell r="H2255" t="str">
            <v>1800连体防护服</v>
          </cell>
          <cell r="I2255" t="str">
            <v>M1800 Coverall</v>
          </cell>
          <cell r="J2255" t="str">
            <v>M1800</v>
          </cell>
          <cell r="K2255" t="str">
            <v>MG1800CVRL</v>
          </cell>
          <cell r="L2255">
            <v>0.045747</v>
          </cell>
          <cell r="M2255" t="str">
            <v>18-9577</v>
          </cell>
          <cell r="N2255" t="str">
            <v>M1800 Coverall (9577)连体防护服/18-B-92-103-06-E1</v>
          </cell>
          <cell r="O2255" t="str">
            <v>DC3A</v>
          </cell>
        </row>
        <row r="2255">
          <cell r="Q2255">
            <v>6.56</v>
          </cell>
          <cell r="R2255">
            <v>225.4</v>
          </cell>
          <cell r="S2255">
            <v>5.635</v>
          </cell>
          <cell r="T2255">
            <v>5</v>
          </cell>
          <cell r="U2255">
            <v>25</v>
          </cell>
          <cell r="V2255">
            <v>925</v>
          </cell>
          <cell r="W2255" t="str">
            <v>Paid Import</v>
          </cell>
        </row>
        <row r="2255">
          <cell r="Y2255" t="str">
            <v>EA</v>
          </cell>
          <cell r="Z2255">
            <v>817818</v>
          </cell>
          <cell r="AA2255" t="str">
            <v>B</v>
          </cell>
          <cell r="AB2255" t="str">
            <v>FNA18WHA03</v>
          </cell>
          <cell r="AC2255" t="str">
            <v>2000-103-1A</v>
          </cell>
          <cell r="AD2255">
            <v>1.53</v>
          </cell>
          <cell r="AE2255" t="str">
            <v>白色</v>
          </cell>
          <cell r="AF2255">
            <v>3.94842</v>
          </cell>
        </row>
        <row r="2256">
          <cell r="A2256" t="str">
            <v>WH18-B-92-103-07</v>
          </cell>
          <cell r="B2256" t="str">
            <v>18-B-92-103-07</v>
          </cell>
          <cell r="C2256" t="str">
            <v>A2</v>
          </cell>
          <cell r="D2256" t="str">
            <v>3XL</v>
          </cell>
          <cell r="E2256" t="str">
            <v>WH</v>
          </cell>
          <cell r="F2256">
            <v>25</v>
          </cell>
          <cell r="G2256" t="str">
            <v>EA</v>
          </cell>
          <cell r="H2256" t="str">
            <v>1800连体防护服</v>
          </cell>
          <cell r="I2256" t="str">
            <v>M1800 Coverall</v>
          </cell>
          <cell r="J2256" t="str">
            <v>M1800</v>
          </cell>
          <cell r="K2256" t="str">
            <v>MG1800CVRL</v>
          </cell>
          <cell r="L2256">
            <v>0.045747</v>
          </cell>
          <cell r="M2256" t="str">
            <v>18-6585</v>
          </cell>
          <cell r="N2256" t="str">
            <v>M1800 Coverall (6585)连体防护服/18-B-92-103-07-A2</v>
          </cell>
          <cell r="O2256" t="str">
            <v>DC3A</v>
          </cell>
        </row>
        <row r="2256">
          <cell r="Q2256">
            <v>6.85</v>
          </cell>
          <cell r="R2256">
            <v>237</v>
          </cell>
          <cell r="S2256">
            <v>5.925</v>
          </cell>
          <cell r="T2256">
            <v>5</v>
          </cell>
          <cell r="U2256">
            <v>25</v>
          </cell>
          <cell r="V2256">
            <v>925</v>
          </cell>
          <cell r="W2256" t="str">
            <v>Paid Import</v>
          </cell>
        </row>
        <row r="2256">
          <cell r="Y2256" t="str">
            <v>EA</v>
          </cell>
          <cell r="Z2256">
            <v>817819</v>
          </cell>
          <cell r="AA2256" t="str">
            <v>B</v>
          </cell>
          <cell r="AB2256" t="str">
            <v>FNA18WHA03</v>
          </cell>
          <cell r="AC2256" t="str">
            <v>2000-103-1A</v>
          </cell>
          <cell r="AD2256">
            <v>1.53</v>
          </cell>
          <cell r="AE2256" t="str">
            <v>白色</v>
          </cell>
          <cell r="AF2256">
            <v>4.15873125</v>
          </cell>
        </row>
        <row r="2257">
          <cell r="A2257" t="str">
            <v>WH18-B-92-103-08</v>
          </cell>
          <cell r="B2257" t="str">
            <v>18-B-92-103-08</v>
          </cell>
          <cell r="C2257" t="str">
            <v>A2</v>
          </cell>
          <cell r="D2257" t="str">
            <v>4XL</v>
          </cell>
          <cell r="E2257" t="str">
            <v>WH</v>
          </cell>
          <cell r="F2257">
            <v>25</v>
          </cell>
          <cell r="G2257" t="str">
            <v>EA</v>
          </cell>
          <cell r="H2257" t="str">
            <v>1800连体防护服</v>
          </cell>
          <cell r="I2257" t="str">
            <v>M1800 Coverall</v>
          </cell>
          <cell r="J2257" t="str">
            <v>M1800</v>
          </cell>
          <cell r="K2257" t="str">
            <v>MG1800CVRL</v>
          </cell>
          <cell r="L2257">
            <v>0.045747</v>
          </cell>
          <cell r="M2257" t="str">
            <v>18-6586</v>
          </cell>
          <cell r="N2257" t="str">
            <v>M1800 Coverall (6586)连体防护服/18-B-92-103-08-A2</v>
          </cell>
          <cell r="O2257" t="str">
            <v>DC3A</v>
          </cell>
        </row>
        <row r="2257">
          <cell r="Q2257">
            <v>7.3</v>
          </cell>
          <cell r="R2257">
            <v>255</v>
          </cell>
          <cell r="S2257">
            <v>6.375</v>
          </cell>
          <cell r="T2257">
            <v>5</v>
          </cell>
          <cell r="U2257">
            <v>25</v>
          </cell>
          <cell r="V2257">
            <v>925</v>
          </cell>
          <cell r="W2257" t="str">
            <v>Paid Import</v>
          </cell>
        </row>
        <row r="2257">
          <cell r="Y2257" t="str">
            <v>EA</v>
          </cell>
          <cell r="Z2257">
            <v>817820</v>
          </cell>
          <cell r="AA2257" t="str">
            <v>B</v>
          </cell>
          <cell r="AB2257" t="str">
            <v>FNA18WHA03</v>
          </cell>
          <cell r="AC2257" t="str">
            <v>2000-103-1A</v>
          </cell>
          <cell r="AD2257">
            <v>1.53</v>
          </cell>
          <cell r="AE2257" t="str">
            <v>白色</v>
          </cell>
          <cell r="AF2257">
            <v>5.01206142857143</v>
          </cell>
        </row>
        <row r="2258">
          <cell r="A2258" t="str">
            <v>WH18-B-92-103-09</v>
          </cell>
          <cell r="B2258" t="str">
            <v>18-B-92-103-09</v>
          </cell>
          <cell r="C2258" t="str">
            <v>A2</v>
          </cell>
          <cell r="D2258" t="str">
            <v>5XL</v>
          </cell>
          <cell r="E2258" t="str">
            <v>WH</v>
          </cell>
          <cell r="F2258">
            <v>25</v>
          </cell>
          <cell r="G2258" t="str">
            <v>EA</v>
          </cell>
          <cell r="H2258" t="str">
            <v>1800连体防护服</v>
          </cell>
          <cell r="I2258" t="str">
            <v>M1800 Coverall</v>
          </cell>
          <cell r="J2258" t="str">
            <v>M1800</v>
          </cell>
          <cell r="K2258" t="str">
            <v>MG1800CVRL</v>
          </cell>
          <cell r="L2258">
            <v>0.073593</v>
          </cell>
          <cell r="M2258" t="str">
            <v>18-6587</v>
          </cell>
          <cell r="N2258" t="str">
            <v>M1800 Coverall (6587)连体防护服/18-B-92-103-09-A2</v>
          </cell>
          <cell r="O2258" t="str">
            <v>DC3A</v>
          </cell>
        </row>
        <row r="2258">
          <cell r="Q2258">
            <v>7.9</v>
          </cell>
          <cell r="R2258">
            <v>271.2</v>
          </cell>
          <cell r="S2258">
            <v>6.78</v>
          </cell>
          <cell r="T2258">
            <v>5</v>
          </cell>
          <cell r="U2258">
            <v>25</v>
          </cell>
          <cell r="V2258">
            <v>1120</v>
          </cell>
          <cell r="W2258" t="str">
            <v>Paid Import</v>
          </cell>
        </row>
        <row r="2258">
          <cell r="Y2258" t="str">
            <v>EA</v>
          </cell>
          <cell r="Z2258">
            <v>817821</v>
          </cell>
          <cell r="AA2258" t="str">
            <v>B</v>
          </cell>
          <cell r="AB2258" t="str">
            <v>FNA18WHA03</v>
          </cell>
          <cell r="AC2258" t="str">
            <v>2000-103-1A</v>
          </cell>
          <cell r="AD2258">
            <v>1.53</v>
          </cell>
          <cell r="AE2258" t="str">
            <v>白色</v>
          </cell>
          <cell r="AF2258">
            <v>5.908095</v>
          </cell>
        </row>
        <row r="2259">
          <cell r="A2259" t="str">
            <v>WH18-B-92-107-02</v>
          </cell>
          <cell r="B2259" t="str">
            <v>18-B-92-107-02</v>
          </cell>
          <cell r="C2259" t="str">
            <v>E1</v>
          </cell>
          <cell r="D2259" t="str">
            <v>S</v>
          </cell>
          <cell r="E2259" t="str">
            <v>WH</v>
          </cell>
          <cell r="F2259">
            <v>25</v>
          </cell>
          <cell r="G2259" t="str">
            <v>EA</v>
          </cell>
          <cell r="H2259" t="str">
            <v>1800连体防护服</v>
          </cell>
          <cell r="I2259" t="str">
            <v>M1800 Coverall</v>
          </cell>
          <cell r="J2259" t="str">
            <v>M1800</v>
          </cell>
          <cell r="K2259" t="str">
            <v>MG1800CVRL</v>
          </cell>
          <cell r="L2259">
            <v>0.045747</v>
          </cell>
          <cell r="M2259" t="str">
            <v>18-10469</v>
          </cell>
          <cell r="N2259" t="str">
            <v>M1800 Coverall (10469)连体防护服/18-B-92-107-02-E1</v>
          </cell>
          <cell r="O2259" t="str">
            <v>DC3A</v>
          </cell>
        </row>
        <row r="2259">
          <cell r="Q2259">
            <v>6.3</v>
          </cell>
          <cell r="R2259">
            <v>215</v>
          </cell>
          <cell r="S2259">
            <v>5.375</v>
          </cell>
          <cell r="T2259">
            <v>5</v>
          </cell>
          <cell r="U2259">
            <v>25</v>
          </cell>
          <cell r="V2259">
            <v>925</v>
          </cell>
          <cell r="W2259" t="str">
            <v>Paid Import</v>
          </cell>
        </row>
        <row r="2259">
          <cell r="Y2259" t="str">
            <v>EA</v>
          </cell>
          <cell r="Z2259">
            <v>817822</v>
          </cell>
          <cell r="AA2259" t="str">
            <v>B</v>
          </cell>
          <cell r="AB2259" t="str">
            <v>FNA18WHA03</v>
          </cell>
          <cell r="AC2259" t="str">
            <v>2000-107-1A</v>
          </cell>
          <cell r="AD2259">
            <v>1.53</v>
          </cell>
          <cell r="AE2259" t="str">
            <v>白色</v>
          </cell>
          <cell r="AF2259">
            <v>3.49241625</v>
          </cell>
          <cell r="AG2259" t="str">
            <v>FNASSBLA02</v>
          </cell>
        </row>
        <row r="2260">
          <cell r="A2260" t="str">
            <v>WH18-B-92-107-03</v>
          </cell>
          <cell r="B2260" t="str">
            <v>18-B-92-107-03</v>
          </cell>
          <cell r="C2260" t="str">
            <v>E1</v>
          </cell>
          <cell r="D2260" t="str">
            <v>M</v>
          </cell>
          <cell r="E2260" t="str">
            <v>WH</v>
          </cell>
          <cell r="F2260">
            <v>25</v>
          </cell>
          <cell r="G2260" t="str">
            <v>EA</v>
          </cell>
          <cell r="H2260" t="str">
            <v>1800连体防护服</v>
          </cell>
          <cell r="I2260" t="str">
            <v>M1800 Coverall</v>
          </cell>
          <cell r="J2260" t="str">
            <v>M1800</v>
          </cell>
          <cell r="K2260" t="str">
            <v>MG1800CVRL</v>
          </cell>
          <cell r="L2260">
            <v>0.045747</v>
          </cell>
          <cell r="M2260" t="str">
            <v>18-10284</v>
          </cell>
          <cell r="N2260" t="str">
            <v>M1800 Coverall (10284)连体防护服/18-B-92-107-03-E1</v>
          </cell>
          <cell r="O2260" t="str">
            <v>DC3A</v>
          </cell>
        </row>
        <row r="2260">
          <cell r="Q2260">
            <v>6.6</v>
          </cell>
          <cell r="R2260">
            <v>227</v>
          </cell>
          <cell r="S2260">
            <v>5.675</v>
          </cell>
          <cell r="T2260">
            <v>5</v>
          </cell>
          <cell r="U2260">
            <v>25</v>
          </cell>
          <cell r="V2260">
            <v>925</v>
          </cell>
          <cell r="W2260" t="str">
            <v>Paid Import</v>
          </cell>
        </row>
        <row r="2260">
          <cell r="Y2260" t="str">
            <v>EA</v>
          </cell>
          <cell r="Z2260">
            <v>817823</v>
          </cell>
          <cell r="AA2260" t="str">
            <v>B</v>
          </cell>
          <cell r="AB2260" t="str">
            <v>FNA18WHA03</v>
          </cell>
          <cell r="AC2260" t="str">
            <v>2000-107-1A</v>
          </cell>
          <cell r="AD2260">
            <v>1.53</v>
          </cell>
          <cell r="AE2260" t="str">
            <v>白色</v>
          </cell>
          <cell r="AF2260">
            <v>3.72708</v>
          </cell>
          <cell r="AG2260" t="str">
            <v>FNASSBLA02</v>
          </cell>
        </row>
        <row r="2261">
          <cell r="A2261" t="str">
            <v>WH18-B-92-107-04</v>
          </cell>
          <cell r="B2261" t="str">
            <v>18-B-92-107-04</v>
          </cell>
          <cell r="C2261" t="str">
            <v>A2</v>
          </cell>
          <cell r="D2261" t="str">
            <v>L</v>
          </cell>
          <cell r="E2261" t="str">
            <v>WH</v>
          </cell>
          <cell r="F2261">
            <v>25</v>
          </cell>
          <cell r="G2261" t="str">
            <v>EA</v>
          </cell>
          <cell r="H2261" t="str">
            <v>1800连体防护服</v>
          </cell>
          <cell r="I2261" t="str">
            <v>M1800 Coverall</v>
          </cell>
          <cell r="J2261" t="str">
            <v>M1800</v>
          </cell>
          <cell r="K2261" t="str">
            <v>MG1800CVRL</v>
          </cell>
          <cell r="L2261">
            <v>0.045747</v>
          </cell>
          <cell r="M2261" t="str">
            <v>18-6590</v>
          </cell>
          <cell r="N2261" t="str">
            <v>M1800 Coverall (6590)连体防护服/18-B-92-107-04-A2</v>
          </cell>
          <cell r="O2261" t="str">
            <v>DC3A</v>
          </cell>
        </row>
        <row r="2261">
          <cell r="Q2261">
            <v>6.9</v>
          </cell>
          <cell r="R2261">
            <v>239</v>
          </cell>
          <cell r="S2261">
            <v>5.975</v>
          </cell>
          <cell r="T2261">
            <v>5</v>
          </cell>
          <cell r="U2261">
            <v>25</v>
          </cell>
          <cell r="V2261">
            <v>925</v>
          </cell>
          <cell r="W2261" t="str">
            <v>Paid Import</v>
          </cell>
        </row>
        <row r="2261">
          <cell r="Y2261" t="str">
            <v>EA</v>
          </cell>
          <cell r="Z2261">
            <v>817824</v>
          </cell>
          <cell r="AA2261" t="str">
            <v>B</v>
          </cell>
          <cell r="AB2261" t="str">
            <v>FNA18WHA03</v>
          </cell>
          <cell r="AC2261" t="str">
            <v>2000-107-1A</v>
          </cell>
          <cell r="AD2261">
            <v>1.53</v>
          </cell>
          <cell r="AE2261" t="str">
            <v>白色</v>
          </cell>
          <cell r="AF2261">
            <v>3.978255</v>
          </cell>
          <cell r="AG2261" t="str">
            <v>FNASSBLA02</v>
          </cell>
        </row>
        <row r="2262">
          <cell r="A2262" t="str">
            <v>WH18-B-92-107-05</v>
          </cell>
          <cell r="B2262" t="str">
            <v>18-B-92-107-05</v>
          </cell>
          <cell r="C2262" t="str">
            <v>E1</v>
          </cell>
          <cell r="D2262" t="str">
            <v>XL</v>
          </cell>
          <cell r="E2262" t="str">
            <v>WH</v>
          </cell>
          <cell r="F2262">
            <v>25</v>
          </cell>
          <cell r="G2262" t="str">
            <v>EA</v>
          </cell>
          <cell r="H2262" t="str">
            <v>1800连体防护服</v>
          </cell>
          <cell r="I2262" t="str">
            <v>M1800 Coverall</v>
          </cell>
          <cell r="J2262" t="str">
            <v>M1800</v>
          </cell>
          <cell r="K2262" t="str">
            <v>MG1800CVRL</v>
          </cell>
          <cell r="L2262">
            <v>0.045747</v>
          </cell>
          <cell r="M2262" t="str">
            <v>18-10738</v>
          </cell>
          <cell r="N2262" t="str">
            <v>M1800 Coverall (10738)连体防护服/18-B-92-107-05-E1</v>
          </cell>
          <cell r="O2262" t="str">
            <v>DC3A</v>
          </cell>
        </row>
        <row r="2262">
          <cell r="Q2262">
            <v>7.16</v>
          </cell>
          <cell r="R2262">
            <v>249.4</v>
          </cell>
          <cell r="S2262">
            <v>6.235</v>
          </cell>
          <cell r="T2262">
            <v>5</v>
          </cell>
          <cell r="U2262">
            <v>25</v>
          </cell>
          <cell r="V2262">
            <v>925</v>
          </cell>
          <cell r="W2262" t="str">
            <v>Paid Import</v>
          </cell>
        </row>
        <row r="2262">
          <cell r="Y2262" t="str">
            <v>EA</v>
          </cell>
          <cell r="Z2262">
            <v>817825</v>
          </cell>
          <cell r="AA2262" t="str">
            <v>B</v>
          </cell>
          <cell r="AB2262" t="str">
            <v>FNA18WHA03</v>
          </cell>
          <cell r="AC2262" t="str">
            <v>2000-107-1A</v>
          </cell>
          <cell r="AD2262">
            <v>1.53</v>
          </cell>
          <cell r="AE2262" t="str">
            <v>白色</v>
          </cell>
          <cell r="AF2262">
            <v>4.19832</v>
          </cell>
          <cell r="AG2262" t="str">
            <v>FNASSBLA02</v>
          </cell>
        </row>
        <row r="2263">
          <cell r="A2263" t="str">
            <v>WH18-B-92-107-06</v>
          </cell>
          <cell r="B2263" t="str">
            <v>18-B-92-107-06</v>
          </cell>
          <cell r="C2263" t="str">
            <v>E1</v>
          </cell>
          <cell r="D2263" t="str">
            <v>2XL</v>
          </cell>
          <cell r="E2263" t="str">
            <v>WH</v>
          </cell>
          <cell r="F2263">
            <v>25</v>
          </cell>
          <cell r="G2263" t="str">
            <v>EA</v>
          </cell>
          <cell r="H2263" t="str">
            <v>1800连体防护服</v>
          </cell>
          <cell r="I2263" t="str">
            <v>M1800 Coverall</v>
          </cell>
          <cell r="J2263" t="str">
            <v>M1800</v>
          </cell>
          <cell r="K2263" t="str">
            <v>MG1800CVRL</v>
          </cell>
          <cell r="L2263">
            <v>0.045747</v>
          </cell>
          <cell r="M2263" t="str">
            <v>18-9612</v>
          </cell>
          <cell r="N2263" t="str">
            <v>M1800 Coverall (9612)连体防护服/18-B-92-107-06-E1</v>
          </cell>
          <cell r="O2263" t="str">
            <v>DC3A</v>
          </cell>
        </row>
        <row r="2263">
          <cell r="Q2263">
            <v>7.52</v>
          </cell>
          <cell r="R2263">
            <v>263.8</v>
          </cell>
          <cell r="S2263">
            <v>6.595</v>
          </cell>
          <cell r="T2263">
            <v>5</v>
          </cell>
          <cell r="U2263">
            <v>25</v>
          </cell>
          <cell r="V2263">
            <v>925</v>
          </cell>
          <cell r="W2263" t="str">
            <v>Paid Import</v>
          </cell>
        </row>
        <row r="2263">
          <cell r="Y2263" t="str">
            <v>EA</v>
          </cell>
          <cell r="Z2263">
            <v>817826</v>
          </cell>
          <cell r="AA2263" t="str">
            <v>B</v>
          </cell>
          <cell r="AB2263" t="str">
            <v>FNA18WHA03</v>
          </cell>
          <cell r="AC2263" t="str">
            <v>2000-107-1A</v>
          </cell>
          <cell r="AD2263">
            <v>1.53</v>
          </cell>
          <cell r="AE2263" t="str">
            <v>白色</v>
          </cell>
          <cell r="AF2263">
            <v>4.465764</v>
          </cell>
          <cell r="AG2263" t="str">
            <v>FNASSBLA02</v>
          </cell>
        </row>
        <row r="2264">
          <cell r="A2264" t="str">
            <v>WH18-B-92-107-07</v>
          </cell>
          <cell r="B2264" t="str">
            <v>18-B-92-107-07</v>
          </cell>
          <cell r="C2264" t="str">
            <v>E1</v>
          </cell>
          <cell r="D2264" t="str">
            <v>3XL</v>
          </cell>
          <cell r="E2264" t="str">
            <v>WH</v>
          </cell>
          <cell r="F2264">
            <v>25</v>
          </cell>
          <cell r="G2264" t="str">
            <v>EA</v>
          </cell>
          <cell r="H2264" t="str">
            <v>1800连体防护服</v>
          </cell>
          <cell r="I2264" t="str">
            <v>M1800 Coverall</v>
          </cell>
          <cell r="J2264" t="str">
            <v>M1800</v>
          </cell>
          <cell r="K2264" t="str">
            <v>MG1800CVRL</v>
          </cell>
          <cell r="L2264">
            <v>0.073593</v>
          </cell>
          <cell r="M2264" t="str">
            <v>18-10237</v>
          </cell>
          <cell r="N2264" t="str">
            <v>M1800 Coverall (10237)连体防护服/18-B-92-107-07-E1</v>
          </cell>
          <cell r="O2264" t="str">
            <v>DC3A</v>
          </cell>
        </row>
        <row r="2264">
          <cell r="Q2264">
            <v>8.3</v>
          </cell>
          <cell r="R2264">
            <v>287.2</v>
          </cell>
          <cell r="S2264">
            <v>7.18</v>
          </cell>
          <cell r="T2264">
            <v>5</v>
          </cell>
          <cell r="U2264">
            <v>25</v>
          </cell>
          <cell r="V2264">
            <v>1120</v>
          </cell>
          <cell r="W2264" t="str">
            <v>Paid Import</v>
          </cell>
        </row>
        <row r="2264">
          <cell r="Y2264" t="str">
            <v>EA</v>
          </cell>
          <cell r="Z2264">
            <v>817827</v>
          </cell>
          <cell r="AA2264" t="str">
            <v>B</v>
          </cell>
          <cell r="AB2264" t="str">
            <v>FNA18WHA03</v>
          </cell>
          <cell r="AC2264" t="str">
            <v>2000-107-1A</v>
          </cell>
          <cell r="AD2264">
            <v>1.53</v>
          </cell>
          <cell r="AE2264" t="str">
            <v>白色</v>
          </cell>
          <cell r="AF2264">
            <v>4.977702</v>
          </cell>
          <cell r="AG2264" t="str">
            <v>FNASSBLA02</v>
          </cell>
        </row>
        <row r="2265">
          <cell r="A2265" t="str">
            <v>WH18-B-92-107-08</v>
          </cell>
          <cell r="B2265" t="str">
            <v>18-B-92-107-08</v>
          </cell>
          <cell r="C2265" t="str">
            <v>E1</v>
          </cell>
          <cell r="D2265" t="str">
            <v>4XL</v>
          </cell>
          <cell r="E2265" t="str">
            <v>WH</v>
          </cell>
          <cell r="F2265">
            <v>25</v>
          </cell>
          <cell r="G2265" t="str">
            <v>EA</v>
          </cell>
          <cell r="H2265" t="str">
            <v>1800连体防护服</v>
          </cell>
          <cell r="I2265" t="str">
            <v>M1800 Coverall</v>
          </cell>
          <cell r="J2265" t="str">
            <v>M1800</v>
          </cell>
          <cell r="K2265" t="str">
            <v>MG1800CVRL</v>
          </cell>
          <cell r="L2265">
            <v>0.073593</v>
          </cell>
          <cell r="M2265" t="str">
            <v>18-10238</v>
          </cell>
          <cell r="N2265" t="str">
            <v>M1800 Coverall (10238)连体防护服/18-B-92-107-08-E1</v>
          </cell>
          <cell r="O2265" t="str">
            <v>DC3A</v>
          </cell>
        </row>
        <row r="2265">
          <cell r="Q2265">
            <v>8.2</v>
          </cell>
          <cell r="R2265">
            <v>283.2</v>
          </cell>
          <cell r="S2265">
            <v>7.08</v>
          </cell>
          <cell r="T2265">
            <v>5</v>
          </cell>
          <cell r="U2265">
            <v>25</v>
          </cell>
          <cell r="V2265">
            <v>1120</v>
          </cell>
          <cell r="W2265" t="str">
            <v>Paid Import</v>
          </cell>
        </row>
        <row r="2265">
          <cell r="Y2265" t="str">
            <v>EA</v>
          </cell>
          <cell r="Z2265">
            <v>817828</v>
          </cell>
          <cell r="AA2265" t="str">
            <v>B</v>
          </cell>
          <cell r="AB2265" t="str">
            <v>FNA18WHA03</v>
          </cell>
          <cell r="AC2265" t="str">
            <v>2000-107-1A</v>
          </cell>
          <cell r="AD2265">
            <v>1.53</v>
          </cell>
          <cell r="AE2265" t="str">
            <v>白色</v>
          </cell>
          <cell r="AF2265">
            <v>5.343372</v>
          </cell>
          <cell r="AG2265" t="str">
            <v>FNASSBLA02</v>
          </cell>
        </row>
        <row r="2266">
          <cell r="A2266" t="str">
            <v>WH18-B-92-107-09</v>
          </cell>
          <cell r="B2266" t="str">
            <v>18-B-92-107-09</v>
          </cell>
          <cell r="C2266" t="str">
            <v>E1</v>
          </cell>
          <cell r="D2266" t="str">
            <v>5XL</v>
          </cell>
          <cell r="E2266" t="str">
            <v>WH</v>
          </cell>
          <cell r="F2266">
            <v>25</v>
          </cell>
          <cell r="G2266" t="str">
            <v>EA</v>
          </cell>
          <cell r="H2266" t="str">
            <v>1800连体防护服</v>
          </cell>
          <cell r="I2266" t="str">
            <v>M1800 Coverall</v>
          </cell>
          <cell r="J2266" t="str">
            <v>M1800</v>
          </cell>
          <cell r="K2266" t="str">
            <v>MG1800CVRL</v>
          </cell>
          <cell r="L2266">
            <v>0.073593</v>
          </cell>
          <cell r="M2266" t="str">
            <v>18-10239</v>
          </cell>
          <cell r="N2266" t="str">
            <v>M1800 Coverall (10239)连体防护服/18-B-92-107-09-E1</v>
          </cell>
          <cell r="O2266" t="str">
            <v>DC3A</v>
          </cell>
        </row>
        <row r="2266">
          <cell r="Q2266">
            <v>9</v>
          </cell>
          <cell r="R2266">
            <v>315.2</v>
          </cell>
          <cell r="S2266">
            <v>7.88</v>
          </cell>
          <cell r="T2266">
            <v>5</v>
          </cell>
          <cell r="U2266">
            <v>25</v>
          </cell>
          <cell r="V2266">
            <v>1120</v>
          </cell>
          <cell r="W2266" t="str">
            <v>Paid Import</v>
          </cell>
        </row>
        <row r="2266">
          <cell r="Y2266" t="str">
            <v>EA</v>
          </cell>
          <cell r="Z2266">
            <v>817829</v>
          </cell>
          <cell r="AA2266" t="str">
            <v>B</v>
          </cell>
          <cell r="AB2266" t="str">
            <v>FNA18WHA03</v>
          </cell>
          <cell r="AC2266" t="str">
            <v>2000-107-1A</v>
          </cell>
          <cell r="AD2266">
            <v>1.53</v>
          </cell>
          <cell r="AE2266" t="str">
            <v>白色</v>
          </cell>
          <cell r="AF2266">
            <v>5.973885</v>
          </cell>
          <cell r="AG2266" t="str">
            <v>FNASSBLA02</v>
          </cell>
        </row>
        <row r="2267">
          <cell r="A2267" t="str">
            <v>WH18-B-92-111-02</v>
          </cell>
          <cell r="B2267" t="str">
            <v>18-B-92-111-02</v>
          </cell>
          <cell r="C2267" t="str">
            <v>E1</v>
          </cell>
          <cell r="D2267" t="str">
            <v>S</v>
          </cell>
          <cell r="E2267" t="str">
            <v>WH</v>
          </cell>
          <cell r="F2267">
            <v>25</v>
          </cell>
          <cell r="G2267" t="str">
            <v>EA</v>
          </cell>
          <cell r="H2267" t="str">
            <v>1800连体防护服</v>
          </cell>
          <cell r="I2267" t="str">
            <v>M1800 Coverall</v>
          </cell>
          <cell r="J2267" t="str">
            <v>M1800</v>
          </cell>
          <cell r="K2267" t="str">
            <v>MG1800CVRL</v>
          </cell>
          <cell r="L2267">
            <v>0.045747</v>
          </cell>
          <cell r="M2267" t="str">
            <v>18-9747</v>
          </cell>
          <cell r="N2267" t="str">
            <v>M1800 Coverall (9747)连体防护服/18-B-92-111-02-E1</v>
          </cell>
          <cell r="O2267" t="str">
            <v>DC3A</v>
          </cell>
        </row>
        <row r="2267">
          <cell r="Q2267">
            <v>5.6</v>
          </cell>
          <cell r="R2267">
            <v>187</v>
          </cell>
          <cell r="S2267">
            <v>4.675</v>
          </cell>
          <cell r="T2267">
            <v>5</v>
          </cell>
          <cell r="U2267">
            <v>25</v>
          </cell>
          <cell r="V2267">
            <v>925</v>
          </cell>
          <cell r="W2267" t="str">
            <v>Paid Import</v>
          </cell>
        </row>
        <row r="2267">
          <cell r="Y2267" t="str">
            <v>EA</v>
          </cell>
          <cell r="Z2267">
            <v>817830</v>
          </cell>
          <cell r="AA2267" t="str">
            <v>B</v>
          </cell>
          <cell r="AB2267" t="str">
            <v>FNA18WHA03</v>
          </cell>
          <cell r="AC2267" t="str">
            <v>2000-111-1A</v>
          </cell>
          <cell r="AD2267">
            <v>1.53</v>
          </cell>
          <cell r="AE2267" t="str">
            <v>白色</v>
          </cell>
          <cell r="AF2267">
            <v>3.11901</v>
          </cell>
        </row>
        <row r="2268">
          <cell r="A2268" t="str">
            <v>WH18-B-92-111-03</v>
          </cell>
          <cell r="B2268" t="str">
            <v>18-B-92-111-03</v>
          </cell>
          <cell r="C2268" t="str">
            <v>E1</v>
          </cell>
          <cell r="D2268" t="str">
            <v>M</v>
          </cell>
          <cell r="E2268" t="str">
            <v>WH</v>
          </cell>
          <cell r="F2268">
            <v>25</v>
          </cell>
          <cell r="G2268" t="str">
            <v>EA</v>
          </cell>
          <cell r="H2268" t="str">
            <v>1800连体防护服</v>
          </cell>
          <cell r="I2268" t="str">
            <v>M1800 Coverall</v>
          </cell>
          <cell r="J2268" t="str">
            <v>M1800</v>
          </cell>
          <cell r="K2268" t="str">
            <v>MG1800CVRL</v>
          </cell>
          <cell r="L2268">
            <v>0.045747</v>
          </cell>
          <cell r="M2268" t="str">
            <v>18-9748</v>
          </cell>
          <cell r="N2268" t="str">
            <v>M1800 Coverall (9748)连体防护服/18-B-92-111-03-E1</v>
          </cell>
          <cell r="O2268" t="str">
            <v>DC3A</v>
          </cell>
        </row>
        <row r="2268">
          <cell r="Q2268">
            <v>5.88</v>
          </cell>
          <cell r="R2268">
            <v>198.2</v>
          </cell>
          <cell r="S2268">
            <v>4.955</v>
          </cell>
          <cell r="T2268">
            <v>5</v>
          </cell>
          <cell r="U2268">
            <v>25</v>
          </cell>
          <cell r="V2268">
            <v>925</v>
          </cell>
          <cell r="W2268" t="str">
            <v>Paid Import</v>
          </cell>
        </row>
        <row r="2268">
          <cell r="Y2268" t="str">
            <v>EA</v>
          </cell>
          <cell r="Z2268">
            <v>817831</v>
          </cell>
          <cell r="AA2268" t="str">
            <v>B</v>
          </cell>
          <cell r="AB2268" t="str">
            <v>FNA18WHA03</v>
          </cell>
          <cell r="AC2268" t="str">
            <v>2000-111-1A</v>
          </cell>
          <cell r="AD2268">
            <v>1.53</v>
          </cell>
          <cell r="AE2268" t="str">
            <v>白色</v>
          </cell>
          <cell r="AF2268">
            <v>3.37942</v>
          </cell>
        </row>
        <row r="2269">
          <cell r="A2269" t="str">
            <v>WH18-B-92-111-04</v>
          </cell>
          <cell r="B2269" t="str">
            <v>18-B-92-111-04</v>
          </cell>
          <cell r="C2269" t="str">
            <v>E1</v>
          </cell>
          <cell r="D2269" t="str">
            <v>L</v>
          </cell>
          <cell r="E2269" t="str">
            <v>WH</v>
          </cell>
          <cell r="F2269">
            <v>25</v>
          </cell>
          <cell r="G2269" t="str">
            <v>EA</v>
          </cell>
          <cell r="H2269" t="str">
            <v>1800连体防护服</v>
          </cell>
          <cell r="I2269" t="str">
            <v>M1800 Coverall</v>
          </cell>
          <cell r="J2269" t="str">
            <v>M1800</v>
          </cell>
          <cell r="K2269" t="str">
            <v>MG1800CVRL</v>
          </cell>
          <cell r="L2269">
            <v>0.045747</v>
          </cell>
          <cell r="M2269" t="str">
            <v>18-9749</v>
          </cell>
          <cell r="N2269" t="str">
            <v>M1800 Coverall (9749)连体防护服/18-B-92-111-04-E1</v>
          </cell>
          <cell r="O2269" t="str">
            <v>DC3A</v>
          </cell>
        </row>
        <row r="2269">
          <cell r="Q2269">
            <v>6.2</v>
          </cell>
          <cell r="R2269">
            <v>211</v>
          </cell>
          <cell r="S2269">
            <v>5.275</v>
          </cell>
          <cell r="T2269">
            <v>5</v>
          </cell>
          <cell r="U2269">
            <v>25</v>
          </cell>
          <cell r="V2269">
            <v>925</v>
          </cell>
          <cell r="W2269" t="str">
            <v>Paid Import</v>
          </cell>
        </row>
        <row r="2269">
          <cell r="Y2269" t="str">
            <v>EA</v>
          </cell>
          <cell r="Z2269">
            <v>817832</v>
          </cell>
          <cell r="AA2269" t="str">
            <v>B</v>
          </cell>
          <cell r="AB2269" t="str">
            <v>FNA18WHA03</v>
          </cell>
          <cell r="AC2269" t="str">
            <v>2000-111-1A</v>
          </cell>
          <cell r="AD2269">
            <v>1.53</v>
          </cell>
          <cell r="AE2269" t="str">
            <v>白色</v>
          </cell>
          <cell r="AF2269">
            <v>3.61055</v>
          </cell>
        </row>
        <row r="2270">
          <cell r="A2270" t="str">
            <v>WH18-B-92-111-05</v>
          </cell>
          <cell r="B2270" t="str">
            <v>18-B-92-111-05</v>
          </cell>
          <cell r="C2270" t="str">
            <v>E1</v>
          </cell>
          <cell r="D2270" t="str">
            <v>XL</v>
          </cell>
          <cell r="E2270" t="str">
            <v>WH</v>
          </cell>
          <cell r="F2270">
            <v>25</v>
          </cell>
          <cell r="G2270" t="str">
            <v>EA</v>
          </cell>
          <cell r="H2270" t="str">
            <v>1800连体防护服</v>
          </cell>
          <cell r="I2270" t="str">
            <v>M1800 Coverall</v>
          </cell>
          <cell r="J2270" t="str">
            <v>M1800</v>
          </cell>
          <cell r="K2270" t="str">
            <v>MG1800CVRL</v>
          </cell>
          <cell r="L2270">
            <v>0.045747</v>
          </cell>
          <cell r="M2270" t="str">
            <v>18-9613</v>
          </cell>
          <cell r="N2270" t="str">
            <v>M1800 Coverall (9613)连体防护服/18-B-92-111-05-E1</v>
          </cell>
          <cell r="O2270" t="str">
            <v>DC3A</v>
          </cell>
        </row>
        <row r="2270">
          <cell r="Q2270">
            <v>6.56</v>
          </cell>
          <cell r="R2270">
            <v>225.4</v>
          </cell>
          <cell r="S2270">
            <v>5.635</v>
          </cell>
          <cell r="T2270">
            <v>5</v>
          </cell>
          <cell r="U2270">
            <v>25</v>
          </cell>
          <cell r="V2270">
            <v>925</v>
          </cell>
          <cell r="W2270" t="str">
            <v>Paid Import</v>
          </cell>
        </row>
        <row r="2270">
          <cell r="Y2270" t="str">
            <v>EA</v>
          </cell>
          <cell r="Z2270">
            <v>817833</v>
          </cell>
          <cell r="AA2270" t="str">
            <v>B</v>
          </cell>
          <cell r="AB2270" t="str">
            <v>FNA18WHA03</v>
          </cell>
          <cell r="AC2270" t="str">
            <v>2000-111-1A</v>
          </cell>
          <cell r="AD2270">
            <v>1.53</v>
          </cell>
          <cell r="AE2270" t="str">
            <v>白色</v>
          </cell>
          <cell r="AF2270">
            <v>3.8218</v>
          </cell>
        </row>
        <row r="2271">
          <cell r="A2271" t="str">
            <v>WH18-B-92-111-06</v>
          </cell>
          <cell r="B2271" t="str">
            <v>18-B-92-111-06</v>
          </cell>
          <cell r="C2271" t="str">
            <v>E1</v>
          </cell>
          <cell r="D2271" t="str">
            <v>2XL</v>
          </cell>
          <cell r="E2271" t="str">
            <v>WH</v>
          </cell>
          <cell r="F2271">
            <v>25</v>
          </cell>
          <cell r="G2271" t="str">
            <v>EA</v>
          </cell>
          <cell r="H2271" t="str">
            <v>1800连体防护服</v>
          </cell>
          <cell r="I2271" t="str">
            <v>M1800 Coverall</v>
          </cell>
          <cell r="J2271" t="str">
            <v>M1800</v>
          </cell>
          <cell r="K2271" t="str">
            <v>MG1800CVRL</v>
          </cell>
          <cell r="L2271">
            <v>0.045747</v>
          </cell>
          <cell r="M2271" t="str">
            <v>18-9750</v>
          </cell>
          <cell r="N2271" t="str">
            <v>M1800 Coverall (9750)连体防护服/18-B-92-111-06-E1</v>
          </cell>
          <cell r="O2271" t="str">
            <v>DC3A</v>
          </cell>
        </row>
        <row r="2271">
          <cell r="Q2271">
            <v>6.87</v>
          </cell>
          <cell r="R2271">
            <v>237.8</v>
          </cell>
          <cell r="S2271">
            <v>5.945</v>
          </cell>
          <cell r="T2271">
            <v>5</v>
          </cell>
          <cell r="U2271">
            <v>25</v>
          </cell>
          <cell r="V2271">
            <v>925</v>
          </cell>
          <cell r="W2271" t="str">
            <v>Paid Import</v>
          </cell>
        </row>
        <row r="2271">
          <cell r="Y2271" t="str">
            <v>EA</v>
          </cell>
          <cell r="Z2271">
            <v>817834</v>
          </cell>
          <cell r="AA2271" t="str">
            <v>B</v>
          </cell>
          <cell r="AB2271" t="str">
            <v>FNA18WHA03</v>
          </cell>
          <cell r="AC2271" t="str">
            <v>2000-111-1A</v>
          </cell>
          <cell r="AD2271">
            <v>1.53</v>
          </cell>
          <cell r="AE2271" t="str">
            <v>白色</v>
          </cell>
          <cell r="AF2271">
            <v>4.07699</v>
          </cell>
        </row>
        <row r="2272">
          <cell r="A2272" t="str">
            <v>WH18-B-92-111-07</v>
          </cell>
          <cell r="B2272" t="str">
            <v>18-B-92-111-07</v>
          </cell>
          <cell r="C2272" t="str">
            <v>E1</v>
          </cell>
          <cell r="D2272" t="str">
            <v>3XL</v>
          </cell>
          <cell r="E2272" t="str">
            <v>WH</v>
          </cell>
          <cell r="F2272">
            <v>25</v>
          </cell>
          <cell r="G2272" t="str">
            <v>EA</v>
          </cell>
          <cell r="H2272" t="str">
            <v>1800连体防护服</v>
          </cell>
          <cell r="I2272" t="str">
            <v>M1800 Coverall</v>
          </cell>
          <cell r="J2272" t="str">
            <v>M1800</v>
          </cell>
          <cell r="K2272" t="str">
            <v>MG1800CVRL</v>
          </cell>
          <cell r="L2272">
            <v>0.045747</v>
          </cell>
          <cell r="M2272" t="str">
            <v>18-9751</v>
          </cell>
          <cell r="N2272" t="str">
            <v>M1800 Coverall (9751)连体防护服/18-B-92-111-07-E1</v>
          </cell>
          <cell r="O2272" t="str">
            <v>DC3A</v>
          </cell>
        </row>
        <row r="2272">
          <cell r="Q2272">
            <v>7.25</v>
          </cell>
          <cell r="R2272">
            <v>253</v>
          </cell>
          <cell r="S2272">
            <v>6.325</v>
          </cell>
          <cell r="T2272">
            <v>5</v>
          </cell>
          <cell r="U2272">
            <v>25</v>
          </cell>
          <cell r="V2272">
            <v>925</v>
          </cell>
          <cell r="W2272" t="str">
            <v>Paid Import</v>
          </cell>
        </row>
        <row r="2272">
          <cell r="Y2272" t="str">
            <v>EA</v>
          </cell>
          <cell r="Z2272">
            <v>817835</v>
          </cell>
          <cell r="AA2272" t="str">
            <v>B</v>
          </cell>
          <cell r="AB2272" t="str">
            <v>FNA18WHA03</v>
          </cell>
          <cell r="AC2272" t="str">
            <v>2000-111-1A</v>
          </cell>
          <cell r="AD2272">
            <v>1.53</v>
          </cell>
          <cell r="AE2272" t="str">
            <v>白色</v>
          </cell>
          <cell r="AF2272">
            <v>4.33364</v>
          </cell>
        </row>
        <row r="2273">
          <cell r="A2273" t="str">
            <v>WH18-B-92-111-08</v>
          </cell>
          <cell r="B2273" t="str">
            <v>18-B-92-111-08</v>
          </cell>
          <cell r="C2273" t="str">
            <v>E1</v>
          </cell>
          <cell r="D2273" t="str">
            <v>4XL</v>
          </cell>
          <cell r="E2273" t="str">
            <v>WH</v>
          </cell>
          <cell r="F2273">
            <v>25</v>
          </cell>
          <cell r="G2273" t="str">
            <v>EA</v>
          </cell>
          <cell r="H2273" t="str">
            <v>1800连体防护服</v>
          </cell>
          <cell r="I2273" t="str">
            <v>M1800 Coverall</v>
          </cell>
          <cell r="J2273" t="str">
            <v>M1800</v>
          </cell>
          <cell r="K2273" t="str">
            <v>MG1800CVRL</v>
          </cell>
          <cell r="L2273">
            <v>0.073593</v>
          </cell>
          <cell r="M2273" t="str">
            <v>18-9495</v>
          </cell>
          <cell r="N2273" t="str">
            <v>M1800 Coverall (9495)连体防护服/18-B-92-111-08-E1</v>
          </cell>
          <cell r="O2273" t="str">
            <v>DC3A</v>
          </cell>
        </row>
        <row r="2273">
          <cell r="Q2273">
            <v>8</v>
          </cell>
          <cell r="R2273">
            <v>275.2</v>
          </cell>
          <cell r="S2273">
            <v>6.88</v>
          </cell>
          <cell r="T2273">
            <v>5</v>
          </cell>
          <cell r="U2273">
            <v>25</v>
          </cell>
          <cell r="V2273">
            <v>1120</v>
          </cell>
          <cell r="W2273" t="str">
            <v>Paid Import</v>
          </cell>
        </row>
        <row r="2273">
          <cell r="Y2273" t="str">
            <v>EA</v>
          </cell>
          <cell r="Z2273">
            <v>817836</v>
          </cell>
          <cell r="AA2273" t="str">
            <v>B</v>
          </cell>
          <cell r="AB2273" t="str">
            <v>FNA18WHA03</v>
          </cell>
          <cell r="AC2273" t="str">
            <v>2000-111-1A</v>
          </cell>
          <cell r="AD2273">
            <v>1.53</v>
          </cell>
          <cell r="AE2273" t="str">
            <v>白色</v>
          </cell>
          <cell r="AF2273">
            <v>5.04384</v>
          </cell>
        </row>
        <row r="2274">
          <cell r="A2274" t="str">
            <v>WH18-B-92-111-09</v>
          </cell>
          <cell r="B2274" t="str">
            <v>18-B-92-111-09</v>
          </cell>
          <cell r="C2274" t="str">
            <v>E1</v>
          </cell>
          <cell r="D2274" t="str">
            <v>5XL</v>
          </cell>
          <cell r="E2274" t="str">
            <v>WH</v>
          </cell>
          <cell r="F2274">
            <v>25</v>
          </cell>
          <cell r="G2274" t="str">
            <v>EA</v>
          </cell>
          <cell r="H2274" t="str">
            <v>1800连体防护服</v>
          </cell>
          <cell r="I2274" t="str">
            <v>M1800 Coverall</v>
          </cell>
          <cell r="J2274" t="str">
            <v>M1800</v>
          </cell>
          <cell r="K2274" t="str">
            <v>MG1800CVRL</v>
          </cell>
          <cell r="L2274">
            <v>0.073593</v>
          </cell>
          <cell r="M2274" t="str">
            <v>18-10739</v>
          </cell>
          <cell r="N2274" t="str">
            <v>M1800 Coverall (10739)连体防护服/18-B-92-111-09-E1</v>
          </cell>
          <cell r="O2274" t="str">
            <v>DC3A</v>
          </cell>
        </row>
        <row r="2274">
          <cell r="Q2274">
            <v>8.3</v>
          </cell>
          <cell r="R2274">
            <v>287.2</v>
          </cell>
          <cell r="S2274">
            <v>7.18</v>
          </cell>
          <cell r="T2274">
            <v>5</v>
          </cell>
          <cell r="U2274">
            <v>25</v>
          </cell>
          <cell r="V2274">
            <v>1120</v>
          </cell>
          <cell r="W2274" t="str">
            <v>Paid Import</v>
          </cell>
        </row>
        <row r="2274">
          <cell r="Y2274" t="str">
            <v>EA</v>
          </cell>
          <cell r="Z2274">
            <v>817837</v>
          </cell>
          <cell r="AA2274" t="str">
            <v>B</v>
          </cell>
          <cell r="AB2274" t="str">
            <v>FNA18WHA03</v>
          </cell>
          <cell r="AC2274" t="str">
            <v>2000-111-1A</v>
          </cell>
          <cell r="AD2274">
            <v>1.53</v>
          </cell>
          <cell r="AE2274" t="str">
            <v>白色</v>
          </cell>
          <cell r="AF2274">
            <v>5.90389</v>
          </cell>
        </row>
        <row r="2275">
          <cell r="A2275" t="str">
            <v>WH18-B-92-147-02</v>
          </cell>
          <cell r="B2275" t="str">
            <v>18-B-92-147-02</v>
          </cell>
          <cell r="C2275" t="str">
            <v>E1</v>
          </cell>
          <cell r="D2275" t="str">
            <v>S</v>
          </cell>
          <cell r="E2275" t="str">
            <v>WH</v>
          </cell>
          <cell r="F2275">
            <v>25</v>
          </cell>
          <cell r="G2275" t="str">
            <v>EA</v>
          </cell>
          <cell r="H2275" t="str">
            <v>1800连体防护服</v>
          </cell>
          <cell r="I2275" t="str">
            <v>M1800 Coverall</v>
          </cell>
          <cell r="J2275" t="str">
            <v>M1800</v>
          </cell>
          <cell r="K2275" t="str">
            <v>MG1800CVRL</v>
          </cell>
          <cell r="L2275">
            <v>0.045747</v>
          </cell>
          <cell r="M2275" t="str">
            <v>18-10285</v>
          </cell>
          <cell r="N2275" t="str">
            <v>M1800 Coverall (10285)连体防护服/18-B-92-147-02-E1</v>
          </cell>
          <cell r="O2275" t="str">
            <v>DC3A</v>
          </cell>
        </row>
        <row r="2275">
          <cell r="R2275">
            <v>0</v>
          </cell>
          <cell r="S2275">
            <v>0</v>
          </cell>
          <cell r="T2275">
            <v>5</v>
          </cell>
          <cell r="U2275">
            <v>25</v>
          </cell>
          <cell r="V2275">
            <v>925</v>
          </cell>
          <cell r="W2275" t="str">
            <v>Paid Import</v>
          </cell>
        </row>
        <row r="2275">
          <cell r="Y2275" t="str">
            <v>EA</v>
          </cell>
          <cell r="Z2275">
            <v>817838</v>
          </cell>
          <cell r="AA2275" t="str">
            <v>B</v>
          </cell>
          <cell r="AB2275" t="str">
            <v>FNA18WHA03</v>
          </cell>
        </row>
        <row r="2275">
          <cell r="AD2275">
            <v>1.53</v>
          </cell>
          <cell r="AE2275" t="str">
            <v>白色</v>
          </cell>
          <cell r="AF2275">
            <v>3.649305</v>
          </cell>
        </row>
        <row r="2276">
          <cell r="A2276" t="str">
            <v>WH18-B-92-147-03</v>
          </cell>
          <cell r="B2276" t="str">
            <v>18-B-92-147-03</v>
          </cell>
          <cell r="C2276" t="str">
            <v>A1</v>
          </cell>
          <cell r="D2276" t="str">
            <v>M</v>
          </cell>
          <cell r="E2276" t="str">
            <v>WH</v>
          </cell>
          <cell r="F2276">
            <v>25</v>
          </cell>
          <cell r="G2276" t="str">
            <v>EA</v>
          </cell>
          <cell r="H2276" t="str">
            <v>1800连体防护服</v>
          </cell>
          <cell r="I2276" t="str">
            <v>M1800 Coverall</v>
          </cell>
          <cell r="J2276" t="str">
            <v>M1800</v>
          </cell>
          <cell r="K2276" t="str">
            <v>MG1800CVRL</v>
          </cell>
          <cell r="L2276">
            <v>0.045747</v>
          </cell>
          <cell r="M2276" t="str">
            <v>18-7902</v>
          </cell>
          <cell r="N2276" t="str">
            <v>M1800 Coverall (7902)连体防护服/18-B-92-147-03-A1</v>
          </cell>
          <cell r="O2276" t="str">
            <v>DC3A</v>
          </cell>
        </row>
        <row r="2276">
          <cell r="R2276">
            <v>0</v>
          </cell>
          <cell r="S2276">
            <v>0</v>
          </cell>
          <cell r="T2276">
            <v>5</v>
          </cell>
          <cell r="U2276">
            <v>25</v>
          </cell>
          <cell r="V2276">
            <v>925</v>
          </cell>
          <cell r="W2276" t="str">
            <v>Paid Import</v>
          </cell>
        </row>
        <row r="2276">
          <cell r="Y2276" t="str">
            <v>EA</v>
          </cell>
          <cell r="Z2276">
            <v>817839</v>
          </cell>
          <cell r="AA2276" t="str">
            <v>B</v>
          </cell>
          <cell r="AB2276" t="str">
            <v>FNA18WHA03</v>
          </cell>
        </row>
        <row r="2276">
          <cell r="AD2276">
            <v>1.53</v>
          </cell>
          <cell r="AE2276" t="str">
            <v>白色</v>
          </cell>
          <cell r="AF2276">
            <v>3.948165</v>
          </cell>
        </row>
        <row r="2277">
          <cell r="A2277" t="str">
            <v>WH18-B-92-147-04</v>
          </cell>
          <cell r="B2277" t="str">
            <v>18-B-92-147-04</v>
          </cell>
          <cell r="C2277" t="str">
            <v>A1</v>
          </cell>
          <cell r="D2277" t="str">
            <v>L</v>
          </cell>
          <cell r="E2277" t="str">
            <v>WH</v>
          </cell>
          <cell r="F2277">
            <v>25</v>
          </cell>
          <cell r="G2277" t="str">
            <v>EA</v>
          </cell>
          <cell r="H2277" t="str">
            <v>1800连体防护服</v>
          </cell>
          <cell r="I2277" t="str">
            <v>M1800 Coverall</v>
          </cell>
          <cell r="J2277" t="str">
            <v>M1800</v>
          </cell>
          <cell r="K2277" t="str">
            <v>MG1800CVRL</v>
          </cell>
          <cell r="L2277">
            <v>0.045747</v>
          </cell>
          <cell r="M2277" t="str">
            <v>18-7903</v>
          </cell>
          <cell r="N2277" t="str">
            <v>M1800 Coverall (7903)连体防护服/18-B-92-147-04-A1</v>
          </cell>
          <cell r="O2277" t="str">
            <v>DC3A</v>
          </cell>
        </row>
        <row r="2277">
          <cell r="Q2277">
            <v>6.82</v>
          </cell>
          <cell r="R2277">
            <v>235.8</v>
          </cell>
          <cell r="S2277">
            <v>5.895</v>
          </cell>
          <cell r="T2277">
            <v>5</v>
          </cell>
          <cell r="U2277">
            <v>25</v>
          </cell>
          <cell r="V2277">
            <v>925</v>
          </cell>
          <cell r="W2277" t="str">
            <v>Paid Import</v>
          </cell>
        </row>
        <row r="2277">
          <cell r="Y2277" t="str">
            <v>EA</v>
          </cell>
          <cell r="Z2277">
            <v>817840</v>
          </cell>
          <cell r="AA2277" t="str">
            <v>B</v>
          </cell>
          <cell r="AB2277" t="str">
            <v>FNA18WHA03</v>
          </cell>
        </row>
        <row r="2277">
          <cell r="AD2277">
            <v>1.53</v>
          </cell>
          <cell r="AE2277" t="str">
            <v>白色</v>
          </cell>
          <cell r="AF2277">
            <v>4.104225</v>
          </cell>
        </row>
        <row r="2278">
          <cell r="A2278" t="str">
            <v>WH18-B-92-147-05</v>
          </cell>
          <cell r="B2278" t="str">
            <v>18-B-92-147-05</v>
          </cell>
          <cell r="C2278" t="str">
            <v>A1</v>
          </cell>
          <cell r="D2278" t="str">
            <v>XL</v>
          </cell>
          <cell r="E2278" t="str">
            <v>WH</v>
          </cell>
          <cell r="F2278">
            <v>25</v>
          </cell>
          <cell r="G2278" t="str">
            <v>EA</v>
          </cell>
          <cell r="H2278" t="str">
            <v>1800连体防护服</v>
          </cell>
          <cell r="I2278" t="str">
            <v>M1800 Coverall</v>
          </cell>
          <cell r="J2278" t="str">
            <v>M1800</v>
          </cell>
          <cell r="K2278" t="str">
            <v>MG1800CVRL</v>
          </cell>
          <cell r="L2278">
            <v>0.045747</v>
          </cell>
          <cell r="M2278" t="str">
            <v>18-7904</v>
          </cell>
          <cell r="N2278" t="str">
            <v>M1800 Coverall (7904)连体防护服/18-B-92-147-05-A1</v>
          </cell>
          <cell r="O2278" t="str">
            <v>DC3A</v>
          </cell>
        </row>
        <row r="2278">
          <cell r="R2278">
            <v>0</v>
          </cell>
          <cell r="S2278">
            <v>0</v>
          </cell>
          <cell r="T2278">
            <v>5</v>
          </cell>
          <cell r="U2278">
            <v>25</v>
          </cell>
          <cell r="V2278">
            <v>925</v>
          </cell>
          <cell r="W2278" t="str">
            <v>Paid Import</v>
          </cell>
        </row>
        <row r="2278">
          <cell r="Y2278" t="str">
            <v>EA</v>
          </cell>
          <cell r="Z2278">
            <v>817841</v>
          </cell>
          <cell r="AA2278" t="str">
            <v>B</v>
          </cell>
          <cell r="AB2278" t="str">
            <v>FNA18WHA03</v>
          </cell>
        </row>
        <row r="2278">
          <cell r="AD2278">
            <v>1.53</v>
          </cell>
          <cell r="AE2278" t="str">
            <v>白色</v>
          </cell>
          <cell r="AF2278">
            <v>4.39042</v>
          </cell>
        </row>
        <row r="2279">
          <cell r="A2279" t="str">
            <v>WH18-B-92-147-06</v>
          </cell>
          <cell r="B2279" t="str">
            <v>18-B-92-147-06</v>
          </cell>
          <cell r="C2279" t="str">
            <v>A1</v>
          </cell>
          <cell r="D2279" t="str">
            <v>2XL</v>
          </cell>
          <cell r="E2279" t="str">
            <v>WH</v>
          </cell>
          <cell r="F2279">
            <v>25</v>
          </cell>
          <cell r="G2279" t="str">
            <v>EA</v>
          </cell>
          <cell r="H2279" t="str">
            <v>1800连体防护服</v>
          </cell>
          <cell r="I2279" t="str">
            <v>M1800 Coverall</v>
          </cell>
          <cell r="J2279" t="str">
            <v>M1800</v>
          </cell>
          <cell r="K2279" t="str">
            <v>MG1800CVRL</v>
          </cell>
          <cell r="L2279">
            <v>0.045747</v>
          </cell>
          <cell r="M2279" t="str">
            <v>18-7905</v>
          </cell>
          <cell r="N2279" t="str">
            <v>M1800 Coverall (7905)连体防护服/18-B-92-147-06-A1</v>
          </cell>
          <cell r="O2279" t="str">
            <v>DC3A</v>
          </cell>
        </row>
        <row r="2279">
          <cell r="Q2279">
            <v>7.6</v>
          </cell>
          <cell r="R2279">
            <v>267</v>
          </cell>
          <cell r="S2279">
            <v>6.675</v>
          </cell>
          <cell r="T2279">
            <v>5</v>
          </cell>
          <cell r="U2279">
            <v>25</v>
          </cell>
          <cell r="V2279">
            <v>925</v>
          </cell>
          <cell r="W2279" t="str">
            <v>Paid Import</v>
          </cell>
        </row>
        <row r="2279">
          <cell r="Y2279" t="str">
            <v>EA</v>
          </cell>
          <cell r="Z2279">
            <v>817842</v>
          </cell>
          <cell r="AA2279" t="str">
            <v>B</v>
          </cell>
          <cell r="AB2279" t="str">
            <v>FNA18WHA03</v>
          </cell>
        </row>
        <row r="2279">
          <cell r="AD2279">
            <v>1.53</v>
          </cell>
          <cell r="AE2279" t="str">
            <v>白色</v>
          </cell>
          <cell r="AF2279">
            <v>4.62691125</v>
          </cell>
        </row>
        <row r="2280">
          <cell r="A2280" t="str">
            <v>WH18-B-92-147-07</v>
          </cell>
          <cell r="B2280" t="str">
            <v>18-B-92-147-07</v>
          </cell>
          <cell r="C2280" t="str">
            <v>A1</v>
          </cell>
          <cell r="D2280" t="str">
            <v>3XL</v>
          </cell>
          <cell r="E2280" t="str">
            <v>WH</v>
          </cell>
          <cell r="F2280">
            <v>25</v>
          </cell>
          <cell r="G2280" t="str">
            <v>EA</v>
          </cell>
          <cell r="H2280" t="str">
            <v>1800连体防护服</v>
          </cell>
          <cell r="I2280" t="str">
            <v>M1800 Coverall</v>
          </cell>
          <cell r="J2280" t="str">
            <v>M1800</v>
          </cell>
          <cell r="K2280" t="str">
            <v>MG1800CVRL</v>
          </cell>
          <cell r="L2280">
            <v>0.073593</v>
          </cell>
          <cell r="M2280" t="str">
            <v>18-7906</v>
          </cell>
          <cell r="N2280" t="str">
            <v>M1800 Coverall (7906)连体防护服/18-B-92-147-07-A1</v>
          </cell>
          <cell r="O2280" t="str">
            <v>DC3A</v>
          </cell>
        </row>
        <row r="2280">
          <cell r="Q2280">
            <v>10.9</v>
          </cell>
          <cell r="R2280">
            <v>0</v>
          </cell>
          <cell r="S2280">
            <v>0</v>
          </cell>
          <cell r="T2280">
            <v>5</v>
          </cell>
          <cell r="U2280">
            <v>25</v>
          </cell>
          <cell r="V2280">
            <v>1120</v>
          </cell>
          <cell r="W2280" t="str">
            <v>Paid Import</v>
          </cell>
        </row>
        <row r="2280">
          <cell r="Y2280" t="str">
            <v>EA</v>
          </cell>
          <cell r="Z2280">
            <v>817843</v>
          </cell>
          <cell r="AA2280" t="str">
            <v>B</v>
          </cell>
          <cell r="AB2280" t="str">
            <v>FNA18WHA03</v>
          </cell>
        </row>
        <row r="2280">
          <cell r="AD2280">
            <v>1.53</v>
          </cell>
          <cell r="AE2280" t="str">
            <v>白色</v>
          </cell>
          <cell r="AF2280">
            <v>4.9759425</v>
          </cell>
        </row>
        <row r="2281">
          <cell r="A2281" t="str">
            <v>WH18-B-92-147-08</v>
          </cell>
          <cell r="B2281" t="e">
            <v>#N/A</v>
          </cell>
          <cell r="C2281" t="e">
            <v>#N/A</v>
          </cell>
          <cell r="D2281" t="str">
            <v>4XL</v>
          </cell>
          <cell r="E2281" t="str">
            <v>WH</v>
          </cell>
          <cell r="F2281">
            <v>25</v>
          </cell>
          <cell r="G2281" t="str">
            <v>EA</v>
          </cell>
          <cell r="H2281" t="str">
            <v>1800连体防护服</v>
          </cell>
          <cell r="I2281" t="str">
            <v>M1800 Coverall</v>
          </cell>
          <cell r="J2281" t="str">
            <v>M1800</v>
          </cell>
          <cell r="K2281" t="str">
            <v>MG1800CVRL</v>
          </cell>
          <cell r="L2281">
            <v>0.073593</v>
          </cell>
          <cell r="M2281" t="e">
            <v>#N/A</v>
          </cell>
          <cell r="N2281" t="e">
            <v>#N/A</v>
          </cell>
          <cell r="O2281" t="str">
            <v>DC3A</v>
          </cell>
        </row>
        <row r="2281">
          <cell r="Q2281" t="str">
            <v>0</v>
          </cell>
          <cell r="R2281">
            <v>0</v>
          </cell>
          <cell r="S2281">
            <v>0</v>
          </cell>
          <cell r="T2281">
            <v>5</v>
          </cell>
          <cell r="U2281">
            <v>25</v>
          </cell>
          <cell r="V2281">
            <v>1120</v>
          </cell>
          <cell r="W2281" t="str">
            <v>Paid Import</v>
          </cell>
        </row>
        <row r="2281">
          <cell r="Y2281" t="str">
            <v>EA</v>
          </cell>
          <cell r="Z2281">
            <v>817844</v>
          </cell>
          <cell r="AA2281" t="str">
            <v>B</v>
          </cell>
          <cell r="AB2281" t="str">
            <v>FNA18WHA03</v>
          </cell>
        </row>
        <row r="2281">
          <cell r="AD2281">
            <v>1.53</v>
          </cell>
          <cell r="AE2281" t="str">
            <v>白色</v>
          </cell>
          <cell r="AF2281">
            <v>5.36877</v>
          </cell>
        </row>
        <row r="2282">
          <cell r="A2282" t="str">
            <v>WH18-B-92-147-09</v>
          </cell>
          <cell r="B2282" t="e">
            <v>#N/A</v>
          </cell>
          <cell r="C2282" t="e">
            <v>#N/A</v>
          </cell>
          <cell r="D2282" t="str">
            <v>5XL</v>
          </cell>
          <cell r="E2282" t="str">
            <v>WH</v>
          </cell>
          <cell r="F2282">
            <v>25</v>
          </cell>
          <cell r="G2282" t="str">
            <v>EA</v>
          </cell>
          <cell r="H2282" t="str">
            <v>1800连体防护服</v>
          </cell>
          <cell r="I2282" t="str">
            <v>M1800 Coverall</v>
          </cell>
          <cell r="J2282" t="str">
            <v>M1800</v>
          </cell>
          <cell r="K2282" t="str">
            <v>MG1800CVRL</v>
          </cell>
          <cell r="L2282">
            <v>0.073593</v>
          </cell>
          <cell r="M2282" t="e">
            <v>#N/A</v>
          </cell>
          <cell r="N2282" t="e">
            <v>#N/A</v>
          </cell>
          <cell r="O2282" t="str">
            <v>DC3A</v>
          </cell>
        </row>
        <row r="2282">
          <cell r="Q2282" t="str">
            <v>0</v>
          </cell>
          <cell r="R2282">
            <v>0</v>
          </cell>
          <cell r="S2282">
            <v>0</v>
          </cell>
          <cell r="T2282">
            <v>5</v>
          </cell>
          <cell r="U2282">
            <v>25</v>
          </cell>
          <cell r="V2282">
            <v>1120</v>
          </cell>
          <cell r="W2282" t="str">
            <v>Paid Import</v>
          </cell>
        </row>
        <row r="2282">
          <cell r="Y2282" t="str">
            <v>EA</v>
          </cell>
          <cell r="Z2282">
            <v>817845</v>
          </cell>
          <cell r="AA2282" t="str">
            <v>B</v>
          </cell>
          <cell r="AB2282" t="str">
            <v>FNA18WHA03</v>
          </cell>
        </row>
        <row r="2282">
          <cell r="AD2282">
            <v>1.53</v>
          </cell>
          <cell r="AE2282" t="str">
            <v>白色</v>
          </cell>
          <cell r="AF2282">
            <v>5.918295</v>
          </cell>
        </row>
        <row r="2283">
          <cell r="A2283" t="str">
            <v>WH18-S-23-179-02</v>
          </cell>
          <cell r="B2283" t="str">
            <v>18-S-23-179-02</v>
          </cell>
          <cell r="C2283" t="str">
            <v>E1</v>
          </cell>
          <cell r="D2283" t="str">
            <v>S</v>
          </cell>
          <cell r="E2283" t="str">
            <v>WH</v>
          </cell>
          <cell r="F2283">
            <v>50</v>
          </cell>
          <cell r="G2283" t="str">
            <v>EA</v>
          </cell>
          <cell r="H2283" t="str">
            <v>1800连体防护服</v>
          </cell>
          <cell r="I2283" t="str">
            <v>M1800 Coverall</v>
          </cell>
          <cell r="J2283" t="str">
            <v>M1800</v>
          </cell>
          <cell r="K2283" t="str">
            <v>MG1800CVRL</v>
          </cell>
          <cell r="L2283">
            <v>0.073593</v>
          </cell>
          <cell r="M2283" t="str">
            <v>18-9528</v>
          </cell>
          <cell r="N2283" t="str">
            <v>M1800 Coverall (9528)连体防护服/18-S-23-179-02-E1</v>
          </cell>
          <cell r="O2283" t="str">
            <v>DC4B</v>
          </cell>
        </row>
        <row r="2283">
          <cell r="Q2283">
            <v>10</v>
          </cell>
          <cell r="R2283">
            <v>177.6</v>
          </cell>
          <cell r="S2283">
            <v>8.88</v>
          </cell>
          <cell r="T2283">
            <v>10</v>
          </cell>
          <cell r="U2283">
            <v>25</v>
          </cell>
          <cell r="V2283">
            <v>1120</v>
          </cell>
          <cell r="W2283" t="str">
            <v>Paid Import</v>
          </cell>
        </row>
        <row r="2283">
          <cell r="Y2283" t="str">
            <v>EA</v>
          </cell>
          <cell r="Z2283">
            <v>823202</v>
          </cell>
          <cell r="AA2283" t="str">
            <v>S</v>
          </cell>
          <cell r="AB2283" t="str">
            <v>FNA18WHA03</v>
          </cell>
          <cell r="AC2283" t="str">
            <v>2000-111-1A</v>
          </cell>
          <cell r="AD2283">
            <v>1.53</v>
          </cell>
          <cell r="AE2283" t="str">
            <v>白色</v>
          </cell>
          <cell r="AF2283">
            <v>3.11901</v>
          </cell>
        </row>
        <row r="2284">
          <cell r="A2284" t="str">
            <v>WH18-S-23-179-03</v>
          </cell>
          <cell r="B2284" t="str">
            <v>18-S-23-179-03</v>
          </cell>
          <cell r="C2284" t="str">
            <v>E1</v>
          </cell>
          <cell r="D2284" t="str">
            <v>M</v>
          </cell>
          <cell r="E2284" t="str">
            <v>WH</v>
          </cell>
          <cell r="F2284">
            <v>50</v>
          </cell>
          <cell r="G2284" t="str">
            <v>EA</v>
          </cell>
          <cell r="H2284" t="str">
            <v>1800连体防护服</v>
          </cell>
          <cell r="I2284" t="str">
            <v>M1800 Coverall</v>
          </cell>
          <cell r="J2284" t="str">
            <v>M1800</v>
          </cell>
          <cell r="K2284" t="str">
            <v>MG1800CVRL</v>
          </cell>
          <cell r="L2284">
            <v>0.073593</v>
          </cell>
          <cell r="M2284" t="str">
            <v>18-9529</v>
          </cell>
          <cell r="N2284" t="str">
            <v>M1800 Coverall (9529)连体防护服/18-S-23-179-03-E1</v>
          </cell>
          <cell r="O2284" t="str">
            <v>DC4B</v>
          </cell>
        </row>
        <row r="2284">
          <cell r="Q2284">
            <v>10.5</v>
          </cell>
          <cell r="R2284">
            <v>187.6</v>
          </cell>
          <cell r="S2284">
            <v>9.38</v>
          </cell>
          <cell r="T2284">
            <v>10</v>
          </cell>
          <cell r="U2284">
            <v>25</v>
          </cell>
          <cell r="V2284">
            <v>1120</v>
          </cell>
          <cell r="W2284" t="str">
            <v>Paid Import</v>
          </cell>
        </row>
        <row r="2284">
          <cell r="Y2284" t="str">
            <v>EA</v>
          </cell>
          <cell r="Z2284">
            <v>823203</v>
          </cell>
          <cell r="AA2284" t="str">
            <v>S</v>
          </cell>
          <cell r="AB2284" t="str">
            <v>FNA18WHA03</v>
          </cell>
          <cell r="AC2284" t="str">
            <v>2000-111-1A</v>
          </cell>
          <cell r="AD2284">
            <v>1.53</v>
          </cell>
          <cell r="AE2284" t="str">
            <v>白色</v>
          </cell>
          <cell r="AF2284">
            <v>3.37942</v>
          </cell>
        </row>
        <row r="2285">
          <cell r="A2285" t="str">
            <v>WH18-S-23-179-04</v>
          </cell>
          <cell r="B2285" t="str">
            <v>18-S-23-179-04</v>
          </cell>
          <cell r="C2285" t="str">
            <v>E1</v>
          </cell>
          <cell r="D2285" t="str">
            <v>L</v>
          </cell>
          <cell r="E2285" t="str">
            <v>WH</v>
          </cell>
          <cell r="F2285">
            <v>50</v>
          </cell>
          <cell r="G2285" t="str">
            <v>EA</v>
          </cell>
          <cell r="H2285" t="str">
            <v>1800连体防护服</v>
          </cell>
          <cell r="I2285" t="str">
            <v>M1800 Coverall</v>
          </cell>
          <cell r="J2285" t="str">
            <v>M1800</v>
          </cell>
          <cell r="K2285" t="str">
            <v>MG1800CVRL</v>
          </cell>
          <cell r="L2285">
            <v>0.073593</v>
          </cell>
          <cell r="M2285" t="str">
            <v>18-9442</v>
          </cell>
          <cell r="N2285" t="str">
            <v>M1800 Coverall (9442)连体防护服/18-S-23-179-04-E1</v>
          </cell>
          <cell r="O2285" t="str">
            <v>DC4B</v>
          </cell>
        </row>
        <row r="2285">
          <cell r="Q2285">
            <v>11.2</v>
          </cell>
          <cell r="R2285">
            <v>201.6</v>
          </cell>
          <cell r="S2285">
            <v>10.08</v>
          </cell>
          <cell r="T2285">
            <v>10</v>
          </cell>
          <cell r="U2285">
            <v>25</v>
          </cell>
          <cell r="V2285">
            <v>1120</v>
          </cell>
          <cell r="W2285" t="str">
            <v>Paid Import</v>
          </cell>
        </row>
        <row r="2285">
          <cell r="Y2285" t="str">
            <v>EA</v>
          </cell>
          <cell r="Z2285">
            <v>823204</v>
          </cell>
          <cell r="AA2285" t="str">
            <v>S</v>
          </cell>
          <cell r="AB2285" t="str">
            <v>FNA18WHA03</v>
          </cell>
          <cell r="AC2285" t="str">
            <v>2000-111-1A</v>
          </cell>
          <cell r="AD2285">
            <v>1.53</v>
          </cell>
          <cell r="AE2285" t="str">
            <v>白色</v>
          </cell>
          <cell r="AF2285">
            <v>3.61055</v>
          </cell>
        </row>
        <row r="2286">
          <cell r="A2286" t="str">
            <v>WH18-S-23-179-05</v>
          </cell>
          <cell r="B2286" t="str">
            <v>18-S-23-179-05</v>
          </cell>
          <cell r="C2286" t="str">
            <v>E1</v>
          </cell>
          <cell r="D2286" t="str">
            <v>XL</v>
          </cell>
          <cell r="E2286" t="str">
            <v>WH</v>
          </cell>
          <cell r="F2286">
            <v>50</v>
          </cell>
          <cell r="G2286" t="str">
            <v>EA</v>
          </cell>
          <cell r="H2286" t="str">
            <v>1800连体防护服</v>
          </cell>
          <cell r="I2286" t="str">
            <v>M1800 Coverall</v>
          </cell>
          <cell r="J2286" t="str">
            <v>M1800</v>
          </cell>
          <cell r="K2286" t="str">
            <v>MG1800CVRL</v>
          </cell>
          <cell r="L2286">
            <v>0.073593</v>
          </cell>
          <cell r="M2286" t="str">
            <v>18-9443</v>
          </cell>
          <cell r="N2286" t="str">
            <v>M1800 Coverall (9443)连体防护服/18-S-23-179-05-E1</v>
          </cell>
          <cell r="O2286" t="str">
            <v>DC4B</v>
          </cell>
        </row>
        <row r="2286">
          <cell r="Q2286">
            <v>11.9</v>
          </cell>
          <cell r="R2286">
            <v>215.6</v>
          </cell>
          <cell r="S2286">
            <v>10.78</v>
          </cell>
          <cell r="T2286">
            <v>10</v>
          </cell>
          <cell r="U2286">
            <v>25</v>
          </cell>
          <cell r="V2286">
            <v>1120</v>
          </cell>
          <cell r="W2286" t="str">
            <v>Paid Import</v>
          </cell>
        </row>
        <row r="2286">
          <cell r="Y2286" t="str">
            <v>EA</v>
          </cell>
          <cell r="Z2286">
            <v>823205</v>
          </cell>
          <cell r="AA2286" t="str">
            <v>S</v>
          </cell>
          <cell r="AB2286" t="str">
            <v>FNA18WHA03</v>
          </cell>
          <cell r="AC2286" t="str">
            <v>2000-111-1A</v>
          </cell>
          <cell r="AD2286">
            <v>1.53</v>
          </cell>
          <cell r="AE2286" t="str">
            <v>白色</v>
          </cell>
          <cell r="AF2286">
            <v>3.8218</v>
          </cell>
        </row>
        <row r="2287">
          <cell r="A2287" t="str">
            <v>WH18-S-23-179-06</v>
          </cell>
          <cell r="B2287" t="str">
            <v>18-S-23-179-06</v>
          </cell>
          <cell r="C2287" t="str">
            <v>E1</v>
          </cell>
          <cell r="D2287" t="str">
            <v>2XL</v>
          </cell>
          <cell r="E2287" t="str">
            <v>WH</v>
          </cell>
          <cell r="F2287">
            <v>50</v>
          </cell>
          <cell r="G2287" t="str">
            <v>EA</v>
          </cell>
          <cell r="H2287" t="str">
            <v>1800连体防护服</v>
          </cell>
          <cell r="I2287" t="str">
            <v>M1800 Coverall</v>
          </cell>
          <cell r="J2287" t="str">
            <v>M1800</v>
          </cell>
          <cell r="K2287" t="str">
            <v>MG1800CVRL</v>
          </cell>
          <cell r="L2287">
            <v>0.073593</v>
          </cell>
          <cell r="M2287" t="str">
            <v>18-9444</v>
          </cell>
          <cell r="N2287" t="str">
            <v>M1800 Coverall (9444)连体防护服/18-S-23-179-06-E1</v>
          </cell>
          <cell r="O2287" t="str">
            <v>DC4B</v>
          </cell>
        </row>
        <row r="2287">
          <cell r="Q2287">
            <v>12.4</v>
          </cell>
          <cell r="R2287">
            <v>225.6</v>
          </cell>
          <cell r="S2287">
            <v>11.28</v>
          </cell>
          <cell r="T2287">
            <v>10</v>
          </cell>
          <cell r="U2287">
            <v>25</v>
          </cell>
          <cell r="V2287">
            <v>1120</v>
          </cell>
          <cell r="W2287" t="str">
            <v>Paid Import</v>
          </cell>
        </row>
        <row r="2287">
          <cell r="Y2287" t="str">
            <v>EA</v>
          </cell>
          <cell r="Z2287">
            <v>823206</v>
          </cell>
          <cell r="AA2287" t="str">
            <v>S</v>
          </cell>
          <cell r="AB2287" t="str">
            <v>FNA18WHA03</v>
          </cell>
          <cell r="AC2287" t="str">
            <v>2000-111-1A</v>
          </cell>
          <cell r="AD2287">
            <v>1.53</v>
          </cell>
          <cell r="AE2287" t="str">
            <v>白色</v>
          </cell>
          <cell r="AF2287">
            <v>4.07699</v>
          </cell>
        </row>
        <row r="2288">
          <cell r="A2288" t="str">
            <v>WH18-S-23-179-07</v>
          </cell>
          <cell r="B2288" t="e">
            <v>#N/A</v>
          </cell>
          <cell r="C2288" t="e">
            <v>#N/A</v>
          </cell>
          <cell r="D2288" t="str">
            <v>3XL</v>
          </cell>
          <cell r="E2288" t="str">
            <v>WH</v>
          </cell>
          <cell r="F2288">
            <v>50</v>
          </cell>
          <cell r="G2288" t="str">
            <v>EA</v>
          </cell>
          <cell r="H2288" t="str">
            <v>1800连体防护服</v>
          </cell>
          <cell r="I2288" t="str">
            <v>M1800 Coverall</v>
          </cell>
          <cell r="J2288" t="str">
            <v>M1800</v>
          </cell>
          <cell r="K2288" t="str">
            <v>MG1800CVRL</v>
          </cell>
          <cell r="L2288">
            <v>0.073593</v>
          </cell>
          <cell r="M2288" t="e">
            <v>#N/A</v>
          </cell>
          <cell r="N2288" t="e">
            <v>#N/A</v>
          </cell>
          <cell r="O2288" t="str">
            <v>DC4B</v>
          </cell>
        </row>
        <row r="2288">
          <cell r="Q2288">
            <v>13.1</v>
          </cell>
          <cell r="R2288">
            <v>239.6</v>
          </cell>
          <cell r="S2288">
            <v>11.98</v>
          </cell>
          <cell r="T2288">
            <v>10</v>
          </cell>
          <cell r="U2288">
            <v>25</v>
          </cell>
          <cell r="V2288">
            <v>1120</v>
          </cell>
          <cell r="W2288" t="str">
            <v>Paid Import</v>
          </cell>
        </row>
        <row r="2288">
          <cell r="Y2288" t="str">
            <v>EA</v>
          </cell>
          <cell r="Z2288">
            <v>823207</v>
          </cell>
          <cell r="AA2288" t="str">
            <v>S</v>
          </cell>
          <cell r="AB2288" t="str">
            <v>FNA18WHA03</v>
          </cell>
          <cell r="AC2288" t="str">
            <v>2000-111-1A</v>
          </cell>
          <cell r="AD2288">
            <v>1.53</v>
          </cell>
          <cell r="AE2288" t="str">
            <v>白色</v>
          </cell>
          <cell r="AF2288">
            <v>4.33364</v>
          </cell>
          <cell r="AG2288" t="str">
            <v>FRVA1WHA01</v>
          </cell>
        </row>
        <row r="2289">
          <cell r="A2289" t="str">
            <v>WH18-T-00-103-02</v>
          </cell>
          <cell r="B2289" t="str">
            <v>18-T-00-103-02</v>
          </cell>
          <cell r="C2289" t="str">
            <v>E1</v>
          </cell>
          <cell r="D2289" t="str">
            <v>S</v>
          </cell>
          <cell r="E2289" t="str">
            <v>WH</v>
          </cell>
          <cell r="F2289">
            <v>45</v>
          </cell>
          <cell r="G2289" t="str">
            <v>EA</v>
          </cell>
          <cell r="H2289" t="str">
            <v>1800连体防护服</v>
          </cell>
          <cell r="I2289" t="str">
            <v>M1800 Coverall</v>
          </cell>
          <cell r="J2289" t="str">
            <v>M1800</v>
          </cell>
          <cell r="K2289" t="str">
            <v>MG1800CVRL</v>
          </cell>
          <cell r="L2289">
            <v>0.073593</v>
          </cell>
          <cell r="M2289" t="str">
            <v>18-10869</v>
          </cell>
          <cell r="N2289" t="str">
            <v>M1800 Coverall (10869)连体防护服/18-T-00-103-02-E1</v>
          </cell>
          <cell r="O2289" t="str">
            <v>DC2A</v>
          </cell>
        </row>
        <row r="2289">
          <cell r="R2289">
            <v>0</v>
          </cell>
          <cell r="S2289">
            <v>0</v>
          </cell>
          <cell r="T2289">
            <v>9</v>
          </cell>
          <cell r="U2289">
            <v>15</v>
          </cell>
          <cell r="V2289">
            <v>1120</v>
          </cell>
          <cell r="W2289" t="str">
            <v>Paid Import</v>
          </cell>
        </row>
        <row r="2289">
          <cell r="Y2289" t="str">
            <v>EA</v>
          </cell>
          <cell r="Z2289">
            <v>824492</v>
          </cell>
          <cell r="AA2289" t="str">
            <v>ST</v>
          </cell>
          <cell r="AB2289" t="str">
            <v>FNA18WHA03</v>
          </cell>
        </row>
        <row r="2289">
          <cell r="AD2289">
            <v>1.53</v>
          </cell>
          <cell r="AE2289" t="str">
            <v>白色</v>
          </cell>
          <cell r="AF2289">
            <v>3.796695</v>
          </cell>
          <cell r="AG2289" t="str">
            <v>FRVA1WHA01</v>
          </cell>
        </row>
        <row r="2290">
          <cell r="A2290" t="str">
            <v>WH18-T-00-103-03</v>
          </cell>
          <cell r="B2290" t="str">
            <v>18-T-00-103-03</v>
          </cell>
          <cell r="C2290" t="str">
            <v>E1</v>
          </cell>
          <cell r="D2290" t="str">
            <v>M</v>
          </cell>
          <cell r="E2290" t="str">
            <v>WH</v>
          </cell>
          <cell r="F2290">
            <v>45</v>
          </cell>
          <cell r="G2290" t="str">
            <v>EA</v>
          </cell>
          <cell r="H2290" t="str">
            <v>1800连体防护服</v>
          </cell>
          <cell r="I2290" t="str">
            <v>M1800 Coverall</v>
          </cell>
          <cell r="J2290" t="str">
            <v>M1800</v>
          </cell>
          <cell r="K2290" t="str">
            <v>MG1800CVRL</v>
          </cell>
          <cell r="L2290">
            <v>0.073593</v>
          </cell>
          <cell r="M2290" t="str">
            <v>18-10870</v>
          </cell>
          <cell r="N2290" t="str">
            <v>M1800 Coverall (10870)连体防护服/18-T-00-103-03-E1</v>
          </cell>
          <cell r="O2290" t="str">
            <v>DC2A</v>
          </cell>
        </row>
        <row r="2290">
          <cell r="R2290">
            <v>0</v>
          </cell>
          <cell r="S2290">
            <v>0</v>
          </cell>
          <cell r="T2290">
            <v>9</v>
          </cell>
          <cell r="U2290">
            <v>15</v>
          </cell>
          <cell r="V2290">
            <v>1120</v>
          </cell>
          <cell r="W2290" t="str">
            <v>Paid Import</v>
          </cell>
        </row>
        <row r="2290">
          <cell r="Y2290" t="str">
            <v>EA</v>
          </cell>
          <cell r="Z2290">
            <v>824493</v>
          </cell>
          <cell r="AA2290" t="str">
            <v>ST</v>
          </cell>
          <cell r="AB2290" t="str">
            <v>FNA18WHA03</v>
          </cell>
        </row>
        <row r="2290">
          <cell r="AD2290">
            <v>1.53</v>
          </cell>
          <cell r="AE2290" t="str">
            <v>白色</v>
          </cell>
          <cell r="AF2290">
            <v>4.030785</v>
          </cell>
          <cell r="AG2290" t="str">
            <v>FRVA1WHA01</v>
          </cell>
        </row>
        <row r="2291">
          <cell r="A2291" t="str">
            <v>WH18-T-00-103-04</v>
          </cell>
          <cell r="B2291" t="str">
            <v>18-T-00-103-04</v>
          </cell>
          <cell r="C2291" t="str">
            <v>E1</v>
          </cell>
          <cell r="D2291" t="str">
            <v>L</v>
          </cell>
          <cell r="E2291" t="str">
            <v>WH</v>
          </cell>
          <cell r="F2291">
            <v>45</v>
          </cell>
          <cell r="G2291" t="str">
            <v>EA</v>
          </cell>
          <cell r="H2291" t="str">
            <v>1800连体防护服</v>
          </cell>
          <cell r="I2291" t="str">
            <v>M1800 Coverall</v>
          </cell>
          <cell r="J2291" t="str">
            <v>M1800</v>
          </cell>
          <cell r="K2291" t="str">
            <v>MG1800CVRL</v>
          </cell>
          <cell r="L2291">
            <v>0.073593</v>
          </cell>
          <cell r="M2291" t="str">
            <v>18-10286</v>
          </cell>
          <cell r="N2291" t="str">
            <v>M1800 Coverall (10286)连体防护服/18-T-00-103-04-E1</v>
          </cell>
          <cell r="O2291" t="str">
            <v>DC2A</v>
          </cell>
        </row>
        <row r="2291">
          <cell r="R2291">
            <v>0</v>
          </cell>
          <cell r="S2291">
            <v>0</v>
          </cell>
          <cell r="T2291">
            <v>9</v>
          </cell>
          <cell r="U2291">
            <v>15</v>
          </cell>
          <cell r="V2291">
            <v>1120</v>
          </cell>
          <cell r="W2291" t="str">
            <v>Paid Import</v>
          </cell>
        </row>
        <row r="2291">
          <cell r="Y2291" t="str">
            <v>EA</v>
          </cell>
          <cell r="Z2291">
            <v>824494</v>
          </cell>
          <cell r="AA2291" t="str">
            <v>ST</v>
          </cell>
          <cell r="AB2291" t="str">
            <v>FNA18WHA03</v>
          </cell>
        </row>
        <row r="2291">
          <cell r="AD2291">
            <v>1.53</v>
          </cell>
          <cell r="AE2291" t="str">
            <v>白色</v>
          </cell>
          <cell r="AF2291">
            <v>4.3197</v>
          </cell>
          <cell r="AG2291" t="str">
            <v>FRVA1WHA01</v>
          </cell>
        </row>
        <row r="2292">
          <cell r="A2292" t="str">
            <v>WH18-T-00-103-05</v>
          </cell>
          <cell r="B2292" t="str">
            <v>18-T-00-103-05</v>
          </cell>
          <cell r="C2292" t="str">
            <v>E1</v>
          </cell>
          <cell r="D2292" t="str">
            <v>XL</v>
          </cell>
          <cell r="E2292" t="str">
            <v>WH</v>
          </cell>
          <cell r="F2292">
            <v>45</v>
          </cell>
          <cell r="G2292" t="str">
            <v>EA</v>
          </cell>
          <cell r="H2292" t="str">
            <v>1800连体防护服</v>
          </cell>
          <cell r="I2292" t="str">
            <v>M1800 Coverall</v>
          </cell>
          <cell r="J2292" t="str">
            <v>M1800</v>
          </cell>
          <cell r="K2292" t="str">
            <v>MG1800CVRL</v>
          </cell>
          <cell r="L2292">
            <v>0.073593</v>
          </cell>
          <cell r="M2292" t="str">
            <v>18-10287</v>
          </cell>
          <cell r="N2292" t="str">
            <v>M1800 Coverall (10287)连体防护服/18-T-00-103-05-E1</v>
          </cell>
          <cell r="O2292" t="str">
            <v>DC2A</v>
          </cell>
        </row>
        <row r="2292">
          <cell r="R2292">
            <v>0</v>
          </cell>
          <cell r="S2292">
            <v>0</v>
          </cell>
          <cell r="T2292">
            <v>9</v>
          </cell>
          <cell r="U2292">
            <v>15</v>
          </cell>
          <cell r="V2292">
            <v>1120</v>
          </cell>
          <cell r="W2292" t="str">
            <v>Paid Import</v>
          </cell>
        </row>
        <row r="2292">
          <cell r="Y2292" t="str">
            <v>EA</v>
          </cell>
          <cell r="Z2292">
            <v>824495</v>
          </cell>
          <cell r="AA2292" t="str">
            <v>ST</v>
          </cell>
          <cell r="AB2292" t="str">
            <v>FNA18WHA03</v>
          </cell>
        </row>
        <row r="2292">
          <cell r="AD2292">
            <v>1.53</v>
          </cell>
          <cell r="AE2292" t="str">
            <v>白色</v>
          </cell>
          <cell r="AF2292">
            <v>4.5903825</v>
          </cell>
          <cell r="AG2292" t="str">
            <v>FRVA1WHA01</v>
          </cell>
        </row>
        <row r="2293">
          <cell r="A2293" t="str">
            <v>WH18-T-00-103-06</v>
          </cell>
          <cell r="B2293" t="str">
            <v>18-T-00-103-06</v>
          </cell>
          <cell r="C2293" t="str">
            <v>E1</v>
          </cell>
          <cell r="D2293" t="str">
            <v>2XL</v>
          </cell>
          <cell r="E2293" t="str">
            <v>WH</v>
          </cell>
          <cell r="F2293">
            <v>45</v>
          </cell>
          <cell r="G2293" t="str">
            <v>EA</v>
          </cell>
          <cell r="H2293" t="str">
            <v>1800连体防护服</v>
          </cell>
          <cell r="I2293" t="str">
            <v>M1800 Coverall</v>
          </cell>
          <cell r="J2293" t="str">
            <v>M1800</v>
          </cell>
          <cell r="K2293" t="str">
            <v>MG1800CVRL</v>
          </cell>
          <cell r="L2293">
            <v>0.073593</v>
          </cell>
          <cell r="M2293" t="str">
            <v>18-10288</v>
          </cell>
          <cell r="N2293" t="str">
            <v>M1800 Coverall (10288)连体防护服/18-T-00-103-06-E1</v>
          </cell>
          <cell r="O2293" t="str">
            <v>DC2A</v>
          </cell>
        </row>
        <row r="2293">
          <cell r="R2293">
            <v>0</v>
          </cell>
          <cell r="S2293">
            <v>0</v>
          </cell>
          <cell r="T2293">
            <v>9</v>
          </cell>
          <cell r="U2293">
            <v>15</v>
          </cell>
          <cell r="V2293">
            <v>1120</v>
          </cell>
          <cell r="W2293" t="str">
            <v>Paid Import</v>
          </cell>
        </row>
        <row r="2293">
          <cell r="Y2293" t="str">
            <v>EA</v>
          </cell>
          <cell r="Z2293">
            <v>824496</v>
          </cell>
          <cell r="AA2293" t="str">
            <v>ST</v>
          </cell>
          <cell r="AB2293" t="str">
            <v>FNA18WHA03</v>
          </cell>
        </row>
        <row r="2293">
          <cell r="AD2293">
            <v>1.53</v>
          </cell>
          <cell r="AE2293" t="str">
            <v>白色</v>
          </cell>
          <cell r="AF2293">
            <v>4.96397571428571</v>
          </cell>
          <cell r="AG2293" t="str">
            <v>FRVA1WHA01</v>
          </cell>
        </row>
        <row r="2294">
          <cell r="A2294" t="str">
            <v>WH18-T-00-103-07</v>
          </cell>
          <cell r="B2294" t="str">
            <v>18-T-00-103-07</v>
          </cell>
          <cell r="C2294" t="str">
            <v>E1</v>
          </cell>
          <cell r="D2294" t="str">
            <v>3XL</v>
          </cell>
          <cell r="E2294" t="str">
            <v>WH</v>
          </cell>
          <cell r="F2294">
            <v>45</v>
          </cell>
          <cell r="G2294" t="str">
            <v>EA</v>
          </cell>
          <cell r="H2294" t="str">
            <v>1800连体防护服</v>
          </cell>
          <cell r="I2294" t="str">
            <v>M1800 Coverall</v>
          </cell>
          <cell r="J2294" t="str">
            <v>M1800</v>
          </cell>
          <cell r="K2294" t="str">
            <v>MG1800CVRL</v>
          </cell>
          <cell r="L2294">
            <v>0.073593</v>
          </cell>
          <cell r="M2294" t="str">
            <v>18-11007</v>
          </cell>
          <cell r="N2294" t="str">
            <v>M1800 Coverall (11007)连体防护服/18-T-00-103-07-E1</v>
          </cell>
          <cell r="O2294" t="str">
            <v>DC2A</v>
          </cell>
        </row>
        <row r="2294">
          <cell r="R2294">
            <v>0</v>
          </cell>
          <cell r="S2294">
            <v>0</v>
          </cell>
          <cell r="T2294">
            <v>9</v>
          </cell>
          <cell r="U2294">
            <v>15</v>
          </cell>
          <cell r="V2294">
            <v>1120</v>
          </cell>
          <cell r="W2294" t="str">
            <v>Paid Import</v>
          </cell>
        </row>
        <row r="2294">
          <cell r="Y2294" t="str">
            <v>EA</v>
          </cell>
          <cell r="Z2294">
            <v>824497</v>
          </cell>
          <cell r="AA2294" t="str">
            <v>ST</v>
          </cell>
          <cell r="AB2294" t="str">
            <v>FNA18WHA03</v>
          </cell>
        </row>
        <row r="2294">
          <cell r="AD2294">
            <v>1.53</v>
          </cell>
          <cell r="AE2294" t="str">
            <v>白色</v>
          </cell>
          <cell r="AF2294">
            <v>5.45802</v>
          </cell>
          <cell r="AG2294" t="str">
            <v>FRVA1WHA01</v>
          </cell>
        </row>
        <row r="2295">
          <cell r="A2295" t="str">
            <v>WH18-T-00-103-08</v>
          </cell>
          <cell r="B2295" t="e">
            <v>#N/A</v>
          </cell>
          <cell r="C2295" t="e">
            <v>#N/A</v>
          </cell>
          <cell r="D2295" t="str">
            <v>4XL</v>
          </cell>
          <cell r="E2295" t="str">
            <v>WH</v>
          </cell>
          <cell r="F2295">
            <v>45</v>
          </cell>
          <cell r="G2295" t="str">
            <v>EA</v>
          </cell>
          <cell r="H2295" t="str">
            <v>1800连体防护服</v>
          </cell>
          <cell r="I2295" t="str">
            <v>M1800 Coverall</v>
          </cell>
          <cell r="J2295" t="str">
            <v>M1800</v>
          </cell>
          <cell r="K2295" t="str">
            <v>MG1800CVRL</v>
          </cell>
          <cell r="L2295">
            <v>0.073593</v>
          </cell>
          <cell r="M2295" t="e">
            <v>#N/A</v>
          </cell>
          <cell r="N2295" t="e">
            <v>#N/A</v>
          </cell>
          <cell r="O2295" t="str">
            <v>DC2A</v>
          </cell>
        </row>
        <row r="2295">
          <cell r="Q2295" t="str">
            <v>0</v>
          </cell>
          <cell r="R2295">
            <v>0</v>
          </cell>
          <cell r="S2295">
            <v>0</v>
          </cell>
          <cell r="T2295">
            <v>9</v>
          </cell>
          <cell r="U2295">
            <v>15</v>
          </cell>
          <cell r="V2295">
            <v>1120</v>
          </cell>
          <cell r="W2295" t="str">
            <v>Paid Import</v>
          </cell>
        </row>
        <row r="2295">
          <cell r="Y2295" t="str">
            <v>EA</v>
          </cell>
          <cell r="Z2295">
            <v>824498</v>
          </cell>
          <cell r="AA2295" t="str">
            <v>ST</v>
          </cell>
          <cell r="AB2295" t="str">
            <v>FNA18WHA03</v>
          </cell>
        </row>
        <row r="2295">
          <cell r="AD2295">
            <v>1.53</v>
          </cell>
          <cell r="AE2295" t="str">
            <v>白色</v>
          </cell>
          <cell r="AF2295">
            <v>6.154425</v>
          </cell>
          <cell r="AG2295" t="str">
            <v>FRVA1WHA01</v>
          </cell>
        </row>
        <row r="2296">
          <cell r="A2296" t="str">
            <v>WH18-T-00-103-09</v>
          </cell>
          <cell r="B2296" t="str">
            <v>18-T-00-103-09</v>
          </cell>
          <cell r="C2296" t="str">
            <v>E1</v>
          </cell>
          <cell r="D2296" t="str">
            <v>5XL</v>
          </cell>
          <cell r="E2296" t="str">
            <v>WH</v>
          </cell>
          <cell r="F2296">
            <v>45</v>
          </cell>
          <cell r="G2296" t="str">
            <v>EA</v>
          </cell>
          <cell r="H2296" t="str">
            <v>1800连体防护服</v>
          </cell>
          <cell r="I2296" t="str">
            <v>M1800 Coverall</v>
          </cell>
          <cell r="J2296" t="str">
            <v>M1800</v>
          </cell>
          <cell r="K2296" t="str">
            <v>MG1800CVRL</v>
          </cell>
          <cell r="L2296">
            <v>0.073593</v>
          </cell>
          <cell r="M2296" t="str">
            <v>18-11094</v>
          </cell>
          <cell r="N2296" t="str">
            <v>M1800 Coverall (11094)连体防护服/18-T-00-103-09-E1</v>
          </cell>
          <cell r="O2296" t="str">
            <v>DC2A</v>
          </cell>
        </row>
        <row r="2296">
          <cell r="Q2296" t="str">
            <v>0</v>
          </cell>
          <cell r="R2296">
            <v>0</v>
          </cell>
          <cell r="S2296">
            <v>0</v>
          </cell>
          <cell r="T2296">
            <v>9</v>
          </cell>
          <cell r="U2296">
            <v>15</v>
          </cell>
          <cell r="V2296">
            <v>1120</v>
          </cell>
          <cell r="W2296" t="str">
            <v>Paid Import</v>
          </cell>
        </row>
        <row r="2296">
          <cell r="Y2296" t="str">
            <v>EA</v>
          </cell>
          <cell r="Z2296">
            <v>824499</v>
          </cell>
          <cell r="AA2296" t="str">
            <v>ST</v>
          </cell>
          <cell r="AB2296" t="str">
            <v>FNA18WHA03</v>
          </cell>
        </row>
        <row r="2296">
          <cell r="AD2296">
            <v>1.53</v>
          </cell>
          <cell r="AE2296" t="str">
            <v>白色</v>
          </cell>
          <cell r="AF2296">
            <v>3.89521</v>
          </cell>
        </row>
        <row r="2297">
          <cell r="A2297" t="str">
            <v>WH18-T-00-111-02</v>
          </cell>
          <cell r="B2297" t="str">
            <v>18-T-00-111-02</v>
          </cell>
          <cell r="C2297" t="str">
            <v>E1</v>
          </cell>
          <cell r="D2297" t="str">
            <v>S</v>
          </cell>
          <cell r="E2297" t="str">
            <v>WH</v>
          </cell>
          <cell r="F2297">
            <v>45</v>
          </cell>
          <cell r="G2297" t="str">
            <v>EA</v>
          </cell>
          <cell r="H2297" t="str">
            <v>1800连体防护服</v>
          </cell>
          <cell r="I2297" t="str">
            <v>M1800 Coverall</v>
          </cell>
          <cell r="J2297" t="str">
            <v>M1800</v>
          </cell>
          <cell r="K2297" t="str">
            <v>MG1800CVRL</v>
          </cell>
          <cell r="L2297">
            <v>0.073593</v>
          </cell>
          <cell r="M2297" t="str">
            <v>18-10361</v>
          </cell>
          <cell r="N2297" t="str">
            <v>M1800 Coverall (10361)连体防护服/18-T-00-111-02-E1</v>
          </cell>
          <cell r="O2297" t="str">
            <v>DC2A</v>
          </cell>
        </row>
        <row r="2297">
          <cell r="Q2297">
            <v>10.9</v>
          </cell>
          <cell r="R2297">
            <v>217.333333333333</v>
          </cell>
          <cell r="S2297">
            <v>9.78</v>
          </cell>
          <cell r="T2297">
            <v>9</v>
          </cell>
          <cell r="U2297">
            <v>15</v>
          </cell>
          <cell r="V2297">
            <v>1120</v>
          </cell>
          <cell r="W2297" t="str">
            <v>Paid Import</v>
          </cell>
        </row>
        <row r="2297">
          <cell r="Y2297" t="str">
            <v>EA</v>
          </cell>
          <cell r="Z2297">
            <v>822394</v>
          </cell>
          <cell r="AA2297" t="str">
            <v>ST</v>
          </cell>
          <cell r="AB2297" t="str">
            <v>FNA18WHA03</v>
          </cell>
        </row>
        <row r="2297">
          <cell r="AD2297">
            <v>1.53</v>
          </cell>
          <cell r="AE2297" t="str">
            <v>白色</v>
          </cell>
          <cell r="AF2297">
            <v>3.26757</v>
          </cell>
        </row>
        <row r="2298">
          <cell r="A2298" t="str">
            <v>WH18-T-00-111-03</v>
          </cell>
          <cell r="B2298" t="str">
            <v>18-T-XX-111-03</v>
          </cell>
          <cell r="C2298" t="str">
            <v>A2</v>
          </cell>
          <cell r="D2298" t="str">
            <v>M</v>
          </cell>
          <cell r="E2298" t="str">
            <v>WH</v>
          </cell>
          <cell r="F2298">
            <v>45</v>
          </cell>
          <cell r="G2298" t="str">
            <v>EA</v>
          </cell>
          <cell r="H2298" t="str">
            <v>1800连体防护服</v>
          </cell>
          <cell r="I2298" t="str">
            <v>M1800 Coverall</v>
          </cell>
          <cell r="J2298" t="str">
            <v>M1800</v>
          </cell>
          <cell r="K2298" t="str">
            <v>MG1800CVRL</v>
          </cell>
          <cell r="L2298">
            <v>0.073593</v>
          </cell>
          <cell r="M2298" t="str">
            <v>18-7562</v>
          </cell>
          <cell r="N2298" t="str">
            <v>M1800 Coverall (7562)连体防护服/18-T-XX-111-03-A2</v>
          </cell>
          <cell r="O2298" t="str">
            <v>DC2A</v>
          </cell>
        </row>
        <row r="2298">
          <cell r="Q2298">
            <v>11.3</v>
          </cell>
          <cell r="R2298">
            <v>226.222222222222</v>
          </cell>
          <cell r="S2298">
            <v>10.18</v>
          </cell>
          <cell r="T2298">
            <v>9</v>
          </cell>
          <cell r="U2298">
            <v>15</v>
          </cell>
          <cell r="V2298">
            <v>1120</v>
          </cell>
          <cell r="W2298" t="str">
            <v>Paid Import</v>
          </cell>
        </row>
        <row r="2298">
          <cell r="Y2298" t="str">
            <v>EA</v>
          </cell>
          <cell r="Z2298">
            <v>822395</v>
          </cell>
          <cell r="AA2298" t="str">
            <v>ST</v>
          </cell>
          <cell r="AB2298" t="str">
            <v>FNA18WHA03</v>
          </cell>
        </row>
        <row r="2298">
          <cell r="AD2298">
            <v>1.53</v>
          </cell>
          <cell r="AE2298" t="str">
            <v>白色</v>
          </cell>
          <cell r="AF2298">
            <v>3.40833</v>
          </cell>
        </row>
        <row r="2299">
          <cell r="A2299" t="str">
            <v>WH18-T-00-111-04</v>
          </cell>
          <cell r="B2299" t="str">
            <v>18-T-XX-111-04</v>
          </cell>
          <cell r="C2299" t="str">
            <v>A2</v>
          </cell>
          <cell r="D2299" t="str">
            <v>L</v>
          </cell>
          <cell r="E2299" t="str">
            <v>WH</v>
          </cell>
          <cell r="F2299">
            <v>45</v>
          </cell>
          <cell r="G2299" t="str">
            <v>EA</v>
          </cell>
          <cell r="H2299" t="str">
            <v>1800连体防护服</v>
          </cell>
          <cell r="I2299" t="str">
            <v>M1800 Coverall</v>
          </cell>
          <cell r="J2299" t="str">
            <v>M1800</v>
          </cell>
          <cell r="K2299" t="str">
            <v>MG1800CVRL</v>
          </cell>
          <cell r="L2299">
            <v>0.073593</v>
          </cell>
          <cell r="M2299" t="str">
            <v>18-7563</v>
          </cell>
          <cell r="N2299" t="str">
            <v>M1800 Coverall (7563)连体防护服/18-T-XX-111-04-A2</v>
          </cell>
          <cell r="O2299" t="str">
            <v>DC2A</v>
          </cell>
        </row>
        <row r="2299">
          <cell r="Q2299">
            <v>11.8</v>
          </cell>
          <cell r="R2299">
            <v>237.333333333333</v>
          </cell>
          <cell r="S2299">
            <v>10.68</v>
          </cell>
          <cell r="T2299">
            <v>9</v>
          </cell>
          <cell r="U2299">
            <v>15</v>
          </cell>
          <cell r="V2299">
            <v>1120</v>
          </cell>
          <cell r="W2299" t="str">
            <v>Paid Import</v>
          </cell>
        </row>
        <row r="2299">
          <cell r="Y2299" t="str">
            <v>EA</v>
          </cell>
          <cell r="Z2299">
            <v>822396</v>
          </cell>
          <cell r="AA2299" t="str">
            <v>ST</v>
          </cell>
          <cell r="AB2299" t="str">
            <v>FNA18WHA03</v>
          </cell>
        </row>
        <row r="2299">
          <cell r="AD2299">
            <v>1.53</v>
          </cell>
          <cell r="AE2299" t="str">
            <v>白色</v>
          </cell>
          <cell r="AF2299">
            <v>3.60356727272727</v>
          </cell>
        </row>
        <row r="2300">
          <cell r="A2300" t="str">
            <v>WH18-T-00-111-05</v>
          </cell>
          <cell r="B2300" t="str">
            <v>18-T-XX-111-05</v>
          </cell>
          <cell r="C2300" t="str">
            <v>A2</v>
          </cell>
          <cell r="D2300" t="str">
            <v>XL</v>
          </cell>
          <cell r="E2300" t="str">
            <v>WH</v>
          </cell>
          <cell r="F2300">
            <v>45</v>
          </cell>
          <cell r="G2300" t="str">
            <v>EA</v>
          </cell>
          <cell r="H2300" t="str">
            <v>1800连体防护服</v>
          </cell>
          <cell r="I2300" t="str">
            <v>M1800 Coverall</v>
          </cell>
          <cell r="J2300" t="str">
            <v>M1800</v>
          </cell>
          <cell r="K2300" t="str">
            <v>MG1800CVRL</v>
          </cell>
          <cell r="L2300">
            <v>0.073593</v>
          </cell>
          <cell r="M2300" t="str">
            <v>18-7564</v>
          </cell>
          <cell r="N2300" t="str">
            <v>M1800 Coverall (7564)连体防护服/18-T-XX-111-05-A2</v>
          </cell>
          <cell r="O2300" t="str">
            <v>DC2A</v>
          </cell>
        </row>
        <row r="2300">
          <cell r="Q2300">
            <v>12.7</v>
          </cell>
          <cell r="R2300">
            <v>257.333333333333</v>
          </cell>
          <cell r="S2300">
            <v>11.58</v>
          </cell>
          <cell r="T2300">
            <v>9</v>
          </cell>
          <cell r="U2300">
            <v>15</v>
          </cell>
          <cell r="V2300">
            <v>1120</v>
          </cell>
          <cell r="W2300" t="str">
            <v>Paid Import</v>
          </cell>
        </row>
        <row r="2300">
          <cell r="Y2300" t="str">
            <v>EA</v>
          </cell>
          <cell r="Z2300">
            <v>822397</v>
          </cell>
          <cell r="AA2300" t="str">
            <v>ST</v>
          </cell>
          <cell r="AB2300" t="str">
            <v>FNA18WHA03</v>
          </cell>
        </row>
        <row r="2300">
          <cell r="AD2300">
            <v>1.53</v>
          </cell>
          <cell r="AE2300" t="str">
            <v>白色</v>
          </cell>
          <cell r="AF2300">
            <v>3.846114</v>
          </cell>
        </row>
        <row r="2301">
          <cell r="A2301" t="str">
            <v>WH18-T-00-111-06</v>
          </cell>
          <cell r="B2301" t="str">
            <v>18-T-XX-111-06</v>
          </cell>
          <cell r="C2301" t="str">
            <v>A2</v>
          </cell>
          <cell r="D2301" t="str">
            <v>2XL</v>
          </cell>
          <cell r="E2301" t="str">
            <v>WH</v>
          </cell>
          <cell r="F2301">
            <v>45</v>
          </cell>
          <cell r="G2301" t="str">
            <v>EA</v>
          </cell>
          <cell r="H2301" t="str">
            <v>1800连体防护服</v>
          </cell>
          <cell r="I2301" t="str">
            <v>M1800 Coverall</v>
          </cell>
          <cell r="J2301" t="str">
            <v>M1800</v>
          </cell>
          <cell r="K2301" t="str">
            <v>MG1800CVRL</v>
          </cell>
          <cell r="L2301">
            <v>0.073593</v>
          </cell>
          <cell r="M2301" t="str">
            <v>18-7565</v>
          </cell>
          <cell r="N2301" t="str">
            <v>M1800 Coverall (7565)连体防护服/18-T-XX-111-06-A2</v>
          </cell>
          <cell r="O2301" t="str">
            <v>DC2A</v>
          </cell>
        </row>
        <row r="2301">
          <cell r="Q2301">
            <v>13.2</v>
          </cell>
          <cell r="R2301">
            <v>268.444444444444</v>
          </cell>
          <cell r="S2301">
            <v>12.08</v>
          </cell>
          <cell r="T2301">
            <v>9</v>
          </cell>
          <cell r="U2301">
            <v>15</v>
          </cell>
          <cell r="V2301">
            <v>1120</v>
          </cell>
          <cell r="W2301" t="str">
            <v>Paid Import</v>
          </cell>
        </row>
        <row r="2301">
          <cell r="Y2301" t="str">
            <v>EA</v>
          </cell>
          <cell r="Z2301">
            <v>822398</v>
          </cell>
          <cell r="AA2301" t="str">
            <v>ST</v>
          </cell>
          <cell r="AB2301" t="str">
            <v>FNA18WHA03</v>
          </cell>
        </row>
        <row r="2301">
          <cell r="AD2301">
            <v>1.53</v>
          </cell>
          <cell r="AE2301" t="str">
            <v>白色</v>
          </cell>
          <cell r="AF2301">
            <v>4.104378</v>
          </cell>
        </row>
        <row r="2302">
          <cell r="A2302" t="str">
            <v>WH18-T-00-111-07</v>
          </cell>
          <cell r="B2302" t="str">
            <v>18-T-XX-111-07</v>
          </cell>
          <cell r="C2302" t="str">
            <v>A2</v>
          </cell>
          <cell r="D2302" t="str">
            <v>3XL</v>
          </cell>
          <cell r="E2302" t="str">
            <v>WH</v>
          </cell>
          <cell r="F2302">
            <v>45</v>
          </cell>
          <cell r="G2302" t="str">
            <v>EA</v>
          </cell>
          <cell r="H2302" t="str">
            <v>1800连体防护服</v>
          </cell>
          <cell r="I2302" t="str">
            <v>M1800 Coverall</v>
          </cell>
          <cell r="J2302" t="str">
            <v>M1800</v>
          </cell>
          <cell r="K2302" t="str">
            <v>MG1800CVRL</v>
          </cell>
          <cell r="L2302">
            <v>0.073593</v>
          </cell>
          <cell r="M2302" t="str">
            <v>18-7566</v>
          </cell>
          <cell r="N2302" t="str">
            <v>M1800 Coverall (7566)连体防护服/18-T-XX-111-07-A2</v>
          </cell>
          <cell r="O2302" t="str">
            <v>DC2A</v>
          </cell>
        </row>
        <row r="2302">
          <cell r="Q2302">
            <v>13.9</v>
          </cell>
          <cell r="R2302">
            <v>284</v>
          </cell>
          <cell r="S2302">
            <v>12.78</v>
          </cell>
          <cell r="T2302">
            <v>9</v>
          </cell>
          <cell r="U2302">
            <v>15</v>
          </cell>
          <cell r="V2302">
            <v>1120</v>
          </cell>
          <cell r="W2302" t="str">
            <v>Paid Import</v>
          </cell>
        </row>
        <row r="2302">
          <cell r="Y2302" t="str">
            <v>EA</v>
          </cell>
          <cell r="Z2302">
            <v>822399</v>
          </cell>
          <cell r="AA2302" t="str">
            <v>ST</v>
          </cell>
          <cell r="AB2302" t="str">
            <v>FNA18WHA03</v>
          </cell>
        </row>
        <row r="2302">
          <cell r="AD2302">
            <v>1.53</v>
          </cell>
          <cell r="AE2302" t="str">
            <v>白色</v>
          </cell>
          <cell r="AF2302">
            <v>4.56535</v>
          </cell>
        </row>
        <row r="2303">
          <cell r="A2303" t="str">
            <v>WH18-T-00-111-08</v>
          </cell>
          <cell r="B2303" t="str">
            <v>18-T-XX-111-08</v>
          </cell>
          <cell r="C2303" t="str">
            <v>A2</v>
          </cell>
          <cell r="D2303" t="str">
            <v>4XL</v>
          </cell>
          <cell r="E2303" t="str">
            <v>WH</v>
          </cell>
          <cell r="F2303">
            <v>45</v>
          </cell>
          <cell r="G2303" t="str">
            <v>EA</v>
          </cell>
          <cell r="H2303" t="str">
            <v>1800连体防护服</v>
          </cell>
          <cell r="I2303" t="str">
            <v>M1800 Coverall</v>
          </cell>
          <cell r="J2303" t="str">
            <v>M1800</v>
          </cell>
          <cell r="K2303" t="str">
            <v>MG1800CVRL</v>
          </cell>
          <cell r="L2303">
            <v>0.073593</v>
          </cell>
          <cell r="M2303" t="str">
            <v>18-7980</v>
          </cell>
          <cell r="N2303" t="str">
            <v>M1800 Coverall (7980)连体防护服/18-T-XX-111-08-A2</v>
          </cell>
          <cell r="O2303" t="str">
            <v>DC2A</v>
          </cell>
        </row>
        <row r="2303">
          <cell r="Q2303">
            <v>14.6</v>
          </cell>
          <cell r="R2303">
            <v>299.555555555556</v>
          </cell>
          <cell r="S2303">
            <v>13.48</v>
          </cell>
          <cell r="T2303">
            <v>9</v>
          </cell>
          <cell r="U2303">
            <v>15</v>
          </cell>
          <cell r="V2303">
            <v>1120</v>
          </cell>
          <cell r="W2303" t="str">
            <v>Paid Import</v>
          </cell>
        </row>
        <row r="2303">
          <cell r="Y2303" t="str">
            <v>EA</v>
          </cell>
          <cell r="Z2303">
            <v>822400</v>
          </cell>
          <cell r="AA2303" t="str">
            <v>ST</v>
          </cell>
          <cell r="AB2303" t="str">
            <v>FNA18WHA03</v>
          </cell>
        </row>
        <row r="2303">
          <cell r="AD2303">
            <v>1.53</v>
          </cell>
          <cell r="AE2303" t="str">
            <v>白色</v>
          </cell>
          <cell r="AF2303">
            <v>5.32542</v>
          </cell>
        </row>
        <row r="2304">
          <cell r="A2304" t="str">
            <v>WH18-T-00-111-09</v>
          </cell>
          <cell r="B2304" t="str">
            <v>18-T-00-111-09</v>
          </cell>
          <cell r="C2304" t="str">
            <v>E1</v>
          </cell>
          <cell r="D2304" t="str">
            <v>5XL</v>
          </cell>
          <cell r="E2304" t="str">
            <v>WH</v>
          </cell>
          <cell r="F2304">
            <v>40</v>
          </cell>
          <cell r="G2304" t="str">
            <v>EA</v>
          </cell>
          <cell r="H2304" t="str">
            <v>1800连体防护服</v>
          </cell>
          <cell r="I2304" t="str">
            <v>M1800 Coverall</v>
          </cell>
          <cell r="J2304" t="str">
            <v>M1800</v>
          </cell>
          <cell r="K2304" t="str">
            <v>MG1800CVRL</v>
          </cell>
          <cell r="L2304">
            <v>0.073593</v>
          </cell>
          <cell r="M2304" t="str">
            <v>18-10585</v>
          </cell>
          <cell r="N2304" t="str">
            <v>M1800 Coverall (10585)连体防护服/18-T-00-111-09-E1</v>
          </cell>
          <cell r="O2304" t="str">
            <v>DC2A</v>
          </cell>
        </row>
        <row r="2304">
          <cell r="Q2304">
            <v>13.7</v>
          </cell>
          <cell r="R2304">
            <v>314.5</v>
          </cell>
          <cell r="S2304">
            <v>12.58</v>
          </cell>
          <cell r="T2304">
            <v>8</v>
          </cell>
          <cell r="U2304">
            <v>20</v>
          </cell>
          <cell r="V2304">
            <v>1120</v>
          </cell>
          <cell r="W2304" t="str">
            <v>Paid Import</v>
          </cell>
        </row>
        <row r="2304">
          <cell r="Y2304" t="str">
            <v>EA</v>
          </cell>
          <cell r="Z2304">
            <v>822401</v>
          </cell>
          <cell r="AA2304" t="str">
            <v>ST</v>
          </cell>
          <cell r="AB2304" t="str">
            <v>FNA18WHA03</v>
          </cell>
        </row>
        <row r="2304">
          <cell r="AD2304">
            <v>1.53</v>
          </cell>
          <cell r="AE2304" t="str">
            <v>白色</v>
          </cell>
          <cell r="AF2304">
            <v>6.09246</v>
          </cell>
        </row>
        <row r="2305">
          <cell r="A2305" t="str">
            <v>WH18-T-00-122-02</v>
          </cell>
          <cell r="B2305" t="str">
            <v>18-T-XX-122-02</v>
          </cell>
          <cell r="C2305" t="str">
            <v>A3</v>
          </cell>
          <cell r="D2305" t="str">
            <v>S</v>
          </cell>
          <cell r="E2305" t="str">
            <v>WH</v>
          </cell>
          <cell r="F2305">
            <v>40</v>
          </cell>
          <cell r="G2305" t="str">
            <v>EA</v>
          </cell>
          <cell r="H2305" t="str">
            <v>1800连体防护服</v>
          </cell>
          <cell r="I2305" t="str">
            <v>M1800 Coverall</v>
          </cell>
          <cell r="J2305" t="str">
            <v>M1800</v>
          </cell>
          <cell r="K2305" t="str">
            <v>MG1800CVRL</v>
          </cell>
          <cell r="L2305">
            <v>0.073593</v>
          </cell>
          <cell r="M2305" t="str">
            <v>18-7270</v>
          </cell>
          <cell r="N2305" t="str">
            <v>M1800 Coverall (7270)连体防护服/18-T-XX-122-02-A3</v>
          </cell>
          <cell r="O2305" t="str">
            <v>DC2A</v>
          </cell>
        </row>
        <row r="2305">
          <cell r="Q2305">
            <v>11.1</v>
          </cell>
          <cell r="R2305">
            <v>0</v>
          </cell>
          <cell r="S2305">
            <v>0</v>
          </cell>
          <cell r="T2305">
            <v>8</v>
          </cell>
          <cell r="U2305">
            <v>20</v>
          </cell>
          <cell r="V2305">
            <v>1120</v>
          </cell>
          <cell r="W2305" t="str">
            <v>Paid Import</v>
          </cell>
        </row>
        <row r="2305">
          <cell r="Y2305" t="str">
            <v>EA</v>
          </cell>
          <cell r="Z2305">
            <v>824500</v>
          </cell>
          <cell r="AA2305" t="str">
            <v>ST</v>
          </cell>
          <cell r="AB2305" t="str">
            <v>FNA18WHA03</v>
          </cell>
        </row>
        <row r="2305">
          <cell r="AD2305">
            <v>1.53</v>
          </cell>
          <cell r="AE2305" t="str">
            <v>白色</v>
          </cell>
          <cell r="AF2305">
            <v>3.57</v>
          </cell>
          <cell r="AG2305" t="str">
            <v>FRVA1WHA01</v>
          </cell>
        </row>
        <row r="2306">
          <cell r="A2306" t="str">
            <v>WH18-T-00-122-03</v>
          </cell>
          <cell r="B2306" t="str">
            <v>18-T-00-122-03</v>
          </cell>
          <cell r="C2306" t="str">
            <v>E1</v>
          </cell>
          <cell r="D2306" t="str">
            <v>M</v>
          </cell>
          <cell r="E2306" t="str">
            <v>WH</v>
          </cell>
          <cell r="F2306">
            <v>40</v>
          </cell>
          <cell r="G2306" t="str">
            <v>EA</v>
          </cell>
          <cell r="H2306" t="str">
            <v>1800连体防护服</v>
          </cell>
          <cell r="I2306" t="str">
            <v>M1800 Coverall</v>
          </cell>
          <cell r="J2306" t="str">
            <v>M1800</v>
          </cell>
          <cell r="K2306" t="str">
            <v>MG1800CVRL</v>
          </cell>
          <cell r="L2306">
            <v>0.073593</v>
          </cell>
          <cell r="M2306" t="str">
            <v>18-10586</v>
          </cell>
          <cell r="N2306" t="str">
            <v>M1800 Coverall (10586)连体防护服/18-T-00-122-03-E1</v>
          </cell>
          <cell r="O2306" t="str">
            <v>DC2A</v>
          </cell>
        </row>
        <row r="2306">
          <cell r="Q2306">
            <v>11.8</v>
          </cell>
          <cell r="R2306">
            <v>0</v>
          </cell>
          <cell r="S2306">
            <v>0</v>
          </cell>
          <cell r="T2306">
            <v>8</v>
          </cell>
          <cell r="U2306">
            <v>20</v>
          </cell>
          <cell r="V2306">
            <v>1120</v>
          </cell>
          <cell r="W2306" t="str">
            <v>Paid Import</v>
          </cell>
        </row>
        <row r="2306">
          <cell r="Y2306" t="str">
            <v>EA</v>
          </cell>
          <cell r="Z2306">
            <v>824501</v>
          </cell>
          <cell r="AA2306" t="str">
            <v>ST</v>
          </cell>
          <cell r="AB2306" t="str">
            <v>FNA18WHA03</v>
          </cell>
        </row>
        <row r="2306">
          <cell r="AD2306">
            <v>1.53</v>
          </cell>
          <cell r="AE2306" t="str">
            <v>白色</v>
          </cell>
          <cell r="AF2306">
            <v>3.796695</v>
          </cell>
          <cell r="AG2306" t="str">
            <v>FRVA1WHA01</v>
          </cell>
        </row>
        <row r="2307">
          <cell r="A2307" t="str">
            <v>WH18-T-00-122-04</v>
          </cell>
          <cell r="B2307" t="str">
            <v>18-T-00-122-04</v>
          </cell>
          <cell r="C2307" t="str">
            <v>E1</v>
          </cell>
          <cell r="D2307" t="str">
            <v>L</v>
          </cell>
          <cell r="E2307" t="str">
            <v>WH</v>
          </cell>
          <cell r="F2307">
            <v>40</v>
          </cell>
          <cell r="G2307" t="str">
            <v>EA</v>
          </cell>
          <cell r="H2307" t="str">
            <v>1800连体防护服</v>
          </cell>
          <cell r="I2307" t="str">
            <v>M1800 Coverall</v>
          </cell>
          <cell r="J2307" t="str">
            <v>M1800</v>
          </cell>
          <cell r="K2307" t="str">
            <v>MG1800CVRL</v>
          </cell>
          <cell r="L2307">
            <v>0.073593</v>
          </cell>
          <cell r="M2307" t="str">
            <v>18-10587</v>
          </cell>
          <cell r="N2307" t="str">
            <v>M1800 Coverall (10587)连体防护服/18-T-00-122-04-E1</v>
          </cell>
          <cell r="O2307" t="str">
            <v>DC2A</v>
          </cell>
        </row>
        <row r="2307">
          <cell r="Q2307">
            <v>12.5</v>
          </cell>
          <cell r="R2307">
            <v>0</v>
          </cell>
          <cell r="S2307">
            <v>0</v>
          </cell>
          <cell r="T2307">
            <v>8</v>
          </cell>
          <cell r="U2307">
            <v>20</v>
          </cell>
          <cell r="V2307">
            <v>1120</v>
          </cell>
          <cell r="W2307" t="str">
            <v>Paid Import</v>
          </cell>
        </row>
        <row r="2307">
          <cell r="Y2307" t="str">
            <v>EA</v>
          </cell>
          <cell r="Z2307">
            <v>824502</v>
          </cell>
          <cell r="AA2307" t="str">
            <v>ST</v>
          </cell>
          <cell r="AB2307" t="str">
            <v>FNA18WHA03</v>
          </cell>
        </row>
        <row r="2307">
          <cell r="AD2307">
            <v>1.53</v>
          </cell>
          <cell r="AE2307" t="str">
            <v>白色</v>
          </cell>
          <cell r="AF2307">
            <v>4.030785</v>
          </cell>
          <cell r="AG2307" t="str">
            <v>FRVA1WHA01</v>
          </cell>
        </row>
        <row r="2308">
          <cell r="A2308" t="str">
            <v>WH18-T-00-122-05</v>
          </cell>
          <cell r="B2308" t="str">
            <v>18-T-00-122-05</v>
          </cell>
          <cell r="C2308" t="str">
            <v>E1</v>
          </cell>
          <cell r="D2308" t="str">
            <v>XL</v>
          </cell>
          <cell r="E2308" t="str">
            <v>WH</v>
          </cell>
          <cell r="F2308">
            <v>40</v>
          </cell>
          <cell r="G2308" t="str">
            <v>EA</v>
          </cell>
          <cell r="H2308" t="str">
            <v>1800连体防护服</v>
          </cell>
          <cell r="I2308" t="str">
            <v>M1800 Coverall</v>
          </cell>
          <cell r="J2308" t="str">
            <v>M1800</v>
          </cell>
          <cell r="K2308" t="str">
            <v>MG1800CVRL</v>
          </cell>
          <cell r="L2308">
            <v>0.073593</v>
          </cell>
          <cell r="M2308" t="str">
            <v>18-10588</v>
          </cell>
          <cell r="N2308" t="str">
            <v>M1800 Coverall (10588)连体防护服/18-T-00-122-05-E1</v>
          </cell>
          <cell r="O2308" t="str">
            <v>DC2A</v>
          </cell>
        </row>
        <row r="2308">
          <cell r="Q2308">
            <v>10.7</v>
          </cell>
          <cell r="R2308">
            <v>0</v>
          </cell>
          <cell r="S2308">
            <v>0</v>
          </cell>
          <cell r="T2308">
            <v>8</v>
          </cell>
          <cell r="U2308">
            <v>20</v>
          </cell>
          <cell r="V2308">
            <v>1120</v>
          </cell>
          <cell r="W2308" t="str">
            <v>Paid Import</v>
          </cell>
        </row>
        <row r="2308">
          <cell r="Y2308" t="str">
            <v>EA</v>
          </cell>
          <cell r="Z2308">
            <v>824503</v>
          </cell>
          <cell r="AA2308" t="str">
            <v>ST</v>
          </cell>
          <cell r="AB2308" t="str">
            <v>FNA18WHA03</v>
          </cell>
        </row>
        <row r="2308">
          <cell r="AD2308">
            <v>1.53</v>
          </cell>
          <cell r="AE2308" t="str">
            <v>白色</v>
          </cell>
          <cell r="AF2308">
            <v>4.3197</v>
          </cell>
          <cell r="AG2308" t="str">
            <v>FRVA1WHA01</v>
          </cell>
        </row>
        <row r="2309">
          <cell r="A2309" t="str">
            <v>WH18-T-00-122-06</v>
          </cell>
          <cell r="B2309" t="str">
            <v>18-T-00-122-06</v>
          </cell>
          <cell r="C2309" t="str">
            <v>E1</v>
          </cell>
          <cell r="D2309" t="str">
            <v>2XL</v>
          </cell>
          <cell r="E2309" t="str">
            <v>WH</v>
          </cell>
          <cell r="F2309">
            <v>30</v>
          </cell>
          <cell r="G2309" t="str">
            <v>EA</v>
          </cell>
          <cell r="H2309" t="str">
            <v>1800连体防护服</v>
          </cell>
          <cell r="I2309" t="str">
            <v>M1800 Coverall</v>
          </cell>
          <cell r="J2309" t="str">
            <v>M1800</v>
          </cell>
          <cell r="K2309" t="str">
            <v>MG1800CVRL</v>
          </cell>
          <cell r="L2309">
            <v>0.073593</v>
          </cell>
          <cell r="M2309" t="str">
            <v>18-10589</v>
          </cell>
          <cell r="N2309" t="str">
            <v>M1800 Coverall (10589)连体防护服/18-T-00-122-06-E1</v>
          </cell>
          <cell r="O2309" t="str">
            <v>DC2A</v>
          </cell>
        </row>
        <row r="2309">
          <cell r="Q2309">
            <v>11.4</v>
          </cell>
          <cell r="R2309">
            <v>0</v>
          </cell>
          <cell r="S2309">
            <v>0</v>
          </cell>
          <cell r="T2309">
            <v>6</v>
          </cell>
          <cell r="U2309">
            <v>15</v>
          </cell>
          <cell r="V2309">
            <v>1120</v>
          </cell>
          <cell r="W2309" t="str">
            <v>Paid Import</v>
          </cell>
        </row>
        <row r="2309">
          <cell r="Y2309" t="str">
            <v>EA</v>
          </cell>
          <cell r="Z2309">
            <v>824504</v>
          </cell>
          <cell r="AA2309" t="str">
            <v>ST</v>
          </cell>
          <cell r="AB2309" t="str">
            <v>FNA18WHA03</v>
          </cell>
        </row>
        <row r="2309">
          <cell r="AD2309">
            <v>1.53</v>
          </cell>
          <cell r="AE2309" t="str">
            <v>白色</v>
          </cell>
          <cell r="AF2309">
            <v>4.5903825</v>
          </cell>
          <cell r="AG2309" t="str">
            <v>FRVA1WHA01</v>
          </cell>
        </row>
        <row r="2310">
          <cell r="A2310" t="str">
            <v>WH18-T-00-122-07</v>
          </cell>
          <cell r="B2310" t="str">
            <v>18-T-XX-122-07</v>
          </cell>
          <cell r="C2310" t="str">
            <v>A3</v>
          </cell>
          <cell r="D2310" t="str">
            <v>3XL</v>
          </cell>
          <cell r="E2310" t="str">
            <v>WH</v>
          </cell>
          <cell r="F2310">
            <v>30</v>
          </cell>
          <cell r="G2310" t="str">
            <v>EA</v>
          </cell>
          <cell r="H2310" t="str">
            <v>1800连体防护服</v>
          </cell>
          <cell r="I2310" t="str">
            <v>M1800 Coverall</v>
          </cell>
          <cell r="J2310" t="str">
            <v>M1800</v>
          </cell>
          <cell r="K2310" t="str">
            <v>MG1800CVRL</v>
          </cell>
          <cell r="L2310">
            <v>0.073593</v>
          </cell>
          <cell r="M2310" t="str">
            <v>18-7275</v>
          </cell>
          <cell r="N2310" t="str">
            <v>M1800 Coverall (7275)连体防护服/18-T-XX-122-07-A3</v>
          </cell>
          <cell r="O2310" t="str">
            <v>DC2A</v>
          </cell>
        </row>
        <row r="2310">
          <cell r="R2310">
            <v>0</v>
          </cell>
          <cell r="S2310">
            <v>0</v>
          </cell>
          <cell r="T2310">
            <v>6</v>
          </cell>
          <cell r="U2310">
            <v>15</v>
          </cell>
          <cell r="V2310">
            <v>1120</v>
          </cell>
          <cell r="W2310" t="str">
            <v>Paid Import</v>
          </cell>
        </row>
        <row r="2310">
          <cell r="Y2310" t="str">
            <v>EA</v>
          </cell>
          <cell r="Z2310">
            <v>824505</v>
          </cell>
          <cell r="AA2310" t="str">
            <v>ST</v>
          </cell>
          <cell r="AB2310" t="str">
            <v>FNA18WHA03</v>
          </cell>
        </row>
        <row r="2310">
          <cell r="AD2310">
            <v>1.53</v>
          </cell>
          <cell r="AE2310" t="str">
            <v>白色</v>
          </cell>
          <cell r="AF2310">
            <v>4.96397571428571</v>
          </cell>
          <cell r="AG2310" t="str">
            <v>FRVA1WHA01</v>
          </cell>
        </row>
        <row r="2311">
          <cell r="A2311" t="str">
            <v>WH18-T-00-122-08</v>
          </cell>
          <cell r="B2311" t="str">
            <v>18-T-XX-122-08</v>
          </cell>
          <cell r="C2311" t="str">
            <v>A3</v>
          </cell>
          <cell r="D2311" t="str">
            <v>4XL</v>
          </cell>
          <cell r="E2311" t="str">
            <v>WH</v>
          </cell>
          <cell r="F2311">
            <v>30</v>
          </cell>
          <cell r="G2311" t="str">
            <v>EA</v>
          </cell>
          <cell r="H2311" t="str">
            <v>1800连体防护服</v>
          </cell>
          <cell r="I2311" t="str">
            <v>M1800 Coverall</v>
          </cell>
          <cell r="J2311" t="str">
            <v>M1800</v>
          </cell>
          <cell r="K2311" t="str">
            <v>MG1800CVRL</v>
          </cell>
          <cell r="L2311">
            <v>0.073593</v>
          </cell>
          <cell r="M2311" t="str">
            <v>18-8996</v>
          </cell>
          <cell r="N2311" t="str">
            <v>M1800 Coverall (8996)连体防护服/18-T-XX-122-08-A3</v>
          </cell>
          <cell r="O2311" t="str">
            <v>DC2A</v>
          </cell>
        </row>
        <row r="2311">
          <cell r="R2311">
            <v>0</v>
          </cell>
          <cell r="S2311">
            <v>0</v>
          </cell>
          <cell r="T2311">
            <v>6</v>
          </cell>
          <cell r="U2311">
            <v>15</v>
          </cell>
          <cell r="V2311">
            <v>1120</v>
          </cell>
          <cell r="W2311" t="str">
            <v>Paid Import</v>
          </cell>
        </row>
        <row r="2311">
          <cell r="Y2311" t="str">
            <v>EA</v>
          </cell>
          <cell r="Z2311">
            <v>824506</v>
          </cell>
          <cell r="AA2311" t="str">
            <v>ST</v>
          </cell>
          <cell r="AB2311" t="str">
            <v>FNA18WHA03</v>
          </cell>
        </row>
        <row r="2311">
          <cell r="AD2311">
            <v>1.53</v>
          </cell>
          <cell r="AE2311" t="str">
            <v>白色</v>
          </cell>
          <cell r="AF2311">
            <v>5.45802</v>
          </cell>
          <cell r="AG2311" t="str">
            <v>FRVA1WHA01</v>
          </cell>
        </row>
        <row r="2312">
          <cell r="A2312" t="str">
            <v>WH18-T-00-122-09</v>
          </cell>
          <cell r="B2312" t="str">
            <v>18-T-00-122-09</v>
          </cell>
          <cell r="C2312" t="str">
            <v>E1</v>
          </cell>
          <cell r="D2312" t="str">
            <v>5XL</v>
          </cell>
          <cell r="E2312" t="str">
            <v>WH</v>
          </cell>
          <cell r="F2312">
            <v>30</v>
          </cell>
          <cell r="G2312" t="str">
            <v>EA</v>
          </cell>
          <cell r="H2312" t="str">
            <v>1800连体防护服</v>
          </cell>
          <cell r="I2312" t="str">
            <v>M1800 Coverall</v>
          </cell>
          <cell r="J2312" t="str">
            <v>M1800</v>
          </cell>
          <cell r="K2312" t="str">
            <v>MG1800CVRL</v>
          </cell>
          <cell r="L2312">
            <v>0.073593</v>
          </cell>
          <cell r="M2312" t="str">
            <v>18-10871</v>
          </cell>
          <cell r="N2312" t="str">
            <v>M1800 Coverall (10871)连体防护服/18-T-00-122-09-E1</v>
          </cell>
          <cell r="O2312" t="str">
            <v>DC2A</v>
          </cell>
        </row>
        <row r="2312">
          <cell r="Q2312" t="str">
            <v>0</v>
          </cell>
          <cell r="R2312">
            <v>0</v>
          </cell>
          <cell r="S2312">
            <v>0</v>
          </cell>
          <cell r="T2312">
            <v>6</v>
          </cell>
          <cell r="U2312">
            <v>15</v>
          </cell>
          <cell r="V2312">
            <v>1120</v>
          </cell>
          <cell r="W2312" t="str">
            <v>Paid Import</v>
          </cell>
        </row>
        <row r="2312">
          <cell r="Y2312" t="str">
            <v>EA</v>
          </cell>
          <cell r="Z2312">
            <v>824507</v>
          </cell>
          <cell r="AA2312" t="str">
            <v>ST</v>
          </cell>
          <cell r="AB2312" t="str">
            <v>FNA18WHA03</v>
          </cell>
        </row>
        <row r="2312">
          <cell r="AD2312">
            <v>1.53</v>
          </cell>
          <cell r="AE2312" t="str">
            <v>白色</v>
          </cell>
          <cell r="AF2312">
            <v>6.154425</v>
          </cell>
          <cell r="AG2312" t="str">
            <v>FRVA1WHA01</v>
          </cell>
        </row>
        <row r="2313">
          <cell r="A2313" t="str">
            <v>WH18-T-00-156-02</v>
          </cell>
          <cell r="B2313" t="str">
            <v>18-B-XX-156-02</v>
          </cell>
          <cell r="C2313" t="str">
            <v>A2</v>
          </cell>
          <cell r="D2313" t="str">
            <v>S</v>
          </cell>
          <cell r="E2313" t="str">
            <v>WH</v>
          </cell>
          <cell r="F2313">
            <v>35</v>
          </cell>
          <cell r="G2313" t="str">
            <v>EA</v>
          </cell>
          <cell r="H2313" t="str">
            <v>1800连体防护服</v>
          </cell>
          <cell r="I2313" t="str">
            <v>M1800 Coverall</v>
          </cell>
          <cell r="J2313" t="str">
            <v>M1800</v>
          </cell>
          <cell r="K2313" t="str">
            <v>MG1800CVRL</v>
          </cell>
          <cell r="L2313">
            <v>0.073593</v>
          </cell>
          <cell r="M2313" t="str">
            <v>18-6604</v>
          </cell>
          <cell r="N2313" t="str">
            <v>M1800 Coverall (6604)连体防护服/18-B-XX-156-02-A2</v>
          </cell>
          <cell r="O2313" t="str">
            <v>DC2A</v>
          </cell>
        </row>
        <row r="2313">
          <cell r="R2313">
            <v>0</v>
          </cell>
          <cell r="S2313">
            <v>0</v>
          </cell>
          <cell r="T2313">
            <v>7</v>
          </cell>
          <cell r="U2313">
            <v>35</v>
          </cell>
          <cell r="V2313">
            <v>1120</v>
          </cell>
          <cell r="W2313" t="str">
            <v>Paid Import</v>
          </cell>
        </row>
        <row r="2313">
          <cell r="Y2313" t="str">
            <v>EA</v>
          </cell>
          <cell r="Z2313">
            <v>824508</v>
          </cell>
          <cell r="AA2313" t="str">
            <v>ST</v>
          </cell>
          <cell r="AB2313" t="str">
            <v>FNA18WHA03</v>
          </cell>
        </row>
        <row r="2313">
          <cell r="AD2313">
            <v>1.53</v>
          </cell>
          <cell r="AE2313" t="str">
            <v>白色</v>
          </cell>
          <cell r="AF2313">
            <v>3.89521</v>
          </cell>
        </row>
        <row r="2314">
          <cell r="A2314" t="str">
            <v>WH18-T-00-156-03</v>
          </cell>
          <cell r="B2314" t="str">
            <v>18-B-XX-156-03</v>
          </cell>
          <cell r="C2314" t="str">
            <v>A2</v>
          </cell>
          <cell r="D2314" t="str">
            <v>M</v>
          </cell>
          <cell r="E2314" t="str">
            <v>WH</v>
          </cell>
          <cell r="F2314">
            <v>35</v>
          </cell>
          <cell r="G2314" t="str">
            <v>EA</v>
          </cell>
          <cell r="H2314" t="str">
            <v>1800连体防护服</v>
          </cell>
          <cell r="I2314" t="str">
            <v>M1800 Coverall</v>
          </cell>
          <cell r="J2314" t="str">
            <v>M1800</v>
          </cell>
          <cell r="K2314" t="str">
            <v>MG1800CVRL</v>
          </cell>
          <cell r="L2314">
            <v>0.073593</v>
          </cell>
          <cell r="M2314" t="str">
            <v>18-6605</v>
          </cell>
          <cell r="N2314" t="str">
            <v>M1800 Coverall (6605)连体防护服/18-B-XX-156-03-A2</v>
          </cell>
          <cell r="O2314" t="str">
            <v>DC2A</v>
          </cell>
        </row>
        <row r="2314">
          <cell r="R2314">
            <v>0</v>
          </cell>
          <cell r="S2314">
            <v>0</v>
          </cell>
          <cell r="T2314">
            <v>7</v>
          </cell>
          <cell r="U2314">
            <v>35</v>
          </cell>
          <cell r="V2314">
            <v>1120</v>
          </cell>
          <cell r="W2314" t="str">
            <v>Paid Import</v>
          </cell>
        </row>
        <row r="2314">
          <cell r="Y2314" t="str">
            <v>EA</v>
          </cell>
          <cell r="Z2314">
            <v>824509</v>
          </cell>
          <cell r="AA2314" t="str">
            <v>ST</v>
          </cell>
          <cell r="AB2314" t="str">
            <v>FNA18WHA03</v>
          </cell>
        </row>
        <row r="2314">
          <cell r="AD2314">
            <v>1.53</v>
          </cell>
          <cell r="AE2314" t="str">
            <v>白色</v>
          </cell>
          <cell r="AF2314">
            <v>4.19594</v>
          </cell>
        </row>
        <row r="2315">
          <cell r="A2315" t="str">
            <v>WH18-T-00-156-04</v>
          </cell>
          <cell r="B2315" t="str">
            <v>18-B-XX-156-04</v>
          </cell>
          <cell r="C2315" t="str">
            <v>A2</v>
          </cell>
          <cell r="D2315" t="str">
            <v>L</v>
          </cell>
          <cell r="E2315" t="str">
            <v>WH</v>
          </cell>
          <cell r="F2315">
            <v>35</v>
          </cell>
          <cell r="G2315" t="str">
            <v>EA</v>
          </cell>
          <cell r="H2315" t="str">
            <v>1800连体防护服</v>
          </cell>
          <cell r="I2315" t="str">
            <v>M1800 Coverall</v>
          </cell>
          <cell r="J2315" t="str">
            <v>M1800</v>
          </cell>
          <cell r="K2315" t="str">
            <v>MG1800CVRL</v>
          </cell>
          <cell r="L2315">
            <v>0.073593</v>
          </cell>
          <cell r="M2315" t="str">
            <v>18-6606</v>
          </cell>
          <cell r="N2315" t="str">
            <v>M1800 Coverall (6606)连体防护服/18-B-XX-156-04-A2</v>
          </cell>
          <cell r="O2315" t="str">
            <v>DC2A</v>
          </cell>
        </row>
        <row r="2315">
          <cell r="R2315">
            <v>0</v>
          </cell>
          <cell r="S2315">
            <v>0</v>
          </cell>
          <cell r="T2315">
            <v>7</v>
          </cell>
          <cell r="U2315">
            <v>35</v>
          </cell>
          <cell r="V2315">
            <v>1120</v>
          </cell>
          <cell r="W2315" t="str">
            <v>Paid Import</v>
          </cell>
        </row>
        <row r="2315">
          <cell r="Y2315" t="str">
            <v>EA</v>
          </cell>
          <cell r="Z2315">
            <v>824510</v>
          </cell>
          <cell r="AA2315" t="str">
            <v>ST</v>
          </cell>
          <cell r="AB2315" t="str">
            <v>FNA18WHA03</v>
          </cell>
        </row>
        <row r="2315">
          <cell r="AD2315">
            <v>1.53</v>
          </cell>
          <cell r="AE2315" t="str">
            <v>白色</v>
          </cell>
          <cell r="AF2315">
            <v>4.46454</v>
          </cell>
        </row>
        <row r="2316">
          <cell r="A2316" t="str">
            <v>WH18-T-00-156-05</v>
          </cell>
          <cell r="B2316" t="str">
            <v>18-B-XX-156-05</v>
          </cell>
          <cell r="C2316" t="str">
            <v>A2</v>
          </cell>
          <cell r="D2316" t="str">
            <v>XL</v>
          </cell>
          <cell r="E2316" t="str">
            <v>WH</v>
          </cell>
          <cell r="F2316">
            <v>35</v>
          </cell>
          <cell r="G2316" t="str">
            <v>EA</v>
          </cell>
          <cell r="H2316" t="str">
            <v>1800连体防护服</v>
          </cell>
          <cell r="I2316" t="str">
            <v>M1800 Coverall</v>
          </cell>
          <cell r="J2316" t="str">
            <v>M1800</v>
          </cell>
          <cell r="K2316" t="str">
            <v>MG1800CVRL</v>
          </cell>
          <cell r="L2316">
            <v>0.073593</v>
          </cell>
          <cell r="M2316" t="str">
            <v>18-6607</v>
          </cell>
          <cell r="N2316" t="str">
            <v>M1800 Coverall (6607)连体防护服/18-B-XX-156-05-A2</v>
          </cell>
          <cell r="O2316" t="str">
            <v>DC2A</v>
          </cell>
        </row>
        <row r="2316">
          <cell r="R2316">
            <v>0</v>
          </cell>
          <cell r="S2316">
            <v>0</v>
          </cell>
          <cell r="T2316">
            <v>7</v>
          </cell>
          <cell r="U2316">
            <v>35</v>
          </cell>
          <cell r="V2316">
            <v>1120</v>
          </cell>
          <cell r="W2316" t="str">
            <v>Paid Import</v>
          </cell>
        </row>
        <row r="2316">
          <cell r="Y2316" t="str">
            <v>EA</v>
          </cell>
          <cell r="Z2316">
            <v>824511</v>
          </cell>
          <cell r="AA2316" t="str">
            <v>ST</v>
          </cell>
          <cell r="AB2316" t="str">
            <v>FNA18WHA03</v>
          </cell>
        </row>
        <row r="2316">
          <cell r="AD2316">
            <v>1.53</v>
          </cell>
          <cell r="AE2316" t="str">
            <v>白色</v>
          </cell>
          <cell r="AF2316">
            <v>4.73994</v>
          </cell>
        </row>
        <row r="2317">
          <cell r="A2317" t="str">
            <v>WH18-T-00-156-06</v>
          </cell>
          <cell r="B2317" t="str">
            <v>18-B-XX-156-06</v>
          </cell>
          <cell r="C2317" t="str">
            <v>A2</v>
          </cell>
          <cell r="D2317" t="str">
            <v>2XL</v>
          </cell>
          <cell r="E2317" t="str">
            <v>WH</v>
          </cell>
          <cell r="F2317">
            <v>35</v>
          </cell>
          <cell r="G2317" t="str">
            <v>EA</v>
          </cell>
          <cell r="H2317" t="str">
            <v>1800连体防护服</v>
          </cell>
          <cell r="I2317" t="str">
            <v>M1800 Coverall</v>
          </cell>
          <cell r="J2317" t="str">
            <v>M1800</v>
          </cell>
          <cell r="K2317" t="str">
            <v>MG1800CVRL</v>
          </cell>
          <cell r="L2317">
            <v>0.073593</v>
          </cell>
          <cell r="M2317" t="str">
            <v>18-6608</v>
          </cell>
          <cell r="N2317" t="str">
            <v>M1800 Coverall (6608)连体防护服/18-B-XX-156-06-A2</v>
          </cell>
          <cell r="O2317" t="str">
            <v>DC2A</v>
          </cell>
        </row>
        <row r="2317">
          <cell r="Q2317" t="str">
            <v>0</v>
          </cell>
          <cell r="R2317">
            <v>0</v>
          </cell>
          <cell r="S2317">
            <v>0</v>
          </cell>
          <cell r="T2317">
            <v>7</v>
          </cell>
          <cell r="U2317">
            <v>35</v>
          </cell>
          <cell r="V2317">
            <v>1120</v>
          </cell>
          <cell r="W2317" t="str">
            <v>Paid Import</v>
          </cell>
        </row>
        <row r="2317">
          <cell r="Y2317" t="str">
            <v>EA</v>
          </cell>
          <cell r="Z2317">
            <v>824512</v>
          </cell>
          <cell r="AA2317" t="str">
            <v>ST</v>
          </cell>
          <cell r="AB2317" t="str">
            <v>FNA18WHA03</v>
          </cell>
        </row>
        <row r="2317">
          <cell r="AD2317">
            <v>1.53</v>
          </cell>
          <cell r="AE2317" t="str">
            <v>白色</v>
          </cell>
          <cell r="AF2317">
            <v>4.9981275</v>
          </cell>
        </row>
        <row r="2318">
          <cell r="A2318" t="str">
            <v>WH18-T-00-156-07</v>
          </cell>
          <cell r="B2318" t="str">
            <v>18-B-XX-156-07</v>
          </cell>
          <cell r="C2318" t="str">
            <v>A2</v>
          </cell>
          <cell r="D2318" t="str">
            <v>3XL</v>
          </cell>
          <cell r="E2318" t="str">
            <v>WH</v>
          </cell>
          <cell r="F2318">
            <v>35</v>
          </cell>
          <cell r="G2318" t="str">
            <v>EA</v>
          </cell>
          <cell r="H2318" t="str">
            <v>1800连体防护服</v>
          </cell>
          <cell r="I2318" t="str">
            <v>M1800 Coverall</v>
          </cell>
          <cell r="J2318" t="str">
            <v>M1800</v>
          </cell>
          <cell r="K2318" t="str">
            <v>MG1800CVRL</v>
          </cell>
          <cell r="L2318">
            <v>0.073593</v>
          </cell>
          <cell r="M2318" t="str">
            <v>18-6609</v>
          </cell>
          <cell r="N2318" t="str">
            <v>M1800 Coverall (6609)连体防护服/18-B-XX-156-07-A2</v>
          </cell>
          <cell r="O2318" t="str">
            <v>DC2A</v>
          </cell>
        </row>
        <row r="2318">
          <cell r="Q2318">
            <v>10.3</v>
          </cell>
          <cell r="R2318">
            <v>0</v>
          </cell>
          <cell r="S2318">
            <v>0</v>
          </cell>
          <cell r="T2318">
            <v>7</v>
          </cell>
          <cell r="U2318">
            <v>35</v>
          </cell>
          <cell r="V2318">
            <v>1120</v>
          </cell>
          <cell r="W2318" t="str">
            <v>Paid Import</v>
          </cell>
          <cell r="X2318" t="str">
            <v>Gen. Trade</v>
          </cell>
          <cell r="Y2318" t="str">
            <v>EA</v>
          </cell>
          <cell r="Z2318">
            <v>824513</v>
          </cell>
          <cell r="AA2318" t="str">
            <v>ST</v>
          </cell>
          <cell r="AB2318" t="str">
            <v>FNA18WHA03</v>
          </cell>
          <cell r="AC2318" t="str">
            <v>2000-111-1A</v>
          </cell>
          <cell r="AD2318">
            <v>1.53</v>
          </cell>
          <cell r="AE2318" t="str">
            <v>白色</v>
          </cell>
          <cell r="AF2318">
            <v>5.41991571428571</v>
          </cell>
        </row>
        <row r="2318">
          <cell r="AH2318" t="str">
            <v>-</v>
          </cell>
        </row>
        <row r="2319">
          <cell r="A2319" t="str">
            <v>WH18-T-00-156-08</v>
          </cell>
          <cell r="B2319" t="str">
            <v>18-B-XX-156-08</v>
          </cell>
          <cell r="C2319" t="str">
            <v>A2</v>
          </cell>
          <cell r="D2319" t="str">
            <v>4XL</v>
          </cell>
          <cell r="E2319" t="str">
            <v>WH</v>
          </cell>
          <cell r="F2319">
            <v>35</v>
          </cell>
          <cell r="G2319" t="str">
            <v>EA</v>
          </cell>
          <cell r="H2319" t="str">
            <v>1800连体防护服</v>
          </cell>
          <cell r="I2319" t="str">
            <v>M1800 Coverall</v>
          </cell>
          <cell r="J2319" t="str">
            <v>M1800</v>
          </cell>
          <cell r="K2319" t="str">
            <v>MG1800CVRL</v>
          </cell>
          <cell r="L2319">
            <v>0.073593</v>
          </cell>
          <cell r="M2319" t="str">
            <v>18-6610</v>
          </cell>
          <cell r="N2319" t="str">
            <v>M1800 Coverall (6610)连体防护服/18-B-XX-156-08-A2</v>
          </cell>
          <cell r="O2319" t="str">
            <v>DC2A</v>
          </cell>
        </row>
        <row r="2319">
          <cell r="Q2319">
            <v>10.83</v>
          </cell>
          <cell r="R2319">
            <v>0</v>
          </cell>
          <cell r="S2319">
            <v>0</v>
          </cell>
          <cell r="T2319">
            <v>7</v>
          </cell>
          <cell r="U2319">
            <v>35</v>
          </cell>
          <cell r="V2319">
            <v>1120</v>
          </cell>
          <cell r="W2319" t="str">
            <v>Paid Import</v>
          </cell>
          <cell r="X2319" t="str">
            <v>Gen. Trade</v>
          </cell>
          <cell r="Y2319" t="str">
            <v>EA</v>
          </cell>
          <cell r="Z2319">
            <v>824514</v>
          </cell>
          <cell r="AA2319" t="str">
            <v>ST</v>
          </cell>
          <cell r="AB2319" t="str">
            <v>FNA18WHA03</v>
          </cell>
          <cell r="AC2319" t="str">
            <v>2000-111-1A</v>
          </cell>
          <cell r="AD2319">
            <v>1.53</v>
          </cell>
          <cell r="AE2319" t="str">
            <v>白色</v>
          </cell>
          <cell r="AF2319">
            <v>5.596995</v>
          </cell>
        </row>
        <row r="2319">
          <cell r="AH2319" t="str">
            <v>-</v>
          </cell>
        </row>
        <row r="2320">
          <cell r="A2320" t="str">
            <v>WH18-T-00-156-09</v>
          </cell>
          <cell r="B2320" t="str">
            <v>18-B-XX-156-09</v>
          </cell>
          <cell r="C2320" t="str">
            <v>A2</v>
          </cell>
          <cell r="D2320" t="str">
            <v>5XL</v>
          </cell>
          <cell r="E2320" t="str">
            <v>WH</v>
          </cell>
          <cell r="F2320">
            <v>35</v>
          </cell>
          <cell r="G2320" t="str">
            <v>EA</v>
          </cell>
          <cell r="H2320" t="str">
            <v>1800连体防护服</v>
          </cell>
          <cell r="I2320" t="str">
            <v>M1800 Coverall</v>
          </cell>
          <cell r="J2320" t="str">
            <v>M1800</v>
          </cell>
          <cell r="K2320" t="str">
            <v>MG1800CVRL</v>
          </cell>
          <cell r="L2320">
            <v>0.073593</v>
          </cell>
          <cell r="M2320" t="str">
            <v>18-6611</v>
          </cell>
          <cell r="N2320" t="str">
            <v>M1800 Coverall (6611)连体防护服/18-B-XX-156-09-A2</v>
          </cell>
          <cell r="O2320" t="str">
            <v>DC2A</v>
          </cell>
        </row>
        <row r="2320">
          <cell r="Q2320" t="str">
            <v>0</v>
          </cell>
          <cell r="R2320">
            <v>0</v>
          </cell>
          <cell r="S2320">
            <v>0</v>
          </cell>
          <cell r="T2320">
            <v>7</v>
          </cell>
          <cell r="U2320">
            <v>35</v>
          </cell>
          <cell r="V2320">
            <v>1120</v>
          </cell>
          <cell r="W2320" t="str">
            <v>Paid Import</v>
          </cell>
          <cell r="X2320" t="str">
            <v>Gen. Trade</v>
          </cell>
          <cell r="Y2320" t="str">
            <v>EA</v>
          </cell>
          <cell r="Z2320">
            <v>824515</v>
          </cell>
          <cell r="AA2320" t="str">
            <v>ST</v>
          </cell>
          <cell r="AB2320" t="str">
            <v>FNA18WHA03</v>
          </cell>
          <cell r="AC2320" t="str">
            <v>2000-111-1A</v>
          </cell>
          <cell r="AD2320">
            <v>1.53</v>
          </cell>
          <cell r="AE2320" t="str">
            <v>白色</v>
          </cell>
          <cell r="AF2320">
            <v>6.250815</v>
          </cell>
        </row>
        <row r="2320">
          <cell r="AH2320" t="str">
            <v>-</v>
          </cell>
        </row>
        <row r="2321">
          <cell r="A2321" t="str">
            <v>WH18-T-04-134-02</v>
          </cell>
          <cell r="B2321" t="str">
            <v>18-T-XX-134-02</v>
          </cell>
          <cell r="C2321" t="str">
            <v>A1</v>
          </cell>
          <cell r="D2321" t="str">
            <v>S</v>
          </cell>
          <cell r="E2321" t="str">
            <v>WH</v>
          </cell>
          <cell r="F2321">
            <v>50</v>
          </cell>
          <cell r="G2321" t="str">
            <v>EA</v>
          </cell>
          <cell r="H2321" t="str">
            <v>1800连体防护服</v>
          </cell>
          <cell r="I2321" t="str">
            <v>M1800 Coverall</v>
          </cell>
          <cell r="J2321" t="str">
            <v>M1800</v>
          </cell>
          <cell r="K2321" t="str">
            <v>MG1800CVRL</v>
          </cell>
          <cell r="L2321">
            <v>0.073593</v>
          </cell>
          <cell r="M2321" t="str">
            <v>18-6720</v>
          </cell>
          <cell r="N2321" t="str">
            <v>M1800 Coverall (6720)连体防护服/18-T-XX-134-02-A1</v>
          </cell>
          <cell r="O2321" t="str">
            <v>DC2A</v>
          </cell>
        </row>
        <row r="2321">
          <cell r="Q2321">
            <v>10.5</v>
          </cell>
          <cell r="R2321">
            <v>187.6</v>
          </cell>
          <cell r="S2321">
            <v>9.38</v>
          </cell>
          <cell r="T2321">
            <v>10</v>
          </cell>
          <cell r="U2321">
            <v>25</v>
          </cell>
          <cell r="V2321">
            <v>1120</v>
          </cell>
          <cell r="W2321" t="str">
            <v>Paid Import</v>
          </cell>
          <cell r="X2321" t="str">
            <v>Gen. Trade</v>
          </cell>
          <cell r="Y2321" t="str">
            <v>EA</v>
          </cell>
          <cell r="Z2321">
            <v>824175</v>
          </cell>
          <cell r="AA2321" t="str">
            <v>ST</v>
          </cell>
          <cell r="AB2321" t="str">
            <v>FNA18WHA03</v>
          </cell>
          <cell r="AC2321" t="str">
            <v>2000-111-1A</v>
          </cell>
          <cell r="AD2321">
            <v>1.53</v>
          </cell>
          <cell r="AE2321" t="str">
            <v>白色</v>
          </cell>
          <cell r="AF2321">
            <v>2.8808625</v>
          </cell>
        </row>
        <row r="2321">
          <cell r="AH2321" t="str">
            <v>-</v>
          </cell>
        </row>
        <row r="2322">
          <cell r="A2322" t="str">
            <v>WH18-T-04-134-03</v>
          </cell>
          <cell r="B2322" t="str">
            <v>18-T-04-134-03</v>
          </cell>
          <cell r="C2322" t="str">
            <v>A3</v>
          </cell>
          <cell r="D2322" t="str">
            <v>M</v>
          </cell>
          <cell r="E2322" t="str">
            <v>WH</v>
          </cell>
          <cell r="F2322">
            <v>50</v>
          </cell>
          <cell r="G2322" t="str">
            <v>EA</v>
          </cell>
          <cell r="H2322" t="str">
            <v>1800连体防护服</v>
          </cell>
          <cell r="I2322" t="str">
            <v>M1800 Coverall</v>
          </cell>
          <cell r="J2322" t="str">
            <v>M1800</v>
          </cell>
          <cell r="K2322" t="str">
            <v>MG1800CVRL</v>
          </cell>
          <cell r="L2322">
            <v>0.073593</v>
          </cell>
          <cell r="M2322" t="str">
            <v>18-8802</v>
          </cell>
          <cell r="N2322" t="str">
            <v>M1800 Coverall (8802)连体防护服/18-T-04-134-03-A3</v>
          </cell>
          <cell r="O2322" t="str">
            <v>DC2A</v>
          </cell>
        </row>
        <row r="2322">
          <cell r="Q2322">
            <v>11.1</v>
          </cell>
          <cell r="R2322">
            <v>199.6</v>
          </cell>
          <cell r="S2322">
            <v>9.98</v>
          </cell>
          <cell r="T2322">
            <v>10</v>
          </cell>
          <cell r="U2322">
            <v>25</v>
          </cell>
          <cell r="V2322">
            <v>1120</v>
          </cell>
          <cell r="W2322" t="str">
            <v>Paid Import</v>
          </cell>
          <cell r="X2322" t="str">
            <v>Gen. Trade</v>
          </cell>
          <cell r="Y2322" t="str">
            <v>EA</v>
          </cell>
          <cell r="Z2322">
            <v>824176</v>
          </cell>
          <cell r="AA2322" t="str">
            <v>ST</v>
          </cell>
          <cell r="AB2322" t="str">
            <v>FNA18WHA03</v>
          </cell>
          <cell r="AC2322" t="str">
            <v>2000-111-1A</v>
          </cell>
          <cell r="AD2322">
            <v>1.53</v>
          </cell>
          <cell r="AE2322" t="str">
            <v>白色</v>
          </cell>
          <cell r="AF2322">
            <v>3.3201</v>
          </cell>
        </row>
        <row r="2322">
          <cell r="AH2322" t="str">
            <v>-</v>
          </cell>
        </row>
        <row r="2323">
          <cell r="A2323" t="str">
            <v>WH18-T-04-134-04</v>
          </cell>
          <cell r="B2323" t="str">
            <v>18-T-04-134-04</v>
          </cell>
          <cell r="C2323" t="str">
            <v>E1</v>
          </cell>
          <cell r="D2323" t="str">
            <v>L</v>
          </cell>
          <cell r="E2323" t="str">
            <v>WH</v>
          </cell>
          <cell r="F2323">
            <v>50</v>
          </cell>
          <cell r="G2323" t="str">
            <v>EA</v>
          </cell>
          <cell r="H2323" t="str">
            <v>1800连体防护服</v>
          </cell>
          <cell r="I2323" t="str">
            <v>M1800 Coverall</v>
          </cell>
          <cell r="J2323" t="str">
            <v>M1800</v>
          </cell>
          <cell r="K2323" t="str">
            <v>MG1800CVRL</v>
          </cell>
          <cell r="L2323">
            <v>0.073593</v>
          </cell>
          <cell r="M2323" t="str">
            <v>18-10240</v>
          </cell>
          <cell r="N2323" t="str">
            <v>M1800 Coverall (10240)连体防护服/18-T-04-134-04-E1</v>
          </cell>
          <cell r="O2323" t="str">
            <v>DC2A</v>
          </cell>
        </row>
        <row r="2323">
          <cell r="Q2323">
            <v>11.8</v>
          </cell>
          <cell r="R2323">
            <v>213.6</v>
          </cell>
          <cell r="S2323">
            <v>10.68</v>
          </cell>
          <cell r="T2323">
            <v>10</v>
          </cell>
          <cell r="U2323">
            <v>25</v>
          </cell>
          <cell r="V2323">
            <v>1120</v>
          </cell>
          <cell r="W2323" t="str">
            <v>Paid Import</v>
          </cell>
          <cell r="X2323" t="str">
            <v>Gen. Trade</v>
          </cell>
          <cell r="Y2323" t="str">
            <v>EA</v>
          </cell>
          <cell r="Z2323">
            <v>824177</v>
          </cell>
          <cell r="AA2323" t="str">
            <v>ST</v>
          </cell>
          <cell r="AB2323" t="str">
            <v>FNA18WHA03</v>
          </cell>
          <cell r="AC2323" t="str">
            <v>2000-111-1A</v>
          </cell>
          <cell r="AD2323">
            <v>1.53</v>
          </cell>
          <cell r="AE2323" t="str">
            <v>白色</v>
          </cell>
          <cell r="AF2323">
            <v>3.50717727272727</v>
          </cell>
        </row>
        <row r="2323">
          <cell r="AH2323" t="str">
            <v>-</v>
          </cell>
        </row>
        <row r="2324">
          <cell r="A2324" t="str">
            <v>WH18-T-04-134-05</v>
          </cell>
          <cell r="B2324" t="str">
            <v>18-T-04-134-05</v>
          </cell>
          <cell r="C2324" t="str">
            <v>E1</v>
          </cell>
          <cell r="D2324" t="str">
            <v>XL</v>
          </cell>
          <cell r="E2324" t="str">
            <v>WH</v>
          </cell>
          <cell r="F2324">
            <v>50</v>
          </cell>
          <cell r="G2324" t="str">
            <v>EA</v>
          </cell>
          <cell r="H2324" t="str">
            <v>1800连体防护服</v>
          </cell>
          <cell r="I2324" t="str">
            <v>M1800 Coverall</v>
          </cell>
          <cell r="J2324" t="str">
            <v>M1800</v>
          </cell>
          <cell r="K2324" t="str">
            <v>MG1800CVRL</v>
          </cell>
          <cell r="L2324">
            <v>0.073593</v>
          </cell>
          <cell r="M2324" t="str">
            <v>18-10241</v>
          </cell>
          <cell r="N2324" t="str">
            <v>M1800 Coverall (10241)连体防护服/18-T-04-134-05-E1</v>
          </cell>
          <cell r="O2324" t="str">
            <v>DC2A</v>
          </cell>
        </row>
        <row r="2324">
          <cell r="Q2324">
            <v>12.5</v>
          </cell>
          <cell r="R2324">
            <v>227.6</v>
          </cell>
          <cell r="S2324">
            <v>11.38</v>
          </cell>
          <cell r="T2324">
            <v>10</v>
          </cell>
          <cell r="U2324">
            <v>25</v>
          </cell>
          <cell r="V2324">
            <v>1120</v>
          </cell>
          <cell r="W2324" t="str">
            <v>Paid Import</v>
          </cell>
          <cell r="X2324" t="str">
            <v>Gen. Trade</v>
          </cell>
          <cell r="Y2324" t="str">
            <v>EA</v>
          </cell>
          <cell r="Z2324">
            <v>824178</v>
          </cell>
          <cell r="AA2324" t="str">
            <v>ST</v>
          </cell>
          <cell r="AB2324" t="str">
            <v>FNA18WHA03</v>
          </cell>
          <cell r="AC2324" t="str">
            <v>2000-111-1A</v>
          </cell>
          <cell r="AD2324">
            <v>1.53</v>
          </cell>
          <cell r="AE2324" t="str">
            <v>白色</v>
          </cell>
          <cell r="AF2324">
            <v>3.753855</v>
          </cell>
        </row>
        <row r="2324">
          <cell r="AH2324" t="str">
            <v>-</v>
          </cell>
        </row>
        <row r="2325">
          <cell r="A2325" t="str">
            <v>WH18-T-04-134-06</v>
          </cell>
          <cell r="B2325" t="str">
            <v>18-T-04-134-06</v>
          </cell>
          <cell r="C2325" t="str">
            <v>E1</v>
          </cell>
          <cell r="D2325" t="str">
            <v>2XL</v>
          </cell>
          <cell r="E2325" t="str">
            <v>WH</v>
          </cell>
          <cell r="F2325">
            <v>40</v>
          </cell>
          <cell r="G2325" t="str">
            <v>EA</v>
          </cell>
          <cell r="H2325" t="str">
            <v>1800连体防护服</v>
          </cell>
          <cell r="I2325" t="str">
            <v>M1800 Coverall</v>
          </cell>
          <cell r="J2325" t="str">
            <v>M1800</v>
          </cell>
          <cell r="K2325" t="str">
            <v>MG1800CVRL</v>
          </cell>
          <cell r="L2325">
            <v>0.073593</v>
          </cell>
          <cell r="M2325" t="str">
            <v>18-10242</v>
          </cell>
          <cell r="N2325" t="str">
            <v>M1800 Coverall (10242)连体防护服/18-T-04-134-06-E1</v>
          </cell>
          <cell r="O2325" t="str">
            <v>DC2A</v>
          </cell>
        </row>
        <row r="2325">
          <cell r="Q2325">
            <v>10.7</v>
          </cell>
          <cell r="R2325">
            <v>239.5</v>
          </cell>
          <cell r="S2325">
            <v>9.58</v>
          </cell>
          <cell r="T2325">
            <v>10</v>
          </cell>
          <cell r="U2325">
            <v>20</v>
          </cell>
          <cell r="V2325">
            <v>1120</v>
          </cell>
          <cell r="W2325" t="str">
            <v>Paid Import</v>
          </cell>
          <cell r="X2325" t="str">
            <v>Gen. Trade</v>
          </cell>
          <cell r="Y2325" t="str">
            <v>EA</v>
          </cell>
          <cell r="Z2325">
            <v>824179</v>
          </cell>
          <cell r="AA2325" t="str">
            <v>ST</v>
          </cell>
          <cell r="AB2325" t="str">
            <v>FNA18WHA03</v>
          </cell>
          <cell r="AC2325" t="str">
            <v>2000-111-1A</v>
          </cell>
          <cell r="AD2325">
            <v>1.53</v>
          </cell>
          <cell r="AE2325" t="str">
            <v>白色</v>
          </cell>
          <cell r="AF2325">
            <v>4.00537</v>
          </cell>
        </row>
        <row r="2325">
          <cell r="AH2325" t="str">
            <v>-</v>
          </cell>
        </row>
        <row r="2326">
          <cell r="A2326" t="str">
            <v>WH18-T-04-134-07</v>
          </cell>
          <cell r="B2326" t="str">
            <v>18-T-04-134-07</v>
          </cell>
          <cell r="C2326" t="str">
            <v>E1</v>
          </cell>
          <cell r="D2326" t="str">
            <v>3XL</v>
          </cell>
          <cell r="E2326" t="str">
            <v>WH</v>
          </cell>
          <cell r="F2326">
            <v>40</v>
          </cell>
          <cell r="G2326" t="str">
            <v>EA</v>
          </cell>
          <cell r="H2326" t="str">
            <v>1800连体防护服</v>
          </cell>
          <cell r="I2326" t="str">
            <v>M1800 Coverall</v>
          </cell>
          <cell r="J2326" t="str">
            <v>M1800</v>
          </cell>
          <cell r="K2326" t="str">
            <v>MG1800CVRL</v>
          </cell>
          <cell r="L2326">
            <v>0.073593</v>
          </cell>
          <cell r="M2326" t="str">
            <v>18-10243</v>
          </cell>
          <cell r="N2326" t="str">
            <v>M1800 Coverall (10243)连体防护服/18-T-04-134-07-E1</v>
          </cell>
          <cell r="O2326" t="str">
            <v>DC2A</v>
          </cell>
        </row>
        <row r="2326">
          <cell r="Q2326">
            <v>11.4</v>
          </cell>
          <cell r="R2326">
            <v>257</v>
          </cell>
          <cell r="S2326">
            <v>10.28</v>
          </cell>
          <cell r="T2326">
            <v>10</v>
          </cell>
          <cell r="U2326">
            <v>20</v>
          </cell>
          <cell r="V2326">
            <v>1120</v>
          </cell>
          <cell r="W2326" t="str">
            <v>Paid Import</v>
          </cell>
        </row>
        <row r="2326">
          <cell r="Y2326" t="str">
            <v>EA</v>
          </cell>
          <cell r="Z2326">
            <v>824180</v>
          </cell>
          <cell r="AA2326" t="str">
            <v>ST</v>
          </cell>
          <cell r="AB2326" t="str">
            <v>FNA18WHA03</v>
          </cell>
          <cell r="AC2326" t="str">
            <v>2000-103-1A</v>
          </cell>
          <cell r="AD2326">
            <v>1.53</v>
          </cell>
          <cell r="AE2326" t="str">
            <v>白色</v>
          </cell>
          <cell r="AF2326">
            <v>4.29063</v>
          </cell>
        </row>
        <row r="2327">
          <cell r="A2327" t="str">
            <v>WH18-T-92-111-02</v>
          </cell>
          <cell r="B2327" t="e">
            <v>#N/A</v>
          </cell>
          <cell r="C2327" t="e">
            <v>#N/A</v>
          </cell>
          <cell r="D2327" t="str">
            <v>S</v>
          </cell>
          <cell r="E2327" t="str">
            <v>WH</v>
          </cell>
          <cell r="F2327">
            <v>25</v>
          </cell>
          <cell r="G2327" t="str">
            <v>EA</v>
          </cell>
          <cell r="H2327" t="str">
            <v>1800连体防护服</v>
          </cell>
          <cell r="I2327" t="str">
            <v>M1800 Coverall</v>
          </cell>
          <cell r="J2327" t="str">
            <v>M1800</v>
          </cell>
          <cell r="K2327" t="str">
            <v>MG1800CVRL</v>
          </cell>
          <cell r="L2327">
            <v>0.045747</v>
          </cell>
          <cell r="M2327" t="e">
            <v>#N/A</v>
          </cell>
          <cell r="N2327" t="e">
            <v>#N/A</v>
          </cell>
          <cell r="O2327" t="str">
            <v>DC2A</v>
          </cell>
        </row>
        <row r="2327">
          <cell r="Q2327">
            <v>10.4</v>
          </cell>
          <cell r="R2327">
            <v>0</v>
          </cell>
          <cell r="S2327">
            <v>0</v>
          </cell>
          <cell r="T2327">
            <v>5</v>
          </cell>
          <cell r="U2327">
            <v>25</v>
          </cell>
          <cell r="V2327">
            <v>925</v>
          </cell>
          <cell r="W2327" t="str">
            <v>Paid Import</v>
          </cell>
        </row>
        <row r="2327">
          <cell r="Y2327" t="str">
            <v>EA</v>
          </cell>
          <cell r="Z2327">
            <v>826412</v>
          </cell>
          <cell r="AA2327" t="str">
            <v>ST</v>
          </cell>
          <cell r="AB2327" t="str">
            <v>FNA18WHA03</v>
          </cell>
          <cell r="AC2327" t="str">
            <v>2000-103-1A</v>
          </cell>
          <cell r="AD2327">
            <v>1.53</v>
          </cell>
          <cell r="AE2327" t="str">
            <v>白色</v>
          </cell>
          <cell r="AF2327">
            <v>3.26757</v>
          </cell>
        </row>
        <row r="2328">
          <cell r="A2328" t="str">
            <v>WH18-T-92-111-03</v>
          </cell>
          <cell r="B2328" t="e">
            <v>#N/A</v>
          </cell>
          <cell r="C2328" t="e">
            <v>#N/A</v>
          </cell>
          <cell r="D2328" t="str">
            <v>M</v>
          </cell>
          <cell r="E2328" t="str">
            <v>WH</v>
          </cell>
          <cell r="F2328">
            <v>25</v>
          </cell>
          <cell r="G2328" t="str">
            <v>EA</v>
          </cell>
          <cell r="H2328" t="str">
            <v>1800连体防护服</v>
          </cell>
          <cell r="I2328" t="str">
            <v>M1800 Coverall</v>
          </cell>
          <cell r="J2328" t="str">
            <v>M1800</v>
          </cell>
          <cell r="K2328" t="str">
            <v>MG1800CVRL</v>
          </cell>
          <cell r="L2328">
            <v>0.045747</v>
          </cell>
          <cell r="M2328" t="e">
            <v>#N/A</v>
          </cell>
          <cell r="N2328" t="e">
            <v>#N/A</v>
          </cell>
          <cell r="O2328" t="str">
            <v>DC2A</v>
          </cell>
        </row>
        <row r="2328">
          <cell r="Q2328">
            <v>11</v>
          </cell>
          <cell r="R2328">
            <v>0</v>
          </cell>
          <cell r="S2328">
            <v>0</v>
          </cell>
          <cell r="T2328">
            <v>5</v>
          </cell>
          <cell r="U2328">
            <v>25</v>
          </cell>
          <cell r="V2328">
            <v>925</v>
          </cell>
          <cell r="W2328" t="str">
            <v>Paid Import</v>
          </cell>
        </row>
        <row r="2328">
          <cell r="Y2328" t="str">
            <v>EA</v>
          </cell>
          <cell r="Z2328">
            <v>826413</v>
          </cell>
          <cell r="AA2328" t="str">
            <v>ST</v>
          </cell>
          <cell r="AB2328" t="str">
            <v>FNA18WHA03</v>
          </cell>
          <cell r="AC2328" t="str">
            <v>2000-103-1A</v>
          </cell>
          <cell r="AD2328">
            <v>1.53</v>
          </cell>
          <cell r="AE2328" t="str">
            <v>白色</v>
          </cell>
          <cell r="AF2328">
            <v>3.40833</v>
          </cell>
        </row>
        <row r="2329">
          <cell r="A2329" t="str">
            <v>WH18-T-92-111-04</v>
          </cell>
          <cell r="B2329" t="e">
            <v>#N/A</v>
          </cell>
          <cell r="C2329" t="e">
            <v>#N/A</v>
          </cell>
          <cell r="D2329" t="str">
            <v>L</v>
          </cell>
          <cell r="E2329" t="str">
            <v>WH</v>
          </cell>
          <cell r="F2329">
            <v>25</v>
          </cell>
          <cell r="G2329" t="str">
            <v>EA</v>
          </cell>
          <cell r="H2329" t="str">
            <v>1800连体防护服</v>
          </cell>
          <cell r="I2329" t="str">
            <v>M1800 Coverall</v>
          </cell>
          <cell r="J2329" t="str">
            <v>M1800</v>
          </cell>
          <cell r="K2329" t="str">
            <v>MG1800CVRL</v>
          </cell>
          <cell r="L2329">
            <v>0.045747</v>
          </cell>
          <cell r="M2329" t="e">
            <v>#N/A</v>
          </cell>
          <cell r="N2329" t="e">
            <v>#N/A</v>
          </cell>
          <cell r="O2329" t="str">
            <v>DC2A</v>
          </cell>
        </row>
        <row r="2329">
          <cell r="Q2329">
            <v>11.7</v>
          </cell>
          <cell r="R2329">
            <v>0</v>
          </cell>
          <cell r="S2329">
            <v>0</v>
          </cell>
          <cell r="T2329">
            <v>5</v>
          </cell>
          <cell r="U2329">
            <v>25</v>
          </cell>
          <cell r="V2329">
            <v>925</v>
          </cell>
          <cell r="W2329" t="str">
            <v>Paid Import</v>
          </cell>
        </row>
        <row r="2329">
          <cell r="Y2329" t="str">
            <v>EA</v>
          </cell>
          <cell r="Z2329">
            <v>826414</v>
          </cell>
          <cell r="AA2329" t="str">
            <v>ST</v>
          </cell>
          <cell r="AB2329" t="str">
            <v>FNA18WHA03</v>
          </cell>
          <cell r="AC2329" t="str">
            <v>2000-103-1A</v>
          </cell>
          <cell r="AD2329">
            <v>1.53</v>
          </cell>
          <cell r="AE2329" t="str">
            <v>白色</v>
          </cell>
          <cell r="AF2329">
            <v>3.60356727272727</v>
          </cell>
        </row>
        <row r="2330">
          <cell r="A2330" t="str">
            <v>WH18-T-92-111-05</v>
          </cell>
          <cell r="B2330" t="str">
            <v>18-T-92-111-05</v>
          </cell>
          <cell r="C2330" t="str">
            <v>E1</v>
          </cell>
          <cell r="D2330" t="str">
            <v>XL</v>
          </cell>
          <cell r="E2330" t="str">
            <v>WH</v>
          </cell>
          <cell r="F2330">
            <v>25</v>
          </cell>
          <cell r="G2330" t="str">
            <v>EA</v>
          </cell>
          <cell r="H2330" t="str">
            <v>1800连体防护服</v>
          </cell>
          <cell r="I2330" t="str">
            <v>M1800 Coverall</v>
          </cell>
          <cell r="J2330" t="str">
            <v>M1800</v>
          </cell>
          <cell r="K2330" t="str">
            <v>MG1800CVRL</v>
          </cell>
          <cell r="L2330">
            <v>0.045747</v>
          </cell>
          <cell r="M2330" t="str">
            <v>18-10470</v>
          </cell>
          <cell r="N2330" t="str">
            <v>M1800 Coverall (10470)连体防护服/18-T-92-111-05-E1</v>
          </cell>
          <cell r="O2330" t="str">
            <v>DC2A</v>
          </cell>
        </row>
        <row r="2330">
          <cell r="Q2330">
            <v>12</v>
          </cell>
          <cell r="R2330">
            <v>0</v>
          </cell>
          <cell r="S2330">
            <v>0</v>
          </cell>
          <cell r="T2330">
            <v>5</v>
          </cell>
          <cell r="U2330">
            <v>25</v>
          </cell>
          <cell r="V2330">
            <v>925</v>
          </cell>
          <cell r="W2330" t="str">
            <v>Paid Import</v>
          </cell>
        </row>
        <row r="2330">
          <cell r="Y2330" t="str">
            <v>EA</v>
          </cell>
          <cell r="Z2330">
            <v>826415</v>
          </cell>
          <cell r="AA2330" t="str">
            <v>ST</v>
          </cell>
          <cell r="AB2330" t="str">
            <v>FNA18WHA03</v>
          </cell>
          <cell r="AC2330" t="str">
            <v>2000-103-1A</v>
          </cell>
          <cell r="AD2330">
            <v>1.53</v>
          </cell>
          <cell r="AE2330" t="str">
            <v>白色</v>
          </cell>
          <cell r="AF2330">
            <v>3.846114</v>
          </cell>
        </row>
        <row r="2331">
          <cell r="A2331" t="str">
            <v>WH18-T-92-111-06</v>
          </cell>
          <cell r="B2331" t="e">
            <v>#N/A</v>
          </cell>
          <cell r="C2331" t="e">
            <v>#N/A</v>
          </cell>
          <cell r="D2331" t="str">
            <v>2XL</v>
          </cell>
          <cell r="E2331" t="str">
            <v>WH</v>
          </cell>
          <cell r="F2331">
            <v>25</v>
          </cell>
          <cell r="G2331" t="str">
            <v>EA</v>
          </cell>
          <cell r="H2331" t="str">
            <v>1800连体防护服</v>
          </cell>
          <cell r="I2331" t="str">
            <v>M1800 Coverall</v>
          </cell>
          <cell r="J2331" t="str">
            <v>M1800</v>
          </cell>
          <cell r="K2331" t="str">
            <v>MG1800CVRL</v>
          </cell>
          <cell r="L2331">
            <v>0.045747</v>
          </cell>
          <cell r="M2331" t="e">
            <v>#N/A</v>
          </cell>
          <cell r="N2331" t="e">
            <v>#N/A</v>
          </cell>
          <cell r="O2331" t="str">
            <v>DC2A</v>
          </cell>
        </row>
        <row r="2331">
          <cell r="Q2331">
            <v>12.7</v>
          </cell>
          <cell r="R2331">
            <v>0</v>
          </cell>
          <cell r="S2331">
            <v>0</v>
          </cell>
          <cell r="T2331">
            <v>5</v>
          </cell>
          <cell r="U2331">
            <v>25</v>
          </cell>
          <cell r="V2331">
            <v>925</v>
          </cell>
          <cell r="W2331" t="str">
            <v>Paid Import</v>
          </cell>
        </row>
        <row r="2331">
          <cell r="Y2331" t="str">
            <v>EA</v>
          </cell>
          <cell r="Z2331">
            <v>826416</v>
          </cell>
          <cell r="AA2331" t="str">
            <v>ST</v>
          </cell>
          <cell r="AB2331" t="str">
            <v>FNA18WHA03</v>
          </cell>
          <cell r="AC2331" t="str">
            <v>2000-103-1A</v>
          </cell>
          <cell r="AD2331">
            <v>1.53</v>
          </cell>
          <cell r="AE2331" t="str">
            <v>白色</v>
          </cell>
          <cell r="AF2331">
            <v>4.104378</v>
          </cell>
        </row>
        <row r="2332">
          <cell r="A2332" t="str">
            <v>WH18-T-92-111-07</v>
          </cell>
          <cell r="B2332" t="e">
            <v>#N/A</v>
          </cell>
          <cell r="C2332" t="e">
            <v>#N/A</v>
          </cell>
          <cell r="D2332" t="str">
            <v>3XL</v>
          </cell>
          <cell r="E2332" t="str">
            <v>WH</v>
          </cell>
          <cell r="F2332">
            <v>25</v>
          </cell>
          <cell r="G2332" t="str">
            <v>EA</v>
          </cell>
          <cell r="H2332" t="str">
            <v>1800连体防护服</v>
          </cell>
          <cell r="I2332" t="str">
            <v>M1800 Coverall</v>
          </cell>
          <cell r="J2332" t="str">
            <v>M1800</v>
          </cell>
          <cell r="K2332" t="str">
            <v>MG1800CVRL</v>
          </cell>
          <cell r="L2332">
            <v>0.045747</v>
          </cell>
          <cell r="M2332" t="e">
            <v>#N/A</v>
          </cell>
          <cell r="N2332" t="e">
            <v>#N/A</v>
          </cell>
          <cell r="O2332" t="str">
            <v>DC2A</v>
          </cell>
        </row>
        <row r="2332">
          <cell r="Q2332" t="str">
            <v>0</v>
          </cell>
          <cell r="R2332">
            <v>0</v>
          </cell>
          <cell r="S2332">
            <v>0</v>
          </cell>
          <cell r="T2332">
            <v>5</v>
          </cell>
          <cell r="U2332">
            <v>25</v>
          </cell>
          <cell r="V2332">
            <v>925</v>
          </cell>
          <cell r="W2332" t="str">
            <v>Paid Import</v>
          </cell>
        </row>
        <row r="2332">
          <cell r="Y2332" t="str">
            <v>EA</v>
          </cell>
          <cell r="Z2332">
            <v>826417</v>
          </cell>
          <cell r="AA2332" t="str">
            <v>ST</v>
          </cell>
          <cell r="AB2332" t="str">
            <v>FNA18WHA03</v>
          </cell>
          <cell r="AC2332" t="str">
            <v>2000-103-1A</v>
          </cell>
          <cell r="AD2332">
            <v>1.53</v>
          </cell>
          <cell r="AE2332" t="str">
            <v>白色</v>
          </cell>
          <cell r="AF2332">
            <v>4.56535</v>
          </cell>
        </row>
        <row r="2333">
          <cell r="A2333" t="str">
            <v>WH18-T-92-111-08</v>
          </cell>
          <cell r="B2333" t="e">
            <v>#N/A</v>
          </cell>
          <cell r="C2333" t="e">
            <v>#N/A</v>
          </cell>
          <cell r="D2333" t="str">
            <v>4XL</v>
          </cell>
          <cell r="E2333" t="str">
            <v>WH</v>
          </cell>
          <cell r="F2333">
            <v>25</v>
          </cell>
          <cell r="G2333" t="str">
            <v>EA</v>
          </cell>
          <cell r="H2333" t="str">
            <v>1800连体防护服</v>
          </cell>
          <cell r="I2333" t="str">
            <v>M1800 Coverall</v>
          </cell>
          <cell r="J2333" t="str">
            <v>M1800</v>
          </cell>
          <cell r="K2333" t="str">
            <v>MG1800CVRL</v>
          </cell>
          <cell r="L2333">
            <v>0.073593</v>
          </cell>
          <cell r="M2333" t="e">
            <v>#N/A</v>
          </cell>
          <cell r="N2333" t="e">
            <v>#N/A</v>
          </cell>
          <cell r="O2333" t="str">
            <v>DC2A</v>
          </cell>
        </row>
        <row r="2333">
          <cell r="Q2333" t="str">
            <v>0</v>
          </cell>
          <cell r="R2333">
            <v>0</v>
          </cell>
          <cell r="S2333">
            <v>0</v>
          </cell>
          <cell r="T2333">
            <v>5</v>
          </cell>
          <cell r="U2333">
            <v>25</v>
          </cell>
          <cell r="V2333">
            <v>1120</v>
          </cell>
          <cell r="W2333" t="str">
            <v>Paid Import</v>
          </cell>
        </row>
        <row r="2333">
          <cell r="Y2333" t="str">
            <v>EA</v>
          </cell>
          <cell r="Z2333">
            <v>826418</v>
          </cell>
          <cell r="AA2333" t="str">
            <v>ST</v>
          </cell>
          <cell r="AB2333" t="str">
            <v>FNA18WHA03</v>
          </cell>
          <cell r="AC2333" t="str">
            <v>2000-103-1A</v>
          </cell>
          <cell r="AD2333">
            <v>1.53</v>
          </cell>
          <cell r="AE2333" t="str">
            <v>白色</v>
          </cell>
          <cell r="AF2333">
            <v>5.32542</v>
          </cell>
        </row>
        <row r="2334">
          <cell r="A2334" t="str">
            <v>WH18-T-92-111-09</v>
          </cell>
          <cell r="B2334" t="e">
            <v>#N/A</v>
          </cell>
          <cell r="C2334" t="e">
            <v>#N/A</v>
          </cell>
          <cell r="D2334" t="str">
            <v>5XL</v>
          </cell>
          <cell r="E2334" t="str">
            <v>WH</v>
          </cell>
          <cell r="F2334">
            <v>25</v>
          </cell>
          <cell r="G2334" t="str">
            <v>EA</v>
          </cell>
          <cell r="H2334" t="str">
            <v>1800连体防护服</v>
          </cell>
          <cell r="I2334" t="str">
            <v>M1800 Coverall</v>
          </cell>
          <cell r="J2334" t="str">
            <v>M1800</v>
          </cell>
          <cell r="K2334" t="str">
            <v>MG1800CVRL</v>
          </cell>
          <cell r="L2334">
            <v>0.073593</v>
          </cell>
          <cell r="M2334" t="e">
            <v>#N/A</v>
          </cell>
          <cell r="N2334" t="e">
            <v>#N/A</v>
          </cell>
          <cell r="O2334" t="str">
            <v>DC2A</v>
          </cell>
          <cell r="P2334" t="str">
            <v>DC3S</v>
          </cell>
          <cell r="Q2334" t="str">
            <v>0</v>
          </cell>
          <cell r="R2334">
            <v>0</v>
          </cell>
          <cell r="S2334">
            <v>0</v>
          </cell>
          <cell r="T2334">
            <v>5</v>
          </cell>
          <cell r="U2334">
            <v>25</v>
          </cell>
          <cell r="V2334">
            <v>1120</v>
          </cell>
          <cell r="W2334" t="str">
            <v>Paid Import</v>
          </cell>
          <cell r="X2334" t="str">
            <v>Gen. Trade</v>
          </cell>
          <cell r="Y2334" t="str">
            <v>EA</v>
          </cell>
          <cell r="Z2334">
            <v>826419</v>
          </cell>
          <cell r="AA2334" t="str">
            <v>ST</v>
          </cell>
          <cell r="AB2334" t="str">
            <v>FNA18WHA03</v>
          </cell>
          <cell r="AC2334" t="str">
            <v>2000-111-1A</v>
          </cell>
          <cell r="AD2334">
            <v>1.53</v>
          </cell>
          <cell r="AE2334" t="str">
            <v>白色</v>
          </cell>
          <cell r="AF2334">
            <v>6.09246</v>
          </cell>
        </row>
        <row r="2334">
          <cell r="AH2334" t="str">
            <v>-</v>
          </cell>
        </row>
        <row r="2335">
          <cell r="A2335" t="str">
            <v>WH20-B-00-102-02</v>
          </cell>
          <cell r="B2335" t="str">
            <v>20-B-XX-102-02</v>
          </cell>
          <cell r="C2335" t="str">
            <v>A1</v>
          </cell>
          <cell r="D2335" t="str">
            <v>S</v>
          </cell>
          <cell r="E2335" t="str">
            <v>WH</v>
          </cell>
          <cell r="F2335">
            <v>40</v>
          </cell>
          <cell r="G2335" t="str">
            <v>EA</v>
          </cell>
          <cell r="H2335" t="str">
            <v>2000连体防护服</v>
          </cell>
          <cell r="I2335" t="str">
            <v>M2000 Coverall</v>
          </cell>
          <cell r="J2335" t="str">
            <v>M2000</v>
          </cell>
          <cell r="K2335" t="str">
            <v>MG2000CVRL</v>
          </cell>
          <cell r="L2335">
            <v>0.073593</v>
          </cell>
          <cell r="M2335" t="str">
            <v>20-8240</v>
          </cell>
          <cell r="N2335" t="str">
            <v>M2000 Coverall (8240)连体防护服/20-B-XX-102-02-A1</v>
          </cell>
          <cell r="O2335" t="str">
            <v>DC3A</v>
          </cell>
          <cell r="P2335" t="str">
            <v>DC3S</v>
          </cell>
          <cell r="Q2335">
            <v>10.3</v>
          </cell>
          <cell r="R2335">
            <v>229.5</v>
          </cell>
          <cell r="S2335">
            <v>9.18</v>
          </cell>
          <cell r="T2335">
            <v>10</v>
          </cell>
          <cell r="U2335">
            <v>40</v>
          </cell>
          <cell r="V2335">
            <v>1120</v>
          </cell>
          <cell r="W2335" t="str">
            <v>Paid Import</v>
          </cell>
          <cell r="X2335" t="str">
            <v>Gen. Trade</v>
          </cell>
          <cell r="Y2335" t="str">
            <v>EA</v>
          </cell>
          <cell r="Z2335">
            <v>827206</v>
          </cell>
          <cell r="AA2335" t="str">
            <v>B</v>
          </cell>
          <cell r="AB2335" t="str">
            <v>FNA20WHA05</v>
          </cell>
          <cell r="AC2335" t="str">
            <v>2000-111-1A</v>
          </cell>
          <cell r="AD2335">
            <v>1.53</v>
          </cell>
          <cell r="AE2335" t="str">
            <v>白色</v>
          </cell>
          <cell r="AF2335">
            <v>3.10678285714286</v>
          </cell>
        </row>
        <row r="2335">
          <cell r="AH2335" t="str">
            <v>-</v>
          </cell>
        </row>
        <row r="2336">
          <cell r="A2336" t="str">
            <v>WH20-B-00-102-03</v>
          </cell>
          <cell r="B2336" t="str">
            <v>20-B-XX-102-03</v>
          </cell>
          <cell r="C2336" t="str">
            <v>A1</v>
          </cell>
          <cell r="D2336" t="str">
            <v>M</v>
          </cell>
          <cell r="E2336" t="str">
            <v>WH</v>
          </cell>
          <cell r="F2336">
            <v>40</v>
          </cell>
          <cell r="G2336" t="str">
            <v>EA</v>
          </cell>
          <cell r="H2336" t="str">
            <v>2000连体防护服</v>
          </cell>
          <cell r="I2336" t="str">
            <v>M2000 Coverall</v>
          </cell>
          <cell r="J2336" t="str">
            <v>M2000</v>
          </cell>
          <cell r="K2336" t="str">
            <v>MG2000CVRL</v>
          </cell>
          <cell r="L2336">
            <v>0.073593</v>
          </cell>
          <cell r="M2336" t="str">
            <v>20-8241</v>
          </cell>
          <cell r="N2336" t="str">
            <v>M2000 Coverall (8241)连体防护服/20-B-XX-102-03-A1</v>
          </cell>
          <cell r="O2336" t="str">
            <v>DC3A</v>
          </cell>
          <cell r="P2336" t="str">
            <v>DC3S</v>
          </cell>
          <cell r="Q2336">
            <v>10.83</v>
          </cell>
          <cell r="R2336">
            <v>242.75</v>
          </cell>
          <cell r="S2336">
            <v>9.71</v>
          </cell>
          <cell r="T2336">
            <v>10</v>
          </cell>
          <cell r="U2336">
            <v>40</v>
          </cell>
          <cell r="V2336">
            <v>1120</v>
          </cell>
          <cell r="W2336" t="str">
            <v>Paid Import</v>
          </cell>
          <cell r="X2336" t="str">
            <v>Gen. Trade</v>
          </cell>
          <cell r="Y2336" t="str">
            <v>EA</v>
          </cell>
          <cell r="Z2336">
            <v>827218</v>
          </cell>
          <cell r="AA2336" t="str">
            <v>B</v>
          </cell>
          <cell r="AB2336" t="str">
            <v>FNA20WHA05</v>
          </cell>
          <cell r="AC2336" t="str">
            <v>2000-111-1A</v>
          </cell>
          <cell r="AD2336">
            <v>1.53</v>
          </cell>
          <cell r="AE2336" t="str">
            <v>白色</v>
          </cell>
          <cell r="AF2336">
            <v>3.36616430769231</v>
          </cell>
        </row>
        <row r="2336">
          <cell r="AH2336" t="str">
            <v>-</v>
          </cell>
        </row>
        <row r="2337">
          <cell r="A2337" t="str">
            <v>WH20-B-00-102-04</v>
          </cell>
          <cell r="B2337" t="str">
            <v>20-B-XX-102-04</v>
          </cell>
          <cell r="C2337" t="str">
            <v>A1</v>
          </cell>
          <cell r="D2337" t="str">
            <v>L</v>
          </cell>
          <cell r="E2337" t="str">
            <v>WH</v>
          </cell>
          <cell r="F2337">
            <v>40</v>
          </cell>
          <cell r="G2337" t="str">
            <v>EA</v>
          </cell>
          <cell r="H2337" t="str">
            <v>2000连体防护服</v>
          </cell>
          <cell r="I2337" t="str">
            <v>M2000 Coverall</v>
          </cell>
          <cell r="J2337" t="str">
            <v>M2000</v>
          </cell>
          <cell r="K2337" t="str">
            <v>MG2000CVRL</v>
          </cell>
          <cell r="L2337">
            <v>0.073593</v>
          </cell>
          <cell r="M2337" t="str">
            <v>20-8242</v>
          </cell>
          <cell r="N2337" t="str">
            <v>M2000 Coverall (8242)连体防护服/20-B-XX-102-04-A1</v>
          </cell>
          <cell r="O2337" t="str">
            <v>DC3A</v>
          </cell>
          <cell r="P2337" t="str">
            <v>DC3S</v>
          </cell>
          <cell r="Q2337">
            <v>11.47</v>
          </cell>
          <cell r="R2337">
            <v>258.75</v>
          </cell>
          <cell r="S2337">
            <v>10.35</v>
          </cell>
          <cell r="T2337">
            <v>10</v>
          </cell>
          <cell r="U2337">
            <v>40</v>
          </cell>
          <cell r="V2337">
            <v>1120</v>
          </cell>
          <cell r="W2337" t="str">
            <v>Paid Import</v>
          </cell>
          <cell r="X2337" t="str">
            <v>Gen. Trade</v>
          </cell>
          <cell r="Y2337" t="str">
            <v>EA</v>
          </cell>
          <cell r="Z2337">
            <v>827219</v>
          </cell>
          <cell r="AA2337" t="str">
            <v>B</v>
          </cell>
          <cell r="AB2337" t="str">
            <v>FNA20WHA05</v>
          </cell>
          <cell r="AC2337" t="str">
            <v>2000-111-1A</v>
          </cell>
          <cell r="AD2337">
            <v>1.53</v>
          </cell>
          <cell r="AE2337" t="str">
            <v>白色</v>
          </cell>
          <cell r="AF2337">
            <v>3.596386</v>
          </cell>
        </row>
        <row r="2337">
          <cell r="AH2337" t="str">
            <v>-</v>
          </cell>
        </row>
        <row r="2338">
          <cell r="A2338" t="str">
            <v>WH20-B-00-102-05</v>
          </cell>
          <cell r="B2338" t="str">
            <v>20-B-00-102-05</v>
          </cell>
          <cell r="C2338" t="str">
            <v>E2</v>
          </cell>
          <cell r="D2338" t="str">
            <v>XL</v>
          </cell>
          <cell r="E2338" t="str">
            <v>WH</v>
          </cell>
          <cell r="F2338">
            <v>40</v>
          </cell>
          <cell r="G2338" t="str">
            <v>EA</v>
          </cell>
          <cell r="H2338" t="str">
            <v>2000连体防护服</v>
          </cell>
          <cell r="I2338" t="str">
            <v>M2000 Coverall</v>
          </cell>
          <cell r="J2338" t="str">
            <v>M2000</v>
          </cell>
          <cell r="K2338" t="str">
            <v>MG2000CVRL</v>
          </cell>
          <cell r="L2338">
            <v>0.073593</v>
          </cell>
          <cell r="M2338" t="str">
            <v>20-11209</v>
          </cell>
          <cell r="N2338" t="str">
            <v>M2000 Coverall (11209)连体防护服/20-B-00-102-05-E2</v>
          </cell>
          <cell r="O2338" t="str">
            <v>DC3A</v>
          </cell>
          <cell r="P2338" t="str">
            <v>DC3S</v>
          </cell>
          <cell r="Q2338">
            <v>12.1</v>
          </cell>
          <cell r="R2338">
            <v>274.5</v>
          </cell>
          <cell r="S2338">
            <v>10.98</v>
          </cell>
          <cell r="T2338">
            <v>10</v>
          </cell>
          <cell r="U2338">
            <v>40</v>
          </cell>
          <cell r="V2338">
            <v>1120</v>
          </cell>
          <cell r="W2338" t="str">
            <v>Paid Import</v>
          </cell>
          <cell r="X2338" t="str">
            <v>Gen. Trade</v>
          </cell>
          <cell r="Y2338" t="str">
            <v>EA</v>
          </cell>
          <cell r="Z2338">
            <v>827220</v>
          </cell>
          <cell r="AA2338" t="str">
            <v>B</v>
          </cell>
          <cell r="AB2338" t="str">
            <v>FNA20WHA05</v>
          </cell>
          <cell r="AC2338" t="str">
            <v>2000-111-1A</v>
          </cell>
          <cell r="AD2338">
            <v>1.53</v>
          </cell>
          <cell r="AE2338" t="str">
            <v>白色</v>
          </cell>
          <cell r="AF2338">
            <v>3.80681345454545</v>
          </cell>
        </row>
        <row r="2338">
          <cell r="AH2338" t="str">
            <v>-</v>
          </cell>
        </row>
        <row r="2339">
          <cell r="A2339" t="str">
            <v>WH20-B-00-102-06</v>
          </cell>
          <cell r="B2339" t="str">
            <v>20-B-XX-102-06</v>
          </cell>
          <cell r="C2339" t="str">
            <v>A1</v>
          </cell>
          <cell r="D2339" t="str">
            <v>2XL</v>
          </cell>
          <cell r="E2339" t="str">
            <v>WH</v>
          </cell>
          <cell r="F2339">
            <v>40</v>
          </cell>
          <cell r="G2339" t="str">
            <v>EA</v>
          </cell>
          <cell r="H2339" t="str">
            <v>2000连体防护服</v>
          </cell>
          <cell r="I2339" t="str">
            <v>M2000 Coverall</v>
          </cell>
          <cell r="J2339" t="str">
            <v>M2000</v>
          </cell>
          <cell r="K2339" t="str">
            <v>MG2000CVRL</v>
          </cell>
          <cell r="L2339">
            <v>0.073593</v>
          </cell>
          <cell r="M2339" t="str">
            <v>20-8244</v>
          </cell>
          <cell r="N2339" t="str">
            <v>M2000 Coverall (8244)连体防护服/20-B-XX-102-06-A1</v>
          </cell>
          <cell r="O2339" t="str">
            <v>DC3A</v>
          </cell>
          <cell r="P2339" t="str">
            <v>DC3S</v>
          </cell>
          <cell r="Q2339">
            <v>13.1</v>
          </cell>
          <cell r="R2339">
            <v>0</v>
          </cell>
          <cell r="S2339">
            <v>0</v>
          </cell>
          <cell r="T2339">
            <v>10</v>
          </cell>
          <cell r="U2339">
            <v>40</v>
          </cell>
          <cell r="V2339">
            <v>1120</v>
          </cell>
          <cell r="W2339" t="str">
            <v>Paid Import</v>
          </cell>
          <cell r="X2339" t="str">
            <v>Gen. Trade</v>
          </cell>
          <cell r="Y2339" t="str">
            <v>EA</v>
          </cell>
          <cell r="Z2339">
            <v>827221</v>
          </cell>
          <cell r="AA2339" t="str">
            <v>B</v>
          </cell>
          <cell r="AB2339" t="str">
            <v>FNA20WHA05</v>
          </cell>
          <cell r="AC2339" t="str">
            <v>2000-111-1A</v>
          </cell>
          <cell r="AD2339">
            <v>1.53</v>
          </cell>
          <cell r="AE2339" t="str">
            <v>白色</v>
          </cell>
          <cell r="AF2339">
            <v>4.0610028</v>
          </cell>
        </row>
        <row r="2339">
          <cell r="AH2339" t="str">
            <v>-</v>
          </cell>
        </row>
        <row r="2340">
          <cell r="A2340" t="str">
            <v>WH20-B-00-102-07</v>
          </cell>
          <cell r="B2340" t="str">
            <v>20-B-XX-102-07</v>
          </cell>
          <cell r="C2340" t="str">
            <v>A1</v>
          </cell>
          <cell r="D2340" t="str">
            <v>3XL</v>
          </cell>
          <cell r="E2340" t="str">
            <v>WH</v>
          </cell>
          <cell r="F2340">
            <v>40</v>
          </cell>
          <cell r="G2340" t="str">
            <v>EA</v>
          </cell>
          <cell r="H2340" t="str">
            <v>2000连体防护服</v>
          </cell>
          <cell r="I2340" t="str">
            <v>M2000 Coverall</v>
          </cell>
          <cell r="J2340" t="str">
            <v>M2000</v>
          </cell>
          <cell r="K2340" t="str">
            <v>MG2000CVRL</v>
          </cell>
          <cell r="L2340">
            <v>0.073593</v>
          </cell>
          <cell r="M2340" t="str">
            <v>20-8245</v>
          </cell>
          <cell r="N2340" t="str">
            <v>M2000 Coverall (8245)连体防护服/20-B-XX-102-07-A1</v>
          </cell>
          <cell r="O2340" t="str">
            <v>DC3A</v>
          </cell>
          <cell r="P2340" t="str">
            <v>DC3S</v>
          </cell>
          <cell r="Q2340">
            <v>13.7</v>
          </cell>
          <cell r="R2340">
            <v>0</v>
          </cell>
          <cell r="S2340">
            <v>0</v>
          </cell>
          <cell r="T2340">
            <v>10</v>
          </cell>
          <cell r="U2340">
            <v>40</v>
          </cell>
          <cell r="V2340">
            <v>1120</v>
          </cell>
          <cell r="W2340" t="str">
            <v>Paid Import</v>
          </cell>
          <cell r="X2340" t="str">
            <v>Gen. Trade</v>
          </cell>
          <cell r="Y2340" t="str">
            <v>EA</v>
          </cell>
          <cell r="Z2340">
            <v>827222</v>
          </cell>
          <cell r="AA2340" t="str">
            <v>B</v>
          </cell>
          <cell r="AB2340" t="str">
            <v>FNA20WHA05</v>
          </cell>
          <cell r="AC2340" t="str">
            <v>2000-111-1A</v>
          </cell>
          <cell r="AD2340">
            <v>1.53</v>
          </cell>
          <cell r="AE2340" t="str">
            <v>白色</v>
          </cell>
          <cell r="AF2340">
            <v>4.31664533333333</v>
          </cell>
        </row>
        <row r="2340">
          <cell r="AH2340" t="str">
            <v>-</v>
          </cell>
        </row>
        <row r="2341">
          <cell r="A2341" t="str">
            <v>WH20-B-00-102-08</v>
          </cell>
          <cell r="B2341" t="str">
            <v>20-B-XX-102-08</v>
          </cell>
          <cell r="C2341" t="str">
            <v>A1</v>
          </cell>
          <cell r="D2341" t="str">
            <v>4XL</v>
          </cell>
          <cell r="E2341" t="str">
            <v>WH</v>
          </cell>
          <cell r="F2341">
            <v>40</v>
          </cell>
          <cell r="G2341" t="str">
            <v>EA</v>
          </cell>
          <cell r="H2341" t="str">
            <v>2000连体防护服</v>
          </cell>
          <cell r="I2341" t="str">
            <v>M2000 Coverall</v>
          </cell>
          <cell r="J2341" t="str">
            <v>M2000</v>
          </cell>
          <cell r="K2341" t="str">
            <v>MG2000CVRL</v>
          </cell>
          <cell r="L2341">
            <v>0.073593</v>
          </cell>
          <cell r="M2341" t="str">
            <v>20-8394</v>
          </cell>
          <cell r="N2341" t="str">
            <v>M2000 Coverall (8394)连体防护服/20-B-XX-102-08-A1</v>
          </cell>
          <cell r="O2341" t="str">
            <v>DC3A</v>
          </cell>
          <cell r="P2341" t="str">
            <v>DC3S</v>
          </cell>
          <cell r="Q2341">
            <v>14.7</v>
          </cell>
          <cell r="R2341">
            <v>0</v>
          </cell>
          <cell r="S2341">
            <v>0</v>
          </cell>
          <cell r="T2341">
            <v>10</v>
          </cell>
          <cell r="U2341">
            <v>40</v>
          </cell>
          <cell r="V2341">
            <v>1120</v>
          </cell>
          <cell r="W2341" t="str">
            <v>Paid Import</v>
          </cell>
          <cell r="X2341" t="str">
            <v>Gen. Trade</v>
          </cell>
          <cell r="Y2341" t="str">
            <v>EA</v>
          </cell>
          <cell r="Z2341">
            <v>827223</v>
          </cell>
          <cell r="AA2341" t="str">
            <v>B</v>
          </cell>
          <cell r="AB2341" t="str">
            <v>FNA20WHA05</v>
          </cell>
          <cell r="AC2341" t="str">
            <v>2000-111-1A</v>
          </cell>
          <cell r="AD2341">
            <v>1.53</v>
          </cell>
          <cell r="AE2341" t="str">
            <v>白色</v>
          </cell>
          <cell r="AF2341">
            <v>5.0240565</v>
          </cell>
        </row>
        <row r="2341">
          <cell r="AH2341" t="str">
            <v>-</v>
          </cell>
        </row>
        <row r="2342">
          <cell r="A2342" t="str">
            <v>WH20-B-00-102-09</v>
          </cell>
          <cell r="B2342" t="str">
            <v>20-B-XX-102-09</v>
          </cell>
          <cell r="C2342" t="str">
            <v>A1</v>
          </cell>
          <cell r="D2342" t="str">
            <v>5XL</v>
          </cell>
          <cell r="E2342" t="str">
            <v>WH</v>
          </cell>
          <cell r="F2342">
            <v>40</v>
          </cell>
          <cell r="G2342" t="str">
            <v>EA</v>
          </cell>
          <cell r="H2342" t="str">
            <v>2000连体防护服</v>
          </cell>
          <cell r="I2342" t="str">
            <v>M2000 Coverall</v>
          </cell>
          <cell r="J2342" t="str">
            <v>M2000</v>
          </cell>
          <cell r="K2342" t="str">
            <v>MG2000CVRL</v>
          </cell>
          <cell r="L2342">
            <v>0.073593</v>
          </cell>
          <cell r="M2342" t="str">
            <v>20-8395</v>
          </cell>
          <cell r="N2342" t="str">
            <v>M2000 Coverall (8395)连体防护服/20-B-XX-102-09-A1</v>
          </cell>
          <cell r="O2342" t="str">
            <v>DC3A</v>
          </cell>
          <cell r="P2342" t="str">
            <v>DC3S</v>
          </cell>
          <cell r="Q2342">
            <v>15.2</v>
          </cell>
          <cell r="R2342">
            <v>0</v>
          </cell>
          <cell r="S2342">
            <v>0</v>
          </cell>
          <cell r="T2342">
            <v>10</v>
          </cell>
          <cell r="U2342">
            <v>40</v>
          </cell>
          <cell r="V2342">
            <v>1120</v>
          </cell>
          <cell r="W2342" t="str">
            <v>Paid Import</v>
          </cell>
          <cell r="X2342" t="str">
            <v>Gen. Trade</v>
          </cell>
          <cell r="Y2342" t="str">
            <v>EA</v>
          </cell>
          <cell r="Z2342">
            <v>827224</v>
          </cell>
          <cell r="AA2342" t="str">
            <v>B</v>
          </cell>
          <cell r="AB2342" t="str">
            <v>FNA20WHA05</v>
          </cell>
          <cell r="AC2342" t="str">
            <v>2000-111-1A</v>
          </cell>
          <cell r="AD2342">
            <v>1.53</v>
          </cell>
          <cell r="AE2342" t="str">
            <v>白色</v>
          </cell>
          <cell r="AF2342">
            <v>5.880735</v>
          </cell>
        </row>
        <row r="2342">
          <cell r="AH2342" t="str">
            <v>-</v>
          </cell>
        </row>
        <row r="2343">
          <cell r="A2343" t="str">
            <v>WH20-B-00-103-02</v>
          </cell>
          <cell r="B2343" t="str">
            <v>20-B-00-103-02</v>
          </cell>
          <cell r="C2343" t="str">
            <v>E2</v>
          </cell>
          <cell r="D2343" t="str">
            <v>S</v>
          </cell>
          <cell r="E2343" t="str">
            <v>WH</v>
          </cell>
          <cell r="F2343">
            <v>40</v>
          </cell>
          <cell r="G2343" t="str">
            <v>EA</v>
          </cell>
          <cell r="H2343" t="str">
            <v>2000连体防护服</v>
          </cell>
          <cell r="I2343" t="str">
            <v>M2000 Coverall</v>
          </cell>
          <cell r="J2343" t="str">
            <v>M2000</v>
          </cell>
          <cell r="K2343" t="str">
            <v>MG2000CVRL</v>
          </cell>
          <cell r="L2343">
            <v>0.073593</v>
          </cell>
          <cell r="M2343" t="str">
            <v>20-11121</v>
          </cell>
          <cell r="N2343" t="str">
            <v>M2000 Coverall (11121)连体防护服/20-B-00-103-02-E2</v>
          </cell>
          <cell r="O2343" t="str">
            <v>DC3A</v>
          </cell>
          <cell r="P2343" t="str">
            <v>DC3S</v>
          </cell>
          <cell r="Q2343">
            <v>10.6</v>
          </cell>
          <cell r="R2343">
            <v>237</v>
          </cell>
          <cell r="S2343">
            <v>9.48</v>
          </cell>
          <cell r="T2343">
            <v>10</v>
          </cell>
          <cell r="U2343">
            <v>40</v>
          </cell>
          <cell r="V2343">
            <v>1120</v>
          </cell>
          <cell r="W2343" t="str">
            <v>Paid Import</v>
          </cell>
          <cell r="X2343" t="str">
            <v>Gen. Trade</v>
          </cell>
          <cell r="Y2343" t="str">
            <v>EA</v>
          </cell>
          <cell r="Z2343">
            <v>819190</v>
          </cell>
          <cell r="AA2343" t="str">
            <v>B</v>
          </cell>
          <cell r="AB2343" t="str">
            <v>FNA20WHA05</v>
          </cell>
          <cell r="AC2343" t="str">
            <v>2000-103-1A</v>
          </cell>
          <cell r="AD2343">
            <v>1.53</v>
          </cell>
          <cell r="AE2343" t="str">
            <v>白色</v>
          </cell>
          <cell r="AF2343">
            <v>3.076956</v>
          </cell>
        </row>
        <row r="2343">
          <cell r="AH2343" t="str">
            <v>-</v>
          </cell>
        </row>
        <row r="2344">
          <cell r="A2344" t="str">
            <v>WH20-B-00-103-03</v>
          </cell>
          <cell r="B2344" t="str">
            <v>20-B-00-103-03</v>
          </cell>
          <cell r="C2344" t="str">
            <v>E2</v>
          </cell>
          <cell r="D2344" t="str">
            <v>M</v>
          </cell>
          <cell r="E2344" t="str">
            <v>WH</v>
          </cell>
          <cell r="F2344">
            <v>40</v>
          </cell>
          <cell r="G2344" t="str">
            <v>EA</v>
          </cell>
          <cell r="H2344" t="str">
            <v>2000连体防护服</v>
          </cell>
          <cell r="I2344" t="str">
            <v>M2000 Coverall</v>
          </cell>
          <cell r="J2344" t="str">
            <v>M2000</v>
          </cell>
          <cell r="K2344" t="str">
            <v>MG2000CVRL</v>
          </cell>
          <cell r="L2344">
            <v>0.073593</v>
          </cell>
          <cell r="M2344" t="str">
            <v>20-11163</v>
          </cell>
          <cell r="N2344" t="str">
            <v>M2000 Coverall (11163)连体防护服/20-B-00-103-03-E2</v>
          </cell>
          <cell r="O2344" t="str">
            <v>DC3A</v>
          </cell>
          <cell r="P2344" t="str">
            <v>DC3S</v>
          </cell>
          <cell r="Q2344">
            <v>10.4</v>
          </cell>
          <cell r="R2344">
            <v>232</v>
          </cell>
          <cell r="S2344">
            <v>9.28</v>
          </cell>
          <cell r="T2344">
            <v>10</v>
          </cell>
          <cell r="U2344">
            <v>40</v>
          </cell>
          <cell r="V2344">
            <v>1120</v>
          </cell>
          <cell r="W2344" t="str">
            <v>Paid Import</v>
          </cell>
          <cell r="X2344" t="str">
            <v>Gen. Trade</v>
          </cell>
          <cell r="Y2344" t="str">
            <v>EA</v>
          </cell>
          <cell r="Z2344">
            <v>819191</v>
          </cell>
          <cell r="AA2344" t="str">
            <v>B</v>
          </cell>
          <cell r="AB2344" t="str">
            <v>FNA20WHA05</v>
          </cell>
          <cell r="AC2344" t="str">
            <v>2000-103-1A</v>
          </cell>
          <cell r="AD2344">
            <v>1.53</v>
          </cell>
          <cell r="AE2344" t="str">
            <v>白色</v>
          </cell>
          <cell r="AF2344">
            <v>3.253232</v>
          </cell>
        </row>
        <row r="2344">
          <cell r="AH2344" t="str">
            <v>-</v>
          </cell>
        </row>
        <row r="2345">
          <cell r="A2345" t="str">
            <v>WH20-B-00-103-04</v>
          </cell>
          <cell r="B2345" t="str">
            <v>20-B-00-103-04</v>
          </cell>
          <cell r="C2345" t="str">
            <v>E2</v>
          </cell>
          <cell r="D2345" t="str">
            <v>L</v>
          </cell>
          <cell r="E2345" t="str">
            <v>WH</v>
          </cell>
          <cell r="F2345">
            <v>40</v>
          </cell>
          <cell r="G2345" t="str">
            <v>EA</v>
          </cell>
          <cell r="H2345" t="str">
            <v>2000连体防护服</v>
          </cell>
          <cell r="I2345" t="str">
            <v>M2000 Coverall</v>
          </cell>
          <cell r="J2345" t="str">
            <v>M2000</v>
          </cell>
          <cell r="K2345" t="str">
            <v>MG2000CVRL</v>
          </cell>
          <cell r="L2345">
            <v>0.073593</v>
          </cell>
          <cell r="M2345" t="str">
            <v>20-10934</v>
          </cell>
          <cell r="N2345" t="str">
            <v>M2000 Coverall (10934)连体防护服/20-B-00-103-04-E2</v>
          </cell>
          <cell r="O2345" t="str">
            <v>DC3A</v>
          </cell>
          <cell r="P2345" t="str">
            <v>DC3S</v>
          </cell>
          <cell r="Q2345">
            <v>11</v>
          </cell>
          <cell r="R2345">
            <v>247</v>
          </cell>
          <cell r="S2345">
            <v>9.88</v>
          </cell>
          <cell r="T2345">
            <v>10</v>
          </cell>
          <cell r="U2345">
            <v>40</v>
          </cell>
          <cell r="V2345">
            <v>1120</v>
          </cell>
          <cell r="W2345" t="str">
            <v>Paid Import</v>
          </cell>
          <cell r="X2345" t="str">
            <v>Gen. Trade</v>
          </cell>
          <cell r="Y2345" t="str">
            <v>EA</v>
          </cell>
          <cell r="Z2345">
            <v>819192</v>
          </cell>
          <cell r="AA2345" t="str">
            <v>B</v>
          </cell>
          <cell r="AB2345" t="str">
            <v>FNA20WHA05</v>
          </cell>
          <cell r="AC2345" t="str">
            <v>2000-103-1A</v>
          </cell>
          <cell r="AD2345">
            <v>1.53</v>
          </cell>
          <cell r="AE2345" t="str">
            <v>白色</v>
          </cell>
          <cell r="AF2345">
            <v>3.45615490909091</v>
          </cell>
        </row>
        <row r="2345">
          <cell r="AH2345" t="str">
            <v>-</v>
          </cell>
        </row>
        <row r="2346">
          <cell r="A2346" t="str">
            <v>WH20-B-00-103-05</v>
          </cell>
          <cell r="B2346" t="str">
            <v>20-B-00-103-05</v>
          </cell>
          <cell r="C2346" t="str">
            <v>E2</v>
          </cell>
          <cell r="D2346" t="str">
            <v>XL</v>
          </cell>
          <cell r="E2346" t="str">
            <v>WH</v>
          </cell>
          <cell r="F2346">
            <v>40</v>
          </cell>
          <cell r="G2346" t="str">
            <v>EA</v>
          </cell>
          <cell r="H2346" t="str">
            <v>2000连体防护服</v>
          </cell>
          <cell r="I2346" t="str">
            <v>M2000 Coverall</v>
          </cell>
          <cell r="J2346" t="str">
            <v>M2000</v>
          </cell>
          <cell r="K2346" t="str">
            <v>MG2000CVRL</v>
          </cell>
          <cell r="L2346">
            <v>0.073593</v>
          </cell>
          <cell r="M2346" t="str">
            <v>20-10935</v>
          </cell>
          <cell r="N2346" t="str">
            <v>M2000 Coverall (10935)连体防护服/20-B-00-103-05-E2</v>
          </cell>
          <cell r="O2346" t="str">
            <v>DC3A</v>
          </cell>
        </row>
        <row r="2346">
          <cell r="Q2346">
            <v>11.7</v>
          </cell>
          <cell r="R2346">
            <v>264.5</v>
          </cell>
          <cell r="S2346">
            <v>10.58</v>
          </cell>
          <cell r="T2346">
            <v>10</v>
          </cell>
          <cell r="U2346">
            <v>40</v>
          </cell>
          <cell r="V2346">
            <v>1120</v>
          </cell>
          <cell r="W2346" t="str">
            <v>Paid Import</v>
          </cell>
        </row>
        <row r="2346">
          <cell r="Y2346" t="str">
            <v>EA</v>
          </cell>
          <cell r="Z2346">
            <v>819193</v>
          </cell>
          <cell r="AA2346" t="str">
            <v>B</v>
          </cell>
          <cell r="AB2346" t="str">
            <v>FNA20WHA05</v>
          </cell>
          <cell r="AC2346" t="str">
            <v>2000-103-1A</v>
          </cell>
          <cell r="AD2346">
            <v>1.53</v>
          </cell>
          <cell r="AE2346" t="str">
            <v>白色</v>
          </cell>
          <cell r="AF2346">
            <v>3.694176</v>
          </cell>
        </row>
        <row r="2347">
          <cell r="A2347" t="str">
            <v>WH20-B-00-103-06</v>
          </cell>
          <cell r="B2347" t="str">
            <v>20-B-00-103-06</v>
          </cell>
          <cell r="C2347" t="str">
            <v>E2</v>
          </cell>
          <cell r="D2347" t="str">
            <v>2XL</v>
          </cell>
          <cell r="E2347" t="str">
            <v>WH</v>
          </cell>
          <cell r="F2347">
            <v>40</v>
          </cell>
          <cell r="G2347" t="str">
            <v>EA</v>
          </cell>
          <cell r="H2347" t="str">
            <v>2000连体防护服</v>
          </cell>
          <cell r="I2347" t="str">
            <v>M2000 Coverall</v>
          </cell>
          <cell r="J2347" t="str">
            <v>M2000</v>
          </cell>
          <cell r="K2347" t="str">
            <v>MG2000CVRL</v>
          </cell>
          <cell r="L2347">
            <v>0.073593</v>
          </cell>
          <cell r="M2347" t="str">
            <v>20-10936</v>
          </cell>
          <cell r="N2347" t="str">
            <v>M2000 Coverall (10936)连体防护服/20-B-00-103-06-E2</v>
          </cell>
          <cell r="O2347" t="str">
            <v>DC3A</v>
          </cell>
        </row>
        <row r="2347">
          <cell r="Q2347">
            <v>12</v>
          </cell>
          <cell r="R2347">
            <v>272</v>
          </cell>
          <cell r="S2347">
            <v>10.88</v>
          </cell>
          <cell r="T2347">
            <v>10</v>
          </cell>
          <cell r="U2347">
            <v>40</v>
          </cell>
          <cell r="V2347">
            <v>1120</v>
          </cell>
          <cell r="W2347" t="str">
            <v>Paid Import</v>
          </cell>
        </row>
        <row r="2347">
          <cell r="Y2347" t="str">
            <v>EA</v>
          </cell>
          <cell r="Z2347">
            <v>819194</v>
          </cell>
          <cell r="AA2347" t="str">
            <v>B</v>
          </cell>
          <cell r="AB2347" t="str">
            <v>FNA20WHA05</v>
          </cell>
          <cell r="AC2347" t="str">
            <v>2000-103-1A</v>
          </cell>
          <cell r="AD2347">
            <v>1.53</v>
          </cell>
          <cell r="AE2347" t="str">
            <v>白色</v>
          </cell>
          <cell r="AF2347">
            <v>3.932936</v>
          </cell>
        </row>
        <row r="2348">
          <cell r="A2348" t="str">
            <v>WH20-B-00-103-07</v>
          </cell>
          <cell r="B2348" t="str">
            <v>20-B-00-103-07</v>
          </cell>
          <cell r="C2348" t="str">
            <v>E2</v>
          </cell>
          <cell r="D2348" t="str">
            <v>3XL</v>
          </cell>
          <cell r="E2348" t="str">
            <v>WH</v>
          </cell>
          <cell r="F2348">
            <v>40</v>
          </cell>
          <cell r="G2348" t="str">
            <v>EA</v>
          </cell>
          <cell r="H2348" t="str">
            <v>2000连体防护服</v>
          </cell>
          <cell r="I2348" t="str">
            <v>M2000 Coverall</v>
          </cell>
          <cell r="J2348" t="str">
            <v>M2000</v>
          </cell>
          <cell r="K2348" t="str">
            <v>MG2000CVRL</v>
          </cell>
          <cell r="L2348">
            <v>0.073593</v>
          </cell>
          <cell r="M2348" t="str">
            <v>20-11122</v>
          </cell>
          <cell r="N2348" t="str">
            <v>M2000 Coverall (11122)连体防护服/20-B-00-103-07-E2</v>
          </cell>
          <cell r="O2348" t="str">
            <v>DC3A</v>
          </cell>
        </row>
        <row r="2348">
          <cell r="Q2348">
            <v>12.7</v>
          </cell>
          <cell r="R2348">
            <v>289.5</v>
          </cell>
          <cell r="S2348">
            <v>11.58</v>
          </cell>
          <cell r="T2348">
            <v>10</v>
          </cell>
          <cell r="U2348">
            <v>40</v>
          </cell>
          <cell r="V2348">
            <v>1120</v>
          </cell>
          <cell r="W2348" t="str">
            <v>Paid Import</v>
          </cell>
        </row>
        <row r="2348">
          <cell r="Y2348" t="str">
            <v>EA</v>
          </cell>
          <cell r="Z2348">
            <v>819195</v>
          </cell>
          <cell r="AA2348" t="str">
            <v>B</v>
          </cell>
          <cell r="AB2348" t="str">
            <v>FNA20WHA05</v>
          </cell>
          <cell r="AC2348" t="str">
            <v>2000-103-1A</v>
          </cell>
          <cell r="AD2348">
            <v>1.53</v>
          </cell>
          <cell r="AE2348" t="str">
            <v>白色</v>
          </cell>
          <cell r="AF2348">
            <v>4.1424225</v>
          </cell>
        </row>
        <row r="2349">
          <cell r="A2349" t="str">
            <v>WH20-B-00-103-08</v>
          </cell>
          <cell r="B2349" t="str">
            <v>20-B-XX-103-08</v>
          </cell>
          <cell r="C2349" t="str">
            <v>A2</v>
          </cell>
          <cell r="D2349" t="str">
            <v>4XL</v>
          </cell>
          <cell r="E2349" t="str">
            <v>WH</v>
          </cell>
          <cell r="F2349">
            <v>40</v>
          </cell>
          <cell r="G2349" t="str">
            <v>EA</v>
          </cell>
          <cell r="H2349" t="str">
            <v>2000连体防护服</v>
          </cell>
          <cell r="I2349" t="str">
            <v>M2000 Coverall</v>
          </cell>
          <cell r="J2349" t="str">
            <v>M2000</v>
          </cell>
          <cell r="K2349" t="str">
            <v>MG2000CVRL</v>
          </cell>
          <cell r="L2349">
            <v>0.073593</v>
          </cell>
          <cell r="M2349" t="str">
            <v>20-3733</v>
          </cell>
          <cell r="N2349" t="str">
            <v>M2000 Coverall (3733)连体防护服/20-B-XX-103-08-A2</v>
          </cell>
          <cell r="O2349" t="str">
            <v>DC3A</v>
          </cell>
        </row>
        <row r="2349">
          <cell r="Q2349" t="str">
            <v>0</v>
          </cell>
          <cell r="R2349">
            <v>0</v>
          </cell>
          <cell r="S2349">
            <v>0</v>
          </cell>
          <cell r="T2349">
            <v>10</v>
          </cell>
          <cell r="U2349">
            <v>40</v>
          </cell>
          <cell r="V2349">
            <v>1120</v>
          </cell>
          <cell r="W2349" t="str">
            <v>Paid Import</v>
          </cell>
        </row>
        <row r="2349">
          <cell r="Y2349" t="str">
            <v>EA</v>
          </cell>
          <cell r="Z2349">
            <v>820264</v>
          </cell>
          <cell r="AA2349" t="str">
            <v>B</v>
          </cell>
          <cell r="AB2349" t="str">
            <v>FNA20WHA05</v>
          </cell>
          <cell r="AC2349" t="str">
            <v>2000-103-1A</v>
          </cell>
          <cell r="AD2349">
            <v>1.53</v>
          </cell>
          <cell r="AE2349" t="str">
            <v>白色</v>
          </cell>
          <cell r="AF2349">
            <v>4.99240628571429</v>
          </cell>
        </row>
        <row r="2350">
          <cell r="A2350" t="str">
            <v>WH20-B-00-103-09</v>
          </cell>
          <cell r="B2350" t="str">
            <v>20-B-00-103-09</v>
          </cell>
          <cell r="C2350" t="str">
            <v>E2</v>
          </cell>
          <cell r="D2350" t="str">
            <v>5XL</v>
          </cell>
          <cell r="E2350" t="str">
            <v>WH</v>
          </cell>
          <cell r="F2350">
            <v>40</v>
          </cell>
          <cell r="G2350" t="str">
            <v>EA</v>
          </cell>
          <cell r="H2350" t="str">
            <v>2000连体防护服</v>
          </cell>
          <cell r="I2350" t="str">
            <v>M2000 Coverall</v>
          </cell>
          <cell r="J2350" t="str">
            <v>M2000</v>
          </cell>
          <cell r="K2350" t="str">
            <v>MG2000CVRL</v>
          </cell>
          <cell r="L2350">
            <v>0.073593</v>
          </cell>
          <cell r="M2350" t="str">
            <v>20-11095</v>
          </cell>
          <cell r="N2350" t="str">
            <v>M2000 Coverall (11095)连体防护服/20-B-00-103-09-E2</v>
          </cell>
          <cell r="O2350" t="str">
            <v>DC3A</v>
          </cell>
        </row>
        <row r="2350">
          <cell r="Q2350" t="str">
            <v>0</v>
          </cell>
          <cell r="R2350">
            <v>0</v>
          </cell>
          <cell r="S2350">
            <v>0</v>
          </cell>
          <cell r="T2350">
            <v>10</v>
          </cell>
          <cell r="U2350">
            <v>40</v>
          </cell>
          <cell r="V2350">
            <v>1120</v>
          </cell>
          <cell r="W2350" t="str">
            <v>Paid Import</v>
          </cell>
        </row>
        <row r="2350">
          <cell r="Y2350" t="str">
            <v>EA</v>
          </cell>
          <cell r="Z2350">
            <v>820265</v>
          </cell>
          <cell r="AA2350" t="str">
            <v>B</v>
          </cell>
          <cell r="AB2350" t="str">
            <v>FNA20WHA05</v>
          </cell>
          <cell r="AC2350" t="str">
            <v>2000-103-1A</v>
          </cell>
          <cell r="AD2350">
            <v>1.53</v>
          </cell>
          <cell r="AE2350" t="str">
            <v>白色</v>
          </cell>
          <cell r="AF2350">
            <v>5.884926</v>
          </cell>
        </row>
        <row r="2351">
          <cell r="A2351" t="str">
            <v>WH20-B-00-111-01</v>
          </cell>
          <cell r="B2351" t="str">
            <v>20-B-00-111-01</v>
          </cell>
          <cell r="C2351" t="str">
            <v>E1</v>
          </cell>
          <cell r="D2351" t="str">
            <v>XS</v>
          </cell>
          <cell r="E2351" t="str">
            <v>WH</v>
          </cell>
          <cell r="F2351">
            <v>40</v>
          </cell>
          <cell r="G2351" t="str">
            <v>EA</v>
          </cell>
          <cell r="H2351" t="str">
            <v>2000连体防护服</v>
          </cell>
          <cell r="I2351" t="str">
            <v>M2000 Coverall</v>
          </cell>
          <cell r="J2351" t="str">
            <v>M2000</v>
          </cell>
          <cell r="K2351" t="str">
            <v>MG2000CVRL</v>
          </cell>
          <cell r="L2351">
            <v>0.073593</v>
          </cell>
          <cell r="M2351" t="str">
            <v>20-9363</v>
          </cell>
          <cell r="N2351" t="str">
            <v>M2000 Coverall (9363)连体防护服/20-B-00-111-01-E1</v>
          </cell>
          <cell r="O2351" t="str">
            <v>DC3A</v>
          </cell>
          <cell r="P2351" t="str">
            <v>DC3S</v>
          </cell>
          <cell r="Q2351">
            <v>10</v>
          </cell>
          <cell r="R2351">
            <v>222</v>
          </cell>
          <cell r="S2351">
            <v>8.88</v>
          </cell>
          <cell r="T2351">
            <v>10</v>
          </cell>
          <cell r="U2351">
            <v>40</v>
          </cell>
          <cell r="V2351">
            <v>1120</v>
          </cell>
          <cell r="W2351" t="str">
            <v>Paid Import</v>
          </cell>
          <cell r="X2351" t="str">
            <v>Gen. Trade</v>
          </cell>
          <cell r="Y2351" t="str">
            <v>EA</v>
          </cell>
          <cell r="Z2351" t="str">
            <v>--</v>
          </cell>
          <cell r="AA2351" t="str">
            <v>B</v>
          </cell>
          <cell r="AB2351" t="str">
            <v>FNA20WHA05</v>
          </cell>
          <cell r="AC2351" t="str">
            <v>2000-111-1A</v>
          </cell>
          <cell r="AD2351">
            <v>1.53</v>
          </cell>
          <cell r="AE2351" t="str">
            <v>白色</v>
          </cell>
          <cell r="AF2351">
            <v>2.925318</v>
          </cell>
        </row>
        <row r="2351">
          <cell r="AH2351" t="str">
            <v>-</v>
          </cell>
        </row>
        <row r="2352">
          <cell r="A2352" t="str">
            <v>WH20-B-00-111-02</v>
          </cell>
          <cell r="B2352" t="str">
            <v>20-B-00-111-02</v>
          </cell>
          <cell r="C2352" t="str">
            <v>E4</v>
          </cell>
          <cell r="D2352" t="str">
            <v>S</v>
          </cell>
          <cell r="E2352" t="str">
            <v>WH</v>
          </cell>
          <cell r="F2352">
            <v>40</v>
          </cell>
          <cell r="G2352" t="str">
            <v>EA</v>
          </cell>
          <cell r="H2352" t="str">
            <v>2000连体防护服</v>
          </cell>
          <cell r="I2352" t="str">
            <v>M2000 Coverall</v>
          </cell>
          <cell r="J2352" t="str">
            <v>M2000</v>
          </cell>
          <cell r="K2352" t="str">
            <v>MG2000CVRL</v>
          </cell>
          <cell r="L2352">
            <v>0.073593</v>
          </cell>
          <cell r="M2352" t="str">
            <v>20-10937</v>
          </cell>
          <cell r="N2352" t="str">
            <v>M2000 Coverall (10937)连体防护服/20-B-00-111-02-E4</v>
          </cell>
          <cell r="O2352" t="str">
            <v>DC3A</v>
          </cell>
          <cell r="P2352" t="str">
            <v>DC3S</v>
          </cell>
          <cell r="Q2352">
            <v>10.4</v>
          </cell>
          <cell r="R2352">
            <v>232</v>
          </cell>
          <cell r="S2352">
            <v>9.28</v>
          </cell>
          <cell r="T2352">
            <v>10</v>
          </cell>
          <cell r="U2352">
            <v>40</v>
          </cell>
          <cell r="V2352">
            <v>1120</v>
          </cell>
          <cell r="W2352" t="str">
            <v>Paid Import</v>
          </cell>
          <cell r="X2352" t="str">
            <v>Gen. Trade</v>
          </cell>
          <cell r="Y2352" t="str">
            <v>EA</v>
          </cell>
          <cell r="Z2352">
            <v>822451</v>
          </cell>
          <cell r="AA2352" t="str">
            <v>B</v>
          </cell>
          <cell r="AB2352" t="str">
            <v>FNA20WHA05</v>
          </cell>
          <cell r="AC2352" t="str">
            <v>2000-111-1A</v>
          </cell>
          <cell r="AD2352">
            <v>1.53</v>
          </cell>
          <cell r="AE2352" t="str">
            <v>白色</v>
          </cell>
          <cell r="AF2352">
            <v>3.10678285714286</v>
          </cell>
        </row>
        <row r="2352">
          <cell r="AH2352" t="str">
            <v>-</v>
          </cell>
        </row>
        <row r="2353">
          <cell r="A2353" t="str">
            <v>WH20-B-00-111-03</v>
          </cell>
          <cell r="B2353" t="str">
            <v>20-B-00-111-03</v>
          </cell>
          <cell r="C2353" t="str">
            <v>E4</v>
          </cell>
          <cell r="D2353" t="str">
            <v>M</v>
          </cell>
          <cell r="E2353" t="str">
            <v>WH</v>
          </cell>
          <cell r="F2353">
            <v>40</v>
          </cell>
          <cell r="G2353" t="str">
            <v>EA</v>
          </cell>
          <cell r="H2353" t="str">
            <v>2000连体防护服</v>
          </cell>
          <cell r="I2353" t="str">
            <v>M2000 Coverall</v>
          </cell>
          <cell r="J2353" t="str">
            <v>M2000</v>
          </cell>
          <cell r="K2353" t="str">
            <v>MG2000CVRL</v>
          </cell>
          <cell r="L2353">
            <v>0.073593</v>
          </cell>
          <cell r="M2353" t="str">
            <v>20-10938</v>
          </cell>
          <cell r="N2353" t="str">
            <v>M2000 Coverall (10938)连体防护服/20-B-00-111-03-E4</v>
          </cell>
          <cell r="O2353" t="str">
            <v>DC3A</v>
          </cell>
          <cell r="P2353" t="str">
            <v>DC3S</v>
          </cell>
          <cell r="Q2353">
            <v>10.9</v>
          </cell>
          <cell r="R2353">
            <v>244.5</v>
          </cell>
          <cell r="S2353">
            <v>9.78</v>
          </cell>
          <cell r="T2353">
            <v>10</v>
          </cell>
          <cell r="U2353">
            <v>40</v>
          </cell>
          <cell r="V2353">
            <v>1120</v>
          </cell>
          <cell r="W2353" t="str">
            <v>Paid Import</v>
          </cell>
          <cell r="X2353" t="str">
            <v>Gen. Trade</v>
          </cell>
          <cell r="Y2353" t="str">
            <v>EA</v>
          </cell>
          <cell r="Z2353">
            <v>822459</v>
          </cell>
          <cell r="AA2353" t="str">
            <v>B</v>
          </cell>
          <cell r="AB2353" t="str">
            <v>FNA20WHA05</v>
          </cell>
          <cell r="AC2353" t="str">
            <v>2000-111-1A</v>
          </cell>
          <cell r="AD2353">
            <v>1.53</v>
          </cell>
          <cell r="AE2353" t="str">
            <v>白色</v>
          </cell>
          <cell r="AF2353">
            <v>3.36616430769231</v>
          </cell>
        </row>
        <row r="2353">
          <cell r="AH2353" t="str">
            <v>-</v>
          </cell>
        </row>
        <row r="2354">
          <cell r="A2354" t="str">
            <v>WH20-B-00-111-04</v>
          </cell>
          <cell r="B2354" t="str">
            <v>20-B-00-111-04</v>
          </cell>
          <cell r="C2354" t="str">
            <v>E4</v>
          </cell>
          <cell r="D2354" t="str">
            <v>L</v>
          </cell>
          <cell r="E2354" t="str">
            <v>WH</v>
          </cell>
          <cell r="F2354">
            <v>40</v>
          </cell>
          <cell r="G2354" t="str">
            <v>EA</v>
          </cell>
          <cell r="H2354" t="str">
            <v>2000连体防护服</v>
          </cell>
          <cell r="I2354" t="str">
            <v>M2000 Coverall</v>
          </cell>
          <cell r="J2354" t="str">
            <v>M2000</v>
          </cell>
          <cell r="K2354" t="str">
            <v>MG2000CVRL</v>
          </cell>
          <cell r="L2354">
            <v>0.073593</v>
          </cell>
          <cell r="M2354" t="str">
            <v>20-10939</v>
          </cell>
          <cell r="N2354" t="str">
            <v>M2000 Coverall (10939)连体防护服/20-B-00-111-04-E4</v>
          </cell>
          <cell r="O2354" t="str">
            <v>DC3A</v>
          </cell>
          <cell r="P2354" t="str">
            <v>DC3S</v>
          </cell>
          <cell r="Q2354">
            <v>11.5</v>
          </cell>
          <cell r="R2354">
            <v>259.5</v>
          </cell>
          <cell r="S2354">
            <v>10.38</v>
          </cell>
          <cell r="T2354">
            <v>10</v>
          </cell>
          <cell r="U2354">
            <v>40</v>
          </cell>
          <cell r="V2354">
            <v>1120</v>
          </cell>
          <cell r="W2354" t="str">
            <v>Paid Import</v>
          </cell>
          <cell r="X2354" t="str">
            <v>Gen. Trade</v>
          </cell>
          <cell r="Y2354" t="str">
            <v>EA</v>
          </cell>
          <cell r="Z2354">
            <v>822403</v>
          </cell>
          <cell r="AA2354" t="str">
            <v>B</v>
          </cell>
          <cell r="AB2354" t="str">
            <v>FNA20WHA05</v>
          </cell>
          <cell r="AC2354" t="str">
            <v>2000-111-1A</v>
          </cell>
          <cell r="AD2354">
            <v>1.53</v>
          </cell>
          <cell r="AE2354" t="str">
            <v>白色</v>
          </cell>
          <cell r="AF2354">
            <v>3.596386</v>
          </cell>
          <cell r="AG2354" t="str">
            <v>FRVA1WHA01</v>
          </cell>
          <cell r="AH2354" t="str">
            <v>-</v>
          </cell>
        </row>
        <row r="2355">
          <cell r="A2355" t="str">
            <v>WH20-B-00-111-05</v>
          </cell>
          <cell r="B2355" t="str">
            <v>20-B-00-111-05</v>
          </cell>
          <cell r="C2355" t="str">
            <v>E4</v>
          </cell>
          <cell r="D2355" t="str">
            <v>XL</v>
          </cell>
          <cell r="E2355" t="str">
            <v>WH</v>
          </cell>
          <cell r="F2355">
            <v>40</v>
          </cell>
          <cell r="G2355" t="str">
            <v>EA</v>
          </cell>
          <cell r="H2355" t="str">
            <v>2000连体防护服</v>
          </cell>
          <cell r="I2355" t="str">
            <v>M2000 Coverall</v>
          </cell>
          <cell r="J2355" t="str">
            <v>M2000</v>
          </cell>
          <cell r="K2355" t="str">
            <v>MG2000CVRL</v>
          </cell>
          <cell r="L2355">
            <v>0.073593</v>
          </cell>
          <cell r="M2355" t="str">
            <v>20-10940</v>
          </cell>
          <cell r="N2355" t="str">
            <v>M2000 Coverall (10940)连体防护服/20-B-00-111-05-E4</v>
          </cell>
          <cell r="O2355" t="str">
            <v>DC3A</v>
          </cell>
          <cell r="P2355" t="str">
            <v>DC3S</v>
          </cell>
          <cell r="Q2355">
            <v>12.3</v>
          </cell>
          <cell r="R2355">
            <v>279.5</v>
          </cell>
          <cell r="S2355">
            <v>11.18</v>
          </cell>
          <cell r="T2355">
            <v>10</v>
          </cell>
          <cell r="U2355">
            <v>40</v>
          </cell>
          <cell r="V2355">
            <v>1120</v>
          </cell>
          <cell r="W2355" t="str">
            <v>Paid Import</v>
          </cell>
          <cell r="X2355" t="str">
            <v>Gen. Trade</v>
          </cell>
          <cell r="Y2355" t="str">
            <v>EA</v>
          </cell>
          <cell r="Z2355">
            <v>822457</v>
          </cell>
          <cell r="AA2355" t="str">
            <v>B</v>
          </cell>
          <cell r="AB2355" t="str">
            <v>FNA20WHA05</v>
          </cell>
          <cell r="AC2355" t="str">
            <v>2000-111-1A</v>
          </cell>
          <cell r="AD2355">
            <v>1.53</v>
          </cell>
          <cell r="AE2355" t="str">
            <v>白色</v>
          </cell>
          <cell r="AF2355">
            <v>3.80681345454545</v>
          </cell>
          <cell r="AG2355" t="str">
            <v>FRVA1WHA01</v>
          </cell>
          <cell r="AH2355" t="str">
            <v>-</v>
          </cell>
        </row>
        <row r="2356">
          <cell r="A2356" t="str">
            <v>WH20-B-00-111-06</v>
          </cell>
          <cell r="B2356" t="str">
            <v>20-B-00-111-06</v>
          </cell>
          <cell r="C2356" t="str">
            <v>E4</v>
          </cell>
          <cell r="D2356" t="str">
            <v>2XL</v>
          </cell>
          <cell r="E2356" t="str">
            <v>WH</v>
          </cell>
          <cell r="F2356">
            <v>40</v>
          </cell>
          <cell r="G2356" t="str">
            <v>EA</v>
          </cell>
          <cell r="H2356" t="str">
            <v>2000连体防护服</v>
          </cell>
          <cell r="I2356" t="str">
            <v>M2000 Coverall</v>
          </cell>
          <cell r="J2356" t="str">
            <v>M2000</v>
          </cell>
          <cell r="K2356" t="str">
            <v>MG2000CVRL</v>
          </cell>
          <cell r="L2356">
            <v>0.073593</v>
          </cell>
          <cell r="M2356" t="str">
            <v>20-10941</v>
          </cell>
          <cell r="N2356" t="str">
            <v>M2000 Coverall (10941)连体防护服/20-B-00-111-06-E4</v>
          </cell>
          <cell r="O2356" t="str">
            <v>DC3A</v>
          </cell>
          <cell r="P2356" t="str">
            <v>DC3S</v>
          </cell>
          <cell r="Q2356">
            <v>13.1</v>
          </cell>
          <cell r="R2356">
            <v>299.5</v>
          </cell>
          <cell r="S2356">
            <v>11.98</v>
          </cell>
          <cell r="T2356">
            <v>10</v>
          </cell>
          <cell r="U2356">
            <v>40</v>
          </cell>
          <cell r="V2356">
            <v>1120</v>
          </cell>
          <cell r="W2356" t="str">
            <v>Paid Import</v>
          </cell>
          <cell r="X2356" t="str">
            <v>Gen. Trade</v>
          </cell>
          <cell r="Y2356" t="str">
            <v>EA</v>
          </cell>
          <cell r="Z2356">
            <v>822434</v>
          </cell>
          <cell r="AA2356" t="str">
            <v>B</v>
          </cell>
          <cell r="AB2356" t="str">
            <v>FNA20WHA05</v>
          </cell>
          <cell r="AC2356" t="str">
            <v>2000-111-1A</v>
          </cell>
          <cell r="AD2356">
            <v>1.53</v>
          </cell>
          <cell r="AE2356" t="str">
            <v>白色</v>
          </cell>
          <cell r="AF2356">
            <v>4.0610028</v>
          </cell>
          <cell r="AG2356" t="str">
            <v>FRVA1WHA01</v>
          </cell>
          <cell r="AH2356" t="str">
            <v>-</v>
          </cell>
        </row>
        <row r="2357">
          <cell r="A2357" t="str">
            <v>WH20-B-00-111-07</v>
          </cell>
          <cell r="B2357" t="str">
            <v>20-B-00-111-07</v>
          </cell>
          <cell r="C2357" t="str">
            <v>E4</v>
          </cell>
          <cell r="D2357" t="str">
            <v>3XL</v>
          </cell>
          <cell r="E2357" t="str">
            <v>WH</v>
          </cell>
          <cell r="F2357">
            <v>40</v>
          </cell>
          <cell r="G2357" t="str">
            <v>EA</v>
          </cell>
          <cell r="H2357" t="str">
            <v>2000连体防护服</v>
          </cell>
          <cell r="I2357" t="str">
            <v>M2000 Coverall</v>
          </cell>
          <cell r="J2357" t="str">
            <v>M2000</v>
          </cell>
          <cell r="K2357" t="str">
            <v>MG2000CVRL</v>
          </cell>
          <cell r="L2357">
            <v>0.073593</v>
          </cell>
          <cell r="M2357" t="str">
            <v>20-10942</v>
          </cell>
          <cell r="N2357" t="str">
            <v>M2000 Coverall (10942)连体防护服/20-B-00-111-07-E4</v>
          </cell>
          <cell r="O2357" t="str">
            <v>DC3A</v>
          </cell>
          <cell r="P2357" t="str">
            <v>DC3S</v>
          </cell>
          <cell r="Q2357">
            <v>13.7</v>
          </cell>
          <cell r="R2357">
            <v>314.5</v>
          </cell>
          <cell r="S2357">
            <v>12.58</v>
          </cell>
          <cell r="T2357">
            <v>10</v>
          </cell>
          <cell r="U2357">
            <v>40</v>
          </cell>
          <cell r="V2357">
            <v>1120</v>
          </cell>
          <cell r="W2357" t="str">
            <v>Paid Import</v>
          </cell>
          <cell r="X2357" t="str">
            <v>Gen. Trade</v>
          </cell>
          <cell r="Y2357" t="str">
            <v>EA</v>
          </cell>
          <cell r="Z2357">
            <v>822497</v>
          </cell>
          <cell r="AA2357" t="str">
            <v>B</v>
          </cell>
          <cell r="AB2357" t="str">
            <v>FNA20WHA05</v>
          </cell>
          <cell r="AC2357" t="str">
            <v>2000-111-1A</v>
          </cell>
          <cell r="AD2357">
            <v>1.53</v>
          </cell>
          <cell r="AE2357" t="str">
            <v>白色</v>
          </cell>
          <cell r="AF2357">
            <v>4.31664533333333</v>
          </cell>
          <cell r="AG2357" t="str">
            <v>FRVA1WHA01</v>
          </cell>
          <cell r="AH2357" t="str">
            <v>-</v>
          </cell>
        </row>
        <row r="2358">
          <cell r="A2358" t="str">
            <v>WH20-B-00-111-08</v>
          </cell>
          <cell r="B2358" t="str">
            <v>20-B-00-111-08</v>
          </cell>
          <cell r="C2358" t="str">
            <v>E4</v>
          </cell>
          <cell r="D2358" t="str">
            <v>4XL</v>
          </cell>
          <cell r="E2358" t="str">
            <v>WH</v>
          </cell>
          <cell r="F2358">
            <v>40</v>
          </cell>
          <cell r="G2358" t="str">
            <v>EA</v>
          </cell>
          <cell r="H2358" t="str">
            <v>2000连体防护服</v>
          </cell>
          <cell r="I2358" t="str">
            <v>M2000 Coverall</v>
          </cell>
          <cell r="J2358" t="str">
            <v>M2000</v>
          </cell>
          <cell r="K2358" t="str">
            <v>MG2000CVRL</v>
          </cell>
          <cell r="L2358">
            <v>0.073593</v>
          </cell>
          <cell r="M2358" t="str">
            <v>20-10943</v>
          </cell>
          <cell r="N2358" t="str">
            <v>M2000 Coverall (10943)连体防护服/20-B-00-111-08-E4</v>
          </cell>
          <cell r="O2358" t="str">
            <v>DC3A</v>
          </cell>
          <cell r="P2358" t="str">
            <v>DC3S</v>
          </cell>
          <cell r="Q2358">
            <v>14.7</v>
          </cell>
          <cell r="R2358">
            <v>339.5</v>
          </cell>
          <cell r="S2358">
            <v>13.58</v>
          </cell>
          <cell r="T2358">
            <v>10</v>
          </cell>
          <cell r="U2358">
            <v>40</v>
          </cell>
          <cell r="V2358">
            <v>1120</v>
          </cell>
          <cell r="W2358" t="str">
            <v>Paid Import</v>
          </cell>
          <cell r="X2358" t="str">
            <v>Gen. Trade</v>
          </cell>
          <cell r="Y2358" t="str">
            <v>EA</v>
          </cell>
          <cell r="Z2358">
            <v>822536</v>
          </cell>
          <cell r="AA2358" t="str">
            <v>B</v>
          </cell>
          <cell r="AB2358" t="str">
            <v>FNA20WHA05</v>
          </cell>
          <cell r="AC2358" t="str">
            <v>2000-111-1A</v>
          </cell>
          <cell r="AD2358">
            <v>1.53</v>
          </cell>
          <cell r="AE2358" t="str">
            <v>白色</v>
          </cell>
          <cell r="AF2358">
            <v>5.0240565</v>
          </cell>
          <cell r="AG2358" t="str">
            <v>FRVA1WHA01</v>
          </cell>
          <cell r="AH2358" t="str">
            <v>-</v>
          </cell>
        </row>
        <row r="2359">
          <cell r="A2359" t="str">
            <v>WH20-B-00-111-09</v>
          </cell>
          <cell r="B2359" t="str">
            <v>20-B-00-111-09</v>
          </cell>
          <cell r="C2359" t="str">
            <v>E4</v>
          </cell>
          <cell r="D2359" t="str">
            <v>5XL</v>
          </cell>
          <cell r="E2359" t="str">
            <v>WH</v>
          </cell>
          <cell r="F2359">
            <v>40</v>
          </cell>
          <cell r="G2359" t="str">
            <v>EA</v>
          </cell>
          <cell r="H2359" t="str">
            <v>2000连体防护服</v>
          </cell>
          <cell r="I2359" t="str">
            <v>M2000 Coverall</v>
          </cell>
          <cell r="J2359" t="str">
            <v>M2000</v>
          </cell>
          <cell r="K2359" t="str">
            <v>MG2000CVRL</v>
          </cell>
          <cell r="L2359">
            <v>0.073593</v>
          </cell>
          <cell r="M2359" t="str">
            <v>20-10944</v>
          </cell>
          <cell r="N2359" t="str">
            <v>M2000 Coverall (10944)连体防护服/20-B-00-111-09-E4</v>
          </cell>
          <cell r="O2359" t="str">
            <v>DC3A</v>
          </cell>
          <cell r="P2359" t="str">
            <v>DC3S</v>
          </cell>
          <cell r="Q2359">
            <v>15.2</v>
          </cell>
          <cell r="R2359">
            <v>352</v>
          </cell>
          <cell r="S2359">
            <v>14.08</v>
          </cell>
          <cell r="T2359">
            <v>10</v>
          </cell>
          <cell r="U2359">
            <v>40</v>
          </cell>
          <cell r="V2359">
            <v>1120</v>
          </cell>
          <cell r="W2359" t="str">
            <v>Paid Import</v>
          </cell>
          <cell r="X2359" t="str">
            <v>Gen. Trade</v>
          </cell>
          <cell r="Y2359" t="str">
            <v>EA</v>
          </cell>
          <cell r="Z2359">
            <v>820268</v>
          </cell>
          <cell r="AA2359" t="str">
            <v>B</v>
          </cell>
          <cell r="AB2359" t="str">
            <v>FNA20WHA05</v>
          </cell>
          <cell r="AC2359" t="str">
            <v>2000-111-1A</v>
          </cell>
          <cell r="AD2359">
            <v>1.53</v>
          </cell>
          <cell r="AE2359" t="str">
            <v>白色</v>
          </cell>
          <cell r="AF2359">
            <v>5.880735</v>
          </cell>
          <cell r="AG2359" t="str">
            <v>FRVA1WHA01</v>
          </cell>
          <cell r="AH2359" t="str">
            <v>-</v>
          </cell>
        </row>
        <row r="2360">
          <cell r="A2360" t="str">
            <v>WH20-B-00-111-10</v>
          </cell>
          <cell r="B2360" t="str">
            <v>20-B-00-111-10</v>
          </cell>
          <cell r="C2360" t="str">
            <v>E4</v>
          </cell>
          <cell r="D2360" t="str">
            <v>6XL</v>
          </cell>
          <cell r="E2360" t="str">
            <v>WH</v>
          </cell>
          <cell r="F2360">
            <v>30</v>
          </cell>
          <cell r="G2360" t="str">
            <v>EA</v>
          </cell>
          <cell r="H2360" t="str">
            <v>2000连体防护服</v>
          </cell>
          <cell r="I2360" t="str">
            <v>M2000 Coverall</v>
          </cell>
          <cell r="J2360" t="str">
            <v>M2000</v>
          </cell>
          <cell r="K2360" t="str">
            <v>MG2000CVRL</v>
          </cell>
          <cell r="L2360">
            <v>0.073593</v>
          </cell>
          <cell r="M2360" t="str">
            <v>20-10945</v>
          </cell>
          <cell r="N2360" t="str">
            <v>M2000 Coverall (10945)连体防护服/20-B-00-111-10-E4</v>
          </cell>
          <cell r="O2360" t="str">
            <v>DC3A</v>
          </cell>
          <cell r="P2360" t="str">
            <v>DC3S</v>
          </cell>
          <cell r="Q2360">
            <v>12.5</v>
          </cell>
          <cell r="R2360">
            <v>379.333333333333</v>
          </cell>
          <cell r="S2360">
            <v>11.38</v>
          </cell>
          <cell r="T2360">
            <v>6</v>
          </cell>
          <cell r="U2360">
            <v>30</v>
          </cell>
          <cell r="V2360">
            <v>1120</v>
          </cell>
          <cell r="W2360" t="str">
            <v>Paid Import</v>
          </cell>
          <cell r="X2360" t="str">
            <v>Gen. Trade</v>
          </cell>
          <cell r="Y2360" t="str">
            <v>EA</v>
          </cell>
          <cell r="Z2360">
            <v>820269</v>
          </cell>
          <cell r="AA2360" t="str">
            <v>B</v>
          </cell>
          <cell r="AB2360" t="str">
            <v>FNA20WHA05</v>
          </cell>
          <cell r="AC2360" t="str">
            <v>2000-111-1A</v>
          </cell>
          <cell r="AD2360">
            <v>1.53</v>
          </cell>
          <cell r="AE2360" t="str">
            <v>白色</v>
          </cell>
          <cell r="AF2360">
            <v>6.330696</v>
          </cell>
          <cell r="AG2360" t="str">
            <v>FRVA1WHA01</v>
          </cell>
          <cell r="AH2360" t="str">
            <v>-</v>
          </cell>
        </row>
        <row r="2361">
          <cell r="A2361" t="str">
            <v>WH20-B-00-111-11</v>
          </cell>
          <cell r="B2361" t="str">
            <v>20-B-00-111-11</v>
          </cell>
          <cell r="C2361" t="str">
            <v>E4</v>
          </cell>
          <cell r="D2361" t="str">
            <v>7XL</v>
          </cell>
          <cell r="E2361" t="str">
            <v>WH</v>
          </cell>
          <cell r="F2361">
            <v>30</v>
          </cell>
          <cell r="G2361" t="str">
            <v>EA</v>
          </cell>
          <cell r="H2361" t="str">
            <v>2000连体防护服</v>
          </cell>
          <cell r="I2361" t="str">
            <v>M2000 Coverall</v>
          </cell>
          <cell r="J2361" t="str">
            <v>M2000</v>
          </cell>
          <cell r="K2361" t="str">
            <v>MG2000CVRL</v>
          </cell>
          <cell r="L2361">
            <v>0.073593</v>
          </cell>
          <cell r="M2361" t="str">
            <v>20-10946</v>
          </cell>
          <cell r="N2361" t="str">
            <v>M2000 Coverall (10946)连体防护服/20-B-00-111-11-E4</v>
          </cell>
          <cell r="O2361" t="str">
            <v>DC3A</v>
          </cell>
          <cell r="P2361" t="str">
            <v>DC3S</v>
          </cell>
          <cell r="Q2361">
            <v>12.9</v>
          </cell>
          <cell r="R2361">
            <v>392.666666666667</v>
          </cell>
          <cell r="S2361">
            <v>11.78</v>
          </cell>
          <cell r="T2361">
            <v>6</v>
          </cell>
          <cell r="U2361">
            <v>30</v>
          </cell>
          <cell r="V2361">
            <v>1120</v>
          </cell>
          <cell r="W2361" t="str">
            <v>Paid Import</v>
          </cell>
          <cell r="X2361" t="str">
            <v>Gen. Trade</v>
          </cell>
          <cell r="Y2361" t="str">
            <v>EA</v>
          </cell>
          <cell r="Z2361">
            <v>820270</v>
          </cell>
          <cell r="AA2361" t="str">
            <v>B</v>
          </cell>
          <cell r="AB2361" t="str">
            <v>FNA20WHA05</v>
          </cell>
          <cell r="AC2361" t="str">
            <v>2000-111-1A</v>
          </cell>
          <cell r="AD2361">
            <v>1.53</v>
          </cell>
          <cell r="AE2361" t="str">
            <v>白色</v>
          </cell>
          <cell r="AF2361">
            <v>6.67893</v>
          </cell>
          <cell r="AG2361" t="str">
            <v>FRVA1WHA01</v>
          </cell>
          <cell r="AH2361" t="str">
            <v>-</v>
          </cell>
        </row>
        <row r="2362">
          <cell r="A2362" t="str">
            <v>WH20-B-00-111-12</v>
          </cell>
          <cell r="B2362" t="str">
            <v>20-B-00-111-12</v>
          </cell>
          <cell r="C2362" t="str">
            <v>E1</v>
          </cell>
          <cell r="D2362" t="str">
            <v>8XL</v>
          </cell>
          <cell r="E2362" t="str">
            <v>WH</v>
          </cell>
          <cell r="F2362">
            <v>30</v>
          </cell>
          <cell r="G2362" t="str">
            <v>EA</v>
          </cell>
          <cell r="H2362" t="str">
            <v>2000连体防护服</v>
          </cell>
          <cell r="I2362" t="str">
            <v>M2000 Coverall</v>
          </cell>
          <cell r="J2362" t="str">
            <v>M2000</v>
          </cell>
          <cell r="K2362" t="str">
            <v>MG2000CVRL</v>
          </cell>
          <cell r="L2362">
            <v>0.073593</v>
          </cell>
          <cell r="M2362" t="str">
            <v>20-9374</v>
          </cell>
          <cell r="N2362" t="str">
            <v>M2000 Coverall (9374)连体防护服/20-B-00-111-12-E1</v>
          </cell>
          <cell r="O2362" t="str">
            <v>DC3A</v>
          </cell>
          <cell r="P2362" t="str">
            <v>DC3S</v>
          </cell>
          <cell r="Q2362">
            <v>13.9</v>
          </cell>
          <cell r="R2362">
            <v>426</v>
          </cell>
          <cell r="S2362">
            <v>12.78</v>
          </cell>
          <cell r="T2362">
            <v>6</v>
          </cell>
          <cell r="U2362">
            <v>30</v>
          </cell>
          <cell r="V2362">
            <v>1120</v>
          </cell>
          <cell r="W2362" t="str">
            <v>Paid Import</v>
          </cell>
          <cell r="X2362" t="str">
            <v>Gen. Trade</v>
          </cell>
          <cell r="Y2362" t="str">
            <v>EA</v>
          </cell>
          <cell r="Z2362">
            <v>820271</v>
          </cell>
          <cell r="AA2362" t="str">
            <v>B</v>
          </cell>
          <cell r="AB2362" t="str">
            <v>FNA20WHA05</v>
          </cell>
          <cell r="AC2362" t="str">
            <v>2000-111-1A</v>
          </cell>
          <cell r="AD2362">
            <v>1.53</v>
          </cell>
          <cell r="AE2362" t="str">
            <v>白色</v>
          </cell>
          <cell r="AF2362">
            <v>7.011924</v>
          </cell>
          <cell r="AG2362" t="str">
            <v>FRVA1WHA01</v>
          </cell>
          <cell r="AH2362" t="str">
            <v>-</v>
          </cell>
        </row>
        <row r="2363">
          <cell r="A2363" t="str">
            <v>WH20-B-00-113-02</v>
          </cell>
          <cell r="B2363" t="str">
            <v>20-B-00-113-02</v>
          </cell>
          <cell r="C2363" t="str">
            <v>E1</v>
          </cell>
          <cell r="D2363" t="str">
            <v>S</v>
          </cell>
          <cell r="E2363" t="str">
            <v>WH</v>
          </cell>
          <cell r="F2363">
            <v>35</v>
          </cell>
          <cell r="G2363" t="str">
            <v>EA</v>
          </cell>
          <cell r="H2363" t="str">
            <v>2000连体防护服</v>
          </cell>
          <cell r="I2363" t="str">
            <v>M2000 Coverall</v>
          </cell>
          <cell r="J2363" t="str">
            <v>M2000</v>
          </cell>
          <cell r="K2363" t="str">
            <v>MG2000CVRL</v>
          </cell>
          <cell r="L2363">
            <v>0.073593</v>
          </cell>
          <cell r="M2363" t="str">
            <v>20-9753</v>
          </cell>
          <cell r="N2363" t="str">
            <v>M2000 Coverall (9753)连体防护服/20-B-00-113-02-E1</v>
          </cell>
          <cell r="O2363" t="str">
            <v>DC3A</v>
          </cell>
        </row>
        <row r="2363">
          <cell r="Q2363">
            <v>11.3</v>
          </cell>
          <cell r="R2363">
            <v>290.857142857143</v>
          </cell>
          <cell r="S2363">
            <v>10.18</v>
          </cell>
          <cell r="T2363">
            <v>7</v>
          </cell>
          <cell r="U2363">
            <v>35</v>
          </cell>
          <cell r="V2363">
            <v>1120</v>
          </cell>
          <cell r="W2363" t="str">
            <v>Paid Import</v>
          </cell>
        </row>
        <row r="2363">
          <cell r="Y2363" t="str">
            <v>EA</v>
          </cell>
          <cell r="Z2363">
            <v>820272</v>
          </cell>
          <cell r="AA2363" t="str">
            <v>B</v>
          </cell>
          <cell r="AB2363" t="str">
            <v>FNA20WHA05</v>
          </cell>
          <cell r="AC2363" t="str">
            <v>2000-113-1A</v>
          </cell>
          <cell r="AD2363">
            <v>1.53</v>
          </cell>
          <cell r="AE2363" t="str">
            <v>白色</v>
          </cell>
          <cell r="AF2363">
            <v>3.10678285714286</v>
          </cell>
        </row>
        <row r="2364">
          <cell r="A2364" t="str">
            <v>WH20-B-00-113-03</v>
          </cell>
          <cell r="B2364" t="str">
            <v>20-B-00-113-03</v>
          </cell>
          <cell r="C2364" t="str">
            <v>E1</v>
          </cell>
          <cell r="D2364" t="str">
            <v>M</v>
          </cell>
          <cell r="E2364" t="str">
            <v>WH</v>
          </cell>
          <cell r="F2364">
            <v>35</v>
          </cell>
          <cell r="G2364" t="str">
            <v>EA</v>
          </cell>
          <cell r="H2364" t="str">
            <v>2000连体防护服</v>
          </cell>
          <cell r="I2364" t="str">
            <v>M2000 Coverall</v>
          </cell>
          <cell r="J2364" t="str">
            <v>M2000</v>
          </cell>
          <cell r="K2364" t="str">
            <v>MG2000CVRL</v>
          </cell>
          <cell r="L2364">
            <v>0.073593</v>
          </cell>
          <cell r="M2364" t="str">
            <v>20-9754</v>
          </cell>
          <cell r="N2364" t="str">
            <v>M2000 Coverall (9754)连体防护服/20-B-00-113-03-E1</v>
          </cell>
          <cell r="O2364" t="str">
            <v>DC3A</v>
          </cell>
        </row>
        <row r="2364">
          <cell r="Q2364">
            <v>12</v>
          </cell>
          <cell r="R2364">
            <v>310.857142857143</v>
          </cell>
          <cell r="S2364">
            <v>10.88</v>
          </cell>
          <cell r="T2364">
            <v>7</v>
          </cell>
          <cell r="U2364">
            <v>35</v>
          </cell>
          <cell r="V2364">
            <v>1120</v>
          </cell>
          <cell r="W2364" t="str">
            <v>Paid Import</v>
          </cell>
        </row>
        <row r="2364">
          <cell r="Y2364" t="str">
            <v>EA</v>
          </cell>
          <cell r="Z2364">
            <v>820273</v>
          </cell>
          <cell r="AA2364" t="str">
            <v>B</v>
          </cell>
          <cell r="AB2364" t="str">
            <v>FNA20WHA05</v>
          </cell>
          <cell r="AC2364" t="str">
            <v>2000-113-1A</v>
          </cell>
          <cell r="AD2364">
            <v>1.53</v>
          </cell>
          <cell r="AE2364" t="str">
            <v>白色</v>
          </cell>
          <cell r="AF2364">
            <v>3.36616430769231</v>
          </cell>
        </row>
        <row r="2365">
          <cell r="A2365" t="str">
            <v>WH20-B-00-113-04</v>
          </cell>
          <cell r="B2365" t="str">
            <v>20-B-00-113-04</v>
          </cell>
          <cell r="C2365" t="str">
            <v>E1</v>
          </cell>
          <cell r="D2365" t="str">
            <v>L</v>
          </cell>
          <cell r="E2365" t="str">
            <v>WH</v>
          </cell>
          <cell r="F2365">
            <v>35</v>
          </cell>
          <cell r="G2365" t="str">
            <v>EA</v>
          </cell>
          <cell r="H2365" t="str">
            <v>2000连体防护服</v>
          </cell>
          <cell r="I2365" t="str">
            <v>M2000 Coverall</v>
          </cell>
          <cell r="J2365" t="str">
            <v>M2000</v>
          </cell>
          <cell r="K2365" t="str">
            <v>MG2000CVRL</v>
          </cell>
          <cell r="L2365">
            <v>0.073593</v>
          </cell>
          <cell r="M2365" t="str">
            <v>20-9755</v>
          </cell>
          <cell r="N2365" t="str">
            <v>M2000 Coverall (9755)连体防护服/20-B-00-113-04-E1</v>
          </cell>
          <cell r="O2365" t="str">
            <v>DC3A</v>
          </cell>
        </row>
        <row r="2365">
          <cell r="Q2365">
            <v>12.4</v>
          </cell>
          <cell r="R2365">
            <v>322.285714285714</v>
          </cell>
          <cell r="S2365">
            <v>11.28</v>
          </cell>
          <cell r="T2365">
            <v>7</v>
          </cell>
          <cell r="U2365">
            <v>35</v>
          </cell>
          <cell r="V2365">
            <v>1120</v>
          </cell>
          <cell r="W2365" t="str">
            <v>Paid Import</v>
          </cell>
        </row>
        <row r="2365">
          <cell r="Y2365" t="str">
            <v>EA</v>
          </cell>
          <cell r="Z2365">
            <v>820274</v>
          </cell>
          <cell r="AA2365" t="str">
            <v>B</v>
          </cell>
          <cell r="AB2365" t="str">
            <v>FNA20WHA05</v>
          </cell>
          <cell r="AC2365" t="str">
            <v>2000-113-1A</v>
          </cell>
          <cell r="AD2365">
            <v>1.53</v>
          </cell>
          <cell r="AE2365" t="str">
            <v>白色</v>
          </cell>
          <cell r="AF2365">
            <v>3.596386</v>
          </cell>
        </row>
        <row r="2366">
          <cell r="A2366" t="str">
            <v>WH20-B-00-113-05</v>
          </cell>
          <cell r="B2366" t="str">
            <v>20-B-00-113-05</v>
          </cell>
          <cell r="C2366" t="str">
            <v>E1</v>
          </cell>
          <cell r="D2366" t="str">
            <v>XL</v>
          </cell>
          <cell r="E2366" t="str">
            <v>WH</v>
          </cell>
          <cell r="F2366">
            <v>35</v>
          </cell>
          <cell r="G2366" t="str">
            <v>EA</v>
          </cell>
          <cell r="H2366" t="str">
            <v>2000连体防护服</v>
          </cell>
          <cell r="I2366" t="str">
            <v>M2000 Coverall</v>
          </cell>
          <cell r="J2366" t="str">
            <v>M2000</v>
          </cell>
          <cell r="K2366" t="str">
            <v>MG2000CVRL</v>
          </cell>
          <cell r="L2366">
            <v>0.073593</v>
          </cell>
          <cell r="M2366" t="str">
            <v>20-9756</v>
          </cell>
          <cell r="N2366" t="str">
            <v>M2000 Coverall (9756)连体防护服/20-B-00-113-05-E1</v>
          </cell>
          <cell r="O2366" t="str">
            <v>DC3A</v>
          </cell>
        </row>
        <row r="2366">
          <cell r="Q2366">
            <v>13.2</v>
          </cell>
          <cell r="R2366">
            <v>345.142857142857</v>
          </cell>
          <cell r="S2366">
            <v>12.08</v>
          </cell>
          <cell r="T2366">
            <v>7</v>
          </cell>
          <cell r="U2366">
            <v>35</v>
          </cell>
          <cell r="V2366">
            <v>1120</v>
          </cell>
          <cell r="W2366" t="str">
            <v>Paid Import</v>
          </cell>
        </row>
        <row r="2366">
          <cell r="Y2366" t="str">
            <v>EA</v>
          </cell>
          <cell r="Z2366">
            <v>820275</v>
          </cell>
          <cell r="AA2366" t="str">
            <v>B</v>
          </cell>
          <cell r="AB2366" t="str">
            <v>FNA20WHA05</v>
          </cell>
          <cell r="AC2366" t="str">
            <v>2000-113-1A</v>
          </cell>
          <cell r="AD2366">
            <v>1.53</v>
          </cell>
          <cell r="AE2366" t="str">
            <v>白色</v>
          </cell>
          <cell r="AF2366">
            <v>3.81041563636364</v>
          </cell>
        </row>
        <row r="2367">
          <cell r="A2367" t="str">
            <v>WH20-B-00-113-06</v>
          </cell>
          <cell r="B2367" t="str">
            <v>20-B-00-113-06</v>
          </cell>
          <cell r="C2367" t="str">
            <v>E2</v>
          </cell>
          <cell r="D2367" t="str">
            <v>2XL</v>
          </cell>
          <cell r="E2367" t="str">
            <v>WH</v>
          </cell>
          <cell r="F2367">
            <v>35</v>
          </cell>
          <cell r="G2367" t="str">
            <v>EA</v>
          </cell>
          <cell r="H2367" t="str">
            <v>2000连体防护服</v>
          </cell>
          <cell r="I2367" t="str">
            <v>M2000 Coverall</v>
          </cell>
          <cell r="J2367" t="str">
            <v>M2000</v>
          </cell>
          <cell r="K2367" t="str">
            <v>MG2000CVRL</v>
          </cell>
          <cell r="L2367">
            <v>0.073593</v>
          </cell>
          <cell r="M2367" t="str">
            <v>20-10947</v>
          </cell>
          <cell r="N2367" t="str">
            <v>M2000 Coverall (10947)连体防护服/20-B-00-113-06-E2</v>
          </cell>
          <cell r="O2367" t="str">
            <v>DC3A</v>
          </cell>
        </row>
        <row r="2367">
          <cell r="Q2367">
            <v>13.8</v>
          </cell>
          <cell r="R2367">
            <v>362.285714285714</v>
          </cell>
          <cell r="S2367">
            <v>12.68</v>
          </cell>
          <cell r="T2367">
            <v>7</v>
          </cell>
          <cell r="U2367">
            <v>35</v>
          </cell>
          <cell r="V2367">
            <v>1120</v>
          </cell>
          <cell r="W2367" t="str">
            <v>Paid Import</v>
          </cell>
        </row>
        <row r="2367">
          <cell r="Y2367" t="str">
            <v>EA</v>
          </cell>
          <cell r="Z2367">
            <v>820276</v>
          </cell>
          <cell r="AA2367" t="str">
            <v>B</v>
          </cell>
          <cell r="AB2367" t="str">
            <v>FNA20WHA05</v>
          </cell>
          <cell r="AC2367" t="str">
            <v>2000-113-1A</v>
          </cell>
          <cell r="AD2367">
            <v>1.53</v>
          </cell>
          <cell r="AE2367" t="str">
            <v>白色</v>
          </cell>
          <cell r="AF2367">
            <v>4.0610028</v>
          </cell>
        </row>
        <row r="2368">
          <cell r="A2368" t="str">
            <v>WH20-B-00-113-07</v>
          </cell>
          <cell r="B2368" t="str">
            <v>20-B-00-113-07</v>
          </cell>
          <cell r="C2368" t="str">
            <v>E2</v>
          </cell>
          <cell r="D2368" t="str">
            <v>3XL</v>
          </cell>
          <cell r="E2368" t="str">
            <v>WH</v>
          </cell>
          <cell r="F2368">
            <v>35</v>
          </cell>
          <cell r="G2368" t="str">
            <v>EA</v>
          </cell>
          <cell r="H2368" t="str">
            <v>2000连体防护服</v>
          </cell>
          <cell r="I2368" t="str">
            <v>M2000 Coverall</v>
          </cell>
          <cell r="J2368" t="str">
            <v>M2000</v>
          </cell>
          <cell r="K2368" t="str">
            <v>MG2000CVRL</v>
          </cell>
          <cell r="L2368">
            <v>0.073593</v>
          </cell>
          <cell r="M2368" t="str">
            <v>20-11031</v>
          </cell>
          <cell r="N2368" t="str">
            <v>M2000 Coverall (11031)连体防护服/20-B-00-113-07-E2</v>
          </cell>
          <cell r="O2368" t="str">
            <v>DC3A</v>
          </cell>
        </row>
        <row r="2368">
          <cell r="Q2368">
            <v>14.3</v>
          </cell>
          <cell r="R2368">
            <v>376.571428571429</v>
          </cell>
          <cell r="S2368">
            <v>13.18</v>
          </cell>
          <cell r="T2368">
            <v>7</v>
          </cell>
          <cell r="U2368">
            <v>35</v>
          </cell>
          <cell r="V2368">
            <v>1120</v>
          </cell>
          <cell r="W2368" t="str">
            <v>Paid Import</v>
          </cell>
        </row>
        <row r="2368">
          <cell r="Y2368" t="str">
            <v>EA</v>
          </cell>
          <cell r="Z2368">
            <v>820277</v>
          </cell>
          <cell r="AA2368" t="str">
            <v>B</v>
          </cell>
          <cell r="AB2368" t="str">
            <v>FNA20WHA05</v>
          </cell>
          <cell r="AC2368" t="str">
            <v>2000-113-1A</v>
          </cell>
          <cell r="AD2368">
            <v>1.53</v>
          </cell>
          <cell r="AE2368" t="str">
            <v>白色</v>
          </cell>
          <cell r="AF2368">
            <v>4.31664533333333</v>
          </cell>
        </row>
        <row r="2369">
          <cell r="A2369" t="str">
            <v>WH20-B-00-113-08</v>
          </cell>
          <cell r="B2369" t="str">
            <v>20-B-XX-113-08</v>
          </cell>
          <cell r="C2369" t="str">
            <v>A6</v>
          </cell>
          <cell r="D2369" t="str">
            <v>4XL</v>
          </cell>
          <cell r="E2369" t="str">
            <v>WH</v>
          </cell>
          <cell r="F2369">
            <v>35</v>
          </cell>
          <cell r="G2369" t="str">
            <v>EA</v>
          </cell>
          <cell r="H2369" t="str">
            <v>2000连体防护服</v>
          </cell>
          <cell r="I2369" t="str">
            <v>M2000 Coverall</v>
          </cell>
          <cell r="J2369" t="str">
            <v>M2000</v>
          </cell>
          <cell r="K2369" t="str">
            <v>MG2000CVRL</v>
          </cell>
          <cell r="L2369">
            <v>0.073593</v>
          </cell>
          <cell r="M2369" t="str">
            <v>20-7558</v>
          </cell>
          <cell r="N2369" t="str">
            <v>M2000 Coverall (7558)连体防护服/20-B-XX-113-08-A6</v>
          </cell>
          <cell r="O2369" t="str">
            <v>DC3A</v>
          </cell>
        </row>
        <row r="2369">
          <cell r="Q2369">
            <v>0</v>
          </cell>
          <cell r="R2369">
            <v>0</v>
          </cell>
          <cell r="S2369">
            <v>0</v>
          </cell>
          <cell r="T2369">
            <v>7</v>
          </cell>
          <cell r="U2369">
            <v>35</v>
          </cell>
          <cell r="V2369">
            <v>1120</v>
          </cell>
          <cell r="W2369" t="str">
            <v>Paid Import</v>
          </cell>
        </row>
        <row r="2369">
          <cell r="Y2369" t="str">
            <v>EA</v>
          </cell>
          <cell r="Z2369">
            <v>820278</v>
          </cell>
          <cell r="AA2369" t="str">
            <v>B</v>
          </cell>
          <cell r="AB2369" t="str">
            <v>FNA20WHA05</v>
          </cell>
          <cell r="AC2369" t="str">
            <v>2000-113-1A</v>
          </cell>
          <cell r="AD2369">
            <v>1.53</v>
          </cell>
          <cell r="AE2369" t="str">
            <v>白色</v>
          </cell>
          <cell r="AF2369">
            <v>5.0240565</v>
          </cell>
        </row>
        <row r="2370">
          <cell r="A2370" t="str">
            <v>WH20-B-00-113-09</v>
          </cell>
          <cell r="B2370" t="str">
            <v>20-B-XX-113-09</v>
          </cell>
          <cell r="C2370" t="str">
            <v>A6</v>
          </cell>
          <cell r="D2370" t="str">
            <v>5XL</v>
          </cell>
          <cell r="E2370" t="str">
            <v>WH</v>
          </cell>
          <cell r="F2370">
            <v>35</v>
          </cell>
          <cell r="G2370" t="str">
            <v>EA</v>
          </cell>
          <cell r="H2370" t="str">
            <v>2000连体防护服</v>
          </cell>
          <cell r="I2370" t="str">
            <v>M2000 Coverall</v>
          </cell>
          <cell r="J2370" t="str">
            <v>M2000</v>
          </cell>
          <cell r="K2370" t="str">
            <v>MG2000CVRL</v>
          </cell>
          <cell r="L2370">
            <v>0.073593</v>
          </cell>
          <cell r="M2370" t="str">
            <v>20-7559</v>
          </cell>
          <cell r="N2370" t="str">
            <v>M2000 Coverall (7559)连体防护服/20-B-XX-113-09-A6</v>
          </cell>
          <cell r="O2370" t="str">
            <v>DC3A</v>
          </cell>
        </row>
        <row r="2370">
          <cell r="Q2370">
            <v>16.2</v>
          </cell>
          <cell r="R2370">
            <v>430.857142857143</v>
          </cell>
          <cell r="S2370">
            <v>15.08</v>
          </cell>
          <cell r="T2370">
            <v>7</v>
          </cell>
          <cell r="U2370">
            <v>35</v>
          </cell>
          <cell r="V2370">
            <v>1120</v>
          </cell>
          <cell r="W2370" t="str">
            <v>Paid Import</v>
          </cell>
        </row>
        <row r="2370">
          <cell r="Y2370" t="str">
            <v>EA</v>
          </cell>
          <cell r="Z2370">
            <v>820279</v>
          </cell>
          <cell r="AA2370" t="str">
            <v>B</v>
          </cell>
          <cell r="AB2370" t="str">
            <v>FNA20WHA05</v>
          </cell>
          <cell r="AC2370" t="str">
            <v>2000-113-1A</v>
          </cell>
          <cell r="AD2370">
            <v>1.53</v>
          </cell>
          <cell r="AE2370" t="str">
            <v>白色</v>
          </cell>
          <cell r="AF2370">
            <v>5.880735</v>
          </cell>
        </row>
        <row r="2371">
          <cell r="A2371" t="str">
            <v>WH20-B-00-122-01</v>
          </cell>
          <cell r="B2371" t="str">
            <v>20-B-XX-122-01</v>
          </cell>
          <cell r="C2371" t="str">
            <v>A6</v>
          </cell>
          <cell r="D2371" t="str">
            <v>XS</v>
          </cell>
          <cell r="E2371" t="str">
            <v>WH</v>
          </cell>
          <cell r="F2371">
            <v>30</v>
          </cell>
          <cell r="G2371" t="str">
            <v>EA</v>
          </cell>
          <cell r="H2371" t="str">
            <v>2000连体防护服</v>
          </cell>
          <cell r="I2371" t="str">
            <v>M2000 Coverall</v>
          </cell>
          <cell r="J2371" t="str">
            <v>M2000</v>
          </cell>
          <cell r="K2371" t="str">
            <v>MG2000CVRL</v>
          </cell>
          <cell r="L2371">
            <v>0.073593</v>
          </cell>
          <cell r="M2371" t="str">
            <v>20-7801</v>
          </cell>
          <cell r="N2371" t="str">
            <v>M2000 Coverall (7801)连体防护服/20-B-XX-122-01-A6</v>
          </cell>
          <cell r="O2371" t="str">
            <v>DC3A</v>
          </cell>
        </row>
        <row r="2371">
          <cell r="Q2371">
            <v>9.8</v>
          </cell>
          <cell r="R2371">
            <v>289.333333333333</v>
          </cell>
          <cell r="S2371">
            <v>8.68</v>
          </cell>
          <cell r="T2371">
            <v>10</v>
          </cell>
          <cell r="U2371">
            <v>30</v>
          </cell>
          <cell r="V2371">
            <v>1120</v>
          </cell>
          <cell r="W2371" t="str">
            <v>Paid Import</v>
          </cell>
        </row>
        <row r="2371">
          <cell r="Y2371" t="str">
            <v>EA</v>
          </cell>
          <cell r="Z2371">
            <v>820280</v>
          </cell>
          <cell r="AA2371" t="str">
            <v>B</v>
          </cell>
          <cell r="AB2371" t="str">
            <v>FNA20WHA05</v>
          </cell>
          <cell r="AC2371" t="str">
            <v>2000-122-1A</v>
          </cell>
          <cell r="AD2371">
            <v>1.53</v>
          </cell>
          <cell r="AE2371" t="str">
            <v>白色</v>
          </cell>
          <cell r="AF2371">
            <v>3.356991</v>
          </cell>
          <cell r="AG2371" t="str">
            <v>FRVA1WHA01</v>
          </cell>
          <cell r="AH2371" t="str">
            <v>2000-122-2A</v>
          </cell>
        </row>
        <row r="2372">
          <cell r="A2372" t="str">
            <v>WH20-B-00-122-02</v>
          </cell>
          <cell r="B2372" t="str">
            <v>20-B-00-122-02</v>
          </cell>
          <cell r="C2372" t="str">
            <v>E2</v>
          </cell>
          <cell r="D2372" t="str">
            <v>S</v>
          </cell>
          <cell r="E2372" t="str">
            <v>WH</v>
          </cell>
          <cell r="F2372">
            <v>30</v>
          </cell>
          <cell r="G2372" t="str">
            <v>EA</v>
          </cell>
          <cell r="H2372" t="str">
            <v>2000连体防护服</v>
          </cell>
          <cell r="I2372" t="str">
            <v>M2000 Coverall</v>
          </cell>
          <cell r="J2372" t="str">
            <v>M2000</v>
          </cell>
          <cell r="K2372" t="str">
            <v>MG2000CVRL</v>
          </cell>
          <cell r="L2372">
            <v>0.073593</v>
          </cell>
          <cell r="M2372" t="str">
            <v>20-10948</v>
          </cell>
          <cell r="N2372" t="str">
            <v>M2000 Coverall (10948)连体防护服/20-B-00-122-02-E2</v>
          </cell>
          <cell r="O2372" t="str">
            <v>DC3A</v>
          </cell>
        </row>
        <row r="2372">
          <cell r="Q2372">
            <v>10</v>
          </cell>
          <cell r="R2372">
            <v>296</v>
          </cell>
          <cell r="S2372">
            <v>8.88</v>
          </cell>
          <cell r="T2372">
            <v>6</v>
          </cell>
          <cell r="U2372">
            <v>30</v>
          </cell>
          <cell r="V2372">
            <v>1120</v>
          </cell>
          <cell r="W2372" t="str">
            <v>Paid Import</v>
          </cell>
        </row>
        <row r="2372">
          <cell r="Y2372" t="str">
            <v>EA</v>
          </cell>
          <cell r="Z2372">
            <v>819208</v>
          </cell>
          <cell r="AA2372" t="str">
            <v>B</v>
          </cell>
          <cell r="AB2372" t="str">
            <v>FNA20WHA05</v>
          </cell>
          <cell r="AC2372" t="str">
            <v>2000-122-1A</v>
          </cell>
          <cell r="AD2372">
            <v>1.53</v>
          </cell>
          <cell r="AE2372" t="str">
            <v>白色</v>
          </cell>
          <cell r="AF2372">
            <v>3.4924365</v>
          </cell>
          <cell r="AG2372" t="str">
            <v>FRVA1WHA01</v>
          </cell>
          <cell r="AH2372" t="str">
            <v>2000-122-2A</v>
          </cell>
        </row>
        <row r="2373">
          <cell r="A2373" t="str">
            <v>WH20-B-00-122-03</v>
          </cell>
          <cell r="B2373" t="str">
            <v>20-B-00-122-03</v>
          </cell>
          <cell r="C2373" t="str">
            <v>E3</v>
          </cell>
          <cell r="D2373" t="str">
            <v>M</v>
          </cell>
          <cell r="E2373" t="str">
            <v>WH</v>
          </cell>
          <cell r="F2373">
            <v>30</v>
          </cell>
          <cell r="G2373" t="str">
            <v>EA</v>
          </cell>
          <cell r="H2373" t="str">
            <v>2000连体防护服</v>
          </cell>
          <cell r="I2373" t="str">
            <v>M2000 Coverall</v>
          </cell>
          <cell r="J2373" t="str">
            <v>M2000</v>
          </cell>
          <cell r="K2373" t="str">
            <v>MG2000CVRL</v>
          </cell>
          <cell r="L2373">
            <v>0.073593</v>
          </cell>
          <cell r="M2373" t="str">
            <v>20-11239</v>
          </cell>
          <cell r="N2373" t="str">
            <v>M2000 Coverall (11239)连体防护服/20-B-00-122-03-E3</v>
          </cell>
          <cell r="O2373" t="str">
            <v>DC3A</v>
          </cell>
        </row>
        <row r="2373">
          <cell r="Q2373">
            <v>10.5</v>
          </cell>
          <cell r="R2373">
            <v>312.666666666667</v>
          </cell>
          <cell r="S2373">
            <v>9.38</v>
          </cell>
          <cell r="T2373">
            <v>6</v>
          </cell>
          <cell r="U2373">
            <v>30</v>
          </cell>
          <cell r="V2373">
            <v>1120</v>
          </cell>
          <cell r="W2373" t="str">
            <v>Paid Import</v>
          </cell>
        </row>
        <row r="2373">
          <cell r="Y2373" t="str">
            <v>EA</v>
          </cell>
          <cell r="Z2373">
            <v>819209</v>
          </cell>
          <cell r="AA2373" t="str">
            <v>B</v>
          </cell>
          <cell r="AB2373" t="str">
            <v>FNA20WHA05</v>
          </cell>
          <cell r="AC2373" t="str">
            <v>2000-122-1A</v>
          </cell>
          <cell r="AD2373">
            <v>1.53</v>
          </cell>
          <cell r="AE2373" t="str">
            <v>白色</v>
          </cell>
          <cell r="AF2373">
            <v>3.73009885714286</v>
          </cell>
          <cell r="AG2373" t="str">
            <v>FRVA1WHA01</v>
          </cell>
          <cell r="AH2373" t="str">
            <v>2000-122-2A</v>
          </cell>
        </row>
        <row r="2374">
          <cell r="A2374" t="str">
            <v>WH20-B-00-122-04</v>
          </cell>
          <cell r="B2374" t="str">
            <v>20-B-00-122-04</v>
          </cell>
          <cell r="C2374" t="str">
            <v>E3</v>
          </cell>
          <cell r="D2374" t="str">
            <v>L</v>
          </cell>
          <cell r="E2374" t="str">
            <v>WH</v>
          </cell>
          <cell r="F2374">
            <v>30</v>
          </cell>
          <cell r="G2374" t="str">
            <v>EA</v>
          </cell>
          <cell r="H2374" t="str">
            <v>2000连体防护服</v>
          </cell>
          <cell r="I2374" t="str">
            <v>M2000 Coverall</v>
          </cell>
          <cell r="J2374" t="str">
            <v>M2000</v>
          </cell>
          <cell r="K2374" t="str">
            <v>MG2000CVRL</v>
          </cell>
          <cell r="L2374">
            <v>0.073593</v>
          </cell>
          <cell r="M2374" t="str">
            <v>20-11240</v>
          </cell>
          <cell r="N2374" t="str">
            <v>M2000 Coverall (11240)连体防护服/20-B-00-122-04-E3</v>
          </cell>
          <cell r="O2374" t="str">
            <v>DC3A</v>
          </cell>
        </row>
        <row r="2374">
          <cell r="Q2374">
            <v>10.9</v>
          </cell>
          <cell r="R2374">
            <v>326</v>
          </cell>
          <cell r="S2374">
            <v>9.78</v>
          </cell>
          <cell r="T2374">
            <v>6</v>
          </cell>
          <cell r="U2374">
            <v>30</v>
          </cell>
          <cell r="V2374">
            <v>1120</v>
          </cell>
          <cell r="W2374" t="str">
            <v>Paid Import</v>
          </cell>
        </row>
        <row r="2374">
          <cell r="Y2374" t="str">
            <v>EA</v>
          </cell>
          <cell r="Z2374">
            <v>819210</v>
          </cell>
          <cell r="AA2374" t="str">
            <v>B</v>
          </cell>
          <cell r="AB2374" t="str">
            <v>FNA20WHA05</v>
          </cell>
          <cell r="AC2374" t="str">
            <v>2000-122-1A</v>
          </cell>
          <cell r="AD2374">
            <v>1.53</v>
          </cell>
          <cell r="AE2374" t="str">
            <v>白色</v>
          </cell>
          <cell r="AF2374">
            <v>3.998976</v>
          </cell>
          <cell r="AG2374" t="str">
            <v>FRVA1WHA01</v>
          </cell>
          <cell r="AH2374" t="str">
            <v>2000-122-2A</v>
          </cell>
        </row>
        <row r="2375">
          <cell r="A2375" t="str">
            <v>WH20-B-00-122-05</v>
          </cell>
          <cell r="B2375" t="str">
            <v>20-B-00-122-05</v>
          </cell>
          <cell r="C2375" t="str">
            <v>E3</v>
          </cell>
          <cell r="D2375" t="str">
            <v>XL</v>
          </cell>
          <cell r="E2375" t="str">
            <v>WH</v>
          </cell>
          <cell r="F2375">
            <v>30</v>
          </cell>
          <cell r="G2375" t="str">
            <v>EA</v>
          </cell>
          <cell r="H2375" t="str">
            <v>2000连体防护服</v>
          </cell>
          <cell r="I2375" t="str">
            <v>M2000 Coverall</v>
          </cell>
          <cell r="J2375" t="str">
            <v>M2000</v>
          </cell>
          <cell r="K2375" t="str">
            <v>MG2000CVRL</v>
          </cell>
          <cell r="L2375">
            <v>0.073593</v>
          </cell>
          <cell r="M2375" t="str">
            <v>20-11241</v>
          </cell>
          <cell r="N2375" t="str">
            <v>M2000 Coverall (11241)连体防护服/20-B-00-122-05-E3</v>
          </cell>
          <cell r="O2375" t="str">
            <v>DC3A</v>
          </cell>
        </row>
        <row r="2375">
          <cell r="Q2375">
            <v>11.5</v>
          </cell>
          <cell r="R2375">
            <v>346</v>
          </cell>
          <cell r="S2375">
            <v>10.38</v>
          </cell>
          <cell r="T2375">
            <v>6</v>
          </cell>
          <cell r="U2375">
            <v>30</v>
          </cell>
          <cell r="V2375">
            <v>1120</v>
          </cell>
          <cell r="W2375" t="str">
            <v>Paid Import</v>
          </cell>
        </row>
        <row r="2375">
          <cell r="Y2375" t="str">
            <v>EA</v>
          </cell>
          <cell r="Z2375">
            <v>819211</v>
          </cell>
          <cell r="AA2375" t="str">
            <v>B</v>
          </cell>
          <cell r="AB2375" t="str">
            <v>FNA20WHA05</v>
          </cell>
          <cell r="AC2375" t="str">
            <v>2000-122-1A</v>
          </cell>
          <cell r="AD2375">
            <v>1.53</v>
          </cell>
          <cell r="AE2375" t="str">
            <v>白色</v>
          </cell>
          <cell r="AF2375">
            <v>4.262374</v>
          </cell>
          <cell r="AG2375" t="str">
            <v>FRVA1WHA01</v>
          </cell>
          <cell r="AH2375" t="str">
            <v>2000-122-2A</v>
          </cell>
        </row>
        <row r="2376">
          <cell r="A2376" t="str">
            <v>WH20-B-00-122-06</v>
          </cell>
          <cell r="B2376" t="str">
            <v>20-B-00-122-06</v>
          </cell>
          <cell r="C2376" t="str">
            <v>E3</v>
          </cell>
          <cell r="D2376" t="str">
            <v>2XL</v>
          </cell>
          <cell r="E2376" t="str">
            <v>WH</v>
          </cell>
          <cell r="F2376">
            <v>30</v>
          </cell>
          <cell r="G2376" t="str">
            <v>EA</v>
          </cell>
          <cell r="H2376" t="str">
            <v>2000连体防护服</v>
          </cell>
          <cell r="I2376" t="str">
            <v>M2000 Coverall</v>
          </cell>
          <cell r="J2376" t="str">
            <v>M2000</v>
          </cell>
          <cell r="K2376" t="str">
            <v>MG2000CVRL</v>
          </cell>
          <cell r="L2376">
            <v>0.073593</v>
          </cell>
          <cell r="M2376" t="str">
            <v>20-11242</v>
          </cell>
          <cell r="N2376" t="str">
            <v>M2000 Coverall (11242)连体防护服/20-B-00-122-06-E3</v>
          </cell>
          <cell r="O2376" t="str">
            <v>DC3A</v>
          </cell>
        </row>
        <row r="2376">
          <cell r="Q2376">
            <v>12.1</v>
          </cell>
          <cell r="R2376">
            <v>366</v>
          </cell>
          <cell r="S2376">
            <v>10.98</v>
          </cell>
          <cell r="T2376">
            <v>6</v>
          </cell>
          <cell r="U2376">
            <v>30</v>
          </cell>
          <cell r="V2376">
            <v>1120</v>
          </cell>
          <cell r="W2376" t="str">
            <v>Paid Import</v>
          </cell>
        </row>
        <row r="2376">
          <cell r="Y2376" t="str">
            <v>EA</v>
          </cell>
          <cell r="Z2376">
            <v>819212</v>
          </cell>
          <cell r="AA2376" t="str">
            <v>B</v>
          </cell>
          <cell r="AB2376" t="str">
            <v>FNA20WHA05</v>
          </cell>
          <cell r="AC2376" t="str">
            <v>2000-122-1A</v>
          </cell>
          <cell r="AD2376">
            <v>1.53</v>
          </cell>
          <cell r="AE2376" t="str">
            <v>白色</v>
          </cell>
          <cell r="AF2376">
            <v>4.5299376</v>
          </cell>
          <cell r="AG2376" t="str">
            <v>FRVA1WHA01</v>
          </cell>
          <cell r="AH2376" t="str">
            <v>2000-122-2A</v>
          </cell>
        </row>
        <row r="2377">
          <cell r="A2377" t="str">
            <v>WH20-B-00-122-07</v>
          </cell>
          <cell r="B2377" t="str">
            <v>20-B-00-122-07</v>
          </cell>
          <cell r="C2377" t="str">
            <v>E1</v>
          </cell>
          <cell r="D2377" t="str">
            <v>3XL</v>
          </cell>
          <cell r="E2377" t="str">
            <v>WH</v>
          </cell>
          <cell r="F2377">
            <v>30</v>
          </cell>
          <cell r="G2377" t="str">
            <v>EA</v>
          </cell>
          <cell r="H2377" t="str">
            <v>2000连体防护服</v>
          </cell>
          <cell r="I2377" t="str">
            <v>M2000 Coverall</v>
          </cell>
          <cell r="J2377" t="str">
            <v>M2000</v>
          </cell>
          <cell r="K2377" t="str">
            <v>MG2000CVRL</v>
          </cell>
          <cell r="L2377">
            <v>0.073593</v>
          </cell>
          <cell r="M2377" t="str">
            <v>20-9760</v>
          </cell>
          <cell r="N2377" t="str">
            <v>M2000 Coverall (9760)连体防护服/20-B-00-122-07-E1</v>
          </cell>
          <cell r="O2377" t="str">
            <v>DC3A</v>
          </cell>
        </row>
        <row r="2377">
          <cell r="Q2377">
            <v>12.8</v>
          </cell>
          <cell r="R2377">
            <v>389.333333333333</v>
          </cell>
          <cell r="S2377">
            <v>11.68</v>
          </cell>
          <cell r="T2377">
            <v>6</v>
          </cell>
          <cell r="U2377">
            <v>30</v>
          </cell>
          <cell r="V2377">
            <v>1120</v>
          </cell>
          <cell r="W2377" t="str">
            <v>Paid Import</v>
          </cell>
        </row>
        <row r="2377">
          <cell r="Y2377" t="str">
            <v>EA</v>
          </cell>
          <cell r="Z2377">
            <v>820281</v>
          </cell>
          <cell r="AA2377" t="str">
            <v>B</v>
          </cell>
          <cell r="AB2377" t="str">
            <v>FNA20WHA05</v>
          </cell>
          <cell r="AC2377" t="str">
            <v>2000-122-1A</v>
          </cell>
          <cell r="AD2377">
            <v>1.53</v>
          </cell>
          <cell r="AE2377" t="str">
            <v>白色</v>
          </cell>
          <cell r="AF2377">
            <v>4.8109632</v>
          </cell>
          <cell r="AG2377" t="str">
            <v>FRVA1WHA01</v>
          </cell>
          <cell r="AH2377" t="str">
            <v>2000-122-2A</v>
          </cell>
        </row>
        <row r="2378">
          <cell r="A2378" t="str">
            <v>WH20-B-00-122-08</v>
          </cell>
          <cell r="B2378" t="e">
            <v>#N/A</v>
          </cell>
          <cell r="C2378" t="e">
            <v>#N/A</v>
          </cell>
          <cell r="D2378" t="str">
            <v>4XL</v>
          </cell>
          <cell r="E2378" t="str">
            <v>WH</v>
          </cell>
          <cell r="F2378">
            <v>30</v>
          </cell>
          <cell r="G2378" t="str">
            <v>EA</v>
          </cell>
          <cell r="H2378" t="str">
            <v>2000连体防护服</v>
          </cell>
          <cell r="I2378" t="str">
            <v>M2000 Coverall</v>
          </cell>
          <cell r="J2378" t="str">
            <v>M2000</v>
          </cell>
          <cell r="K2378" t="str">
            <v>MG2000CVRL</v>
          </cell>
          <cell r="L2378">
            <v>0.073593</v>
          </cell>
          <cell r="M2378" t="e">
            <v>#N/A</v>
          </cell>
          <cell r="N2378" t="e">
            <v>#N/A</v>
          </cell>
          <cell r="O2378" t="str">
            <v>DC3A</v>
          </cell>
        </row>
        <row r="2378">
          <cell r="R2378">
            <v>0</v>
          </cell>
          <cell r="S2378">
            <v>0</v>
          </cell>
          <cell r="T2378">
            <v>6</v>
          </cell>
          <cell r="U2378">
            <v>30</v>
          </cell>
          <cell r="V2378">
            <v>1120</v>
          </cell>
          <cell r="W2378" t="str">
            <v>Paid Import</v>
          </cell>
        </row>
        <row r="2378">
          <cell r="Y2378" t="str">
            <v>EA</v>
          </cell>
          <cell r="Z2378">
            <v>820282</v>
          </cell>
          <cell r="AA2378" t="str">
            <v>B</v>
          </cell>
          <cell r="AB2378" t="str">
            <v>FNA20WHA05</v>
          </cell>
          <cell r="AC2378" t="str">
            <v>2000-122-1A</v>
          </cell>
          <cell r="AD2378">
            <v>1.53</v>
          </cell>
          <cell r="AE2378" t="str">
            <v>白色</v>
          </cell>
          <cell r="AF2378">
            <v>5.3178456</v>
          </cell>
          <cell r="AG2378" t="str">
            <v>FRVA1WHA01</v>
          </cell>
          <cell r="AH2378" t="str">
            <v>2000-122-2A</v>
          </cell>
        </row>
        <row r="2379">
          <cell r="A2379" t="str">
            <v>WH20-B-00-122-09</v>
          </cell>
          <cell r="B2379" t="e">
            <v>#N/A</v>
          </cell>
          <cell r="C2379" t="e">
            <v>#N/A</v>
          </cell>
          <cell r="D2379" t="str">
            <v>5XL</v>
          </cell>
          <cell r="E2379" t="str">
            <v>WH</v>
          </cell>
          <cell r="F2379">
            <v>30</v>
          </cell>
          <cell r="G2379" t="str">
            <v>EA</v>
          </cell>
          <cell r="H2379" t="str">
            <v>2000连体防护服</v>
          </cell>
          <cell r="I2379" t="str">
            <v>M2000 Coverall</v>
          </cell>
          <cell r="J2379" t="str">
            <v>M2000</v>
          </cell>
          <cell r="K2379" t="str">
            <v>MG2000CVRL</v>
          </cell>
          <cell r="L2379">
            <v>0.073593</v>
          </cell>
          <cell r="M2379" t="e">
            <v>#N/A</v>
          </cell>
          <cell r="N2379" t="e">
            <v>#N/A</v>
          </cell>
          <cell r="O2379" t="str">
            <v>DC3A</v>
          </cell>
        </row>
        <row r="2379">
          <cell r="Q2379" t="str">
            <v>0</v>
          </cell>
          <cell r="R2379">
            <v>0</v>
          </cell>
          <cell r="S2379">
            <v>0</v>
          </cell>
          <cell r="T2379">
            <v>6</v>
          </cell>
          <cell r="U2379">
            <v>30</v>
          </cell>
          <cell r="V2379">
            <v>1120</v>
          </cell>
          <cell r="W2379" t="str">
            <v>Paid Import</v>
          </cell>
        </row>
        <row r="2379">
          <cell r="Y2379" t="str">
            <v>EA</v>
          </cell>
          <cell r="Z2379">
            <v>820283</v>
          </cell>
          <cell r="AA2379" t="str">
            <v>B</v>
          </cell>
          <cell r="AB2379" t="str">
            <v>FNA20WHA05</v>
          </cell>
          <cell r="AC2379" t="str">
            <v>2000-122-1A</v>
          </cell>
          <cell r="AD2379">
            <v>1.53</v>
          </cell>
          <cell r="AE2379" t="str">
            <v>白色</v>
          </cell>
          <cell r="AF2379">
            <v>6.068949</v>
          </cell>
          <cell r="AG2379" t="str">
            <v>FRVA1WHA01</v>
          </cell>
          <cell r="AH2379" t="str">
            <v>2000-122-2A</v>
          </cell>
        </row>
        <row r="2380">
          <cell r="A2380" t="str">
            <v>WH20-B-00-128-02</v>
          </cell>
          <cell r="B2380" t="str">
            <v>20-B-00-128-02</v>
          </cell>
          <cell r="C2380" t="str">
            <v>E1</v>
          </cell>
          <cell r="D2380" t="str">
            <v>S</v>
          </cell>
          <cell r="E2380" t="str">
            <v>WH</v>
          </cell>
          <cell r="F2380">
            <v>40</v>
          </cell>
          <cell r="G2380" t="str">
            <v>EA</v>
          </cell>
          <cell r="H2380" t="str">
            <v>2000连体防护服</v>
          </cell>
          <cell r="I2380" t="str">
            <v>M2000 Coverall</v>
          </cell>
          <cell r="J2380" t="str">
            <v>M2000</v>
          </cell>
          <cell r="K2380" t="str">
            <v>MG2000CVRL</v>
          </cell>
          <cell r="L2380">
            <v>0.073593</v>
          </cell>
          <cell r="M2380" t="str">
            <v>20-9272</v>
          </cell>
          <cell r="N2380" t="str">
            <v>M2000 Coverall (9272)连体防护服/20-B-00-128-02-E1</v>
          </cell>
          <cell r="O2380" t="str">
            <v>DC3A</v>
          </cell>
        </row>
        <row r="2380">
          <cell r="Q2380">
            <v>10.5</v>
          </cell>
          <cell r="R2380">
            <v>234.5</v>
          </cell>
          <cell r="S2380">
            <v>9.38</v>
          </cell>
          <cell r="T2380">
            <v>10</v>
          </cell>
          <cell r="U2380">
            <v>40</v>
          </cell>
          <cell r="V2380">
            <v>1120</v>
          </cell>
          <cell r="W2380" t="str">
            <v>Paid Import</v>
          </cell>
        </row>
        <row r="2380">
          <cell r="Y2380" t="str">
            <v>EA</v>
          </cell>
          <cell r="Z2380">
            <v>819213</v>
          </cell>
          <cell r="AA2380" t="str">
            <v>B</v>
          </cell>
          <cell r="AB2380" t="str">
            <v>FNA20WHA05</v>
          </cell>
          <cell r="AC2380" t="str">
            <v>2000-128-1A</v>
          </cell>
          <cell r="AD2380">
            <v>1.53</v>
          </cell>
          <cell r="AE2380" t="str">
            <v>白色</v>
          </cell>
          <cell r="AF2380">
            <v>3.026918</v>
          </cell>
          <cell r="AG2380" t="str">
            <v>FNA15WHA02</v>
          </cell>
          <cell r="AH2380" t="str">
            <v>2000-129-2A</v>
          </cell>
        </row>
        <row r="2381">
          <cell r="A2381" t="str">
            <v>WH20-B-00-128-03</v>
          </cell>
          <cell r="B2381" t="str">
            <v>20-B-00-128-03</v>
          </cell>
          <cell r="C2381" t="str">
            <v>E2</v>
          </cell>
          <cell r="D2381" t="str">
            <v>M</v>
          </cell>
          <cell r="E2381" t="str">
            <v>WH</v>
          </cell>
          <cell r="F2381">
            <v>40</v>
          </cell>
          <cell r="G2381" t="str">
            <v>EA</v>
          </cell>
          <cell r="H2381" t="str">
            <v>2000连体防护服</v>
          </cell>
          <cell r="I2381" t="str">
            <v>M2000 Coverall</v>
          </cell>
          <cell r="J2381" t="str">
            <v>M2000</v>
          </cell>
          <cell r="K2381" t="str">
            <v>MG2000CVRL</v>
          </cell>
          <cell r="L2381">
            <v>0.073593</v>
          </cell>
          <cell r="M2381" t="str">
            <v>20-10951</v>
          </cell>
          <cell r="N2381" t="str">
            <v>M2000 Coverall (10951)连体防护服/20-B-00-128-03-E2</v>
          </cell>
          <cell r="O2381" t="str">
            <v>DC3A</v>
          </cell>
        </row>
        <row r="2381">
          <cell r="Q2381">
            <v>11.1</v>
          </cell>
          <cell r="R2381">
            <v>249.5</v>
          </cell>
          <cell r="S2381">
            <v>9.98</v>
          </cell>
          <cell r="T2381">
            <v>10</v>
          </cell>
          <cell r="U2381">
            <v>40</v>
          </cell>
          <cell r="V2381">
            <v>1120</v>
          </cell>
          <cell r="W2381" t="str">
            <v>Paid Import</v>
          </cell>
        </row>
        <row r="2381">
          <cell r="Y2381" t="str">
            <v>EA</v>
          </cell>
          <cell r="Z2381">
            <v>819214</v>
          </cell>
          <cell r="AA2381" t="str">
            <v>B</v>
          </cell>
          <cell r="AB2381" t="str">
            <v>FNA20WHA05</v>
          </cell>
          <cell r="AC2381" t="str">
            <v>2000-128-1A</v>
          </cell>
          <cell r="AD2381">
            <v>1.53</v>
          </cell>
          <cell r="AE2381" t="str">
            <v>白色</v>
          </cell>
          <cell r="AF2381">
            <v>3.376676</v>
          </cell>
          <cell r="AG2381" t="str">
            <v>FRVA1WHA01</v>
          </cell>
          <cell r="AH2381" t="str">
            <v>2000-122-2A</v>
          </cell>
        </row>
        <row r="2382">
          <cell r="A2382" t="str">
            <v>WH20-B-00-128-04</v>
          </cell>
          <cell r="B2382" t="str">
            <v>20-B-00-128-04</v>
          </cell>
          <cell r="C2382" t="str">
            <v>E2</v>
          </cell>
          <cell r="D2382" t="str">
            <v>L</v>
          </cell>
          <cell r="E2382" t="str">
            <v>WH</v>
          </cell>
          <cell r="F2382">
            <v>40</v>
          </cell>
          <cell r="G2382" t="str">
            <v>EA</v>
          </cell>
          <cell r="H2382" t="str">
            <v>2000连体防护服</v>
          </cell>
          <cell r="I2382" t="str">
            <v>M2000 Coverall</v>
          </cell>
          <cell r="J2382" t="str">
            <v>M2000</v>
          </cell>
          <cell r="K2382" t="str">
            <v>MG2000CVRL</v>
          </cell>
          <cell r="L2382">
            <v>0.073593</v>
          </cell>
          <cell r="M2382" t="str">
            <v>20-10952</v>
          </cell>
          <cell r="N2382" t="str">
            <v>M2000 Coverall (10952)连体防护服/20-B-00-128-04-E2</v>
          </cell>
          <cell r="O2382" t="str">
            <v>DC3A</v>
          </cell>
        </row>
        <row r="2382">
          <cell r="Q2382">
            <v>11.6</v>
          </cell>
          <cell r="R2382">
            <v>262</v>
          </cell>
          <cell r="S2382">
            <v>10.48</v>
          </cell>
          <cell r="T2382">
            <v>10</v>
          </cell>
          <cell r="U2382">
            <v>40</v>
          </cell>
          <cell r="V2382">
            <v>1120</v>
          </cell>
          <cell r="W2382" t="str">
            <v>Paid Import</v>
          </cell>
        </row>
        <row r="2382">
          <cell r="Y2382" t="str">
            <v>EA</v>
          </cell>
          <cell r="Z2382">
            <v>819215</v>
          </cell>
          <cell r="AA2382" t="str">
            <v>B</v>
          </cell>
          <cell r="AB2382" t="str">
            <v>FNA20WHA05</v>
          </cell>
          <cell r="AC2382" t="str">
            <v>2000-128-1A</v>
          </cell>
          <cell r="AD2382">
            <v>1.53</v>
          </cell>
          <cell r="AE2382" t="str">
            <v>白色</v>
          </cell>
          <cell r="AF2382">
            <v>3.58267</v>
          </cell>
          <cell r="AG2382" t="str">
            <v>FRVA1WHA01</v>
          </cell>
          <cell r="AH2382" t="str">
            <v>2000-122-2A</v>
          </cell>
        </row>
        <row r="2383">
          <cell r="A2383" t="str">
            <v>WH20-B-00-128-05</v>
          </cell>
          <cell r="B2383" t="str">
            <v>20-B-00-128-05</v>
          </cell>
          <cell r="C2383" t="str">
            <v>E2</v>
          </cell>
          <cell r="D2383" t="str">
            <v>XL</v>
          </cell>
          <cell r="E2383" t="str">
            <v>WH</v>
          </cell>
          <cell r="F2383">
            <v>40</v>
          </cell>
          <cell r="G2383" t="str">
            <v>EA</v>
          </cell>
          <cell r="H2383" t="str">
            <v>2000连体防护服</v>
          </cell>
          <cell r="I2383" t="str">
            <v>M2000 Coverall</v>
          </cell>
          <cell r="J2383" t="str">
            <v>M2000</v>
          </cell>
          <cell r="K2383" t="str">
            <v>MG2000CVRL</v>
          </cell>
          <cell r="L2383">
            <v>0.073593</v>
          </cell>
          <cell r="M2383" t="str">
            <v>20-10953</v>
          </cell>
          <cell r="N2383" t="str">
            <v>M2000 Coverall (10953)连体防护服/20-B-00-128-05-E2</v>
          </cell>
          <cell r="O2383" t="str">
            <v>DC3A</v>
          </cell>
        </row>
        <row r="2383">
          <cell r="Q2383">
            <v>12.2</v>
          </cell>
          <cell r="R2383">
            <v>277</v>
          </cell>
          <cell r="S2383">
            <v>11.08</v>
          </cell>
          <cell r="T2383">
            <v>10</v>
          </cell>
          <cell r="U2383">
            <v>40</v>
          </cell>
          <cell r="V2383">
            <v>1120</v>
          </cell>
          <cell r="W2383" t="str">
            <v>Paid Import</v>
          </cell>
        </row>
        <row r="2383">
          <cell r="Y2383" t="str">
            <v>EA</v>
          </cell>
          <cell r="Z2383">
            <v>819216</v>
          </cell>
          <cell r="AA2383" t="str">
            <v>B</v>
          </cell>
          <cell r="AB2383" t="str">
            <v>FNA20WHA05</v>
          </cell>
          <cell r="AC2383" t="str">
            <v>2000-128-1A</v>
          </cell>
          <cell r="AD2383">
            <v>1.53</v>
          </cell>
          <cell r="AE2383" t="str">
            <v>白色</v>
          </cell>
          <cell r="AF2383">
            <v>3.849624</v>
          </cell>
          <cell r="AG2383" t="str">
            <v>FRVA1WHA01</v>
          </cell>
          <cell r="AH2383" t="str">
            <v>2000-122-2A</v>
          </cell>
        </row>
        <row r="2384">
          <cell r="A2384" t="str">
            <v>WH20-B-00-128-06</v>
          </cell>
          <cell r="B2384" t="str">
            <v>20-B-00-128-06</v>
          </cell>
          <cell r="C2384" t="str">
            <v>E2</v>
          </cell>
          <cell r="D2384" t="str">
            <v>2XL</v>
          </cell>
          <cell r="E2384" t="str">
            <v>WH</v>
          </cell>
          <cell r="F2384">
            <v>40</v>
          </cell>
          <cell r="G2384" t="str">
            <v>EA</v>
          </cell>
          <cell r="H2384" t="str">
            <v>2000连体防护服</v>
          </cell>
          <cell r="I2384" t="str">
            <v>M2000 Coverall</v>
          </cell>
          <cell r="J2384" t="str">
            <v>M2000</v>
          </cell>
          <cell r="K2384" t="str">
            <v>MG2000CVRL</v>
          </cell>
          <cell r="L2384">
            <v>0.073593</v>
          </cell>
          <cell r="M2384" t="str">
            <v>20-11164</v>
          </cell>
          <cell r="N2384" t="str">
            <v>M2000 Coverall (11164)连体防护服/20-B-00-128-06-E2</v>
          </cell>
          <cell r="O2384" t="str">
            <v>DC3A</v>
          </cell>
        </row>
        <row r="2384">
          <cell r="Q2384">
            <v>13.2</v>
          </cell>
          <cell r="R2384">
            <v>302</v>
          </cell>
          <cell r="S2384">
            <v>12.08</v>
          </cell>
          <cell r="T2384">
            <v>10</v>
          </cell>
          <cell r="U2384">
            <v>40</v>
          </cell>
          <cell r="V2384">
            <v>1120</v>
          </cell>
          <cell r="W2384" t="str">
            <v>Paid Import</v>
          </cell>
        </row>
        <row r="2384">
          <cell r="Y2384" t="str">
            <v>EA</v>
          </cell>
          <cell r="Z2384">
            <v>819217</v>
          </cell>
          <cell r="AA2384" t="str">
            <v>B</v>
          </cell>
          <cell r="AB2384" t="str">
            <v>FNA20WHA05</v>
          </cell>
          <cell r="AC2384" t="str">
            <v>2000-128-1A</v>
          </cell>
          <cell r="AD2384">
            <v>1.53</v>
          </cell>
          <cell r="AE2384" t="str">
            <v>白色</v>
          </cell>
          <cell r="AF2384">
            <v>4.092702</v>
          </cell>
          <cell r="AG2384" t="str">
            <v>FRVA1WHA01</v>
          </cell>
          <cell r="AH2384" t="str">
            <v>2000-122-2A</v>
          </cell>
        </row>
        <row r="2385">
          <cell r="A2385" t="str">
            <v>WH20-B-00-128-07</v>
          </cell>
          <cell r="B2385" t="str">
            <v>20-B-00-128-07</v>
          </cell>
          <cell r="C2385" t="str">
            <v>E2</v>
          </cell>
          <cell r="D2385" t="str">
            <v>3XL</v>
          </cell>
          <cell r="E2385" t="str">
            <v>WH</v>
          </cell>
          <cell r="F2385">
            <v>40</v>
          </cell>
          <cell r="G2385" t="str">
            <v>EA</v>
          </cell>
          <cell r="H2385" t="str">
            <v>2000连体防护服</v>
          </cell>
          <cell r="I2385" t="str">
            <v>M2000 Coverall</v>
          </cell>
          <cell r="J2385" t="str">
            <v>M2000</v>
          </cell>
          <cell r="K2385" t="str">
            <v>MG2000CVRL</v>
          </cell>
          <cell r="L2385">
            <v>0.073593</v>
          </cell>
          <cell r="M2385" t="str">
            <v>20-11096</v>
          </cell>
          <cell r="N2385" t="str">
            <v>M2000 Coverall (11096)连体防护服/20-B-00-128-07-E2</v>
          </cell>
          <cell r="O2385" t="str">
            <v>DC3A</v>
          </cell>
        </row>
        <row r="2385">
          <cell r="Q2385">
            <v>13.9</v>
          </cell>
          <cell r="R2385">
            <v>319.5</v>
          </cell>
          <cell r="S2385">
            <v>12.78</v>
          </cell>
          <cell r="T2385">
            <v>10</v>
          </cell>
          <cell r="U2385">
            <v>40</v>
          </cell>
          <cell r="V2385">
            <v>1120</v>
          </cell>
          <cell r="W2385" t="str">
            <v>Paid Import</v>
          </cell>
        </row>
        <row r="2385">
          <cell r="Y2385" t="str">
            <v>EA</v>
          </cell>
          <cell r="Z2385">
            <v>819218</v>
          </cell>
          <cell r="AA2385" t="str">
            <v>B</v>
          </cell>
          <cell r="AB2385" t="str">
            <v>FNA20WHA05</v>
          </cell>
          <cell r="AC2385" t="str">
            <v>2000-128-1A</v>
          </cell>
          <cell r="AD2385">
            <v>1.53</v>
          </cell>
          <cell r="AE2385" t="str">
            <v>白色</v>
          </cell>
          <cell r="AF2385">
            <v>4.382516</v>
          </cell>
          <cell r="AG2385" t="str">
            <v>FRVA1WHA01</v>
          </cell>
          <cell r="AH2385" t="str">
            <v>2000-122-2A</v>
          </cell>
        </row>
        <row r="2386">
          <cell r="A2386" t="str">
            <v>WH20-B-00-128-08</v>
          </cell>
          <cell r="B2386" t="e">
            <v>#N/A</v>
          </cell>
          <cell r="C2386" t="e">
            <v>#N/A</v>
          </cell>
          <cell r="D2386" t="str">
            <v>4XL</v>
          </cell>
          <cell r="E2386" t="str">
            <v>WH</v>
          </cell>
          <cell r="F2386">
            <v>30</v>
          </cell>
          <cell r="G2386" t="str">
            <v>EA</v>
          </cell>
          <cell r="H2386" t="str">
            <v>2000连体防护服</v>
          </cell>
          <cell r="I2386" t="str">
            <v>M2000 Coverall</v>
          </cell>
          <cell r="J2386" t="str">
            <v>M2000</v>
          </cell>
          <cell r="K2386" t="str">
            <v>MG2000CVRL</v>
          </cell>
          <cell r="L2386">
            <v>0.073593</v>
          </cell>
          <cell r="M2386" t="e">
            <v>#N/A</v>
          </cell>
          <cell r="N2386" t="e">
            <v>#N/A</v>
          </cell>
          <cell r="O2386" t="str">
            <v>DC3A</v>
          </cell>
        </row>
        <row r="2386">
          <cell r="Q2386">
            <v>11.3</v>
          </cell>
          <cell r="R2386">
            <v>339.333333333333</v>
          </cell>
          <cell r="S2386">
            <v>10.18</v>
          </cell>
          <cell r="T2386">
            <v>6</v>
          </cell>
          <cell r="U2386">
            <v>30</v>
          </cell>
          <cell r="V2386">
            <v>1120</v>
          </cell>
          <cell r="W2386" t="str">
            <v>Paid Import</v>
          </cell>
        </row>
        <row r="2386">
          <cell r="Y2386" t="str">
            <v>EA</v>
          </cell>
          <cell r="Z2386">
            <v>820284</v>
          </cell>
          <cell r="AA2386" t="str">
            <v>B</v>
          </cell>
          <cell r="AB2386" t="str">
            <v>FNA20WHA05</v>
          </cell>
          <cell r="AC2386" t="str">
            <v>2000-128-1A</v>
          </cell>
          <cell r="AD2386">
            <v>1.53</v>
          </cell>
          <cell r="AE2386" t="str">
            <v>白色</v>
          </cell>
          <cell r="AF2386">
            <v>4.698238</v>
          </cell>
          <cell r="AG2386" t="str">
            <v>FRVA1WHA01</v>
          </cell>
          <cell r="AH2386" t="str">
            <v>2000-122-2A</v>
          </cell>
        </row>
        <row r="2387">
          <cell r="A2387" t="str">
            <v>WH20-B-00-128-09</v>
          </cell>
          <cell r="B2387" t="e">
            <v>#N/A</v>
          </cell>
          <cell r="C2387" t="e">
            <v>#N/A</v>
          </cell>
          <cell r="D2387" t="str">
            <v>5XL</v>
          </cell>
          <cell r="E2387" t="str">
            <v>WH</v>
          </cell>
          <cell r="F2387">
            <v>30</v>
          </cell>
          <cell r="G2387" t="str">
            <v>EA</v>
          </cell>
          <cell r="H2387" t="str">
            <v>2000连体防护服</v>
          </cell>
          <cell r="I2387" t="str">
            <v>M2000 Coverall</v>
          </cell>
          <cell r="J2387" t="str">
            <v>M2000</v>
          </cell>
          <cell r="K2387" t="str">
            <v>MG2000CVRL</v>
          </cell>
          <cell r="L2387">
            <v>0.073593</v>
          </cell>
          <cell r="M2387" t="e">
            <v>#N/A</v>
          </cell>
          <cell r="N2387" t="e">
            <v>#N/A</v>
          </cell>
          <cell r="O2387" t="str">
            <v>DC3A</v>
          </cell>
        </row>
        <row r="2387">
          <cell r="Q2387">
            <v>11.7</v>
          </cell>
          <cell r="R2387">
            <v>352.666666666667</v>
          </cell>
          <cell r="S2387">
            <v>10.58</v>
          </cell>
          <cell r="T2387">
            <v>6</v>
          </cell>
          <cell r="U2387">
            <v>30</v>
          </cell>
          <cell r="V2387">
            <v>1120</v>
          </cell>
          <cell r="W2387" t="str">
            <v>Paid Import</v>
          </cell>
        </row>
        <row r="2387">
          <cell r="Y2387" t="str">
            <v>EA</v>
          </cell>
          <cell r="Z2387">
            <v>820285</v>
          </cell>
          <cell r="AA2387" t="str">
            <v>B</v>
          </cell>
          <cell r="AB2387" t="str">
            <v>FNA20WHA05</v>
          </cell>
          <cell r="AC2387" t="str">
            <v>2000-128-1A</v>
          </cell>
          <cell r="AD2387">
            <v>1.53</v>
          </cell>
          <cell r="AE2387" t="str">
            <v>白色</v>
          </cell>
          <cell r="AF2387">
            <v>5.58241</v>
          </cell>
        </row>
        <row r="2388">
          <cell r="A2388" t="str">
            <v>WH20-B-00-129-01</v>
          </cell>
          <cell r="B2388" t="e">
            <v>#N/A</v>
          </cell>
          <cell r="C2388" t="e">
            <v>#N/A</v>
          </cell>
          <cell r="D2388" t="str">
            <v>XS</v>
          </cell>
          <cell r="E2388" t="str">
            <v>WH</v>
          </cell>
          <cell r="F2388">
            <v>40</v>
          </cell>
          <cell r="G2388" t="str">
            <v>EA</v>
          </cell>
          <cell r="H2388" t="str">
            <v>2000连体防护服</v>
          </cell>
          <cell r="I2388" t="str">
            <v>M2000 Coverall</v>
          </cell>
          <cell r="J2388" t="str">
            <v>M2000</v>
          </cell>
          <cell r="K2388" t="str">
            <v>MG200CCVRL</v>
          </cell>
          <cell r="L2388">
            <v>0.073593</v>
          </cell>
          <cell r="M2388" t="e">
            <v>#N/A</v>
          </cell>
          <cell r="N2388" t="e">
            <v>#N/A</v>
          </cell>
          <cell r="O2388" t="str">
            <v>DC3A</v>
          </cell>
        </row>
        <row r="2388">
          <cell r="Q2388" t="str">
            <v>0</v>
          </cell>
          <cell r="R2388">
            <v>0</v>
          </cell>
          <cell r="S2388">
            <v>0</v>
          </cell>
          <cell r="T2388">
            <v>10</v>
          </cell>
          <cell r="U2388">
            <v>40</v>
          </cell>
          <cell r="V2388">
            <v>1120</v>
          </cell>
          <cell r="W2388" t="str">
            <v>Paid Import</v>
          </cell>
        </row>
        <row r="2388">
          <cell r="Y2388" t="str">
            <v>EA</v>
          </cell>
          <cell r="Z2388" t="str">
            <v>--</v>
          </cell>
          <cell r="AA2388" t="str">
            <v>B</v>
          </cell>
          <cell r="AB2388" t="str">
            <v>FNA20WHA05</v>
          </cell>
          <cell r="AC2388" t="str">
            <v>2000-129-1A</v>
          </cell>
          <cell r="AD2388">
            <v>1.53</v>
          </cell>
          <cell r="AE2388" t="str">
            <v>白色</v>
          </cell>
          <cell r="AF2388">
            <v>2.514346</v>
          </cell>
          <cell r="AG2388" t="str">
            <v>FNA15WHA02</v>
          </cell>
          <cell r="AH2388" t="str">
            <v>2000-129-2A</v>
          </cell>
        </row>
        <row r="2389">
          <cell r="A2389" t="str">
            <v>WH20-B-00-129-02</v>
          </cell>
          <cell r="B2389" t="str">
            <v>20-B-00-129-02</v>
          </cell>
          <cell r="C2389" t="str">
            <v>E4</v>
          </cell>
          <cell r="D2389" t="str">
            <v>S</v>
          </cell>
          <cell r="E2389" t="str">
            <v>WH</v>
          </cell>
          <cell r="F2389">
            <v>40</v>
          </cell>
          <cell r="G2389" t="str">
            <v>EA</v>
          </cell>
          <cell r="H2389" t="str">
            <v>2000连体防护服</v>
          </cell>
          <cell r="I2389" t="str">
            <v>M2000 Coverall</v>
          </cell>
          <cell r="J2389" t="str">
            <v>M2000</v>
          </cell>
          <cell r="K2389" t="str">
            <v>MG200CCVRL</v>
          </cell>
          <cell r="L2389">
            <v>0.073593</v>
          </cell>
          <cell r="M2389" t="str">
            <v>20-10954</v>
          </cell>
          <cell r="N2389" t="str">
            <v>M2000 Coverall (10954)连体防护服/20-B-00-129-02-E4</v>
          </cell>
          <cell r="O2389" t="str">
            <v>DC3A</v>
          </cell>
        </row>
        <row r="2389">
          <cell r="Q2389">
            <v>10</v>
          </cell>
          <cell r="R2389">
            <v>222</v>
          </cell>
          <cell r="S2389">
            <v>8.88</v>
          </cell>
          <cell r="T2389">
            <v>10</v>
          </cell>
          <cell r="U2389">
            <v>40</v>
          </cell>
          <cell r="V2389">
            <v>1120</v>
          </cell>
          <cell r="W2389" t="str">
            <v>Paid Import</v>
          </cell>
        </row>
        <row r="2389">
          <cell r="Y2389" t="str">
            <v>EA</v>
          </cell>
          <cell r="Z2389">
            <v>822446</v>
          </cell>
          <cell r="AA2389" t="str">
            <v>B</v>
          </cell>
          <cell r="AB2389" t="str">
            <v>FNA20WHA05</v>
          </cell>
          <cell r="AC2389" t="str">
            <v>2000-129-1A</v>
          </cell>
          <cell r="AD2389">
            <v>1.53</v>
          </cell>
          <cell r="AE2389" t="str">
            <v>白色</v>
          </cell>
          <cell r="AF2389">
            <v>2.6595705</v>
          </cell>
          <cell r="AG2389" t="str">
            <v>FNA15WHA02</v>
          </cell>
          <cell r="AH2389" t="str">
            <v>2000-129-2A</v>
          </cell>
        </row>
        <row r="2390">
          <cell r="A2390" t="str">
            <v>WH20-B-00-129-03</v>
          </cell>
          <cell r="B2390" t="str">
            <v>20-B-00-129-03</v>
          </cell>
          <cell r="C2390" t="str">
            <v>E4</v>
          </cell>
          <cell r="D2390" t="str">
            <v>M</v>
          </cell>
          <cell r="E2390" t="str">
            <v>WH</v>
          </cell>
          <cell r="F2390">
            <v>40</v>
          </cell>
          <cell r="G2390" t="str">
            <v>EA</v>
          </cell>
          <cell r="H2390" t="str">
            <v>2000连体防护服</v>
          </cell>
          <cell r="I2390" t="str">
            <v>M2000 Coverall</v>
          </cell>
          <cell r="J2390" t="str">
            <v>M2000</v>
          </cell>
          <cell r="K2390" t="str">
            <v>MG200CCVRL</v>
          </cell>
          <cell r="L2390">
            <v>0.073593</v>
          </cell>
          <cell r="M2390" t="str">
            <v>20-10955</v>
          </cell>
          <cell r="N2390" t="str">
            <v>M2000 Coverall (10955)连体防护服/20-B-00-129-03-E4</v>
          </cell>
          <cell r="O2390" t="str">
            <v>DC3A</v>
          </cell>
        </row>
        <row r="2390">
          <cell r="Q2390">
            <v>11.8</v>
          </cell>
          <cell r="R2390">
            <v>0</v>
          </cell>
          <cell r="S2390">
            <v>0</v>
          </cell>
          <cell r="T2390">
            <v>10</v>
          </cell>
          <cell r="U2390">
            <v>40</v>
          </cell>
          <cell r="V2390">
            <v>1120</v>
          </cell>
          <cell r="W2390" t="str">
            <v>Paid Import</v>
          </cell>
        </row>
        <row r="2390">
          <cell r="Y2390" t="str">
            <v>EA</v>
          </cell>
          <cell r="Z2390">
            <v>822440</v>
          </cell>
          <cell r="AA2390" t="str">
            <v>B</v>
          </cell>
          <cell r="AB2390" t="str">
            <v>FNA20WHA05</v>
          </cell>
          <cell r="AC2390" t="str">
            <v>2000-129-1A</v>
          </cell>
          <cell r="AD2390">
            <v>1.53</v>
          </cell>
          <cell r="AE2390" t="str">
            <v>白色</v>
          </cell>
          <cell r="AF2390">
            <v>2.8487624</v>
          </cell>
          <cell r="AG2390" t="str">
            <v>FNA15WHA02</v>
          </cell>
          <cell r="AH2390" t="str">
            <v>2000-129-2A</v>
          </cell>
        </row>
        <row r="2391">
          <cell r="A2391" t="str">
            <v>WH20-B-00-129-04</v>
          </cell>
          <cell r="B2391" t="str">
            <v>20-B-00-129-04</v>
          </cell>
          <cell r="C2391" t="str">
            <v>E4</v>
          </cell>
          <cell r="D2391" t="str">
            <v>L</v>
          </cell>
          <cell r="E2391" t="str">
            <v>WH</v>
          </cell>
          <cell r="F2391">
            <v>40</v>
          </cell>
          <cell r="G2391" t="str">
            <v>EA</v>
          </cell>
          <cell r="H2391" t="str">
            <v>2000连体防护服</v>
          </cell>
          <cell r="I2391" t="str">
            <v>M2000 Coverall</v>
          </cell>
          <cell r="J2391" t="str">
            <v>M2000</v>
          </cell>
          <cell r="K2391" t="str">
            <v>MG200CCVRL</v>
          </cell>
          <cell r="L2391">
            <v>0.073593</v>
          </cell>
          <cell r="M2391" t="str">
            <v>20-10956</v>
          </cell>
          <cell r="N2391" t="str">
            <v>M2000 Coverall (10956)连体防护服/20-B-00-129-04-E4</v>
          </cell>
          <cell r="O2391" t="str">
            <v>DC3A</v>
          </cell>
        </row>
        <row r="2391">
          <cell r="Q2391">
            <v>11</v>
          </cell>
          <cell r="R2391">
            <v>247</v>
          </cell>
          <cell r="S2391">
            <v>9.88</v>
          </cell>
          <cell r="T2391">
            <v>10</v>
          </cell>
          <cell r="U2391">
            <v>40</v>
          </cell>
          <cell r="V2391">
            <v>1120</v>
          </cell>
          <cell r="W2391" t="str">
            <v>Paid Import</v>
          </cell>
        </row>
        <row r="2391">
          <cell r="Y2391" t="str">
            <v>EA</v>
          </cell>
          <cell r="Z2391">
            <v>822414</v>
          </cell>
          <cell r="AA2391" t="str">
            <v>B</v>
          </cell>
          <cell r="AB2391" t="str">
            <v>FNA20WHA05</v>
          </cell>
          <cell r="AC2391" t="str">
            <v>2000-129-1A</v>
          </cell>
          <cell r="AD2391">
            <v>1.53</v>
          </cell>
          <cell r="AE2391" t="str">
            <v>白色</v>
          </cell>
          <cell r="AF2391">
            <v>3.19114714285714</v>
          </cell>
          <cell r="AG2391" t="str">
            <v>FNA15WHA02</v>
          </cell>
          <cell r="AH2391" t="str">
            <v>2000-129-2A</v>
          </cell>
        </row>
        <row r="2392">
          <cell r="A2392" t="str">
            <v>WH20-B-00-129-05</v>
          </cell>
          <cell r="B2392" t="str">
            <v>20-B-00-129-05</v>
          </cell>
          <cell r="C2392" t="str">
            <v>E4</v>
          </cell>
          <cell r="D2392" t="str">
            <v>XL</v>
          </cell>
          <cell r="E2392" t="str">
            <v>WH</v>
          </cell>
          <cell r="F2392">
            <v>40</v>
          </cell>
          <cell r="G2392" t="str">
            <v>EA</v>
          </cell>
          <cell r="H2392" t="str">
            <v>2000连体防护服</v>
          </cell>
          <cell r="I2392" t="str">
            <v>M2000 Coverall</v>
          </cell>
          <cell r="J2392" t="str">
            <v>M2000</v>
          </cell>
          <cell r="K2392" t="str">
            <v>MG200CCVRL</v>
          </cell>
          <cell r="L2392">
            <v>0.073593</v>
          </cell>
          <cell r="M2392" t="str">
            <v>20-10957</v>
          </cell>
          <cell r="N2392" t="str">
            <v>M2000 Coverall (10957)连体防护服/20-B-00-129-05-E4</v>
          </cell>
          <cell r="O2392" t="str">
            <v>DC3A</v>
          </cell>
        </row>
        <row r="2392">
          <cell r="Q2392">
            <v>11.7</v>
          </cell>
          <cell r="R2392">
            <v>264.5</v>
          </cell>
          <cell r="S2392">
            <v>10.58</v>
          </cell>
          <cell r="T2392">
            <v>10</v>
          </cell>
          <cell r="U2392">
            <v>40</v>
          </cell>
          <cell r="V2392">
            <v>1120</v>
          </cell>
          <cell r="W2392" t="str">
            <v>Paid Import</v>
          </cell>
        </row>
        <row r="2392">
          <cell r="Y2392" t="str">
            <v>EA</v>
          </cell>
          <cell r="Z2392">
            <v>822436</v>
          </cell>
          <cell r="AA2392" t="str">
            <v>B</v>
          </cell>
          <cell r="AB2392" t="str">
            <v>FNA20WHA05</v>
          </cell>
          <cell r="AC2392" t="str">
            <v>2000-129-1A</v>
          </cell>
          <cell r="AD2392">
            <v>1.53</v>
          </cell>
          <cell r="AE2392" t="str">
            <v>白色</v>
          </cell>
          <cell r="AF2392">
            <v>3.29770153846154</v>
          </cell>
          <cell r="AG2392" t="str">
            <v>FNA15WHA02</v>
          </cell>
          <cell r="AH2392" t="str">
            <v>2000-129-2A</v>
          </cell>
        </row>
        <row r="2393">
          <cell r="A2393" t="str">
            <v>WH20-B-00-129-06</v>
          </cell>
          <cell r="B2393" t="str">
            <v>20-B-00-129-06</v>
          </cell>
          <cell r="C2393" t="str">
            <v>E4</v>
          </cell>
          <cell r="D2393" t="str">
            <v>2XL</v>
          </cell>
          <cell r="E2393" t="str">
            <v>WH</v>
          </cell>
          <cell r="F2393">
            <v>40</v>
          </cell>
          <cell r="G2393" t="str">
            <v>EA</v>
          </cell>
          <cell r="H2393" t="str">
            <v>2000连体防护服</v>
          </cell>
          <cell r="I2393" t="str">
            <v>M2000 Coverall</v>
          </cell>
          <cell r="J2393" t="str">
            <v>M2000</v>
          </cell>
          <cell r="K2393" t="str">
            <v>MG200CCVRL</v>
          </cell>
          <cell r="L2393">
            <v>0.073593</v>
          </cell>
          <cell r="M2393" t="str">
            <v>20-10958</v>
          </cell>
          <cell r="N2393" t="str">
            <v>M2000 Coverall (10958)连体防护服/20-B-00-129-06-E4</v>
          </cell>
          <cell r="O2393" t="str">
            <v>DC3A</v>
          </cell>
        </row>
        <row r="2393">
          <cell r="Q2393">
            <v>12.3</v>
          </cell>
          <cell r="R2393">
            <v>279.5</v>
          </cell>
          <cell r="S2393">
            <v>11.18</v>
          </cell>
          <cell r="T2393">
            <v>10</v>
          </cell>
          <cell r="U2393">
            <v>40</v>
          </cell>
          <cell r="V2393">
            <v>1120</v>
          </cell>
          <cell r="W2393" t="str">
            <v>Paid Import</v>
          </cell>
        </row>
        <row r="2393">
          <cell r="Y2393" t="str">
            <v>EA</v>
          </cell>
          <cell r="Z2393">
            <v>822433</v>
          </cell>
          <cell r="AA2393" t="str">
            <v>B</v>
          </cell>
          <cell r="AB2393" t="str">
            <v>FNA20WHA05</v>
          </cell>
          <cell r="AC2393" t="str">
            <v>2000-129-1A</v>
          </cell>
          <cell r="AD2393">
            <v>1.53</v>
          </cell>
          <cell r="AE2393" t="str">
            <v>白色</v>
          </cell>
          <cell r="AF2393">
            <v>3.514852</v>
          </cell>
          <cell r="AG2393" t="str">
            <v>FNA15WHA02</v>
          </cell>
          <cell r="AH2393" t="str">
            <v>2000-129-2A</v>
          </cell>
        </row>
        <row r="2394">
          <cell r="A2394" t="str">
            <v>WH20-B-00-129-07</v>
          </cell>
          <cell r="B2394" t="str">
            <v>20-B-00-129-07</v>
          </cell>
          <cell r="C2394" t="str">
            <v>E4</v>
          </cell>
          <cell r="D2394" t="str">
            <v>3XL</v>
          </cell>
          <cell r="E2394" t="str">
            <v>WH</v>
          </cell>
          <cell r="F2394">
            <v>40</v>
          </cell>
          <cell r="G2394" t="str">
            <v>EA</v>
          </cell>
          <cell r="H2394" t="str">
            <v>2000连体防护服</v>
          </cell>
          <cell r="I2394" t="str">
            <v>M2000 Coverall</v>
          </cell>
          <cell r="J2394" t="str">
            <v>M2000</v>
          </cell>
          <cell r="K2394" t="str">
            <v>MG200CCVRL</v>
          </cell>
          <cell r="L2394">
            <v>0.073593</v>
          </cell>
          <cell r="M2394" t="str">
            <v>20-10959</v>
          </cell>
          <cell r="N2394" t="str">
            <v>M2000 Coverall (10959)连体防护服/20-B-00-129-07-E4</v>
          </cell>
          <cell r="O2394" t="str">
            <v>DC3A</v>
          </cell>
        </row>
        <row r="2394">
          <cell r="Q2394">
            <v>12.9</v>
          </cell>
          <cell r="R2394">
            <v>294.5</v>
          </cell>
          <cell r="S2394">
            <v>11.78</v>
          </cell>
          <cell r="T2394">
            <v>10</v>
          </cell>
          <cell r="U2394">
            <v>40</v>
          </cell>
          <cell r="V2394">
            <v>1120</v>
          </cell>
          <cell r="W2394" t="str">
            <v>Paid Import</v>
          </cell>
        </row>
        <row r="2394">
          <cell r="Y2394" t="str">
            <v>EA</v>
          </cell>
          <cell r="Z2394">
            <v>822455</v>
          </cell>
          <cell r="AA2394" t="str">
            <v>B</v>
          </cell>
          <cell r="AB2394" t="str">
            <v>FNA20WHA05</v>
          </cell>
          <cell r="AC2394" t="str">
            <v>2000-129-1A</v>
          </cell>
          <cell r="AD2394">
            <v>1.53</v>
          </cell>
          <cell r="AE2394" t="str">
            <v>白色</v>
          </cell>
          <cell r="AF2394">
            <v>3.87317672727273</v>
          </cell>
          <cell r="AG2394" t="str">
            <v>FNA15WHA02</v>
          </cell>
          <cell r="AH2394" t="str">
            <v>2000-129-2A</v>
          </cell>
        </row>
        <row r="2395">
          <cell r="A2395" t="str">
            <v>WH20-B-00-129-08</v>
          </cell>
          <cell r="B2395" t="str">
            <v>20-B-00-129-08</v>
          </cell>
          <cell r="C2395" t="str">
            <v>E4</v>
          </cell>
          <cell r="D2395" t="str">
            <v>4XL</v>
          </cell>
          <cell r="E2395" t="str">
            <v>WH</v>
          </cell>
          <cell r="F2395">
            <v>30</v>
          </cell>
          <cell r="G2395" t="str">
            <v>EA</v>
          </cell>
          <cell r="H2395" t="str">
            <v>2000连体防护服</v>
          </cell>
          <cell r="I2395" t="str">
            <v>M2000 Coverall</v>
          </cell>
          <cell r="J2395" t="str">
            <v>M2000</v>
          </cell>
          <cell r="K2395" t="str">
            <v>MG200CCVRL</v>
          </cell>
          <cell r="L2395">
            <v>0.073593</v>
          </cell>
          <cell r="M2395" t="str">
            <v>20-10960</v>
          </cell>
          <cell r="N2395" t="str">
            <v>M2000 Coverall (10960)连体防护服/20-B-00-129-08-E4</v>
          </cell>
          <cell r="O2395" t="str">
            <v>DC3A</v>
          </cell>
        </row>
        <row r="2395">
          <cell r="Q2395">
            <v>11.3</v>
          </cell>
          <cell r="R2395">
            <v>0</v>
          </cell>
          <cell r="S2395">
            <v>0</v>
          </cell>
          <cell r="T2395">
            <v>10</v>
          </cell>
          <cell r="U2395">
            <v>30</v>
          </cell>
          <cell r="V2395">
            <v>1120</v>
          </cell>
          <cell r="W2395" t="str">
            <v>Paid Import</v>
          </cell>
        </row>
        <row r="2395">
          <cell r="Y2395" t="str">
            <v>EA</v>
          </cell>
          <cell r="Z2395">
            <v>820286</v>
          </cell>
          <cell r="AA2395" t="str">
            <v>B</v>
          </cell>
          <cell r="AB2395" t="str">
            <v>FNA20WHA05</v>
          </cell>
          <cell r="AC2395" t="str">
            <v>2000-129-1A</v>
          </cell>
          <cell r="AD2395">
            <v>1.53</v>
          </cell>
          <cell r="AE2395" t="str">
            <v>白色</v>
          </cell>
          <cell r="AF2395">
            <v>4.0977312</v>
          </cell>
          <cell r="AG2395" t="str">
            <v>FNA15WHA02</v>
          </cell>
          <cell r="AH2395" t="str">
            <v>2000-129-2A</v>
          </cell>
        </row>
        <row r="2396">
          <cell r="A2396" t="str">
            <v>WH20-B-00-129-09</v>
          </cell>
          <cell r="B2396" t="str">
            <v>20-B-00-129-09</v>
          </cell>
          <cell r="C2396" t="str">
            <v>E4</v>
          </cell>
          <cell r="D2396" t="str">
            <v>5XL</v>
          </cell>
          <cell r="E2396" t="str">
            <v>WH</v>
          </cell>
          <cell r="F2396">
            <v>30</v>
          </cell>
          <cell r="G2396" t="str">
            <v>EA</v>
          </cell>
          <cell r="H2396" t="str">
            <v>2000连体防护服</v>
          </cell>
          <cell r="I2396" t="str">
            <v>M2000 Coverall</v>
          </cell>
          <cell r="J2396" t="str">
            <v>M2000</v>
          </cell>
          <cell r="K2396" t="str">
            <v>MG200CCVRL</v>
          </cell>
          <cell r="L2396">
            <v>0.073593</v>
          </cell>
          <cell r="M2396" t="str">
            <v>20-10961</v>
          </cell>
          <cell r="N2396" t="str">
            <v>M2000 Coverall (10961)连体防护服/20-B-00-129-09-E4</v>
          </cell>
          <cell r="O2396" t="str">
            <v>DC3A</v>
          </cell>
        </row>
        <row r="2396">
          <cell r="Q2396">
            <v>10.95</v>
          </cell>
          <cell r="R2396">
            <v>327.666666666667</v>
          </cell>
          <cell r="S2396">
            <v>9.83</v>
          </cell>
          <cell r="T2396">
            <v>10</v>
          </cell>
          <cell r="U2396">
            <v>30</v>
          </cell>
          <cell r="V2396">
            <v>1120</v>
          </cell>
          <cell r="W2396" t="str">
            <v>Paid Import</v>
          </cell>
        </row>
        <row r="2396">
          <cell r="Y2396" t="str">
            <v>EA</v>
          </cell>
          <cell r="Z2396">
            <v>820287</v>
          </cell>
          <cell r="AA2396" t="str">
            <v>B</v>
          </cell>
          <cell r="AB2396" t="str">
            <v>FNA20WHA05</v>
          </cell>
          <cell r="AC2396" t="str">
            <v>2000-129-1A</v>
          </cell>
          <cell r="AD2396">
            <v>1.53</v>
          </cell>
          <cell r="AE2396" t="str">
            <v>白色</v>
          </cell>
          <cell r="AF2396">
            <v>4.415409</v>
          </cell>
          <cell r="AG2396" t="str">
            <v>FNA15WHA02</v>
          </cell>
          <cell r="AH2396" t="str">
            <v>2000-129-2A</v>
          </cell>
        </row>
        <row r="2397">
          <cell r="A2397" t="str">
            <v>WH20-B-00-129-10</v>
          </cell>
          <cell r="B2397" t="str">
            <v>20-B-00-129-10</v>
          </cell>
          <cell r="C2397" t="str">
            <v>E1</v>
          </cell>
          <cell r="D2397" t="str">
            <v>6XL</v>
          </cell>
          <cell r="E2397" t="str">
            <v>WH</v>
          </cell>
          <cell r="F2397">
            <v>30</v>
          </cell>
          <cell r="G2397" t="str">
            <v>EA</v>
          </cell>
          <cell r="H2397" t="str">
            <v>2000连体防护服</v>
          </cell>
          <cell r="I2397" t="str">
            <v>M2000 Coverall</v>
          </cell>
          <cell r="J2397" t="str">
            <v>M2000</v>
          </cell>
          <cell r="K2397" t="str">
            <v>MG200CCVRL</v>
          </cell>
          <cell r="L2397">
            <v>0.073593</v>
          </cell>
          <cell r="M2397" t="str">
            <v>20-10797</v>
          </cell>
          <cell r="N2397" t="str">
            <v>M2000 Coverall (10797)连体防护服/20-B-00-129-10-E1</v>
          </cell>
          <cell r="O2397" t="str">
            <v>DC3A</v>
          </cell>
        </row>
        <row r="2397">
          <cell r="Q2397">
            <v>12.1</v>
          </cell>
          <cell r="R2397">
            <v>366</v>
          </cell>
          <cell r="S2397">
            <v>10.98</v>
          </cell>
          <cell r="T2397">
            <v>10</v>
          </cell>
          <cell r="U2397">
            <v>30</v>
          </cell>
          <cell r="V2397">
            <v>1120</v>
          </cell>
          <cell r="W2397" t="str">
            <v>Paid Import</v>
          </cell>
        </row>
        <row r="2397">
          <cell r="Y2397" t="str">
            <v>EA</v>
          </cell>
          <cell r="Z2397">
            <v>820288</v>
          </cell>
          <cell r="AA2397" t="str">
            <v>B</v>
          </cell>
          <cell r="AB2397" t="str">
            <v>FNA20WHA05</v>
          </cell>
          <cell r="AC2397" t="str">
            <v>2000-129-1A</v>
          </cell>
          <cell r="AD2397">
            <v>1.53</v>
          </cell>
          <cell r="AE2397" t="str">
            <v>白色</v>
          </cell>
          <cell r="AF2397">
            <v>4.584192</v>
          </cell>
          <cell r="AG2397" t="str">
            <v>FNA15WHA02</v>
          </cell>
          <cell r="AH2397" t="str">
            <v>2000-129-2A</v>
          </cell>
        </row>
        <row r="2398">
          <cell r="A2398" t="str">
            <v>WH20-B-00-135-02</v>
          </cell>
          <cell r="B2398" t="str">
            <v>20-B-10-135-02</v>
          </cell>
          <cell r="C2398" t="str">
            <v>A2</v>
          </cell>
          <cell r="D2398" t="str">
            <v>S</v>
          </cell>
          <cell r="E2398" t="str">
            <v>WH</v>
          </cell>
          <cell r="F2398">
            <v>30</v>
          </cell>
          <cell r="G2398" t="str">
            <v>EA</v>
          </cell>
          <cell r="H2398" t="str">
            <v>2000连体防护服</v>
          </cell>
          <cell r="I2398" t="str">
            <v>M2000 Coverall</v>
          </cell>
          <cell r="J2398" t="str">
            <v>M2000</v>
          </cell>
          <cell r="K2398" t="str">
            <v>MG2000CVRL</v>
          </cell>
          <cell r="L2398">
            <v>0.073593</v>
          </cell>
          <cell r="M2398" t="str">
            <v>20-2291</v>
          </cell>
          <cell r="N2398" t="str">
            <v>M2000 Coverall (2291)连体防护服/20-B-10-135-02-A2</v>
          </cell>
          <cell r="O2398" t="str">
            <v>DC3A</v>
          </cell>
        </row>
        <row r="2398">
          <cell r="Q2398">
            <v>9.8</v>
          </cell>
          <cell r="R2398">
            <v>289.333333333333</v>
          </cell>
          <cell r="S2398">
            <v>8.68</v>
          </cell>
          <cell r="T2398">
            <v>6</v>
          </cell>
          <cell r="U2398">
            <v>30</v>
          </cell>
          <cell r="V2398">
            <v>1120</v>
          </cell>
          <cell r="W2398" t="str">
            <v>Paid Import</v>
          </cell>
        </row>
        <row r="2398">
          <cell r="Y2398" t="str">
            <v>EA</v>
          </cell>
          <cell r="Z2398">
            <v>826918</v>
          </cell>
          <cell r="AA2398" t="str">
            <v>B</v>
          </cell>
          <cell r="AB2398" t="str">
            <v>FNA20WHA05</v>
          </cell>
          <cell r="AC2398" t="str">
            <v>2000-B-135-1A</v>
          </cell>
          <cell r="AD2398">
            <v>1.53</v>
          </cell>
          <cell r="AE2398" t="str">
            <v>白色</v>
          </cell>
          <cell r="AF2398">
            <v>3.4230945</v>
          </cell>
          <cell r="AG2398" t="str">
            <v>FRVA1WHA01</v>
          </cell>
          <cell r="AH2398" t="str">
            <v>2000-122-2A</v>
          </cell>
        </row>
        <row r="2399">
          <cell r="A2399" t="str">
            <v>WH20-B-00-135-03</v>
          </cell>
          <cell r="B2399" t="str">
            <v>20-B-10-135-03</v>
          </cell>
          <cell r="C2399" t="str">
            <v>A2</v>
          </cell>
          <cell r="D2399" t="str">
            <v>M</v>
          </cell>
          <cell r="E2399" t="str">
            <v>WH</v>
          </cell>
          <cell r="F2399">
            <v>30</v>
          </cell>
          <cell r="G2399" t="str">
            <v>EA</v>
          </cell>
          <cell r="H2399" t="str">
            <v>2000连体防护服</v>
          </cell>
          <cell r="I2399" t="str">
            <v>M2000 Coverall</v>
          </cell>
          <cell r="J2399" t="str">
            <v>M2000</v>
          </cell>
          <cell r="K2399" t="str">
            <v>MG2000CVRL</v>
          </cell>
          <cell r="L2399">
            <v>0.073593</v>
          </cell>
          <cell r="M2399" t="str">
            <v>20-2292</v>
          </cell>
          <cell r="N2399" t="str">
            <v>M2000 Coverall (2292)连体防护服/20-B-10-135-03-A2</v>
          </cell>
          <cell r="O2399" t="str">
            <v>DC3A</v>
          </cell>
        </row>
        <row r="2399">
          <cell r="Q2399">
            <v>10.2</v>
          </cell>
          <cell r="R2399">
            <v>302.666666666667</v>
          </cell>
          <cell r="S2399">
            <v>9.08</v>
          </cell>
          <cell r="T2399">
            <v>6</v>
          </cell>
          <cell r="U2399">
            <v>30</v>
          </cell>
          <cell r="V2399">
            <v>1120</v>
          </cell>
          <cell r="W2399" t="str">
            <v>Paid Import</v>
          </cell>
        </row>
        <row r="2399">
          <cell r="Y2399" t="str">
            <v>EA</v>
          </cell>
          <cell r="Z2399">
            <v>826919</v>
          </cell>
          <cell r="AA2399" t="str">
            <v>B</v>
          </cell>
          <cell r="AB2399" t="str">
            <v>FNA20WHA05</v>
          </cell>
          <cell r="AC2399" t="str">
            <v>2000-B-135-1A</v>
          </cell>
          <cell r="AD2399">
            <v>1.53</v>
          </cell>
          <cell r="AE2399" t="str">
            <v>白色</v>
          </cell>
          <cell r="AF2399">
            <v>3.59032628571429</v>
          </cell>
          <cell r="AG2399" t="str">
            <v>FRVA1WHA01</v>
          </cell>
          <cell r="AH2399" t="str">
            <v>2000-122-2A</v>
          </cell>
        </row>
        <row r="2400">
          <cell r="A2400" t="str">
            <v>WH20-B-00-135-04</v>
          </cell>
          <cell r="B2400" t="str">
            <v>20-B-10-135-04</v>
          </cell>
          <cell r="C2400" t="str">
            <v>A2</v>
          </cell>
          <cell r="D2400" t="str">
            <v>L</v>
          </cell>
          <cell r="E2400" t="str">
            <v>WH</v>
          </cell>
          <cell r="F2400">
            <v>30</v>
          </cell>
          <cell r="G2400" t="str">
            <v>EA</v>
          </cell>
          <cell r="H2400" t="str">
            <v>2000连体防护服</v>
          </cell>
          <cell r="I2400" t="str">
            <v>M2000 Coverall</v>
          </cell>
          <cell r="J2400" t="str">
            <v>M2000</v>
          </cell>
          <cell r="K2400" t="str">
            <v>MG2000CVRL</v>
          </cell>
          <cell r="L2400">
            <v>0.073593</v>
          </cell>
          <cell r="M2400" t="str">
            <v>20-2293</v>
          </cell>
          <cell r="N2400" t="str">
            <v>M2000 Coverall (2293)连体防护服/20-B-10-135-04-A2</v>
          </cell>
          <cell r="O2400" t="str">
            <v>DC3A</v>
          </cell>
        </row>
        <row r="2400">
          <cell r="Q2400">
            <v>10.6</v>
          </cell>
          <cell r="R2400">
            <v>316</v>
          </cell>
          <cell r="S2400">
            <v>9.48</v>
          </cell>
          <cell r="T2400">
            <v>6</v>
          </cell>
          <cell r="U2400">
            <v>30</v>
          </cell>
          <cell r="V2400">
            <v>1120</v>
          </cell>
          <cell r="W2400" t="str">
            <v>Paid Import</v>
          </cell>
        </row>
        <row r="2400">
          <cell r="Y2400" t="str">
            <v>EA</v>
          </cell>
          <cell r="Z2400">
            <v>826920</v>
          </cell>
          <cell r="AA2400" t="str">
            <v>B</v>
          </cell>
          <cell r="AB2400" t="str">
            <v>FNA20WHA05</v>
          </cell>
          <cell r="AC2400" t="str">
            <v>2000-B-135-1A</v>
          </cell>
          <cell r="AD2400">
            <v>1.53</v>
          </cell>
          <cell r="AE2400" t="str">
            <v>白色</v>
          </cell>
          <cell r="AF2400">
            <v>3.814826</v>
          </cell>
          <cell r="AG2400" t="str">
            <v>FRVA1WHA01</v>
          </cell>
          <cell r="AH2400" t="str">
            <v>2000-122-2A</v>
          </cell>
        </row>
        <row r="2401">
          <cell r="A2401" t="str">
            <v>WH20-B-00-135-05</v>
          </cell>
          <cell r="B2401" t="str">
            <v>20-B-10-135-05</v>
          </cell>
          <cell r="C2401" t="str">
            <v>A2</v>
          </cell>
          <cell r="D2401" t="str">
            <v>XL</v>
          </cell>
          <cell r="E2401" t="str">
            <v>WH</v>
          </cell>
          <cell r="F2401">
            <v>30</v>
          </cell>
          <cell r="G2401" t="str">
            <v>EA</v>
          </cell>
          <cell r="H2401" t="str">
            <v>2000连体防护服</v>
          </cell>
          <cell r="I2401" t="str">
            <v>M2000 Coverall</v>
          </cell>
          <cell r="J2401" t="str">
            <v>M2000</v>
          </cell>
          <cell r="K2401" t="str">
            <v>MG2000CVRL</v>
          </cell>
          <cell r="L2401">
            <v>0.073593</v>
          </cell>
          <cell r="M2401" t="str">
            <v>20-2294</v>
          </cell>
          <cell r="N2401" t="str">
            <v>M2000 Coverall (2294)连体防护服/20-B-10-135-05-A2</v>
          </cell>
          <cell r="O2401" t="str">
            <v>DC3A</v>
          </cell>
        </row>
        <row r="2401">
          <cell r="Q2401">
            <v>11.1</v>
          </cell>
          <cell r="R2401">
            <v>332.666666666667</v>
          </cell>
          <cell r="S2401">
            <v>9.98</v>
          </cell>
          <cell r="T2401">
            <v>6</v>
          </cell>
          <cell r="U2401">
            <v>30</v>
          </cell>
          <cell r="V2401">
            <v>1120</v>
          </cell>
          <cell r="W2401" t="str">
            <v>Paid Import</v>
          </cell>
        </row>
        <row r="2401">
          <cell r="Y2401" t="str">
            <v>EA</v>
          </cell>
          <cell r="Z2401">
            <v>826921</v>
          </cell>
          <cell r="AA2401" t="str">
            <v>B</v>
          </cell>
          <cell r="AB2401" t="str">
            <v>FNA20WHA05</v>
          </cell>
          <cell r="AC2401" t="str">
            <v>2000-B-135-1A</v>
          </cell>
          <cell r="AD2401">
            <v>1.53</v>
          </cell>
          <cell r="AE2401" t="str">
            <v>白色</v>
          </cell>
          <cell r="AF2401">
            <v>4.128516</v>
          </cell>
          <cell r="AG2401" t="str">
            <v>FRVA1WHA01</v>
          </cell>
          <cell r="AH2401" t="str">
            <v>2000-122-2A</v>
          </cell>
        </row>
        <row r="2402">
          <cell r="A2402" t="str">
            <v>WH20-B-00-135-06</v>
          </cell>
          <cell r="B2402" t="str">
            <v>20-B-10-135-06</v>
          </cell>
          <cell r="C2402" t="str">
            <v>A2</v>
          </cell>
          <cell r="D2402" t="str">
            <v>2XL</v>
          </cell>
          <cell r="E2402" t="str">
            <v>WH</v>
          </cell>
          <cell r="F2402">
            <v>30</v>
          </cell>
          <cell r="G2402" t="str">
            <v>EA</v>
          </cell>
          <cell r="H2402" t="str">
            <v>2000连体防护服</v>
          </cell>
          <cell r="I2402" t="str">
            <v>M2000 Coverall</v>
          </cell>
          <cell r="J2402" t="str">
            <v>M2000</v>
          </cell>
          <cell r="K2402" t="str">
            <v>MG2000CVRL</v>
          </cell>
          <cell r="L2402">
            <v>0.073593</v>
          </cell>
          <cell r="M2402" t="str">
            <v>20-2295</v>
          </cell>
          <cell r="N2402" t="str">
            <v>M2000 Coverall (2295)连体防护服/20-B-10-135-06-A2</v>
          </cell>
          <cell r="O2402" t="str">
            <v>DC3A</v>
          </cell>
        </row>
        <row r="2402">
          <cell r="Q2402">
            <v>11.6</v>
          </cell>
          <cell r="R2402">
            <v>349.333333333333</v>
          </cell>
          <cell r="S2402">
            <v>10.48</v>
          </cell>
          <cell r="T2402">
            <v>6</v>
          </cell>
          <cell r="U2402">
            <v>30</v>
          </cell>
          <cell r="V2402">
            <v>1120</v>
          </cell>
          <cell r="W2402" t="str">
            <v>Paid Import</v>
          </cell>
        </row>
        <row r="2402">
          <cell r="Y2402" t="str">
            <v>EA</v>
          </cell>
          <cell r="Z2402">
            <v>826922</v>
          </cell>
          <cell r="AA2402" t="str">
            <v>B</v>
          </cell>
          <cell r="AB2402" t="str">
            <v>FNA20WHA05</v>
          </cell>
          <cell r="AC2402" t="str">
            <v>2000-B-135-1A</v>
          </cell>
          <cell r="AD2402">
            <v>1.53</v>
          </cell>
          <cell r="AE2402" t="str">
            <v>白色</v>
          </cell>
          <cell r="AF2402">
            <v>4.3613832</v>
          </cell>
          <cell r="AG2402" t="str">
            <v>FRVA1WHA01</v>
          </cell>
          <cell r="AH2402" t="str">
            <v>2000-122-2A</v>
          </cell>
        </row>
        <row r="2403">
          <cell r="A2403" t="str">
            <v>WH20-B-00-135-07</v>
          </cell>
          <cell r="B2403" t="str">
            <v>20-B-10-135-07</v>
          </cell>
          <cell r="C2403" t="str">
            <v>A2</v>
          </cell>
          <cell r="D2403" t="str">
            <v>3XL</v>
          </cell>
          <cell r="E2403" t="str">
            <v>WH</v>
          </cell>
          <cell r="F2403">
            <v>30</v>
          </cell>
          <cell r="G2403" t="str">
            <v>EA</v>
          </cell>
          <cell r="H2403" t="str">
            <v>2000连体防护服</v>
          </cell>
          <cell r="I2403" t="str">
            <v>M2000 Coverall</v>
          </cell>
          <cell r="J2403" t="str">
            <v>M2000</v>
          </cell>
          <cell r="K2403" t="str">
            <v>MG2000CVRL</v>
          </cell>
          <cell r="L2403">
            <v>0.073593</v>
          </cell>
          <cell r="M2403" t="str">
            <v>20-2296</v>
          </cell>
          <cell r="N2403" t="str">
            <v>M2000 Coverall (2296)连体防护服/20-B-10-135-07-A2</v>
          </cell>
          <cell r="O2403" t="str">
            <v>DC3A</v>
          </cell>
        </row>
        <row r="2403">
          <cell r="Q2403">
            <v>12.3</v>
          </cell>
          <cell r="R2403">
            <v>372.666666666667</v>
          </cell>
          <cell r="S2403">
            <v>11.18</v>
          </cell>
          <cell r="T2403">
            <v>6</v>
          </cell>
          <cell r="U2403">
            <v>30</v>
          </cell>
          <cell r="V2403">
            <v>1120</v>
          </cell>
          <cell r="W2403" t="str">
            <v>Paid Import</v>
          </cell>
        </row>
        <row r="2403">
          <cell r="Y2403" t="str">
            <v>EA</v>
          </cell>
          <cell r="Z2403">
            <v>826923</v>
          </cell>
          <cell r="AA2403" t="str">
            <v>B</v>
          </cell>
          <cell r="AB2403" t="str">
            <v>FNA20WHA05</v>
          </cell>
          <cell r="AC2403" t="str">
            <v>2000-B-135-1A</v>
          </cell>
          <cell r="AD2403">
            <v>1.53</v>
          </cell>
          <cell r="AE2403" t="str">
            <v>白色</v>
          </cell>
          <cell r="AF2403">
            <v>4.6155864</v>
          </cell>
          <cell r="AG2403" t="str">
            <v>FRVA1WHA01</v>
          </cell>
          <cell r="AH2403" t="str">
            <v>2000-122-2A</v>
          </cell>
        </row>
        <row r="2404">
          <cell r="A2404" t="str">
            <v>WH20-B-00-156-02</v>
          </cell>
          <cell r="B2404" t="str">
            <v>20-B-XX-156-02</v>
          </cell>
          <cell r="C2404" t="str">
            <v>A1</v>
          </cell>
          <cell r="D2404" t="str">
            <v>S</v>
          </cell>
          <cell r="E2404" t="str">
            <v>WH</v>
          </cell>
          <cell r="F2404">
            <v>30</v>
          </cell>
          <cell r="G2404" t="str">
            <v>EA</v>
          </cell>
          <cell r="H2404" t="str">
            <v>2000连体防护服</v>
          </cell>
          <cell r="I2404" t="str">
            <v>M2000 Coverall</v>
          </cell>
          <cell r="J2404" t="str">
            <v>M2000</v>
          </cell>
          <cell r="K2404" t="str">
            <v>MG2000CVRL</v>
          </cell>
          <cell r="L2404">
            <v>0.073593</v>
          </cell>
          <cell r="M2404" t="str">
            <v>20-3431</v>
          </cell>
          <cell r="N2404" t="str">
            <v>M2000 Coverall (3431)连体防护服/20-B-XX-156-02-A1</v>
          </cell>
          <cell r="O2404" t="str">
            <v>DC3A</v>
          </cell>
        </row>
        <row r="2404">
          <cell r="Q2404">
            <v>9.9</v>
          </cell>
          <cell r="R2404">
            <v>292.666666666667</v>
          </cell>
          <cell r="S2404">
            <v>8.78</v>
          </cell>
          <cell r="T2404">
            <v>10</v>
          </cell>
          <cell r="U2404">
            <v>30</v>
          </cell>
          <cell r="V2404">
            <v>1120</v>
          </cell>
          <cell r="W2404" t="str">
            <v>Paid Import</v>
          </cell>
        </row>
        <row r="2404">
          <cell r="Y2404" t="str">
            <v>EA</v>
          </cell>
          <cell r="Z2404">
            <v>820289</v>
          </cell>
          <cell r="AA2404" t="str">
            <v>B</v>
          </cell>
          <cell r="AB2404" t="str">
            <v>FNA20WHA05</v>
          </cell>
          <cell r="AC2404" t="str">
            <v>2000-156-1A</v>
          </cell>
          <cell r="AD2404">
            <v>1.53</v>
          </cell>
          <cell r="AE2404" t="str">
            <v>白色</v>
          </cell>
          <cell r="AF2404">
            <v>3.958336</v>
          </cell>
        </row>
        <row r="2405">
          <cell r="A2405" t="str">
            <v>WH20-B-00-156-03</v>
          </cell>
          <cell r="B2405" t="str">
            <v>20-B-XX-156-03</v>
          </cell>
          <cell r="C2405" t="str">
            <v>A1</v>
          </cell>
          <cell r="D2405" t="str">
            <v>M</v>
          </cell>
          <cell r="E2405" t="str">
            <v>WH</v>
          </cell>
          <cell r="F2405">
            <v>30</v>
          </cell>
          <cell r="G2405" t="str">
            <v>EA</v>
          </cell>
          <cell r="H2405" t="str">
            <v>2000连体防护服</v>
          </cell>
          <cell r="I2405" t="str">
            <v>M2000 Coverall</v>
          </cell>
          <cell r="J2405" t="str">
            <v>M2000</v>
          </cell>
          <cell r="K2405" t="str">
            <v>MG2000CVRL</v>
          </cell>
          <cell r="L2405">
            <v>0.073593</v>
          </cell>
          <cell r="M2405" t="str">
            <v>20-3432</v>
          </cell>
          <cell r="N2405" t="str">
            <v>M2000 Coverall (3432)连体防护服/20-B-XX-156-03-A1</v>
          </cell>
          <cell r="O2405" t="str">
            <v>DC3A</v>
          </cell>
        </row>
        <row r="2405">
          <cell r="Q2405">
            <v>10.5</v>
          </cell>
          <cell r="R2405">
            <v>312.666666666667</v>
          </cell>
          <cell r="S2405">
            <v>9.38</v>
          </cell>
          <cell r="T2405">
            <v>10</v>
          </cell>
          <cell r="U2405">
            <v>30</v>
          </cell>
          <cell r="V2405">
            <v>1120</v>
          </cell>
          <cell r="W2405" t="str">
            <v>Paid Import</v>
          </cell>
        </row>
        <row r="2405">
          <cell r="Y2405" t="str">
            <v>EA</v>
          </cell>
          <cell r="Z2405">
            <v>820290</v>
          </cell>
          <cell r="AA2405" t="str">
            <v>B</v>
          </cell>
          <cell r="AB2405" t="str">
            <v>FNA20WHA05</v>
          </cell>
          <cell r="AC2405" t="str">
            <v>2000-156-1A</v>
          </cell>
          <cell r="AD2405">
            <v>1.53</v>
          </cell>
          <cell r="AE2405" t="str">
            <v>白色</v>
          </cell>
          <cell r="AF2405">
            <v>4.24307</v>
          </cell>
        </row>
        <row r="2406">
          <cell r="A2406" t="str">
            <v>WH20-B-00-156-04</v>
          </cell>
          <cell r="B2406" t="str">
            <v>20-B-XX-156-04</v>
          </cell>
          <cell r="C2406" t="str">
            <v>A1</v>
          </cell>
          <cell r="D2406" t="str">
            <v>L</v>
          </cell>
          <cell r="E2406" t="str">
            <v>WH</v>
          </cell>
          <cell r="F2406">
            <v>30</v>
          </cell>
          <cell r="G2406" t="str">
            <v>EA</v>
          </cell>
          <cell r="H2406" t="str">
            <v>2000连体防护服</v>
          </cell>
          <cell r="I2406" t="str">
            <v>M2000 Coverall</v>
          </cell>
          <cell r="J2406" t="str">
            <v>M2000</v>
          </cell>
          <cell r="K2406" t="str">
            <v>MG2000CVRL</v>
          </cell>
          <cell r="L2406">
            <v>0.073593</v>
          </cell>
          <cell r="M2406" t="str">
            <v>20-3433</v>
          </cell>
          <cell r="N2406" t="str">
            <v>M2000 Coverall (3433)连体防护服/20-B-XX-156-04-A1</v>
          </cell>
          <cell r="O2406" t="str">
            <v>DC3A</v>
          </cell>
        </row>
        <row r="2406">
          <cell r="Q2406">
            <v>11.2</v>
          </cell>
          <cell r="R2406">
            <v>336</v>
          </cell>
          <cell r="S2406">
            <v>10.08</v>
          </cell>
          <cell r="T2406">
            <v>10</v>
          </cell>
          <cell r="U2406">
            <v>30</v>
          </cell>
          <cell r="V2406">
            <v>1120</v>
          </cell>
          <cell r="W2406" t="str">
            <v>Paid Import</v>
          </cell>
        </row>
        <row r="2406">
          <cell r="Y2406" t="str">
            <v>EA</v>
          </cell>
          <cell r="Z2406">
            <v>820291</v>
          </cell>
          <cell r="AA2406" t="str">
            <v>B</v>
          </cell>
          <cell r="AB2406" t="str">
            <v>FNA20WHA05</v>
          </cell>
          <cell r="AC2406" t="str">
            <v>2000-156-1A</v>
          </cell>
          <cell r="AD2406">
            <v>1.53</v>
          </cell>
          <cell r="AE2406" t="str">
            <v>白色</v>
          </cell>
          <cell r="AF2406">
            <v>4.509516</v>
          </cell>
        </row>
        <row r="2407">
          <cell r="A2407" t="str">
            <v>WH20-B-00-156-05</v>
          </cell>
          <cell r="B2407" t="str">
            <v>20-B-00-156-05</v>
          </cell>
          <cell r="C2407" t="str">
            <v>E1</v>
          </cell>
          <cell r="D2407" t="str">
            <v>XL</v>
          </cell>
          <cell r="E2407" t="str">
            <v>WH</v>
          </cell>
          <cell r="F2407">
            <v>30</v>
          </cell>
          <cell r="G2407" t="str">
            <v>EA</v>
          </cell>
          <cell r="H2407" t="str">
            <v>2000连体防护服</v>
          </cell>
          <cell r="I2407" t="str">
            <v>M2000 Coverall</v>
          </cell>
          <cell r="J2407" t="str">
            <v>M2000</v>
          </cell>
          <cell r="K2407" t="str">
            <v>MG2000CVRL</v>
          </cell>
          <cell r="L2407">
            <v>0.073593</v>
          </cell>
          <cell r="M2407" t="str">
            <v>20-10590</v>
          </cell>
          <cell r="N2407" t="str">
            <v>M2000 Coverall (10590)连体防护服/20-B-00-156-05-E1</v>
          </cell>
          <cell r="O2407" t="str">
            <v>DC3A</v>
          </cell>
        </row>
        <row r="2407">
          <cell r="Q2407">
            <v>11.8</v>
          </cell>
          <cell r="R2407">
            <v>356</v>
          </cell>
          <cell r="S2407">
            <v>10.68</v>
          </cell>
          <cell r="T2407">
            <v>10</v>
          </cell>
          <cell r="U2407">
            <v>30</v>
          </cell>
          <cell r="V2407">
            <v>1120</v>
          </cell>
          <cell r="W2407" t="str">
            <v>Paid Import</v>
          </cell>
        </row>
        <row r="2407">
          <cell r="Y2407" t="str">
            <v>EA</v>
          </cell>
          <cell r="Z2407">
            <v>820292</v>
          </cell>
          <cell r="AA2407" t="str">
            <v>B</v>
          </cell>
          <cell r="AB2407" t="str">
            <v>FNA20WHA05</v>
          </cell>
          <cell r="AC2407" t="str">
            <v>2000-156-1A</v>
          </cell>
          <cell r="AD2407">
            <v>1.53</v>
          </cell>
          <cell r="AE2407" t="str">
            <v>白色</v>
          </cell>
          <cell r="AF2407">
            <v>4.732782</v>
          </cell>
        </row>
        <row r="2408">
          <cell r="A2408" t="str">
            <v>WH20-B-00-156-06</v>
          </cell>
          <cell r="B2408" t="str">
            <v>20-B-00-156-06</v>
          </cell>
          <cell r="C2408" t="str">
            <v>E2</v>
          </cell>
          <cell r="D2408" t="str">
            <v>2XL</v>
          </cell>
          <cell r="E2408" t="str">
            <v>WH</v>
          </cell>
          <cell r="F2408">
            <v>30</v>
          </cell>
          <cell r="G2408" t="str">
            <v>EA</v>
          </cell>
          <cell r="H2408" t="str">
            <v>2000连体防护服</v>
          </cell>
          <cell r="I2408" t="str">
            <v>M2000 Coverall</v>
          </cell>
          <cell r="J2408" t="str">
            <v>M2000</v>
          </cell>
          <cell r="K2408" t="str">
            <v>MG2000CVRL</v>
          </cell>
          <cell r="L2408">
            <v>0.073593</v>
          </cell>
          <cell r="M2408" t="str">
            <v>20-10962</v>
          </cell>
          <cell r="N2408" t="str">
            <v>M2000 Coverall (10962)连体防护服/20-B-00-156-06-E2</v>
          </cell>
          <cell r="O2408" t="str">
            <v>DC3A</v>
          </cell>
        </row>
        <row r="2408">
          <cell r="Q2408">
            <v>12.4</v>
          </cell>
          <cell r="R2408">
            <v>376</v>
          </cell>
          <cell r="S2408">
            <v>11.28</v>
          </cell>
          <cell r="T2408">
            <v>10</v>
          </cell>
          <cell r="U2408">
            <v>30</v>
          </cell>
          <cell r="V2408">
            <v>1120</v>
          </cell>
          <cell r="W2408" t="str">
            <v>Paid Import</v>
          </cell>
        </row>
        <row r="2408">
          <cell r="Y2408" t="str">
            <v>EA</v>
          </cell>
          <cell r="Z2408">
            <v>820293</v>
          </cell>
          <cell r="AA2408" t="str">
            <v>B</v>
          </cell>
          <cell r="AB2408" t="str">
            <v>FNA20WHA05</v>
          </cell>
          <cell r="AC2408" t="str">
            <v>2000-156-1A</v>
          </cell>
          <cell r="AD2408">
            <v>1.53</v>
          </cell>
          <cell r="AE2408" t="str">
            <v>白色</v>
          </cell>
          <cell r="AF2408">
            <v>5.0141505</v>
          </cell>
        </row>
        <row r="2409">
          <cell r="A2409" t="str">
            <v>WH20-B-00-156-07</v>
          </cell>
          <cell r="B2409" t="str">
            <v>20-B-XX-156-07</v>
          </cell>
          <cell r="C2409" t="str">
            <v>A1</v>
          </cell>
          <cell r="D2409" t="str">
            <v>3XL</v>
          </cell>
          <cell r="E2409" t="str">
            <v>WH</v>
          </cell>
          <cell r="F2409">
            <v>30</v>
          </cell>
          <cell r="G2409" t="str">
            <v>EA</v>
          </cell>
          <cell r="H2409" t="str">
            <v>2000连体防护服</v>
          </cell>
          <cell r="I2409" t="str">
            <v>M2000 Coverall</v>
          </cell>
          <cell r="J2409" t="str">
            <v>M2000</v>
          </cell>
          <cell r="K2409" t="str">
            <v>MG2000CVRL</v>
          </cell>
          <cell r="L2409">
            <v>0.073593</v>
          </cell>
          <cell r="M2409" t="str">
            <v>20-3436</v>
          </cell>
          <cell r="N2409" t="str">
            <v>M2000 Coverall (3436)连体防护服/20-B-XX-156-07-A1</v>
          </cell>
          <cell r="O2409" t="str">
            <v>DC3A</v>
          </cell>
        </row>
        <row r="2409">
          <cell r="Q2409">
            <v>13.1</v>
          </cell>
          <cell r="R2409">
            <v>399.333333333333</v>
          </cell>
          <cell r="S2409">
            <v>11.98</v>
          </cell>
          <cell r="T2409">
            <v>10</v>
          </cell>
          <cell r="U2409">
            <v>30</v>
          </cell>
          <cell r="V2409">
            <v>1120</v>
          </cell>
          <cell r="W2409" t="str">
            <v>Paid Import</v>
          </cell>
        </row>
        <row r="2409">
          <cell r="Y2409" t="str">
            <v>EA</v>
          </cell>
          <cell r="Z2409">
            <v>820294</v>
          </cell>
          <cell r="AA2409" t="str">
            <v>B</v>
          </cell>
          <cell r="AB2409" t="str">
            <v>FNA20WHA05</v>
          </cell>
          <cell r="AC2409" t="str">
            <v>2000-156-1A</v>
          </cell>
          <cell r="AD2409">
            <v>1.53</v>
          </cell>
          <cell r="AE2409" t="str">
            <v>白色</v>
          </cell>
          <cell r="AF2409">
            <v>5.257419</v>
          </cell>
        </row>
        <row r="2410">
          <cell r="A2410" t="str">
            <v>WH20-B-00-156-08</v>
          </cell>
          <cell r="B2410" t="e">
            <v>#N/A</v>
          </cell>
          <cell r="C2410" t="e">
            <v>#N/A</v>
          </cell>
          <cell r="D2410" t="str">
            <v>4XL</v>
          </cell>
          <cell r="E2410" t="str">
            <v>WH</v>
          </cell>
          <cell r="F2410">
            <v>30</v>
          </cell>
          <cell r="G2410" t="str">
            <v>EA</v>
          </cell>
          <cell r="H2410" t="str">
            <v>2000连体防护服</v>
          </cell>
          <cell r="I2410" t="str">
            <v>M2000 Coverall</v>
          </cell>
          <cell r="J2410" t="str">
            <v>M2000</v>
          </cell>
          <cell r="K2410" t="str">
            <v>MG2000CVRL</v>
          </cell>
          <cell r="L2410">
            <v>0.073593</v>
          </cell>
          <cell r="M2410" t="e">
            <v>#N/A</v>
          </cell>
          <cell r="N2410" t="e">
            <v>#N/A</v>
          </cell>
          <cell r="O2410" t="str">
            <v>DC3A</v>
          </cell>
        </row>
        <row r="2410">
          <cell r="Q2410">
            <v>13.7</v>
          </cell>
          <cell r="R2410">
            <v>419.333333333333</v>
          </cell>
          <cell r="S2410">
            <v>12.58</v>
          </cell>
          <cell r="T2410">
            <v>10</v>
          </cell>
          <cell r="U2410">
            <v>30</v>
          </cell>
          <cell r="V2410">
            <v>1120</v>
          </cell>
          <cell r="W2410" t="str">
            <v>Paid Import</v>
          </cell>
        </row>
        <row r="2410">
          <cell r="Y2410" t="str">
            <v>EA</v>
          </cell>
          <cell r="Z2410" t="str">
            <v>--</v>
          </cell>
          <cell r="AA2410" t="str">
            <v>B</v>
          </cell>
          <cell r="AB2410" t="str">
            <v>FNA20WHA05</v>
          </cell>
          <cell r="AC2410" t="str">
            <v>2000-156-1A</v>
          </cell>
          <cell r="AD2410">
            <v>1.53</v>
          </cell>
          <cell r="AE2410" t="str">
            <v>白色</v>
          </cell>
          <cell r="AF2410">
            <v>5.813298</v>
          </cell>
        </row>
        <row r="2411">
          <cell r="A2411" t="str">
            <v>WH20-B-00-162-01</v>
          </cell>
          <cell r="B2411" t="e">
            <v>#N/A</v>
          </cell>
          <cell r="C2411" t="e">
            <v>#N/A</v>
          </cell>
          <cell r="D2411" t="str">
            <v>XS</v>
          </cell>
          <cell r="E2411" t="str">
            <v>WH</v>
          </cell>
          <cell r="F2411">
            <v>40</v>
          </cell>
          <cell r="G2411" t="str">
            <v>EA</v>
          </cell>
          <cell r="H2411" t="str">
            <v>2000连体防护服</v>
          </cell>
          <cell r="I2411" t="str">
            <v>M2000 Coverall</v>
          </cell>
          <cell r="J2411" t="str">
            <v>M2000</v>
          </cell>
          <cell r="K2411" t="str">
            <v>MG2000CVRL</v>
          </cell>
          <cell r="L2411">
            <v>0.073593</v>
          </cell>
          <cell r="M2411" t="e">
            <v>#N/A</v>
          </cell>
          <cell r="N2411" t="e">
            <v>#N/A</v>
          </cell>
          <cell r="O2411" t="str">
            <v>DC3A</v>
          </cell>
        </row>
        <row r="2411">
          <cell r="Q2411">
            <v>12.1</v>
          </cell>
          <cell r="R2411">
            <v>0</v>
          </cell>
          <cell r="S2411">
            <v>0</v>
          </cell>
          <cell r="T2411">
            <v>10</v>
          </cell>
          <cell r="U2411">
            <v>40</v>
          </cell>
          <cell r="V2411">
            <v>1120</v>
          </cell>
          <cell r="W2411" t="str">
            <v>Paid Import</v>
          </cell>
        </row>
        <row r="2411">
          <cell r="Y2411" t="str">
            <v>EA</v>
          </cell>
          <cell r="Z2411" t="str">
            <v>--</v>
          </cell>
          <cell r="AA2411" t="str">
            <v>B</v>
          </cell>
          <cell r="AB2411" t="str">
            <v>FNA20WHA05</v>
          </cell>
          <cell r="AC2411" t="str">
            <v>2000-162-1A</v>
          </cell>
          <cell r="AD2411">
            <v>1.53</v>
          </cell>
          <cell r="AE2411" t="str">
            <v>白色</v>
          </cell>
          <cell r="AF2411">
            <v>2.9415105</v>
          </cell>
        </row>
        <row r="2412">
          <cell r="A2412" t="str">
            <v>WH20-B-00-162-02</v>
          </cell>
          <cell r="B2412" t="str">
            <v>20-B-XX-162-02</v>
          </cell>
          <cell r="C2412" t="str">
            <v>A2</v>
          </cell>
          <cell r="D2412" t="str">
            <v>S</v>
          </cell>
          <cell r="E2412" t="str">
            <v>WH</v>
          </cell>
          <cell r="F2412">
            <v>40</v>
          </cell>
          <cell r="G2412" t="str">
            <v>EA</v>
          </cell>
          <cell r="H2412" t="str">
            <v>2000连体防护服</v>
          </cell>
          <cell r="I2412" t="str">
            <v>M2000 Coverall</v>
          </cell>
          <cell r="J2412" t="str">
            <v>M2000</v>
          </cell>
          <cell r="K2412" t="str">
            <v>MG2000CVRL</v>
          </cell>
          <cell r="L2412">
            <v>0.073593</v>
          </cell>
          <cell r="M2412" t="str">
            <v>20-2210</v>
          </cell>
          <cell r="N2412" t="str">
            <v>M2000 Coverall (2210)连体防护服/20-B-XX-162-02-A2</v>
          </cell>
          <cell r="O2412" t="str">
            <v>DC3A</v>
          </cell>
        </row>
        <row r="2412">
          <cell r="Q2412">
            <v>11.3</v>
          </cell>
          <cell r="R2412">
            <v>254.5</v>
          </cell>
          <cell r="S2412">
            <v>10.18</v>
          </cell>
          <cell r="T2412">
            <v>10</v>
          </cell>
          <cell r="U2412">
            <v>40</v>
          </cell>
          <cell r="V2412">
            <v>1120</v>
          </cell>
          <cell r="W2412" t="str">
            <v>Paid Import</v>
          </cell>
        </row>
        <row r="2412">
          <cell r="Y2412" t="str">
            <v>EA</v>
          </cell>
          <cell r="Z2412">
            <v>820295</v>
          </cell>
          <cell r="AA2412" t="str">
            <v>B</v>
          </cell>
          <cell r="AB2412" t="str">
            <v>FNA20WHA05</v>
          </cell>
          <cell r="AC2412" t="str">
            <v>2000-162-1A</v>
          </cell>
          <cell r="AD2412">
            <v>1.53</v>
          </cell>
          <cell r="AE2412" t="str">
            <v>白色</v>
          </cell>
          <cell r="AF2412">
            <v>3.1411164</v>
          </cell>
        </row>
        <row r="2413">
          <cell r="A2413" t="str">
            <v>WH20-B-00-162-03</v>
          </cell>
          <cell r="B2413" t="str">
            <v>20-B-00-162-03</v>
          </cell>
          <cell r="C2413" t="str">
            <v>E2</v>
          </cell>
          <cell r="D2413" t="str">
            <v>M</v>
          </cell>
          <cell r="E2413" t="str">
            <v>WH</v>
          </cell>
          <cell r="F2413">
            <v>40</v>
          </cell>
          <cell r="G2413" t="str">
            <v>EA</v>
          </cell>
          <cell r="H2413" t="str">
            <v>2000连体防护服</v>
          </cell>
          <cell r="I2413" t="str">
            <v>M2000 Coverall</v>
          </cell>
          <cell r="J2413" t="str">
            <v>M2000</v>
          </cell>
          <cell r="K2413" t="str">
            <v>MG2000CVRL</v>
          </cell>
          <cell r="L2413">
            <v>0.073593</v>
          </cell>
          <cell r="M2413" t="str">
            <v>20-11032</v>
          </cell>
          <cell r="N2413" t="str">
            <v>M2000 Coverall (11032)连体防护服/20-B-00-162-03-E2</v>
          </cell>
          <cell r="O2413" t="str">
            <v>DC3A</v>
          </cell>
        </row>
        <row r="2413">
          <cell r="Q2413">
            <v>11.8</v>
          </cell>
          <cell r="R2413">
            <v>267</v>
          </cell>
          <cell r="S2413">
            <v>10.68</v>
          </cell>
          <cell r="T2413">
            <v>10</v>
          </cell>
          <cell r="U2413">
            <v>40</v>
          </cell>
          <cell r="V2413">
            <v>1120</v>
          </cell>
          <cell r="W2413" t="str">
            <v>Paid Import</v>
          </cell>
        </row>
        <row r="2413">
          <cell r="Y2413" t="str">
            <v>EA</v>
          </cell>
          <cell r="Z2413">
            <v>820296</v>
          </cell>
          <cell r="AA2413" t="str">
            <v>B</v>
          </cell>
          <cell r="AB2413" t="str">
            <v>FNA20WHA05</v>
          </cell>
          <cell r="AC2413" t="str">
            <v>2000-162-1A</v>
          </cell>
          <cell r="AD2413">
            <v>1.53</v>
          </cell>
          <cell r="AE2413" t="str">
            <v>白色</v>
          </cell>
          <cell r="AF2413">
            <v>3.4181796</v>
          </cell>
        </row>
        <row r="2414">
          <cell r="A2414" t="str">
            <v>WH20-B-00-162-04</v>
          </cell>
          <cell r="B2414" t="str">
            <v>20-B-XX-162-04</v>
          </cell>
          <cell r="C2414" t="str">
            <v>A2</v>
          </cell>
          <cell r="D2414" t="str">
            <v>L</v>
          </cell>
          <cell r="E2414" t="str">
            <v>WH</v>
          </cell>
          <cell r="F2414">
            <v>40</v>
          </cell>
          <cell r="G2414" t="str">
            <v>EA</v>
          </cell>
          <cell r="H2414" t="str">
            <v>2000连体防护服</v>
          </cell>
          <cell r="I2414" t="str">
            <v>M2000 Coverall</v>
          </cell>
          <cell r="J2414" t="str">
            <v>M2000</v>
          </cell>
          <cell r="K2414" t="str">
            <v>MG2000CVRL</v>
          </cell>
          <cell r="L2414">
            <v>0.073593</v>
          </cell>
          <cell r="M2414" t="str">
            <v>20-2212</v>
          </cell>
          <cell r="N2414" t="str">
            <v>M2000 Coverall (2212)连体防护服/20-B-XX-162-04-A2</v>
          </cell>
          <cell r="O2414" t="str">
            <v>DC3A</v>
          </cell>
        </row>
        <row r="2414">
          <cell r="Q2414">
            <v>12.4</v>
          </cell>
          <cell r="R2414">
            <v>282</v>
          </cell>
          <cell r="S2414">
            <v>11.28</v>
          </cell>
          <cell r="T2414">
            <v>10</v>
          </cell>
          <cell r="U2414">
            <v>40</v>
          </cell>
          <cell r="V2414">
            <v>1120</v>
          </cell>
          <cell r="W2414" t="str">
            <v>Paid Import</v>
          </cell>
        </row>
        <row r="2414">
          <cell r="Y2414" t="str">
            <v>EA</v>
          </cell>
          <cell r="Z2414">
            <v>820297</v>
          </cell>
          <cell r="AA2414" t="str">
            <v>B</v>
          </cell>
          <cell r="AB2414" t="str">
            <v>FNA20WHA05</v>
          </cell>
          <cell r="AC2414" t="str">
            <v>2000-162-1A</v>
          </cell>
          <cell r="AD2414">
            <v>1.53</v>
          </cell>
          <cell r="AE2414" t="str">
            <v>白色</v>
          </cell>
          <cell r="AF2414">
            <v>3.7719</v>
          </cell>
        </row>
        <row r="2415">
          <cell r="A2415" t="str">
            <v>WH20-B-00-162-05</v>
          </cell>
          <cell r="B2415" t="str">
            <v>20-B-00-162-05</v>
          </cell>
          <cell r="C2415" t="str">
            <v>E2</v>
          </cell>
          <cell r="D2415" t="str">
            <v>XL</v>
          </cell>
          <cell r="E2415" t="str">
            <v>WH</v>
          </cell>
          <cell r="F2415">
            <v>40</v>
          </cell>
          <cell r="G2415" t="str">
            <v>EA</v>
          </cell>
          <cell r="H2415" t="str">
            <v>2000连体防护服</v>
          </cell>
          <cell r="I2415" t="str">
            <v>M2000 Coverall</v>
          </cell>
          <cell r="J2415" t="str">
            <v>M2000</v>
          </cell>
          <cell r="K2415" t="str">
            <v>MG2000CVRL</v>
          </cell>
          <cell r="L2415">
            <v>0.073593</v>
          </cell>
          <cell r="M2415" t="str">
            <v>20-10963</v>
          </cell>
          <cell r="N2415" t="str">
            <v>M2000 Coverall (10963)连体防护服/20-B-00-162-05-E2</v>
          </cell>
          <cell r="O2415" t="str">
            <v>DC3A</v>
          </cell>
        </row>
        <row r="2415">
          <cell r="Q2415">
            <v>13</v>
          </cell>
          <cell r="R2415">
            <v>297</v>
          </cell>
          <cell r="S2415">
            <v>11.88</v>
          </cell>
          <cell r="T2415">
            <v>10</v>
          </cell>
          <cell r="U2415">
            <v>40</v>
          </cell>
          <cell r="V2415">
            <v>1120</v>
          </cell>
          <cell r="W2415" t="str">
            <v>Paid Import</v>
          </cell>
        </row>
        <row r="2415">
          <cell r="Y2415" t="str">
            <v>EA</v>
          </cell>
          <cell r="Z2415">
            <v>820298</v>
          </cell>
          <cell r="AA2415" t="str">
            <v>B</v>
          </cell>
          <cell r="AB2415" t="str">
            <v>FNA20WHA05</v>
          </cell>
          <cell r="AC2415" t="str">
            <v>2000-162-1A</v>
          </cell>
          <cell r="AD2415">
            <v>1.53</v>
          </cell>
          <cell r="AE2415" t="str">
            <v>白色</v>
          </cell>
          <cell r="AF2415">
            <v>3.992499</v>
          </cell>
        </row>
        <row r="2416">
          <cell r="A2416" t="str">
            <v>WH20-B-00-162-06</v>
          </cell>
          <cell r="B2416" t="str">
            <v>20-B-XX-162-06</v>
          </cell>
          <cell r="C2416" t="str">
            <v>A2</v>
          </cell>
          <cell r="D2416" t="str">
            <v>2XL</v>
          </cell>
          <cell r="E2416" t="str">
            <v>WH</v>
          </cell>
          <cell r="F2416">
            <v>40</v>
          </cell>
          <cell r="G2416" t="str">
            <v>EA</v>
          </cell>
          <cell r="H2416" t="str">
            <v>2000连体防护服</v>
          </cell>
          <cell r="I2416" t="str">
            <v>M2000 Coverall</v>
          </cell>
          <cell r="J2416" t="str">
            <v>M2000</v>
          </cell>
          <cell r="K2416" t="str">
            <v>MG2000CVRL</v>
          </cell>
          <cell r="L2416">
            <v>0.073593</v>
          </cell>
          <cell r="M2416" t="str">
            <v>20-2214</v>
          </cell>
          <cell r="N2416" t="str">
            <v>M2000 Coverall (2214)连体防护服/20-B-XX-162-06-A2</v>
          </cell>
          <cell r="O2416" t="str">
            <v>DC3A</v>
          </cell>
        </row>
        <row r="2416">
          <cell r="Q2416">
            <v>13.6</v>
          </cell>
          <cell r="R2416">
            <v>312</v>
          </cell>
          <cell r="S2416">
            <v>12.48</v>
          </cell>
          <cell r="T2416">
            <v>10</v>
          </cell>
          <cell r="U2416">
            <v>40</v>
          </cell>
          <cell r="V2416">
            <v>1120</v>
          </cell>
          <cell r="W2416" t="str">
            <v>Paid Import</v>
          </cell>
        </row>
        <row r="2416">
          <cell r="Y2416" t="str">
            <v>EA</v>
          </cell>
          <cell r="Z2416">
            <v>820299</v>
          </cell>
          <cell r="AA2416" t="str">
            <v>B</v>
          </cell>
          <cell r="AB2416" t="str">
            <v>FNA20WHA05</v>
          </cell>
          <cell r="AC2416" t="str">
            <v>2000-162-1A</v>
          </cell>
          <cell r="AD2416">
            <v>1.53</v>
          </cell>
          <cell r="AE2416" t="str">
            <v>白色</v>
          </cell>
          <cell r="AF2416">
            <v>4.2803445</v>
          </cell>
        </row>
        <row r="2417">
          <cell r="A2417" t="str">
            <v>WH20-B-00-162-07</v>
          </cell>
          <cell r="B2417" t="str">
            <v>20-B-XX-162-07</v>
          </cell>
          <cell r="C2417" t="str">
            <v>A2</v>
          </cell>
          <cell r="D2417" t="str">
            <v>3XL</v>
          </cell>
          <cell r="E2417" t="str">
            <v>WH</v>
          </cell>
          <cell r="F2417">
            <v>40</v>
          </cell>
          <cell r="G2417" t="str">
            <v>EA</v>
          </cell>
          <cell r="H2417" t="str">
            <v>2000连体防护服</v>
          </cell>
          <cell r="I2417" t="str">
            <v>M2000 Coverall</v>
          </cell>
          <cell r="J2417" t="str">
            <v>M2000</v>
          </cell>
          <cell r="K2417" t="str">
            <v>MG2000CVRL</v>
          </cell>
          <cell r="L2417">
            <v>0.073593</v>
          </cell>
          <cell r="M2417" t="str">
            <v>20-2215</v>
          </cell>
          <cell r="N2417" t="str">
            <v>M2000 Coverall (2215)连体防护服/20-B-XX-162-07-A2</v>
          </cell>
          <cell r="O2417" t="str">
            <v>DC3A</v>
          </cell>
        </row>
        <row r="2417">
          <cell r="Q2417">
            <v>14.5</v>
          </cell>
          <cell r="R2417">
            <v>334.5</v>
          </cell>
          <cell r="S2417">
            <v>13.38</v>
          </cell>
          <cell r="T2417">
            <v>10</v>
          </cell>
          <cell r="U2417">
            <v>40</v>
          </cell>
          <cell r="V2417">
            <v>1120</v>
          </cell>
          <cell r="W2417" t="str">
            <v>Paid Import</v>
          </cell>
        </row>
        <row r="2417">
          <cell r="Y2417" t="str">
            <v>EA</v>
          </cell>
          <cell r="Z2417">
            <v>820300</v>
          </cell>
          <cell r="AA2417" t="str">
            <v>B</v>
          </cell>
          <cell r="AB2417" t="str">
            <v>FNA20WHA05</v>
          </cell>
          <cell r="AC2417" t="str">
            <v>2000-162-1A</v>
          </cell>
          <cell r="AD2417">
            <v>1.53</v>
          </cell>
          <cell r="AE2417" t="str">
            <v>白色</v>
          </cell>
          <cell r="AF2417">
            <v>4.49199</v>
          </cell>
        </row>
        <row r="2418">
          <cell r="A2418" t="str">
            <v>WH20-B-00-162-08</v>
          </cell>
          <cell r="B2418" t="str">
            <v>20-B-XX-162-08</v>
          </cell>
          <cell r="C2418" t="str">
            <v>A2</v>
          </cell>
          <cell r="D2418" t="str">
            <v>4XL</v>
          </cell>
          <cell r="E2418" t="str">
            <v>WH</v>
          </cell>
          <cell r="F2418">
            <v>40</v>
          </cell>
          <cell r="G2418" t="str">
            <v>EA</v>
          </cell>
          <cell r="H2418" t="str">
            <v>2000连体防护服</v>
          </cell>
          <cell r="I2418" t="str">
            <v>M2000 Coverall</v>
          </cell>
          <cell r="J2418" t="str">
            <v>M2000</v>
          </cell>
          <cell r="K2418" t="str">
            <v>MG2000CVRL</v>
          </cell>
          <cell r="L2418">
            <v>0.073593</v>
          </cell>
          <cell r="M2418" t="str">
            <v>20-2216</v>
          </cell>
          <cell r="N2418" t="str">
            <v>M2000 Coverall (2216)连体防护服/20-B-XX-162-08-A2</v>
          </cell>
          <cell r="O2418" t="str">
            <v>DC3A</v>
          </cell>
        </row>
        <row r="2418">
          <cell r="Q2418">
            <v>15.4</v>
          </cell>
          <cell r="R2418">
            <v>357</v>
          </cell>
          <cell r="S2418">
            <v>14.28</v>
          </cell>
          <cell r="T2418">
            <v>10</v>
          </cell>
          <cell r="U2418">
            <v>40</v>
          </cell>
          <cell r="V2418">
            <v>1120</v>
          </cell>
          <cell r="W2418" t="str">
            <v>Paid Import</v>
          </cell>
        </row>
        <row r="2418">
          <cell r="Y2418" t="str">
            <v>EA</v>
          </cell>
          <cell r="Z2418">
            <v>820301</v>
          </cell>
          <cell r="AA2418" t="str">
            <v>B</v>
          </cell>
          <cell r="AB2418" t="str">
            <v>FNA20WHA05</v>
          </cell>
          <cell r="AC2418" t="str">
            <v>2000-162-1A</v>
          </cell>
          <cell r="AD2418">
            <v>1.53</v>
          </cell>
          <cell r="AE2418" t="str">
            <v>白色</v>
          </cell>
          <cell r="AF2418">
            <v>5.042916</v>
          </cell>
        </row>
        <row r="2419">
          <cell r="A2419" t="str">
            <v>WH20-B-00-162-09</v>
          </cell>
          <cell r="B2419" t="str">
            <v>20-B-00-162-09</v>
          </cell>
          <cell r="C2419" t="str">
            <v>E2</v>
          </cell>
          <cell r="D2419" t="str">
            <v>5XL</v>
          </cell>
          <cell r="E2419" t="str">
            <v>WH</v>
          </cell>
          <cell r="F2419">
            <v>40</v>
          </cell>
          <cell r="G2419" t="str">
            <v>EA</v>
          </cell>
          <cell r="H2419" t="str">
            <v>2000连体防护服</v>
          </cell>
          <cell r="I2419" t="str">
            <v>M2000 Coverall</v>
          </cell>
          <cell r="J2419" t="str">
            <v>M2000</v>
          </cell>
          <cell r="K2419" t="str">
            <v>MG2000CVRL</v>
          </cell>
          <cell r="L2419">
            <v>0.073593</v>
          </cell>
          <cell r="M2419" t="str">
            <v>20-11196</v>
          </cell>
          <cell r="N2419" t="str">
            <v>M2000 Coverall (11196)连体防护服/20-B-00-162-09-E2</v>
          </cell>
          <cell r="O2419" t="str">
            <v>DC3A</v>
          </cell>
        </row>
        <row r="2419">
          <cell r="Q2419">
            <v>16.3</v>
          </cell>
          <cell r="R2419">
            <v>379.5</v>
          </cell>
          <cell r="S2419">
            <v>15.18</v>
          </cell>
          <cell r="T2419">
            <v>10</v>
          </cell>
          <cell r="U2419">
            <v>40</v>
          </cell>
          <cell r="V2419">
            <v>1120</v>
          </cell>
          <cell r="W2419" t="str">
            <v>Paid Import</v>
          </cell>
        </row>
        <row r="2419">
          <cell r="Y2419" t="str">
            <v>EA</v>
          </cell>
          <cell r="Z2419">
            <v>820302</v>
          </cell>
          <cell r="AA2419" t="str">
            <v>B</v>
          </cell>
          <cell r="AB2419" t="str">
            <v>FNA20WHA05</v>
          </cell>
          <cell r="AC2419" t="str">
            <v>2000-162-1A</v>
          </cell>
          <cell r="AD2419">
            <v>1.53</v>
          </cell>
          <cell r="AE2419" t="str">
            <v>白色</v>
          </cell>
          <cell r="AF2419">
            <v>6.025896</v>
          </cell>
        </row>
        <row r="2420">
          <cell r="A2420" t="str">
            <v>WH20-B-00-209-01</v>
          </cell>
          <cell r="B2420" t="str">
            <v>20-B-XX-209-01</v>
          </cell>
          <cell r="C2420" t="str">
            <v>A2</v>
          </cell>
          <cell r="D2420" t="str">
            <v>XS</v>
          </cell>
          <cell r="E2420" t="str">
            <v>WH</v>
          </cell>
          <cell r="F2420">
            <v>60</v>
          </cell>
          <cell r="G2420" t="str">
            <v>EA</v>
          </cell>
          <cell r="H2420" t="str">
            <v>2000防护服(上衣)</v>
          </cell>
          <cell r="I2420" t="str">
            <v>M2000 COAT</v>
          </cell>
          <cell r="J2420" t="str">
            <v>ACC</v>
          </cell>
          <cell r="K2420" t="str">
            <v>MG2000ACCS</v>
          </cell>
          <cell r="L2420">
            <v>0.073593</v>
          </cell>
          <cell r="M2420" t="str">
            <v>20-3578</v>
          </cell>
          <cell r="N2420" t="str">
            <v>M2000 COAT (3578)防护服(上衣)/20-B-XX-209-01-A2</v>
          </cell>
          <cell r="O2420" t="str">
            <v>DC3A</v>
          </cell>
        </row>
        <row r="2420">
          <cell r="Q2420" t="str">
            <v>0</v>
          </cell>
          <cell r="R2420">
            <v>0</v>
          </cell>
          <cell r="S2420">
            <v>0</v>
          </cell>
          <cell r="T2420">
            <v>10</v>
          </cell>
          <cell r="U2420">
            <v>30</v>
          </cell>
          <cell r="V2420">
            <v>1120</v>
          </cell>
          <cell r="W2420" t="str">
            <v>Paid Import</v>
          </cell>
        </row>
        <row r="2420">
          <cell r="Y2420" t="str">
            <v>EA</v>
          </cell>
          <cell r="Z2420">
            <v>820303</v>
          </cell>
          <cell r="AA2420" t="str">
            <v>B</v>
          </cell>
          <cell r="AB2420" t="str">
            <v>FNA20WHA05</v>
          </cell>
          <cell r="AC2420" t="str">
            <v>2000-209-1A</v>
          </cell>
          <cell r="AD2420">
            <v>1.53</v>
          </cell>
          <cell r="AE2420" t="str">
            <v>白色</v>
          </cell>
          <cell r="AF2420">
            <v>1.6318992</v>
          </cell>
        </row>
        <row r="2421">
          <cell r="A2421" t="str">
            <v>WH20-B-00-209-02</v>
          </cell>
          <cell r="B2421" t="str">
            <v>20-B-00-209-02</v>
          </cell>
          <cell r="C2421" t="str">
            <v>E2</v>
          </cell>
          <cell r="D2421" t="str">
            <v>S</v>
          </cell>
          <cell r="E2421" t="str">
            <v>WH</v>
          </cell>
          <cell r="F2421">
            <v>60</v>
          </cell>
          <cell r="G2421" t="str">
            <v>EA</v>
          </cell>
          <cell r="H2421" t="str">
            <v>2000防护服(上衣)</v>
          </cell>
          <cell r="I2421" t="str">
            <v>M2000 COAT</v>
          </cell>
          <cell r="J2421" t="str">
            <v>ACC</v>
          </cell>
          <cell r="K2421" t="str">
            <v>MG2000ACCS</v>
          </cell>
          <cell r="L2421">
            <v>0.073593</v>
          </cell>
          <cell r="M2421" t="str">
            <v>20-11008</v>
          </cell>
          <cell r="N2421" t="str">
            <v>M2000 COAT (11008)防护服(上衣)/20-B-00-209-02-E2</v>
          </cell>
          <cell r="O2421" t="str">
            <v>DC3A</v>
          </cell>
        </row>
        <row r="2421">
          <cell r="Q2421">
            <v>10.7</v>
          </cell>
          <cell r="R2421">
            <v>159.666666666667</v>
          </cell>
          <cell r="S2421">
            <v>9.58</v>
          </cell>
          <cell r="T2421">
            <v>10</v>
          </cell>
          <cell r="U2421">
            <v>30</v>
          </cell>
          <cell r="V2421">
            <v>1120</v>
          </cell>
          <cell r="W2421" t="str">
            <v>Paid Import</v>
          </cell>
        </row>
        <row r="2421">
          <cell r="Y2421" t="str">
            <v>EA</v>
          </cell>
          <cell r="Z2421">
            <v>820304</v>
          </cell>
          <cell r="AA2421" t="str">
            <v>B</v>
          </cell>
          <cell r="AB2421" t="str">
            <v>FNA20WHA05</v>
          </cell>
          <cell r="AC2421" t="str">
            <v>2000-209-1A</v>
          </cell>
          <cell r="AD2421">
            <v>1.53</v>
          </cell>
          <cell r="AE2421" t="str">
            <v>白色</v>
          </cell>
          <cell r="AF2421">
            <v>1.7387316</v>
          </cell>
        </row>
        <row r="2422">
          <cell r="A2422" t="str">
            <v>WH20-B-00-209-03</v>
          </cell>
          <cell r="B2422" t="str">
            <v>20-B-00-209-03</v>
          </cell>
          <cell r="C2422" t="str">
            <v>E2</v>
          </cell>
          <cell r="D2422" t="str">
            <v>M</v>
          </cell>
          <cell r="E2422" t="str">
            <v>WH</v>
          </cell>
          <cell r="F2422">
            <v>60</v>
          </cell>
          <cell r="G2422" t="str">
            <v>EA</v>
          </cell>
          <cell r="H2422" t="str">
            <v>2000防护服(上衣)</v>
          </cell>
          <cell r="I2422" t="str">
            <v>M2000 COAT</v>
          </cell>
          <cell r="J2422" t="str">
            <v>ACC</v>
          </cell>
          <cell r="K2422" t="str">
            <v>MG2000ACCS</v>
          </cell>
          <cell r="L2422">
            <v>0.073593</v>
          </cell>
          <cell r="M2422" t="str">
            <v>20-10964</v>
          </cell>
          <cell r="N2422" t="str">
            <v>M2000 COAT (10964)防护服(上衣)/20-B-00-209-03-E2</v>
          </cell>
          <cell r="O2422" t="str">
            <v>DC3A</v>
          </cell>
        </row>
        <row r="2422">
          <cell r="Q2422">
            <v>11.6</v>
          </cell>
          <cell r="R2422">
            <v>174.666666666667</v>
          </cell>
          <cell r="S2422">
            <v>10.48</v>
          </cell>
          <cell r="T2422">
            <v>10</v>
          </cell>
          <cell r="U2422">
            <v>30</v>
          </cell>
          <cell r="V2422">
            <v>1120</v>
          </cell>
          <cell r="W2422" t="str">
            <v>Paid Import</v>
          </cell>
        </row>
        <row r="2422">
          <cell r="Y2422" t="str">
            <v>EA</v>
          </cell>
          <cell r="Z2422">
            <v>822512</v>
          </cell>
          <cell r="AA2422" t="str">
            <v>B</v>
          </cell>
          <cell r="AB2422" t="str">
            <v>FNA20WHA05</v>
          </cell>
          <cell r="AC2422" t="str">
            <v>2000-209-1A</v>
          </cell>
          <cell r="AD2422">
            <v>1.53</v>
          </cell>
          <cell r="AE2422" t="str">
            <v>白色</v>
          </cell>
          <cell r="AF2422">
            <v>2.1453348</v>
          </cell>
        </row>
        <row r="2423">
          <cell r="A2423" t="str">
            <v>WH20-B-00-209-04</v>
          </cell>
          <cell r="B2423" t="str">
            <v>20-B-00-209-04</v>
          </cell>
          <cell r="C2423" t="str">
            <v>E2</v>
          </cell>
          <cell r="D2423" t="str">
            <v>L</v>
          </cell>
          <cell r="E2423" t="str">
            <v>WH</v>
          </cell>
          <cell r="F2423">
            <v>60</v>
          </cell>
          <cell r="G2423" t="str">
            <v>EA</v>
          </cell>
          <cell r="H2423" t="str">
            <v>2000防护服(上衣)</v>
          </cell>
          <cell r="I2423" t="str">
            <v>M2000 COAT</v>
          </cell>
          <cell r="J2423" t="str">
            <v>ACC</v>
          </cell>
          <cell r="K2423" t="str">
            <v>MG2000ACCS</v>
          </cell>
          <cell r="L2423">
            <v>0.073593</v>
          </cell>
          <cell r="M2423" t="str">
            <v>20-10965</v>
          </cell>
          <cell r="N2423" t="str">
            <v>M2000 COAT (10965)防护服(上衣)/20-B-00-209-04-E2</v>
          </cell>
          <cell r="O2423" t="str">
            <v>DC3A</v>
          </cell>
        </row>
        <row r="2423">
          <cell r="Q2423">
            <v>12.2</v>
          </cell>
          <cell r="R2423">
            <v>184.666666666667</v>
          </cell>
          <cell r="S2423">
            <v>11.08</v>
          </cell>
          <cell r="T2423">
            <v>10</v>
          </cell>
          <cell r="U2423">
            <v>30</v>
          </cell>
          <cell r="V2423">
            <v>1120</v>
          </cell>
          <cell r="W2423" t="str">
            <v>Paid Import</v>
          </cell>
        </row>
        <row r="2423">
          <cell r="Y2423" t="str">
            <v>EA</v>
          </cell>
          <cell r="Z2423">
            <v>822454</v>
          </cell>
          <cell r="AA2423" t="str">
            <v>B</v>
          </cell>
          <cell r="AB2423" t="str">
            <v>FNA20WHA05</v>
          </cell>
          <cell r="AC2423" t="str">
            <v>2000-209-1A</v>
          </cell>
          <cell r="AD2423">
            <v>1.53</v>
          </cell>
          <cell r="AE2423" t="str">
            <v>白色</v>
          </cell>
          <cell r="AF2423">
            <v>2.3032212</v>
          </cell>
        </row>
        <row r="2424">
          <cell r="A2424" t="str">
            <v>WH20-B-00-209-05</v>
          </cell>
          <cell r="B2424" t="str">
            <v>20-B-00-209-05</v>
          </cell>
          <cell r="C2424" t="str">
            <v>E2</v>
          </cell>
          <cell r="D2424" t="str">
            <v>XL</v>
          </cell>
          <cell r="E2424" t="str">
            <v>WH</v>
          </cell>
          <cell r="F2424">
            <v>60</v>
          </cell>
          <cell r="G2424" t="str">
            <v>EA</v>
          </cell>
          <cell r="H2424" t="str">
            <v>2000防护服(上衣)</v>
          </cell>
          <cell r="I2424" t="str">
            <v>M2000 COAT</v>
          </cell>
          <cell r="J2424" t="str">
            <v>ACC</v>
          </cell>
          <cell r="K2424" t="str">
            <v>MG2000ACCS</v>
          </cell>
          <cell r="L2424">
            <v>0.073593</v>
          </cell>
          <cell r="M2424" t="str">
            <v>20-10966</v>
          </cell>
          <cell r="N2424" t="str">
            <v>M2000 COAT (10966)防护服(上衣)/20-B-00-209-05-E2</v>
          </cell>
          <cell r="O2424" t="str">
            <v>DC3A</v>
          </cell>
        </row>
        <row r="2424">
          <cell r="Q2424">
            <v>12.9</v>
          </cell>
          <cell r="R2424">
            <v>196.333333333333</v>
          </cell>
          <cell r="S2424">
            <v>11.78</v>
          </cell>
          <cell r="T2424">
            <v>10</v>
          </cell>
          <cell r="U2424">
            <v>30</v>
          </cell>
          <cell r="V2424">
            <v>1120</v>
          </cell>
          <cell r="W2424" t="str">
            <v>Paid Import</v>
          </cell>
        </row>
        <row r="2424">
          <cell r="Y2424" t="str">
            <v>EA</v>
          </cell>
          <cell r="Z2424">
            <v>822506</v>
          </cell>
          <cell r="AA2424" t="str">
            <v>B</v>
          </cell>
          <cell r="AB2424" t="str">
            <v>FNA20WHA05</v>
          </cell>
          <cell r="AC2424" t="str">
            <v>2000-209-1A</v>
          </cell>
          <cell r="AD2424">
            <v>1.53</v>
          </cell>
          <cell r="AE2424" t="str">
            <v>白色</v>
          </cell>
          <cell r="AF2424">
            <v>2.4489156</v>
          </cell>
        </row>
        <row r="2425">
          <cell r="A2425" t="str">
            <v>WH20-B-00-209-06</v>
          </cell>
          <cell r="B2425" t="str">
            <v>20-B-00-209-06</v>
          </cell>
          <cell r="C2425" t="str">
            <v>E2</v>
          </cell>
          <cell r="D2425" t="str">
            <v>2XL</v>
          </cell>
          <cell r="E2425" t="str">
            <v>WH</v>
          </cell>
          <cell r="F2425">
            <v>60</v>
          </cell>
          <cell r="G2425" t="str">
            <v>EA</v>
          </cell>
          <cell r="H2425" t="str">
            <v>2000防护服(上衣)</v>
          </cell>
          <cell r="I2425" t="str">
            <v>M2000 COAT</v>
          </cell>
          <cell r="J2425" t="str">
            <v>ACC</v>
          </cell>
          <cell r="K2425" t="str">
            <v>MG2000ACCS</v>
          </cell>
          <cell r="L2425">
            <v>0.073593</v>
          </cell>
          <cell r="M2425" t="str">
            <v>20-11125</v>
          </cell>
          <cell r="N2425" t="str">
            <v>M2000 COAT (11125)防护服(上衣)/20-B-00-209-06-E2</v>
          </cell>
          <cell r="O2425" t="str">
            <v>DC3A</v>
          </cell>
        </row>
        <row r="2425">
          <cell r="Q2425">
            <v>13.8</v>
          </cell>
          <cell r="R2425">
            <v>211.333333333333</v>
          </cell>
          <cell r="S2425">
            <v>12.68</v>
          </cell>
          <cell r="T2425">
            <v>10</v>
          </cell>
          <cell r="U2425">
            <v>30</v>
          </cell>
          <cell r="V2425">
            <v>1120</v>
          </cell>
          <cell r="W2425" t="str">
            <v>Paid Import</v>
          </cell>
        </row>
        <row r="2425">
          <cell r="Y2425" t="str">
            <v>EA</v>
          </cell>
          <cell r="Z2425">
            <v>822412</v>
          </cell>
          <cell r="AA2425" t="str">
            <v>B</v>
          </cell>
          <cell r="AB2425" t="str">
            <v>FNA20WHA05</v>
          </cell>
          <cell r="AC2425" t="str">
            <v>2000-209-1A</v>
          </cell>
          <cell r="AD2425">
            <v>1.53</v>
          </cell>
          <cell r="AE2425" t="str">
            <v>白色</v>
          </cell>
          <cell r="AF2425">
            <v>2.6183844</v>
          </cell>
        </row>
        <row r="2426">
          <cell r="A2426" t="str">
            <v>WH20-B-00-209-07</v>
          </cell>
          <cell r="B2426" t="str">
            <v>20-B-00-209-07</v>
          </cell>
          <cell r="C2426" t="str">
            <v>E2</v>
          </cell>
          <cell r="D2426" t="str">
            <v>3XL</v>
          </cell>
          <cell r="E2426" t="str">
            <v>WH</v>
          </cell>
          <cell r="F2426">
            <v>60</v>
          </cell>
          <cell r="G2426" t="str">
            <v>EA</v>
          </cell>
          <cell r="H2426" t="str">
            <v>2000防护服(上衣)</v>
          </cell>
          <cell r="I2426" t="str">
            <v>M2000 COAT</v>
          </cell>
          <cell r="J2426" t="str">
            <v>ACC</v>
          </cell>
          <cell r="K2426" t="str">
            <v>MG2000ACCS</v>
          </cell>
          <cell r="L2426">
            <v>0.073593</v>
          </cell>
          <cell r="M2426" t="str">
            <v>20-10967</v>
          </cell>
          <cell r="N2426" t="str">
            <v>M2000 COAT (10967)防护服(上衣)/20-B-00-209-07-E2</v>
          </cell>
          <cell r="O2426" t="str">
            <v>DC3A</v>
          </cell>
        </row>
        <row r="2426">
          <cell r="Q2426">
            <v>14.2</v>
          </cell>
          <cell r="R2426">
            <v>218</v>
          </cell>
          <cell r="S2426">
            <v>13.08</v>
          </cell>
          <cell r="T2426">
            <v>10</v>
          </cell>
          <cell r="U2426">
            <v>30</v>
          </cell>
          <cell r="V2426">
            <v>1120</v>
          </cell>
          <cell r="W2426" t="str">
            <v>Paid Import</v>
          </cell>
        </row>
        <row r="2426">
          <cell r="Y2426" t="str">
            <v>EA</v>
          </cell>
          <cell r="Z2426">
            <v>820305</v>
          </cell>
          <cell r="AA2426" t="str">
            <v>B</v>
          </cell>
          <cell r="AB2426" t="str">
            <v>FNA20WHA05</v>
          </cell>
          <cell r="AC2426" t="str">
            <v>2000-209-1A</v>
          </cell>
          <cell r="AD2426">
            <v>1.53</v>
          </cell>
          <cell r="AE2426" t="str">
            <v>白色</v>
          </cell>
          <cell r="AF2426">
            <v>2.8000452</v>
          </cell>
        </row>
        <row r="2427">
          <cell r="A2427" t="str">
            <v>WH20-B-00-214-02</v>
          </cell>
          <cell r="B2427" t="str">
            <v>20-B-00-214-02</v>
          </cell>
          <cell r="C2427" t="str">
            <v>E2</v>
          </cell>
          <cell r="D2427" t="str">
            <v>S</v>
          </cell>
          <cell r="E2427" t="str">
            <v>WH</v>
          </cell>
          <cell r="F2427">
            <v>60</v>
          </cell>
          <cell r="G2427" t="str">
            <v>EA</v>
          </cell>
          <cell r="H2427" t="str">
            <v>2000医用长袍</v>
          </cell>
          <cell r="I2427" t="str">
            <v>M2000 HOSPITAL GOWN</v>
          </cell>
          <cell r="J2427" t="str">
            <v>ACC</v>
          </cell>
          <cell r="K2427" t="str">
            <v>MG2000ACCS</v>
          </cell>
          <cell r="L2427">
            <v>0.073593</v>
          </cell>
          <cell r="M2427" t="str">
            <v>20-11210</v>
          </cell>
          <cell r="N2427" t="str">
            <v>M2000 HOSPITAL GOWN (11210)医用长袍/20-B-00-214-02-E2</v>
          </cell>
          <cell r="O2427" t="str">
            <v>DC3A</v>
          </cell>
        </row>
        <row r="2427">
          <cell r="Q2427">
            <v>11.3</v>
          </cell>
          <cell r="R2427">
            <v>169.666666666667</v>
          </cell>
          <cell r="S2427">
            <v>10.18</v>
          </cell>
          <cell r="T2427">
            <v>10</v>
          </cell>
          <cell r="U2427">
            <v>30</v>
          </cell>
          <cell r="V2427">
            <v>1120</v>
          </cell>
          <cell r="W2427" t="str">
            <v>Paid Import</v>
          </cell>
        </row>
        <row r="2427">
          <cell r="Y2427" t="str">
            <v>EA</v>
          </cell>
          <cell r="Z2427">
            <v>822491</v>
          </cell>
          <cell r="AA2427" t="str">
            <v>B</v>
          </cell>
          <cell r="AB2427" t="str">
            <v>FNA20WHA05</v>
          </cell>
          <cell r="AC2427" t="str">
            <v>2000-214-1A</v>
          </cell>
          <cell r="AD2427">
            <v>1.53</v>
          </cell>
          <cell r="AE2427" t="str">
            <v>白色</v>
          </cell>
          <cell r="AF2427">
            <v>2.57937</v>
          </cell>
        </row>
        <row r="2428">
          <cell r="A2428" t="str">
            <v>WH20-B-00-214-03</v>
          </cell>
          <cell r="B2428" t="str">
            <v>20-B-00-214-03</v>
          </cell>
          <cell r="C2428" t="str">
            <v>E2</v>
          </cell>
          <cell r="D2428" t="str">
            <v>M</v>
          </cell>
          <cell r="E2428" t="str">
            <v>WH</v>
          </cell>
          <cell r="F2428">
            <v>60</v>
          </cell>
          <cell r="G2428" t="str">
            <v>EA</v>
          </cell>
          <cell r="H2428" t="str">
            <v>2000医用长袍</v>
          </cell>
          <cell r="I2428" t="str">
            <v>M2000 HOSPITAL GOWN</v>
          </cell>
          <cell r="J2428" t="str">
            <v>ACC</v>
          </cell>
          <cell r="K2428" t="str">
            <v>MG2000ACCS</v>
          </cell>
          <cell r="L2428">
            <v>0.073593</v>
          </cell>
          <cell r="M2428" t="str">
            <v>20-10968</v>
          </cell>
          <cell r="N2428" t="str">
            <v>M2000 HOSPITAL GOWN (10968)医用长袍/20-B-00-214-03-E2</v>
          </cell>
          <cell r="O2428" t="str">
            <v>DC3A</v>
          </cell>
        </row>
        <row r="2428">
          <cell r="Q2428">
            <v>12.1</v>
          </cell>
          <cell r="R2428">
            <v>183</v>
          </cell>
          <cell r="S2428">
            <v>10.98</v>
          </cell>
          <cell r="T2428">
            <v>10</v>
          </cell>
          <cell r="U2428">
            <v>30</v>
          </cell>
          <cell r="V2428">
            <v>1120</v>
          </cell>
          <cell r="W2428" t="str">
            <v>Paid Import</v>
          </cell>
        </row>
        <row r="2428">
          <cell r="Y2428" t="str">
            <v>EA</v>
          </cell>
          <cell r="Z2428">
            <v>822492</v>
          </cell>
          <cell r="AA2428" t="str">
            <v>B</v>
          </cell>
          <cell r="AB2428" t="str">
            <v>FNA20WHA05</v>
          </cell>
          <cell r="AC2428" t="str">
            <v>2000-214-1A</v>
          </cell>
          <cell r="AD2428">
            <v>1.53</v>
          </cell>
          <cell r="AE2428" t="str">
            <v>白色</v>
          </cell>
          <cell r="AF2428">
            <v>2.69332363636364</v>
          </cell>
        </row>
        <row r="2429">
          <cell r="A2429" t="str">
            <v>WH20-B-00-214-04</v>
          </cell>
          <cell r="B2429" t="str">
            <v>20-B-00-214-04</v>
          </cell>
          <cell r="C2429" t="str">
            <v>E2</v>
          </cell>
          <cell r="D2429" t="str">
            <v>L</v>
          </cell>
          <cell r="E2429" t="str">
            <v>WH</v>
          </cell>
          <cell r="F2429">
            <v>60</v>
          </cell>
          <cell r="G2429" t="str">
            <v>EA</v>
          </cell>
          <cell r="H2429" t="str">
            <v>2000医用长袍</v>
          </cell>
          <cell r="I2429" t="str">
            <v>M2000 HOSPITAL GOWN</v>
          </cell>
          <cell r="J2429" t="str">
            <v>ACC</v>
          </cell>
          <cell r="K2429" t="str">
            <v>MG2000ACCS</v>
          </cell>
          <cell r="L2429">
            <v>0.073593</v>
          </cell>
          <cell r="M2429" t="str">
            <v>20-11165</v>
          </cell>
          <cell r="N2429" t="str">
            <v>M2000 HOSPITAL GOWN (11165)医用长袍/20-B-00-214-04-E2</v>
          </cell>
          <cell r="O2429" t="str">
            <v>DC3A</v>
          </cell>
        </row>
        <row r="2429">
          <cell r="Q2429">
            <v>12.9</v>
          </cell>
          <cell r="R2429">
            <v>196.333333333333</v>
          </cell>
          <cell r="S2429">
            <v>11.78</v>
          </cell>
          <cell r="T2429">
            <v>10</v>
          </cell>
          <cell r="U2429">
            <v>30</v>
          </cell>
          <cell r="V2429">
            <v>1120</v>
          </cell>
          <cell r="W2429" t="str">
            <v>Paid Import</v>
          </cell>
        </row>
        <row r="2429">
          <cell r="Y2429" t="str">
            <v>EA</v>
          </cell>
          <cell r="Z2429">
            <v>822548</v>
          </cell>
          <cell r="AA2429" t="str">
            <v>B</v>
          </cell>
          <cell r="AB2429" t="str">
            <v>FNA20WHA05</v>
          </cell>
          <cell r="AC2429" t="str">
            <v>2000-214-1A</v>
          </cell>
          <cell r="AD2429">
            <v>1.53</v>
          </cell>
          <cell r="AE2429" t="str">
            <v>白色</v>
          </cell>
          <cell r="AF2429">
            <v>2.75065066666667</v>
          </cell>
        </row>
        <row r="2430">
          <cell r="A2430" t="str">
            <v>WH20-B-00-214-05</v>
          </cell>
          <cell r="B2430" t="str">
            <v>20-B-00-214-05</v>
          </cell>
          <cell r="C2430" t="str">
            <v>E2</v>
          </cell>
          <cell r="D2430" t="str">
            <v>XL</v>
          </cell>
          <cell r="E2430" t="str">
            <v>WH</v>
          </cell>
          <cell r="F2430">
            <v>60</v>
          </cell>
          <cell r="G2430" t="str">
            <v>EA</v>
          </cell>
          <cell r="H2430" t="str">
            <v>2000医用长袍</v>
          </cell>
          <cell r="I2430" t="str">
            <v>M2000 HOSPITAL GOWN</v>
          </cell>
          <cell r="J2430" t="str">
            <v>ACC</v>
          </cell>
          <cell r="K2430" t="str">
            <v>MG2000ACCS</v>
          </cell>
          <cell r="L2430">
            <v>0.073593</v>
          </cell>
          <cell r="M2430" t="str">
            <v>20-11166</v>
          </cell>
          <cell r="N2430" t="str">
            <v>M2000 HOSPITAL GOWN (11166)医用长袍/20-B-00-214-05-E2</v>
          </cell>
          <cell r="O2430" t="str">
            <v>DC3A</v>
          </cell>
        </row>
        <row r="2430">
          <cell r="Q2430">
            <v>13.5</v>
          </cell>
          <cell r="R2430">
            <v>206.333333333333</v>
          </cell>
          <cell r="S2430">
            <v>12.38</v>
          </cell>
          <cell r="T2430">
            <v>10</v>
          </cell>
          <cell r="U2430">
            <v>30</v>
          </cell>
          <cell r="V2430">
            <v>1120</v>
          </cell>
          <cell r="W2430" t="str">
            <v>Paid Import</v>
          </cell>
        </row>
        <row r="2430">
          <cell r="Y2430" t="str">
            <v>EA</v>
          </cell>
          <cell r="Z2430">
            <v>822549</v>
          </cell>
          <cell r="AA2430" t="str">
            <v>B</v>
          </cell>
          <cell r="AB2430" t="str">
            <v>FNA20WHA05</v>
          </cell>
          <cell r="AC2430" t="str">
            <v>2000-214-1A</v>
          </cell>
          <cell r="AD2430">
            <v>1.53</v>
          </cell>
          <cell r="AE2430" t="str">
            <v>白色</v>
          </cell>
          <cell r="AF2430">
            <v>2.83040666666667</v>
          </cell>
        </row>
        <row r="2431">
          <cell r="A2431" t="str">
            <v>WH20-B-00-214-06</v>
          </cell>
          <cell r="B2431" t="str">
            <v>20-B-XX-214-06</v>
          </cell>
          <cell r="C2431" t="str">
            <v>A4</v>
          </cell>
          <cell r="D2431" t="str">
            <v>2XL</v>
          </cell>
          <cell r="E2431" t="str">
            <v>WH</v>
          </cell>
          <cell r="F2431">
            <v>60</v>
          </cell>
          <cell r="G2431" t="str">
            <v>EA</v>
          </cell>
          <cell r="H2431" t="str">
            <v>2000医用长袍</v>
          </cell>
          <cell r="I2431" t="str">
            <v>M2000 HOSPITAL GOWN</v>
          </cell>
          <cell r="J2431" t="str">
            <v>ACC</v>
          </cell>
          <cell r="K2431" t="str">
            <v>MG2000ACCS</v>
          </cell>
          <cell r="L2431">
            <v>0.073593</v>
          </cell>
          <cell r="M2431" t="str">
            <v>20-5438</v>
          </cell>
          <cell r="N2431" t="str">
            <v>M2000 HOSPITAL GOWN (5438)医用长袍/20-B-XX-214-06-A4</v>
          </cell>
          <cell r="O2431" t="str">
            <v>DC3A</v>
          </cell>
        </row>
        <row r="2431">
          <cell r="Q2431">
            <v>14.1</v>
          </cell>
          <cell r="R2431">
            <v>216.333333333333</v>
          </cell>
          <cell r="S2431">
            <v>12.98</v>
          </cell>
          <cell r="T2431">
            <v>10</v>
          </cell>
          <cell r="U2431">
            <v>30</v>
          </cell>
          <cell r="V2431">
            <v>1120</v>
          </cell>
          <cell r="W2431" t="str">
            <v>Paid Import</v>
          </cell>
        </row>
        <row r="2431">
          <cell r="Y2431" t="str">
            <v>EA</v>
          </cell>
          <cell r="Z2431">
            <v>822495</v>
          </cell>
          <cell r="AA2431" t="str">
            <v>B</v>
          </cell>
          <cell r="AB2431" t="str">
            <v>FNA20WHA05</v>
          </cell>
          <cell r="AC2431" t="str">
            <v>2000-214-1A</v>
          </cell>
          <cell r="AD2431">
            <v>1.53</v>
          </cell>
          <cell r="AE2431" t="str">
            <v>白色</v>
          </cell>
          <cell r="AF2431">
            <v>3.1872555</v>
          </cell>
        </row>
        <row r="2432">
          <cell r="A2432" t="str">
            <v>WH20-B-00-214-07</v>
          </cell>
          <cell r="B2432" t="str">
            <v>20-B-00-214-07</v>
          </cell>
          <cell r="C2432" t="str">
            <v>E1</v>
          </cell>
          <cell r="D2432" t="str">
            <v>3XL</v>
          </cell>
          <cell r="E2432" t="str">
            <v>WH</v>
          </cell>
          <cell r="F2432">
            <v>60</v>
          </cell>
          <cell r="G2432" t="str">
            <v>EA</v>
          </cell>
          <cell r="H2432" t="str">
            <v>2000医用长袍</v>
          </cell>
          <cell r="I2432" t="str">
            <v>M2000 HOSPITAL GOWN</v>
          </cell>
          <cell r="J2432" t="str">
            <v>ACC</v>
          </cell>
          <cell r="K2432" t="str">
            <v>MG2000ACCS</v>
          </cell>
          <cell r="L2432">
            <v>0.073593</v>
          </cell>
          <cell r="M2432" t="str">
            <v>20-10362</v>
          </cell>
          <cell r="N2432" t="str">
            <v>M2000 HOSPITAL GOWN (10362)医用长袍/20-B-00-214-07-E1</v>
          </cell>
          <cell r="O2432" t="str">
            <v>DC3A</v>
          </cell>
        </row>
        <row r="2432">
          <cell r="Q2432">
            <v>15.1</v>
          </cell>
          <cell r="R2432">
            <v>233</v>
          </cell>
          <cell r="S2432">
            <v>13.98</v>
          </cell>
          <cell r="T2432">
            <v>10</v>
          </cell>
          <cell r="U2432">
            <v>30</v>
          </cell>
          <cell r="V2432">
            <v>1120</v>
          </cell>
          <cell r="W2432" t="str">
            <v>Paid Import</v>
          </cell>
        </row>
        <row r="2432">
          <cell r="Y2432" t="str">
            <v>EA</v>
          </cell>
          <cell r="Z2432">
            <v>822514</v>
          </cell>
          <cell r="AA2432" t="str">
            <v>B</v>
          </cell>
          <cell r="AB2432" t="str">
            <v>FNA20WHA05</v>
          </cell>
          <cell r="AC2432" t="str">
            <v>2000-214-1A</v>
          </cell>
          <cell r="AD2432">
            <v>1.53</v>
          </cell>
          <cell r="AE2432" t="str">
            <v>白色</v>
          </cell>
          <cell r="AF2432">
            <v>3.370326</v>
          </cell>
        </row>
        <row r="2433">
          <cell r="A2433" t="str">
            <v>WH20-B-00-214-08</v>
          </cell>
          <cell r="B2433" t="str">
            <v>20-B-XX-214-08</v>
          </cell>
          <cell r="C2433" t="str">
            <v>A4</v>
          </cell>
          <cell r="D2433" t="str">
            <v>4XL</v>
          </cell>
          <cell r="E2433" t="str">
            <v>WH</v>
          </cell>
          <cell r="F2433">
            <v>60</v>
          </cell>
          <cell r="G2433" t="str">
            <v>EA</v>
          </cell>
          <cell r="H2433" t="str">
            <v>2000医用长袍</v>
          </cell>
          <cell r="I2433" t="str">
            <v>M2000 HOSPITAL GOWN</v>
          </cell>
          <cell r="J2433" t="str">
            <v>ACC</v>
          </cell>
          <cell r="K2433" t="str">
            <v>MG2000ACCS</v>
          </cell>
          <cell r="L2433">
            <v>0.073593</v>
          </cell>
          <cell r="M2433" t="str">
            <v>20-5440</v>
          </cell>
          <cell r="N2433" t="str">
            <v>M2000 HOSPITAL GOWN (5440)医用长袍/20-B-XX-214-08-A4</v>
          </cell>
          <cell r="O2433" t="str">
            <v>DC3A</v>
          </cell>
        </row>
        <row r="2433">
          <cell r="Q2433">
            <v>11.9</v>
          </cell>
          <cell r="R2433">
            <v>0</v>
          </cell>
          <cell r="S2433">
            <v>0</v>
          </cell>
          <cell r="T2433">
            <v>10</v>
          </cell>
          <cell r="U2433">
            <v>30</v>
          </cell>
          <cell r="V2433">
            <v>1120</v>
          </cell>
          <cell r="W2433" t="str">
            <v>Paid Import</v>
          </cell>
        </row>
        <row r="2433">
          <cell r="Y2433" t="str">
            <v>EA</v>
          </cell>
          <cell r="Z2433" t="str">
            <v>--</v>
          </cell>
          <cell r="AA2433" t="str">
            <v>B</v>
          </cell>
          <cell r="AB2433" t="str">
            <v>FNA20WHA05</v>
          </cell>
          <cell r="AC2433" t="str">
            <v>2000-214-1A</v>
          </cell>
          <cell r="AD2433">
            <v>1.53</v>
          </cell>
          <cell r="AE2433" t="str">
            <v>白色</v>
          </cell>
          <cell r="AF2433">
            <v>3.52044</v>
          </cell>
        </row>
        <row r="2434">
          <cell r="A2434" t="str">
            <v>WH20-B-00-219-02</v>
          </cell>
          <cell r="B2434" t="e">
            <v>#N/A</v>
          </cell>
          <cell r="C2434" t="e">
            <v>#N/A</v>
          </cell>
          <cell r="D2434" t="str">
            <v>S</v>
          </cell>
          <cell r="E2434" t="str">
            <v>WH</v>
          </cell>
          <cell r="F2434">
            <v>40</v>
          </cell>
          <cell r="G2434" t="str">
            <v>SET</v>
          </cell>
          <cell r="H2434" t="str">
            <v>2000防护服(两件套)</v>
          </cell>
          <cell r="I2434" t="str">
            <v>M2000 JACKET &amp; TROUSERS</v>
          </cell>
          <cell r="J2434" t="str">
            <v>M2000</v>
          </cell>
          <cell r="K2434" t="str">
            <v>MG2000CVRL</v>
          </cell>
          <cell r="L2434">
            <v>0.073593</v>
          </cell>
          <cell r="M2434" t="e">
            <v>#N/A</v>
          </cell>
          <cell r="N2434" t="e">
            <v>#N/A</v>
          </cell>
          <cell r="O2434" t="str">
            <v>DC3A</v>
          </cell>
        </row>
        <row r="2434">
          <cell r="Q2434">
            <v>11.5</v>
          </cell>
          <cell r="R2434">
            <v>259.5</v>
          </cell>
          <cell r="S2434">
            <v>10.38</v>
          </cell>
          <cell r="T2434">
            <v>10</v>
          </cell>
          <cell r="U2434">
            <v>20</v>
          </cell>
          <cell r="V2434">
            <v>1120</v>
          </cell>
          <cell r="W2434" t="str">
            <v>Paid Import</v>
          </cell>
        </row>
        <row r="2434">
          <cell r="Y2434" t="str">
            <v>SET</v>
          </cell>
          <cell r="Z2434" t="str">
            <v>--</v>
          </cell>
          <cell r="AA2434" t="str">
            <v>B</v>
          </cell>
          <cell r="AB2434" t="str">
            <v>FNA20WHA05</v>
          </cell>
          <cell r="AC2434" t="str">
            <v>2000-219-1A</v>
          </cell>
          <cell r="AD2434">
            <v>1.53</v>
          </cell>
          <cell r="AE2434" t="str">
            <v>白色</v>
          </cell>
          <cell r="AF2434">
            <v>3.205988</v>
          </cell>
        </row>
        <row r="2435">
          <cell r="A2435" t="str">
            <v>WH20-B-00-219-03</v>
          </cell>
          <cell r="B2435" t="str">
            <v>20-B-XX-219-03</v>
          </cell>
          <cell r="C2435" t="str">
            <v>A3</v>
          </cell>
          <cell r="D2435" t="str">
            <v>M</v>
          </cell>
          <cell r="E2435" t="str">
            <v>WH</v>
          </cell>
          <cell r="F2435">
            <v>40</v>
          </cell>
          <cell r="G2435" t="str">
            <v>SET</v>
          </cell>
          <cell r="H2435" t="str">
            <v>2000防护服(两件套)</v>
          </cell>
          <cell r="I2435" t="str">
            <v>M2000 JACKET &amp; TROUSERS</v>
          </cell>
          <cell r="J2435" t="str">
            <v>M2000</v>
          </cell>
          <cell r="K2435" t="str">
            <v>MG2000CVRL</v>
          </cell>
          <cell r="L2435">
            <v>0.073593</v>
          </cell>
          <cell r="M2435" t="str">
            <v>20-2226</v>
          </cell>
          <cell r="N2435" t="str">
            <v>M2000 JACKET &amp; TROUSERS (2226)防护服(两件套)/20-B-XX-219-03-A3</v>
          </cell>
          <cell r="O2435" t="str">
            <v>DC3A</v>
          </cell>
        </row>
        <row r="2435">
          <cell r="Q2435">
            <v>11.86</v>
          </cell>
          <cell r="R2435">
            <v>268.5</v>
          </cell>
          <cell r="S2435">
            <v>10.74</v>
          </cell>
          <cell r="T2435">
            <v>10</v>
          </cell>
          <cell r="U2435">
            <v>20</v>
          </cell>
          <cell r="V2435">
            <v>1120</v>
          </cell>
          <cell r="W2435" t="str">
            <v>Paid Import</v>
          </cell>
        </row>
        <row r="2435">
          <cell r="Y2435" t="str">
            <v>SET</v>
          </cell>
          <cell r="Z2435">
            <v>822550</v>
          </cell>
          <cell r="AA2435" t="str">
            <v>B</v>
          </cell>
          <cell r="AB2435" t="str">
            <v>FNA20WHA05</v>
          </cell>
          <cell r="AC2435" t="str">
            <v>2000-219-1A</v>
          </cell>
          <cell r="AD2435">
            <v>1.53</v>
          </cell>
          <cell r="AE2435" t="str">
            <v>白色</v>
          </cell>
          <cell r="AF2435">
            <v>3.705606</v>
          </cell>
        </row>
        <row r="2436">
          <cell r="A2436" t="str">
            <v>WH20-B-00-219-04</v>
          </cell>
          <cell r="B2436" t="str">
            <v>20-B-00-219-04</v>
          </cell>
          <cell r="C2436" t="str">
            <v>E1</v>
          </cell>
          <cell r="D2436" t="str">
            <v>L</v>
          </cell>
          <cell r="E2436" t="str">
            <v>WH</v>
          </cell>
          <cell r="F2436">
            <v>40</v>
          </cell>
          <cell r="G2436" t="str">
            <v>SET</v>
          </cell>
          <cell r="H2436" t="str">
            <v>2000防护服(两件套)</v>
          </cell>
          <cell r="I2436" t="str">
            <v>M2000 JACKET &amp; TROUSERS</v>
          </cell>
          <cell r="J2436" t="str">
            <v>M2000</v>
          </cell>
          <cell r="K2436" t="str">
            <v>MG2000CVRL</v>
          </cell>
          <cell r="L2436">
            <v>0.073593</v>
          </cell>
          <cell r="M2436" t="str">
            <v>20-10594</v>
          </cell>
          <cell r="N2436" t="str">
            <v>M2000 JACKET &amp; TROUSERS (10594)防护服(两件套)/20-B-00-219-04-E1</v>
          </cell>
          <cell r="O2436" t="str">
            <v>DC3A</v>
          </cell>
        </row>
        <row r="2436">
          <cell r="Q2436">
            <v>12.4</v>
          </cell>
          <cell r="R2436">
            <v>282</v>
          </cell>
          <cell r="S2436">
            <v>11.28</v>
          </cell>
          <cell r="T2436">
            <v>10</v>
          </cell>
          <cell r="U2436">
            <v>20</v>
          </cell>
          <cell r="V2436">
            <v>1120</v>
          </cell>
          <cell r="W2436" t="str">
            <v>Paid Import</v>
          </cell>
        </row>
        <row r="2436">
          <cell r="Y2436" t="str">
            <v>SET</v>
          </cell>
          <cell r="Z2436">
            <v>822463</v>
          </cell>
          <cell r="AA2436" t="str">
            <v>B</v>
          </cell>
          <cell r="AB2436" t="str">
            <v>FNA20WHA05</v>
          </cell>
          <cell r="AC2436" t="str">
            <v>2000-219-1A</v>
          </cell>
          <cell r="AD2436">
            <v>1.53</v>
          </cell>
          <cell r="AE2436" t="str">
            <v>白色</v>
          </cell>
          <cell r="AF2436">
            <v>3.904742</v>
          </cell>
        </row>
        <row r="2437">
          <cell r="A2437" t="str">
            <v>WH20-B-00-219-05</v>
          </cell>
          <cell r="B2437" t="str">
            <v>20-B-00-219-05</v>
          </cell>
          <cell r="C2437" t="str">
            <v>E1</v>
          </cell>
          <cell r="D2437" t="str">
            <v>XL</v>
          </cell>
          <cell r="E2437" t="str">
            <v>WH</v>
          </cell>
          <cell r="F2437">
            <v>40</v>
          </cell>
          <cell r="G2437" t="str">
            <v>SET</v>
          </cell>
          <cell r="H2437" t="str">
            <v>2000防护服(两件套)</v>
          </cell>
          <cell r="I2437" t="str">
            <v>M2000 JACKET &amp; TROUSERS</v>
          </cell>
          <cell r="J2437" t="str">
            <v>M2000</v>
          </cell>
          <cell r="K2437" t="str">
            <v>MG2000CVRL</v>
          </cell>
          <cell r="L2437">
            <v>0.073593</v>
          </cell>
          <cell r="M2437" t="str">
            <v>20-9850</v>
          </cell>
          <cell r="N2437" t="str">
            <v>M2000 JACKET &amp; TROUSERS (9850)防护服(两件套)/20-B-00-219-05-E1</v>
          </cell>
          <cell r="O2437" t="str">
            <v>DC3A</v>
          </cell>
        </row>
        <row r="2437">
          <cell r="Q2437">
            <v>13.3</v>
          </cell>
          <cell r="R2437">
            <v>304.5</v>
          </cell>
          <cell r="S2437">
            <v>12.18</v>
          </cell>
          <cell r="T2437">
            <v>10</v>
          </cell>
          <cell r="U2437">
            <v>20</v>
          </cell>
          <cell r="V2437">
            <v>1120</v>
          </cell>
          <cell r="W2437" t="str">
            <v>Paid Import</v>
          </cell>
        </row>
        <row r="2437">
          <cell r="Y2437" t="str">
            <v>SET</v>
          </cell>
          <cell r="Z2437">
            <v>822473</v>
          </cell>
          <cell r="AA2437" t="str">
            <v>B</v>
          </cell>
          <cell r="AB2437" t="str">
            <v>FNA20WHA05</v>
          </cell>
          <cell r="AC2437" t="str">
            <v>2000-219-1A</v>
          </cell>
          <cell r="AD2437">
            <v>1.53</v>
          </cell>
          <cell r="AE2437" t="str">
            <v>白色</v>
          </cell>
          <cell r="AF2437">
            <v>4.082542</v>
          </cell>
        </row>
        <row r="2438">
          <cell r="A2438" t="str">
            <v>WH20-B-00-219-06</v>
          </cell>
          <cell r="B2438" t="str">
            <v>20-B-XX-219-06</v>
          </cell>
          <cell r="C2438" t="str">
            <v>A3</v>
          </cell>
          <cell r="D2438" t="str">
            <v>2XL</v>
          </cell>
          <cell r="E2438" t="str">
            <v>WH</v>
          </cell>
          <cell r="F2438">
            <v>40</v>
          </cell>
          <cell r="G2438" t="str">
            <v>SET</v>
          </cell>
          <cell r="H2438" t="str">
            <v>2000防护服(两件套)</v>
          </cell>
          <cell r="I2438" t="str">
            <v>M2000 JACKET &amp; TROUSERS</v>
          </cell>
          <cell r="J2438" t="str">
            <v>M2000</v>
          </cell>
          <cell r="K2438" t="str">
            <v>MG2000CVRL</v>
          </cell>
          <cell r="L2438">
            <v>0.073593</v>
          </cell>
          <cell r="M2438" t="str">
            <v>20-2443</v>
          </cell>
          <cell r="N2438" t="str">
            <v>M2000 JACKET &amp; TROUSERS (2443)防护服(两件套)/20-B-XX-219-06-A3</v>
          </cell>
          <cell r="O2438" t="str">
            <v>DC3A</v>
          </cell>
        </row>
        <row r="2438">
          <cell r="Q2438">
            <v>14</v>
          </cell>
          <cell r="R2438">
            <v>322</v>
          </cell>
          <cell r="S2438">
            <v>12.88</v>
          </cell>
          <cell r="T2438">
            <v>10</v>
          </cell>
          <cell r="U2438">
            <v>20</v>
          </cell>
          <cell r="V2438">
            <v>1120</v>
          </cell>
          <cell r="W2438" t="str">
            <v>Paid Import</v>
          </cell>
        </row>
        <row r="2438">
          <cell r="Y2438" t="str">
            <v>SET</v>
          </cell>
          <cell r="Z2438">
            <v>822493</v>
          </cell>
          <cell r="AA2438" t="str">
            <v>B</v>
          </cell>
          <cell r="AB2438" t="str">
            <v>FNA20WHA05</v>
          </cell>
          <cell r="AC2438" t="str">
            <v>2000-219-1A</v>
          </cell>
          <cell r="AD2438">
            <v>1.53</v>
          </cell>
          <cell r="AE2438" t="str">
            <v>白色</v>
          </cell>
          <cell r="AF2438">
            <v>4.449572</v>
          </cell>
        </row>
        <row r="2439">
          <cell r="A2439" t="str">
            <v>WH20-B-00-219-07</v>
          </cell>
          <cell r="B2439" t="str">
            <v>20-B-XX-219-07</v>
          </cell>
          <cell r="C2439" t="str">
            <v>A3</v>
          </cell>
          <cell r="D2439" t="str">
            <v>3XL</v>
          </cell>
          <cell r="E2439" t="str">
            <v>WH</v>
          </cell>
          <cell r="F2439">
            <v>40</v>
          </cell>
          <cell r="G2439" t="str">
            <v>SET</v>
          </cell>
          <cell r="H2439" t="str">
            <v>2000防护服(两件套)</v>
          </cell>
          <cell r="I2439" t="str">
            <v>M2000 JACKET &amp; TROUSERS</v>
          </cell>
          <cell r="J2439" t="str">
            <v>M2000</v>
          </cell>
          <cell r="K2439" t="str">
            <v>MG2000CVRL</v>
          </cell>
          <cell r="L2439">
            <v>0.073593</v>
          </cell>
          <cell r="M2439" t="str">
            <v>20-2444</v>
          </cell>
          <cell r="N2439" t="str">
            <v>M2000 JACKET &amp; TROUSERS (2444)防护服(两件套)/20-B-XX-219-07-A3</v>
          </cell>
          <cell r="O2439" t="str">
            <v>DC3A</v>
          </cell>
        </row>
        <row r="2439">
          <cell r="Q2439">
            <v>14.9</v>
          </cell>
          <cell r="R2439">
            <v>344.5</v>
          </cell>
          <cell r="S2439">
            <v>13.78</v>
          </cell>
          <cell r="T2439">
            <v>10</v>
          </cell>
          <cell r="U2439">
            <v>20</v>
          </cell>
          <cell r="V2439">
            <v>1120</v>
          </cell>
          <cell r="W2439" t="str">
            <v>Paid Import</v>
          </cell>
        </row>
        <row r="2439">
          <cell r="Y2439" t="str">
            <v>SET</v>
          </cell>
          <cell r="Z2439" t="str">
            <v>--</v>
          </cell>
          <cell r="AA2439" t="str">
            <v>B</v>
          </cell>
          <cell r="AB2439" t="str">
            <v>FNA20WHA05</v>
          </cell>
          <cell r="AC2439" t="str">
            <v>2000-219-1A</v>
          </cell>
          <cell r="AD2439">
            <v>1.53</v>
          </cell>
          <cell r="AE2439" t="str">
            <v>白色</v>
          </cell>
          <cell r="AF2439">
            <v>4.71932</v>
          </cell>
        </row>
        <row r="2440">
          <cell r="A2440" t="str">
            <v>WH20-B-00-219-08</v>
          </cell>
          <cell r="B2440" t="e">
            <v>#N/A</v>
          </cell>
          <cell r="C2440" t="e">
            <v>#N/A</v>
          </cell>
          <cell r="D2440" t="str">
            <v>4XL</v>
          </cell>
          <cell r="E2440" t="str">
            <v>WH</v>
          </cell>
          <cell r="F2440">
            <v>40</v>
          </cell>
          <cell r="G2440" t="str">
            <v>SET</v>
          </cell>
          <cell r="H2440" t="str">
            <v>2000防护服(两件套)</v>
          </cell>
          <cell r="I2440" t="str">
            <v>M2000 JACKET &amp; TROUSERS</v>
          </cell>
          <cell r="J2440" t="str">
            <v>M2000</v>
          </cell>
          <cell r="K2440" t="str">
            <v>MG2000CVRL</v>
          </cell>
          <cell r="L2440">
            <v>0.073593</v>
          </cell>
          <cell r="M2440" t="e">
            <v>#N/A</v>
          </cell>
          <cell r="N2440" t="e">
            <v>#N/A</v>
          </cell>
          <cell r="O2440" t="str">
            <v>DC3A</v>
          </cell>
        </row>
        <row r="2440">
          <cell r="Q2440" t="str">
            <v>0</v>
          </cell>
          <cell r="R2440">
            <v>0</v>
          </cell>
          <cell r="S2440">
            <v>0</v>
          </cell>
          <cell r="T2440">
            <v>10</v>
          </cell>
          <cell r="U2440">
            <v>20</v>
          </cell>
          <cell r="V2440">
            <v>1120</v>
          </cell>
          <cell r="W2440" t="str">
            <v>Paid Import</v>
          </cell>
        </row>
        <row r="2440">
          <cell r="Y2440" t="str">
            <v>SET</v>
          </cell>
          <cell r="Z2440" t="str">
            <v>--</v>
          </cell>
          <cell r="AA2440" t="str">
            <v>B</v>
          </cell>
          <cell r="AB2440" t="str">
            <v>FNA20WHA05</v>
          </cell>
          <cell r="AC2440" t="str">
            <v>2000-219-1A</v>
          </cell>
          <cell r="AD2440">
            <v>1.53</v>
          </cell>
          <cell r="AE2440" t="str">
            <v>白色</v>
          </cell>
          <cell r="AF2440">
            <v>4.990084</v>
          </cell>
        </row>
        <row r="2441">
          <cell r="A2441" t="str">
            <v>WH20-B-00-219-09</v>
          </cell>
          <cell r="B2441" t="e">
            <v>#N/A</v>
          </cell>
          <cell r="C2441" t="e">
            <v>#N/A</v>
          </cell>
          <cell r="D2441" t="str">
            <v>5XL</v>
          </cell>
          <cell r="E2441" t="str">
            <v>WH</v>
          </cell>
          <cell r="F2441">
            <v>40</v>
          </cell>
          <cell r="G2441" t="str">
            <v>SET</v>
          </cell>
          <cell r="H2441" t="str">
            <v>2000防护服(两件套)</v>
          </cell>
          <cell r="I2441" t="str">
            <v>M2000 JACKET &amp; TROUSERS</v>
          </cell>
          <cell r="J2441" t="str">
            <v>M2000</v>
          </cell>
          <cell r="K2441" t="str">
            <v>MG2000CVRL</v>
          </cell>
          <cell r="L2441">
            <v>0.073593</v>
          </cell>
          <cell r="M2441" t="e">
            <v>#N/A</v>
          </cell>
          <cell r="N2441" t="e">
            <v>#N/A</v>
          </cell>
          <cell r="O2441" t="str">
            <v>DC3A</v>
          </cell>
        </row>
        <row r="2441">
          <cell r="Q2441" t="str">
            <v>0</v>
          </cell>
          <cell r="R2441">
            <v>0</v>
          </cell>
          <cell r="S2441">
            <v>0</v>
          </cell>
          <cell r="T2441">
            <v>10</v>
          </cell>
          <cell r="U2441">
            <v>20</v>
          </cell>
          <cell r="V2441">
            <v>1120</v>
          </cell>
          <cell r="W2441" t="str">
            <v>Paid Import</v>
          </cell>
        </row>
        <row r="2441">
          <cell r="Y2441" t="str">
            <v>SET</v>
          </cell>
          <cell r="Z2441" t="str">
            <v>--</v>
          </cell>
          <cell r="AA2441" t="str">
            <v>B</v>
          </cell>
          <cell r="AB2441" t="str">
            <v>FNA20WHA05</v>
          </cell>
          <cell r="AC2441" t="str">
            <v>2000-219-1A</v>
          </cell>
          <cell r="AD2441">
            <v>1.53</v>
          </cell>
          <cell r="AE2441" t="str">
            <v>白色</v>
          </cell>
          <cell r="AF2441">
            <v>5.4991</v>
          </cell>
        </row>
        <row r="2442">
          <cell r="A2442" t="str">
            <v>WH20-B-00-227-02</v>
          </cell>
          <cell r="B2442" t="str">
            <v>20-B-XX-227-02</v>
          </cell>
          <cell r="C2442" t="str">
            <v>A1</v>
          </cell>
          <cell r="D2442" t="str">
            <v>S</v>
          </cell>
          <cell r="E2442" t="str">
            <v>WH</v>
          </cell>
          <cell r="F2442">
            <v>60</v>
          </cell>
          <cell r="G2442" t="str">
            <v>EA</v>
          </cell>
          <cell r="H2442" t="str">
            <v>2000防护服(上衣)</v>
          </cell>
          <cell r="I2442" t="str">
            <v>M2000 JACKET</v>
          </cell>
          <cell r="J2442" t="str">
            <v>ACC</v>
          </cell>
          <cell r="K2442" t="str">
            <v>MG2000ACCS</v>
          </cell>
          <cell r="L2442">
            <v>0.073593</v>
          </cell>
          <cell r="M2442" t="str">
            <v>20-2954</v>
          </cell>
          <cell r="N2442" t="str">
            <v>M2000 JACKET (2954)防护服(上衣)/20-B-XX-227-02-A1</v>
          </cell>
          <cell r="O2442" t="str">
            <v>DC3A</v>
          </cell>
        </row>
        <row r="2442">
          <cell r="Q2442">
            <v>0</v>
          </cell>
          <cell r="R2442">
            <v>0</v>
          </cell>
          <cell r="S2442">
            <v>0</v>
          </cell>
          <cell r="T2442">
            <v>10</v>
          </cell>
          <cell r="U2442">
            <v>30</v>
          </cell>
          <cell r="V2442">
            <v>1120</v>
          </cell>
          <cell r="W2442" t="str">
            <v>Paid Import</v>
          </cell>
        </row>
        <row r="2442">
          <cell r="Y2442" t="str">
            <v>EA</v>
          </cell>
          <cell r="Z2442">
            <v>832005</v>
          </cell>
          <cell r="AA2442" t="str">
            <v>B</v>
          </cell>
          <cell r="AB2442" t="str">
            <v>FNA20WHA05</v>
          </cell>
          <cell r="AC2442" t="str">
            <v>2000-227-1A</v>
          </cell>
          <cell r="AD2442">
            <v>1.53</v>
          </cell>
          <cell r="AE2442" t="str">
            <v>白色</v>
          </cell>
          <cell r="AF2442">
            <v>1.706372</v>
          </cell>
        </row>
        <row r="2443">
          <cell r="A2443" t="str">
            <v>WH20-B-00-227-03</v>
          </cell>
          <cell r="B2443" t="str">
            <v>20-B-XX-227-03</v>
          </cell>
          <cell r="C2443" t="str">
            <v>A1</v>
          </cell>
          <cell r="D2443" t="str">
            <v>M</v>
          </cell>
          <cell r="E2443" t="str">
            <v>WH</v>
          </cell>
          <cell r="F2443">
            <v>60</v>
          </cell>
          <cell r="G2443" t="str">
            <v>EA</v>
          </cell>
          <cell r="H2443" t="str">
            <v>2000防护服(上衣)</v>
          </cell>
          <cell r="I2443" t="str">
            <v>M2000 JACKET</v>
          </cell>
          <cell r="J2443" t="str">
            <v>ACC</v>
          </cell>
          <cell r="K2443" t="str">
            <v>MG2000ACCS</v>
          </cell>
          <cell r="L2443">
            <v>0.073593</v>
          </cell>
          <cell r="M2443" t="str">
            <v>20-2955</v>
          </cell>
          <cell r="N2443" t="str">
            <v>M2000 JACKET (2955)防护服(上衣)/20-B-XX-227-03-A1</v>
          </cell>
          <cell r="O2443" t="str">
            <v>DC3A</v>
          </cell>
        </row>
        <row r="2443">
          <cell r="Q2443">
            <v>9.9</v>
          </cell>
          <cell r="R2443">
            <v>146.333333333333</v>
          </cell>
          <cell r="S2443">
            <v>8.78</v>
          </cell>
          <cell r="T2443">
            <v>10</v>
          </cell>
          <cell r="U2443">
            <v>30</v>
          </cell>
          <cell r="V2443">
            <v>1120</v>
          </cell>
          <cell r="W2443" t="str">
            <v>Paid Import</v>
          </cell>
        </row>
        <row r="2443">
          <cell r="Y2443" t="str">
            <v>EA</v>
          </cell>
          <cell r="Z2443">
            <v>832006</v>
          </cell>
          <cell r="AA2443" t="str">
            <v>B</v>
          </cell>
          <cell r="AB2443" t="str">
            <v>FNA20WHA05</v>
          </cell>
          <cell r="AC2443" t="str">
            <v>2000-227-1A</v>
          </cell>
          <cell r="AD2443">
            <v>1.53</v>
          </cell>
          <cell r="AE2443" t="str">
            <v>白色</v>
          </cell>
          <cell r="AF2443">
            <v>1.895983</v>
          </cell>
        </row>
        <row r="2444">
          <cell r="A2444" t="str">
            <v>WH20-B-00-227-04</v>
          </cell>
          <cell r="B2444" t="str">
            <v>20-B-XX-227-04</v>
          </cell>
          <cell r="C2444" t="str">
            <v>A1</v>
          </cell>
          <cell r="D2444" t="str">
            <v>L</v>
          </cell>
          <cell r="E2444" t="str">
            <v>WH</v>
          </cell>
          <cell r="F2444">
            <v>60</v>
          </cell>
          <cell r="G2444" t="str">
            <v>EA</v>
          </cell>
          <cell r="H2444" t="str">
            <v>2000防护服(上衣)</v>
          </cell>
          <cell r="I2444" t="str">
            <v>M2000 JACKET</v>
          </cell>
          <cell r="J2444" t="str">
            <v>ACC</v>
          </cell>
          <cell r="K2444" t="str">
            <v>MG2000ACCS</v>
          </cell>
          <cell r="L2444">
            <v>0.073593</v>
          </cell>
          <cell r="M2444" t="str">
            <v>20-2956</v>
          </cell>
          <cell r="N2444" t="str">
            <v>M2000 JACKET (2956)防护服(上衣)/20-B-XX-227-04-A1</v>
          </cell>
          <cell r="O2444" t="str">
            <v>DC3A</v>
          </cell>
        </row>
        <row r="2444">
          <cell r="Q2444">
            <v>10.4</v>
          </cell>
          <cell r="R2444">
            <v>154.666666666667</v>
          </cell>
          <cell r="S2444">
            <v>9.28</v>
          </cell>
          <cell r="T2444">
            <v>10</v>
          </cell>
          <cell r="U2444">
            <v>30</v>
          </cell>
          <cell r="V2444">
            <v>1120</v>
          </cell>
          <cell r="W2444" t="str">
            <v>Paid Import</v>
          </cell>
        </row>
        <row r="2444">
          <cell r="Y2444" t="str">
            <v>EA</v>
          </cell>
          <cell r="Z2444">
            <v>832007</v>
          </cell>
          <cell r="AA2444" t="str">
            <v>B</v>
          </cell>
          <cell r="AB2444" t="str">
            <v>FNA20WHA05</v>
          </cell>
          <cell r="AC2444" t="str">
            <v>2000-227-1A</v>
          </cell>
          <cell r="AD2444">
            <v>1.53</v>
          </cell>
          <cell r="AE2444" t="str">
            <v>白色</v>
          </cell>
          <cell r="AF2444">
            <v>2.044192</v>
          </cell>
        </row>
        <row r="2445">
          <cell r="A2445" t="str">
            <v>WH20-B-00-227-05</v>
          </cell>
          <cell r="B2445" t="str">
            <v>20-B-XX-227-05</v>
          </cell>
          <cell r="C2445" t="str">
            <v>A1</v>
          </cell>
          <cell r="D2445" t="str">
            <v>XL</v>
          </cell>
          <cell r="E2445" t="str">
            <v>WH</v>
          </cell>
          <cell r="F2445">
            <v>60</v>
          </cell>
          <cell r="G2445" t="str">
            <v>EA</v>
          </cell>
          <cell r="H2445" t="str">
            <v>2000防护服(上衣)</v>
          </cell>
          <cell r="I2445" t="str">
            <v>M2000 JACKET</v>
          </cell>
          <cell r="J2445" t="str">
            <v>ACC</v>
          </cell>
          <cell r="K2445" t="str">
            <v>MG2000ACCS</v>
          </cell>
          <cell r="L2445">
            <v>0.073593</v>
          </cell>
          <cell r="M2445" t="str">
            <v>20-2957</v>
          </cell>
          <cell r="N2445" t="str">
            <v>M2000 JACKET (2957)防护服(上衣)/20-B-XX-227-05-A1</v>
          </cell>
          <cell r="O2445" t="str">
            <v>DC3A</v>
          </cell>
        </row>
        <row r="2445">
          <cell r="Q2445">
            <v>11</v>
          </cell>
          <cell r="R2445">
            <v>164.666666666667</v>
          </cell>
          <cell r="S2445">
            <v>9.88</v>
          </cell>
          <cell r="T2445">
            <v>10</v>
          </cell>
          <cell r="U2445">
            <v>30</v>
          </cell>
          <cell r="V2445">
            <v>1120</v>
          </cell>
          <cell r="W2445" t="str">
            <v>Paid Import</v>
          </cell>
        </row>
        <row r="2445">
          <cell r="Y2445" t="str">
            <v>EA</v>
          </cell>
          <cell r="Z2445">
            <v>832008</v>
          </cell>
          <cell r="AA2445" t="str">
            <v>B</v>
          </cell>
          <cell r="AB2445" t="str">
            <v>FNA20WHA05</v>
          </cell>
          <cell r="AC2445" t="str">
            <v>2000-227-1A</v>
          </cell>
          <cell r="AD2445">
            <v>1.53</v>
          </cell>
          <cell r="AE2445" t="str">
            <v>白色</v>
          </cell>
          <cell r="AF2445">
            <v>2.17805</v>
          </cell>
        </row>
        <row r="2446">
          <cell r="A2446" t="str">
            <v>WH20-B-00-227-06</v>
          </cell>
          <cell r="B2446" t="str">
            <v>20-B-XX-227-06</v>
          </cell>
          <cell r="C2446" t="str">
            <v>A1</v>
          </cell>
          <cell r="D2446" t="str">
            <v>2XL</v>
          </cell>
          <cell r="E2446" t="str">
            <v>WH</v>
          </cell>
          <cell r="F2446">
            <v>50</v>
          </cell>
          <cell r="G2446" t="str">
            <v>EA</v>
          </cell>
          <cell r="H2446" t="str">
            <v>2000防护服(上衣)</v>
          </cell>
          <cell r="I2446" t="str">
            <v>M2000 JACKET</v>
          </cell>
          <cell r="J2446" t="str">
            <v>ACC</v>
          </cell>
          <cell r="K2446" t="str">
            <v>MG2000ACCS</v>
          </cell>
          <cell r="L2446">
            <v>0.073593</v>
          </cell>
          <cell r="M2446" t="str">
            <v>20-2958</v>
          </cell>
          <cell r="N2446" t="str">
            <v>M2000 JACKET (2958)防护服(上衣)/20-B-XX-227-06-A1</v>
          </cell>
          <cell r="O2446" t="str">
            <v>DC3A</v>
          </cell>
        </row>
        <row r="2446">
          <cell r="Q2446">
            <v>9.8</v>
          </cell>
          <cell r="R2446">
            <v>173.6</v>
          </cell>
          <cell r="S2446">
            <v>8.68</v>
          </cell>
          <cell r="T2446">
            <v>10</v>
          </cell>
          <cell r="U2446">
            <v>25</v>
          </cell>
          <cell r="V2446">
            <v>1120</v>
          </cell>
          <cell r="W2446" t="str">
            <v>Paid Import</v>
          </cell>
        </row>
        <row r="2446">
          <cell r="Y2446" t="str">
            <v>EA</v>
          </cell>
          <cell r="Z2446">
            <v>832009</v>
          </cell>
          <cell r="AA2446" t="str">
            <v>B</v>
          </cell>
          <cell r="AB2446" t="str">
            <v>FNA20WHA05</v>
          </cell>
          <cell r="AC2446" t="str">
            <v>2000-227-1A</v>
          </cell>
          <cell r="AD2446">
            <v>1.53</v>
          </cell>
          <cell r="AE2446" t="str">
            <v>白色</v>
          </cell>
          <cell r="AF2446">
            <v>2.278761</v>
          </cell>
          <cell r="AG2446" t="str">
            <v>FRVA1WHA01</v>
          </cell>
          <cell r="AH2446" t="str">
            <v>2500-407-2A</v>
          </cell>
        </row>
        <row r="2447">
          <cell r="A2447" t="str">
            <v>WH20-B-00-227-07</v>
          </cell>
          <cell r="B2447" t="str">
            <v>20-B-00-227-07</v>
          </cell>
          <cell r="C2447" t="str">
            <v>E1</v>
          </cell>
          <cell r="D2447" t="str">
            <v>3XL</v>
          </cell>
          <cell r="E2447" t="str">
            <v>WH</v>
          </cell>
          <cell r="F2447">
            <v>50</v>
          </cell>
          <cell r="G2447" t="str">
            <v>EA</v>
          </cell>
          <cell r="H2447" t="str">
            <v>2000防护服(上衣)</v>
          </cell>
          <cell r="I2447" t="str">
            <v>M2000 JACKET</v>
          </cell>
          <cell r="J2447" t="str">
            <v>ACC</v>
          </cell>
          <cell r="K2447" t="str">
            <v>MG2000ACCS</v>
          </cell>
          <cell r="L2447">
            <v>0.073593</v>
          </cell>
          <cell r="M2447" t="str">
            <v>20-11216</v>
          </cell>
          <cell r="N2447" t="str">
            <v>M2000 JACKET (11216)防护服(上衣)/20-B-00-227-07-E1</v>
          </cell>
          <cell r="O2447" t="str">
            <v>DC3A</v>
          </cell>
        </row>
        <row r="2447">
          <cell r="Q2447">
            <v>11.8</v>
          </cell>
          <cell r="R2447">
            <v>0</v>
          </cell>
          <cell r="S2447">
            <v>0</v>
          </cell>
          <cell r="T2447">
            <v>10</v>
          </cell>
          <cell r="U2447">
            <v>25</v>
          </cell>
          <cell r="V2447">
            <v>1120</v>
          </cell>
          <cell r="W2447" t="str">
            <v>Paid Import</v>
          </cell>
        </row>
        <row r="2447">
          <cell r="Y2447" t="str">
            <v>EA</v>
          </cell>
          <cell r="Z2447">
            <v>832010</v>
          </cell>
          <cell r="AA2447" t="str">
            <v>B</v>
          </cell>
          <cell r="AB2447" t="str">
            <v>FNA20WHA05</v>
          </cell>
          <cell r="AC2447" t="str">
            <v>2000-414-1A</v>
          </cell>
          <cell r="AD2447">
            <v>1.53</v>
          </cell>
          <cell r="AE2447" t="str">
            <v>白色</v>
          </cell>
          <cell r="AF2447">
            <v>0.797487428571429</v>
          </cell>
        </row>
        <row r="2448">
          <cell r="A2448" t="str">
            <v>WH20-B-00-231-02</v>
          </cell>
          <cell r="B2448" t="str">
            <v>20-B-XX-231-02</v>
          </cell>
          <cell r="C2448" t="str">
            <v>A2</v>
          </cell>
          <cell r="D2448" t="str">
            <v>S</v>
          </cell>
          <cell r="E2448" t="str">
            <v>WH</v>
          </cell>
          <cell r="F2448">
            <v>60</v>
          </cell>
          <cell r="G2448" t="str">
            <v>EA</v>
          </cell>
          <cell r="H2448" t="str">
            <v>2000防护服(上衣)</v>
          </cell>
          <cell r="I2448" t="str">
            <v>M2000 COAT</v>
          </cell>
          <cell r="J2448" t="str">
            <v>ACC</v>
          </cell>
          <cell r="K2448" t="str">
            <v>MG2000ACCS</v>
          </cell>
          <cell r="L2448">
            <v>0.073593</v>
          </cell>
          <cell r="M2448" t="str">
            <v>20-2277</v>
          </cell>
          <cell r="N2448" t="str">
            <v>M2000 COAT (2277)防护服(上衣)/20-B-XX-231-02-A2</v>
          </cell>
          <cell r="O2448" t="str">
            <v>DC3A</v>
          </cell>
        </row>
        <row r="2448">
          <cell r="Q2448">
            <v>10.3</v>
          </cell>
          <cell r="R2448">
            <v>153</v>
          </cell>
          <cell r="S2448">
            <v>9.18</v>
          </cell>
          <cell r="T2448">
            <v>10</v>
          </cell>
          <cell r="U2448">
            <v>30</v>
          </cell>
          <cell r="V2448">
            <v>1120</v>
          </cell>
          <cell r="W2448" t="str">
            <v>Paid Import</v>
          </cell>
        </row>
        <row r="2448">
          <cell r="Y2448" t="str">
            <v>EA</v>
          </cell>
          <cell r="Z2448">
            <v>823222</v>
          </cell>
          <cell r="AA2448" t="str">
            <v>B</v>
          </cell>
          <cell r="AB2448" t="str">
            <v>FNA20WHA05</v>
          </cell>
          <cell r="AC2448" t="str">
            <v>2000-231-1A</v>
          </cell>
          <cell r="AD2448">
            <v>1.53</v>
          </cell>
          <cell r="AE2448" t="str">
            <v>白色</v>
          </cell>
          <cell r="AF2448">
            <v>1.713738</v>
          </cell>
          <cell r="AG2448" t="str">
            <v>FRVA1WHA01</v>
          </cell>
          <cell r="AH2448" t="str">
            <v>2000-417-2A</v>
          </cell>
        </row>
        <row r="2449">
          <cell r="A2449" t="str">
            <v>WH20-B-00-231-03</v>
          </cell>
          <cell r="B2449" t="str">
            <v>20-B-XX-231-03</v>
          </cell>
          <cell r="C2449" t="str">
            <v>A2</v>
          </cell>
          <cell r="D2449" t="str">
            <v>M</v>
          </cell>
          <cell r="E2449" t="str">
            <v>WH</v>
          </cell>
          <cell r="F2449">
            <v>60</v>
          </cell>
          <cell r="G2449" t="str">
            <v>EA</v>
          </cell>
          <cell r="H2449" t="str">
            <v>2000防护服(上衣)</v>
          </cell>
          <cell r="I2449" t="str">
            <v>M2000 COAT</v>
          </cell>
          <cell r="J2449" t="str">
            <v>ACC</v>
          </cell>
          <cell r="K2449" t="str">
            <v>MG2000ACCS</v>
          </cell>
          <cell r="L2449">
            <v>0.073593</v>
          </cell>
          <cell r="M2449" t="str">
            <v>20-2278</v>
          </cell>
          <cell r="N2449" t="str">
            <v>M2000 COAT (2278)防护服(上衣)/20-B-XX-231-03-A2</v>
          </cell>
          <cell r="O2449" t="str">
            <v>DC3A</v>
          </cell>
        </row>
        <row r="2449">
          <cell r="Q2449">
            <v>11.1</v>
          </cell>
          <cell r="R2449">
            <v>166.333333333333</v>
          </cell>
          <cell r="S2449">
            <v>9.98</v>
          </cell>
          <cell r="T2449">
            <v>10</v>
          </cell>
          <cell r="U2449">
            <v>30</v>
          </cell>
          <cell r="V2449">
            <v>1120</v>
          </cell>
          <cell r="W2449" t="str">
            <v>Paid Import</v>
          </cell>
        </row>
        <row r="2449">
          <cell r="Y2449" t="str">
            <v>EA</v>
          </cell>
          <cell r="Z2449">
            <v>823223</v>
          </cell>
          <cell r="AA2449" t="str">
            <v>B</v>
          </cell>
          <cell r="AB2449" t="str">
            <v>FNA20WHA05</v>
          </cell>
          <cell r="AC2449" t="str">
            <v>2000-231-1A</v>
          </cell>
          <cell r="AD2449">
            <v>1.53</v>
          </cell>
          <cell r="AE2449" t="str">
            <v>白色</v>
          </cell>
          <cell r="AF2449">
            <v>2.133219</v>
          </cell>
          <cell r="AG2449" t="str">
            <v>FRVA1WHA01</v>
          </cell>
          <cell r="AH2449" t="str">
            <v>2000-417-2C</v>
          </cell>
        </row>
        <row r="2450">
          <cell r="A2450" t="str">
            <v>WH20-B-00-231-04</v>
          </cell>
          <cell r="B2450" t="str">
            <v>20-B-XX-231-04</v>
          </cell>
          <cell r="C2450" t="str">
            <v>A2</v>
          </cell>
          <cell r="D2450" t="str">
            <v>L</v>
          </cell>
          <cell r="E2450" t="str">
            <v>WH</v>
          </cell>
          <cell r="F2450">
            <v>60</v>
          </cell>
          <cell r="G2450" t="str">
            <v>EA</v>
          </cell>
          <cell r="H2450" t="str">
            <v>2000防护服(上衣)</v>
          </cell>
          <cell r="I2450" t="str">
            <v>M2000 COAT</v>
          </cell>
          <cell r="J2450" t="str">
            <v>ACC</v>
          </cell>
          <cell r="K2450" t="str">
            <v>MG2000ACCS</v>
          </cell>
          <cell r="L2450">
            <v>0.073593</v>
          </cell>
          <cell r="M2450" t="str">
            <v>20-2279</v>
          </cell>
          <cell r="N2450" t="str">
            <v>M2000 COAT (2279)防护服(上衣)/20-B-XX-231-04-A2</v>
          </cell>
          <cell r="O2450" t="str">
            <v>DC3A</v>
          </cell>
        </row>
        <row r="2450">
          <cell r="Q2450">
            <v>11.9</v>
          </cell>
          <cell r="R2450">
            <v>179.666666666667</v>
          </cell>
          <cell r="S2450">
            <v>10.78</v>
          </cell>
          <cell r="T2450">
            <v>10</v>
          </cell>
          <cell r="U2450">
            <v>30</v>
          </cell>
          <cell r="V2450">
            <v>1120</v>
          </cell>
          <cell r="W2450" t="str">
            <v>Paid Import</v>
          </cell>
        </row>
        <row r="2450">
          <cell r="Y2450" t="str">
            <v>EA</v>
          </cell>
          <cell r="Z2450">
            <v>823224</v>
          </cell>
          <cell r="AA2450" t="str">
            <v>B</v>
          </cell>
          <cell r="AB2450" t="str">
            <v>FNA20WHA05</v>
          </cell>
          <cell r="AC2450" t="str">
            <v>2000-231-1A</v>
          </cell>
          <cell r="AD2450">
            <v>1.53</v>
          </cell>
          <cell r="AE2450" t="str">
            <v>白色</v>
          </cell>
          <cell r="AF2450">
            <v>2.370201</v>
          </cell>
          <cell r="AG2450" t="str">
            <v>FRVA1WHA01</v>
          </cell>
          <cell r="AH2450" t="str">
            <v>2000-417-2B</v>
          </cell>
        </row>
        <row r="2451">
          <cell r="A2451" t="str">
            <v>WH20-B-00-231-05</v>
          </cell>
          <cell r="B2451" t="str">
            <v>20-B-00-231-05</v>
          </cell>
          <cell r="C2451" t="str">
            <v>E2</v>
          </cell>
          <cell r="D2451" t="str">
            <v>XL</v>
          </cell>
          <cell r="E2451" t="str">
            <v>WH</v>
          </cell>
          <cell r="F2451">
            <v>60</v>
          </cell>
          <cell r="G2451" t="str">
            <v>EA</v>
          </cell>
          <cell r="H2451" t="str">
            <v>2000防护服(上衣)</v>
          </cell>
          <cell r="I2451" t="str">
            <v>M2000 COAT</v>
          </cell>
          <cell r="J2451" t="str">
            <v>ACC</v>
          </cell>
          <cell r="K2451" t="str">
            <v>MG2000ACCS</v>
          </cell>
          <cell r="L2451">
            <v>0.073593</v>
          </cell>
          <cell r="M2451" t="str">
            <v>20-10969</v>
          </cell>
          <cell r="N2451" t="str">
            <v>M2000 COAT (10969)防护服(上衣)/20-B-00-231-05-E2</v>
          </cell>
          <cell r="O2451" t="str">
            <v>DC3A</v>
          </cell>
        </row>
        <row r="2451">
          <cell r="Q2451">
            <v>12.5</v>
          </cell>
          <cell r="R2451">
            <v>189.666666666667</v>
          </cell>
          <cell r="S2451">
            <v>11.38</v>
          </cell>
          <cell r="T2451">
            <v>10</v>
          </cell>
          <cell r="U2451">
            <v>30</v>
          </cell>
          <cell r="V2451">
            <v>1120</v>
          </cell>
          <cell r="W2451" t="str">
            <v>Paid Import</v>
          </cell>
        </row>
        <row r="2451">
          <cell r="Y2451" t="str">
            <v>EA</v>
          </cell>
          <cell r="Z2451">
            <v>823225</v>
          </cell>
          <cell r="AA2451" t="str">
            <v>B</v>
          </cell>
          <cell r="AB2451" t="str">
            <v>FNA20WHA05</v>
          </cell>
          <cell r="AC2451" t="str">
            <v>2000-231-1A</v>
          </cell>
          <cell r="AD2451">
            <v>1.53</v>
          </cell>
          <cell r="AE2451" t="str">
            <v>白色</v>
          </cell>
          <cell r="AF2451">
            <v>2.502408</v>
          </cell>
        </row>
        <row r="2452">
          <cell r="A2452" t="str">
            <v>WH20-B-00-231-06</v>
          </cell>
          <cell r="B2452" t="str">
            <v>20-B-00-231-06</v>
          </cell>
          <cell r="C2452" t="str">
            <v>E2</v>
          </cell>
          <cell r="D2452" t="str">
            <v>2XL</v>
          </cell>
          <cell r="E2452" t="str">
            <v>WH</v>
          </cell>
          <cell r="F2452">
            <v>60</v>
          </cell>
          <cell r="G2452" t="str">
            <v>EA</v>
          </cell>
          <cell r="H2452" t="str">
            <v>2000防护服(上衣)</v>
          </cell>
          <cell r="I2452" t="str">
            <v>M2000 COAT</v>
          </cell>
          <cell r="J2452" t="str">
            <v>ACC</v>
          </cell>
          <cell r="K2452" t="str">
            <v>MG2000ACCS</v>
          </cell>
          <cell r="L2452">
            <v>0.073593</v>
          </cell>
          <cell r="M2452" t="str">
            <v>20-10970</v>
          </cell>
          <cell r="N2452" t="str">
            <v>M2000 COAT (10970)防护服(上衣)/20-B-00-231-06-E2</v>
          </cell>
          <cell r="O2452" t="str">
            <v>DC3A</v>
          </cell>
        </row>
        <row r="2452">
          <cell r="Q2452">
            <v>13.4</v>
          </cell>
          <cell r="R2452">
            <v>204.666666666667</v>
          </cell>
          <cell r="S2452">
            <v>12.28</v>
          </cell>
          <cell r="T2452">
            <v>10</v>
          </cell>
          <cell r="U2452">
            <v>30</v>
          </cell>
          <cell r="V2452">
            <v>1120</v>
          </cell>
          <cell r="W2452" t="str">
            <v>Paid Import</v>
          </cell>
        </row>
        <row r="2452">
          <cell r="Y2452" t="str">
            <v>EA</v>
          </cell>
          <cell r="Z2452">
            <v>823226</v>
          </cell>
          <cell r="AA2452" t="str">
            <v>B</v>
          </cell>
          <cell r="AB2452" t="str">
            <v>FNA20WHA05</v>
          </cell>
          <cell r="AC2452" t="str">
            <v>2000-231-1A</v>
          </cell>
          <cell r="AD2452">
            <v>1.53</v>
          </cell>
          <cell r="AE2452" t="str">
            <v>白色</v>
          </cell>
          <cell r="AF2452">
            <v>2.684145</v>
          </cell>
        </row>
        <row r="2453">
          <cell r="A2453" t="str">
            <v>WH20-B-00-231-07</v>
          </cell>
          <cell r="B2453" t="e">
            <v>#N/A</v>
          </cell>
          <cell r="C2453" t="e">
            <v>#N/A</v>
          </cell>
          <cell r="D2453" t="str">
            <v>3XL</v>
          </cell>
          <cell r="E2453" t="str">
            <v>WH</v>
          </cell>
          <cell r="F2453">
            <v>60</v>
          </cell>
          <cell r="G2453" t="str">
            <v>EA</v>
          </cell>
          <cell r="H2453" t="str">
            <v>2000防护服(上衣)</v>
          </cell>
          <cell r="I2453" t="str">
            <v>M2000 COAT</v>
          </cell>
          <cell r="J2453" t="str">
            <v>ACC</v>
          </cell>
          <cell r="K2453" t="str">
            <v>MG2000ACCS</v>
          </cell>
          <cell r="L2453">
            <v>0.073593</v>
          </cell>
          <cell r="M2453" t="e">
            <v>#N/A</v>
          </cell>
          <cell r="N2453" t="e">
            <v>#N/A</v>
          </cell>
          <cell r="O2453" t="str">
            <v>DC3A</v>
          </cell>
        </row>
        <row r="2453">
          <cell r="Q2453">
            <v>14.3</v>
          </cell>
          <cell r="R2453">
            <v>219.666666666667</v>
          </cell>
          <cell r="S2453">
            <v>13.18</v>
          </cell>
          <cell r="T2453">
            <v>10</v>
          </cell>
          <cell r="U2453">
            <v>30</v>
          </cell>
          <cell r="V2453">
            <v>1120</v>
          </cell>
          <cell r="W2453" t="str">
            <v>Paid Import</v>
          </cell>
        </row>
        <row r="2453">
          <cell r="Y2453" t="str">
            <v>EA</v>
          </cell>
          <cell r="Z2453" t="str">
            <v>--</v>
          </cell>
          <cell r="AA2453" t="str">
            <v>B</v>
          </cell>
          <cell r="AB2453" t="str">
            <v>FNA20WHA05</v>
          </cell>
          <cell r="AC2453" t="str">
            <v>2000-231-1A</v>
          </cell>
          <cell r="AD2453">
            <v>1.53</v>
          </cell>
          <cell r="AE2453" t="str">
            <v>白色</v>
          </cell>
          <cell r="AF2453">
            <v>2.875788</v>
          </cell>
        </row>
        <row r="2454">
          <cell r="A2454" t="str">
            <v>WH20-B-00-301-02</v>
          </cell>
          <cell r="B2454" t="str">
            <v>20-B-00-301-02</v>
          </cell>
          <cell r="C2454" t="str">
            <v>E1</v>
          </cell>
          <cell r="D2454" t="str">
            <v>S</v>
          </cell>
          <cell r="E2454" t="str">
            <v>WH</v>
          </cell>
          <cell r="F2454">
            <v>80</v>
          </cell>
          <cell r="G2454" t="str">
            <v>EA</v>
          </cell>
          <cell r="H2454" t="str">
            <v>2000防护服(裤子)</v>
          </cell>
          <cell r="I2454" t="str">
            <v>M2000 TROUSERS</v>
          </cell>
          <cell r="J2454" t="str">
            <v>ACC</v>
          </cell>
          <cell r="K2454" t="str">
            <v>MG2000ACCS</v>
          </cell>
          <cell r="L2454">
            <v>0.073593</v>
          </cell>
          <cell r="M2454" t="str">
            <v>20-10740</v>
          </cell>
          <cell r="N2454" t="str">
            <v>M2000 TROUSERS (10740)防护服(裤子)/20-B-00-301-02-E1</v>
          </cell>
          <cell r="O2454" t="str">
            <v>DC3A</v>
          </cell>
        </row>
        <row r="2454">
          <cell r="Q2454">
            <v>9.8</v>
          </cell>
          <cell r="R2454">
            <v>0</v>
          </cell>
          <cell r="S2454">
            <v>0</v>
          </cell>
          <cell r="T2454">
            <v>20</v>
          </cell>
          <cell r="U2454">
            <v>40</v>
          </cell>
          <cell r="V2454">
            <v>1120</v>
          </cell>
          <cell r="W2454" t="str">
            <v>Paid Import</v>
          </cell>
        </row>
        <row r="2454">
          <cell r="Y2454" t="str">
            <v>EA</v>
          </cell>
          <cell r="Z2454">
            <v>820316</v>
          </cell>
          <cell r="AA2454" t="str">
            <v>B</v>
          </cell>
          <cell r="AB2454" t="str">
            <v>FNA20WHA05</v>
          </cell>
          <cell r="AC2454" t="str">
            <v>2000-301-1A</v>
          </cell>
          <cell r="AD2454">
            <v>1.53</v>
          </cell>
          <cell r="AE2454" t="str">
            <v>白色</v>
          </cell>
          <cell r="AF2454">
            <v>1.7111472</v>
          </cell>
        </row>
        <row r="2455">
          <cell r="A2455" t="str">
            <v>WH20-B-00-301-03</v>
          </cell>
          <cell r="B2455" t="str">
            <v>20-B-00-301-03</v>
          </cell>
          <cell r="C2455" t="str">
            <v>E1</v>
          </cell>
          <cell r="D2455" t="str">
            <v>M</v>
          </cell>
          <cell r="E2455" t="str">
            <v>WH</v>
          </cell>
          <cell r="F2455">
            <v>80</v>
          </cell>
          <cell r="G2455" t="str">
            <v>EA</v>
          </cell>
          <cell r="H2455" t="str">
            <v>2000防护服(裤子)</v>
          </cell>
          <cell r="I2455" t="str">
            <v>M2000 TROUSERS</v>
          </cell>
          <cell r="J2455" t="str">
            <v>ACC</v>
          </cell>
          <cell r="K2455" t="str">
            <v>MG2000ACCS</v>
          </cell>
          <cell r="L2455">
            <v>0.073593</v>
          </cell>
          <cell r="M2455" t="str">
            <v>20-10741</v>
          </cell>
          <cell r="N2455" t="str">
            <v>M2000 TROUSERS (10741)防护服(裤子)/20-B-00-301-03-E1</v>
          </cell>
          <cell r="O2455" t="str">
            <v>DC3A</v>
          </cell>
        </row>
        <row r="2455">
          <cell r="Q2455">
            <v>10.9</v>
          </cell>
          <cell r="R2455">
            <v>122.25</v>
          </cell>
          <cell r="S2455">
            <v>9.78</v>
          </cell>
          <cell r="T2455">
            <v>20</v>
          </cell>
          <cell r="U2455">
            <v>40</v>
          </cell>
          <cell r="V2455">
            <v>1120</v>
          </cell>
          <cell r="W2455" t="str">
            <v>Paid Import</v>
          </cell>
        </row>
        <row r="2455">
          <cell r="Y2455" t="str">
            <v>EA</v>
          </cell>
          <cell r="Z2455">
            <v>820317</v>
          </cell>
          <cell r="AA2455" t="str">
            <v>B</v>
          </cell>
          <cell r="AB2455" t="str">
            <v>FNA20WHA05</v>
          </cell>
          <cell r="AC2455" t="str">
            <v>2000-301-1A</v>
          </cell>
          <cell r="AD2455">
            <v>1.53</v>
          </cell>
          <cell r="AE2455" t="str">
            <v>白色</v>
          </cell>
          <cell r="AF2455">
            <v>1.7568672</v>
          </cell>
        </row>
        <row r="2456">
          <cell r="A2456" t="str">
            <v>WH20-B-00-301-04</v>
          </cell>
          <cell r="B2456" t="str">
            <v>20-B-00-301-04</v>
          </cell>
          <cell r="C2456" t="str">
            <v>E1</v>
          </cell>
          <cell r="D2456" t="str">
            <v>L</v>
          </cell>
          <cell r="E2456" t="str">
            <v>WH</v>
          </cell>
          <cell r="F2456">
            <v>80</v>
          </cell>
          <cell r="G2456" t="str">
            <v>EA</v>
          </cell>
          <cell r="H2456" t="str">
            <v>2000防护服(裤子)</v>
          </cell>
          <cell r="I2456" t="str">
            <v>M2000 TROUSERS</v>
          </cell>
          <cell r="J2456" t="str">
            <v>ACC</v>
          </cell>
          <cell r="K2456" t="str">
            <v>MG2000ACCS</v>
          </cell>
          <cell r="L2456">
            <v>0.073593</v>
          </cell>
          <cell r="M2456" t="str">
            <v>20-9562</v>
          </cell>
          <cell r="N2456" t="str">
            <v>M2000 TROUSERS (9562)防护服(裤子)/20-B-00-301-04-E1</v>
          </cell>
          <cell r="O2456" t="str">
            <v>DC3A</v>
          </cell>
        </row>
        <row r="2456">
          <cell r="Q2456">
            <v>11.4</v>
          </cell>
          <cell r="R2456">
            <v>128.5</v>
          </cell>
          <cell r="S2456">
            <v>10.28</v>
          </cell>
          <cell r="T2456">
            <v>20</v>
          </cell>
          <cell r="U2456">
            <v>40</v>
          </cell>
          <cell r="V2456">
            <v>1120</v>
          </cell>
          <cell r="W2456" t="str">
            <v>Paid Import</v>
          </cell>
        </row>
        <row r="2456">
          <cell r="Y2456" t="str">
            <v>EA</v>
          </cell>
          <cell r="Z2456">
            <v>820318</v>
          </cell>
          <cell r="AA2456" t="str">
            <v>B</v>
          </cell>
          <cell r="AB2456" t="str">
            <v>FNA20WHA05</v>
          </cell>
          <cell r="AC2456" t="str">
            <v>2000-301-1A</v>
          </cell>
          <cell r="AD2456">
            <v>1.53</v>
          </cell>
          <cell r="AE2456" t="str">
            <v>白色</v>
          </cell>
          <cell r="AF2456">
            <v>1.8195036</v>
          </cell>
        </row>
        <row r="2457">
          <cell r="A2457" t="str">
            <v>WH20-B-00-301-05</v>
          </cell>
          <cell r="B2457" t="str">
            <v>20-B-00-301-05</v>
          </cell>
          <cell r="C2457" t="str">
            <v>E1</v>
          </cell>
          <cell r="D2457" t="str">
            <v>XL</v>
          </cell>
          <cell r="E2457" t="str">
            <v>WH</v>
          </cell>
          <cell r="F2457">
            <v>80</v>
          </cell>
          <cell r="G2457" t="str">
            <v>EA</v>
          </cell>
          <cell r="H2457" t="str">
            <v>2000防护服(裤子)</v>
          </cell>
          <cell r="I2457" t="str">
            <v>M2000 TROUSERS</v>
          </cell>
          <cell r="J2457" t="str">
            <v>ACC</v>
          </cell>
          <cell r="K2457" t="str">
            <v>MG2000ACCS</v>
          </cell>
          <cell r="L2457">
            <v>0.073593</v>
          </cell>
          <cell r="M2457" t="str">
            <v>20-9563</v>
          </cell>
          <cell r="N2457" t="str">
            <v>M2000 TROUSERS (9563)防护服(裤子)/20-B-00-301-05-E1</v>
          </cell>
          <cell r="O2457" t="str">
            <v>DC3A</v>
          </cell>
        </row>
        <row r="2457">
          <cell r="Q2457">
            <v>12.1</v>
          </cell>
          <cell r="R2457">
            <v>137.25</v>
          </cell>
          <cell r="S2457">
            <v>10.98</v>
          </cell>
          <cell r="T2457">
            <v>20</v>
          </cell>
          <cell r="U2457">
            <v>40</v>
          </cell>
          <cell r="V2457">
            <v>1120</v>
          </cell>
          <cell r="W2457" t="str">
            <v>Paid Import</v>
          </cell>
        </row>
        <row r="2457">
          <cell r="Y2457" t="str">
            <v>EA</v>
          </cell>
          <cell r="Z2457">
            <v>820319</v>
          </cell>
          <cell r="AA2457" t="str">
            <v>B</v>
          </cell>
          <cell r="AB2457" t="str">
            <v>FNA20WHA05</v>
          </cell>
          <cell r="AC2457" t="str">
            <v>2000-301-1A</v>
          </cell>
          <cell r="AD2457">
            <v>1.53</v>
          </cell>
          <cell r="AE2457" t="str">
            <v>白色</v>
          </cell>
          <cell r="AF2457">
            <v>1.9389852</v>
          </cell>
        </row>
        <row r="2458">
          <cell r="A2458" t="str">
            <v>WH20-B-00-301-06</v>
          </cell>
          <cell r="B2458" t="str">
            <v>20-B-XX-301-06</v>
          </cell>
          <cell r="C2458" t="str">
            <v>A3</v>
          </cell>
          <cell r="D2458" t="str">
            <v>2XL</v>
          </cell>
          <cell r="E2458" t="str">
            <v>WH</v>
          </cell>
          <cell r="F2458">
            <v>80</v>
          </cell>
          <cell r="G2458" t="str">
            <v>EA</v>
          </cell>
          <cell r="H2458" t="str">
            <v>2000防护服(裤子)</v>
          </cell>
          <cell r="I2458" t="str">
            <v>M2000 TROUSERS</v>
          </cell>
          <cell r="J2458" t="str">
            <v>ACC</v>
          </cell>
          <cell r="K2458" t="str">
            <v>MG2000ACCS</v>
          </cell>
          <cell r="L2458">
            <v>0.073593</v>
          </cell>
          <cell r="M2458" t="str">
            <v>20-5479</v>
          </cell>
          <cell r="N2458" t="str">
            <v>M2000 TROUSERS (5479)防护服(裤子)/20-B-XX-301-06-A3</v>
          </cell>
          <cell r="O2458" t="str">
            <v>DC3A</v>
          </cell>
        </row>
        <row r="2458">
          <cell r="Q2458">
            <v>12.74</v>
          </cell>
          <cell r="R2458">
            <v>145.25</v>
          </cell>
          <cell r="S2458">
            <v>11.62</v>
          </cell>
          <cell r="T2458">
            <v>20</v>
          </cell>
          <cell r="U2458">
            <v>40</v>
          </cell>
          <cell r="V2458">
            <v>1120</v>
          </cell>
          <cell r="W2458" t="str">
            <v>Paid Import</v>
          </cell>
        </row>
        <row r="2458">
          <cell r="Y2458" t="str">
            <v>EA</v>
          </cell>
          <cell r="Z2458">
            <v>820320</v>
          </cell>
          <cell r="AA2458" t="str">
            <v>B</v>
          </cell>
          <cell r="AB2458" t="str">
            <v>FNA20WHA05</v>
          </cell>
          <cell r="AC2458" t="str">
            <v>2000-301-1A</v>
          </cell>
          <cell r="AD2458">
            <v>1.53</v>
          </cell>
          <cell r="AE2458" t="str">
            <v>白色</v>
          </cell>
          <cell r="AF2458">
            <v>2.3108412</v>
          </cell>
        </row>
        <row r="2459">
          <cell r="A2459" t="str">
            <v>WH20-B-00-301-07</v>
          </cell>
          <cell r="B2459" t="str">
            <v>20-B-00-301-07</v>
          </cell>
          <cell r="C2459" t="str">
            <v>E1</v>
          </cell>
          <cell r="D2459" t="str">
            <v>3XL</v>
          </cell>
          <cell r="E2459" t="str">
            <v>WH</v>
          </cell>
          <cell r="F2459">
            <v>80</v>
          </cell>
          <cell r="G2459" t="str">
            <v>EA</v>
          </cell>
          <cell r="H2459" t="str">
            <v>2000防护服(裤子)</v>
          </cell>
          <cell r="I2459" t="str">
            <v>M2000 TROUSERS</v>
          </cell>
          <cell r="J2459" t="str">
            <v>ACC</v>
          </cell>
          <cell r="K2459" t="str">
            <v>MG2000ACCS</v>
          </cell>
          <cell r="L2459">
            <v>0.073593</v>
          </cell>
          <cell r="M2459" t="str">
            <v>20-11215</v>
          </cell>
          <cell r="N2459" t="str">
            <v>M2000 TROUSERS (11215)防护服(裤子)/20-B-00-301-07-E1</v>
          </cell>
          <cell r="O2459" t="str">
            <v>DC3A</v>
          </cell>
        </row>
        <row r="2459">
          <cell r="Q2459">
            <v>11.1</v>
          </cell>
          <cell r="R2459">
            <v>0</v>
          </cell>
          <cell r="S2459">
            <v>0</v>
          </cell>
          <cell r="T2459">
            <v>20</v>
          </cell>
          <cell r="U2459">
            <v>40</v>
          </cell>
          <cell r="V2459">
            <v>1120</v>
          </cell>
          <cell r="W2459" t="str">
            <v>Paid Import</v>
          </cell>
        </row>
        <row r="2459">
          <cell r="Y2459" t="str">
            <v>EA</v>
          </cell>
          <cell r="Z2459" t="str">
            <v>--</v>
          </cell>
          <cell r="AA2459" t="str">
            <v>B</v>
          </cell>
          <cell r="AB2459" t="str">
            <v>FNA20WHA05</v>
          </cell>
          <cell r="AC2459" t="str">
            <v>2000-301-1A</v>
          </cell>
          <cell r="AD2459">
            <v>1.53</v>
          </cell>
          <cell r="AE2459" t="str">
            <v>白色</v>
          </cell>
          <cell r="AF2459">
            <v>2.4329136</v>
          </cell>
        </row>
        <row r="2460">
          <cell r="A2460" t="str">
            <v>WH20-B-00-400-00</v>
          </cell>
          <cell r="B2460" t="str">
            <v>20-B-00-400-00</v>
          </cell>
          <cell r="C2460" t="str">
            <v>E2</v>
          </cell>
          <cell r="D2460" t="str">
            <v>One Size</v>
          </cell>
          <cell r="E2460" t="str">
            <v>WH</v>
          </cell>
          <cell r="F2460">
            <v>400</v>
          </cell>
          <cell r="G2460" t="str">
            <v>PR</v>
          </cell>
          <cell r="H2460" t="str">
            <v>2000鞋套</v>
          </cell>
          <cell r="I2460" t="str">
            <v>M2000 OVERSHOES</v>
          </cell>
          <cell r="J2460" t="str">
            <v>ACC</v>
          </cell>
          <cell r="K2460" t="str">
            <v>MG2000ACCS</v>
          </cell>
          <cell r="L2460">
            <v>0.073593</v>
          </cell>
          <cell r="M2460" t="str">
            <v>20-10971</v>
          </cell>
          <cell r="N2460" t="str">
            <v>M2000 OVERSHOES (10971)鞋套/20-B-00-400-00-E2</v>
          </cell>
          <cell r="O2460" t="str">
            <v>DC3A</v>
          </cell>
        </row>
        <row r="2460">
          <cell r="Q2460">
            <v>12</v>
          </cell>
          <cell r="R2460">
            <v>27.2</v>
          </cell>
          <cell r="S2460">
            <v>10.88</v>
          </cell>
          <cell r="T2460">
            <v>100</v>
          </cell>
          <cell r="U2460">
            <v>100</v>
          </cell>
          <cell r="V2460">
            <v>1120</v>
          </cell>
          <cell r="W2460" t="str">
            <v>Paid Import</v>
          </cell>
        </row>
        <row r="2460">
          <cell r="Y2460" t="str">
            <v>PR</v>
          </cell>
          <cell r="Z2460">
            <v>822402</v>
          </cell>
          <cell r="AA2460" t="str">
            <v>B</v>
          </cell>
          <cell r="AB2460" t="str">
            <v>FNA20WHA05</v>
          </cell>
          <cell r="AC2460" t="str">
            <v>2000-400-1A</v>
          </cell>
          <cell r="AD2460">
            <v>1.53</v>
          </cell>
          <cell r="AE2460" t="str">
            <v>白色</v>
          </cell>
          <cell r="AF2460">
            <v>0.392303</v>
          </cell>
        </row>
        <row r="2461">
          <cell r="A2461" t="str">
            <v>WH20-B-00-401-00</v>
          </cell>
          <cell r="B2461" t="str">
            <v>20-B-00-401-00</v>
          </cell>
          <cell r="C2461" t="str">
            <v>E2</v>
          </cell>
          <cell r="D2461" t="str">
            <v>One Size</v>
          </cell>
          <cell r="E2461" t="str">
            <v>WH</v>
          </cell>
          <cell r="F2461">
            <v>400</v>
          </cell>
          <cell r="G2461" t="str">
            <v>PR</v>
          </cell>
          <cell r="H2461" t="str">
            <v>2000鞋套</v>
          </cell>
          <cell r="I2461" t="str">
            <v>M2000 OVERSHOES</v>
          </cell>
          <cell r="J2461" t="str">
            <v>ACC</v>
          </cell>
          <cell r="K2461" t="str">
            <v>MG2000ACCS</v>
          </cell>
          <cell r="L2461">
            <v>0.073593</v>
          </cell>
          <cell r="M2461" t="str">
            <v>20-10972</v>
          </cell>
          <cell r="N2461" t="str">
            <v>M2000 OVERSHOES (10972)鞋套/20-B-00-401-00-E2</v>
          </cell>
          <cell r="O2461" t="str">
            <v>DC3A</v>
          </cell>
        </row>
        <row r="2461">
          <cell r="Q2461">
            <v>12.8</v>
          </cell>
          <cell r="R2461">
            <v>29.2</v>
          </cell>
          <cell r="S2461">
            <v>11.68</v>
          </cell>
          <cell r="T2461">
            <v>100</v>
          </cell>
          <cell r="U2461">
            <v>100</v>
          </cell>
          <cell r="V2461">
            <v>1120</v>
          </cell>
          <cell r="W2461" t="str">
            <v>Paid Import</v>
          </cell>
        </row>
        <row r="2461">
          <cell r="Y2461" t="str">
            <v>PR</v>
          </cell>
          <cell r="Z2461">
            <v>820321</v>
          </cell>
          <cell r="AA2461" t="str">
            <v>B</v>
          </cell>
          <cell r="AB2461" t="str">
            <v>FNA20WHA05</v>
          </cell>
          <cell r="AC2461" t="str">
            <v>2000-401-1A</v>
          </cell>
          <cell r="AD2461">
            <v>1.53</v>
          </cell>
          <cell r="AE2461" t="str">
            <v>白色</v>
          </cell>
          <cell r="AF2461">
            <v>0.420878</v>
          </cell>
        </row>
        <row r="2462">
          <cell r="A2462" t="str">
            <v>WH20-B-00-406-00</v>
          </cell>
          <cell r="B2462" t="str">
            <v>20-B-00-406-00</v>
          </cell>
          <cell r="C2462" t="str">
            <v>E2</v>
          </cell>
          <cell r="D2462" t="str">
            <v>One Size</v>
          </cell>
          <cell r="E2462" t="str">
            <v>WH</v>
          </cell>
          <cell r="F2462">
            <v>200</v>
          </cell>
          <cell r="G2462" t="str">
            <v>PR</v>
          </cell>
          <cell r="H2462" t="str">
            <v>2000靴套</v>
          </cell>
          <cell r="I2462" t="str">
            <v>M2000 OVERBOOTS</v>
          </cell>
          <cell r="J2462" t="str">
            <v>ACC</v>
          </cell>
          <cell r="K2462" t="str">
            <v>MG2000ACCS</v>
          </cell>
          <cell r="L2462">
            <v>0.073593</v>
          </cell>
          <cell r="M2462" t="str">
            <v>20-10973</v>
          </cell>
          <cell r="N2462" t="str">
            <v>M2000 OVERBOOTS (10973)靴套/20-B-00-406-00-E2</v>
          </cell>
          <cell r="O2462" t="str">
            <v>DC3A</v>
          </cell>
        </row>
        <row r="2462">
          <cell r="Q2462">
            <v>11</v>
          </cell>
          <cell r="R2462">
            <v>49.4</v>
          </cell>
          <cell r="S2462">
            <v>9.88</v>
          </cell>
          <cell r="T2462">
            <v>50</v>
          </cell>
          <cell r="U2462">
            <v>100</v>
          </cell>
          <cell r="V2462">
            <v>1120</v>
          </cell>
          <cell r="W2462" t="str">
            <v>Paid Import</v>
          </cell>
        </row>
        <row r="2462">
          <cell r="Y2462" t="str">
            <v>PR</v>
          </cell>
          <cell r="Z2462">
            <v>820322</v>
          </cell>
          <cell r="AA2462" t="str">
            <v>B</v>
          </cell>
          <cell r="AB2462" t="str">
            <v>FNA20WHA05</v>
          </cell>
          <cell r="AC2462" t="str">
            <v>2000-406-1A</v>
          </cell>
          <cell r="AD2462">
            <v>1.53</v>
          </cell>
          <cell r="AE2462" t="str">
            <v>白色</v>
          </cell>
          <cell r="AF2462">
            <v>0.726609333333333</v>
          </cell>
        </row>
        <row r="2463">
          <cell r="A2463" t="str">
            <v>WH20-B-00-407-00</v>
          </cell>
          <cell r="B2463" t="str">
            <v>20-B-00-407-00</v>
          </cell>
          <cell r="C2463" t="str">
            <v>E2</v>
          </cell>
          <cell r="D2463" t="str">
            <v>One Size</v>
          </cell>
          <cell r="E2463" t="str">
            <v>WH</v>
          </cell>
          <cell r="F2463">
            <v>150</v>
          </cell>
          <cell r="G2463" t="str">
            <v>PR</v>
          </cell>
          <cell r="H2463" t="str">
            <v>2000靴套</v>
          </cell>
          <cell r="I2463" t="str">
            <v>M2000 OVERBOOTS</v>
          </cell>
          <cell r="J2463" t="str">
            <v>ACC</v>
          </cell>
          <cell r="K2463" t="str">
            <v>MG2000ACCS</v>
          </cell>
          <cell r="L2463">
            <v>0.073593</v>
          </cell>
          <cell r="M2463" t="str">
            <v>20-11009</v>
          </cell>
          <cell r="N2463" t="str">
            <v>M2000 OVERBOOTS (11009)靴套/20-B-00-407-00-E2</v>
          </cell>
          <cell r="O2463" t="str">
            <v>DC3A</v>
          </cell>
        </row>
        <row r="2463">
          <cell r="Q2463">
            <v>13.8</v>
          </cell>
          <cell r="R2463">
            <v>84.5333333333333</v>
          </cell>
          <cell r="S2463">
            <v>12.68</v>
          </cell>
          <cell r="T2463">
            <v>30</v>
          </cell>
          <cell r="U2463">
            <v>50</v>
          </cell>
          <cell r="V2463">
            <v>1120</v>
          </cell>
          <cell r="W2463" t="str">
            <v>Paid Import</v>
          </cell>
        </row>
        <row r="2463">
          <cell r="Y2463" t="str">
            <v>PR</v>
          </cell>
          <cell r="Z2463">
            <v>822464</v>
          </cell>
          <cell r="AA2463" t="str">
            <v>B</v>
          </cell>
          <cell r="AB2463" t="str">
            <v>FNA20WHA05</v>
          </cell>
          <cell r="AC2463" t="str">
            <v>2500-407-1A</v>
          </cell>
          <cell r="AD2463">
            <v>1.53</v>
          </cell>
          <cell r="AE2463" t="str">
            <v>白色</v>
          </cell>
          <cell r="AF2463">
            <v>0.6479286</v>
          </cell>
          <cell r="AG2463" t="str">
            <v>FRVA1WHA01</v>
          </cell>
          <cell r="AH2463" t="str">
            <v>2500-407-2A</v>
          </cell>
        </row>
        <row r="2464">
          <cell r="A2464" t="str">
            <v>WH20-B-00-414-00</v>
          </cell>
          <cell r="B2464" t="str">
            <v>20-B-00-414-00</v>
          </cell>
          <cell r="C2464" t="str">
            <v>E2</v>
          </cell>
          <cell r="D2464" t="str">
            <v>One Size</v>
          </cell>
          <cell r="E2464" t="str">
            <v>WH</v>
          </cell>
          <cell r="F2464">
            <v>200</v>
          </cell>
          <cell r="G2464" t="str">
            <v>PR</v>
          </cell>
          <cell r="H2464" t="str">
            <v>2000靴套</v>
          </cell>
          <cell r="I2464" t="str">
            <v>M2000 OVERBOOTS</v>
          </cell>
          <cell r="J2464" t="str">
            <v>ACC</v>
          </cell>
          <cell r="K2464" t="str">
            <v>MG2000ACCS</v>
          </cell>
          <cell r="L2464">
            <v>0.073593</v>
          </cell>
          <cell r="M2464" t="str">
            <v>20-10974</v>
          </cell>
          <cell r="N2464" t="str">
            <v>M2000 OVERBOOTS (10974)靴套/20-B-00-414-00-E2</v>
          </cell>
          <cell r="O2464" t="str">
            <v>DC3A</v>
          </cell>
        </row>
        <row r="2464">
          <cell r="Q2464">
            <v>11.8</v>
          </cell>
          <cell r="R2464">
            <v>53.4</v>
          </cell>
          <cell r="S2464">
            <v>10.68</v>
          </cell>
          <cell r="T2464">
            <v>50</v>
          </cell>
          <cell r="U2464">
            <v>50</v>
          </cell>
          <cell r="V2464">
            <v>1120</v>
          </cell>
          <cell r="W2464" t="str">
            <v>Paid Import</v>
          </cell>
        </row>
        <row r="2464">
          <cell r="Y2464" t="str">
            <v>PR</v>
          </cell>
          <cell r="Z2464">
            <v>824181</v>
          </cell>
          <cell r="AA2464" t="str">
            <v>B</v>
          </cell>
          <cell r="AB2464" t="str">
            <v>FNA20WHA05</v>
          </cell>
          <cell r="AC2464" t="str">
            <v>2000-414-1A</v>
          </cell>
          <cell r="AD2464">
            <v>1.53</v>
          </cell>
          <cell r="AE2464" t="str">
            <v>白色</v>
          </cell>
          <cell r="AF2464">
            <v>0.797487428571429</v>
          </cell>
          <cell r="AG2464" t="str">
            <v>FNA15WHA02</v>
          </cell>
          <cell r="AH2464" t="str">
            <v>2000-129-2A</v>
          </cell>
        </row>
        <row r="2465">
          <cell r="A2465" t="str">
            <v>WH20-B-00-417-00</v>
          </cell>
          <cell r="B2465" t="str">
            <v>20-B-00-417-00</v>
          </cell>
          <cell r="C2465" t="str">
            <v>E3</v>
          </cell>
          <cell r="D2465" t="str">
            <v>One Size</v>
          </cell>
          <cell r="E2465" t="str">
            <v>WH</v>
          </cell>
          <cell r="F2465">
            <v>250</v>
          </cell>
          <cell r="G2465" t="str">
            <v>PR</v>
          </cell>
          <cell r="H2465" t="str">
            <v>2000鞋套</v>
          </cell>
          <cell r="I2465" t="str">
            <v>M2000 OVERSHOES</v>
          </cell>
          <cell r="J2465" t="str">
            <v>ACC</v>
          </cell>
          <cell r="K2465" t="str">
            <v>MG2000ACCS</v>
          </cell>
          <cell r="L2465">
            <v>0.073593</v>
          </cell>
          <cell r="M2465" t="str">
            <v>20-11257</v>
          </cell>
          <cell r="N2465" t="str">
            <v>M2000 OVERSHOES (11257)鞋套/20-B-00-417-00-E3</v>
          </cell>
          <cell r="O2465" t="str">
            <v>DC3A</v>
          </cell>
        </row>
        <row r="2465">
          <cell r="Q2465">
            <v>14.8</v>
          </cell>
          <cell r="R2465">
            <v>54.72</v>
          </cell>
          <cell r="S2465">
            <v>13.68</v>
          </cell>
          <cell r="T2465">
            <v>50</v>
          </cell>
          <cell r="U2465">
            <v>50</v>
          </cell>
          <cell r="V2465">
            <v>1120</v>
          </cell>
          <cell r="W2465" t="str">
            <v>Paid Import</v>
          </cell>
        </row>
        <row r="2465">
          <cell r="Y2465" t="str">
            <v>PR</v>
          </cell>
          <cell r="Z2465">
            <v>822465</v>
          </cell>
          <cell r="AA2465" t="str">
            <v>B</v>
          </cell>
          <cell r="AB2465" t="str">
            <v>FNA20WHA05</v>
          </cell>
          <cell r="AC2465" t="str">
            <v>2000-417-1A</v>
          </cell>
          <cell r="AD2465">
            <v>1.53</v>
          </cell>
          <cell r="AE2465" t="str">
            <v>白色</v>
          </cell>
          <cell r="AF2465">
            <v>0.27514</v>
          </cell>
          <cell r="AG2465" t="str">
            <v>FRVA1WHA01</v>
          </cell>
          <cell r="AH2465" t="str">
            <v>2000-417-2A</v>
          </cell>
        </row>
        <row r="2466">
          <cell r="A2466" t="str">
            <v>WH20-B-00-417-02</v>
          </cell>
          <cell r="B2466" t="str">
            <v>20-B-00-417-02</v>
          </cell>
          <cell r="C2466" t="str">
            <v>E1</v>
          </cell>
          <cell r="D2466" t="str">
            <v>S</v>
          </cell>
          <cell r="E2466" t="str">
            <v>WH</v>
          </cell>
          <cell r="F2466">
            <v>250</v>
          </cell>
          <cell r="G2466" t="str">
            <v>PR</v>
          </cell>
          <cell r="H2466" t="str">
            <v>2000鞋套</v>
          </cell>
          <cell r="I2466" t="str">
            <v>M2000 OVERSHOES</v>
          </cell>
          <cell r="J2466" t="str">
            <v>ACC</v>
          </cell>
          <cell r="K2466" t="str">
            <v>MG2000ACCS</v>
          </cell>
          <cell r="L2466">
            <v>0.073593</v>
          </cell>
          <cell r="M2466" t="str">
            <v>20-9275</v>
          </cell>
          <cell r="N2466" t="str">
            <v>M2000 OVERSHOES  (9275)鞋套/20-B-00-417-02-E1</v>
          </cell>
          <cell r="O2466" t="str">
            <v>DC3A</v>
          </cell>
        </row>
        <row r="2466">
          <cell r="Q2466">
            <v>12.7</v>
          </cell>
          <cell r="R2466">
            <v>46.32</v>
          </cell>
          <cell r="S2466">
            <v>11.58</v>
          </cell>
          <cell r="T2466">
            <v>50</v>
          </cell>
          <cell r="U2466">
            <v>50</v>
          </cell>
          <cell r="V2466">
            <v>1120</v>
          </cell>
          <cell r="W2466" t="str">
            <v>Paid Import</v>
          </cell>
        </row>
        <row r="2466">
          <cell r="Y2466" t="str">
            <v>PR</v>
          </cell>
          <cell r="Z2466">
            <v>823227</v>
          </cell>
          <cell r="AA2466" t="str">
            <v>B</v>
          </cell>
          <cell r="AB2466" t="str">
            <v>FNA20WHA05</v>
          </cell>
          <cell r="AC2466" t="str">
            <v>2000-417-1C</v>
          </cell>
          <cell r="AD2466">
            <v>1.53</v>
          </cell>
          <cell r="AE2466" t="str">
            <v>白色</v>
          </cell>
          <cell r="AF2466">
            <v>0.2647188</v>
          </cell>
          <cell r="AG2466" t="str">
            <v>FRVA1WHA01</v>
          </cell>
          <cell r="AH2466" t="str">
            <v>2000-417-2C</v>
          </cell>
        </row>
        <row r="2467">
          <cell r="A2467" t="str">
            <v>WH20-B-00-417-05</v>
          </cell>
          <cell r="B2467" t="str">
            <v>20-B-00-417-05</v>
          </cell>
          <cell r="C2467" t="str">
            <v>E2</v>
          </cell>
          <cell r="D2467" t="str">
            <v>XL</v>
          </cell>
          <cell r="E2467" t="str">
            <v>WH</v>
          </cell>
          <cell r="F2467">
            <v>200</v>
          </cell>
          <cell r="G2467" t="str">
            <v>PR</v>
          </cell>
          <cell r="H2467" t="str">
            <v>2000鞋套</v>
          </cell>
          <cell r="I2467" t="str">
            <v>M2000 OVERSHOES</v>
          </cell>
          <cell r="J2467" t="str">
            <v>ACC</v>
          </cell>
          <cell r="K2467" t="str">
            <v>MG2000ACCS</v>
          </cell>
          <cell r="L2467">
            <v>0.073593</v>
          </cell>
          <cell r="M2467" t="str">
            <v>20-10975</v>
          </cell>
          <cell r="N2467" t="str">
            <v>M2000 OVERSHOES (10975)鞋套/20-B-00-417-05-E2</v>
          </cell>
          <cell r="O2467" t="str">
            <v>DC3A</v>
          </cell>
        </row>
        <row r="2467">
          <cell r="Q2467">
            <v>14.3</v>
          </cell>
          <cell r="R2467">
            <v>65.9</v>
          </cell>
          <cell r="S2467">
            <v>13.18</v>
          </cell>
          <cell r="T2467">
            <v>50</v>
          </cell>
          <cell r="U2467">
            <v>50</v>
          </cell>
          <cell r="V2467">
            <v>1120</v>
          </cell>
          <cell r="W2467" t="str">
            <v>Paid Import</v>
          </cell>
        </row>
        <row r="2467">
          <cell r="Y2467" t="str">
            <v>PR</v>
          </cell>
          <cell r="Z2467">
            <v>822515</v>
          </cell>
          <cell r="AA2467" t="str">
            <v>B</v>
          </cell>
          <cell r="AB2467" t="str">
            <v>FNA20WHA05</v>
          </cell>
          <cell r="AC2467" t="str">
            <v>2000-417-1B</v>
          </cell>
          <cell r="AD2467">
            <v>1.53</v>
          </cell>
          <cell r="AE2467" t="str">
            <v>白色</v>
          </cell>
          <cell r="AF2467">
            <v>0.320856428571429</v>
          </cell>
          <cell r="AG2467" t="str">
            <v>FRVA1WHA01</v>
          </cell>
          <cell r="AH2467" t="str">
            <v>2000-417-2B</v>
          </cell>
        </row>
        <row r="2468">
          <cell r="A2468" t="str">
            <v>WH20-B-00-502-00</v>
          </cell>
          <cell r="B2468" t="str">
            <v>20-B-00-502-00</v>
          </cell>
          <cell r="C2468" t="str">
            <v>E1</v>
          </cell>
          <cell r="D2468" t="str">
            <v>One Size</v>
          </cell>
          <cell r="E2468" t="str">
            <v>WH</v>
          </cell>
          <cell r="F2468">
            <v>500</v>
          </cell>
          <cell r="G2468" t="str">
            <v>EA</v>
          </cell>
          <cell r="H2468" t="str">
            <v>2000帽子</v>
          </cell>
          <cell r="I2468" t="str">
            <v>M2000 CAP</v>
          </cell>
          <cell r="J2468" t="str">
            <v>ACC</v>
          </cell>
          <cell r="K2468" t="str">
            <v>MG2000ACCS</v>
          </cell>
          <cell r="L2468">
            <v>0.073593</v>
          </cell>
          <cell r="M2468" t="str">
            <v>20-10402</v>
          </cell>
          <cell r="N2468" t="str">
            <v>M2000 CAP (10402)帽子/20-B-00-502-00-E1</v>
          </cell>
          <cell r="O2468" t="str">
            <v>DC3A</v>
          </cell>
        </row>
        <row r="2468">
          <cell r="Q2468">
            <v>6.6</v>
          </cell>
          <cell r="R2468">
            <v>10.96</v>
          </cell>
          <cell r="S2468">
            <v>5.48</v>
          </cell>
          <cell r="T2468">
            <v>100</v>
          </cell>
          <cell r="U2468">
            <v>100</v>
          </cell>
          <cell r="V2468">
            <v>1120</v>
          </cell>
          <cell r="W2468" t="str">
            <v>Paid Import</v>
          </cell>
        </row>
        <row r="2468">
          <cell r="Y2468" t="str">
            <v>EA</v>
          </cell>
          <cell r="Z2468">
            <v>823228</v>
          </cell>
          <cell r="AA2468" t="str">
            <v>B</v>
          </cell>
          <cell r="AB2468" t="str">
            <v>FNA20WHA05</v>
          </cell>
          <cell r="AC2468" t="str">
            <v>2000-502-1A</v>
          </cell>
          <cell r="AD2468">
            <v>1.53</v>
          </cell>
          <cell r="AE2468" t="str">
            <v>白色</v>
          </cell>
          <cell r="AF2468">
            <v>0.1601724</v>
          </cell>
          <cell r="AG2468" t="str">
            <v>FNA15WHA02</v>
          </cell>
          <cell r="AH2468" t="str">
            <v>2000-129-2A</v>
          </cell>
        </row>
        <row r="2469">
          <cell r="A2469" t="str">
            <v>WH20-B-00-503-00</v>
          </cell>
          <cell r="B2469" t="str">
            <v>20-B-00-503-00</v>
          </cell>
          <cell r="C2469" t="str">
            <v>E2</v>
          </cell>
          <cell r="D2469" t="str">
            <v>One Size</v>
          </cell>
          <cell r="E2469" t="str">
            <v>WH</v>
          </cell>
          <cell r="F2469">
            <v>300</v>
          </cell>
          <cell r="G2469" t="str">
            <v>EA</v>
          </cell>
          <cell r="H2469" t="str">
            <v>2000帽子</v>
          </cell>
          <cell r="I2469" t="str">
            <v>M2000 HOOD</v>
          </cell>
          <cell r="J2469" t="str">
            <v>ACC</v>
          </cell>
          <cell r="K2469" t="str">
            <v>MG2000ACCS</v>
          </cell>
          <cell r="L2469">
            <v>0.073593</v>
          </cell>
          <cell r="M2469" t="str">
            <v>20-10976</v>
          </cell>
          <cell r="N2469" t="str">
            <v>M2000 HOOD (10976)帽子/20-B-00-503-00-E2</v>
          </cell>
          <cell r="O2469" t="str">
            <v>DC3A</v>
          </cell>
        </row>
        <row r="2469">
          <cell r="Q2469">
            <v>9</v>
          </cell>
          <cell r="R2469">
            <v>26.2666666666667</v>
          </cell>
          <cell r="S2469">
            <v>7.88</v>
          </cell>
          <cell r="T2469">
            <v>100</v>
          </cell>
          <cell r="U2469">
            <v>100</v>
          </cell>
          <cell r="V2469">
            <v>1120</v>
          </cell>
          <cell r="W2469" t="str">
            <v>Paid Import</v>
          </cell>
        </row>
        <row r="2469">
          <cell r="Y2469" t="str">
            <v>EA</v>
          </cell>
          <cell r="Z2469">
            <v>820326</v>
          </cell>
          <cell r="AA2469" t="str">
            <v>B</v>
          </cell>
          <cell r="AB2469" t="str">
            <v>FNA20WHA05</v>
          </cell>
          <cell r="AC2469" t="str">
            <v>2000-503-1A</v>
          </cell>
          <cell r="AD2469">
            <v>1.53</v>
          </cell>
          <cell r="AE2469" t="str">
            <v>白色</v>
          </cell>
          <cell r="AF2469">
            <v>0.4374642</v>
          </cell>
          <cell r="AG2469" t="str">
            <v>FNA15WHA02</v>
          </cell>
          <cell r="AH2469" t="str">
            <v>2000-129-2A</v>
          </cell>
        </row>
        <row r="2470">
          <cell r="A2470" t="str">
            <v>WH20-B-00-507-00</v>
          </cell>
          <cell r="B2470" t="str">
            <v>20-B-00-507-00</v>
          </cell>
          <cell r="C2470" t="str">
            <v>E2</v>
          </cell>
          <cell r="D2470" t="str">
            <v>One Size</v>
          </cell>
          <cell r="E2470" t="str">
            <v>WH</v>
          </cell>
          <cell r="F2470">
            <v>250</v>
          </cell>
          <cell r="G2470" t="str">
            <v>EA</v>
          </cell>
          <cell r="H2470" t="str">
            <v>2000帽子</v>
          </cell>
          <cell r="I2470" t="str">
            <v>M2000 CAPE HOOD</v>
          </cell>
          <cell r="J2470" t="str">
            <v>ACC</v>
          </cell>
          <cell r="K2470" t="str">
            <v>MG2000ACCS</v>
          </cell>
          <cell r="L2470">
            <v>0.073593</v>
          </cell>
          <cell r="M2470" t="str">
            <v>20-10977</v>
          </cell>
          <cell r="N2470" t="str">
            <v>M2000 CAPE HOOD (10977)帽子/20-B-00-507-00-E2</v>
          </cell>
          <cell r="O2470" t="str">
            <v>DC3A</v>
          </cell>
        </row>
        <row r="2470">
          <cell r="Q2470">
            <v>10</v>
          </cell>
          <cell r="R2470">
            <v>35.52</v>
          </cell>
          <cell r="S2470">
            <v>8.88</v>
          </cell>
          <cell r="T2470">
            <v>50</v>
          </cell>
          <cell r="U2470">
            <v>50</v>
          </cell>
          <cell r="V2470">
            <v>1120</v>
          </cell>
          <cell r="W2470" t="str">
            <v>Paid Import</v>
          </cell>
        </row>
        <row r="2470">
          <cell r="Y2470" t="str">
            <v>EA</v>
          </cell>
          <cell r="Z2470">
            <v>823229</v>
          </cell>
          <cell r="AA2470" t="str">
            <v>B</v>
          </cell>
          <cell r="AB2470" t="str">
            <v>FNA20WHA05</v>
          </cell>
          <cell r="AC2470" t="str">
            <v>2000-507-1A</v>
          </cell>
          <cell r="AD2470">
            <v>1.53</v>
          </cell>
          <cell r="AE2470" t="str">
            <v>白色</v>
          </cell>
          <cell r="AF2470">
            <v>0.645033</v>
          </cell>
          <cell r="AG2470" t="str">
            <v>FNA15WHB01</v>
          </cell>
          <cell r="AH2470" t="str">
            <v>2000-221-2A</v>
          </cell>
        </row>
        <row r="2471">
          <cell r="A2471" t="str">
            <v>WH20-B-00-518-00</v>
          </cell>
          <cell r="B2471" t="str">
            <v>20-B-00-518-00</v>
          </cell>
          <cell r="C2471" t="str">
            <v>E1</v>
          </cell>
          <cell r="D2471" t="str">
            <v>One Size</v>
          </cell>
          <cell r="E2471" t="str">
            <v>WH</v>
          </cell>
          <cell r="F2471">
            <v>250</v>
          </cell>
          <cell r="G2471" t="str">
            <v>EA</v>
          </cell>
          <cell r="H2471" t="str">
            <v>2000帽子</v>
          </cell>
          <cell r="I2471" t="str">
            <v>M2000 HOOD</v>
          </cell>
          <cell r="J2471" t="str">
            <v>ACC</v>
          </cell>
          <cell r="K2471" t="str">
            <v>MG2000ACCS</v>
          </cell>
          <cell r="L2471">
            <v>0.073593</v>
          </cell>
          <cell r="M2471" t="str">
            <v>20-10477</v>
          </cell>
          <cell r="N2471" t="str">
            <v>M2000 HOOD (10477)帽子/20-B-00-518-00-E1</v>
          </cell>
          <cell r="O2471" t="str">
            <v>DC3A</v>
          </cell>
        </row>
        <row r="2471">
          <cell r="Q2471">
            <v>9.8</v>
          </cell>
          <cell r="R2471">
            <v>34.72</v>
          </cell>
          <cell r="S2471">
            <v>8.68</v>
          </cell>
          <cell r="T2471">
            <v>50</v>
          </cell>
          <cell r="U2471">
            <v>50</v>
          </cell>
          <cell r="V2471">
            <v>1120</v>
          </cell>
          <cell r="W2471" t="str">
            <v>Paid Import</v>
          </cell>
        </row>
        <row r="2471">
          <cell r="Y2471" t="str">
            <v>EA</v>
          </cell>
          <cell r="Z2471">
            <v>823230</v>
          </cell>
          <cell r="AA2471" t="str">
            <v>B</v>
          </cell>
          <cell r="AB2471" t="str">
            <v>FNA20WHA05</v>
          </cell>
          <cell r="AC2471" t="str">
            <v>2000-518-1A</v>
          </cell>
          <cell r="AD2471">
            <v>1.53</v>
          </cell>
          <cell r="AE2471" t="str">
            <v>白色</v>
          </cell>
          <cell r="AF2471">
            <v>0.6416</v>
          </cell>
          <cell r="AG2471" t="str">
            <v>FNA15WHB01</v>
          </cell>
          <cell r="AH2471" t="str">
            <v>2000-221-2A</v>
          </cell>
        </row>
        <row r="2472">
          <cell r="A2472" t="str">
            <v>WH20-B-00-600-00</v>
          </cell>
          <cell r="B2472" t="str">
            <v>20-B-00-600-00</v>
          </cell>
          <cell r="C2472" t="str">
            <v>E2</v>
          </cell>
          <cell r="D2472" t="str">
            <v>One Size</v>
          </cell>
          <cell r="E2472" t="str">
            <v>WH</v>
          </cell>
          <cell r="F2472">
            <v>300</v>
          </cell>
          <cell r="G2472" t="str">
            <v>PR</v>
          </cell>
          <cell r="H2472" t="str">
            <v>2000袖套</v>
          </cell>
          <cell r="I2472" t="str">
            <v>M2000 SLEEVES</v>
          </cell>
          <cell r="J2472" t="str">
            <v>ACC</v>
          </cell>
          <cell r="K2472" t="str">
            <v>MG2000ACCS</v>
          </cell>
          <cell r="L2472">
            <v>0.073593</v>
          </cell>
          <cell r="M2472" t="str">
            <v>20-10978</v>
          </cell>
          <cell r="N2472" t="str">
            <v>M2000 SLEEVES (10978)袖套/20-B-00-600-00-E2</v>
          </cell>
          <cell r="O2472" t="str">
            <v>DC3A</v>
          </cell>
        </row>
        <row r="2472">
          <cell r="Q2472">
            <v>11.9</v>
          </cell>
          <cell r="R2472">
            <v>35.9333333333333</v>
          </cell>
          <cell r="S2472">
            <v>10.78</v>
          </cell>
          <cell r="T2472">
            <v>50</v>
          </cell>
          <cell r="U2472">
            <v>100</v>
          </cell>
          <cell r="V2472">
            <v>1120</v>
          </cell>
          <cell r="W2472" t="str">
            <v>Paid Import</v>
          </cell>
        </row>
        <row r="2472">
          <cell r="Y2472" t="str">
            <v>PR</v>
          </cell>
          <cell r="Z2472">
            <v>819235</v>
          </cell>
          <cell r="AA2472" t="str">
            <v>B</v>
          </cell>
          <cell r="AB2472" t="str">
            <v>FNA20WHA05</v>
          </cell>
          <cell r="AC2472" t="str">
            <v>2000-600-1A</v>
          </cell>
          <cell r="AD2472">
            <v>1.53</v>
          </cell>
          <cell r="AE2472" t="str">
            <v>白色</v>
          </cell>
          <cell r="AF2472">
            <v>0.485031142857143</v>
          </cell>
          <cell r="AG2472" t="str">
            <v>FNA15WHB01</v>
          </cell>
          <cell r="AH2472" t="str">
            <v>2000-221-2A</v>
          </cell>
        </row>
        <row r="2473">
          <cell r="A2473" t="str">
            <v>WH20-B-00-600-05</v>
          </cell>
          <cell r="B2473" t="str">
            <v>20-B-00-600-05</v>
          </cell>
          <cell r="C2473" t="str">
            <v>E2</v>
          </cell>
          <cell r="D2473" t="str">
            <v>XL</v>
          </cell>
          <cell r="E2473" t="str">
            <v>WH</v>
          </cell>
          <cell r="F2473">
            <v>250</v>
          </cell>
          <cell r="G2473" t="str">
            <v>PR</v>
          </cell>
          <cell r="H2473" t="str">
            <v>2000袖套</v>
          </cell>
          <cell r="I2473" t="str">
            <v>M2000 SLEEVES</v>
          </cell>
          <cell r="J2473" t="str">
            <v>ACC</v>
          </cell>
          <cell r="K2473" t="str">
            <v>MG2000ACCS</v>
          </cell>
          <cell r="L2473">
            <v>0.073593</v>
          </cell>
          <cell r="M2473" t="str">
            <v>20-10979</v>
          </cell>
          <cell r="N2473" t="str">
            <v>M2000 SLEEVES (10979)袖套/20-B-00-600-05-E2</v>
          </cell>
          <cell r="O2473" t="str">
            <v>DC3A</v>
          </cell>
        </row>
        <row r="2473">
          <cell r="Q2473">
            <v>11.7</v>
          </cell>
          <cell r="R2473">
            <v>42.32</v>
          </cell>
          <cell r="S2473">
            <v>10.58</v>
          </cell>
          <cell r="T2473">
            <v>50</v>
          </cell>
          <cell r="U2473">
            <v>50</v>
          </cell>
          <cell r="V2473">
            <v>1120</v>
          </cell>
          <cell r="W2473" t="str">
            <v>Paid Import</v>
          </cell>
        </row>
        <row r="2473">
          <cell r="Y2473" t="str">
            <v>PR</v>
          </cell>
          <cell r="Z2473">
            <v>820327</v>
          </cell>
          <cell r="AA2473" t="str">
            <v>B</v>
          </cell>
          <cell r="AB2473" t="str">
            <v>FNA20WHA05</v>
          </cell>
          <cell r="AC2473" t="str">
            <v>2000-600-1B</v>
          </cell>
          <cell r="AD2473">
            <v>1.53</v>
          </cell>
          <cell r="AE2473" t="str">
            <v>白色</v>
          </cell>
          <cell r="AF2473">
            <v>0.6099048</v>
          </cell>
          <cell r="AG2473" t="str">
            <v>FNA15WHB01</v>
          </cell>
          <cell r="AH2473" t="str">
            <v>2000-221-2A</v>
          </cell>
        </row>
        <row r="2474">
          <cell r="A2474" t="str">
            <v>WH20-B-00-608-00</v>
          </cell>
          <cell r="B2474" t="str">
            <v>20-B-00-608-00</v>
          </cell>
          <cell r="C2474" t="str">
            <v>E2</v>
          </cell>
          <cell r="D2474" t="str">
            <v>One Size</v>
          </cell>
          <cell r="E2474" t="str">
            <v>WH</v>
          </cell>
          <cell r="F2474">
            <v>300</v>
          </cell>
          <cell r="G2474" t="str">
            <v>PR</v>
          </cell>
          <cell r="H2474" t="str">
            <v>2000袖套</v>
          </cell>
          <cell r="I2474" t="str">
            <v>M2000 SLEEVES</v>
          </cell>
          <cell r="J2474" t="str">
            <v>ACC</v>
          </cell>
          <cell r="K2474" t="str">
            <v>MG2000ACCS</v>
          </cell>
          <cell r="L2474">
            <v>0.073593</v>
          </cell>
          <cell r="M2474" t="str">
            <v>20-10980</v>
          </cell>
          <cell r="N2474" t="str">
            <v>M2000 SLEEVES (10980)袖套/20-B-00-608-00-E2</v>
          </cell>
          <cell r="O2474" t="str">
            <v>DC3A</v>
          </cell>
        </row>
        <row r="2474">
          <cell r="Q2474">
            <v>9.3</v>
          </cell>
          <cell r="R2474">
            <v>27.2666666666667</v>
          </cell>
          <cell r="S2474">
            <v>8.18</v>
          </cell>
          <cell r="T2474">
            <v>50</v>
          </cell>
          <cell r="U2474">
            <v>100</v>
          </cell>
          <cell r="V2474">
            <v>1120</v>
          </cell>
          <cell r="W2474" t="str">
            <v>Paid Import</v>
          </cell>
        </row>
        <row r="2474">
          <cell r="Y2474" t="str">
            <v>PR</v>
          </cell>
          <cell r="Z2474">
            <v>823231</v>
          </cell>
          <cell r="AA2474" t="str">
            <v>B</v>
          </cell>
          <cell r="AB2474" t="str">
            <v>FNA20WHA05</v>
          </cell>
          <cell r="AC2474" t="str">
            <v>2000-608-1A</v>
          </cell>
          <cell r="AD2474">
            <v>1.53</v>
          </cell>
          <cell r="AE2474" t="str">
            <v>白色</v>
          </cell>
          <cell r="AF2474">
            <v>0.357251</v>
          </cell>
          <cell r="AG2474" t="str">
            <v>FNA15WHB01</v>
          </cell>
          <cell r="AH2474" t="str">
            <v>2000-221-2A</v>
          </cell>
        </row>
        <row r="2475">
          <cell r="A2475" t="str">
            <v>WH20-B-01-117-02</v>
          </cell>
          <cell r="B2475" t="e">
            <v>#N/A</v>
          </cell>
          <cell r="C2475" t="e">
            <v>#N/A</v>
          </cell>
          <cell r="D2475" t="str">
            <v>S</v>
          </cell>
          <cell r="E2475" t="str">
            <v>WH</v>
          </cell>
          <cell r="F2475">
            <v>40</v>
          </cell>
          <cell r="G2475" t="str">
            <v>EA</v>
          </cell>
          <cell r="H2475" t="str">
            <v>2000连体防护服</v>
          </cell>
          <cell r="I2475" t="str">
            <v>UPOL Coverall</v>
          </cell>
          <cell r="J2475" t="str">
            <v>M2000</v>
          </cell>
          <cell r="K2475" t="str">
            <v>MG2000CVRL</v>
          </cell>
          <cell r="L2475">
            <v>0.073593</v>
          </cell>
          <cell r="M2475" t="e">
            <v>#N/A</v>
          </cell>
          <cell r="N2475" t="e">
            <v>#N/A</v>
          </cell>
          <cell r="O2475" t="str">
            <v>DC3A</v>
          </cell>
        </row>
        <row r="2475">
          <cell r="Q2475">
            <v>10.5</v>
          </cell>
          <cell r="R2475">
            <v>234.5</v>
          </cell>
          <cell r="S2475">
            <v>9.38</v>
          </cell>
          <cell r="T2475">
            <v>10</v>
          </cell>
          <cell r="U2475">
            <v>40</v>
          </cell>
          <cell r="V2475">
            <v>1120</v>
          </cell>
          <cell r="W2475" t="str">
            <v>Paid Import</v>
          </cell>
        </row>
        <row r="2475">
          <cell r="Y2475" t="str">
            <v>EA</v>
          </cell>
          <cell r="Z2475" t="str">
            <v>--</v>
          </cell>
          <cell r="AA2475" t="str">
            <v>B</v>
          </cell>
          <cell r="AB2475" t="str">
            <v>FNA20WHA01</v>
          </cell>
          <cell r="AC2475" t="str">
            <v>2000-117-1A</v>
          </cell>
          <cell r="AD2475">
            <v>1.53</v>
          </cell>
          <cell r="AE2475" t="str">
            <v>白色</v>
          </cell>
          <cell r="AF2475">
            <v>3.10700057142857</v>
          </cell>
        </row>
        <row r="2476">
          <cell r="A2476" t="str">
            <v>WH20-B-01-117-03</v>
          </cell>
          <cell r="B2476" t="str">
            <v>20-B-01-117-03</v>
          </cell>
          <cell r="C2476" t="str">
            <v>E1</v>
          </cell>
          <cell r="D2476" t="str">
            <v>M</v>
          </cell>
          <cell r="E2476" t="str">
            <v>WH</v>
          </cell>
          <cell r="F2476">
            <v>40</v>
          </cell>
          <cell r="G2476" t="str">
            <v>EA</v>
          </cell>
          <cell r="H2476" t="str">
            <v>2000连体防护服</v>
          </cell>
          <cell r="I2476" t="str">
            <v>UPOL Coverall</v>
          </cell>
          <cell r="J2476" t="str">
            <v>M2000</v>
          </cell>
          <cell r="K2476" t="str">
            <v>MG2000CVRL</v>
          </cell>
          <cell r="L2476">
            <v>0.073593</v>
          </cell>
          <cell r="M2476" t="str">
            <v>20-10403</v>
          </cell>
          <cell r="N2476" t="str">
            <v>UPOL Coverall (10403)连体防护服/20-B-01-117-03-E1</v>
          </cell>
          <cell r="O2476" t="str">
            <v>DC3A</v>
          </cell>
        </row>
        <row r="2476">
          <cell r="Q2476">
            <v>11.1</v>
          </cell>
          <cell r="R2476">
            <v>249.5</v>
          </cell>
          <cell r="S2476">
            <v>9.98</v>
          </cell>
          <cell r="T2476">
            <v>10</v>
          </cell>
          <cell r="U2476">
            <v>40</v>
          </cell>
          <cell r="V2476">
            <v>1120</v>
          </cell>
          <cell r="W2476" t="str">
            <v>Paid Import</v>
          </cell>
        </row>
        <row r="2476">
          <cell r="Y2476" t="str">
            <v>EA</v>
          </cell>
          <cell r="Z2476">
            <v>823232</v>
          </cell>
          <cell r="AA2476" t="str">
            <v>B</v>
          </cell>
          <cell r="AB2476" t="str">
            <v>FNA20WHA01</v>
          </cell>
          <cell r="AC2476" t="str">
            <v>2000-117-1A</v>
          </cell>
          <cell r="AD2476">
            <v>1.53</v>
          </cell>
          <cell r="AE2476" t="str">
            <v>白色</v>
          </cell>
          <cell r="AF2476">
            <v>3.36616430769231</v>
          </cell>
        </row>
        <row r="2477">
          <cell r="A2477" t="str">
            <v>WH20-B-01-117-04</v>
          </cell>
          <cell r="B2477" t="str">
            <v>20-B-01-117-04</v>
          </cell>
          <cell r="C2477" t="str">
            <v>E1</v>
          </cell>
          <cell r="D2477" t="str">
            <v>L</v>
          </cell>
          <cell r="E2477" t="str">
            <v>WH</v>
          </cell>
          <cell r="F2477">
            <v>40</v>
          </cell>
          <cell r="G2477" t="str">
            <v>EA</v>
          </cell>
          <cell r="H2477" t="str">
            <v>2000连体防护服</v>
          </cell>
          <cell r="I2477" t="str">
            <v>UPOL Coverall</v>
          </cell>
          <cell r="J2477" t="str">
            <v>M2000</v>
          </cell>
          <cell r="K2477" t="str">
            <v>MG2000CVRL</v>
          </cell>
          <cell r="L2477">
            <v>0.073593</v>
          </cell>
          <cell r="M2477" t="str">
            <v>20-10404</v>
          </cell>
          <cell r="N2477" t="str">
            <v>UPOL Coverall (10404)连体防护服/20-B-01-117-04-E1</v>
          </cell>
          <cell r="O2477" t="str">
            <v>DC3A</v>
          </cell>
        </row>
        <row r="2477">
          <cell r="Q2477">
            <v>11.6</v>
          </cell>
          <cell r="R2477">
            <v>262</v>
          </cell>
          <cell r="S2477">
            <v>10.48</v>
          </cell>
          <cell r="T2477">
            <v>10</v>
          </cell>
          <cell r="U2477">
            <v>40</v>
          </cell>
          <cell r="V2477">
            <v>1120</v>
          </cell>
          <cell r="W2477" t="str">
            <v>Paid Import</v>
          </cell>
        </row>
        <row r="2477">
          <cell r="Y2477" t="str">
            <v>EA</v>
          </cell>
          <cell r="Z2477">
            <v>823233</v>
          </cell>
          <cell r="AA2477" t="str">
            <v>B</v>
          </cell>
          <cell r="AB2477" t="str">
            <v>FNA20WHA01</v>
          </cell>
          <cell r="AC2477" t="str">
            <v>2000-117-1A</v>
          </cell>
          <cell r="AD2477">
            <v>1.53</v>
          </cell>
          <cell r="AE2477" t="str">
            <v>白色</v>
          </cell>
          <cell r="AF2477">
            <v>3.596386</v>
          </cell>
        </row>
        <row r="2477">
          <cell r="AH2477" t="str">
            <v>-</v>
          </cell>
        </row>
        <row r="2478">
          <cell r="A2478" t="str">
            <v>WH20-B-01-117-05</v>
          </cell>
          <cell r="B2478" t="str">
            <v>20-B-01-117-05</v>
          </cell>
          <cell r="C2478" t="str">
            <v>E1</v>
          </cell>
          <cell r="D2478" t="str">
            <v>XL</v>
          </cell>
          <cell r="E2478" t="str">
            <v>WH</v>
          </cell>
          <cell r="F2478">
            <v>40</v>
          </cell>
          <cell r="G2478" t="str">
            <v>EA</v>
          </cell>
          <cell r="H2478" t="str">
            <v>2000连体防护服</v>
          </cell>
          <cell r="I2478" t="str">
            <v>UPOL Coverall</v>
          </cell>
          <cell r="J2478" t="str">
            <v>M2000</v>
          </cell>
          <cell r="K2478" t="str">
            <v>MG2000CVRL</v>
          </cell>
          <cell r="L2478">
            <v>0.073593</v>
          </cell>
          <cell r="M2478" t="str">
            <v>20-10405</v>
          </cell>
          <cell r="N2478" t="str">
            <v>UPOL Coverall (10405)连体防护服/20-B-01-117-05-E1</v>
          </cell>
          <cell r="O2478" t="str">
            <v>DC3A</v>
          </cell>
        </row>
        <row r="2478">
          <cell r="Q2478">
            <v>12.2</v>
          </cell>
          <cell r="R2478">
            <v>277</v>
          </cell>
          <cell r="S2478">
            <v>11.08</v>
          </cell>
          <cell r="T2478">
            <v>10</v>
          </cell>
          <cell r="U2478">
            <v>40</v>
          </cell>
          <cell r="V2478">
            <v>1120</v>
          </cell>
          <cell r="W2478" t="str">
            <v>Paid Import</v>
          </cell>
        </row>
        <row r="2478">
          <cell r="Y2478" t="str">
            <v>EA</v>
          </cell>
          <cell r="Z2478">
            <v>823234</v>
          </cell>
          <cell r="AA2478" t="str">
            <v>B</v>
          </cell>
          <cell r="AB2478" t="str">
            <v>FNA20WHA01</v>
          </cell>
          <cell r="AC2478" t="str">
            <v>2000-117-1A</v>
          </cell>
          <cell r="AD2478">
            <v>1.53</v>
          </cell>
          <cell r="AE2478" t="str">
            <v>白色</v>
          </cell>
          <cell r="AF2478">
            <v>3.80681345454545</v>
          </cell>
        </row>
        <row r="2478">
          <cell r="AH2478" t="str">
            <v>-</v>
          </cell>
        </row>
        <row r="2479">
          <cell r="A2479" t="str">
            <v>WH20-B-01-117-06</v>
          </cell>
          <cell r="B2479" t="str">
            <v>20-B-01-117-06</v>
          </cell>
          <cell r="C2479" t="str">
            <v>E1</v>
          </cell>
          <cell r="D2479" t="str">
            <v>2XL</v>
          </cell>
          <cell r="E2479" t="str">
            <v>WH</v>
          </cell>
          <cell r="F2479">
            <v>40</v>
          </cell>
          <cell r="G2479" t="str">
            <v>EA</v>
          </cell>
          <cell r="H2479" t="str">
            <v>2000连体防护服</v>
          </cell>
          <cell r="I2479" t="str">
            <v>UPOL Coverall</v>
          </cell>
          <cell r="J2479" t="str">
            <v>M2000</v>
          </cell>
          <cell r="K2479" t="str">
            <v>MG2000CVRL</v>
          </cell>
          <cell r="L2479">
            <v>0.073593</v>
          </cell>
          <cell r="M2479" t="str">
            <v>20-10406</v>
          </cell>
          <cell r="N2479" t="str">
            <v>UPOL Coverall (10406)连体防护服/20-B-01-117-06-E1</v>
          </cell>
          <cell r="O2479" t="str">
            <v>DC3A</v>
          </cell>
        </row>
        <row r="2479">
          <cell r="Q2479">
            <v>13.2</v>
          </cell>
          <cell r="R2479">
            <v>302</v>
          </cell>
          <cell r="S2479">
            <v>12.08</v>
          </cell>
          <cell r="T2479">
            <v>10</v>
          </cell>
          <cell r="U2479">
            <v>40</v>
          </cell>
          <cell r="V2479">
            <v>1120</v>
          </cell>
          <cell r="W2479" t="str">
            <v>Paid Import</v>
          </cell>
        </row>
        <row r="2479">
          <cell r="Y2479" t="str">
            <v>EA</v>
          </cell>
          <cell r="Z2479">
            <v>823235</v>
          </cell>
          <cell r="AA2479" t="str">
            <v>B</v>
          </cell>
          <cell r="AB2479" t="str">
            <v>FNA20WHA01</v>
          </cell>
          <cell r="AC2479" t="str">
            <v>2000-117-1A</v>
          </cell>
          <cell r="AD2479">
            <v>1.53</v>
          </cell>
          <cell r="AE2479" t="str">
            <v>白色</v>
          </cell>
          <cell r="AF2479">
            <v>4.0610028</v>
          </cell>
        </row>
        <row r="2479">
          <cell r="AH2479" t="str">
            <v>-</v>
          </cell>
        </row>
        <row r="2480">
          <cell r="A2480" t="str">
            <v>WH20-B-01-117-07</v>
          </cell>
          <cell r="B2480" t="str">
            <v>20-B-01-117-07</v>
          </cell>
          <cell r="C2480" t="str">
            <v>E1</v>
          </cell>
          <cell r="D2480" t="str">
            <v>3XL</v>
          </cell>
          <cell r="E2480" t="str">
            <v>WH</v>
          </cell>
          <cell r="F2480">
            <v>40</v>
          </cell>
          <cell r="G2480" t="str">
            <v>EA</v>
          </cell>
          <cell r="H2480" t="str">
            <v>2000连体防护服</v>
          </cell>
          <cell r="I2480" t="str">
            <v>UPOL Coverall</v>
          </cell>
          <cell r="J2480" t="str">
            <v>M2000</v>
          </cell>
          <cell r="K2480" t="str">
            <v>MG2000CVRL</v>
          </cell>
          <cell r="L2480">
            <v>0.073593</v>
          </cell>
          <cell r="M2480" t="str">
            <v>20-10407</v>
          </cell>
          <cell r="N2480" t="str">
            <v>UPOL Coverall (10407)连体防护服/20-B-01-117-07-E1</v>
          </cell>
          <cell r="O2480" t="str">
            <v>DC3A</v>
          </cell>
        </row>
        <row r="2480">
          <cell r="Q2480">
            <v>13.9</v>
          </cell>
          <cell r="R2480">
            <v>319.5</v>
          </cell>
          <cell r="S2480">
            <v>12.78</v>
          </cell>
          <cell r="T2480">
            <v>10</v>
          </cell>
          <cell r="U2480">
            <v>40</v>
          </cell>
          <cell r="V2480">
            <v>1120</v>
          </cell>
          <cell r="W2480" t="str">
            <v>Paid Import</v>
          </cell>
        </row>
        <row r="2480">
          <cell r="Y2480" t="str">
            <v>EA</v>
          </cell>
          <cell r="Z2480">
            <v>823236</v>
          </cell>
          <cell r="AA2480" t="str">
            <v>B</v>
          </cell>
          <cell r="AB2480" t="str">
            <v>FNA20WHA01</v>
          </cell>
          <cell r="AC2480" t="str">
            <v>2000-117-1A</v>
          </cell>
          <cell r="AD2480">
            <v>1.53</v>
          </cell>
          <cell r="AE2480" t="str">
            <v>白色</v>
          </cell>
          <cell r="AF2480">
            <v>4.31664533333333</v>
          </cell>
        </row>
        <row r="2480">
          <cell r="AH2480" t="str">
            <v>-</v>
          </cell>
        </row>
        <row r="2481">
          <cell r="A2481" t="str">
            <v>WH20-B-04-129-02</v>
          </cell>
          <cell r="B2481" t="str">
            <v>20-B-XX-129-02</v>
          </cell>
          <cell r="C2481" t="str">
            <v>A7</v>
          </cell>
          <cell r="D2481" t="str">
            <v>S</v>
          </cell>
          <cell r="E2481" t="str">
            <v>WH</v>
          </cell>
          <cell r="F2481">
            <v>40</v>
          </cell>
          <cell r="G2481" t="str">
            <v>EA</v>
          </cell>
          <cell r="H2481" t="str">
            <v>2000连体防护服</v>
          </cell>
          <cell r="I2481" t="str">
            <v>M2000 Coverall</v>
          </cell>
          <cell r="J2481" t="str">
            <v>M2000</v>
          </cell>
          <cell r="K2481" t="str">
            <v>MG200CCVRL</v>
          </cell>
          <cell r="L2481">
            <v>0.073593</v>
          </cell>
          <cell r="M2481" t="str">
            <v>20-1990</v>
          </cell>
          <cell r="N2481" t="str">
            <v>M2000 Coverall (1990)连体防护服/20-B-XX-129-02-A7</v>
          </cell>
          <cell r="O2481" t="str">
            <v>DC3A</v>
          </cell>
        </row>
        <row r="2481">
          <cell r="Q2481">
            <v>9.6</v>
          </cell>
          <cell r="R2481">
            <v>212</v>
          </cell>
          <cell r="S2481">
            <v>8.48</v>
          </cell>
          <cell r="T2481">
            <v>10</v>
          </cell>
          <cell r="U2481">
            <v>40</v>
          </cell>
          <cell r="V2481">
            <v>1120</v>
          </cell>
          <cell r="W2481" t="str">
            <v>Paid Import</v>
          </cell>
        </row>
        <row r="2481">
          <cell r="Y2481" t="str">
            <v>EA</v>
          </cell>
          <cell r="Z2481">
            <v>824182</v>
          </cell>
          <cell r="AA2481" t="str">
            <v>B</v>
          </cell>
          <cell r="AB2481" t="str">
            <v>FNA20WHA01</v>
          </cell>
          <cell r="AC2481" t="str">
            <v>2000-129-1A</v>
          </cell>
          <cell r="AD2481">
            <v>1.53</v>
          </cell>
          <cell r="AE2481" t="str">
            <v>白色</v>
          </cell>
          <cell r="AF2481">
            <v>2.6595705</v>
          </cell>
          <cell r="AG2481" t="str">
            <v>FNA15WHA02</v>
          </cell>
          <cell r="AH2481" t="str">
            <v>2000-129-2A</v>
          </cell>
        </row>
        <row r="2482">
          <cell r="A2482" t="str">
            <v>WH20-B-04-129-03</v>
          </cell>
          <cell r="B2482" t="str">
            <v>20-B-04-129-03</v>
          </cell>
          <cell r="C2482" t="str">
            <v>E1</v>
          </cell>
          <cell r="D2482" t="str">
            <v>M</v>
          </cell>
          <cell r="E2482" t="str">
            <v>WH</v>
          </cell>
          <cell r="F2482">
            <v>40</v>
          </cell>
          <cell r="G2482" t="str">
            <v>EA</v>
          </cell>
          <cell r="H2482" t="str">
            <v>2000连体防护服</v>
          </cell>
          <cell r="I2482" t="str">
            <v>M2000 Coverall</v>
          </cell>
          <cell r="J2482" t="str">
            <v>M2000</v>
          </cell>
          <cell r="K2482" t="str">
            <v>MG200CCVRL</v>
          </cell>
          <cell r="L2482">
            <v>0.073593</v>
          </cell>
          <cell r="M2482" t="str">
            <v>20-11010</v>
          </cell>
          <cell r="N2482" t="str">
            <v>M2000 Coverall (11010)连体防护服/20-B-04-129-03-E1</v>
          </cell>
          <cell r="O2482" t="str">
            <v>DC3A</v>
          </cell>
        </row>
        <row r="2482">
          <cell r="Q2482">
            <v>10.2</v>
          </cell>
          <cell r="R2482">
            <v>227</v>
          </cell>
          <cell r="S2482">
            <v>9.08</v>
          </cell>
          <cell r="T2482">
            <v>10</v>
          </cell>
          <cell r="U2482">
            <v>40</v>
          </cell>
          <cell r="V2482">
            <v>1120</v>
          </cell>
          <cell r="W2482" t="str">
            <v>Paid Import</v>
          </cell>
        </row>
        <row r="2482">
          <cell r="Y2482" t="str">
            <v>EA</v>
          </cell>
          <cell r="Z2482">
            <v>824183</v>
          </cell>
          <cell r="AA2482" t="str">
            <v>B</v>
          </cell>
          <cell r="AB2482" t="str">
            <v>FNA20WHA01</v>
          </cell>
          <cell r="AC2482" t="str">
            <v>2000-129-1A</v>
          </cell>
          <cell r="AD2482">
            <v>1.53</v>
          </cell>
          <cell r="AE2482" t="str">
            <v>白色</v>
          </cell>
          <cell r="AF2482">
            <v>2.8487624</v>
          </cell>
          <cell r="AG2482" t="str">
            <v>FNA15WHA02</v>
          </cell>
          <cell r="AH2482" t="str">
            <v>2000-129-2A</v>
          </cell>
        </row>
        <row r="2483">
          <cell r="A2483" t="str">
            <v>WH20-B-04-129-04</v>
          </cell>
          <cell r="B2483" t="str">
            <v>20-B-04-129-04</v>
          </cell>
          <cell r="C2483" t="str">
            <v>E1</v>
          </cell>
          <cell r="D2483" t="str">
            <v>L</v>
          </cell>
          <cell r="E2483" t="str">
            <v>WH</v>
          </cell>
          <cell r="F2483">
            <v>40</v>
          </cell>
          <cell r="G2483" t="str">
            <v>EA</v>
          </cell>
          <cell r="H2483" t="str">
            <v>2000连体防护服</v>
          </cell>
          <cell r="I2483" t="str">
            <v>M2000 Coverall</v>
          </cell>
          <cell r="J2483" t="str">
            <v>M2000</v>
          </cell>
          <cell r="K2483" t="str">
            <v>MG200CCVRL</v>
          </cell>
          <cell r="L2483">
            <v>0.073593</v>
          </cell>
          <cell r="M2483" t="str">
            <v>20-9854</v>
          </cell>
          <cell r="N2483" t="str">
            <v>M2000 Coverall (9854)连体防护服/20-B-04-129-04-E1</v>
          </cell>
          <cell r="O2483" t="str">
            <v>DC3A</v>
          </cell>
        </row>
        <row r="2483">
          <cell r="Q2483">
            <v>10.7</v>
          </cell>
          <cell r="R2483">
            <v>239.5</v>
          </cell>
          <cell r="S2483">
            <v>9.58</v>
          </cell>
          <cell r="T2483">
            <v>10</v>
          </cell>
          <cell r="U2483">
            <v>40</v>
          </cell>
          <cell r="V2483">
            <v>1120</v>
          </cell>
          <cell r="W2483" t="str">
            <v>Paid Import</v>
          </cell>
        </row>
        <row r="2483">
          <cell r="Y2483" t="str">
            <v>EA</v>
          </cell>
          <cell r="Z2483">
            <v>824184</v>
          </cell>
          <cell r="AA2483" t="str">
            <v>B</v>
          </cell>
          <cell r="AB2483" t="str">
            <v>FNA20WHA01</v>
          </cell>
          <cell r="AC2483" t="str">
            <v>2000-129-1A</v>
          </cell>
          <cell r="AD2483">
            <v>1.53</v>
          </cell>
          <cell r="AE2483" t="str">
            <v>白色</v>
          </cell>
          <cell r="AF2483">
            <v>3.19114714285714</v>
          </cell>
          <cell r="AG2483" t="str">
            <v>FNA15WHA02</v>
          </cell>
          <cell r="AH2483" t="str">
            <v>2000-129-2A</v>
          </cell>
        </row>
        <row r="2484">
          <cell r="A2484" t="str">
            <v>WH20-B-04-129-05</v>
          </cell>
          <cell r="B2484" t="str">
            <v>20-B-04-129-05</v>
          </cell>
          <cell r="C2484" t="str">
            <v>E1</v>
          </cell>
          <cell r="D2484" t="str">
            <v>XL</v>
          </cell>
          <cell r="E2484" t="str">
            <v>WH</v>
          </cell>
          <cell r="F2484">
            <v>40</v>
          </cell>
          <cell r="G2484" t="str">
            <v>EA</v>
          </cell>
          <cell r="H2484" t="str">
            <v>2000连体防护服</v>
          </cell>
          <cell r="I2484" t="str">
            <v>M2000 Coverall</v>
          </cell>
          <cell r="J2484" t="str">
            <v>M2000</v>
          </cell>
          <cell r="K2484" t="str">
            <v>MG200CCVRL</v>
          </cell>
          <cell r="L2484">
            <v>0.073593</v>
          </cell>
          <cell r="M2484" t="str">
            <v>20-9855</v>
          </cell>
          <cell r="N2484" t="str">
            <v>M2000 Coverall (9855)连体防护服/20-B-04-129-05-E1</v>
          </cell>
          <cell r="O2484" t="str">
            <v>DC3A</v>
          </cell>
        </row>
        <row r="2484">
          <cell r="Q2484">
            <v>11.3</v>
          </cell>
          <cell r="R2484">
            <v>254.5</v>
          </cell>
          <cell r="S2484">
            <v>10.18</v>
          </cell>
          <cell r="T2484">
            <v>10</v>
          </cell>
          <cell r="U2484">
            <v>40</v>
          </cell>
          <cell r="V2484">
            <v>1120</v>
          </cell>
          <cell r="W2484" t="str">
            <v>Paid Import</v>
          </cell>
        </row>
        <row r="2484">
          <cell r="Y2484" t="str">
            <v>EA</v>
          </cell>
          <cell r="Z2484">
            <v>824185</v>
          </cell>
          <cell r="AA2484" t="str">
            <v>B</v>
          </cell>
          <cell r="AB2484" t="str">
            <v>FNA20WHA01</v>
          </cell>
          <cell r="AC2484" t="str">
            <v>2000-129-1A</v>
          </cell>
          <cell r="AD2484">
            <v>1.53</v>
          </cell>
          <cell r="AE2484" t="str">
            <v>白色</v>
          </cell>
          <cell r="AF2484">
            <v>3.29770153846154</v>
          </cell>
          <cell r="AG2484" t="str">
            <v>FNA15WHA02</v>
          </cell>
          <cell r="AH2484" t="str">
            <v>2000-129-2A</v>
          </cell>
        </row>
        <row r="2485">
          <cell r="A2485" t="str">
            <v>WH20-B-04-129-06</v>
          </cell>
          <cell r="B2485" t="str">
            <v>20-B-XX-129-06</v>
          </cell>
          <cell r="C2485" t="str">
            <v>A7</v>
          </cell>
          <cell r="D2485" t="str">
            <v>2XL</v>
          </cell>
          <cell r="E2485" t="str">
            <v>WH</v>
          </cell>
          <cell r="F2485">
            <v>40</v>
          </cell>
          <cell r="G2485" t="str">
            <v>EA</v>
          </cell>
          <cell r="H2485" t="str">
            <v>2000连体防护服</v>
          </cell>
          <cell r="I2485" t="str">
            <v>M2000 Coverall</v>
          </cell>
          <cell r="J2485" t="str">
            <v>M2000</v>
          </cell>
          <cell r="K2485" t="str">
            <v>MG200CCVRL</v>
          </cell>
          <cell r="L2485">
            <v>0.073593</v>
          </cell>
          <cell r="M2485" t="str">
            <v>20-1994</v>
          </cell>
          <cell r="N2485" t="str">
            <v>M2000 Coverall (1994)连体防护服/20-B-XX-129-06-A7</v>
          </cell>
          <cell r="O2485" t="str">
            <v>DC3A</v>
          </cell>
        </row>
        <row r="2485">
          <cell r="Q2485">
            <v>12</v>
          </cell>
          <cell r="R2485">
            <v>272</v>
          </cell>
          <cell r="S2485">
            <v>10.88</v>
          </cell>
          <cell r="T2485">
            <v>10</v>
          </cell>
          <cell r="U2485">
            <v>40</v>
          </cell>
          <cell r="V2485">
            <v>1120</v>
          </cell>
          <cell r="W2485" t="str">
            <v>Paid Import</v>
          </cell>
        </row>
        <row r="2485">
          <cell r="Y2485" t="str">
            <v>EA</v>
          </cell>
          <cell r="Z2485">
            <v>824186</v>
          </cell>
          <cell r="AA2485" t="str">
            <v>B</v>
          </cell>
          <cell r="AB2485" t="str">
            <v>FNA20WHA01</v>
          </cell>
          <cell r="AC2485" t="str">
            <v>2000-129-1A</v>
          </cell>
          <cell r="AD2485">
            <v>1.53</v>
          </cell>
          <cell r="AE2485" t="str">
            <v>白色</v>
          </cell>
          <cell r="AF2485">
            <v>3.514852</v>
          </cell>
          <cell r="AG2485" t="str">
            <v>FNA15WHA02</v>
          </cell>
          <cell r="AH2485" t="str">
            <v>2000-129-2A</v>
          </cell>
        </row>
        <row r="2486">
          <cell r="A2486" t="str">
            <v>WH20-B-04-129-07</v>
          </cell>
          <cell r="B2486" t="str">
            <v>20-B-04-129-07</v>
          </cell>
          <cell r="C2486" t="str">
            <v>E1</v>
          </cell>
          <cell r="D2486" t="str">
            <v>3XL</v>
          </cell>
          <cell r="E2486" t="str">
            <v>WH</v>
          </cell>
          <cell r="F2486">
            <v>40</v>
          </cell>
          <cell r="G2486" t="str">
            <v>EA</v>
          </cell>
          <cell r="H2486" t="str">
            <v>2000连体防护服</v>
          </cell>
          <cell r="I2486" t="str">
            <v>M2000 Coverall</v>
          </cell>
          <cell r="J2486" t="str">
            <v>M2000</v>
          </cell>
          <cell r="K2486" t="str">
            <v>MG200CCVRL</v>
          </cell>
          <cell r="L2486">
            <v>0.073593</v>
          </cell>
          <cell r="M2486" t="str">
            <v>20-10289</v>
          </cell>
          <cell r="N2486" t="str">
            <v>M2000 Coverall (10289)连体防护服/20-B-04-129-07-E1</v>
          </cell>
          <cell r="O2486" t="str">
            <v>DC3A</v>
          </cell>
        </row>
        <row r="2486">
          <cell r="Q2486">
            <v>12.8</v>
          </cell>
          <cell r="R2486">
            <v>292</v>
          </cell>
          <cell r="S2486">
            <v>11.68</v>
          </cell>
          <cell r="T2486">
            <v>10</v>
          </cell>
          <cell r="U2486">
            <v>40</v>
          </cell>
          <cell r="V2486">
            <v>1120</v>
          </cell>
          <cell r="W2486" t="str">
            <v>Paid Import</v>
          </cell>
        </row>
        <row r="2486">
          <cell r="Y2486" t="str">
            <v>EA</v>
          </cell>
          <cell r="Z2486">
            <v>824187</v>
          </cell>
          <cell r="AA2486" t="str">
            <v>B</v>
          </cell>
          <cell r="AB2486" t="str">
            <v>FNA20WHA01</v>
          </cell>
          <cell r="AC2486" t="str">
            <v>2000-129-1A</v>
          </cell>
          <cell r="AD2486">
            <v>1.53</v>
          </cell>
          <cell r="AE2486" t="str">
            <v>白色</v>
          </cell>
          <cell r="AF2486">
            <v>3.87317672727273</v>
          </cell>
          <cell r="AG2486" t="str">
            <v>FNA15WHA02</v>
          </cell>
          <cell r="AH2486" t="str">
            <v>2000-129-2A</v>
          </cell>
        </row>
        <row r="2487">
          <cell r="A2487" t="str">
            <v>WH20-B-04-221-03</v>
          </cell>
          <cell r="B2487" t="str">
            <v>20-B-XX-221-03</v>
          </cell>
          <cell r="C2487" t="str">
            <v>A3</v>
          </cell>
          <cell r="D2487" t="str">
            <v>M</v>
          </cell>
          <cell r="E2487" t="str">
            <v>WH</v>
          </cell>
          <cell r="F2487">
            <v>50</v>
          </cell>
          <cell r="G2487" t="str">
            <v>EA</v>
          </cell>
          <cell r="H2487" t="str">
            <v>2000防护服(上衣)</v>
          </cell>
          <cell r="I2487" t="str">
            <v>M2000 JACKET</v>
          </cell>
          <cell r="J2487" t="str">
            <v>ACC</v>
          </cell>
          <cell r="K2487" t="str">
            <v>MG2000ACCS</v>
          </cell>
          <cell r="L2487">
            <v>0.073593</v>
          </cell>
          <cell r="M2487" t="str">
            <v>20-7567</v>
          </cell>
          <cell r="N2487" t="str">
            <v>M2000 JACKET (7567)防护服(上衣)/20-B-XX-221-03-A3</v>
          </cell>
          <cell r="O2487" t="str">
            <v>DC3A</v>
          </cell>
        </row>
        <row r="2487">
          <cell r="Q2487">
            <v>8.8</v>
          </cell>
          <cell r="R2487">
            <v>153.6</v>
          </cell>
          <cell r="S2487">
            <v>7.68</v>
          </cell>
          <cell r="T2487">
            <v>10</v>
          </cell>
          <cell r="U2487">
            <v>25</v>
          </cell>
          <cell r="V2487">
            <v>1120</v>
          </cell>
          <cell r="W2487" t="str">
            <v>Paid Import</v>
          </cell>
        </row>
        <row r="2487">
          <cell r="Y2487" t="str">
            <v>EA</v>
          </cell>
          <cell r="Z2487">
            <v>824188</v>
          </cell>
          <cell r="AA2487" t="str">
            <v>B</v>
          </cell>
          <cell r="AB2487" t="str">
            <v>FNA20WHA01</v>
          </cell>
          <cell r="AC2487" t="str">
            <v>2000-221-1A</v>
          </cell>
          <cell r="AD2487">
            <v>1.53</v>
          </cell>
          <cell r="AE2487" t="str">
            <v>白色</v>
          </cell>
          <cell r="AF2487">
            <v>1.033018</v>
          </cell>
          <cell r="AG2487" t="str">
            <v>FNA15WHB01</v>
          </cell>
          <cell r="AH2487" t="str">
            <v>2000-221-2A</v>
          </cell>
        </row>
        <row r="2488">
          <cell r="A2488" t="str">
            <v>WH20-B-04-221-04</v>
          </cell>
          <cell r="B2488" t="str">
            <v>20-B-XX-221-04</v>
          </cell>
          <cell r="C2488" t="str">
            <v>A3</v>
          </cell>
          <cell r="D2488" t="str">
            <v>L</v>
          </cell>
          <cell r="E2488" t="str">
            <v>WH</v>
          </cell>
          <cell r="F2488">
            <v>50</v>
          </cell>
          <cell r="G2488" t="str">
            <v>EA</v>
          </cell>
          <cell r="H2488" t="str">
            <v>2000防护服(上衣)</v>
          </cell>
          <cell r="I2488" t="str">
            <v>M2000 JACKET</v>
          </cell>
          <cell r="J2488" t="str">
            <v>ACC</v>
          </cell>
          <cell r="K2488" t="str">
            <v>MG2000ACCS</v>
          </cell>
          <cell r="L2488">
            <v>0.073593</v>
          </cell>
          <cell r="M2488" t="str">
            <v>20-7568</v>
          </cell>
          <cell r="N2488" t="str">
            <v>M2000 JACKET (7568)防护服(上衣)/20-B-XX-221-04-A3</v>
          </cell>
          <cell r="O2488" t="str">
            <v>DC3A</v>
          </cell>
        </row>
        <row r="2488">
          <cell r="Q2488">
            <v>9</v>
          </cell>
          <cell r="R2488">
            <v>157.6</v>
          </cell>
          <cell r="S2488">
            <v>7.88</v>
          </cell>
          <cell r="T2488">
            <v>10</v>
          </cell>
          <cell r="U2488">
            <v>25</v>
          </cell>
          <cell r="V2488">
            <v>1120</v>
          </cell>
          <cell r="W2488" t="str">
            <v>Paid Import</v>
          </cell>
        </row>
        <row r="2488">
          <cell r="Y2488" t="str">
            <v>EA</v>
          </cell>
          <cell r="Z2488">
            <v>824189</v>
          </cell>
          <cell r="AA2488" t="str">
            <v>B</v>
          </cell>
          <cell r="AB2488" t="str">
            <v>FNA20WHA01</v>
          </cell>
          <cell r="AC2488" t="str">
            <v>2000-221-1A</v>
          </cell>
          <cell r="AD2488">
            <v>1.53</v>
          </cell>
          <cell r="AE2488" t="str">
            <v>白色</v>
          </cell>
          <cell r="AF2488">
            <v>1.066292</v>
          </cell>
          <cell r="AG2488" t="str">
            <v>FNA15WHB01</v>
          </cell>
          <cell r="AH2488" t="str">
            <v>2000-221-2A</v>
          </cell>
        </row>
        <row r="2489">
          <cell r="A2489" t="str">
            <v>WH20-B-04-221-05</v>
          </cell>
          <cell r="B2489" t="str">
            <v>20-B-XX-221-05</v>
          </cell>
          <cell r="C2489" t="str">
            <v>A3</v>
          </cell>
          <cell r="D2489" t="str">
            <v>XL</v>
          </cell>
          <cell r="E2489" t="str">
            <v>WH</v>
          </cell>
          <cell r="F2489">
            <v>50</v>
          </cell>
          <cell r="G2489" t="str">
            <v>EA</v>
          </cell>
          <cell r="H2489" t="str">
            <v>2000防护服(上衣)</v>
          </cell>
          <cell r="I2489" t="str">
            <v>M2000 JACKET</v>
          </cell>
          <cell r="J2489" t="str">
            <v>ACC</v>
          </cell>
          <cell r="K2489" t="str">
            <v>MG2000ACCS</v>
          </cell>
          <cell r="L2489">
            <v>0.073593</v>
          </cell>
          <cell r="M2489" t="str">
            <v>20-7569</v>
          </cell>
          <cell r="N2489" t="str">
            <v>M2000 JACKET (7569)防护服(上衣)/20-B-XX-221-05-A3</v>
          </cell>
          <cell r="O2489" t="str">
            <v>DC3A</v>
          </cell>
        </row>
        <row r="2489">
          <cell r="Q2489">
            <v>9.2</v>
          </cell>
          <cell r="R2489">
            <v>161.6</v>
          </cell>
          <cell r="S2489">
            <v>8.08</v>
          </cell>
          <cell r="T2489">
            <v>10</v>
          </cell>
          <cell r="U2489">
            <v>25</v>
          </cell>
          <cell r="V2489">
            <v>1120</v>
          </cell>
          <cell r="W2489" t="str">
            <v>Paid Import</v>
          </cell>
        </row>
        <row r="2489">
          <cell r="Y2489" t="str">
            <v>EA</v>
          </cell>
          <cell r="Z2489">
            <v>824190</v>
          </cell>
          <cell r="AA2489" t="str">
            <v>B</v>
          </cell>
          <cell r="AB2489" t="str">
            <v>FNA20WHA01</v>
          </cell>
          <cell r="AC2489" t="str">
            <v>2000-221-1A</v>
          </cell>
          <cell r="AD2489">
            <v>1.53</v>
          </cell>
          <cell r="AE2489" t="str">
            <v>白色</v>
          </cell>
          <cell r="AF2489">
            <v>1.12903</v>
          </cell>
          <cell r="AG2489" t="str">
            <v>FNA15WHB01</v>
          </cell>
          <cell r="AH2489" t="str">
            <v>2000-221-2A</v>
          </cell>
        </row>
        <row r="2490">
          <cell r="A2490" t="str">
            <v>WH20-B-04-221-06</v>
          </cell>
          <cell r="B2490" t="str">
            <v>20-B-XX-221-06</v>
          </cell>
          <cell r="C2490" t="str">
            <v>A3</v>
          </cell>
          <cell r="D2490" t="str">
            <v>2XL</v>
          </cell>
          <cell r="E2490" t="str">
            <v>WH</v>
          </cell>
          <cell r="F2490">
            <v>50</v>
          </cell>
          <cell r="G2490" t="str">
            <v>EA</v>
          </cell>
          <cell r="H2490" t="str">
            <v>2000防护服(上衣)</v>
          </cell>
          <cell r="I2490" t="str">
            <v>M2000 JACKET</v>
          </cell>
          <cell r="J2490" t="str">
            <v>ACC</v>
          </cell>
          <cell r="K2490" t="str">
            <v>MG2000ACCS</v>
          </cell>
          <cell r="L2490">
            <v>0.073593</v>
          </cell>
          <cell r="M2490" t="str">
            <v>20-7570</v>
          </cell>
          <cell r="N2490" t="str">
            <v>M2000 JACKET (7570)防护服(上衣)/20-B-XX-221-06-A3</v>
          </cell>
          <cell r="O2490" t="str">
            <v>DC3A</v>
          </cell>
        </row>
        <row r="2490">
          <cell r="Q2490">
            <v>9.5</v>
          </cell>
          <cell r="R2490">
            <v>167.6</v>
          </cell>
          <cell r="S2490">
            <v>8.38</v>
          </cell>
          <cell r="T2490">
            <v>10</v>
          </cell>
          <cell r="U2490">
            <v>25</v>
          </cell>
          <cell r="V2490">
            <v>1120</v>
          </cell>
          <cell r="W2490" t="str">
            <v>Paid Import</v>
          </cell>
        </row>
        <row r="2490">
          <cell r="Y2490" t="str">
            <v>EA</v>
          </cell>
          <cell r="Z2490">
            <v>824191</v>
          </cell>
          <cell r="AA2490" t="str">
            <v>B</v>
          </cell>
          <cell r="AB2490" t="str">
            <v>FNA20WHA01</v>
          </cell>
          <cell r="AC2490" t="str">
            <v>2000-221-1A</v>
          </cell>
          <cell r="AD2490">
            <v>1.53</v>
          </cell>
          <cell r="AE2490" t="str">
            <v>白色</v>
          </cell>
          <cell r="AF2490">
            <v>1.19253</v>
          </cell>
          <cell r="AG2490" t="str">
            <v>FNA15WHB01</v>
          </cell>
          <cell r="AH2490" t="str">
            <v>2000-221-2A</v>
          </cell>
        </row>
        <row r="2491">
          <cell r="A2491" t="str">
            <v>WH20-B-04-221-07</v>
          </cell>
          <cell r="B2491" t="str">
            <v>20-B-XX-221-07</v>
          </cell>
          <cell r="C2491" t="str">
            <v>A3</v>
          </cell>
          <cell r="D2491" t="str">
            <v>3XL</v>
          </cell>
          <cell r="E2491" t="str">
            <v>WH</v>
          </cell>
          <cell r="F2491">
            <v>50</v>
          </cell>
          <cell r="G2491" t="str">
            <v>EA</v>
          </cell>
          <cell r="H2491" t="str">
            <v>2000防护服(上衣)</v>
          </cell>
          <cell r="I2491" t="str">
            <v>M2000 JACKET</v>
          </cell>
          <cell r="J2491" t="str">
            <v>ACC</v>
          </cell>
          <cell r="K2491" t="str">
            <v>MG2000ACCS</v>
          </cell>
          <cell r="L2491">
            <v>0.073593</v>
          </cell>
          <cell r="M2491" t="str">
            <v>20-7571</v>
          </cell>
          <cell r="N2491" t="str">
            <v>M2000 JACKET (7571)防护服(上衣)/20-B-XX-221-07-A3</v>
          </cell>
          <cell r="O2491" t="str">
            <v>DC3A</v>
          </cell>
        </row>
        <row r="2491">
          <cell r="Q2491">
            <v>10.5</v>
          </cell>
          <cell r="R2491">
            <v>0</v>
          </cell>
          <cell r="S2491">
            <v>0</v>
          </cell>
          <cell r="T2491">
            <v>10</v>
          </cell>
          <cell r="U2491">
            <v>25</v>
          </cell>
          <cell r="V2491">
            <v>1120</v>
          </cell>
          <cell r="W2491" t="str">
            <v>Paid Import</v>
          </cell>
        </row>
        <row r="2491">
          <cell r="Y2491" t="str">
            <v>EA</v>
          </cell>
          <cell r="Z2491">
            <v>824192</v>
          </cell>
          <cell r="AA2491" t="str">
            <v>B</v>
          </cell>
          <cell r="AB2491" t="str">
            <v>FNA20WHA01</v>
          </cell>
          <cell r="AC2491" t="str">
            <v>2000-221-1A</v>
          </cell>
          <cell r="AD2491">
            <v>1.53</v>
          </cell>
          <cell r="AE2491" t="str">
            <v>白色</v>
          </cell>
          <cell r="AF2491">
            <v>1.282446</v>
          </cell>
          <cell r="AG2491" t="str">
            <v>FNA15WHB01</v>
          </cell>
          <cell r="AH2491" t="str">
            <v>2000-221-2A</v>
          </cell>
        </row>
        <row r="2492">
          <cell r="A2492" t="str">
            <v>WH20-B-04-400-00</v>
          </cell>
          <cell r="B2492" t="str">
            <v>20-B-04-400-00</v>
          </cell>
          <cell r="C2492" t="str">
            <v>A3</v>
          </cell>
          <cell r="D2492" t="str">
            <v>One Size</v>
          </cell>
          <cell r="E2492" t="str">
            <v>WH</v>
          </cell>
          <cell r="F2492">
            <v>400</v>
          </cell>
          <cell r="G2492" t="str">
            <v>PR</v>
          </cell>
          <cell r="H2492" t="str">
            <v>2000鞋套</v>
          </cell>
          <cell r="I2492" t="str">
            <v>M2000 OVERSHOES</v>
          </cell>
          <cell r="J2492" t="str">
            <v>ACC</v>
          </cell>
          <cell r="K2492" t="str">
            <v>MG2000ACCS</v>
          </cell>
          <cell r="L2492">
            <v>0.073593</v>
          </cell>
          <cell r="M2492" t="str">
            <v>20-2299</v>
          </cell>
          <cell r="N2492" t="str">
            <v>M2000 OVERSHOES (2299)鞋套/20-B-04-400-00-A3</v>
          </cell>
          <cell r="O2492" t="str">
            <v>DC3A</v>
          </cell>
        </row>
        <row r="2492">
          <cell r="Q2492">
            <v>12</v>
          </cell>
          <cell r="R2492">
            <v>27.2</v>
          </cell>
          <cell r="S2492">
            <v>10.88</v>
          </cell>
          <cell r="T2492">
            <v>100</v>
          </cell>
          <cell r="U2492">
            <v>100</v>
          </cell>
          <cell r="V2492">
            <v>1120</v>
          </cell>
          <cell r="W2492" t="str">
            <v>Paid Import</v>
          </cell>
        </row>
        <row r="2492">
          <cell r="Y2492" t="str">
            <v>PR</v>
          </cell>
          <cell r="Z2492">
            <v>824193</v>
          </cell>
          <cell r="AA2492" t="str">
            <v>B</v>
          </cell>
          <cell r="AB2492" t="str">
            <v>FNA20WHA01</v>
          </cell>
          <cell r="AC2492" t="str">
            <v>2000-400-1A</v>
          </cell>
          <cell r="AD2492">
            <v>1.53</v>
          </cell>
          <cell r="AE2492" t="str">
            <v>白色</v>
          </cell>
          <cell r="AF2492">
            <v>0.392303</v>
          </cell>
        </row>
        <row r="2493">
          <cell r="A2493" t="str">
            <v>WH20-B-04-406-00</v>
          </cell>
          <cell r="B2493" t="str">
            <v>20-B-04-406-00</v>
          </cell>
          <cell r="C2493" t="str">
            <v>E1</v>
          </cell>
          <cell r="D2493" t="str">
            <v>One Size</v>
          </cell>
          <cell r="E2493" t="str">
            <v>WH</v>
          </cell>
          <cell r="F2493">
            <v>200</v>
          </cell>
          <cell r="G2493" t="str">
            <v>PR</v>
          </cell>
          <cell r="H2493" t="str">
            <v>2000靴套</v>
          </cell>
          <cell r="I2493" t="str">
            <v>M2000 OVERBOOTS</v>
          </cell>
          <cell r="J2493" t="str">
            <v>ACC</v>
          </cell>
          <cell r="K2493" t="str">
            <v>MG2000ACCS</v>
          </cell>
          <cell r="L2493">
            <v>0.073593</v>
          </cell>
          <cell r="M2493" t="str">
            <v>20-9377</v>
          </cell>
          <cell r="N2493" t="str">
            <v>M2000 OVERBOOTS (9377)靴套/20-B-04-406-00-E1</v>
          </cell>
          <cell r="O2493" t="str">
            <v>DC3A</v>
          </cell>
        </row>
        <row r="2493">
          <cell r="Q2493">
            <v>11</v>
          </cell>
          <cell r="R2493">
            <v>49.4</v>
          </cell>
          <cell r="S2493">
            <v>9.88</v>
          </cell>
          <cell r="T2493">
            <v>50</v>
          </cell>
          <cell r="U2493">
            <v>100</v>
          </cell>
          <cell r="V2493">
            <v>1120</v>
          </cell>
          <cell r="W2493" t="str">
            <v>Paid Import</v>
          </cell>
        </row>
        <row r="2493">
          <cell r="Y2493" t="str">
            <v>PR</v>
          </cell>
          <cell r="Z2493">
            <v>824194</v>
          </cell>
          <cell r="AA2493" t="str">
            <v>B</v>
          </cell>
          <cell r="AB2493" t="str">
            <v>FNA20WHA01</v>
          </cell>
          <cell r="AC2493" t="str">
            <v>2000-406-1A</v>
          </cell>
          <cell r="AD2493">
            <v>1.53</v>
          </cell>
          <cell r="AE2493" t="str">
            <v>白色</v>
          </cell>
          <cell r="AF2493">
            <v>0.726609333333333</v>
          </cell>
        </row>
        <row r="2494">
          <cell r="A2494" t="str">
            <v>WH20-B-06-111-02</v>
          </cell>
          <cell r="B2494" t="str">
            <v>20-B-06-111-02</v>
          </cell>
          <cell r="C2494" t="str">
            <v>E1</v>
          </cell>
          <cell r="D2494" t="str">
            <v>S</v>
          </cell>
          <cell r="E2494" t="str">
            <v>WH</v>
          </cell>
          <cell r="F2494">
            <v>40</v>
          </cell>
          <cell r="G2494" t="str">
            <v>EA</v>
          </cell>
          <cell r="H2494" t="str">
            <v>2000连体防护服</v>
          </cell>
          <cell r="I2494" t="str">
            <v>M2000 Coverall</v>
          </cell>
          <cell r="J2494" t="str">
            <v>M2000</v>
          </cell>
          <cell r="K2494" t="str">
            <v>MG2000CVRL</v>
          </cell>
          <cell r="L2494">
            <v>0.073593</v>
          </cell>
          <cell r="M2494" t="str">
            <v>20-9669</v>
          </cell>
          <cell r="N2494" t="str">
            <v>M2000 Coverall (9669)连体防护服/20-B-06-111-02-E1</v>
          </cell>
          <cell r="O2494" t="str">
            <v>DC3A</v>
          </cell>
        </row>
        <row r="2494">
          <cell r="Q2494">
            <v>9.7</v>
          </cell>
          <cell r="R2494">
            <v>214.5</v>
          </cell>
          <cell r="S2494">
            <v>8.58</v>
          </cell>
          <cell r="T2494">
            <v>10</v>
          </cell>
          <cell r="U2494">
            <v>40</v>
          </cell>
          <cell r="V2494">
            <v>1120</v>
          </cell>
          <cell r="W2494" t="str">
            <v>Paid Import</v>
          </cell>
        </row>
        <row r="2494">
          <cell r="Y2494" t="str">
            <v>EA</v>
          </cell>
          <cell r="Z2494">
            <v>824195</v>
          </cell>
          <cell r="AA2494" t="str">
            <v>B</v>
          </cell>
          <cell r="AB2494" t="str">
            <v>FNA20WHA01</v>
          </cell>
          <cell r="AC2494" t="str">
            <v>2000-111-1A</v>
          </cell>
          <cell r="AD2494">
            <v>1.53</v>
          </cell>
          <cell r="AE2494" t="str">
            <v>白色</v>
          </cell>
          <cell r="AF2494">
            <v>3.10678285714286</v>
          </cell>
        </row>
        <row r="2494">
          <cell r="AH2494" t="str">
            <v>-</v>
          </cell>
        </row>
        <row r="2495">
          <cell r="A2495" t="str">
            <v>WH20-B-06-111-03</v>
          </cell>
          <cell r="B2495" t="str">
            <v>20-B-06-111-03</v>
          </cell>
          <cell r="C2495" t="str">
            <v>E1</v>
          </cell>
          <cell r="D2495" t="str">
            <v>M</v>
          </cell>
          <cell r="E2495" t="str">
            <v>WH</v>
          </cell>
          <cell r="F2495">
            <v>40</v>
          </cell>
          <cell r="G2495" t="str">
            <v>EA</v>
          </cell>
          <cell r="H2495" t="str">
            <v>2000连体防护服</v>
          </cell>
          <cell r="I2495" t="str">
            <v>M2000 Coverall</v>
          </cell>
          <cell r="J2495" t="str">
            <v>M2000</v>
          </cell>
          <cell r="K2495" t="str">
            <v>MG2000CVRL</v>
          </cell>
          <cell r="L2495">
            <v>0.073593</v>
          </cell>
          <cell r="M2495" t="str">
            <v>20-9618</v>
          </cell>
          <cell r="N2495" t="str">
            <v>M2000 Coverall (9618)连体防护服/20-B-06-111-03-E1</v>
          </cell>
          <cell r="O2495" t="str">
            <v>DC3A</v>
          </cell>
        </row>
        <row r="2495">
          <cell r="Q2495">
            <v>10.3</v>
          </cell>
          <cell r="R2495">
            <v>229.5</v>
          </cell>
          <cell r="S2495">
            <v>9.18</v>
          </cell>
          <cell r="T2495">
            <v>10</v>
          </cell>
          <cell r="U2495">
            <v>40</v>
          </cell>
          <cell r="V2495">
            <v>1120</v>
          </cell>
          <cell r="W2495" t="str">
            <v>Paid Import</v>
          </cell>
        </row>
        <row r="2495">
          <cell r="Y2495" t="str">
            <v>EA</v>
          </cell>
          <cell r="Z2495">
            <v>824196</v>
          </cell>
          <cell r="AA2495" t="str">
            <v>B</v>
          </cell>
          <cell r="AB2495" t="str">
            <v>FNA20WHA01</v>
          </cell>
          <cell r="AC2495" t="str">
            <v>2000-111-1A</v>
          </cell>
          <cell r="AD2495">
            <v>1.53</v>
          </cell>
          <cell r="AE2495" t="str">
            <v>白色</v>
          </cell>
          <cell r="AF2495">
            <v>3.36616430769231</v>
          </cell>
        </row>
        <row r="2495">
          <cell r="AH2495" t="str">
            <v>-</v>
          </cell>
        </row>
        <row r="2496">
          <cell r="A2496" t="str">
            <v>WH20-B-06-111-04</v>
          </cell>
          <cell r="B2496" t="str">
            <v>20-B-06-111-04</v>
          </cell>
          <cell r="C2496" t="str">
            <v>E1</v>
          </cell>
          <cell r="D2496" t="str">
            <v>L</v>
          </cell>
          <cell r="E2496" t="str">
            <v>WH</v>
          </cell>
          <cell r="F2496">
            <v>40</v>
          </cell>
          <cell r="G2496" t="str">
            <v>EA</v>
          </cell>
          <cell r="H2496" t="str">
            <v>2000连体防护服</v>
          </cell>
          <cell r="I2496" t="str">
            <v>M2000 Coverall</v>
          </cell>
          <cell r="J2496" t="str">
            <v>M2000</v>
          </cell>
          <cell r="K2496" t="str">
            <v>MG2000CVRL</v>
          </cell>
          <cell r="L2496">
            <v>0.073593</v>
          </cell>
          <cell r="M2496" t="str">
            <v>20-9277</v>
          </cell>
          <cell r="N2496" t="str">
            <v>M2000 Coverall (9277)连体防护服/20-B-06-111-04-E1</v>
          </cell>
          <cell r="O2496" t="str">
            <v>DC3A</v>
          </cell>
        </row>
        <row r="2496">
          <cell r="Q2496">
            <v>10.9</v>
          </cell>
          <cell r="R2496">
            <v>244.5</v>
          </cell>
          <cell r="S2496">
            <v>9.78</v>
          </cell>
          <cell r="T2496">
            <v>10</v>
          </cell>
          <cell r="U2496">
            <v>40</v>
          </cell>
          <cell r="V2496">
            <v>1120</v>
          </cell>
          <cell r="W2496" t="str">
            <v>Paid Import</v>
          </cell>
        </row>
        <row r="2496">
          <cell r="Y2496" t="str">
            <v>EA</v>
          </cell>
          <cell r="Z2496">
            <v>824197</v>
          </cell>
          <cell r="AA2496" t="str">
            <v>B</v>
          </cell>
          <cell r="AB2496" t="str">
            <v>FNA20WHA01</v>
          </cell>
          <cell r="AC2496" t="str">
            <v>2000-111-1A</v>
          </cell>
          <cell r="AD2496">
            <v>1.53</v>
          </cell>
          <cell r="AE2496" t="str">
            <v>白色</v>
          </cell>
          <cell r="AF2496">
            <v>3.596386</v>
          </cell>
        </row>
        <row r="2496">
          <cell r="AH2496" t="str">
            <v>-</v>
          </cell>
        </row>
        <row r="2497">
          <cell r="A2497" t="str">
            <v>WH20-B-06-111-05</v>
          </cell>
          <cell r="B2497" t="str">
            <v>20-B-06-111-05</v>
          </cell>
          <cell r="C2497" t="str">
            <v>E1</v>
          </cell>
          <cell r="D2497" t="str">
            <v>XL</v>
          </cell>
          <cell r="E2497" t="str">
            <v>WH</v>
          </cell>
          <cell r="F2497">
            <v>40</v>
          </cell>
          <cell r="G2497" t="str">
            <v>EA</v>
          </cell>
          <cell r="H2497" t="str">
            <v>2000连体防护服</v>
          </cell>
          <cell r="I2497" t="str">
            <v>M2000 Coverall</v>
          </cell>
          <cell r="J2497" t="str">
            <v>M2000</v>
          </cell>
          <cell r="K2497" t="str">
            <v>MG2000CVRL</v>
          </cell>
          <cell r="L2497">
            <v>0.073593</v>
          </cell>
          <cell r="M2497" t="str">
            <v>20-9278</v>
          </cell>
          <cell r="N2497" t="str">
            <v>M2000 Coverall (9278)连体防护服/20-B-06-111-05-E1</v>
          </cell>
          <cell r="O2497" t="str">
            <v>DC3A</v>
          </cell>
        </row>
        <row r="2497">
          <cell r="Q2497">
            <v>11.3</v>
          </cell>
          <cell r="R2497">
            <v>254.5</v>
          </cell>
          <cell r="S2497">
            <v>10.18</v>
          </cell>
          <cell r="T2497">
            <v>10</v>
          </cell>
          <cell r="U2497">
            <v>40</v>
          </cell>
          <cell r="V2497">
            <v>1120</v>
          </cell>
          <cell r="W2497" t="str">
            <v>Paid Import</v>
          </cell>
        </row>
        <row r="2497">
          <cell r="Y2497" t="str">
            <v>EA</v>
          </cell>
          <cell r="Z2497">
            <v>824198</v>
          </cell>
          <cell r="AA2497" t="str">
            <v>B</v>
          </cell>
          <cell r="AB2497" t="str">
            <v>FNA20WHA01</v>
          </cell>
          <cell r="AC2497" t="str">
            <v>2000-111-1A</v>
          </cell>
          <cell r="AD2497">
            <v>1.53</v>
          </cell>
          <cell r="AE2497" t="str">
            <v>白色</v>
          </cell>
          <cell r="AF2497">
            <v>3.80681345454545</v>
          </cell>
        </row>
        <row r="2497">
          <cell r="AH2497" t="str">
            <v>-</v>
          </cell>
        </row>
        <row r="2498">
          <cell r="A2498" t="str">
            <v>WH20-B-06-111-06</v>
          </cell>
          <cell r="B2498" t="str">
            <v>20-B-06-111-06</v>
          </cell>
          <cell r="C2498" t="str">
            <v>E1</v>
          </cell>
          <cell r="D2498" t="str">
            <v>2XL</v>
          </cell>
          <cell r="E2498" t="str">
            <v>WH</v>
          </cell>
          <cell r="F2498">
            <v>40</v>
          </cell>
          <cell r="G2498" t="str">
            <v>EA</v>
          </cell>
          <cell r="H2498" t="str">
            <v>2000连体防护服</v>
          </cell>
          <cell r="I2498" t="str">
            <v>M2000 Coverall</v>
          </cell>
          <cell r="J2498" t="str">
            <v>M2000</v>
          </cell>
          <cell r="K2498" t="str">
            <v>MG2000CVRL</v>
          </cell>
          <cell r="L2498">
            <v>0.073593</v>
          </cell>
          <cell r="M2498" t="str">
            <v>20-9327</v>
          </cell>
          <cell r="N2498" t="str">
            <v>M2000 Coverall (9327)连体防护服/20-B-06-111-06-E1</v>
          </cell>
          <cell r="O2498" t="str">
            <v>DC3A</v>
          </cell>
        </row>
        <row r="2498">
          <cell r="Q2498">
            <v>12.5</v>
          </cell>
          <cell r="R2498">
            <v>284.5</v>
          </cell>
          <cell r="S2498">
            <v>11.38</v>
          </cell>
          <cell r="T2498">
            <v>10</v>
          </cell>
          <cell r="U2498">
            <v>40</v>
          </cell>
          <cell r="V2498">
            <v>1120</v>
          </cell>
          <cell r="W2498" t="str">
            <v>Paid Import</v>
          </cell>
        </row>
        <row r="2498">
          <cell r="Y2498" t="str">
            <v>EA</v>
          </cell>
          <cell r="Z2498">
            <v>824199</v>
          </cell>
          <cell r="AA2498" t="str">
            <v>B</v>
          </cell>
          <cell r="AB2498" t="str">
            <v>FNA20WHA01</v>
          </cell>
          <cell r="AC2498" t="str">
            <v>2000-111-1A</v>
          </cell>
          <cell r="AD2498">
            <v>1.53</v>
          </cell>
          <cell r="AE2498" t="str">
            <v>白色</v>
          </cell>
          <cell r="AF2498">
            <v>4.0610028</v>
          </cell>
        </row>
        <row r="2498">
          <cell r="AH2498" t="str">
            <v>-</v>
          </cell>
        </row>
        <row r="2499">
          <cell r="A2499" t="str">
            <v>WH20-B-06-111-07</v>
          </cell>
          <cell r="B2499" t="e">
            <v>#N/A</v>
          </cell>
          <cell r="C2499" t="e">
            <v>#N/A</v>
          </cell>
          <cell r="D2499" t="str">
            <v>3XL</v>
          </cell>
          <cell r="E2499" t="str">
            <v>WH</v>
          </cell>
          <cell r="F2499">
            <v>40</v>
          </cell>
          <cell r="G2499" t="str">
            <v>EA</v>
          </cell>
          <cell r="H2499" t="str">
            <v>2000连体防护服</v>
          </cell>
          <cell r="I2499" t="str">
            <v>M2000 Coverall</v>
          </cell>
          <cell r="J2499" t="str">
            <v>M2000</v>
          </cell>
          <cell r="K2499" t="str">
            <v>MG2000CVRL</v>
          </cell>
          <cell r="L2499">
            <v>0.073593</v>
          </cell>
          <cell r="M2499" t="e">
            <v>#N/A</v>
          </cell>
          <cell r="N2499" t="e">
            <v>#N/A</v>
          </cell>
          <cell r="O2499" t="str">
            <v>DC3A</v>
          </cell>
        </row>
        <row r="2499">
          <cell r="Q2499">
            <v>12.5</v>
          </cell>
          <cell r="R2499">
            <v>284.5</v>
          </cell>
          <cell r="S2499">
            <v>11.38</v>
          </cell>
          <cell r="T2499">
            <v>10</v>
          </cell>
          <cell r="U2499">
            <v>40</v>
          </cell>
          <cell r="V2499">
            <v>1120</v>
          </cell>
          <cell r="W2499" t="str">
            <v>Paid Import</v>
          </cell>
        </row>
        <row r="2499">
          <cell r="Y2499" t="str">
            <v>EA</v>
          </cell>
          <cell r="Z2499" t="str">
            <v>--</v>
          </cell>
          <cell r="AA2499" t="str">
            <v>B</v>
          </cell>
          <cell r="AB2499" t="str">
            <v>FNA20WHA01</v>
          </cell>
          <cell r="AC2499" t="str">
            <v>2000-111-1A</v>
          </cell>
          <cell r="AD2499">
            <v>1.53</v>
          </cell>
          <cell r="AE2499" t="str">
            <v>白色</v>
          </cell>
          <cell r="AF2499">
            <v>4.31664533333333</v>
          </cell>
        </row>
        <row r="2499">
          <cell r="AH2499" t="str">
            <v>-</v>
          </cell>
        </row>
        <row r="2500">
          <cell r="A2500" t="str">
            <v>WH20-B-06-129-02</v>
          </cell>
          <cell r="B2500" t="e">
            <v>#N/A</v>
          </cell>
          <cell r="C2500" t="e">
            <v>#N/A</v>
          </cell>
          <cell r="D2500" t="str">
            <v>S</v>
          </cell>
          <cell r="E2500" t="str">
            <v>WH</v>
          </cell>
          <cell r="F2500">
            <v>40</v>
          </cell>
          <cell r="G2500" t="str">
            <v>EA</v>
          </cell>
          <cell r="H2500" t="str">
            <v>2000连体防护服</v>
          </cell>
          <cell r="I2500" t="str">
            <v>M2000 Coverall</v>
          </cell>
          <cell r="J2500" t="str">
            <v>M2000</v>
          </cell>
          <cell r="K2500" t="str">
            <v>MG200CCVRL</v>
          </cell>
          <cell r="L2500">
            <v>0.073593</v>
          </cell>
          <cell r="M2500" t="e">
            <v>#N/A</v>
          </cell>
          <cell r="N2500" t="e">
            <v>#N/A</v>
          </cell>
          <cell r="O2500" t="str">
            <v>DC3A</v>
          </cell>
        </row>
        <row r="2500">
          <cell r="Q2500">
            <v>9.6</v>
          </cell>
          <cell r="R2500">
            <v>212</v>
          </cell>
          <cell r="S2500">
            <v>8.48</v>
          </cell>
          <cell r="T2500">
            <v>10</v>
          </cell>
          <cell r="U2500">
            <v>40</v>
          </cell>
          <cell r="V2500">
            <v>1120</v>
          </cell>
          <cell r="W2500" t="str">
            <v>Paid Import</v>
          </cell>
        </row>
        <row r="2500">
          <cell r="Y2500" t="str">
            <v>EA</v>
          </cell>
          <cell r="Z2500">
            <v>828543</v>
          </cell>
          <cell r="AA2500" t="str">
            <v>B</v>
          </cell>
          <cell r="AB2500" t="str">
            <v>FNA20WHA01</v>
          </cell>
          <cell r="AC2500" t="str">
            <v>2000-129-1A</v>
          </cell>
          <cell r="AD2500">
            <v>1.53</v>
          </cell>
          <cell r="AE2500" t="str">
            <v>白色</v>
          </cell>
          <cell r="AF2500">
            <v>2.6595705</v>
          </cell>
          <cell r="AG2500" t="str">
            <v>FNA15WHA02</v>
          </cell>
          <cell r="AH2500" t="str">
            <v>2000-129-2A</v>
          </cell>
        </row>
        <row r="2501">
          <cell r="A2501" t="str">
            <v>WH20-B-06-129-03</v>
          </cell>
          <cell r="B2501" t="str">
            <v>20-B-06-129-03</v>
          </cell>
          <cell r="C2501" t="str">
            <v>A7</v>
          </cell>
          <cell r="D2501" t="str">
            <v>M</v>
          </cell>
          <cell r="E2501" t="str">
            <v>WH</v>
          </cell>
          <cell r="F2501">
            <v>40</v>
          </cell>
          <cell r="G2501" t="str">
            <v>EA</v>
          </cell>
          <cell r="H2501" t="str">
            <v>2000连体防护服</v>
          </cell>
          <cell r="I2501" t="str">
            <v>M2000 Coverall</v>
          </cell>
          <cell r="J2501" t="str">
            <v>M2000</v>
          </cell>
          <cell r="K2501" t="str">
            <v>MG200CCVRL</v>
          </cell>
          <cell r="L2501">
            <v>0.073593</v>
          </cell>
          <cell r="M2501" t="str">
            <v>20-2004</v>
          </cell>
          <cell r="N2501" t="str">
            <v>M2000 Coverall (2004)连体防护服/20-B-06-129-03-A7</v>
          </cell>
          <cell r="O2501" t="str">
            <v>DC3A</v>
          </cell>
        </row>
        <row r="2501">
          <cell r="Q2501">
            <v>10.2</v>
          </cell>
          <cell r="R2501">
            <v>227</v>
          </cell>
          <cell r="S2501">
            <v>9.08</v>
          </cell>
          <cell r="T2501">
            <v>10</v>
          </cell>
          <cell r="U2501">
            <v>40</v>
          </cell>
          <cell r="V2501">
            <v>1120</v>
          </cell>
          <cell r="W2501" t="str">
            <v>Paid Import</v>
          </cell>
        </row>
        <row r="2501">
          <cell r="Y2501" t="str">
            <v>EA</v>
          </cell>
          <cell r="Z2501">
            <v>828544</v>
          </cell>
          <cell r="AA2501" t="str">
            <v>B</v>
          </cell>
          <cell r="AB2501" t="str">
            <v>FNA20WHA01</v>
          </cell>
          <cell r="AC2501" t="str">
            <v>2000-129-1A</v>
          </cell>
          <cell r="AD2501">
            <v>1.53</v>
          </cell>
          <cell r="AE2501" t="str">
            <v>白色</v>
          </cell>
          <cell r="AF2501">
            <v>2.8487624</v>
          </cell>
          <cell r="AG2501" t="str">
            <v>FNA15WHA02</v>
          </cell>
          <cell r="AH2501" t="str">
            <v>2000-129-2A</v>
          </cell>
        </row>
        <row r="2502">
          <cell r="A2502" t="str">
            <v>WH20-B-06-129-04</v>
          </cell>
          <cell r="B2502" t="str">
            <v>20-B-06-129-04</v>
          </cell>
          <cell r="C2502" t="str">
            <v>A7</v>
          </cell>
          <cell r="D2502" t="str">
            <v>L</v>
          </cell>
          <cell r="E2502" t="str">
            <v>WH</v>
          </cell>
          <cell r="F2502">
            <v>40</v>
          </cell>
          <cell r="G2502" t="str">
            <v>EA</v>
          </cell>
          <cell r="H2502" t="str">
            <v>2000连体防护服</v>
          </cell>
          <cell r="I2502" t="str">
            <v>M2000 Coverall</v>
          </cell>
          <cell r="J2502" t="str">
            <v>M2000</v>
          </cell>
          <cell r="K2502" t="str">
            <v>MG200CCVRL</v>
          </cell>
          <cell r="L2502">
            <v>0.073593</v>
          </cell>
          <cell r="M2502" t="str">
            <v>20-2005</v>
          </cell>
          <cell r="N2502" t="str">
            <v>M2000 Coverall (2005)连体防护服/20-B-06-129-04-A7</v>
          </cell>
          <cell r="O2502" t="str">
            <v>DC3A</v>
          </cell>
        </row>
        <row r="2502">
          <cell r="Q2502">
            <v>10.7</v>
          </cell>
          <cell r="R2502">
            <v>239.5</v>
          </cell>
          <cell r="S2502">
            <v>9.58</v>
          </cell>
          <cell r="T2502">
            <v>10</v>
          </cell>
          <cell r="U2502">
            <v>40</v>
          </cell>
          <cell r="V2502">
            <v>1120</v>
          </cell>
          <cell r="W2502" t="str">
            <v>Paid Import</v>
          </cell>
        </row>
        <row r="2502">
          <cell r="Y2502" t="str">
            <v>EA</v>
          </cell>
          <cell r="Z2502">
            <v>828545</v>
          </cell>
          <cell r="AA2502" t="str">
            <v>B</v>
          </cell>
          <cell r="AB2502" t="str">
            <v>FNA20WHA01</v>
          </cell>
          <cell r="AC2502" t="str">
            <v>2000-129-1A</v>
          </cell>
          <cell r="AD2502">
            <v>1.53</v>
          </cell>
          <cell r="AE2502" t="str">
            <v>白色</v>
          </cell>
          <cell r="AF2502">
            <v>3.19114714285714</v>
          </cell>
          <cell r="AG2502" t="str">
            <v>FNA15WHA02</v>
          </cell>
          <cell r="AH2502" t="str">
            <v>2000-129-2A</v>
          </cell>
        </row>
        <row r="2503">
          <cell r="A2503" t="str">
            <v>WH20-B-06-129-05</v>
          </cell>
          <cell r="B2503" t="str">
            <v>20-B-06-129-05</v>
          </cell>
          <cell r="C2503" t="str">
            <v>A7</v>
          </cell>
          <cell r="D2503" t="str">
            <v>XL</v>
          </cell>
          <cell r="E2503" t="str">
            <v>WH</v>
          </cell>
          <cell r="F2503">
            <v>40</v>
          </cell>
          <cell r="G2503" t="str">
            <v>EA</v>
          </cell>
          <cell r="H2503" t="str">
            <v>2000连体防护服</v>
          </cell>
          <cell r="I2503" t="str">
            <v>M2000 Coverall</v>
          </cell>
          <cell r="J2503" t="str">
            <v>M2000</v>
          </cell>
          <cell r="K2503" t="str">
            <v>MG200CCVRL</v>
          </cell>
          <cell r="L2503">
            <v>0.073593</v>
          </cell>
          <cell r="M2503" t="str">
            <v>20-2006</v>
          </cell>
          <cell r="N2503" t="str">
            <v>M2000 Coverall (2006)连体防护服/20-B-06-129-05-A7</v>
          </cell>
          <cell r="O2503" t="str">
            <v>DC3A</v>
          </cell>
        </row>
        <row r="2503">
          <cell r="Q2503">
            <v>11.4</v>
          </cell>
          <cell r="R2503">
            <v>257</v>
          </cell>
          <cell r="S2503">
            <v>10.28</v>
          </cell>
          <cell r="T2503">
            <v>10</v>
          </cell>
          <cell r="U2503">
            <v>40</v>
          </cell>
          <cell r="V2503">
            <v>1120</v>
          </cell>
          <cell r="W2503" t="str">
            <v>Paid Import</v>
          </cell>
        </row>
        <row r="2503">
          <cell r="Y2503" t="str">
            <v>EA</v>
          </cell>
          <cell r="Z2503">
            <v>828546</v>
          </cell>
          <cell r="AA2503" t="str">
            <v>B</v>
          </cell>
          <cell r="AB2503" t="str">
            <v>FNA20WHA01</v>
          </cell>
          <cell r="AC2503" t="str">
            <v>2000-129-1A</v>
          </cell>
          <cell r="AD2503">
            <v>1.53</v>
          </cell>
          <cell r="AE2503" t="str">
            <v>白色</v>
          </cell>
          <cell r="AF2503">
            <v>3.29770153846154</v>
          </cell>
          <cell r="AG2503" t="str">
            <v>FNA15WHA02</v>
          </cell>
          <cell r="AH2503" t="str">
            <v>2000-129-2A</v>
          </cell>
        </row>
        <row r="2504">
          <cell r="A2504" t="str">
            <v>WH20-B-06-129-06</v>
          </cell>
          <cell r="B2504" t="str">
            <v>20-B-06-129-06</v>
          </cell>
          <cell r="C2504" t="str">
            <v>A7</v>
          </cell>
          <cell r="D2504" t="str">
            <v>2XL</v>
          </cell>
          <cell r="E2504" t="str">
            <v>WH</v>
          </cell>
          <cell r="F2504">
            <v>40</v>
          </cell>
          <cell r="G2504" t="str">
            <v>EA</v>
          </cell>
          <cell r="H2504" t="str">
            <v>2000连体防护服</v>
          </cell>
          <cell r="I2504" t="str">
            <v>M2000 Coverall</v>
          </cell>
          <cell r="J2504" t="str">
            <v>M2000</v>
          </cell>
          <cell r="K2504" t="str">
            <v>MG200CCVRL</v>
          </cell>
          <cell r="L2504">
            <v>0.073593</v>
          </cell>
          <cell r="M2504" t="str">
            <v>20-2007</v>
          </cell>
          <cell r="N2504" t="str">
            <v>M2000 Coverall (2007)连体防护服/20-B-06-129-06-A7</v>
          </cell>
          <cell r="O2504" t="str">
            <v>DC3A</v>
          </cell>
        </row>
        <row r="2504">
          <cell r="Q2504">
            <v>12</v>
          </cell>
          <cell r="R2504">
            <v>272</v>
          </cell>
          <cell r="S2504">
            <v>10.88</v>
          </cell>
          <cell r="T2504">
            <v>10</v>
          </cell>
          <cell r="U2504">
            <v>40</v>
          </cell>
          <cell r="V2504">
            <v>1120</v>
          </cell>
          <cell r="W2504" t="str">
            <v>Paid Import</v>
          </cell>
        </row>
        <row r="2504">
          <cell r="Y2504" t="str">
            <v>EA</v>
          </cell>
          <cell r="Z2504">
            <v>828547</v>
          </cell>
          <cell r="AA2504" t="str">
            <v>B</v>
          </cell>
          <cell r="AB2504" t="str">
            <v>FNA20WHA01</v>
          </cell>
          <cell r="AC2504" t="str">
            <v>2000-129-1A</v>
          </cell>
          <cell r="AD2504">
            <v>1.53</v>
          </cell>
          <cell r="AE2504" t="str">
            <v>白色</v>
          </cell>
          <cell r="AF2504">
            <v>3.514852</v>
          </cell>
          <cell r="AG2504" t="str">
            <v>FNA15WHA02</v>
          </cell>
          <cell r="AH2504" t="str">
            <v>2000-129-2A</v>
          </cell>
        </row>
        <row r="2505">
          <cell r="A2505" t="str">
            <v>WH20-B-06-129-07</v>
          </cell>
          <cell r="B2505" t="e">
            <v>#N/A</v>
          </cell>
          <cell r="C2505" t="e">
            <v>#N/A</v>
          </cell>
          <cell r="D2505" t="str">
            <v>3XL</v>
          </cell>
          <cell r="E2505" t="str">
            <v>WH</v>
          </cell>
          <cell r="F2505">
            <v>40</v>
          </cell>
          <cell r="G2505" t="str">
            <v>EA</v>
          </cell>
          <cell r="H2505" t="str">
            <v>2000连体防护服</v>
          </cell>
          <cell r="I2505" t="str">
            <v>M2000 Coverall</v>
          </cell>
          <cell r="J2505" t="str">
            <v>M2000</v>
          </cell>
          <cell r="K2505" t="str">
            <v>MG200CCVRL</v>
          </cell>
          <cell r="L2505">
            <v>0.073593</v>
          </cell>
          <cell r="M2505" t="e">
            <v>#N/A</v>
          </cell>
          <cell r="N2505" t="e">
            <v>#N/A</v>
          </cell>
          <cell r="O2505" t="str">
            <v>DC3A</v>
          </cell>
        </row>
        <row r="2505">
          <cell r="Q2505">
            <v>12.8</v>
          </cell>
          <cell r="R2505">
            <v>292</v>
          </cell>
          <cell r="S2505">
            <v>11.68</v>
          </cell>
          <cell r="T2505">
            <v>10</v>
          </cell>
          <cell r="U2505">
            <v>40</v>
          </cell>
          <cell r="V2505">
            <v>1120</v>
          </cell>
          <cell r="W2505" t="str">
            <v>Paid Import</v>
          </cell>
        </row>
        <row r="2505">
          <cell r="Y2505" t="str">
            <v>EA</v>
          </cell>
          <cell r="Z2505">
            <v>828548</v>
          </cell>
          <cell r="AA2505" t="str">
            <v>B</v>
          </cell>
          <cell r="AB2505" t="str">
            <v>FNA20WHA01</v>
          </cell>
          <cell r="AC2505" t="str">
            <v>2000-129-1A</v>
          </cell>
          <cell r="AD2505">
            <v>1.53</v>
          </cell>
          <cell r="AE2505" t="str">
            <v>白色</v>
          </cell>
          <cell r="AF2505">
            <v>3.87317672727273</v>
          </cell>
          <cell r="AG2505" t="str">
            <v>FNA15WHA02</v>
          </cell>
          <cell r="AH2505" t="str">
            <v>2000-129-2A</v>
          </cell>
        </row>
        <row r="2506">
          <cell r="A2506" t="str">
            <v>WH20-B-06-129-08</v>
          </cell>
          <cell r="B2506" t="e">
            <v>#N/A</v>
          </cell>
          <cell r="C2506" t="e">
            <v>#N/A</v>
          </cell>
          <cell r="D2506" t="str">
            <v>4XL</v>
          </cell>
          <cell r="E2506" t="str">
            <v>WH</v>
          </cell>
          <cell r="F2506">
            <v>30</v>
          </cell>
          <cell r="G2506" t="str">
            <v>EA</v>
          </cell>
          <cell r="H2506" t="str">
            <v>2000连体防护服</v>
          </cell>
          <cell r="I2506" t="str">
            <v>M2000 Coverall</v>
          </cell>
          <cell r="J2506" t="str">
            <v>M2000</v>
          </cell>
          <cell r="K2506" t="str">
            <v>MG200CCVRL</v>
          </cell>
          <cell r="L2506">
            <v>0.073593</v>
          </cell>
          <cell r="M2506" t="e">
            <v>#N/A</v>
          </cell>
          <cell r="N2506" t="e">
            <v>#N/A</v>
          </cell>
          <cell r="O2506" t="str">
            <v>DC3A</v>
          </cell>
          <cell r="P2506" t="str">
            <v>DC3S</v>
          </cell>
          <cell r="Q2506">
            <v>10.5</v>
          </cell>
          <cell r="R2506">
            <v>312.666666666667</v>
          </cell>
          <cell r="S2506">
            <v>9.38</v>
          </cell>
          <cell r="T2506">
            <v>10</v>
          </cell>
          <cell r="U2506">
            <v>30</v>
          </cell>
          <cell r="V2506">
            <v>1120</v>
          </cell>
          <cell r="W2506" t="str">
            <v>Paid Import</v>
          </cell>
          <cell r="X2506" t="str">
            <v>Gen. Trade</v>
          </cell>
          <cell r="Y2506" t="str">
            <v>EA</v>
          </cell>
          <cell r="Z2506">
            <v>828549</v>
          </cell>
          <cell r="AA2506" t="str">
            <v>B</v>
          </cell>
          <cell r="AB2506" t="str">
            <v>FNA20WHA01</v>
          </cell>
          <cell r="AC2506" t="str">
            <v>2000-129-1A</v>
          </cell>
          <cell r="AD2506">
            <v>1.53</v>
          </cell>
          <cell r="AE2506" t="str">
            <v>白色</v>
          </cell>
          <cell r="AF2506">
            <v>4.0977312</v>
          </cell>
          <cell r="AG2506" t="str">
            <v>FNA15WHA02</v>
          </cell>
          <cell r="AH2506" t="str">
            <v>2000-129-2A</v>
          </cell>
        </row>
        <row r="2507">
          <cell r="A2507" t="str">
            <v>WH20-B-06-129-09</v>
          </cell>
          <cell r="B2507" t="e">
            <v>#N/A</v>
          </cell>
          <cell r="C2507" t="e">
            <v>#N/A</v>
          </cell>
          <cell r="D2507" t="str">
            <v>5XL</v>
          </cell>
          <cell r="E2507" t="str">
            <v>WH</v>
          </cell>
          <cell r="F2507">
            <v>30</v>
          </cell>
          <cell r="G2507" t="str">
            <v>EA</v>
          </cell>
          <cell r="H2507" t="str">
            <v>2000连体防护服</v>
          </cell>
          <cell r="I2507" t="str">
            <v>M2000 Coverall</v>
          </cell>
          <cell r="J2507" t="str">
            <v>M2000</v>
          </cell>
          <cell r="K2507" t="str">
            <v>MG200CCVRL</v>
          </cell>
          <cell r="L2507">
            <v>0.073593</v>
          </cell>
          <cell r="M2507" t="e">
            <v>#N/A</v>
          </cell>
          <cell r="N2507" t="e">
            <v>#N/A</v>
          </cell>
          <cell r="O2507" t="str">
            <v>DC3A</v>
          </cell>
          <cell r="P2507" t="str">
            <v>DC3S</v>
          </cell>
          <cell r="Q2507">
            <v>11.1</v>
          </cell>
          <cell r="R2507">
            <v>332.666666666667</v>
          </cell>
          <cell r="S2507">
            <v>9.98</v>
          </cell>
          <cell r="T2507">
            <v>10</v>
          </cell>
          <cell r="U2507">
            <v>30</v>
          </cell>
          <cell r="V2507">
            <v>1120</v>
          </cell>
          <cell r="W2507" t="str">
            <v>Paid Import</v>
          </cell>
          <cell r="X2507" t="str">
            <v>Gen. Trade</v>
          </cell>
          <cell r="Y2507" t="str">
            <v>EA</v>
          </cell>
          <cell r="Z2507" t="str">
            <v>--</v>
          </cell>
          <cell r="AA2507" t="str">
            <v>B</v>
          </cell>
          <cell r="AB2507" t="str">
            <v>FNA20WHA01</v>
          </cell>
          <cell r="AC2507" t="str">
            <v>2000-129-1A</v>
          </cell>
          <cell r="AD2507">
            <v>1.53</v>
          </cell>
          <cell r="AE2507" t="str">
            <v>白色</v>
          </cell>
          <cell r="AF2507">
            <v>4.415409</v>
          </cell>
          <cell r="AG2507" t="str">
            <v>FNA15WHA02</v>
          </cell>
          <cell r="AH2507" t="str">
            <v>2000-129-2A</v>
          </cell>
        </row>
        <row r="2508">
          <cell r="A2508" t="str">
            <v>WH20-B-06-209-02</v>
          </cell>
          <cell r="B2508" t="e">
            <v>#N/A</v>
          </cell>
          <cell r="C2508" t="e">
            <v>#N/A</v>
          </cell>
          <cell r="D2508" t="str">
            <v>S</v>
          </cell>
          <cell r="E2508" t="str">
            <v>WH</v>
          </cell>
          <cell r="F2508">
            <v>60</v>
          </cell>
          <cell r="G2508" t="str">
            <v>EA</v>
          </cell>
          <cell r="H2508" t="str">
            <v>2000防护服(上衣)</v>
          </cell>
          <cell r="I2508" t="str">
            <v>M2000 COAT</v>
          </cell>
          <cell r="J2508" t="str">
            <v>ACC</v>
          </cell>
          <cell r="K2508" t="str">
            <v>MG2000ACCS</v>
          </cell>
          <cell r="L2508">
            <v>0.073593</v>
          </cell>
          <cell r="M2508" t="e">
            <v>#N/A</v>
          </cell>
          <cell r="N2508" t="e">
            <v>#N/A</v>
          </cell>
          <cell r="O2508" t="str">
            <v>DC3A</v>
          </cell>
          <cell r="P2508" t="str">
            <v>DC3S</v>
          </cell>
          <cell r="Q2508">
            <v>10.5</v>
          </cell>
          <cell r="R2508">
            <v>156.333333333333</v>
          </cell>
          <cell r="S2508">
            <v>9.38</v>
          </cell>
          <cell r="T2508">
            <v>10</v>
          </cell>
          <cell r="U2508">
            <v>30</v>
          </cell>
          <cell r="V2508">
            <v>1120</v>
          </cell>
          <cell r="W2508" t="str">
            <v>Paid Import</v>
          </cell>
          <cell r="X2508" t="str">
            <v>Gen. Trade</v>
          </cell>
          <cell r="Y2508" t="str">
            <v>EA</v>
          </cell>
          <cell r="Z2508" t="str">
            <v>--</v>
          </cell>
          <cell r="AA2508" t="str">
            <v>B</v>
          </cell>
          <cell r="AB2508" t="str">
            <v>FNA20WHA01</v>
          </cell>
          <cell r="AC2508" t="str">
            <v>2000-209-1A</v>
          </cell>
          <cell r="AD2508">
            <v>1.53</v>
          </cell>
          <cell r="AE2508" t="str">
            <v>白色</v>
          </cell>
          <cell r="AF2508">
            <v>1.7387316</v>
          </cell>
        </row>
        <row r="2508">
          <cell r="AH2508" t="str">
            <v>-</v>
          </cell>
        </row>
        <row r="2509">
          <cell r="A2509" t="str">
            <v>WH20-B-06-209-03</v>
          </cell>
          <cell r="B2509" t="e">
            <v>#N/A</v>
          </cell>
          <cell r="C2509" t="e">
            <v>#N/A</v>
          </cell>
          <cell r="D2509" t="str">
            <v>M</v>
          </cell>
          <cell r="E2509" t="str">
            <v>WH</v>
          </cell>
          <cell r="F2509">
            <v>60</v>
          </cell>
          <cell r="G2509" t="str">
            <v>EA</v>
          </cell>
          <cell r="H2509" t="str">
            <v>2000防护服(上衣)</v>
          </cell>
          <cell r="I2509" t="str">
            <v>M2000 COAT</v>
          </cell>
          <cell r="J2509" t="str">
            <v>ACC</v>
          </cell>
          <cell r="K2509" t="str">
            <v>MG2000ACCS</v>
          </cell>
          <cell r="L2509">
            <v>0.073593</v>
          </cell>
          <cell r="M2509" t="e">
            <v>#N/A</v>
          </cell>
          <cell r="N2509" t="e">
            <v>#N/A</v>
          </cell>
          <cell r="O2509" t="str">
            <v>DC3A</v>
          </cell>
          <cell r="P2509" t="str">
            <v>DC3S</v>
          </cell>
          <cell r="Q2509">
            <v>11.4</v>
          </cell>
          <cell r="R2509">
            <v>171.333333333333</v>
          </cell>
          <cell r="S2509">
            <v>10.28</v>
          </cell>
          <cell r="T2509">
            <v>10</v>
          </cell>
          <cell r="U2509">
            <v>30</v>
          </cell>
          <cell r="V2509">
            <v>1120</v>
          </cell>
          <cell r="W2509" t="str">
            <v>Paid Import</v>
          </cell>
          <cell r="X2509" t="str">
            <v>Gen. Trade</v>
          </cell>
          <cell r="Y2509" t="str">
            <v>EA</v>
          </cell>
          <cell r="Z2509" t="str">
            <v>--</v>
          </cell>
          <cell r="AA2509" t="str">
            <v>B</v>
          </cell>
          <cell r="AB2509" t="str">
            <v>FNA20WHA01</v>
          </cell>
          <cell r="AC2509" t="str">
            <v>2000-209-1A</v>
          </cell>
          <cell r="AD2509">
            <v>1.53</v>
          </cell>
          <cell r="AE2509" t="str">
            <v>白色</v>
          </cell>
          <cell r="AF2509">
            <v>2.1453348</v>
          </cell>
        </row>
        <row r="2509">
          <cell r="AH2509" t="str">
            <v>-</v>
          </cell>
        </row>
        <row r="2510">
          <cell r="A2510" t="str">
            <v>WH20-B-06-209-04</v>
          </cell>
          <cell r="B2510" t="str">
            <v>20-B-06-209-04</v>
          </cell>
          <cell r="C2510" t="str">
            <v>A2</v>
          </cell>
          <cell r="D2510" t="str">
            <v>L</v>
          </cell>
          <cell r="E2510" t="str">
            <v>WH</v>
          </cell>
          <cell r="F2510">
            <v>60</v>
          </cell>
          <cell r="G2510" t="str">
            <v>EA</v>
          </cell>
          <cell r="H2510" t="str">
            <v>2000防护服(上衣)</v>
          </cell>
          <cell r="I2510" t="str">
            <v>M2000 COAT</v>
          </cell>
          <cell r="J2510" t="str">
            <v>ACC</v>
          </cell>
          <cell r="K2510" t="str">
            <v>MG2000ACCS</v>
          </cell>
          <cell r="L2510">
            <v>0.073593</v>
          </cell>
          <cell r="M2510" t="str">
            <v>20-2223</v>
          </cell>
          <cell r="N2510" t="str">
            <v>M2000 COAT (2223)防护服(上衣)/20-B-06-209-04-A2</v>
          </cell>
          <cell r="O2510" t="str">
            <v>DC3A</v>
          </cell>
          <cell r="P2510" t="str">
            <v>DC3S</v>
          </cell>
          <cell r="Q2510">
            <v>12</v>
          </cell>
          <cell r="R2510">
            <v>181.333333333333</v>
          </cell>
          <cell r="S2510">
            <v>10.88</v>
          </cell>
          <cell r="T2510">
            <v>10</v>
          </cell>
          <cell r="U2510">
            <v>30</v>
          </cell>
          <cell r="V2510">
            <v>1120</v>
          </cell>
          <cell r="W2510" t="str">
            <v>Paid Import</v>
          </cell>
          <cell r="X2510" t="str">
            <v>Gen. Trade</v>
          </cell>
          <cell r="Y2510" t="str">
            <v>EA</v>
          </cell>
          <cell r="Z2510" t="str">
            <v>--</v>
          </cell>
          <cell r="AA2510" t="str">
            <v>B</v>
          </cell>
          <cell r="AB2510" t="str">
            <v>FNA20WHA01</v>
          </cell>
          <cell r="AC2510" t="str">
            <v>2000-209-1A</v>
          </cell>
          <cell r="AD2510">
            <v>1.53</v>
          </cell>
          <cell r="AE2510" t="str">
            <v>白色</v>
          </cell>
          <cell r="AF2510">
            <v>2.3032212</v>
          </cell>
        </row>
        <row r="2510">
          <cell r="AH2510" t="str">
            <v>-</v>
          </cell>
        </row>
        <row r="2511">
          <cell r="A2511" t="str">
            <v>WH20-B-06-209-05</v>
          </cell>
          <cell r="B2511" t="e">
            <v>#N/A</v>
          </cell>
          <cell r="C2511" t="e">
            <v>#N/A</v>
          </cell>
          <cell r="D2511" t="str">
            <v>XL</v>
          </cell>
          <cell r="E2511" t="str">
            <v>WH</v>
          </cell>
          <cell r="F2511">
            <v>60</v>
          </cell>
          <cell r="G2511" t="str">
            <v>EA</v>
          </cell>
          <cell r="H2511" t="str">
            <v>2000防护服(上衣)</v>
          </cell>
          <cell r="I2511" t="str">
            <v>M2000 COAT</v>
          </cell>
          <cell r="J2511" t="str">
            <v>ACC</v>
          </cell>
          <cell r="K2511" t="str">
            <v>MG2000ACCS</v>
          </cell>
          <cell r="L2511">
            <v>0.073593</v>
          </cell>
          <cell r="M2511" t="e">
            <v>#N/A</v>
          </cell>
          <cell r="N2511" t="e">
            <v>#N/A</v>
          </cell>
          <cell r="O2511" t="str">
            <v>DC3A</v>
          </cell>
          <cell r="P2511" t="str">
            <v>DC3S</v>
          </cell>
          <cell r="Q2511">
            <v>12.7</v>
          </cell>
          <cell r="R2511">
            <v>193</v>
          </cell>
          <cell r="S2511">
            <v>11.58</v>
          </cell>
          <cell r="T2511">
            <v>10</v>
          </cell>
          <cell r="U2511">
            <v>30</v>
          </cell>
          <cell r="V2511">
            <v>1120</v>
          </cell>
          <cell r="W2511" t="str">
            <v>Paid Import</v>
          </cell>
          <cell r="X2511" t="str">
            <v>Gen. Trade</v>
          </cell>
          <cell r="Y2511" t="str">
            <v>EA</v>
          </cell>
          <cell r="Z2511" t="str">
            <v>--</v>
          </cell>
          <cell r="AA2511" t="str">
            <v>B</v>
          </cell>
          <cell r="AB2511" t="str">
            <v>FNA20WHA01</v>
          </cell>
          <cell r="AC2511" t="str">
            <v>2000-209-1A</v>
          </cell>
          <cell r="AD2511">
            <v>1.53</v>
          </cell>
          <cell r="AE2511" t="str">
            <v>白色</v>
          </cell>
          <cell r="AF2511">
            <v>2.4489156</v>
          </cell>
        </row>
        <row r="2511">
          <cell r="AH2511" t="str">
            <v>-</v>
          </cell>
        </row>
        <row r="2512">
          <cell r="A2512" t="str">
            <v>WH20-B-06-209-06</v>
          </cell>
          <cell r="B2512" t="e">
            <v>#N/A</v>
          </cell>
          <cell r="C2512" t="e">
            <v>#N/A</v>
          </cell>
          <cell r="D2512" t="str">
            <v>2XL</v>
          </cell>
          <cell r="E2512" t="str">
            <v>WH</v>
          </cell>
          <cell r="F2512">
            <v>60</v>
          </cell>
          <cell r="G2512" t="str">
            <v>EA</v>
          </cell>
          <cell r="H2512" t="str">
            <v>2000防护服(上衣)</v>
          </cell>
          <cell r="I2512" t="str">
            <v>M2000 COAT</v>
          </cell>
          <cell r="J2512" t="str">
            <v>ACC</v>
          </cell>
          <cell r="K2512" t="str">
            <v>MG2000ACCS</v>
          </cell>
          <cell r="L2512">
            <v>0.073593</v>
          </cell>
          <cell r="M2512" t="e">
            <v>#N/A</v>
          </cell>
          <cell r="N2512" t="e">
            <v>#N/A</v>
          </cell>
          <cell r="O2512" t="str">
            <v>DC3A</v>
          </cell>
          <cell r="P2512" t="str">
            <v>DC3S</v>
          </cell>
          <cell r="Q2512">
            <v>13.6</v>
          </cell>
          <cell r="R2512">
            <v>208</v>
          </cell>
          <cell r="S2512">
            <v>12.48</v>
          </cell>
          <cell r="T2512">
            <v>10</v>
          </cell>
          <cell r="U2512">
            <v>30</v>
          </cell>
          <cell r="V2512">
            <v>1120</v>
          </cell>
          <cell r="W2512" t="str">
            <v>Paid Import</v>
          </cell>
          <cell r="X2512" t="str">
            <v>Gen. Trade</v>
          </cell>
          <cell r="Y2512" t="str">
            <v>EA</v>
          </cell>
          <cell r="Z2512" t="str">
            <v>--</v>
          </cell>
          <cell r="AA2512" t="str">
            <v>B</v>
          </cell>
          <cell r="AB2512" t="str">
            <v>FNA20WHA01</v>
          </cell>
          <cell r="AC2512" t="str">
            <v>2000-209-1A</v>
          </cell>
          <cell r="AD2512">
            <v>1.53</v>
          </cell>
          <cell r="AE2512" t="str">
            <v>白色</v>
          </cell>
          <cell r="AF2512">
            <v>2.6183844</v>
          </cell>
        </row>
        <row r="2512">
          <cell r="AH2512" t="str">
            <v>-</v>
          </cell>
        </row>
        <row r="2513">
          <cell r="A2513" t="str">
            <v>WH20-B-06-209-07</v>
          </cell>
          <cell r="B2513" t="e">
            <v>#N/A</v>
          </cell>
          <cell r="C2513" t="e">
            <v>#N/A</v>
          </cell>
          <cell r="D2513" t="str">
            <v>3XL</v>
          </cell>
          <cell r="E2513" t="str">
            <v>WH</v>
          </cell>
          <cell r="F2513">
            <v>60</v>
          </cell>
          <cell r="G2513" t="str">
            <v>EA</v>
          </cell>
          <cell r="H2513" t="str">
            <v>2000防护服(上衣)</v>
          </cell>
          <cell r="I2513" t="str">
            <v>M2000 COAT</v>
          </cell>
          <cell r="J2513" t="str">
            <v>ACC</v>
          </cell>
          <cell r="K2513" t="str">
            <v>MG2000ACCS</v>
          </cell>
          <cell r="L2513">
            <v>0.073593</v>
          </cell>
          <cell r="M2513" t="e">
            <v>#N/A</v>
          </cell>
          <cell r="N2513" t="e">
            <v>#N/A</v>
          </cell>
          <cell r="O2513" t="str">
            <v>DC3A</v>
          </cell>
          <cell r="P2513" t="str">
            <v>DC3S</v>
          </cell>
          <cell r="Q2513">
            <v>14</v>
          </cell>
          <cell r="R2513">
            <v>214.666666666667</v>
          </cell>
          <cell r="S2513">
            <v>12.88</v>
          </cell>
          <cell r="T2513">
            <v>10</v>
          </cell>
          <cell r="U2513">
            <v>30</v>
          </cell>
          <cell r="V2513">
            <v>1120</v>
          </cell>
          <cell r="W2513" t="str">
            <v>Paid Import</v>
          </cell>
          <cell r="X2513" t="str">
            <v>Gen. Trade</v>
          </cell>
          <cell r="Y2513" t="str">
            <v>EA</v>
          </cell>
          <cell r="Z2513" t="str">
            <v>--</v>
          </cell>
          <cell r="AA2513" t="str">
            <v>B</v>
          </cell>
          <cell r="AB2513" t="str">
            <v>FNA20WHA01</v>
          </cell>
          <cell r="AC2513" t="str">
            <v>2000-209-1A</v>
          </cell>
          <cell r="AD2513">
            <v>1.53</v>
          </cell>
          <cell r="AE2513" t="str">
            <v>白色</v>
          </cell>
          <cell r="AF2513">
            <v>2.8000452</v>
          </cell>
        </row>
        <row r="2513">
          <cell r="AH2513" t="str">
            <v>-</v>
          </cell>
        </row>
        <row r="2514">
          <cell r="A2514" t="str">
            <v>WH20-B-06-219-02</v>
          </cell>
          <cell r="B2514" t="e">
            <v>#N/A</v>
          </cell>
          <cell r="C2514" t="e">
            <v>#N/A</v>
          </cell>
          <cell r="D2514" t="str">
            <v>S</v>
          </cell>
          <cell r="E2514" t="str">
            <v>WH</v>
          </cell>
          <cell r="F2514">
            <v>40</v>
          </cell>
          <cell r="G2514" t="str">
            <v>SET</v>
          </cell>
          <cell r="H2514" t="str">
            <v>2000防护服(两件套)</v>
          </cell>
          <cell r="I2514" t="str">
            <v>M2000 JACKET &amp; TROUSERS</v>
          </cell>
          <cell r="J2514" t="str">
            <v>M2000</v>
          </cell>
          <cell r="K2514" t="str">
            <v>MG2000CVRL</v>
          </cell>
          <cell r="L2514">
            <v>0.073593</v>
          </cell>
          <cell r="M2514" t="e">
            <v>#N/A</v>
          </cell>
          <cell r="N2514" t="e">
            <v>#N/A</v>
          </cell>
          <cell r="O2514" t="str">
            <v>DC3A</v>
          </cell>
        </row>
        <row r="2514">
          <cell r="Q2514">
            <v>11.3</v>
          </cell>
          <cell r="R2514">
            <v>254.5</v>
          </cell>
          <cell r="S2514">
            <v>10.18</v>
          </cell>
          <cell r="T2514">
            <v>10</v>
          </cell>
          <cell r="U2514">
            <v>20</v>
          </cell>
          <cell r="V2514">
            <v>1120</v>
          </cell>
          <cell r="W2514" t="str">
            <v>Paid Import</v>
          </cell>
        </row>
        <row r="2514">
          <cell r="Y2514" t="str">
            <v>SET</v>
          </cell>
          <cell r="Z2514" t="str">
            <v>--</v>
          </cell>
          <cell r="AA2514" t="str">
            <v>B</v>
          </cell>
          <cell r="AB2514" t="str">
            <v>FNA20WHA01</v>
          </cell>
          <cell r="AC2514" t="str">
            <v>2000-219-1A</v>
          </cell>
          <cell r="AD2514">
            <v>1.53</v>
          </cell>
          <cell r="AE2514" t="str">
            <v>白色</v>
          </cell>
          <cell r="AF2514">
            <v>3.205988</v>
          </cell>
          <cell r="AG2514" t="str">
            <v>FNA15WHA02</v>
          </cell>
          <cell r="AH2514" t="str">
            <v>2000-129-2A</v>
          </cell>
        </row>
        <row r="2515">
          <cell r="A2515" t="str">
            <v>WH20-B-06-219-03</v>
          </cell>
          <cell r="B2515" t="str">
            <v>20-B-06-219-03</v>
          </cell>
          <cell r="C2515" t="str">
            <v>E1</v>
          </cell>
          <cell r="D2515" t="str">
            <v>M</v>
          </cell>
          <cell r="E2515" t="str">
            <v>WH</v>
          </cell>
          <cell r="F2515">
            <v>40</v>
          </cell>
          <cell r="G2515" t="str">
            <v>SET</v>
          </cell>
          <cell r="H2515" t="str">
            <v>2000防护服(两件套)</v>
          </cell>
          <cell r="I2515" t="str">
            <v>M2000 JACKET &amp; TROUSERS</v>
          </cell>
          <cell r="J2515" t="str">
            <v>M2000</v>
          </cell>
          <cell r="K2515" t="str">
            <v>MG2000CVRL</v>
          </cell>
          <cell r="L2515">
            <v>0.073593</v>
          </cell>
          <cell r="M2515" t="str">
            <v>20-10249</v>
          </cell>
          <cell r="N2515" t="str">
            <v>M2000 JACKET &amp; TROUSERS (10249)防护服(两件套)/20-B-06-219-03-E1</v>
          </cell>
          <cell r="O2515" t="str">
            <v>DC3A</v>
          </cell>
        </row>
        <row r="2515">
          <cell r="Q2515">
            <v>11.7</v>
          </cell>
          <cell r="R2515">
            <v>264.5</v>
          </cell>
          <cell r="S2515">
            <v>10.58</v>
          </cell>
          <cell r="T2515">
            <v>10</v>
          </cell>
          <cell r="U2515">
            <v>20</v>
          </cell>
          <cell r="V2515">
            <v>1120</v>
          </cell>
          <cell r="W2515" t="str">
            <v>Paid Import</v>
          </cell>
        </row>
        <row r="2515">
          <cell r="Y2515" t="str">
            <v>SET</v>
          </cell>
          <cell r="Z2515">
            <v>824208</v>
          </cell>
          <cell r="AA2515" t="str">
            <v>B</v>
          </cell>
          <cell r="AB2515" t="str">
            <v>FNA20WHA01</v>
          </cell>
          <cell r="AC2515" t="str">
            <v>2000-219-1A</v>
          </cell>
          <cell r="AD2515">
            <v>1.53</v>
          </cell>
          <cell r="AE2515" t="str">
            <v>白色</v>
          </cell>
          <cell r="AF2515">
            <v>3.705606</v>
          </cell>
          <cell r="AG2515" t="str">
            <v>FNA15WHA02</v>
          </cell>
          <cell r="AH2515" t="str">
            <v>2000-129-2A</v>
          </cell>
        </row>
        <row r="2516">
          <cell r="A2516" t="str">
            <v>WH20-B-06-219-04</v>
          </cell>
          <cell r="B2516" t="str">
            <v>20-B-06-219-04</v>
          </cell>
          <cell r="C2516" t="str">
            <v>E1</v>
          </cell>
          <cell r="D2516" t="str">
            <v>L</v>
          </cell>
          <cell r="E2516" t="str">
            <v>WH</v>
          </cell>
          <cell r="F2516">
            <v>40</v>
          </cell>
          <cell r="G2516" t="str">
            <v>SET</v>
          </cell>
          <cell r="H2516" t="str">
            <v>2000防护服(两件套)</v>
          </cell>
          <cell r="I2516" t="str">
            <v>M2000 JACKET &amp; TROUSERS</v>
          </cell>
          <cell r="J2516" t="str">
            <v>M2000</v>
          </cell>
          <cell r="K2516" t="str">
            <v>MG2000CVRL</v>
          </cell>
          <cell r="L2516">
            <v>0.073593</v>
          </cell>
          <cell r="M2516" t="str">
            <v>20-10542</v>
          </cell>
          <cell r="N2516" t="str">
            <v>M2000 JACKET &amp; TROUSERS (10542)防护服(两件套)/20-B-06-219-04-E1</v>
          </cell>
          <cell r="O2516" t="str">
            <v>DC3A</v>
          </cell>
        </row>
        <row r="2516">
          <cell r="Q2516">
            <v>12.2</v>
          </cell>
          <cell r="R2516">
            <v>277</v>
          </cell>
          <cell r="S2516">
            <v>11.08</v>
          </cell>
          <cell r="T2516">
            <v>10</v>
          </cell>
          <cell r="U2516">
            <v>20</v>
          </cell>
          <cell r="V2516">
            <v>1120</v>
          </cell>
          <cell r="W2516" t="str">
            <v>Paid Import</v>
          </cell>
        </row>
        <row r="2516">
          <cell r="Y2516" t="str">
            <v>SET</v>
          </cell>
          <cell r="Z2516">
            <v>824209</v>
          </cell>
          <cell r="AA2516" t="str">
            <v>B</v>
          </cell>
          <cell r="AB2516" t="str">
            <v>FNA20WHA01</v>
          </cell>
          <cell r="AC2516" t="str">
            <v>2000-219-1A</v>
          </cell>
          <cell r="AD2516">
            <v>1.53</v>
          </cell>
          <cell r="AE2516" t="str">
            <v>白色</v>
          </cell>
          <cell r="AF2516">
            <v>3.904742</v>
          </cell>
          <cell r="AG2516" t="str">
            <v>FNA15WHA02</v>
          </cell>
          <cell r="AH2516" t="str">
            <v>2000-129-2A</v>
          </cell>
        </row>
        <row r="2517">
          <cell r="A2517" t="str">
            <v>WH20-B-06-219-05</v>
          </cell>
          <cell r="B2517" t="str">
            <v>20-B-06-219-05</v>
          </cell>
          <cell r="C2517" t="str">
            <v>E1</v>
          </cell>
          <cell r="D2517" t="str">
            <v>XL</v>
          </cell>
          <cell r="E2517" t="str">
            <v>WH</v>
          </cell>
          <cell r="F2517">
            <v>40</v>
          </cell>
          <cell r="G2517" t="str">
            <v>SET</v>
          </cell>
          <cell r="H2517" t="str">
            <v>2000防护服(两件套)</v>
          </cell>
          <cell r="I2517" t="str">
            <v>M2000 JACKET &amp; TROUSERS</v>
          </cell>
          <cell r="J2517" t="str">
            <v>M2000</v>
          </cell>
          <cell r="K2517" t="str">
            <v>MG2000CVRL</v>
          </cell>
          <cell r="L2517">
            <v>0.073593</v>
          </cell>
          <cell r="M2517" t="str">
            <v>20-9856</v>
          </cell>
          <cell r="N2517" t="str">
            <v>M2000 JACKET &amp; TROUSERS (9856)防护服(两件套)/20-B-06-219-05-E1</v>
          </cell>
          <cell r="O2517" t="str">
            <v>DC3A</v>
          </cell>
        </row>
        <row r="2517">
          <cell r="Q2517">
            <v>13.1</v>
          </cell>
          <cell r="R2517">
            <v>299.5</v>
          </cell>
          <cell r="S2517">
            <v>11.98</v>
          </cell>
          <cell r="T2517">
            <v>10</v>
          </cell>
          <cell r="U2517">
            <v>20</v>
          </cell>
          <cell r="V2517">
            <v>1120</v>
          </cell>
          <cell r="W2517" t="str">
            <v>Paid Import</v>
          </cell>
        </row>
        <row r="2517">
          <cell r="Y2517" t="str">
            <v>SET</v>
          </cell>
          <cell r="Z2517">
            <v>824210</v>
          </cell>
          <cell r="AA2517" t="str">
            <v>B</v>
          </cell>
          <cell r="AB2517" t="str">
            <v>FNA20WHA01</v>
          </cell>
          <cell r="AC2517" t="str">
            <v>2000-219-1A</v>
          </cell>
          <cell r="AD2517">
            <v>1.53</v>
          </cell>
          <cell r="AE2517" t="str">
            <v>白色</v>
          </cell>
          <cell r="AF2517">
            <v>4.082542</v>
          </cell>
          <cell r="AG2517" t="str">
            <v>FNA15WHA02</v>
          </cell>
          <cell r="AH2517" t="str">
            <v>2000-129-2A</v>
          </cell>
        </row>
        <row r="2518">
          <cell r="A2518" t="str">
            <v>WH20-B-06-219-06</v>
          </cell>
          <cell r="B2518" t="e">
            <v>#N/A</v>
          </cell>
          <cell r="C2518" t="e">
            <v>#N/A</v>
          </cell>
          <cell r="D2518" t="str">
            <v>2XL</v>
          </cell>
          <cell r="E2518" t="str">
            <v>WH</v>
          </cell>
          <cell r="F2518">
            <v>40</v>
          </cell>
          <cell r="G2518" t="str">
            <v>SET</v>
          </cell>
          <cell r="H2518" t="str">
            <v>2000防护服(两件套)</v>
          </cell>
          <cell r="I2518" t="str">
            <v>M2000 JACKET &amp; TROUSERS</v>
          </cell>
          <cell r="J2518" t="str">
            <v>M2000</v>
          </cell>
          <cell r="K2518" t="str">
            <v>MG2000CVRL</v>
          </cell>
          <cell r="L2518">
            <v>0.073593</v>
          </cell>
          <cell r="M2518" t="e">
            <v>#N/A</v>
          </cell>
          <cell r="N2518" t="e">
            <v>#N/A</v>
          </cell>
          <cell r="O2518" t="str">
            <v>DC3A</v>
          </cell>
        </row>
        <row r="2518">
          <cell r="Q2518">
            <v>13.8</v>
          </cell>
          <cell r="R2518">
            <v>317</v>
          </cell>
          <cell r="S2518">
            <v>12.68</v>
          </cell>
          <cell r="T2518">
            <v>10</v>
          </cell>
          <cell r="U2518">
            <v>20</v>
          </cell>
          <cell r="V2518">
            <v>1120</v>
          </cell>
          <cell r="W2518" t="str">
            <v>Paid Import</v>
          </cell>
        </row>
        <row r="2518">
          <cell r="Y2518" t="str">
            <v>SET</v>
          </cell>
          <cell r="Z2518" t="str">
            <v>--</v>
          </cell>
          <cell r="AA2518" t="str">
            <v>B</v>
          </cell>
          <cell r="AB2518" t="str">
            <v>FNA20WHA01</v>
          </cell>
          <cell r="AC2518" t="str">
            <v>2000-219-1A</v>
          </cell>
          <cell r="AD2518">
            <v>1.53</v>
          </cell>
          <cell r="AE2518" t="str">
            <v>白色</v>
          </cell>
          <cell r="AF2518">
            <v>4.449572</v>
          </cell>
          <cell r="AG2518" t="str">
            <v>FNA15WHA02</v>
          </cell>
          <cell r="AH2518" t="str">
            <v>2000-129-2A</v>
          </cell>
        </row>
        <row r="2519">
          <cell r="A2519" t="str">
            <v>WH20-B-06-219-07</v>
          </cell>
          <cell r="B2519" t="e">
            <v>#N/A</v>
          </cell>
          <cell r="C2519" t="e">
            <v>#N/A</v>
          </cell>
          <cell r="D2519" t="str">
            <v>3XL</v>
          </cell>
          <cell r="E2519" t="str">
            <v>WH</v>
          </cell>
          <cell r="F2519">
            <v>40</v>
          </cell>
          <cell r="G2519" t="str">
            <v>SET</v>
          </cell>
          <cell r="H2519" t="str">
            <v>2000防护服(两件套)</v>
          </cell>
          <cell r="I2519" t="str">
            <v>M2000 JACKET &amp; TROUSERS</v>
          </cell>
          <cell r="J2519" t="str">
            <v>M2000</v>
          </cell>
          <cell r="K2519" t="str">
            <v>MG2000CVRL</v>
          </cell>
          <cell r="L2519">
            <v>0.073593</v>
          </cell>
          <cell r="M2519" t="e">
            <v>#N/A</v>
          </cell>
          <cell r="N2519" t="e">
            <v>#N/A</v>
          </cell>
          <cell r="O2519" t="str">
            <v>DC3A</v>
          </cell>
        </row>
        <row r="2519">
          <cell r="Q2519">
            <v>14.7</v>
          </cell>
          <cell r="R2519">
            <v>339.5</v>
          </cell>
          <cell r="S2519">
            <v>13.58</v>
          </cell>
          <cell r="T2519">
            <v>10</v>
          </cell>
          <cell r="U2519">
            <v>20</v>
          </cell>
          <cell r="V2519">
            <v>1120</v>
          </cell>
          <cell r="W2519" t="str">
            <v>Paid Import</v>
          </cell>
        </row>
        <row r="2519">
          <cell r="Y2519" t="str">
            <v>SET</v>
          </cell>
          <cell r="Z2519" t="str">
            <v>--</v>
          </cell>
          <cell r="AA2519" t="str">
            <v>B</v>
          </cell>
          <cell r="AB2519" t="str">
            <v>FNA20WHA01</v>
          </cell>
          <cell r="AC2519" t="str">
            <v>2000-219-1A</v>
          </cell>
          <cell r="AD2519">
            <v>1.53</v>
          </cell>
          <cell r="AE2519" t="str">
            <v>白色</v>
          </cell>
          <cell r="AF2519">
            <v>4.71932</v>
          </cell>
          <cell r="AG2519" t="str">
            <v>FNA15WHA02</v>
          </cell>
          <cell r="AH2519" t="str">
            <v>2000-129-2A</v>
          </cell>
        </row>
        <row r="2520">
          <cell r="A2520" t="str">
            <v>WH20-B-06-400-00</v>
          </cell>
          <cell r="B2520" t="str">
            <v>20-B-06-400-00</v>
          </cell>
          <cell r="C2520" t="str">
            <v>A3</v>
          </cell>
          <cell r="D2520" t="str">
            <v>One Size</v>
          </cell>
          <cell r="E2520" t="str">
            <v>WH</v>
          </cell>
          <cell r="F2520">
            <v>400</v>
          </cell>
          <cell r="G2520" t="str">
            <v>PR</v>
          </cell>
          <cell r="H2520" t="str">
            <v>2000鞋套</v>
          </cell>
          <cell r="I2520" t="str">
            <v>M2000 OVERSHOES</v>
          </cell>
          <cell r="J2520" t="str">
            <v>ACC</v>
          </cell>
          <cell r="K2520" t="str">
            <v>MG2000ACCS</v>
          </cell>
          <cell r="L2520">
            <v>0.073593</v>
          </cell>
          <cell r="M2520" t="str">
            <v>20-2300</v>
          </cell>
          <cell r="N2520" t="str">
            <v>M2000 OVERSHOES (2300)鞋套/20-B-06-400-00-A3</v>
          </cell>
          <cell r="O2520" t="str">
            <v>DC3A</v>
          </cell>
        </row>
        <row r="2520">
          <cell r="Q2520">
            <v>12</v>
          </cell>
          <cell r="R2520">
            <v>27.2</v>
          </cell>
          <cell r="S2520">
            <v>10.88</v>
          </cell>
          <cell r="T2520">
            <v>100</v>
          </cell>
          <cell r="U2520">
            <v>100</v>
          </cell>
          <cell r="V2520">
            <v>1120</v>
          </cell>
          <cell r="W2520" t="str">
            <v>Paid Import</v>
          </cell>
        </row>
        <row r="2520">
          <cell r="Y2520" t="str">
            <v>PR</v>
          </cell>
          <cell r="Z2520">
            <v>828550</v>
          </cell>
          <cell r="AA2520" t="str">
            <v>B</v>
          </cell>
          <cell r="AB2520" t="str">
            <v>FNA20WHA01</v>
          </cell>
          <cell r="AC2520" t="str">
            <v>2000-400-1A</v>
          </cell>
          <cell r="AD2520">
            <v>1.53</v>
          </cell>
          <cell r="AE2520" t="str">
            <v>白色</v>
          </cell>
          <cell r="AF2520">
            <v>0.392303</v>
          </cell>
          <cell r="AG2520" t="str">
            <v>FNA15WHA02</v>
          </cell>
          <cell r="AH2520" t="str">
            <v>2000-129-2A</v>
          </cell>
        </row>
        <row r="2521">
          <cell r="A2521" t="str">
            <v>WH20-B-06-406-00</v>
          </cell>
          <cell r="B2521" t="str">
            <v>20-B-06-406-00</v>
          </cell>
          <cell r="C2521" t="str">
            <v>A4</v>
          </cell>
          <cell r="D2521" t="str">
            <v>One Size</v>
          </cell>
          <cell r="E2521" t="str">
            <v>WH</v>
          </cell>
          <cell r="F2521">
            <v>200</v>
          </cell>
          <cell r="G2521" t="str">
            <v>PR</v>
          </cell>
          <cell r="H2521" t="str">
            <v>2000靴套</v>
          </cell>
          <cell r="I2521" t="str">
            <v>M2000 OVERBOOTS</v>
          </cell>
          <cell r="J2521" t="str">
            <v>ACC</v>
          </cell>
          <cell r="K2521" t="str">
            <v>MG2000ACCS</v>
          </cell>
          <cell r="L2521">
            <v>0.073593</v>
          </cell>
          <cell r="M2521" t="str">
            <v>20-2303</v>
          </cell>
          <cell r="N2521" t="str">
            <v>M2000 OVERBOOTS (2303)靴套/20-B-06-406-00-A4</v>
          </cell>
          <cell r="O2521" t="str">
            <v>DC3A</v>
          </cell>
        </row>
        <row r="2521">
          <cell r="Q2521">
            <v>11</v>
          </cell>
          <cell r="R2521">
            <v>49.4</v>
          </cell>
          <cell r="S2521">
            <v>9.88</v>
          </cell>
          <cell r="T2521">
            <v>50</v>
          </cell>
          <cell r="U2521">
            <v>100</v>
          </cell>
          <cell r="V2521">
            <v>1120</v>
          </cell>
          <cell r="W2521" t="str">
            <v>Paid Import</v>
          </cell>
        </row>
        <row r="2521">
          <cell r="Y2521" t="str">
            <v>PR</v>
          </cell>
          <cell r="Z2521">
            <v>828551</v>
          </cell>
          <cell r="AA2521" t="str">
            <v>B</v>
          </cell>
          <cell r="AB2521" t="str">
            <v>FNA20WHA01</v>
          </cell>
          <cell r="AC2521" t="str">
            <v>2000-406-1A</v>
          </cell>
          <cell r="AD2521">
            <v>1.53</v>
          </cell>
          <cell r="AE2521" t="str">
            <v>白色</v>
          </cell>
          <cell r="AF2521">
            <v>0.726609333333333</v>
          </cell>
          <cell r="AG2521" t="str">
            <v>FNA15WHA02</v>
          </cell>
          <cell r="AH2521" t="str">
            <v>2000-129-2A</v>
          </cell>
        </row>
        <row r="2522">
          <cell r="A2522" t="str">
            <v>WH20-B-06-416-00</v>
          </cell>
          <cell r="B2522" t="str">
            <v>20-B-06-416-00</v>
          </cell>
          <cell r="C2522" t="str">
            <v>E1</v>
          </cell>
          <cell r="D2522" t="str">
            <v>One Size</v>
          </cell>
          <cell r="E2522" t="str">
            <v>WH</v>
          </cell>
          <cell r="F2522">
            <v>150</v>
          </cell>
          <cell r="G2522" t="str">
            <v>PR</v>
          </cell>
          <cell r="H2522" t="str">
            <v>2000靴套</v>
          </cell>
          <cell r="I2522" t="str">
            <v>M2000 OVERBOOTS</v>
          </cell>
          <cell r="J2522" t="str">
            <v>ACC</v>
          </cell>
          <cell r="K2522" t="str">
            <v>MG2000ACCS</v>
          </cell>
          <cell r="L2522">
            <v>0.073593</v>
          </cell>
          <cell r="M2522" t="str">
            <v>20-9598</v>
          </cell>
          <cell r="N2522" t="str">
            <v>M2000 OVERBOOTS (9598)靴套/20-B-06-416-00-E1</v>
          </cell>
          <cell r="O2522" t="str">
            <v>DC3A</v>
          </cell>
        </row>
        <row r="2522">
          <cell r="Q2522">
            <v>14</v>
          </cell>
          <cell r="R2522">
            <v>85.8666666666667</v>
          </cell>
          <cell r="S2522">
            <v>12.88</v>
          </cell>
          <cell r="T2522">
            <v>50</v>
          </cell>
          <cell r="U2522">
            <v>50</v>
          </cell>
          <cell r="V2522">
            <v>1120</v>
          </cell>
          <cell r="W2522" t="str">
            <v>Paid Import</v>
          </cell>
        </row>
        <row r="2522">
          <cell r="Y2522" t="str">
            <v>PR</v>
          </cell>
          <cell r="Z2522">
            <v>824211</v>
          </cell>
          <cell r="AA2522" t="str">
            <v>B</v>
          </cell>
          <cell r="AB2522" t="str">
            <v>FNA20WHA01</v>
          </cell>
          <cell r="AC2522" t="str">
            <v>2000-416-1A</v>
          </cell>
          <cell r="AD2522">
            <v>1.53</v>
          </cell>
          <cell r="AE2522" t="str">
            <v>白色</v>
          </cell>
          <cell r="AF2522">
            <v>0.6479286</v>
          </cell>
          <cell r="AG2522" t="str">
            <v>FRVA1WHA01</v>
          </cell>
          <cell r="AH2522" t="str">
            <v>2000-416-2A</v>
          </cell>
        </row>
        <row r="2523">
          <cell r="A2523" t="str">
            <v>WH20-B-22-111-02</v>
          </cell>
          <cell r="B2523" t="str">
            <v>20-B-XX-111-02</v>
          </cell>
          <cell r="C2523" t="str">
            <v>D2</v>
          </cell>
          <cell r="D2523" t="str">
            <v>S</v>
          </cell>
          <cell r="E2523" t="str">
            <v>WH</v>
          </cell>
          <cell r="F2523">
            <v>40</v>
          </cell>
          <cell r="G2523" t="str">
            <v>EA</v>
          </cell>
          <cell r="H2523" t="str">
            <v>2000连体防护服</v>
          </cell>
          <cell r="I2523" t="str">
            <v>M2000 Coverall</v>
          </cell>
          <cell r="J2523" t="str">
            <v>M2000</v>
          </cell>
          <cell r="K2523" t="str">
            <v>MG2000CVRL</v>
          </cell>
          <cell r="L2523">
            <v>0.073593</v>
          </cell>
          <cell r="M2523" t="str">
            <v>20-8450</v>
          </cell>
          <cell r="N2523" t="str">
            <v>M2000 Coverall (8450)连体防护服/20-B-XX-111-02-D2</v>
          </cell>
          <cell r="O2523" t="str">
            <v>DC3A</v>
          </cell>
          <cell r="P2523" t="str">
            <v>DC3S</v>
          </cell>
          <cell r="Q2523">
            <v>10.4</v>
          </cell>
          <cell r="R2523">
            <v>232</v>
          </cell>
          <cell r="S2523">
            <v>9.28</v>
          </cell>
          <cell r="T2523">
            <v>10</v>
          </cell>
          <cell r="U2523">
            <v>40</v>
          </cell>
          <cell r="V2523">
            <v>1120</v>
          </cell>
          <cell r="W2523" t="str">
            <v>Paid Import</v>
          </cell>
          <cell r="X2523" t="str">
            <v>Gen. Trade</v>
          </cell>
          <cell r="Y2523" t="str">
            <v>EA</v>
          </cell>
          <cell r="Z2523">
            <v>826458</v>
          </cell>
          <cell r="AA2523" t="str">
            <v>B</v>
          </cell>
          <cell r="AB2523" t="str">
            <v>FNA20WHA01</v>
          </cell>
          <cell r="AC2523" t="str">
            <v>2000-111-1A</v>
          </cell>
          <cell r="AD2523">
            <v>1.53</v>
          </cell>
          <cell r="AE2523" t="str">
            <v>白色</v>
          </cell>
          <cell r="AF2523">
            <v>3.10678285714286</v>
          </cell>
        </row>
        <row r="2523">
          <cell r="AH2523" t="str">
            <v>-</v>
          </cell>
        </row>
        <row r="2524">
          <cell r="A2524" t="str">
            <v>WH20-B-22-111-03</v>
          </cell>
          <cell r="B2524" t="str">
            <v>20-B-XX-111-03</v>
          </cell>
          <cell r="C2524" t="str">
            <v>D2</v>
          </cell>
          <cell r="D2524" t="str">
            <v>M</v>
          </cell>
          <cell r="E2524" t="str">
            <v>WH</v>
          </cell>
          <cell r="F2524">
            <v>40</v>
          </cell>
          <cell r="G2524" t="str">
            <v>EA</v>
          </cell>
          <cell r="H2524" t="str">
            <v>2000连体防护服</v>
          </cell>
          <cell r="I2524" t="str">
            <v>M2000 Coverall</v>
          </cell>
          <cell r="J2524" t="str">
            <v>M2000</v>
          </cell>
          <cell r="K2524" t="str">
            <v>MG2000CVRL</v>
          </cell>
          <cell r="L2524">
            <v>0.073593</v>
          </cell>
          <cell r="M2524" t="str">
            <v>20-8451</v>
          </cell>
          <cell r="N2524" t="str">
            <v>M2000 Coverall (8451)连体防护服/20-B-XX-111-03-D2</v>
          </cell>
          <cell r="O2524" t="str">
            <v>DC3A</v>
          </cell>
          <cell r="P2524" t="str">
            <v>DC3S</v>
          </cell>
          <cell r="Q2524">
            <v>10.9</v>
          </cell>
          <cell r="R2524">
            <v>244.5</v>
          </cell>
          <cell r="S2524">
            <v>9.78</v>
          </cell>
          <cell r="T2524">
            <v>10</v>
          </cell>
          <cell r="U2524">
            <v>40</v>
          </cell>
          <cell r="V2524">
            <v>1120</v>
          </cell>
          <cell r="W2524" t="str">
            <v>Paid Import</v>
          </cell>
          <cell r="X2524" t="str">
            <v>Gen. Trade</v>
          </cell>
          <cell r="Y2524" t="str">
            <v>EA</v>
          </cell>
          <cell r="Z2524">
            <v>826459</v>
          </cell>
          <cell r="AA2524" t="str">
            <v>B</v>
          </cell>
          <cell r="AB2524" t="str">
            <v>FNA20WHA01</v>
          </cell>
          <cell r="AC2524" t="str">
            <v>2000-111-1A</v>
          </cell>
          <cell r="AD2524">
            <v>1.53</v>
          </cell>
          <cell r="AE2524" t="str">
            <v>白色</v>
          </cell>
          <cell r="AF2524">
            <v>3.36616430769231</v>
          </cell>
        </row>
        <row r="2524">
          <cell r="AH2524" t="str">
            <v>-</v>
          </cell>
        </row>
        <row r="2525">
          <cell r="A2525" t="str">
            <v>WH20-B-22-111-04</v>
          </cell>
          <cell r="B2525" t="str">
            <v>20-B-22-111-04</v>
          </cell>
          <cell r="C2525" t="str">
            <v>E1</v>
          </cell>
          <cell r="D2525" t="str">
            <v>L</v>
          </cell>
          <cell r="E2525" t="str">
            <v>WH</v>
          </cell>
          <cell r="F2525">
            <v>40</v>
          </cell>
          <cell r="G2525" t="str">
            <v>EA</v>
          </cell>
          <cell r="H2525" t="str">
            <v>2000连体防护服</v>
          </cell>
          <cell r="I2525" t="str">
            <v>M2000 Coverall</v>
          </cell>
          <cell r="J2525" t="str">
            <v>M2000</v>
          </cell>
          <cell r="K2525" t="str">
            <v>MG2000CVRL</v>
          </cell>
          <cell r="L2525">
            <v>0.073593</v>
          </cell>
          <cell r="M2525" t="str">
            <v>20-10318</v>
          </cell>
          <cell r="N2525" t="str">
            <v>M2000 Coverall (10318)连体防护服/20-B-22-111-04-E1</v>
          </cell>
          <cell r="O2525" t="str">
            <v>DC3A</v>
          </cell>
          <cell r="P2525" t="str">
            <v>DC3S</v>
          </cell>
          <cell r="Q2525">
            <v>11.5</v>
          </cell>
          <cell r="R2525">
            <v>259.5</v>
          </cell>
          <cell r="S2525">
            <v>10.38</v>
          </cell>
          <cell r="T2525">
            <v>10</v>
          </cell>
          <cell r="U2525">
            <v>40</v>
          </cell>
          <cell r="V2525">
            <v>1120</v>
          </cell>
          <cell r="W2525" t="str">
            <v>Paid Import</v>
          </cell>
          <cell r="X2525" t="str">
            <v>Gen. Trade</v>
          </cell>
          <cell r="Y2525" t="str">
            <v>EA</v>
          </cell>
          <cell r="Z2525">
            <v>826460</v>
          </cell>
          <cell r="AA2525" t="str">
            <v>B</v>
          </cell>
          <cell r="AB2525" t="str">
            <v>FNA20WHA01</v>
          </cell>
          <cell r="AC2525" t="str">
            <v>2000-111-1A</v>
          </cell>
          <cell r="AD2525">
            <v>1.53</v>
          </cell>
          <cell r="AE2525" t="str">
            <v>白色</v>
          </cell>
          <cell r="AF2525">
            <v>3.596386</v>
          </cell>
        </row>
        <row r="2525">
          <cell r="AH2525" t="str">
            <v>-</v>
          </cell>
        </row>
        <row r="2526">
          <cell r="A2526" t="str">
            <v>WH20-B-22-111-05</v>
          </cell>
          <cell r="B2526" t="str">
            <v>20-B-22-111-05</v>
          </cell>
          <cell r="C2526" t="str">
            <v>E1</v>
          </cell>
          <cell r="D2526" t="str">
            <v>XL</v>
          </cell>
          <cell r="E2526" t="str">
            <v>WH</v>
          </cell>
          <cell r="F2526">
            <v>40</v>
          </cell>
          <cell r="G2526" t="str">
            <v>EA</v>
          </cell>
          <cell r="H2526" t="str">
            <v>2000连体防护服</v>
          </cell>
          <cell r="I2526" t="str">
            <v>M2000 Coverall</v>
          </cell>
          <cell r="J2526" t="str">
            <v>M2000</v>
          </cell>
          <cell r="K2526" t="str">
            <v>MG2000CVRL</v>
          </cell>
          <cell r="L2526">
            <v>0.073593</v>
          </cell>
          <cell r="M2526" t="str">
            <v>20-10408</v>
          </cell>
          <cell r="N2526" t="str">
            <v>M2000 Coverall (10408)连体防护服/20-B-22-111-05-E1</v>
          </cell>
          <cell r="O2526" t="str">
            <v>DC3A</v>
          </cell>
          <cell r="P2526" t="str">
            <v>DC3S</v>
          </cell>
          <cell r="Q2526">
            <v>12.3</v>
          </cell>
          <cell r="R2526">
            <v>279.5</v>
          </cell>
          <cell r="S2526">
            <v>11.18</v>
          </cell>
          <cell r="T2526">
            <v>10</v>
          </cell>
          <cell r="U2526">
            <v>40</v>
          </cell>
          <cell r="V2526">
            <v>1120</v>
          </cell>
          <cell r="W2526" t="str">
            <v>Paid Import</v>
          </cell>
          <cell r="X2526" t="str">
            <v>Gen. Trade</v>
          </cell>
          <cell r="Y2526" t="str">
            <v>EA</v>
          </cell>
          <cell r="Z2526">
            <v>826461</v>
          </cell>
          <cell r="AA2526" t="str">
            <v>B</v>
          </cell>
          <cell r="AB2526" t="str">
            <v>FNA20WHA01</v>
          </cell>
          <cell r="AC2526" t="str">
            <v>2000-111-1A</v>
          </cell>
          <cell r="AD2526">
            <v>1.53</v>
          </cell>
          <cell r="AE2526" t="str">
            <v>白色</v>
          </cell>
          <cell r="AF2526">
            <v>3.80681345454545</v>
          </cell>
        </row>
        <row r="2526">
          <cell r="AH2526" t="str">
            <v>-</v>
          </cell>
        </row>
        <row r="2527">
          <cell r="A2527" t="str">
            <v>WH20-B-22-111-06</v>
          </cell>
          <cell r="B2527" t="str">
            <v>20-B-XX-111-06</v>
          </cell>
          <cell r="C2527" t="str">
            <v>D2</v>
          </cell>
          <cell r="D2527" t="str">
            <v>2XL</v>
          </cell>
          <cell r="E2527" t="str">
            <v>WH</v>
          </cell>
          <cell r="F2527">
            <v>40</v>
          </cell>
          <cell r="G2527" t="str">
            <v>EA</v>
          </cell>
          <cell r="H2527" t="str">
            <v>2000连体防护服</v>
          </cell>
          <cell r="I2527" t="str">
            <v>M2000 Coverall</v>
          </cell>
          <cell r="J2527" t="str">
            <v>M2000</v>
          </cell>
          <cell r="K2527" t="str">
            <v>MG2000CVRL</v>
          </cell>
          <cell r="L2527">
            <v>0.073593</v>
          </cell>
          <cell r="M2527" t="str">
            <v>20-8454</v>
          </cell>
          <cell r="N2527" t="str">
            <v>M2000 Coverall (8454)连体防护服/20-B-XX-111-06-D2</v>
          </cell>
          <cell r="O2527" t="str">
            <v>DC3A</v>
          </cell>
          <cell r="P2527" t="str">
            <v>DC3S</v>
          </cell>
          <cell r="Q2527">
            <v>13.1</v>
          </cell>
          <cell r="R2527">
            <v>299.5</v>
          </cell>
          <cell r="S2527">
            <v>11.98</v>
          </cell>
          <cell r="T2527">
            <v>10</v>
          </cell>
          <cell r="U2527">
            <v>40</v>
          </cell>
          <cell r="V2527">
            <v>1120</v>
          </cell>
          <cell r="W2527" t="str">
            <v>Paid Import</v>
          </cell>
          <cell r="X2527" t="str">
            <v>Gen. Trade</v>
          </cell>
          <cell r="Y2527" t="str">
            <v>EA</v>
          </cell>
          <cell r="Z2527">
            <v>826462</v>
          </cell>
          <cell r="AA2527" t="str">
            <v>B</v>
          </cell>
          <cell r="AB2527" t="str">
            <v>FNA20WHA01</v>
          </cell>
          <cell r="AC2527" t="str">
            <v>2000-111-1A</v>
          </cell>
          <cell r="AD2527">
            <v>1.53</v>
          </cell>
          <cell r="AE2527" t="str">
            <v>白色</v>
          </cell>
          <cell r="AF2527">
            <v>4.0610028</v>
          </cell>
        </row>
        <row r="2527">
          <cell r="AH2527" t="str">
            <v>-</v>
          </cell>
        </row>
        <row r="2528">
          <cell r="A2528" t="str">
            <v>WH20-B-22-111-07</v>
          </cell>
          <cell r="B2528" t="str">
            <v>20-B-22-111-07</v>
          </cell>
          <cell r="C2528" t="str">
            <v>E1</v>
          </cell>
          <cell r="D2528" t="str">
            <v>3XL</v>
          </cell>
          <cell r="E2528" t="str">
            <v>WH</v>
          </cell>
          <cell r="F2528">
            <v>40</v>
          </cell>
          <cell r="G2528" t="str">
            <v>EA</v>
          </cell>
          <cell r="H2528" t="str">
            <v>2000连体防护服</v>
          </cell>
          <cell r="I2528" t="str">
            <v>M2000 Coverall</v>
          </cell>
          <cell r="J2528" t="str">
            <v>M2000</v>
          </cell>
          <cell r="K2528" t="str">
            <v>MG2000CVRL</v>
          </cell>
          <cell r="L2528">
            <v>0.073593</v>
          </cell>
          <cell r="M2528" t="str">
            <v>20-10742</v>
          </cell>
          <cell r="N2528" t="str">
            <v>M2000 Coverall (10742)连体防护服/20-B-22-111-07-E1</v>
          </cell>
          <cell r="O2528" t="str">
            <v>DC3A</v>
          </cell>
          <cell r="P2528" t="str">
            <v>DC3S</v>
          </cell>
          <cell r="Q2528">
            <v>13.8</v>
          </cell>
          <cell r="R2528">
            <v>317</v>
          </cell>
          <cell r="S2528">
            <v>12.68</v>
          </cell>
          <cell r="T2528">
            <v>10</v>
          </cell>
          <cell r="U2528">
            <v>40</v>
          </cell>
          <cell r="V2528">
            <v>1120</v>
          </cell>
          <cell r="W2528" t="str">
            <v>Paid Import</v>
          </cell>
          <cell r="X2528" t="str">
            <v>Gen. Trade</v>
          </cell>
          <cell r="Y2528" t="str">
            <v>EA</v>
          </cell>
          <cell r="Z2528">
            <v>826463</v>
          </cell>
          <cell r="AA2528" t="str">
            <v>B</v>
          </cell>
          <cell r="AB2528" t="str">
            <v>FNA20WHA01</v>
          </cell>
          <cell r="AC2528" t="str">
            <v>2000-111-1A</v>
          </cell>
          <cell r="AD2528">
            <v>1.53</v>
          </cell>
          <cell r="AE2528" t="str">
            <v>白色</v>
          </cell>
          <cell r="AF2528">
            <v>4.31664533333333</v>
          </cell>
        </row>
        <row r="2528">
          <cell r="AH2528" t="str">
            <v>-</v>
          </cell>
        </row>
        <row r="2529">
          <cell r="A2529" t="str">
            <v>WH20-B-22-111-08</v>
          </cell>
          <cell r="B2529" t="str">
            <v>20-B-XX-111-08</v>
          </cell>
          <cell r="C2529" t="str">
            <v>D2</v>
          </cell>
          <cell r="D2529" t="str">
            <v>4XL</v>
          </cell>
          <cell r="E2529" t="str">
            <v>WH</v>
          </cell>
          <cell r="F2529">
            <v>40</v>
          </cell>
          <cell r="G2529" t="str">
            <v>EA</v>
          </cell>
          <cell r="H2529" t="str">
            <v>2000连体防护服</v>
          </cell>
          <cell r="I2529" t="str">
            <v>M2000 Coverall</v>
          </cell>
          <cell r="J2529" t="str">
            <v>M2000</v>
          </cell>
          <cell r="K2529" t="str">
            <v>MG2000CVRL</v>
          </cell>
          <cell r="L2529">
            <v>0.073593</v>
          </cell>
          <cell r="M2529" t="str">
            <v>20-8456</v>
          </cell>
          <cell r="N2529" t="str">
            <v>M2000 Coverall (8456)连体防护服/20-B-XX-111-08-D2</v>
          </cell>
          <cell r="O2529" t="str">
            <v>DC3A</v>
          </cell>
          <cell r="P2529" t="str">
            <v>DC3S</v>
          </cell>
          <cell r="Q2529">
            <v>14.7</v>
          </cell>
          <cell r="R2529">
            <v>339.5</v>
          </cell>
          <cell r="S2529">
            <v>13.58</v>
          </cell>
          <cell r="T2529">
            <v>10</v>
          </cell>
          <cell r="U2529">
            <v>40</v>
          </cell>
          <cell r="V2529">
            <v>1120</v>
          </cell>
          <cell r="W2529" t="str">
            <v>Paid Import</v>
          </cell>
          <cell r="X2529" t="str">
            <v>Gen. Trade</v>
          </cell>
          <cell r="Y2529" t="str">
            <v>EA</v>
          </cell>
          <cell r="Z2529">
            <v>826464</v>
          </cell>
          <cell r="AA2529" t="str">
            <v>B</v>
          </cell>
          <cell r="AB2529" t="str">
            <v>FNA20WHA01</v>
          </cell>
          <cell r="AC2529" t="str">
            <v>2000-111-1A</v>
          </cell>
          <cell r="AD2529">
            <v>1.53</v>
          </cell>
          <cell r="AE2529" t="str">
            <v>白色</v>
          </cell>
          <cell r="AF2529">
            <v>5.0240565</v>
          </cell>
        </row>
        <row r="2529">
          <cell r="AH2529" t="str">
            <v>-</v>
          </cell>
        </row>
        <row r="2530">
          <cell r="A2530" t="str">
            <v>WH20-B-22-111-09</v>
          </cell>
          <cell r="B2530" t="str">
            <v>20-B-XX-111-09</v>
          </cell>
          <cell r="C2530" t="str">
            <v>D1</v>
          </cell>
          <cell r="D2530" t="str">
            <v>5XL</v>
          </cell>
          <cell r="E2530" t="str">
            <v>WH</v>
          </cell>
          <cell r="F2530">
            <v>40</v>
          </cell>
          <cell r="G2530" t="str">
            <v>EA</v>
          </cell>
          <cell r="H2530" t="str">
            <v>2000连体防护服</v>
          </cell>
          <cell r="I2530" t="str">
            <v>M2000 Coverall</v>
          </cell>
          <cell r="J2530" t="str">
            <v>M2000</v>
          </cell>
          <cell r="K2530" t="str">
            <v>MG2000CVRL</v>
          </cell>
          <cell r="L2530">
            <v>0.073593</v>
          </cell>
          <cell r="M2530" t="str">
            <v>20-8059</v>
          </cell>
          <cell r="N2530" t="str">
            <v>M2000 Coverall (8059)连体防护服/20-B-XX-111-09-D1</v>
          </cell>
          <cell r="O2530" t="str">
            <v>DC3A</v>
          </cell>
          <cell r="P2530" t="str">
            <v>DC3S</v>
          </cell>
          <cell r="Q2530">
            <v>15.6</v>
          </cell>
          <cell r="R2530">
            <v>362</v>
          </cell>
          <cell r="S2530">
            <v>14.48</v>
          </cell>
          <cell r="T2530">
            <v>10</v>
          </cell>
          <cell r="U2530">
            <v>40</v>
          </cell>
          <cell r="V2530">
            <v>1120</v>
          </cell>
          <cell r="W2530" t="str">
            <v>Paid Import</v>
          </cell>
          <cell r="X2530" t="str">
            <v>Gen. Trade</v>
          </cell>
          <cell r="Y2530" t="str">
            <v>EA</v>
          </cell>
          <cell r="Z2530">
            <v>826465</v>
          </cell>
          <cell r="AA2530" t="str">
            <v>B</v>
          </cell>
          <cell r="AB2530" t="str">
            <v>FNA20WHA01</v>
          </cell>
          <cell r="AC2530" t="str">
            <v>2000-111-1A</v>
          </cell>
          <cell r="AD2530">
            <v>1.53</v>
          </cell>
          <cell r="AE2530" t="str">
            <v>白色</v>
          </cell>
          <cell r="AF2530">
            <v>5.880735</v>
          </cell>
          <cell r="AG2530" t="str">
            <v>FNA15WHA02</v>
          </cell>
          <cell r="AH2530" t="str">
            <v>-</v>
          </cell>
        </row>
        <row r="2531">
          <cell r="A2531" t="str">
            <v>WH20-B-22-129-02</v>
          </cell>
          <cell r="B2531" t="e">
            <v>#N/A</v>
          </cell>
          <cell r="C2531" t="e">
            <v>#N/A</v>
          </cell>
          <cell r="D2531" t="str">
            <v>S</v>
          </cell>
          <cell r="E2531" t="str">
            <v>WH</v>
          </cell>
          <cell r="F2531">
            <v>40</v>
          </cell>
          <cell r="G2531" t="str">
            <v>EA</v>
          </cell>
          <cell r="H2531" t="str">
            <v>2000连体防护服</v>
          </cell>
          <cell r="I2531" t="str">
            <v>M2000 Coverall</v>
          </cell>
          <cell r="J2531" t="str">
            <v>M2000</v>
          </cell>
          <cell r="K2531" t="str">
            <v>MG200CCVRL</v>
          </cell>
          <cell r="L2531">
            <v>0.073593</v>
          </cell>
          <cell r="M2531" t="e">
            <v>#N/A</v>
          </cell>
          <cell r="N2531" t="e">
            <v>#N/A</v>
          </cell>
          <cell r="O2531" t="str">
            <v>DC3A</v>
          </cell>
        </row>
        <row r="2531">
          <cell r="Q2531">
            <v>10</v>
          </cell>
          <cell r="R2531">
            <v>222</v>
          </cell>
          <cell r="S2531">
            <v>8.88</v>
          </cell>
          <cell r="T2531">
            <v>10</v>
          </cell>
          <cell r="U2531">
            <v>40</v>
          </cell>
          <cell r="V2531">
            <v>1120</v>
          </cell>
          <cell r="W2531" t="str">
            <v>Paid Import</v>
          </cell>
        </row>
        <row r="2531">
          <cell r="Y2531" t="str">
            <v>EA</v>
          </cell>
          <cell r="Z2531">
            <v>826466</v>
          </cell>
          <cell r="AA2531" t="str">
            <v>B</v>
          </cell>
          <cell r="AB2531" t="str">
            <v>FNA20WHA01</v>
          </cell>
          <cell r="AC2531" t="str">
            <v>2000-129-1A</v>
          </cell>
          <cell r="AD2531">
            <v>1.53</v>
          </cell>
          <cell r="AE2531" t="str">
            <v>白色</v>
          </cell>
          <cell r="AF2531">
            <v>2.6595705</v>
          </cell>
          <cell r="AG2531" t="str">
            <v>FNA15WHA02</v>
          </cell>
          <cell r="AH2531" t="str">
            <v>2000-129-2A</v>
          </cell>
        </row>
        <row r="2532">
          <cell r="A2532" t="str">
            <v>WH20-B-22-129-03</v>
          </cell>
          <cell r="B2532" t="e">
            <v>#N/A</v>
          </cell>
          <cell r="C2532" t="e">
            <v>#N/A</v>
          </cell>
          <cell r="D2532" t="str">
            <v>M</v>
          </cell>
          <cell r="E2532" t="str">
            <v>WH</v>
          </cell>
          <cell r="F2532">
            <v>40</v>
          </cell>
          <cell r="G2532" t="str">
            <v>EA</v>
          </cell>
          <cell r="H2532" t="str">
            <v>2000连体防护服</v>
          </cell>
          <cell r="I2532" t="str">
            <v>M2000 Coverall</v>
          </cell>
          <cell r="J2532" t="str">
            <v>M2000</v>
          </cell>
          <cell r="K2532" t="str">
            <v>MG200CCVRL</v>
          </cell>
          <cell r="L2532">
            <v>0.073593</v>
          </cell>
          <cell r="M2532" t="e">
            <v>#N/A</v>
          </cell>
          <cell r="N2532" t="e">
            <v>#N/A</v>
          </cell>
          <cell r="O2532" t="str">
            <v>DC3A</v>
          </cell>
        </row>
        <row r="2532">
          <cell r="Q2532">
            <v>10.5</v>
          </cell>
          <cell r="R2532">
            <v>234.5</v>
          </cell>
          <cell r="S2532">
            <v>9.38</v>
          </cell>
          <cell r="T2532">
            <v>10</v>
          </cell>
          <cell r="U2532">
            <v>40</v>
          </cell>
          <cell r="V2532">
            <v>1120</v>
          </cell>
          <cell r="W2532" t="str">
            <v>Paid Import</v>
          </cell>
        </row>
        <row r="2532">
          <cell r="Y2532" t="str">
            <v>EA</v>
          </cell>
          <cell r="Z2532">
            <v>826467</v>
          </cell>
          <cell r="AA2532" t="str">
            <v>B</v>
          </cell>
          <cell r="AB2532" t="str">
            <v>FNA20WHA01</v>
          </cell>
          <cell r="AC2532" t="str">
            <v>2000-129-1A</v>
          </cell>
          <cell r="AD2532">
            <v>1.53</v>
          </cell>
          <cell r="AE2532" t="str">
            <v>白色</v>
          </cell>
          <cell r="AF2532">
            <v>2.8487624</v>
          </cell>
          <cell r="AG2532" t="str">
            <v>FNA15WHA02</v>
          </cell>
          <cell r="AH2532" t="str">
            <v>2000-129-2A</v>
          </cell>
        </row>
        <row r="2533">
          <cell r="A2533" t="str">
            <v>WH20-B-22-129-04</v>
          </cell>
          <cell r="B2533" t="e">
            <v>#N/A</v>
          </cell>
          <cell r="C2533" t="e">
            <v>#N/A</v>
          </cell>
          <cell r="D2533" t="str">
            <v>L</v>
          </cell>
          <cell r="E2533" t="str">
            <v>WH</v>
          </cell>
          <cell r="F2533">
            <v>40</v>
          </cell>
          <cell r="G2533" t="str">
            <v>EA</v>
          </cell>
          <cell r="H2533" t="str">
            <v>2000连体防护服</v>
          </cell>
          <cell r="I2533" t="str">
            <v>M2000 Coverall</v>
          </cell>
          <cell r="J2533" t="str">
            <v>M2000</v>
          </cell>
          <cell r="K2533" t="str">
            <v>MG200CCVRL</v>
          </cell>
          <cell r="L2533">
            <v>0.073593</v>
          </cell>
          <cell r="M2533" t="e">
            <v>#N/A</v>
          </cell>
          <cell r="N2533" t="e">
            <v>#N/A</v>
          </cell>
          <cell r="O2533" t="str">
            <v>DC3A</v>
          </cell>
        </row>
        <row r="2533">
          <cell r="Q2533">
            <v>11</v>
          </cell>
          <cell r="R2533">
            <v>247</v>
          </cell>
          <cell r="S2533">
            <v>9.88</v>
          </cell>
          <cell r="T2533">
            <v>10</v>
          </cell>
          <cell r="U2533">
            <v>40</v>
          </cell>
          <cell r="V2533">
            <v>1120</v>
          </cell>
          <cell r="W2533" t="str">
            <v>Paid Import</v>
          </cell>
        </row>
        <row r="2533">
          <cell r="Y2533" t="str">
            <v>EA</v>
          </cell>
          <cell r="Z2533">
            <v>826468</v>
          </cell>
          <cell r="AA2533" t="str">
            <v>B</v>
          </cell>
          <cell r="AB2533" t="str">
            <v>FNA20WHA01</v>
          </cell>
          <cell r="AC2533" t="str">
            <v>2000-129-1A</v>
          </cell>
          <cell r="AD2533">
            <v>1.53</v>
          </cell>
          <cell r="AE2533" t="str">
            <v>白色</v>
          </cell>
          <cell r="AF2533">
            <v>3.19114714285714</v>
          </cell>
          <cell r="AG2533" t="str">
            <v>FNA15WHA02</v>
          </cell>
          <cell r="AH2533" t="str">
            <v>2000-129-2A</v>
          </cell>
        </row>
        <row r="2534">
          <cell r="A2534" t="str">
            <v>WH20-B-22-129-05</v>
          </cell>
          <cell r="B2534" t="str">
            <v>20-B-XX-129-05</v>
          </cell>
          <cell r="C2534" t="str">
            <v>B7</v>
          </cell>
          <cell r="D2534" t="str">
            <v>XL</v>
          </cell>
          <cell r="E2534" t="str">
            <v>WH</v>
          </cell>
          <cell r="F2534">
            <v>40</v>
          </cell>
          <cell r="G2534" t="str">
            <v>EA</v>
          </cell>
          <cell r="H2534" t="str">
            <v>2000连体防护服</v>
          </cell>
          <cell r="I2534" t="str">
            <v>M2000 Coverall</v>
          </cell>
          <cell r="J2534" t="str">
            <v>M2000</v>
          </cell>
          <cell r="K2534" t="str">
            <v>MG200CCVRL</v>
          </cell>
          <cell r="L2534">
            <v>0.073593</v>
          </cell>
          <cell r="M2534" t="str">
            <v>20-7532</v>
          </cell>
          <cell r="N2534" t="str">
            <v>M2000 Coverall (7532)连体防护服/20-B-XX-129-05-B7</v>
          </cell>
          <cell r="O2534" t="str">
            <v>DC3A</v>
          </cell>
        </row>
        <row r="2534">
          <cell r="Q2534">
            <v>11.7</v>
          </cell>
          <cell r="R2534">
            <v>264.5</v>
          </cell>
          <cell r="S2534">
            <v>10.58</v>
          </cell>
          <cell r="T2534">
            <v>10</v>
          </cell>
          <cell r="U2534">
            <v>40</v>
          </cell>
          <cell r="V2534">
            <v>1120</v>
          </cell>
          <cell r="W2534" t="str">
            <v>Paid Import</v>
          </cell>
        </row>
        <row r="2534">
          <cell r="Y2534" t="str">
            <v>EA</v>
          </cell>
          <cell r="Z2534">
            <v>826469</v>
          </cell>
          <cell r="AA2534" t="str">
            <v>B</v>
          </cell>
          <cell r="AB2534" t="str">
            <v>FNA20WHA01</v>
          </cell>
          <cell r="AC2534" t="str">
            <v>2000-129-1A</v>
          </cell>
          <cell r="AD2534">
            <v>1.53</v>
          </cell>
          <cell r="AE2534" t="str">
            <v>白色</v>
          </cell>
          <cell r="AF2534">
            <v>3.29770153846154</v>
          </cell>
          <cell r="AG2534" t="str">
            <v>FNA15WHA02</v>
          </cell>
          <cell r="AH2534" t="str">
            <v>2000-129-2A</v>
          </cell>
        </row>
        <row r="2535">
          <cell r="A2535" t="str">
            <v>WH20-B-22-129-06</v>
          </cell>
          <cell r="B2535" t="e">
            <v>#N/A</v>
          </cell>
          <cell r="C2535" t="e">
            <v>#N/A</v>
          </cell>
          <cell r="D2535" t="str">
            <v>2XL</v>
          </cell>
          <cell r="E2535" t="str">
            <v>WH</v>
          </cell>
          <cell r="F2535">
            <v>40</v>
          </cell>
          <cell r="G2535" t="str">
            <v>EA</v>
          </cell>
          <cell r="H2535" t="str">
            <v>2000连体防护服</v>
          </cell>
          <cell r="I2535" t="str">
            <v>M2000 Coverall</v>
          </cell>
          <cell r="J2535" t="str">
            <v>M2000</v>
          </cell>
          <cell r="K2535" t="str">
            <v>MG200CCVRL</v>
          </cell>
          <cell r="L2535">
            <v>0.073593</v>
          </cell>
          <cell r="M2535" t="e">
            <v>#N/A</v>
          </cell>
          <cell r="N2535" t="e">
            <v>#N/A</v>
          </cell>
          <cell r="O2535" t="str">
            <v>DC3A</v>
          </cell>
        </row>
        <row r="2535">
          <cell r="Q2535">
            <v>12.3</v>
          </cell>
          <cell r="R2535">
            <v>279.5</v>
          </cell>
          <cell r="S2535">
            <v>11.18</v>
          </cell>
          <cell r="T2535">
            <v>10</v>
          </cell>
          <cell r="U2535">
            <v>40</v>
          </cell>
          <cell r="V2535">
            <v>1120</v>
          </cell>
          <cell r="W2535" t="str">
            <v>Paid Import</v>
          </cell>
        </row>
        <row r="2535">
          <cell r="Y2535" t="str">
            <v>EA</v>
          </cell>
          <cell r="Z2535">
            <v>826470</v>
          </cell>
          <cell r="AA2535" t="str">
            <v>B</v>
          </cell>
          <cell r="AB2535" t="str">
            <v>FNA20WHA01</v>
          </cell>
          <cell r="AC2535" t="str">
            <v>2000-129-1A</v>
          </cell>
          <cell r="AD2535">
            <v>1.53</v>
          </cell>
          <cell r="AE2535" t="str">
            <v>白色</v>
          </cell>
          <cell r="AF2535">
            <v>3.514852</v>
          </cell>
          <cell r="AG2535" t="str">
            <v>FNA15WHA02</v>
          </cell>
          <cell r="AH2535" t="str">
            <v>2000-129-2A</v>
          </cell>
        </row>
        <row r="2536">
          <cell r="A2536" t="str">
            <v>WH20-B-22-129-07</v>
          </cell>
          <cell r="B2536" t="e">
            <v>#N/A</v>
          </cell>
          <cell r="C2536" t="e">
            <v>#N/A</v>
          </cell>
          <cell r="D2536" t="str">
            <v>3XL</v>
          </cell>
          <cell r="E2536" t="str">
            <v>WH</v>
          </cell>
          <cell r="F2536">
            <v>40</v>
          </cell>
          <cell r="G2536" t="str">
            <v>EA</v>
          </cell>
          <cell r="H2536" t="str">
            <v>2000连体防护服</v>
          </cell>
          <cell r="I2536" t="str">
            <v>M2000 Coverall</v>
          </cell>
          <cell r="J2536" t="str">
            <v>M2000</v>
          </cell>
          <cell r="K2536" t="str">
            <v>MG200CCVRL</v>
          </cell>
          <cell r="L2536">
            <v>0.073593</v>
          </cell>
          <cell r="M2536" t="e">
            <v>#N/A</v>
          </cell>
          <cell r="N2536" t="e">
            <v>#N/A</v>
          </cell>
          <cell r="O2536" t="str">
            <v>DC3A</v>
          </cell>
        </row>
        <row r="2536">
          <cell r="Q2536">
            <v>12.9</v>
          </cell>
          <cell r="R2536">
            <v>294.5</v>
          </cell>
          <cell r="S2536">
            <v>11.78</v>
          </cell>
          <cell r="T2536">
            <v>10</v>
          </cell>
          <cell r="U2536">
            <v>40</v>
          </cell>
          <cell r="V2536">
            <v>1120</v>
          </cell>
          <cell r="W2536" t="str">
            <v>Paid Import</v>
          </cell>
        </row>
        <row r="2536">
          <cell r="Y2536" t="str">
            <v>EA</v>
          </cell>
          <cell r="Z2536">
            <v>826471</v>
          </cell>
          <cell r="AA2536" t="str">
            <v>B</v>
          </cell>
          <cell r="AB2536" t="str">
            <v>FNA20WHA01</v>
          </cell>
          <cell r="AC2536" t="str">
            <v>2000-129-1A</v>
          </cell>
          <cell r="AD2536">
            <v>1.53</v>
          </cell>
          <cell r="AE2536" t="str">
            <v>白色</v>
          </cell>
          <cell r="AF2536">
            <v>3.87317672727273</v>
          </cell>
          <cell r="AG2536" t="str">
            <v>FNA15WHA02</v>
          </cell>
          <cell r="AH2536" t="str">
            <v>2000-129-2A</v>
          </cell>
        </row>
        <row r="2537">
          <cell r="A2537" t="str">
            <v>WH20-B-22-129-08</v>
          </cell>
          <cell r="B2537" t="e">
            <v>#N/A</v>
          </cell>
          <cell r="C2537" t="e">
            <v>#N/A</v>
          </cell>
          <cell r="D2537" t="str">
            <v>4XL</v>
          </cell>
          <cell r="E2537" t="str">
            <v>WH</v>
          </cell>
          <cell r="F2537">
            <v>30</v>
          </cell>
          <cell r="G2537" t="str">
            <v>EA</v>
          </cell>
          <cell r="H2537" t="str">
            <v>2000连体防护服</v>
          </cell>
          <cell r="I2537" t="str">
            <v>M2000 Coverall</v>
          </cell>
          <cell r="J2537" t="str">
            <v>M2000</v>
          </cell>
          <cell r="K2537" t="str">
            <v>MG200CCVRL</v>
          </cell>
          <cell r="L2537">
            <v>0.073593</v>
          </cell>
          <cell r="M2537" t="e">
            <v>#N/A</v>
          </cell>
          <cell r="N2537" t="e">
            <v>#N/A</v>
          </cell>
          <cell r="O2537" t="str">
            <v>DC3A</v>
          </cell>
        </row>
        <row r="2537">
          <cell r="Q2537">
            <v>10.95</v>
          </cell>
          <cell r="R2537">
            <v>0</v>
          </cell>
          <cell r="S2537">
            <v>0</v>
          </cell>
          <cell r="T2537">
            <v>10</v>
          </cell>
          <cell r="U2537">
            <v>30</v>
          </cell>
          <cell r="V2537">
            <v>1120</v>
          </cell>
          <cell r="W2537" t="str">
            <v>Paid Import</v>
          </cell>
        </row>
        <row r="2537">
          <cell r="Y2537" t="str">
            <v>EA</v>
          </cell>
          <cell r="Z2537">
            <v>826472</v>
          </cell>
          <cell r="AA2537" t="str">
            <v>B</v>
          </cell>
          <cell r="AB2537" t="str">
            <v>FNA20WHA01</v>
          </cell>
          <cell r="AC2537" t="str">
            <v>2000-129-1A</v>
          </cell>
          <cell r="AD2537">
            <v>1.53</v>
          </cell>
          <cell r="AE2537" t="str">
            <v>白色</v>
          </cell>
          <cell r="AF2537">
            <v>4.0977312</v>
          </cell>
          <cell r="AG2537" t="str">
            <v>FNA15WHA02</v>
          </cell>
          <cell r="AH2537" t="str">
            <v>2000-129-2A</v>
          </cell>
        </row>
        <row r="2538">
          <cell r="A2538" t="str">
            <v>WH20-B-22-129-09</v>
          </cell>
          <cell r="B2538" t="e">
            <v>#N/A</v>
          </cell>
          <cell r="C2538" t="e">
            <v>#N/A</v>
          </cell>
          <cell r="D2538" t="str">
            <v>5XL</v>
          </cell>
          <cell r="E2538" t="str">
            <v>WH</v>
          </cell>
          <cell r="F2538">
            <v>30</v>
          </cell>
          <cell r="G2538" t="str">
            <v>EA</v>
          </cell>
          <cell r="H2538" t="str">
            <v>2000连体防护服</v>
          </cell>
          <cell r="I2538" t="str">
            <v>M2000 Coverall</v>
          </cell>
          <cell r="J2538" t="str">
            <v>M2000</v>
          </cell>
          <cell r="K2538" t="str">
            <v>MG200CCVRL</v>
          </cell>
          <cell r="L2538">
            <v>0.073593</v>
          </cell>
          <cell r="M2538" t="e">
            <v>#N/A</v>
          </cell>
          <cell r="N2538" t="e">
            <v>#N/A</v>
          </cell>
          <cell r="O2538" t="str">
            <v>DC3A</v>
          </cell>
        </row>
        <row r="2538">
          <cell r="R2538">
            <v>0</v>
          </cell>
          <cell r="S2538">
            <v>0</v>
          </cell>
          <cell r="T2538">
            <v>10</v>
          </cell>
          <cell r="U2538">
            <v>30</v>
          </cell>
          <cell r="V2538">
            <v>1120</v>
          </cell>
          <cell r="W2538" t="str">
            <v>Paid Import</v>
          </cell>
        </row>
        <row r="2538">
          <cell r="Y2538" t="str">
            <v>EA</v>
          </cell>
          <cell r="Z2538">
            <v>826473</v>
          </cell>
          <cell r="AA2538" t="str">
            <v>B</v>
          </cell>
          <cell r="AB2538" t="str">
            <v>FNA20WHA01</v>
          </cell>
          <cell r="AC2538" t="str">
            <v>2000-129-1A</v>
          </cell>
          <cell r="AD2538">
            <v>1.53</v>
          </cell>
          <cell r="AE2538" t="str">
            <v>白色</v>
          </cell>
          <cell r="AF2538">
            <v>4.415409</v>
          </cell>
          <cell r="AG2538" t="str">
            <v>FNA15WHA02</v>
          </cell>
          <cell r="AH2538" t="str">
            <v>2000-129-2A</v>
          </cell>
        </row>
        <row r="2539">
          <cell r="A2539" t="str">
            <v>WH20-B-35-111-02</v>
          </cell>
          <cell r="B2539" t="e">
            <v>#N/A</v>
          </cell>
          <cell r="C2539" t="e">
            <v>#N/A</v>
          </cell>
          <cell r="D2539" t="str">
            <v>S</v>
          </cell>
          <cell r="E2539" t="str">
            <v>WH</v>
          </cell>
          <cell r="F2539">
            <v>40</v>
          </cell>
          <cell r="G2539" t="str">
            <v>EA</v>
          </cell>
          <cell r="H2539" t="str">
            <v>2000连体防护服</v>
          </cell>
          <cell r="I2539" t="str">
            <v>M2000 Coverall</v>
          </cell>
          <cell r="J2539" t="str">
            <v>M2000</v>
          </cell>
          <cell r="K2539" t="str">
            <v>MG2000CVRL</v>
          </cell>
          <cell r="L2539">
            <v>0.073593</v>
          </cell>
          <cell r="M2539" t="e">
            <v>#N/A</v>
          </cell>
          <cell r="N2539" t="e">
            <v>#N/A</v>
          </cell>
          <cell r="O2539" t="str">
            <v>DC3A</v>
          </cell>
        </row>
        <row r="2539">
          <cell r="Q2539">
            <v>10.4</v>
          </cell>
          <cell r="R2539">
            <v>0</v>
          </cell>
          <cell r="S2539">
            <v>0</v>
          </cell>
          <cell r="T2539">
            <v>10</v>
          </cell>
          <cell r="U2539">
            <v>40</v>
          </cell>
          <cell r="V2539">
            <v>1120</v>
          </cell>
          <cell r="W2539" t="str">
            <v>Paid Import</v>
          </cell>
        </row>
        <row r="2539">
          <cell r="Y2539" t="str">
            <v>EA</v>
          </cell>
          <cell r="Z2539" t="str">
            <v>--</v>
          </cell>
          <cell r="AA2539" t="str">
            <v>B</v>
          </cell>
          <cell r="AB2539" t="str">
            <v>FNA20WHA05</v>
          </cell>
          <cell r="AC2539" t="str">
            <v>2000-111-1A</v>
          </cell>
          <cell r="AD2539">
            <v>1.53</v>
          </cell>
          <cell r="AE2539" t="str">
            <v>白色</v>
          </cell>
          <cell r="AF2539">
            <v>3.10678285714286</v>
          </cell>
        </row>
        <row r="2539">
          <cell r="AH2539" t="str">
            <v>-</v>
          </cell>
        </row>
        <row r="2540">
          <cell r="A2540" t="str">
            <v>WH20-B-35-111-03</v>
          </cell>
          <cell r="B2540" t="e">
            <v>#N/A</v>
          </cell>
          <cell r="C2540" t="e">
            <v>#N/A</v>
          </cell>
          <cell r="D2540" t="str">
            <v>M</v>
          </cell>
          <cell r="E2540" t="str">
            <v>WH</v>
          </cell>
          <cell r="F2540">
            <v>40</v>
          </cell>
          <cell r="G2540" t="str">
            <v>EA</v>
          </cell>
          <cell r="H2540" t="str">
            <v>2000连体防护服</v>
          </cell>
          <cell r="I2540" t="str">
            <v>M2000 Coverall</v>
          </cell>
          <cell r="J2540" t="str">
            <v>M2000</v>
          </cell>
          <cell r="K2540" t="str">
            <v>MG2000CVRL</v>
          </cell>
          <cell r="L2540">
            <v>0.073593</v>
          </cell>
          <cell r="M2540" t="e">
            <v>#N/A</v>
          </cell>
          <cell r="N2540" t="e">
            <v>#N/A</v>
          </cell>
          <cell r="O2540" t="str">
            <v>DC3A</v>
          </cell>
        </row>
        <row r="2540">
          <cell r="Q2540">
            <v>11</v>
          </cell>
          <cell r="R2540">
            <v>0</v>
          </cell>
          <cell r="S2540">
            <v>0</v>
          </cell>
          <cell r="T2540">
            <v>10</v>
          </cell>
          <cell r="U2540">
            <v>40</v>
          </cell>
          <cell r="V2540">
            <v>1120</v>
          </cell>
          <cell r="W2540" t="str">
            <v>Paid Import</v>
          </cell>
        </row>
        <row r="2540">
          <cell r="Y2540" t="str">
            <v>EA</v>
          </cell>
          <cell r="Z2540" t="str">
            <v>--</v>
          </cell>
          <cell r="AA2540" t="str">
            <v>B</v>
          </cell>
          <cell r="AB2540" t="str">
            <v>FNA20WHA05</v>
          </cell>
          <cell r="AC2540" t="str">
            <v>2000-111-1A</v>
          </cell>
          <cell r="AD2540">
            <v>1.53</v>
          </cell>
          <cell r="AE2540" t="str">
            <v>白色</v>
          </cell>
          <cell r="AF2540">
            <v>3.36616430769231</v>
          </cell>
        </row>
        <row r="2540">
          <cell r="AH2540" t="str">
            <v>-</v>
          </cell>
        </row>
        <row r="2541">
          <cell r="A2541" t="str">
            <v>WH20-B-35-111-04</v>
          </cell>
          <cell r="B2541" t="e">
            <v>#N/A</v>
          </cell>
          <cell r="C2541" t="e">
            <v>#N/A</v>
          </cell>
          <cell r="D2541" t="str">
            <v>L</v>
          </cell>
          <cell r="E2541" t="str">
            <v>WH</v>
          </cell>
          <cell r="F2541">
            <v>40</v>
          </cell>
          <cell r="G2541" t="str">
            <v>EA</v>
          </cell>
          <cell r="H2541" t="str">
            <v>2000连体防护服</v>
          </cell>
          <cell r="I2541" t="str">
            <v>M2000 Coverall</v>
          </cell>
          <cell r="J2541" t="str">
            <v>M2000</v>
          </cell>
          <cell r="K2541" t="str">
            <v>MG2000CVRL</v>
          </cell>
          <cell r="L2541">
            <v>0.073593</v>
          </cell>
          <cell r="M2541" t="e">
            <v>#N/A</v>
          </cell>
          <cell r="N2541" t="e">
            <v>#N/A</v>
          </cell>
          <cell r="O2541" t="str">
            <v>DC3A</v>
          </cell>
        </row>
        <row r="2541">
          <cell r="Q2541">
            <v>11.7</v>
          </cell>
          <cell r="R2541">
            <v>0</v>
          </cell>
          <cell r="S2541">
            <v>0</v>
          </cell>
          <cell r="T2541">
            <v>10</v>
          </cell>
          <cell r="U2541">
            <v>40</v>
          </cell>
          <cell r="V2541">
            <v>1120</v>
          </cell>
          <cell r="W2541" t="str">
            <v>Paid Import</v>
          </cell>
        </row>
        <row r="2541">
          <cell r="Y2541" t="str">
            <v>EA</v>
          </cell>
          <cell r="Z2541" t="str">
            <v>--</v>
          </cell>
          <cell r="AA2541" t="str">
            <v>B</v>
          </cell>
          <cell r="AB2541" t="str">
            <v>FNA20WHA05</v>
          </cell>
          <cell r="AC2541" t="str">
            <v>2000-111-1A</v>
          </cell>
          <cell r="AD2541">
            <v>1.53</v>
          </cell>
          <cell r="AE2541" t="str">
            <v>白色</v>
          </cell>
          <cell r="AF2541">
            <v>3.596386</v>
          </cell>
        </row>
        <row r="2541">
          <cell r="AH2541" t="str">
            <v>-</v>
          </cell>
        </row>
        <row r="2542">
          <cell r="A2542" t="str">
            <v>WH20-B-35-111-05</v>
          </cell>
          <cell r="B2542" t="e">
            <v>#N/A</v>
          </cell>
          <cell r="C2542" t="e">
            <v>#N/A</v>
          </cell>
          <cell r="D2542" t="str">
            <v>XL</v>
          </cell>
          <cell r="E2542" t="str">
            <v>WH</v>
          </cell>
          <cell r="F2542">
            <v>40</v>
          </cell>
          <cell r="G2542" t="str">
            <v>EA</v>
          </cell>
          <cell r="H2542" t="str">
            <v>2000连体防护服</v>
          </cell>
          <cell r="I2542" t="str">
            <v>M2000 Coverall</v>
          </cell>
          <cell r="J2542" t="str">
            <v>M2000</v>
          </cell>
          <cell r="K2542" t="str">
            <v>MG2000CVRL</v>
          </cell>
          <cell r="L2542">
            <v>0.073593</v>
          </cell>
          <cell r="M2542" t="e">
            <v>#N/A</v>
          </cell>
          <cell r="N2542" t="e">
            <v>#N/A</v>
          </cell>
          <cell r="O2542" t="str">
            <v>DC3A</v>
          </cell>
        </row>
        <row r="2542">
          <cell r="R2542">
            <v>0</v>
          </cell>
          <cell r="S2542">
            <v>0</v>
          </cell>
          <cell r="T2542">
            <v>10</v>
          </cell>
          <cell r="U2542">
            <v>40</v>
          </cell>
          <cell r="V2542">
            <v>1120</v>
          </cell>
          <cell r="W2542" t="str">
            <v>Paid Import</v>
          </cell>
        </row>
        <row r="2542">
          <cell r="Y2542" t="str">
            <v>EA</v>
          </cell>
          <cell r="Z2542">
            <v>828594</v>
          </cell>
          <cell r="AA2542" t="str">
            <v>B</v>
          </cell>
          <cell r="AB2542" t="str">
            <v>FNA20WHA05</v>
          </cell>
          <cell r="AC2542" t="str">
            <v>2000-111-1A</v>
          </cell>
          <cell r="AD2542">
            <v>1.53</v>
          </cell>
          <cell r="AE2542" t="str">
            <v>白色</v>
          </cell>
          <cell r="AF2542">
            <v>3.80681345454545</v>
          </cell>
        </row>
        <row r="2542">
          <cell r="AH2542" t="str">
            <v>-</v>
          </cell>
        </row>
        <row r="2543">
          <cell r="A2543" t="str">
            <v>WH20-B-35-111-06</v>
          </cell>
          <cell r="B2543" t="e">
            <v>#N/A</v>
          </cell>
          <cell r="C2543" t="e">
            <v>#N/A</v>
          </cell>
          <cell r="D2543" t="str">
            <v>2XL</v>
          </cell>
          <cell r="E2543" t="str">
            <v>WH</v>
          </cell>
          <cell r="F2543">
            <v>40</v>
          </cell>
          <cell r="G2543" t="str">
            <v>EA</v>
          </cell>
          <cell r="H2543" t="str">
            <v>2000连体防护服</v>
          </cell>
          <cell r="I2543" t="str">
            <v>M2000 Coverall</v>
          </cell>
          <cell r="J2543" t="str">
            <v>M2000</v>
          </cell>
          <cell r="K2543" t="str">
            <v>MG2000CVRL</v>
          </cell>
          <cell r="L2543">
            <v>0.073593</v>
          </cell>
          <cell r="M2543" t="e">
            <v>#N/A</v>
          </cell>
          <cell r="N2543" t="e">
            <v>#N/A</v>
          </cell>
          <cell r="O2543" t="str">
            <v>DC3A</v>
          </cell>
        </row>
        <row r="2543">
          <cell r="R2543">
            <v>0</v>
          </cell>
          <cell r="S2543">
            <v>0</v>
          </cell>
          <cell r="T2543">
            <v>10</v>
          </cell>
          <cell r="U2543">
            <v>40</v>
          </cell>
          <cell r="V2543">
            <v>1120</v>
          </cell>
          <cell r="W2543" t="str">
            <v>Paid Import</v>
          </cell>
        </row>
        <row r="2543">
          <cell r="Y2543" t="str">
            <v>EA</v>
          </cell>
          <cell r="Z2543" t="str">
            <v>--</v>
          </cell>
          <cell r="AA2543" t="str">
            <v>B</v>
          </cell>
          <cell r="AB2543" t="str">
            <v>FNA20WHA05</v>
          </cell>
          <cell r="AC2543" t="str">
            <v>2000-111-1A</v>
          </cell>
          <cell r="AD2543">
            <v>1.53</v>
          </cell>
          <cell r="AE2543" t="str">
            <v>白色</v>
          </cell>
          <cell r="AF2543">
            <v>4.0610028</v>
          </cell>
        </row>
        <row r="2543">
          <cell r="AH2543" t="str">
            <v>-</v>
          </cell>
        </row>
        <row r="2544">
          <cell r="A2544" t="str">
            <v>WH20-B-35-111-07</v>
          </cell>
          <cell r="B2544" t="e">
            <v>#N/A</v>
          </cell>
          <cell r="C2544" t="e">
            <v>#N/A</v>
          </cell>
          <cell r="D2544" t="str">
            <v>3XL</v>
          </cell>
          <cell r="E2544" t="str">
            <v>WH</v>
          </cell>
          <cell r="F2544">
            <v>40</v>
          </cell>
          <cell r="G2544" t="str">
            <v>EA</v>
          </cell>
          <cell r="H2544" t="str">
            <v>2000连体防护服</v>
          </cell>
          <cell r="I2544" t="str">
            <v>M2000 Coverall</v>
          </cell>
          <cell r="J2544" t="str">
            <v>M2000</v>
          </cell>
          <cell r="K2544" t="str">
            <v>MG2000CVRL</v>
          </cell>
          <cell r="L2544">
            <v>0.073593</v>
          </cell>
          <cell r="M2544" t="e">
            <v>#N/A</v>
          </cell>
          <cell r="N2544" t="e">
            <v>#N/A</v>
          </cell>
          <cell r="O2544" t="str">
            <v>DC3A</v>
          </cell>
        </row>
        <row r="2544">
          <cell r="Q2544" t="str">
            <v>0</v>
          </cell>
          <cell r="R2544">
            <v>0</v>
          </cell>
          <cell r="S2544">
            <v>0</v>
          </cell>
          <cell r="T2544">
            <v>10</v>
          </cell>
          <cell r="U2544">
            <v>40</v>
          </cell>
          <cell r="V2544">
            <v>1120</v>
          </cell>
          <cell r="W2544" t="str">
            <v>Paid Import</v>
          </cell>
        </row>
        <row r="2544">
          <cell r="Y2544" t="str">
            <v>EA</v>
          </cell>
          <cell r="Z2544" t="str">
            <v>--</v>
          </cell>
          <cell r="AA2544" t="str">
            <v>B</v>
          </cell>
          <cell r="AB2544" t="str">
            <v>FNA20WHA05</v>
          </cell>
          <cell r="AC2544" t="str">
            <v>2000-111-1A</v>
          </cell>
          <cell r="AD2544">
            <v>1.53</v>
          </cell>
          <cell r="AE2544" t="str">
            <v>白色</v>
          </cell>
          <cell r="AF2544">
            <v>4.31664533333333</v>
          </cell>
        </row>
        <row r="2544">
          <cell r="AH2544" t="str">
            <v>-</v>
          </cell>
        </row>
        <row r="2545">
          <cell r="A2545" t="str">
            <v>WH20-B-35-111-08</v>
          </cell>
          <cell r="B2545" t="e">
            <v>#N/A</v>
          </cell>
          <cell r="C2545" t="e">
            <v>#N/A</v>
          </cell>
          <cell r="D2545" t="str">
            <v>4XL</v>
          </cell>
          <cell r="E2545" t="str">
            <v>WH</v>
          </cell>
          <cell r="F2545">
            <v>40</v>
          </cell>
          <cell r="G2545" t="str">
            <v>EA</v>
          </cell>
          <cell r="H2545" t="str">
            <v>2000连体防护服</v>
          </cell>
          <cell r="I2545" t="str">
            <v>M2000 Coverall</v>
          </cell>
          <cell r="J2545" t="str">
            <v>M2000</v>
          </cell>
          <cell r="K2545" t="str">
            <v>MG2000CVRL</v>
          </cell>
          <cell r="L2545">
            <v>0.073593</v>
          </cell>
          <cell r="M2545" t="e">
            <v>#N/A</v>
          </cell>
          <cell r="N2545" t="e">
            <v>#N/A</v>
          </cell>
          <cell r="O2545" t="str">
            <v>DC3A</v>
          </cell>
        </row>
        <row r="2545">
          <cell r="Q2545" t="str">
            <v>0</v>
          </cell>
          <cell r="R2545">
            <v>0</v>
          </cell>
          <cell r="S2545">
            <v>0</v>
          </cell>
          <cell r="T2545">
            <v>10</v>
          </cell>
          <cell r="U2545">
            <v>40</v>
          </cell>
          <cell r="V2545">
            <v>1120</v>
          </cell>
          <cell r="W2545" t="str">
            <v>Paid Import</v>
          </cell>
        </row>
        <row r="2545">
          <cell r="Y2545" t="str">
            <v>EA</v>
          </cell>
          <cell r="Z2545" t="str">
            <v>--</v>
          </cell>
          <cell r="AA2545" t="str">
            <v>B</v>
          </cell>
          <cell r="AB2545" t="str">
            <v>FNA20WHA05</v>
          </cell>
          <cell r="AC2545" t="str">
            <v>2000-111-1A</v>
          </cell>
          <cell r="AD2545">
            <v>1.53</v>
          </cell>
          <cell r="AE2545" t="str">
            <v>白色</v>
          </cell>
          <cell r="AF2545">
            <v>5.0240565</v>
          </cell>
        </row>
        <row r="2545">
          <cell r="AH2545" t="str">
            <v>-</v>
          </cell>
        </row>
        <row r="2546">
          <cell r="A2546" t="str">
            <v>WH20-B-35-111-09</v>
          </cell>
          <cell r="B2546" t="e">
            <v>#N/A</v>
          </cell>
          <cell r="C2546" t="e">
            <v>#N/A</v>
          </cell>
          <cell r="D2546" t="str">
            <v>5XL</v>
          </cell>
          <cell r="E2546" t="str">
            <v>WH</v>
          </cell>
          <cell r="F2546">
            <v>40</v>
          </cell>
          <cell r="G2546" t="str">
            <v>EA</v>
          </cell>
          <cell r="H2546" t="str">
            <v>2000连体防护服</v>
          </cell>
          <cell r="I2546" t="str">
            <v>M2000 Coverall</v>
          </cell>
          <cell r="J2546" t="str">
            <v>M2000</v>
          </cell>
          <cell r="K2546" t="str">
            <v>MG2000CVRL</v>
          </cell>
          <cell r="L2546">
            <v>0.073593</v>
          </cell>
          <cell r="M2546" t="e">
            <v>#N/A</v>
          </cell>
          <cell r="N2546" t="e">
            <v>#N/A</v>
          </cell>
          <cell r="O2546" t="str">
            <v>DC3A</v>
          </cell>
          <cell r="P2546" t="str">
            <v>DC3S</v>
          </cell>
          <cell r="Q2546">
            <v>10.4</v>
          </cell>
          <cell r="R2546">
            <v>0</v>
          </cell>
          <cell r="S2546">
            <v>0</v>
          </cell>
          <cell r="T2546">
            <v>10</v>
          </cell>
          <cell r="U2546">
            <v>40</v>
          </cell>
          <cell r="V2546">
            <v>1120</v>
          </cell>
          <cell r="W2546" t="str">
            <v>Paid Import</v>
          </cell>
          <cell r="X2546" t="str">
            <v>Gen. Trade</v>
          </cell>
          <cell r="Y2546" t="str">
            <v>EA</v>
          </cell>
          <cell r="Z2546" t="str">
            <v>--</v>
          </cell>
          <cell r="AA2546" t="str">
            <v>B</v>
          </cell>
          <cell r="AB2546" t="str">
            <v>FNA20WHA05</v>
          </cell>
          <cell r="AC2546" t="str">
            <v>2000-111-1A</v>
          </cell>
          <cell r="AD2546">
            <v>1.53</v>
          </cell>
          <cell r="AE2546" t="str">
            <v>白色</v>
          </cell>
          <cell r="AF2546">
            <v>5.880735</v>
          </cell>
        </row>
        <row r="2546">
          <cell r="AH2546" t="str">
            <v>-</v>
          </cell>
        </row>
        <row r="2547">
          <cell r="A2547" t="str">
            <v>WH20-B-35-129-02</v>
          </cell>
          <cell r="B2547" t="str">
            <v>20-B-XX-129-02</v>
          </cell>
          <cell r="C2547" t="str">
            <v>B7</v>
          </cell>
          <cell r="D2547" t="str">
            <v>S</v>
          </cell>
          <cell r="E2547" t="str">
            <v>WH</v>
          </cell>
          <cell r="F2547">
            <v>40</v>
          </cell>
          <cell r="G2547" t="str">
            <v>EA</v>
          </cell>
          <cell r="H2547" t="str">
            <v>2000连体防护服</v>
          </cell>
          <cell r="I2547" t="str">
            <v>M2000 Coverall</v>
          </cell>
          <cell r="J2547" t="str">
            <v>M2000</v>
          </cell>
          <cell r="K2547" t="str">
            <v>MG200CCVRL</v>
          </cell>
          <cell r="L2547">
            <v>0.073593</v>
          </cell>
          <cell r="M2547" t="str">
            <v>20-7529</v>
          </cell>
          <cell r="N2547" t="str">
            <v>M2000 Coverall (7529)连体防护服/20-B-XX-129-02-B7</v>
          </cell>
          <cell r="O2547" t="str">
            <v>DC3A</v>
          </cell>
          <cell r="P2547" t="str">
            <v>DC3S</v>
          </cell>
          <cell r="Q2547">
            <v>10</v>
          </cell>
          <cell r="R2547">
            <v>222</v>
          </cell>
          <cell r="S2547">
            <v>8.88</v>
          </cell>
          <cell r="T2547">
            <v>10</v>
          </cell>
          <cell r="U2547">
            <v>40</v>
          </cell>
          <cell r="V2547">
            <v>1120</v>
          </cell>
          <cell r="W2547" t="str">
            <v>Paid Import</v>
          </cell>
          <cell r="X2547" t="str">
            <v>Gen. Trade</v>
          </cell>
          <cell r="Y2547" t="str">
            <v>EA</v>
          </cell>
          <cell r="Z2547">
            <v>828595</v>
          </cell>
          <cell r="AA2547" t="str">
            <v>B</v>
          </cell>
          <cell r="AB2547" t="str">
            <v>FNA20WHA05</v>
          </cell>
          <cell r="AC2547" t="str">
            <v>2000-129-1A</v>
          </cell>
          <cell r="AD2547">
            <v>1.53</v>
          </cell>
          <cell r="AE2547" t="str">
            <v>白色</v>
          </cell>
          <cell r="AF2547">
            <v>2.6595705</v>
          </cell>
          <cell r="AG2547" t="str">
            <v>FNA15WHA02</v>
          </cell>
          <cell r="AH2547" t="str">
            <v>2000-129-2A</v>
          </cell>
        </row>
        <row r="2548">
          <cell r="A2548" t="str">
            <v>WH20-B-35-129-03</v>
          </cell>
          <cell r="B2548" t="e">
            <v>#N/A</v>
          </cell>
          <cell r="C2548" t="e">
            <v>#N/A</v>
          </cell>
          <cell r="D2548" t="str">
            <v>M</v>
          </cell>
          <cell r="E2548" t="str">
            <v>WH</v>
          </cell>
          <cell r="F2548">
            <v>40</v>
          </cell>
          <cell r="G2548" t="str">
            <v>EA</v>
          </cell>
          <cell r="H2548" t="str">
            <v>2000连体防护服</v>
          </cell>
          <cell r="I2548" t="str">
            <v>M2000 Coverall</v>
          </cell>
          <cell r="J2548" t="str">
            <v>M2000</v>
          </cell>
          <cell r="K2548" t="str">
            <v>MG200CCVRL</v>
          </cell>
          <cell r="L2548">
            <v>0.073593</v>
          </cell>
          <cell r="M2548" t="e">
            <v>#N/A</v>
          </cell>
          <cell r="N2548" t="e">
            <v>#N/A</v>
          </cell>
          <cell r="O2548" t="str">
            <v>DC3A</v>
          </cell>
          <cell r="P2548" t="str">
            <v>DC3S</v>
          </cell>
          <cell r="Q2548">
            <v>11.5</v>
          </cell>
          <cell r="R2548">
            <v>0</v>
          </cell>
          <cell r="S2548">
            <v>0</v>
          </cell>
          <cell r="T2548">
            <v>10</v>
          </cell>
          <cell r="U2548">
            <v>40</v>
          </cell>
          <cell r="V2548">
            <v>1120</v>
          </cell>
          <cell r="W2548" t="str">
            <v>Paid Import</v>
          </cell>
          <cell r="X2548" t="str">
            <v>Gen. Trade</v>
          </cell>
          <cell r="Y2548" t="str">
            <v>EA</v>
          </cell>
          <cell r="Z2548">
            <v>828596</v>
          </cell>
          <cell r="AA2548" t="str">
            <v>B</v>
          </cell>
          <cell r="AB2548" t="str">
            <v>FNA20WHA05</v>
          </cell>
          <cell r="AC2548" t="str">
            <v>2000-129-1A</v>
          </cell>
          <cell r="AD2548">
            <v>1.53</v>
          </cell>
          <cell r="AE2548" t="str">
            <v>白色</v>
          </cell>
          <cell r="AF2548">
            <v>2.8487624</v>
          </cell>
          <cell r="AG2548" t="str">
            <v>FNA15WHA02</v>
          </cell>
          <cell r="AH2548" t="str">
            <v>2000-129-2A</v>
          </cell>
        </row>
        <row r="2549">
          <cell r="A2549" t="str">
            <v>WH20-B-35-129-04</v>
          </cell>
          <cell r="B2549" t="str">
            <v>20-B-XX-129-04</v>
          </cell>
          <cell r="C2549" t="str">
            <v>B7</v>
          </cell>
          <cell r="D2549" t="str">
            <v>L</v>
          </cell>
          <cell r="E2549" t="str">
            <v>WH</v>
          </cell>
          <cell r="F2549">
            <v>40</v>
          </cell>
          <cell r="G2549" t="str">
            <v>EA</v>
          </cell>
          <cell r="H2549" t="str">
            <v>2000连体防护服</v>
          </cell>
          <cell r="I2549" t="str">
            <v>M2000 Coverall</v>
          </cell>
          <cell r="J2549" t="str">
            <v>M2000</v>
          </cell>
          <cell r="K2549" t="str">
            <v>MG200CCVRL</v>
          </cell>
          <cell r="L2549">
            <v>0.073593</v>
          </cell>
          <cell r="M2549" t="str">
            <v>20-7531</v>
          </cell>
          <cell r="N2549" t="str">
            <v>M2000 Coverall (7531)连体防护服/20-B-XX-129-04-B7</v>
          </cell>
          <cell r="O2549" t="str">
            <v>DC3A</v>
          </cell>
          <cell r="P2549" t="str">
            <v>DC3S</v>
          </cell>
          <cell r="Q2549">
            <v>11</v>
          </cell>
          <cell r="R2549">
            <v>247</v>
          </cell>
          <cell r="S2549">
            <v>9.88</v>
          </cell>
          <cell r="T2549">
            <v>10</v>
          </cell>
          <cell r="U2549">
            <v>40</v>
          </cell>
          <cell r="V2549">
            <v>1120</v>
          </cell>
          <cell r="W2549" t="str">
            <v>Paid Import</v>
          </cell>
          <cell r="X2549" t="str">
            <v>Gen. Trade</v>
          </cell>
          <cell r="Y2549" t="str">
            <v>EA</v>
          </cell>
          <cell r="Z2549">
            <v>828597</v>
          </cell>
          <cell r="AA2549" t="str">
            <v>B</v>
          </cell>
          <cell r="AB2549" t="str">
            <v>FNA20WHA05</v>
          </cell>
          <cell r="AC2549" t="str">
            <v>2000-129-1A</v>
          </cell>
          <cell r="AD2549">
            <v>1.53</v>
          </cell>
          <cell r="AE2549" t="str">
            <v>白色</v>
          </cell>
          <cell r="AF2549">
            <v>3.19114714285714</v>
          </cell>
          <cell r="AG2549" t="str">
            <v>FNA15WHA02</v>
          </cell>
          <cell r="AH2549" t="str">
            <v>2000-129-2A</v>
          </cell>
        </row>
        <row r="2550">
          <cell r="A2550" t="str">
            <v>WH20-B-35-129-05</v>
          </cell>
          <cell r="B2550" t="str">
            <v>20-B-XX-129-05</v>
          </cell>
          <cell r="C2550" t="str">
            <v>A7</v>
          </cell>
          <cell r="D2550" t="str">
            <v>XL</v>
          </cell>
          <cell r="E2550" t="str">
            <v>WH</v>
          </cell>
          <cell r="F2550">
            <v>40</v>
          </cell>
          <cell r="G2550" t="str">
            <v>EA</v>
          </cell>
          <cell r="H2550" t="str">
            <v>2000连体防护服</v>
          </cell>
          <cell r="I2550" t="str">
            <v>M2000 Coverall</v>
          </cell>
          <cell r="J2550" t="str">
            <v>M2000</v>
          </cell>
          <cell r="K2550" t="str">
            <v>MG200CCVRL</v>
          </cell>
          <cell r="L2550">
            <v>0.073593</v>
          </cell>
          <cell r="M2550" t="str">
            <v>20-1993</v>
          </cell>
          <cell r="N2550" t="str">
            <v>M2000 Coverall (1993)连体防护服/20-B-XX-129-05-A7</v>
          </cell>
          <cell r="O2550" t="str">
            <v>DC3A</v>
          </cell>
          <cell r="P2550" t="str">
            <v>DC3S</v>
          </cell>
          <cell r="Q2550">
            <v>11.7</v>
          </cell>
          <cell r="R2550">
            <v>264.5</v>
          </cell>
          <cell r="S2550">
            <v>10.58</v>
          </cell>
          <cell r="T2550">
            <v>10</v>
          </cell>
          <cell r="U2550">
            <v>40</v>
          </cell>
          <cell r="V2550">
            <v>1120</v>
          </cell>
          <cell r="W2550" t="str">
            <v>Paid Import</v>
          </cell>
          <cell r="X2550" t="str">
            <v>Gen. Trade</v>
          </cell>
          <cell r="Y2550" t="str">
            <v>EA</v>
          </cell>
          <cell r="Z2550">
            <v>828598</v>
          </cell>
          <cell r="AA2550" t="str">
            <v>B</v>
          </cell>
          <cell r="AB2550" t="str">
            <v>FNA20WHA05</v>
          </cell>
          <cell r="AC2550" t="str">
            <v>2000-129-1A</v>
          </cell>
          <cell r="AD2550">
            <v>1.53</v>
          </cell>
          <cell r="AE2550" t="str">
            <v>白色</v>
          </cell>
          <cell r="AF2550">
            <v>3.29770153846154</v>
          </cell>
          <cell r="AG2550" t="str">
            <v>FNA15WHA02</v>
          </cell>
          <cell r="AH2550" t="str">
            <v>2000-129-2A</v>
          </cell>
        </row>
        <row r="2551">
          <cell r="A2551" t="str">
            <v>WH20-B-35-129-06</v>
          </cell>
          <cell r="B2551" t="e">
            <v>#N/A</v>
          </cell>
          <cell r="C2551" t="e">
            <v>#N/A</v>
          </cell>
          <cell r="D2551" t="str">
            <v>2XL</v>
          </cell>
          <cell r="E2551" t="str">
            <v>WH</v>
          </cell>
          <cell r="F2551">
            <v>40</v>
          </cell>
          <cell r="G2551" t="str">
            <v>EA</v>
          </cell>
          <cell r="H2551" t="str">
            <v>2000连体防护服</v>
          </cell>
          <cell r="I2551" t="str">
            <v>M2000 Coverall</v>
          </cell>
          <cell r="J2551" t="str">
            <v>M2000</v>
          </cell>
          <cell r="K2551" t="str">
            <v>MG200CCVRL</v>
          </cell>
          <cell r="L2551">
            <v>0.073593</v>
          </cell>
          <cell r="M2551" t="e">
            <v>#N/A</v>
          </cell>
          <cell r="N2551" t="e">
            <v>#N/A</v>
          </cell>
          <cell r="O2551" t="str">
            <v>DC3A</v>
          </cell>
          <cell r="P2551" t="str">
            <v>DC3S</v>
          </cell>
          <cell r="Q2551">
            <v>12.3</v>
          </cell>
          <cell r="R2551">
            <v>279.5</v>
          </cell>
          <cell r="S2551">
            <v>11.18</v>
          </cell>
          <cell r="T2551">
            <v>10</v>
          </cell>
          <cell r="U2551">
            <v>40</v>
          </cell>
          <cell r="V2551">
            <v>1120</v>
          </cell>
          <cell r="W2551" t="str">
            <v>Paid Import</v>
          </cell>
          <cell r="X2551" t="str">
            <v>Gen. Trade</v>
          </cell>
          <cell r="Y2551" t="str">
            <v>EA</v>
          </cell>
          <cell r="Z2551">
            <v>828599</v>
          </cell>
          <cell r="AA2551" t="str">
            <v>B</v>
          </cell>
          <cell r="AB2551" t="str">
            <v>FNA20WHA05</v>
          </cell>
          <cell r="AC2551" t="str">
            <v>2000-129-1A</v>
          </cell>
          <cell r="AD2551">
            <v>1.53</v>
          </cell>
          <cell r="AE2551" t="str">
            <v>白色</v>
          </cell>
          <cell r="AF2551">
            <v>3.514852</v>
          </cell>
          <cell r="AG2551" t="str">
            <v>FNA15WHA02</v>
          </cell>
          <cell r="AH2551" t="str">
            <v>2000-129-2A</v>
          </cell>
        </row>
        <row r="2552">
          <cell r="A2552" t="str">
            <v>WH20-B-35-129-07</v>
          </cell>
          <cell r="B2552" t="e">
            <v>#N/A</v>
          </cell>
          <cell r="C2552" t="e">
            <v>#N/A</v>
          </cell>
          <cell r="D2552" t="str">
            <v>3XL</v>
          </cell>
          <cell r="E2552" t="str">
            <v>WH</v>
          </cell>
          <cell r="F2552">
            <v>40</v>
          </cell>
          <cell r="G2552" t="str">
            <v>EA</v>
          </cell>
          <cell r="H2552" t="str">
            <v>2000连体防护服</v>
          </cell>
          <cell r="I2552" t="str">
            <v>M2000 Coverall</v>
          </cell>
          <cell r="J2552" t="str">
            <v>M2000</v>
          </cell>
          <cell r="K2552" t="str">
            <v>MG200CCVRL</v>
          </cell>
          <cell r="L2552">
            <v>0.073593</v>
          </cell>
          <cell r="M2552" t="e">
            <v>#N/A</v>
          </cell>
          <cell r="N2552" t="e">
            <v>#N/A</v>
          </cell>
          <cell r="O2552" t="str">
            <v>DC3A</v>
          </cell>
          <cell r="P2552" t="str">
            <v>DC3S</v>
          </cell>
          <cell r="Q2552">
            <v>12.9</v>
          </cell>
          <cell r="R2552">
            <v>294.5</v>
          </cell>
          <cell r="S2552">
            <v>11.78</v>
          </cell>
          <cell r="T2552">
            <v>10</v>
          </cell>
          <cell r="U2552">
            <v>40</v>
          </cell>
          <cell r="V2552">
            <v>1120</v>
          </cell>
          <cell r="W2552" t="str">
            <v>Paid Import</v>
          </cell>
          <cell r="X2552" t="str">
            <v>Gen. Trade</v>
          </cell>
          <cell r="Y2552" t="str">
            <v>EA</v>
          </cell>
          <cell r="Z2552">
            <v>828600</v>
          </cell>
          <cell r="AA2552" t="str">
            <v>B</v>
          </cell>
          <cell r="AB2552" t="str">
            <v>FNA20WHA05</v>
          </cell>
          <cell r="AC2552" t="str">
            <v>2000-129-1A</v>
          </cell>
          <cell r="AD2552">
            <v>1.53</v>
          </cell>
          <cell r="AE2552" t="str">
            <v>白色</v>
          </cell>
          <cell r="AF2552">
            <v>3.87317672727273</v>
          </cell>
          <cell r="AG2552" t="str">
            <v>FNA15WHA02</v>
          </cell>
          <cell r="AH2552" t="str">
            <v>2000-129-2A</v>
          </cell>
        </row>
        <row r="2553">
          <cell r="A2553" t="str">
            <v>WH20-B-35-129-08</v>
          </cell>
          <cell r="B2553" t="e">
            <v>#N/A</v>
          </cell>
          <cell r="C2553" t="e">
            <v>#N/A</v>
          </cell>
          <cell r="D2553" t="str">
            <v>4XL</v>
          </cell>
          <cell r="E2553" t="str">
            <v>WH</v>
          </cell>
          <cell r="F2553">
            <v>30</v>
          </cell>
          <cell r="G2553" t="str">
            <v>EA</v>
          </cell>
          <cell r="H2553" t="str">
            <v>2000连体防护服</v>
          </cell>
          <cell r="I2553" t="str">
            <v>M2000 Coverall</v>
          </cell>
          <cell r="J2553" t="str">
            <v>M2000</v>
          </cell>
          <cell r="K2553" t="str">
            <v>MG200CCVRL</v>
          </cell>
          <cell r="L2553">
            <v>0.073593</v>
          </cell>
          <cell r="M2553" t="e">
            <v>#N/A</v>
          </cell>
          <cell r="N2553" t="e">
            <v>#N/A</v>
          </cell>
          <cell r="O2553" t="str">
            <v>DC3A</v>
          </cell>
          <cell r="P2553" t="str">
            <v>DC3S</v>
          </cell>
          <cell r="Q2553">
            <v>15.6</v>
          </cell>
          <cell r="R2553">
            <v>0</v>
          </cell>
          <cell r="S2553">
            <v>0</v>
          </cell>
          <cell r="T2553">
            <v>10</v>
          </cell>
          <cell r="U2553">
            <v>30</v>
          </cell>
          <cell r="V2553">
            <v>1120</v>
          </cell>
          <cell r="W2553" t="str">
            <v>Paid Import</v>
          </cell>
          <cell r="X2553" t="str">
            <v>Gen. Trade</v>
          </cell>
          <cell r="Y2553" t="str">
            <v>EA</v>
          </cell>
          <cell r="Z2553">
            <v>828601</v>
          </cell>
          <cell r="AA2553" t="str">
            <v>B</v>
          </cell>
          <cell r="AB2553" t="str">
            <v>FNA20WHA05</v>
          </cell>
          <cell r="AC2553" t="str">
            <v>2000-129-1A</v>
          </cell>
          <cell r="AD2553">
            <v>1.53</v>
          </cell>
          <cell r="AE2553" t="str">
            <v>白色</v>
          </cell>
          <cell r="AF2553">
            <v>4.0977312</v>
          </cell>
          <cell r="AG2553" t="str">
            <v>FNA15WHA02</v>
          </cell>
          <cell r="AH2553" t="str">
            <v>2000-129-2A</v>
          </cell>
        </row>
        <row r="2554">
          <cell r="A2554" t="str">
            <v>WH20-B-35-129-09</v>
          </cell>
          <cell r="B2554" t="e">
            <v>#N/A</v>
          </cell>
          <cell r="C2554" t="e">
            <v>#N/A</v>
          </cell>
          <cell r="D2554" t="str">
            <v>5XL</v>
          </cell>
          <cell r="E2554" t="str">
            <v>WH</v>
          </cell>
          <cell r="F2554">
            <v>30</v>
          </cell>
          <cell r="G2554" t="str">
            <v>EA</v>
          </cell>
          <cell r="H2554" t="str">
            <v>2000连体防护服</v>
          </cell>
          <cell r="I2554" t="str">
            <v>M2000 Coverall</v>
          </cell>
          <cell r="J2554" t="str">
            <v>M2000</v>
          </cell>
          <cell r="K2554" t="str">
            <v>MG200CCVRL</v>
          </cell>
          <cell r="L2554">
            <v>0.073593</v>
          </cell>
          <cell r="M2554" t="e">
            <v>#N/A</v>
          </cell>
          <cell r="N2554" t="e">
            <v>#N/A</v>
          </cell>
          <cell r="O2554" t="str">
            <v>DC3A</v>
          </cell>
        </row>
        <row r="2554">
          <cell r="Q2554">
            <v>10.95</v>
          </cell>
          <cell r="R2554">
            <v>327.666666666667</v>
          </cell>
          <cell r="S2554">
            <v>9.83</v>
          </cell>
          <cell r="T2554">
            <v>10</v>
          </cell>
          <cell r="U2554">
            <v>30</v>
          </cell>
          <cell r="V2554">
            <v>1120</v>
          </cell>
          <cell r="W2554" t="str">
            <v>Paid Import</v>
          </cell>
        </row>
        <row r="2554">
          <cell r="Y2554" t="str">
            <v>EA</v>
          </cell>
          <cell r="Z2554">
            <v>828602</v>
          </cell>
          <cell r="AA2554" t="str">
            <v>B</v>
          </cell>
          <cell r="AB2554" t="str">
            <v>FNA20WHA05</v>
          </cell>
          <cell r="AC2554" t="str">
            <v>2000-129-1A</v>
          </cell>
          <cell r="AD2554">
            <v>1.53</v>
          </cell>
          <cell r="AE2554" t="str">
            <v>白色</v>
          </cell>
          <cell r="AF2554">
            <v>4.415409</v>
          </cell>
          <cell r="AG2554" t="str">
            <v>FNA15WHA02</v>
          </cell>
          <cell r="AH2554" t="str">
            <v>2000-129-2A</v>
          </cell>
        </row>
        <row r="2555">
          <cell r="A2555" t="str">
            <v>WH20-B-38-103-02</v>
          </cell>
          <cell r="B2555" t="e">
            <v>#N/A</v>
          </cell>
          <cell r="C2555" t="e">
            <v>#N/A</v>
          </cell>
          <cell r="D2555" t="str">
            <v>S</v>
          </cell>
          <cell r="E2555" t="str">
            <v>WH</v>
          </cell>
          <cell r="F2555">
            <v>40</v>
          </cell>
          <cell r="G2555" t="str">
            <v>EA</v>
          </cell>
          <cell r="H2555" t="str">
            <v>2000连体防护服</v>
          </cell>
          <cell r="I2555" t="str">
            <v>M2000 Coverall</v>
          </cell>
          <cell r="J2555" t="str">
            <v>M2000</v>
          </cell>
          <cell r="K2555" t="str">
            <v>MG2000CVRL</v>
          </cell>
          <cell r="L2555">
            <v>0.073593</v>
          </cell>
          <cell r="M2555" t="e">
            <v>#N/A</v>
          </cell>
          <cell r="N2555" t="e">
            <v>#N/A</v>
          </cell>
          <cell r="O2555" t="str">
            <v>DC3A</v>
          </cell>
        </row>
        <row r="2555">
          <cell r="Q2555">
            <v>12.3</v>
          </cell>
          <cell r="R2555">
            <v>0</v>
          </cell>
          <cell r="S2555">
            <v>0</v>
          </cell>
          <cell r="T2555">
            <v>10</v>
          </cell>
          <cell r="U2555">
            <v>40</v>
          </cell>
          <cell r="V2555">
            <v>1120</v>
          </cell>
          <cell r="W2555" t="str">
            <v>Paid Import</v>
          </cell>
        </row>
        <row r="2555">
          <cell r="Y2555" t="str">
            <v>EA</v>
          </cell>
          <cell r="Z2555" t="str">
            <v>--</v>
          </cell>
          <cell r="AA2555" t="str">
            <v>B</v>
          </cell>
          <cell r="AB2555" t="str">
            <v>FNA20WHA05</v>
          </cell>
          <cell r="AC2555" t="str">
            <v>2000-103-1A</v>
          </cell>
          <cell r="AD2555">
            <v>1.53</v>
          </cell>
          <cell r="AE2555" t="str">
            <v>白色</v>
          </cell>
          <cell r="AF2555">
            <v>3.076956</v>
          </cell>
        </row>
        <row r="2556">
          <cell r="A2556" t="str">
            <v>WH20-B-38-103-03</v>
          </cell>
          <cell r="B2556" t="str">
            <v>20-B-38-103-03</v>
          </cell>
          <cell r="C2556" t="str">
            <v>E1</v>
          </cell>
          <cell r="D2556" t="str">
            <v>M</v>
          </cell>
          <cell r="E2556" t="str">
            <v>WH</v>
          </cell>
          <cell r="F2556">
            <v>40</v>
          </cell>
          <cell r="G2556" t="str">
            <v>EA</v>
          </cell>
          <cell r="H2556" t="str">
            <v>2000连体防护服</v>
          </cell>
          <cell r="I2556" t="str">
            <v>M2000 Coverall</v>
          </cell>
          <cell r="J2556" t="str">
            <v>M2000</v>
          </cell>
          <cell r="K2556" t="str">
            <v>MG2000CVRL</v>
          </cell>
          <cell r="L2556">
            <v>0.073593</v>
          </cell>
          <cell r="M2556" t="str">
            <v>20-10596</v>
          </cell>
          <cell r="N2556" t="str">
            <v>M2000 Coverall (10596)连体防护服/20-B-38-103-03-E1</v>
          </cell>
          <cell r="O2556" t="str">
            <v>DC3A</v>
          </cell>
        </row>
        <row r="2556">
          <cell r="Q2556">
            <v>10.4</v>
          </cell>
          <cell r="R2556">
            <v>232</v>
          </cell>
          <cell r="S2556">
            <v>9.28</v>
          </cell>
          <cell r="T2556">
            <v>10</v>
          </cell>
          <cell r="U2556">
            <v>40</v>
          </cell>
          <cell r="V2556">
            <v>1120</v>
          </cell>
          <cell r="W2556" t="str">
            <v>Paid Import</v>
          </cell>
        </row>
        <row r="2556">
          <cell r="Y2556" t="str">
            <v>EA</v>
          </cell>
          <cell r="Z2556">
            <v>825983</v>
          </cell>
          <cell r="AA2556" t="str">
            <v>B</v>
          </cell>
          <cell r="AB2556" t="str">
            <v>FNA20WHA05</v>
          </cell>
          <cell r="AC2556" t="str">
            <v>2000-103-1A</v>
          </cell>
          <cell r="AD2556">
            <v>1.53</v>
          </cell>
          <cell r="AE2556" t="str">
            <v>白色</v>
          </cell>
          <cell r="AF2556">
            <v>3.253232</v>
          </cell>
        </row>
        <row r="2557">
          <cell r="A2557" t="str">
            <v>WH20-B-38-103-04</v>
          </cell>
          <cell r="B2557" t="str">
            <v>20-B-XX-103-04</v>
          </cell>
          <cell r="C2557" t="str">
            <v>A2</v>
          </cell>
          <cell r="D2557" t="str">
            <v>L</v>
          </cell>
          <cell r="E2557" t="str">
            <v>WH</v>
          </cell>
          <cell r="F2557">
            <v>40</v>
          </cell>
          <cell r="G2557" t="str">
            <v>EA</v>
          </cell>
          <cell r="H2557" t="str">
            <v>2000连体防护服</v>
          </cell>
          <cell r="I2557" t="str">
            <v>M2000 Coverall</v>
          </cell>
          <cell r="J2557" t="str">
            <v>M2000</v>
          </cell>
          <cell r="K2557" t="str">
            <v>MG2000CVRL</v>
          </cell>
          <cell r="L2557">
            <v>0.073593</v>
          </cell>
          <cell r="M2557" t="str">
            <v>20-2043</v>
          </cell>
          <cell r="N2557" t="str">
            <v>M2000 Coverall (2043)连体防护服/20-B-XX-103-04-A2</v>
          </cell>
          <cell r="O2557" t="str">
            <v>DC3A</v>
          </cell>
        </row>
        <row r="2557">
          <cell r="Q2557">
            <v>11</v>
          </cell>
          <cell r="R2557">
            <v>247</v>
          </cell>
          <cell r="S2557">
            <v>9.88</v>
          </cell>
          <cell r="T2557">
            <v>10</v>
          </cell>
          <cell r="U2557">
            <v>40</v>
          </cell>
          <cell r="V2557">
            <v>1120</v>
          </cell>
          <cell r="W2557" t="str">
            <v>Paid Import</v>
          </cell>
        </row>
        <row r="2557">
          <cell r="Y2557" t="str">
            <v>EA</v>
          </cell>
          <cell r="Z2557">
            <v>825984</v>
          </cell>
          <cell r="AA2557" t="str">
            <v>B</v>
          </cell>
          <cell r="AB2557" t="str">
            <v>FNA20WHA05</v>
          </cell>
          <cell r="AC2557" t="str">
            <v>2000-103-1A</v>
          </cell>
          <cell r="AD2557">
            <v>1.53</v>
          </cell>
          <cell r="AE2557" t="str">
            <v>白色</v>
          </cell>
          <cell r="AF2557">
            <v>3.45615490909091</v>
          </cell>
        </row>
        <row r="2558">
          <cell r="A2558" t="str">
            <v>WH20-B-38-103-05</v>
          </cell>
          <cell r="B2558" t="e">
            <v>#N/A</v>
          </cell>
          <cell r="C2558" t="e">
            <v>#N/A</v>
          </cell>
          <cell r="D2558" t="str">
            <v>XL</v>
          </cell>
          <cell r="E2558" t="str">
            <v>WH</v>
          </cell>
          <cell r="F2558">
            <v>40</v>
          </cell>
          <cell r="G2558" t="str">
            <v>EA</v>
          </cell>
          <cell r="H2558" t="str">
            <v>2000连体防护服</v>
          </cell>
          <cell r="I2558" t="str">
            <v>M2000 Coverall</v>
          </cell>
          <cell r="J2558" t="str">
            <v>M2000</v>
          </cell>
          <cell r="K2558" t="str">
            <v>MG2000CVRL</v>
          </cell>
          <cell r="L2558">
            <v>0.073593</v>
          </cell>
          <cell r="M2558" t="e">
            <v>#N/A</v>
          </cell>
          <cell r="N2558" t="e">
            <v>#N/A</v>
          </cell>
          <cell r="O2558" t="str">
            <v>DC3A</v>
          </cell>
        </row>
        <row r="2558">
          <cell r="Q2558">
            <v>11.7</v>
          </cell>
          <cell r="R2558">
            <v>264.5</v>
          </cell>
          <cell r="S2558">
            <v>10.58</v>
          </cell>
          <cell r="T2558">
            <v>10</v>
          </cell>
          <cell r="U2558">
            <v>40</v>
          </cell>
          <cell r="V2558">
            <v>1120</v>
          </cell>
          <cell r="W2558" t="str">
            <v>Paid Import</v>
          </cell>
        </row>
        <row r="2558">
          <cell r="Y2558" t="str">
            <v>EA</v>
          </cell>
          <cell r="Z2558" t="str">
            <v>--</v>
          </cell>
          <cell r="AA2558" t="str">
            <v>B</v>
          </cell>
          <cell r="AB2558" t="str">
            <v>FNA20WHA05</v>
          </cell>
          <cell r="AC2558" t="str">
            <v>2000-103-1A</v>
          </cell>
          <cell r="AD2558">
            <v>1.53</v>
          </cell>
          <cell r="AE2558" t="str">
            <v>白色</v>
          </cell>
          <cell r="AF2558">
            <v>3.694176</v>
          </cell>
        </row>
        <row r="2559">
          <cell r="A2559" t="str">
            <v>WH20-B-38-103-06</v>
          </cell>
          <cell r="B2559" t="e">
            <v>#N/A</v>
          </cell>
          <cell r="C2559" t="e">
            <v>#N/A</v>
          </cell>
          <cell r="D2559" t="str">
            <v>2XL</v>
          </cell>
          <cell r="E2559" t="str">
            <v>WH</v>
          </cell>
          <cell r="F2559">
            <v>40</v>
          </cell>
          <cell r="G2559" t="str">
            <v>EA</v>
          </cell>
          <cell r="H2559" t="str">
            <v>2000连体防护服</v>
          </cell>
          <cell r="I2559" t="str">
            <v>M2000 Coverall</v>
          </cell>
          <cell r="J2559" t="str">
            <v>M2000</v>
          </cell>
          <cell r="K2559" t="str">
            <v>MG2000CVRL</v>
          </cell>
          <cell r="L2559">
            <v>0.073593</v>
          </cell>
          <cell r="M2559" t="e">
            <v>#N/A</v>
          </cell>
          <cell r="N2559" t="e">
            <v>#N/A</v>
          </cell>
          <cell r="O2559" t="str">
            <v>DC3A</v>
          </cell>
        </row>
        <row r="2559">
          <cell r="R2559">
            <v>0</v>
          </cell>
          <cell r="S2559">
            <v>0</v>
          </cell>
          <cell r="T2559">
            <v>10</v>
          </cell>
          <cell r="U2559">
            <v>40</v>
          </cell>
          <cell r="V2559">
            <v>1120</v>
          </cell>
          <cell r="W2559" t="str">
            <v>Paid Import</v>
          </cell>
        </row>
        <row r="2559">
          <cell r="Y2559" t="str">
            <v>EA</v>
          </cell>
          <cell r="Z2559" t="str">
            <v>--</v>
          </cell>
          <cell r="AA2559" t="str">
            <v>B</v>
          </cell>
          <cell r="AB2559" t="str">
            <v>FNA20WHA05</v>
          </cell>
          <cell r="AC2559" t="str">
            <v>2000-103-1A</v>
          </cell>
          <cell r="AD2559">
            <v>1.53</v>
          </cell>
          <cell r="AE2559" t="str">
            <v>白色</v>
          </cell>
          <cell r="AF2559">
            <v>3.932936</v>
          </cell>
        </row>
        <row r="2560">
          <cell r="A2560" t="str">
            <v>WH20-B-38-103-07</v>
          </cell>
          <cell r="B2560" t="e">
            <v>#N/A</v>
          </cell>
          <cell r="C2560" t="e">
            <v>#N/A</v>
          </cell>
          <cell r="D2560" t="str">
            <v>3XL</v>
          </cell>
          <cell r="E2560" t="str">
            <v>WH</v>
          </cell>
          <cell r="F2560">
            <v>40</v>
          </cell>
          <cell r="G2560" t="str">
            <v>EA</v>
          </cell>
          <cell r="H2560" t="str">
            <v>2000连体防护服</v>
          </cell>
          <cell r="I2560" t="str">
            <v>M2000 Coverall</v>
          </cell>
          <cell r="J2560" t="str">
            <v>M2000</v>
          </cell>
          <cell r="K2560" t="str">
            <v>MG2000CVRL</v>
          </cell>
          <cell r="L2560">
            <v>0.073593</v>
          </cell>
          <cell r="M2560" t="e">
            <v>#N/A</v>
          </cell>
          <cell r="N2560" t="e">
            <v>#N/A</v>
          </cell>
          <cell r="O2560" t="str">
            <v>DC3A</v>
          </cell>
        </row>
        <row r="2560">
          <cell r="R2560">
            <v>0</v>
          </cell>
          <cell r="S2560">
            <v>0</v>
          </cell>
          <cell r="T2560">
            <v>10</v>
          </cell>
          <cell r="U2560">
            <v>40</v>
          </cell>
          <cell r="V2560">
            <v>1120</v>
          </cell>
          <cell r="W2560" t="str">
            <v>Paid Import</v>
          </cell>
        </row>
        <row r="2560">
          <cell r="Y2560" t="str">
            <v>EA</v>
          </cell>
          <cell r="Z2560" t="str">
            <v>--</v>
          </cell>
          <cell r="AA2560" t="str">
            <v>B</v>
          </cell>
          <cell r="AB2560" t="str">
            <v>FNA20WHA05</v>
          </cell>
          <cell r="AC2560" t="str">
            <v>2000-103-1A</v>
          </cell>
          <cell r="AD2560">
            <v>1.53</v>
          </cell>
          <cell r="AE2560" t="str">
            <v>白色</v>
          </cell>
          <cell r="AF2560">
            <v>4.1424225</v>
          </cell>
        </row>
        <row r="2561">
          <cell r="A2561" t="str">
            <v>WH20-B-38-103-08</v>
          </cell>
          <cell r="B2561" t="e">
            <v>#N/A</v>
          </cell>
          <cell r="C2561" t="e">
            <v>#N/A</v>
          </cell>
          <cell r="D2561" t="str">
            <v>4XL</v>
          </cell>
          <cell r="E2561" t="str">
            <v>WH</v>
          </cell>
          <cell r="F2561">
            <v>40</v>
          </cell>
          <cell r="G2561" t="str">
            <v>EA</v>
          </cell>
          <cell r="H2561" t="str">
            <v>2000连体防护服</v>
          </cell>
          <cell r="I2561" t="str">
            <v>M2000 Coverall</v>
          </cell>
          <cell r="J2561" t="str">
            <v>M2000</v>
          </cell>
          <cell r="K2561" t="str">
            <v>MG2000CVRL</v>
          </cell>
          <cell r="L2561">
            <v>0.073593</v>
          </cell>
          <cell r="M2561" t="e">
            <v>#N/A</v>
          </cell>
          <cell r="N2561" t="e">
            <v>#N/A</v>
          </cell>
          <cell r="O2561" t="str">
            <v>DC3A</v>
          </cell>
        </row>
        <row r="2561">
          <cell r="Q2561" t="str">
            <v>0</v>
          </cell>
          <cell r="R2561">
            <v>0</v>
          </cell>
          <cell r="S2561">
            <v>0</v>
          </cell>
          <cell r="T2561">
            <v>10</v>
          </cell>
          <cell r="U2561">
            <v>40</v>
          </cell>
          <cell r="V2561">
            <v>1120</v>
          </cell>
          <cell r="W2561" t="str">
            <v>Paid Import</v>
          </cell>
        </row>
        <row r="2561">
          <cell r="Y2561" t="str">
            <v>EA</v>
          </cell>
          <cell r="Z2561" t="str">
            <v>--</v>
          </cell>
          <cell r="AA2561" t="str">
            <v>B</v>
          </cell>
          <cell r="AB2561" t="str">
            <v>FNA20WHA05</v>
          </cell>
          <cell r="AC2561" t="str">
            <v>2000-103-1A</v>
          </cell>
          <cell r="AD2561">
            <v>1.53</v>
          </cell>
          <cell r="AE2561" t="str">
            <v>白色</v>
          </cell>
          <cell r="AF2561">
            <v>4.99240628571429</v>
          </cell>
        </row>
        <row r="2562">
          <cell r="A2562" t="str">
            <v>WH20-B-38-103-09</v>
          </cell>
          <cell r="B2562" t="e">
            <v>#N/A</v>
          </cell>
          <cell r="C2562" t="e">
            <v>#N/A</v>
          </cell>
          <cell r="D2562" t="str">
            <v>5XL</v>
          </cell>
          <cell r="E2562" t="str">
            <v>WH</v>
          </cell>
          <cell r="F2562">
            <v>40</v>
          </cell>
          <cell r="G2562" t="str">
            <v>EA</v>
          </cell>
          <cell r="H2562" t="str">
            <v>2000连体防护服</v>
          </cell>
          <cell r="I2562" t="str">
            <v>M2000 Coverall</v>
          </cell>
          <cell r="J2562" t="str">
            <v>M2000</v>
          </cell>
          <cell r="K2562" t="str">
            <v>MG2000CVRL</v>
          </cell>
          <cell r="L2562">
            <v>0.073593</v>
          </cell>
          <cell r="M2562" t="e">
            <v>#N/A</v>
          </cell>
          <cell r="N2562" t="e">
            <v>#N/A</v>
          </cell>
          <cell r="O2562" t="str">
            <v>DC3A</v>
          </cell>
        </row>
        <row r="2562">
          <cell r="Q2562" t="str">
            <v>0</v>
          </cell>
          <cell r="R2562">
            <v>0</v>
          </cell>
          <cell r="S2562">
            <v>0</v>
          </cell>
          <cell r="T2562">
            <v>10</v>
          </cell>
          <cell r="U2562">
            <v>40</v>
          </cell>
          <cell r="V2562">
            <v>1120</v>
          </cell>
          <cell r="W2562" t="str">
            <v>Paid Import</v>
          </cell>
        </row>
        <row r="2562">
          <cell r="Y2562" t="str">
            <v>EA</v>
          </cell>
          <cell r="Z2562" t="str">
            <v>--</v>
          </cell>
          <cell r="AA2562" t="str">
            <v>B</v>
          </cell>
          <cell r="AB2562" t="str">
            <v>FNA20WHA05</v>
          </cell>
          <cell r="AC2562" t="str">
            <v>2000-103-1A</v>
          </cell>
          <cell r="AD2562">
            <v>1.53</v>
          </cell>
          <cell r="AE2562" t="str">
            <v>白色</v>
          </cell>
          <cell r="AF2562">
            <v>5.884926</v>
          </cell>
          <cell r="AG2562" t="str">
            <v>FRVA1WHA01</v>
          </cell>
          <cell r="AH2562" t="str">
            <v>2000-122-2A</v>
          </cell>
        </row>
        <row r="2563">
          <cell r="A2563" t="str">
            <v>WH20-B-38-111-02</v>
          </cell>
          <cell r="B2563" t="str">
            <v>20-B-38-111-02</v>
          </cell>
          <cell r="C2563" t="str">
            <v>E2</v>
          </cell>
          <cell r="D2563" t="str">
            <v>S</v>
          </cell>
          <cell r="E2563" t="str">
            <v>WH</v>
          </cell>
          <cell r="F2563">
            <v>40</v>
          </cell>
          <cell r="G2563" t="str">
            <v>EA</v>
          </cell>
          <cell r="H2563" t="str">
            <v>2000连体防护服</v>
          </cell>
          <cell r="I2563" t="str">
            <v>M2000 Coverall</v>
          </cell>
          <cell r="J2563" t="str">
            <v>M2000</v>
          </cell>
          <cell r="K2563" t="str">
            <v>MG2000CVRL</v>
          </cell>
          <cell r="L2563">
            <v>0.073593</v>
          </cell>
          <cell r="M2563" t="str">
            <v>20-10981</v>
          </cell>
          <cell r="N2563" t="str">
            <v>M2000 Coverall (10981)连体防护服/20-B-38-111-02-E2</v>
          </cell>
          <cell r="O2563" t="str">
            <v>DC3A</v>
          </cell>
          <cell r="P2563" t="str">
            <v>DC3S</v>
          </cell>
          <cell r="Q2563">
            <v>10.4</v>
          </cell>
          <cell r="R2563">
            <v>232</v>
          </cell>
          <cell r="S2563">
            <v>9.28</v>
          </cell>
          <cell r="T2563">
            <v>10</v>
          </cell>
          <cell r="U2563">
            <v>40</v>
          </cell>
          <cell r="V2563">
            <v>1120</v>
          </cell>
          <cell r="W2563" t="str">
            <v>Paid Import</v>
          </cell>
          <cell r="X2563" t="str">
            <v>Gen. Trade</v>
          </cell>
          <cell r="Y2563" t="str">
            <v>EA</v>
          </cell>
          <cell r="Z2563">
            <v>819630</v>
          </cell>
          <cell r="AA2563" t="str">
            <v>B</v>
          </cell>
          <cell r="AB2563" t="str">
            <v>FNA20WHA05</v>
          </cell>
          <cell r="AC2563" t="str">
            <v>2000-111-1A</v>
          </cell>
          <cell r="AD2563">
            <v>1.53</v>
          </cell>
          <cell r="AE2563" t="str">
            <v>白色</v>
          </cell>
          <cell r="AF2563">
            <v>3.10678285714286</v>
          </cell>
          <cell r="AG2563" t="str">
            <v>FRVA1WHA01</v>
          </cell>
          <cell r="AH2563" t="str">
            <v>-</v>
          </cell>
        </row>
        <row r="2564">
          <cell r="A2564" t="str">
            <v>WH20-B-38-111-03</v>
          </cell>
          <cell r="B2564" t="str">
            <v>20-B-38-111-03</v>
          </cell>
          <cell r="C2564" t="str">
            <v>E2</v>
          </cell>
          <cell r="D2564" t="str">
            <v>M</v>
          </cell>
          <cell r="E2564" t="str">
            <v>WH</v>
          </cell>
          <cell r="F2564">
            <v>40</v>
          </cell>
          <cell r="G2564" t="str">
            <v>EA</v>
          </cell>
          <cell r="H2564" t="str">
            <v>2000连体防护服</v>
          </cell>
          <cell r="I2564" t="str">
            <v>M2000 Coverall</v>
          </cell>
          <cell r="J2564" t="str">
            <v>M2000</v>
          </cell>
          <cell r="K2564" t="str">
            <v>MG2000CVRL</v>
          </cell>
          <cell r="L2564">
            <v>0.073593</v>
          </cell>
          <cell r="M2564" t="str">
            <v>20-10982</v>
          </cell>
          <cell r="N2564" t="str">
            <v>M2000 Coverall (10982)连体防护服/20-B-38-111-03-E2</v>
          </cell>
          <cell r="O2564" t="str">
            <v>DC3A</v>
          </cell>
          <cell r="P2564" t="str">
            <v>DC3S</v>
          </cell>
          <cell r="Q2564">
            <v>10.9</v>
          </cell>
          <cell r="R2564">
            <v>244.5</v>
          </cell>
          <cell r="S2564">
            <v>9.78</v>
          </cell>
          <cell r="T2564">
            <v>10</v>
          </cell>
          <cell r="U2564">
            <v>40</v>
          </cell>
          <cell r="V2564">
            <v>1120</v>
          </cell>
          <cell r="W2564" t="str">
            <v>Paid Import</v>
          </cell>
          <cell r="X2564" t="str">
            <v>Gen. Trade</v>
          </cell>
          <cell r="Y2564" t="str">
            <v>EA</v>
          </cell>
          <cell r="Z2564">
            <v>819631</v>
          </cell>
          <cell r="AA2564" t="str">
            <v>B</v>
          </cell>
          <cell r="AB2564" t="str">
            <v>FNA20WHA05</v>
          </cell>
          <cell r="AC2564" t="str">
            <v>2000-111-1A</v>
          </cell>
          <cell r="AD2564">
            <v>1.53</v>
          </cell>
          <cell r="AE2564" t="str">
            <v>白色</v>
          </cell>
          <cell r="AF2564">
            <v>3.36616430769231</v>
          </cell>
          <cell r="AG2564" t="str">
            <v>FRVA1WHA01</v>
          </cell>
          <cell r="AH2564" t="str">
            <v>-</v>
          </cell>
        </row>
        <row r="2565">
          <cell r="A2565" t="str">
            <v>WH20-B-38-111-04</v>
          </cell>
          <cell r="B2565" t="str">
            <v>20-B-38-111-04</v>
          </cell>
          <cell r="C2565" t="str">
            <v>E2</v>
          </cell>
          <cell r="D2565" t="str">
            <v>L</v>
          </cell>
          <cell r="E2565" t="str">
            <v>WH</v>
          </cell>
          <cell r="F2565">
            <v>40</v>
          </cell>
          <cell r="G2565" t="str">
            <v>EA</v>
          </cell>
          <cell r="H2565" t="str">
            <v>2000连体防护服</v>
          </cell>
          <cell r="I2565" t="str">
            <v>M2000 Coverall</v>
          </cell>
          <cell r="J2565" t="str">
            <v>M2000</v>
          </cell>
          <cell r="K2565" t="str">
            <v>MG2000CVRL</v>
          </cell>
          <cell r="L2565">
            <v>0.073593</v>
          </cell>
          <cell r="M2565" t="str">
            <v>20-10983</v>
          </cell>
          <cell r="N2565" t="str">
            <v>M2000 Coverall (10983)连体防护服/20-B-38-111-04-E2</v>
          </cell>
          <cell r="O2565" t="str">
            <v>DC3A</v>
          </cell>
          <cell r="P2565" t="str">
            <v>DC3S</v>
          </cell>
          <cell r="Q2565">
            <v>11.5</v>
          </cell>
          <cell r="R2565">
            <v>259.5</v>
          </cell>
          <cell r="S2565">
            <v>10.38</v>
          </cell>
          <cell r="T2565">
            <v>10</v>
          </cell>
          <cell r="U2565">
            <v>40</v>
          </cell>
          <cell r="V2565">
            <v>1120</v>
          </cell>
          <cell r="W2565" t="str">
            <v>Paid Import</v>
          </cell>
          <cell r="X2565" t="str">
            <v>Gen. Trade</v>
          </cell>
          <cell r="Y2565" t="str">
            <v>EA</v>
          </cell>
          <cell r="Z2565">
            <v>819632</v>
          </cell>
          <cell r="AA2565" t="str">
            <v>B</v>
          </cell>
          <cell r="AB2565" t="str">
            <v>FNA20WHA05</v>
          </cell>
          <cell r="AC2565" t="str">
            <v>2000-111-1A</v>
          </cell>
          <cell r="AD2565">
            <v>1.53</v>
          </cell>
          <cell r="AE2565" t="str">
            <v>白色</v>
          </cell>
          <cell r="AF2565">
            <v>3.596386</v>
          </cell>
          <cell r="AG2565" t="str">
            <v>FRVA1WHA01</v>
          </cell>
          <cell r="AH2565" t="str">
            <v>-</v>
          </cell>
        </row>
        <row r="2566">
          <cell r="A2566" t="str">
            <v>WH20-B-38-111-05</v>
          </cell>
          <cell r="B2566" t="str">
            <v>20-B-38-111-05</v>
          </cell>
          <cell r="C2566" t="str">
            <v>E2</v>
          </cell>
          <cell r="D2566" t="str">
            <v>XL</v>
          </cell>
          <cell r="E2566" t="str">
            <v>WH</v>
          </cell>
          <cell r="F2566">
            <v>40</v>
          </cell>
          <cell r="G2566" t="str">
            <v>EA</v>
          </cell>
          <cell r="H2566" t="str">
            <v>2000连体防护服</v>
          </cell>
          <cell r="I2566" t="str">
            <v>M2000 Coverall</v>
          </cell>
          <cell r="J2566" t="str">
            <v>M2000</v>
          </cell>
          <cell r="K2566" t="str">
            <v>MG2000CVRL</v>
          </cell>
          <cell r="L2566">
            <v>0.073593</v>
          </cell>
          <cell r="M2566" t="str">
            <v>20-10984</v>
          </cell>
          <cell r="N2566" t="str">
            <v>M2000 Coverall (10984)连体防护服/20-B-38-111-05-E2</v>
          </cell>
          <cell r="O2566" t="str">
            <v>DC3A</v>
          </cell>
          <cell r="P2566" t="str">
            <v>DC3S</v>
          </cell>
          <cell r="Q2566">
            <v>12.3</v>
          </cell>
          <cell r="R2566">
            <v>279.5</v>
          </cell>
          <cell r="S2566">
            <v>11.18</v>
          </cell>
          <cell r="T2566">
            <v>10</v>
          </cell>
          <cell r="U2566">
            <v>40</v>
          </cell>
          <cell r="V2566">
            <v>1120</v>
          </cell>
          <cell r="W2566" t="str">
            <v>Paid Import</v>
          </cell>
          <cell r="X2566" t="str">
            <v>Gen. Trade</v>
          </cell>
          <cell r="Y2566" t="str">
            <v>EA</v>
          </cell>
          <cell r="Z2566">
            <v>819633</v>
          </cell>
          <cell r="AA2566" t="str">
            <v>B</v>
          </cell>
          <cell r="AB2566" t="str">
            <v>FNA20WHA05</v>
          </cell>
          <cell r="AC2566" t="str">
            <v>2000-111-1A</v>
          </cell>
          <cell r="AD2566">
            <v>1.53</v>
          </cell>
          <cell r="AE2566" t="str">
            <v>白色</v>
          </cell>
          <cell r="AF2566">
            <v>3.80681345454545</v>
          </cell>
          <cell r="AG2566" t="str">
            <v>FRVA1WHA01</v>
          </cell>
          <cell r="AH2566" t="str">
            <v>-</v>
          </cell>
        </row>
        <row r="2567">
          <cell r="A2567" t="str">
            <v>WH20-B-38-111-06</v>
          </cell>
          <cell r="B2567" t="str">
            <v>20-B-38-111-06</v>
          </cell>
          <cell r="C2567" t="str">
            <v>E2</v>
          </cell>
          <cell r="D2567" t="str">
            <v>2XL</v>
          </cell>
          <cell r="E2567" t="str">
            <v>WH</v>
          </cell>
          <cell r="F2567">
            <v>40</v>
          </cell>
          <cell r="G2567" t="str">
            <v>EA</v>
          </cell>
          <cell r="H2567" t="str">
            <v>2000连体防护服</v>
          </cell>
          <cell r="I2567" t="str">
            <v>M2000 Coverall</v>
          </cell>
          <cell r="J2567" t="str">
            <v>M2000</v>
          </cell>
          <cell r="K2567" t="str">
            <v>MG2000CVRL</v>
          </cell>
          <cell r="L2567">
            <v>0.073593</v>
          </cell>
          <cell r="M2567" t="str">
            <v>20-10985</v>
          </cell>
          <cell r="N2567" t="str">
            <v>M2000 Coverall (10985)连体防护服/20-B-38-111-06-E2</v>
          </cell>
          <cell r="O2567" t="str">
            <v>DC3A</v>
          </cell>
          <cell r="P2567" t="str">
            <v>DC3S</v>
          </cell>
          <cell r="Q2567">
            <v>13.1</v>
          </cell>
          <cell r="R2567">
            <v>299.5</v>
          </cell>
          <cell r="S2567">
            <v>11.98</v>
          </cell>
          <cell r="T2567">
            <v>10</v>
          </cell>
          <cell r="U2567">
            <v>40</v>
          </cell>
          <cell r="V2567">
            <v>1120</v>
          </cell>
          <cell r="W2567" t="str">
            <v>Paid Import</v>
          </cell>
          <cell r="X2567" t="str">
            <v>Gen. Trade</v>
          </cell>
          <cell r="Y2567" t="str">
            <v>EA</v>
          </cell>
          <cell r="Z2567">
            <v>819634</v>
          </cell>
          <cell r="AA2567" t="str">
            <v>B</v>
          </cell>
          <cell r="AB2567" t="str">
            <v>FNA20WHA05</v>
          </cell>
          <cell r="AC2567" t="str">
            <v>2000-111-1A</v>
          </cell>
          <cell r="AD2567">
            <v>1.53</v>
          </cell>
          <cell r="AE2567" t="str">
            <v>白色</v>
          </cell>
          <cell r="AF2567">
            <v>4.0610028</v>
          </cell>
          <cell r="AG2567" t="str">
            <v>FRVA1WHA01</v>
          </cell>
          <cell r="AH2567" t="str">
            <v>-</v>
          </cell>
        </row>
        <row r="2568">
          <cell r="A2568" t="str">
            <v>WH20-B-38-111-07</v>
          </cell>
          <cell r="B2568" t="str">
            <v>20-B-38-111-07</v>
          </cell>
          <cell r="C2568" t="str">
            <v>E1</v>
          </cell>
          <cell r="D2568" t="str">
            <v>3XL</v>
          </cell>
          <cell r="E2568" t="str">
            <v>WH</v>
          </cell>
          <cell r="F2568">
            <v>40</v>
          </cell>
          <cell r="G2568" t="str">
            <v>EA</v>
          </cell>
          <cell r="H2568" t="str">
            <v>2000连体防护服</v>
          </cell>
          <cell r="I2568" t="str">
            <v>M2000 Coverall</v>
          </cell>
          <cell r="J2568" t="str">
            <v>M2000</v>
          </cell>
          <cell r="K2568" t="str">
            <v>MG2000CVRL</v>
          </cell>
          <cell r="L2568">
            <v>0.073593</v>
          </cell>
          <cell r="M2568" t="str">
            <v>20-9331</v>
          </cell>
          <cell r="N2568" t="str">
            <v>M2000 Coverall (9331)连体防护服/20-B-38-111-07-E1</v>
          </cell>
          <cell r="O2568" t="str">
            <v>DC3A</v>
          </cell>
          <cell r="P2568" t="str">
            <v>DC3S</v>
          </cell>
          <cell r="Q2568">
            <v>13.8</v>
          </cell>
          <cell r="R2568">
            <v>317</v>
          </cell>
          <cell r="S2568">
            <v>12.68</v>
          </cell>
          <cell r="T2568">
            <v>10</v>
          </cell>
          <cell r="U2568">
            <v>40</v>
          </cell>
          <cell r="V2568">
            <v>1120</v>
          </cell>
          <cell r="W2568" t="str">
            <v>Paid Import</v>
          </cell>
          <cell r="X2568" t="str">
            <v>Gen. Trade</v>
          </cell>
          <cell r="Y2568" t="str">
            <v>EA</v>
          </cell>
          <cell r="Z2568">
            <v>819635</v>
          </cell>
          <cell r="AA2568" t="str">
            <v>B</v>
          </cell>
          <cell r="AB2568" t="str">
            <v>FNA20WHA05</v>
          </cell>
          <cell r="AC2568" t="str">
            <v>2000-111-1A</v>
          </cell>
          <cell r="AD2568">
            <v>1.53</v>
          </cell>
          <cell r="AE2568" t="str">
            <v>白色</v>
          </cell>
          <cell r="AF2568">
            <v>4.31664533333333</v>
          </cell>
          <cell r="AG2568" t="str">
            <v>FRVA1WHA01</v>
          </cell>
          <cell r="AH2568" t="str">
            <v>-</v>
          </cell>
        </row>
        <row r="2569">
          <cell r="A2569" t="str">
            <v>WH20-B-38-111-08</v>
          </cell>
          <cell r="B2569" t="str">
            <v>20-B-38-111-08</v>
          </cell>
          <cell r="C2569" t="str">
            <v>E1</v>
          </cell>
          <cell r="D2569" t="str">
            <v>4XL</v>
          </cell>
          <cell r="E2569" t="str">
            <v>WH</v>
          </cell>
          <cell r="F2569">
            <v>40</v>
          </cell>
          <cell r="G2569" t="str">
            <v>EA</v>
          </cell>
          <cell r="H2569" t="str">
            <v>2000连体防护服</v>
          </cell>
          <cell r="I2569" t="str">
            <v>M2000 Coverall</v>
          </cell>
          <cell r="J2569" t="str">
            <v>M2000</v>
          </cell>
          <cell r="K2569" t="str">
            <v>MG2000CVRL</v>
          </cell>
          <cell r="L2569">
            <v>0.073593</v>
          </cell>
          <cell r="M2569" t="str">
            <v>20-9381</v>
          </cell>
          <cell r="N2569" t="str">
            <v>M2000 Coverall (9381)连体防护服/20-B-38-111-08-E1</v>
          </cell>
          <cell r="O2569" t="str">
            <v>DC3A</v>
          </cell>
          <cell r="P2569" t="str">
            <v>DC3S</v>
          </cell>
          <cell r="Q2569">
            <v>14.7</v>
          </cell>
          <cell r="R2569">
            <v>339.5</v>
          </cell>
          <cell r="S2569">
            <v>13.58</v>
          </cell>
          <cell r="T2569">
            <v>10</v>
          </cell>
          <cell r="U2569">
            <v>40</v>
          </cell>
          <cell r="V2569">
            <v>1120</v>
          </cell>
          <cell r="W2569" t="str">
            <v>Paid Import</v>
          </cell>
          <cell r="X2569" t="str">
            <v>Gen. Trade</v>
          </cell>
          <cell r="Y2569" t="str">
            <v>EA</v>
          </cell>
          <cell r="Z2569">
            <v>819636</v>
          </cell>
          <cell r="AA2569" t="str">
            <v>B</v>
          </cell>
          <cell r="AB2569" t="str">
            <v>FNA20WHA05</v>
          </cell>
          <cell r="AC2569" t="str">
            <v>2000-111-1A</v>
          </cell>
          <cell r="AD2569">
            <v>1.53</v>
          </cell>
          <cell r="AE2569" t="str">
            <v>白色</v>
          </cell>
          <cell r="AF2569">
            <v>5.0240565</v>
          </cell>
          <cell r="AG2569" t="str">
            <v>FRVA1WHA01</v>
          </cell>
          <cell r="AH2569" t="str">
            <v>-</v>
          </cell>
        </row>
        <row r="2570">
          <cell r="A2570" t="str">
            <v>WH20-B-38-111-09</v>
          </cell>
          <cell r="B2570" t="str">
            <v>20-B-38-111-09</v>
          </cell>
          <cell r="C2570" t="str">
            <v>E1</v>
          </cell>
          <cell r="D2570" t="str">
            <v>5XL</v>
          </cell>
          <cell r="E2570" t="str">
            <v>WH</v>
          </cell>
          <cell r="F2570">
            <v>40</v>
          </cell>
          <cell r="G2570" t="str">
            <v>EA</v>
          </cell>
          <cell r="H2570" t="str">
            <v>2000连体防护服</v>
          </cell>
          <cell r="I2570" t="str">
            <v>M2000 Coverall</v>
          </cell>
          <cell r="J2570" t="str">
            <v>M2000</v>
          </cell>
          <cell r="K2570" t="str">
            <v>MG2000CVRL</v>
          </cell>
          <cell r="L2570">
            <v>0.073593</v>
          </cell>
          <cell r="M2570" t="str">
            <v>20-9382</v>
          </cell>
          <cell r="N2570" t="str">
            <v>M2000 Coverall (9382)连体防护服/20-B-38-111-09-E1</v>
          </cell>
          <cell r="O2570" t="str">
            <v>DC3A</v>
          </cell>
          <cell r="P2570" t="str">
            <v>DC3S</v>
          </cell>
          <cell r="Q2570">
            <v>15.6</v>
          </cell>
          <cell r="R2570">
            <v>362</v>
          </cell>
          <cell r="S2570">
            <v>14.48</v>
          </cell>
          <cell r="T2570">
            <v>10</v>
          </cell>
          <cell r="U2570">
            <v>40</v>
          </cell>
          <cell r="V2570">
            <v>1120</v>
          </cell>
          <cell r="W2570" t="str">
            <v>Paid Import</v>
          </cell>
          <cell r="X2570" t="str">
            <v>Gen. Trade</v>
          </cell>
          <cell r="Y2570" t="str">
            <v>EA</v>
          </cell>
          <cell r="Z2570">
            <v>819637</v>
          </cell>
          <cell r="AA2570" t="str">
            <v>B</v>
          </cell>
          <cell r="AB2570" t="str">
            <v>FNA20WHA05</v>
          </cell>
          <cell r="AC2570" t="str">
            <v>2000-111-1A</v>
          </cell>
          <cell r="AD2570">
            <v>1.53</v>
          </cell>
          <cell r="AE2570" t="str">
            <v>白色</v>
          </cell>
          <cell r="AF2570">
            <v>5.880735</v>
          </cell>
        </row>
        <row r="2570">
          <cell r="AH2570" t="str">
            <v>-</v>
          </cell>
        </row>
        <row r="2571">
          <cell r="A2571" t="str">
            <v>WH20-B-38-113-02</v>
          </cell>
          <cell r="B2571" t="str">
            <v>20-B-38-113-02</v>
          </cell>
          <cell r="C2571" t="str">
            <v>E1</v>
          </cell>
          <cell r="D2571" t="str">
            <v>S</v>
          </cell>
          <cell r="E2571" t="str">
            <v>WH</v>
          </cell>
          <cell r="F2571">
            <v>35</v>
          </cell>
          <cell r="G2571" t="str">
            <v>EA</v>
          </cell>
          <cell r="H2571" t="str">
            <v>2000连体防护服</v>
          </cell>
          <cell r="I2571" t="str">
            <v>M2000 Coverall</v>
          </cell>
          <cell r="J2571" t="str">
            <v>M2000</v>
          </cell>
          <cell r="K2571" t="str">
            <v>MG2000CVRL</v>
          </cell>
          <cell r="L2571">
            <v>0.073593</v>
          </cell>
          <cell r="M2571" t="str">
            <v>20-10743</v>
          </cell>
          <cell r="N2571" t="str">
            <v>M2000 Coverall (10743)连体防护服/20-B-38-113-02-E1</v>
          </cell>
          <cell r="O2571" t="str">
            <v>DC3A</v>
          </cell>
        </row>
        <row r="2571">
          <cell r="Q2571">
            <v>11.65</v>
          </cell>
          <cell r="R2571">
            <v>300.857142857143</v>
          </cell>
          <cell r="S2571">
            <v>10.53</v>
          </cell>
          <cell r="T2571">
            <v>7</v>
          </cell>
          <cell r="U2571">
            <v>35</v>
          </cell>
          <cell r="V2571">
            <v>1120</v>
          </cell>
          <cell r="W2571" t="str">
            <v>Paid Import</v>
          </cell>
        </row>
        <row r="2571">
          <cell r="Y2571" t="str">
            <v>EA</v>
          </cell>
          <cell r="Z2571">
            <v>825327</v>
          </cell>
          <cell r="AA2571" t="str">
            <v>B</v>
          </cell>
          <cell r="AB2571" t="str">
            <v>FNA20WHA05</v>
          </cell>
          <cell r="AC2571" t="str">
            <v>2000-113-1A</v>
          </cell>
          <cell r="AD2571">
            <v>1.53</v>
          </cell>
          <cell r="AE2571" t="str">
            <v>白色</v>
          </cell>
          <cell r="AF2571">
            <v>3.10678285714286</v>
          </cell>
        </row>
        <row r="2572">
          <cell r="A2572" t="str">
            <v>WH20-B-38-113-03</v>
          </cell>
          <cell r="B2572" t="str">
            <v>20-B-00-113-03</v>
          </cell>
          <cell r="C2572" t="str">
            <v>A7</v>
          </cell>
          <cell r="D2572" t="str">
            <v>M</v>
          </cell>
          <cell r="E2572" t="str">
            <v>WH</v>
          </cell>
          <cell r="F2572">
            <v>35</v>
          </cell>
          <cell r="G2572" t="str">
            <v>EA</v>
          </cell>
          <cell r="H2572" t="str">
            <v>2000连体防护服</v>
          </cell>
          <cell r="I2572" t="str">
            <v>M2000 Coverall</v>
          </cell>
          <cell r="J2572" t="str">
            <v>M2000</v>
          </cell>
          <cell r="K2572" t="str">
            <v>MG2000CVRL</v>
          </cell>
          <cell r="L2572">
            <v>0.073593</v>
          </cell>
          <cell r="M2572" t="str">
            <v>20-8735</v>
          </cell>
          <cell r="N2572" t="str">
            <v>M2000 Coverall (8735)连体防护服/20-B-00-113-03-A7</v>
          </cell>
          <cell r="O2572" t="str">
            <v>DC3A</v>
          </cell>
        </row>
        <row r="2572">
          <cell r="Q2572">
            <v>12.3</v>
          </cell>
          <cell r="R2572">
            <v>319.428571428571</v>
          </cell>
          <cell r="S2572">
            <v>11.18</v>
          </cell>
          <cell r="T2572">
            <v>7</v>
          </cell>
          <cell r="U2572">
            <v>35</v>
          </cell>
          <cell r="V2572">
            <v>1120</v>
          </cell>
          <cell r="W2572" t="str">
            <v>Paid Import</v>
          </cell>
        </row>
        <row r="2572">
          <cell r="Y2572" t="str">
            <v>EA</v>
          </cell>
          <cell r="Z2572">
            <v>825328</v>
          </cell>
          <cell r="AA2572" t="str">
            <v>B</v>
          </cell>
          <cell r="AB2572" t="str">
            <v>FNA20WHA05</v>
          </cell>
          <cell r="AC2572" t="str">
            <v>2000-113-1A</v>
          </cell>
          <cell r="AD2572">
            <v>1.53</v>
          </cell>
          <cell r="AE2572" t="str">
            <v>白色</v>
          </cell>
          <cell r="AF2572">
            <v>3.36616430769231</v>
          </cell>
        </row>
        <row r="2573">
          <cell r="A2573" t="str">
            <v>WH20-B-38-113-04</v>
          </cell>
          <cell r="B2573" t="str">
            <v>20-B-XX-113-04</v>
          </cell>
          <cell r="C2573" t="str">
            <v>A6</v>
          </cell>
          <cell r="D2573" t="str">
            <v>L</v>
          </cell>
          <cell r="E2573" t="str">
            <v>WH</v>
          </cell>
          <cell r="F2573">
            <v>35</v>
          </cell>
          <cell r="G2573" t="str">
            <v>EA</v>
          </cell>
          <cell r="H2573" t="str">
            <v>2000连体防护服</v>
          </cell>
          <cell r="I2573" t="str">
            <v>M2000 Coverall</v>
          </cell>
          <cell r="J2573" t="str">
            <v>M2000</v>
          </cell>
          <cell r="K2573" t="str">
            <v>MG2000CVRL</v>
          </cell>
          <cell r="L2573">
            <v>0.073593</v>
          </cell>
          <cell r="M2573" t="str">
            <v>20-7554</v>
          </cell>
          <cell r="N2573" t="str">
            <v>M2000 Coverall (7554)连体防护服/20-B-XX-113-04-A6</v>
          </cell>
          <cell r="O2573" t="str">
            <v>DC3A</v>
          </cell>
        </row>
        <row r="2573">
          <cell r="Q2573">
            <v>12.2</v>
          </cell>
          <cell r="R2573">
            <v>0</v>
          </cell>
          <cell r="S2573">
            <v>0</v>
          </cell>
          <cell r="T2573">
            <v>7</v>
          </cell>
          <cell r="U2573">
            <v>35</v>
          </cell>
          <cell r="V2573">
            <v>1120</v>
          </cell>
          <cell r="W2573" t="str">
            <v>Paid Import</v>
          </cell>
        </row>
        <row r="2573">
          <cell r="Y2573" t="str">
            <v>EA</v>
          </cell>
          <cell r="Z2573">
            <v>825329</v>
          </cell>
          <cell r="AA2573" t="str">
            <v>B</v>
          </cell>
          <cell r="AB2573" t="str">
            <v>FNA20WHA05</v>
          </cell>
          <cell r="AC2573" t="str">
            <v>2000-113-1A</v>
          </cell>
          <cell r="AD2573">
            <v>1.53</v>
          </cell>
          <cell r="AE2573" t="str">
            <v>白色</v>
          </cell>
          <cell r="AF2573">
            <v>3.596386</v>
          </cell>
        </row>
        <row r="2574">
          <cell r="A2574" t="str">
            <v>WH20-B-38-113-05</v>
          </cell>
          <cell r="B2574" t="str">
            <v>20-B-XX-113-05</v>
          </cell>
          <cell r="C2574" t="str">
            <v>A6</v>
          </cell>
          <cell r="D2574" t="str">
            <v>XL</v>
          </cell>
          <cell r="E2574" t="str">
            <v>WH</v>
          </cell>
          <cell r="F2574">
            <v>35</v>
          </cell>
          <cell r="G2574" t="str">
            <v>EA</v>
          </cell>
          <cell r="H2574" t="str">
            <v>2000连体防护服</v>
          </cell>
          <cell r="I2574" t="str">
            <v>M2000 Coverall</v>
          </cell>
          <cell r="J2574" t="str">
            <v>M2000</v>
          </cell>
          <cell r="K2574" t="str">
            <v>MG2000CVRL</v>
          </cell>
          <cell r="L2574">
            <v>0.073593</v>
          </cell>
          <cell r="M2574" t="str">
            <v>20-7555</v>
          </cell>
          <cell r="N2574" t="str">
            <v>M2000 Coverall (7555)连体防护服/20-B-XX-113-05-A6</v>
          </cell>
          <cell r="O2574" t="str">
            <v>DC3A</v>
          </cell>
        </row>
        <row r="2574">
          <cell r="Q2574">
            <v>13.2</v>
          </cell>
          <cell r="R2574">
            <v>0</v>
          </cell>
          <cell r="S2574">
            <v>0</v>
          </cell>
          <cell r="T2574">
            <v>7</v>
          </cell>
          <cell r="U2574">
            <v>35</v>
          </cell>
          <cell r="V2574">
            <v>1120</v>
          </cell>
          <cell r="W2574" t="str">
            <v>Paid Import</v>
          </cell>
        </row>
        <row r="2574">
          <cell r="Y2574" t="str">
            <v>EA</v>
          </cell>
          <cell r="Z2574">
            <v>825330</v>
          </cell>
          <cell r="AA2574" t="str">
            <v>B</v>
          </cell>
          <cell r="AB2574" t="str">
            <v>FNA20WHA05</v>
          </cell>
          <cell r="AC2574" t="str">
            <v>2000-113-1A</v>
          </cell>
          <cell r="AD2574">
            <v>1.53</v>
          </cell>
          <cell r="AE2574" t="str">
            <v>白色</v>
          </cell>
          <cell r="AF2574">
            <v>3.81041563636364</v>
          </cell>
        </row>
        <row r="2575">
          <cell r="A2575" t="str">
            <v>WH20-B-38-113-06</v>
          </cell>
          <cell r="B2575" t="e">
            <v>#N/A</v>
          </cell>
          <cell r="C2575" t="e">
            <v>#N/A</v>
          </cell>
          <cell r="D2575" t="str">
            <v>2XL</v>
          </cell>
          <cell r="E2575" t="str">
            <v>WH</v>
          </cell>
          <cell r="F2575">
            <v>35</v>
          </cell>
          <cell r="G2575" t="str">
            <v>EA</v>
          </cell>
          <cell r="H2575" t="str">
            <v>2000连体防护服</v>
          </cell>
          <cell r="I2575" t="str">
            <v>M2000 Coverall</v>
          </cell>
          <cell r="J2575" t="str">
            <v>M2000</v>
          </cell>
          <cell r="K2575" t="str">
            <v>MG2000CVRL</v>
          </cell>
          <cell r="L2575">
            <v>0.073593</v>
          </cell>
          <cell r="M2575" t="e">
            <v>#N/A</v>
          </cell>
          <cell r="N2575" t="e">
            <v>#N/A</v>
          </cell>
          <cell r="O2575" t="str">
            <v>DC3A</v>
          </cell>
        </row>
        <row r="2575">
          <cell r="Q2575">
            <v>13.9</v>
          </cell>
          <cell r="R2575">
            <v>0</v>
          </cell>
          <cell r="S2575">
            <v>0</v>
          </cell>
          <cell r="T2575">
            <v>7</v>
          </cell>
          <cell r="U2575">
            <v>35</v>
          </cell>
          <cell r="V2575">
            <v>1120</v>
          </cell>
          <cell r="W2575" t="str">
            <v>Paid Import</v>
          </cell>
        </row>
        <row r="2575">
          <cell r="Y2575" t="str">
            <v>EA</v>
          </cell>
          <cell r="Z2575">
            <v>825331</v>
          </cell>
          <cell r="AA2575" t="str">
            <v>B</v>
          </cell>
          <cell r="AB2575" t="str">
            <v>FNA20WHA05</v>
          </cell>
          <cell r="AC2575" t="str">
            <v>2000-113-1A</v>
          </cell>
          <cell r="AD2575">
            <v>1.53</v>
          </cell>
          <cell r="AE2575" t="str">
            <v>白色</v>
          </cell>
          <cell r="AF2575">
            <v>4.0610028</v>
          </cell>
        </row>
        <row r="2576">
          <cell r="A2576" t="str">
            <v>WH20-B-38-113-07</v>
          </cell>
          <cell r="B2576" t="e">
            <v>#N/A</v>
          </cell>
          <cell r="C2576" t="e">
            <v>#N/A</v>
          </cell>
          <cell r="D2576" t="str">
            <v>3XL</v>
          </cell>
          <cell r="E2576" t="str">
            <v>WH</v>
          </cell>
          <cell r="F2576">
            <v>35</v>
          </cell>
          <cell r="G2576" t="str">
            <v>EA</v>
          </cell>
          <cell r="H2576" t="str">
            <v>2000连体防护服</v>
          </cell>
          <cell r="I2576" t="str">
            <v>M2000 Coverall</v>
          </cell>
          <cell r="J2576" t="str">
            <v>M2000</v>
          </cell>
          <cell r="K2576" t="str">
            <v>MG2000CVRL</v>
          </cell>
          <cell r="L2576">
            <v>0.073593</v>
          </cell>
          <cell r="M2576" t="e">
            <v>#N/A</v>
          </cell>
          <cell r="N2576" t="e">
            <v>#N/A</v>
          </cell>
          <cell r="O2576" t="str">
            <v>DC3A</v>
          </cell>
        </row>
        <row r="2576">
          <cell r="Q2576">
            <v>14.7</v>
          </cell>
          <cell r="R2576">
            <v>0</v>
          </cell>
          <cell r="S2576">
            <v>0</v>
          </cell>
          <cell r="T2576">
            <v>7</v>
          </cell>
          <cell r="U2576">
            <v>35</v>
          </cell>
          <cell r="V2576">
            <v>1120</v>
          </cell>
          <cell r="W2576" t="str">
            <v>Paid Import</v>
          </cell>
        </row>
        <row r="2576">
          <cell r="Y2576" t="str">
            <v>EA</v>
          </cell>
          <cell r="Z2576">
            <v>825332</v>
          </cell>
          <cell r="AA2576" t="str">
            <v>B</v>
          </cell>
          <cell r="AB2576" t="str">
            <v>FNA20WHA05</v>
          </cell>
          <cell r="AC2576" t="str">
            <v>2000-113-1A</v>
          </cell>
          <cell r="AD2576">
            <v>1.53</v>
          </cell>
          <cell r="AE2576" t="str">
            <v>白色</v>
          </cell>
          <cell r="AF2576">
            <v>4.31664533333333</v>
          </cell>
        </row>
        <row r="2577">
          <cell r="A2577" t="str">
            <v>WH20-B-38-113-08</v>
          </cell>
          <cell r="B2577" t="e">
            <v>#N/A</v>
          </cell>
          <cell r="C2577" t="e">
            <v>#N/A</v>
          </cell>
          <cell r="D2577" t="str">
            <v>4XL</v>
          </cell>
          <cell r="E2577" t="str">
            <v>WH</v>
          </cell>
          <cell r="F2577">
            <v>35</v>
          </cell>
          <cell r="G2577" t="str">
            <v>EA</v>
          </cell>
          <cell r="H2577" t="str">
            <v>2000连体防护服</v>
          </cell>
          <cell r="I2577" t="str">
            <v>M2000 Coverall</v>
          </cell>
          <cell r="J2577" t="str">
            <v>M2000</v>
          </cell>
          <cell r="K2577" t="str">
            <v>MG2000CVRL</v>
          </cell>
          <cell r="L2577">
            <v>0.073593</v>
          </cell>
          <cell r="M2577" t="e">
            <v>#N/A</v>
          </cell>
          <cell r="N2577" t="e">
            <v>#N/A</v>
          </cell>
          <cell r="O2577" t="str">
            <v>DC3A</v>
          </cell>
        </row>
        <row r="2577">
          <cell r="Q2577" t="str">
            <v>0</v>
          </cell>
          <cell r="R2577">
            <v>0</v>
          </cell>
          <cell r="S2577">
            <v>0</v>
          </cell>
          <cell r="T2577">
            <v>7</v>
          </cell>
          <cell r="U2577">
            <v>35</v>
          </cell>
          <cell r="V2577">
            <v>1120</v>
          </cell>
          <cell r="W2577" t="str">
            <v>Paid Import</v>
          </cell>
        </row>
        <row r="2577">
          <cell r="Y2577" t="str">
            <v>EA</v>
          </cell>
          <cell r="Z2577">
            <v>825333</v>
          </cell>
          <cell r="AA2577" t="str">
            <v>B</v>
          </cell>
          <cell r="AB2577" t="str">
            <v>FNA20WHA05</v>
          </cell>
          <cell r="AC2577" t="str">
            <v>2000-113-1A</v>
          </cell>
          <cell r="AD2577">
            <v>1.53</v>
          </cell>
          <cell r="AE2577" t="str">
            <v>白色</v>
          </cell>
          <cell r="AF2577">
            <v>5.0240565</v>
          </cell>
        </row>
        <row r="2578">
          <cell r="A2578" t="str">
            <v>WH20-B-38-113-09</v>
          </cell>
          <cell r="B2578" t="e">
            <v>#N/A</v>
          </cell>
          <cell r="C2578" t="e">
            <v>#N/A</v>
          </cell>
          <cell r="D2578" t="str">
            <v>5XL</v>
          </cell>
          <cell r="E2578" t="str">
            <v>WH</v>
          </cell>
          <cell r="F2578">
            <v>35</v>
          </cell>
          <cell r="G2578" t="str">
            <v>EA</v>
          </cell>
          <cell r="H2578" t="str">
            <v>2000连体防护服</v>
          </cell>
          <cell r="I2578" t="str">
            <v>M2000 Coverall</v>
          </cell>
          <cell r="J2578" t="str">
            <v>M2000</v>
          </cell>
          <cell r="K2578" t="str">
            <v>MG2000CVRL</v>
          </cell>
          <cell r="L2578">
            <v>0.073593</v>
          </cell>
          <cell r="M2578" t="e">
            <v>#N/A</v>
          </cell>
          <cell r="N2578" t="e">
            <v>#N/A</v>
          </cell>
          <cell r="O2578" t="str">
            <v>DC3A</v>
          </cell>
        </row>
        <row r="2578">
          <cell r="Q2578">
            <v>10</v>
          </cell>
          <cell r="R2578">
            <v>0</v>
          </cell>
          <cell r="S2578">
            <v>0</v>
          </cell>
          <cell r="T2578">
            <v>7</v>
          </cell>
          <cell r="U2578">
            <v>35</v>
          </cell>
          <cell r="V2578">
            <v>1120</v>
          </cell>
          <cell r="W2578" t="str">
            <v>Paid Import</v>
          </cell>
        </row>
        <row r="2578">
          <cell r="Y2578" t="str">
            <v>EA</v>
          </cell>
          <cell r="Z2578">
            <v>825334</v>
          </cell>
          <cell r="AA2578" t="str">
            <v>B</v>
          </cell>
          <cell r="AB2578" t="str">
            <v>FNA20WHA05</v>
          </cell>
          <cell r="AC2578" t="str">
            <v>2000-113-1A</v>
          </cell>
          <cell r="AD2578">
            <v>1.53</v>
          </cell>
          <cell r="AE2578" t="str">
            <v>白色</v>
          </cell>
          <cell r="AF2578">
            <v>5.880735</v>
          </cell>
          <cell r="AG2578" t="str">
            <v>FNA15WHA02</v>
          </cell>
          <cell r="AH2578" t="str">
            <v>2000-129-2A</v>
          </cell>
        </row>
        <row r="2579">
          <cell r="A2579" t="str">
            <v>WH20-B-38-122-02</v>
          </cell>
          <cell r="B2579" t="str">
            <v>20-B-XX-122-02</v>
          </cell>
          <cell r="C2579" t="str">
            <v>A4</v>
          </cell>
          <cell r="D2579" t="str">
            <v>S</v>
          </cell>
          <cell r="E2579" t="str">
            <v>WH</v>
          </cell>
          <cell r="F2579">
            <v>30</v>
          </cell>
          <cell r="G2579" t="str">
            <v>EA</v>
          </cell>
          <cell r="H2579" t="str">
            <v>2000连体防护服</v>
          </cell>
          <cell r="I2579" t="str">
            <v>M2000 Coverall</v>
          </cell>
          <cell r="J2579" t="str">
            <v>M2000</v>
          </cell>
          <cell r="K2579" t="str">
            <v>MG2000CVRL</v>
          </cell>
          <cell r="L2579">
            <v>0.073593</v>
          </cell>
          <cell r="M2579" t="str">
            <v>20-2055</v>
          </cell>
          <cell r="N2579" t="str">
            <v>M2000 Coverall (2055)连体防护服/20-B-XX-122-02-A4</v>
          </cell>
          <cell r="O2579" t="str">
            <v>DC3A</v>
          </cell>
        </row>
        <row r="2579">
          <cell r="Q2579">
            <v>10</v>
          </cell>
          <cell r="R2579">
            <v>296</v>
          </cell>
          <cell r="S2579">
            <v>8.88</v>
          </cell>
          <cell r="T2579">
            <v>6</v>
          </cell>
          <cell r="U2579">
            <v>30</v>
          </cell>
          <cell r="V2579">
            <v>1120</v>
          </cell>
          <cell r="W2579" t="str">
            <v>Paid Import</v>
          </cell>
        </row>
        <row r="2579">
          <cell r="Y2579" t="str">
            <v>EA</v>
          </cell>
          <cell r="Z2579">
            <v>819638</v>
          </cell>
          <cell r="AA2579" t="str">
            <v>B</v>
          </cell>
          <cell r="AB2579" t="str">
            <v>FNA20WHA05</v>
          </cell>
          <cell r="AC2579" t="str">
            <v>2000-122-1A</v>
          </cell>
          <cell r="AD2579">
            <v>1.53</v>
          </cell>
          <cell r="AE2579" t="str">
            <v>白色</v>
          </cell>
          <cell r="AF2579">
            <v>3.4924365</v>
          </cell>
          <cell r="AG2579" t="str">
            <v>FRVA1WHA01</v>
          </cell>
          <cell r="AH2579" t="str">
            <v>2000-122-2A</v>
          </cell>
        </row>
        <row r="2580">
          <cell r="A2580" t="str">
            <v>WH20-B-38-122-03</v>
          </cell>
          <cell r="B2580" t="str">
            <v>20-B-38-122-03</v>
          </cell>
          <cell r="C2580" t="str">
            <v>E3</v>
          </cell>
          <cell r="D2580" t="str">
            <v>M</v>
          </cell>
          <cell r="E2580" t="str">
            <v>WH</v>
          </cell>
          <cell r="F2580">
            <v>30</v>
          </cell>
          <cell r="G2580" t="str">
            <v>EA</v>
          </cell>
          <cell r="H2580" t="str">
            <v>2000连体防护服</v>
          </cell>
          <cell r="I2580" t="str">
            <v>M2000 Coverall</v>
          </cell>
          <cell r="J2580" t="str">
            <v>M2000</v>
          </cell>
          <cell r="K2580" t="str">
            <v>MG2000CVRL</v>
          </cell>
          <cell r="L2580">
            <v>0.073593</v>
          </cell>
          <cell r="M2580" t="str">
            <v>20-11243</v>
          </cell>
          <cell r="N2580" t="str">
            <v>M2000 Coverall (11243)连体防护服/20-B-38-122-03-E3</v>
          </cell>
          <cell r="O2580" t="str">
            <v>DC3A</v>
          </cell>
        </row>
        <row r="2580">
          <cell r="Q2580">
            <v>10.5</v>
          </cell>
          <cell r="R2580">
            <v>312.666666666667</v>
          </cell>
          <cell r="S2580">
            <v>9.38</v>
          </cell>
          <cell r="T2580">
            <v>6</v>
          </cell>
          <cell r="U2580">
            <v>30</v>
          </cell>
          <cell r="V2580">
            <v>1120</v>
          </cell>
          <cell r="W2580" t="str">
            <v>Paid Import</v>
          </cell>
        </row>
        <row r="2580">
          <cell r="Y2580" t="str">
            <v>EA</v>
          </cell>
          <cell r="Z2580">
            <v>819639</v>
          </cell>
          <cell r="AA2580" t="str">
            <v>B</v>
          </cell>
          <cell r="AB2580" t="str">
            <v>FNA20WHA05</v>
          </cell>
          <cell r="AC2580" t="str">
            <v>2000-122-1A</v>
          </cell>
          <cell r="AD2580">
            <v>1.53</v>
          </cell>
          <cell r="AE2580" t="str">
            <v>白色</v>
          </cell>
          <cell r="AF2580">
            <v>3.73009885714286</v>
          </cell>
          <cell r="AG2580" t="str">
            <v>FRVA1WHA01</v>
          </cell>
          <cell r="AH2580" t="str">
            <v>2000-122-2A</v>
          </cell>
        </row>
        <row r="2581">
          <cell r="A2581" t="str">
            <v>WH20-B-38-122-04</v>
          </cell>
          <cell r="B2581" t="str">
            <v>20-B-38-122-04</v>
          </cell>
          <cell r="C2581" t="str">
            <v>E3</v>
          </cell>
          <cell r="D2581" t="str">
            <v>L</v>
          </cell>
          <cell r="E2581" t="str">
            <v>WH</v>
          </cell>
          <cell r="F2581">
            <v>30</v>
          </cell>
          <cell r="G2581" t="str">
            <v>EA</v>
          </cell>
          <cell r="H2581" t="str">
            <v>2000连体防护服</v>
          </cell>
          <cell r="I2581" t="str">
            <v>M2000 Coverall</v>
          </cell>
          <cell r="J2581" t="str">
            <v>M2000</v>
          </cell>
          <cell r="K2581" t="str">
            <v>MG2000CVRL</v>
          </cell>
          <cell r="L2581">
            <v>0.073593</v>
          </cell>
          <cell r="M2581" t="str">
            <v>20-11244</v>
          </cell>
          <cell r="N2581" t="str">
            <v>M2000 Coverall (11244)连体防护服/20-B-38-122-04-E3</v>
          </cell>
          <cell r="O2581" t="str">
            <v>DC3A</v>
          </cell>
        </row>
        <row r="2581">
          <cell r="Q2581">
            <v>10.9</v>
          </cell>
          <cell r="R2581">
            <v>326</v>
          </cell>
          <cell r="S2581">
            <v>9.78</v>
          </cell>
          <cell r="T2581">
            <v>6</v>
          </cell>
          <cell r="U2581">
            <v>30</v>
          </cell>
          <cell r="V2581">
            <v>1120</v>
          </cell>
          <cell r="W2581" t="str">
            <v>Paid Import</v>
          </cell>
        </row>
        <row r="2581">
          <cell r="Y2581" t="str">
            <v>EA</v>
          </cell>
          <cell r="Z2581">
            <v>819640</v>
          </cell>
          <cell r="AA2581" t="str">
            <v>B</v>
          </cell>
          <cell r="AB2581" t="str">
            <v>FNA20WHA05</v>
          </cell>
          <cell r="AC2581" t="str">
            <v>2000-122-1A</v>
          </cell>
          <cell r="AD2581">
            <v>1.53</v>
          </cell>
          <cell r="AE2581" t="str">
            <v>白色</v>
          </cell>
          <cell r="AF2581">
            <v>3.998976</v>
          </cell>
          <cell r="AG2581" t="str">
            <v>FRVA1WHA01</v>
          </cell>
          <cell r="AH2581" t="str">
            <v>2000-122-2A</v>
          </cell>
        </row>
        <row r="2582">
          <cell r="A2582" t="str">
            <v>WH20-B-38-122-05</v>
          </cell>
          <cell r="B2582" t="str">
            <v>20-B-38-122-05</v>
          </cell>
          <cell r="C2582" t="str">
            <v>E3</v>
          </cell>
          <cell r="D2582" t="str">
            <v>XL</v>
          </cell>
          <cell r="E2582" t="str">
            <v>WH</v>
          </cell>
          <cell r="F2582">
            <v>30</v>
          </cell>
          <cell r="G2582" t="str">
            <v>EA</v>
          </cell>
          <cell r="H2582" t="str">
            <v>2000连体防护服</v>
          </cell>
          <cell r="I2582" t="str">
            <v>M2000 Coverall</v>
          </cell>
          <cell r="J2582" t="str">
            <v>M2000</v>
          </cell>
          <cell r="K2582" t="str">
            <v>MG2000CVRL</v>
          </cell>
          <cell r="L2582">
            <v>0.073593</v>
          </cell>
          <cell r="M2582" t="str">
            <v>20-11245</v>
          </cell>
          <cell r="N2582" t="str">
            <v>M2000 Coverall (11245)连体防护服/20-B-38-122-05-E3</v>
          </cell>
          <cell r="O2582" t="str">
            <v>DC3A</v>
          </cell>
        </row>
        <row r="2582">
          <cell r="Q2582">
            <v>11.5</v>
          </cell>
          <cell r="R2582">
            <v>346</v>
          </cell>
          <cell r="S2582">
            <v>10.38</v>
          </cell>
          <cell r="T2582">
            <v>6</v>
          </cell>
          <cell r="U2582">
            <v>30</v>
          </cell>
          <cell r="V2582">
            <v>1120</v>
          </cell>
          <cell r="W2582" t="str">
            <v>Paid Import</v>
          </cell>
        </row>
        <row r="2582">
          <cell r="Y2582" t="str">
            <v>EA</v>
          </cell>
          <cell r="Z2582">
            <v>819641</v>
          </cell>
          <cell r="AA2582" t="str">
            <v>B</v>
          </cell>
          <cell r="AB2582" t="str">
            <v>FNA20WHA05</v>
          </cell>
          <cell r="AC2582" t="str">
            <v>2000-122-1A</v>
          </cell>
          <cell r="AD2582">
            <v>1.53</v>
          </cell>
          <cell r="AE2582" t="str">
            <v>白色</v>
          </cell>
          <cell r="AF2582">
            <v>4.262374</v>
          </cell>
          <cell r="AG2582" t="str">
            <v>FRVA1WHA01</v>
          </cell>
          <cell r="AH2582" t="str">
            <v>2000-122-2A</v>
          </cell>
        </row>
        <row r="2583">
          <cell r="A2583" t="str">
            <v>WH20-B-38-122-06</v>
          </cell>
          <cell r="B2583" t="str">
            <v>20-B-38-122-06</v>
          </cell>
          <cell r="C2583" t="str">
            <v>E3</v>
          </cell>
          <cell r="D2583" t="str">
            <v>2XL</v>
          </cell>
          <cell r="E2583" t="str">
            <v>WH</v>
          </cell>
          <cell r="F2583">
            <v>30</v>
          </cell>
          <cell r="G2583" t="str">
            <v>EA</v>
          </cell>
          <cell r="H2583" t="str">
            <v>2000连体防护服</v>
          </cell>
          <cell r="I2583" t="str">
            <v>M2000 Coverall</v>
          </cell>
          <cell r="J2583" t="str">
            <v>M2000</v>
          </cell>
          <cell r="K2583" t="str">
            <v>MG2000CVRL</v>
          </cell>
          <cell r="L2583">
            <v>0.073593</v>
          </cell>
          <cell r="M2583" t="str">
            <v>20-11246</v>
          </cell>
          <cell r="N2583" t="str">
            <v>M2000 Coverall (11246)连体防护服/20-B-38-122-06-E3</v>
          </cell>
          <cell r="O2583" t="str">
            <v>DC3A</v>
          </cell>
        </row>
        <row r="2583">
          <cell r="Q2583">
            <v>12.1</v>
          </cell>
          <cell r="R2583">
            <v>366</v>
          </cell>
          <cell r="S2583">
            <v>10.98</v>
          </cell>
          <cell r="T2583">
            <v>6</v>
          </cell>
          <cell r="U2583">
            <v>30</v>
          </cell>
          <cell r="V2583">
            <v>1120</v>
          </cell>
          <cell r="W2583" t="str">
            <v>Paid Import</v>
          </cell>
        </row>
        <row r="2583">
          <cell r="Y2583" t="str">
            <v>EA</v>
          </cell>
          <cell r="Z2583">
            <v>819642</v>
          </cell>
          <cell r="AA2583" t="str">
            <v>B</v>
          </cell>
          <cell r="AB2583" t="str">
            <v>FNA20WHA05</v>
          </cell>
          <cell r="AC2583" t="str">
            <v>2000-122-1A</v>
          </cell>
          <cell r="AD2583">
            <v>1.53</v>
          </cell>
          <cell r="AE2583" t="str">
            <v>白色</v>
          </cell>
          <cell r="AF2583">
            <v>4.5299376</v>
          </cell>
          <cell r="AG2583" t="str">
            <v>FRVA1WHA01</v>
          </cell>
          <cell r="AH2583" t="str">
            <v>2000-122-2A</v>
          </cell>
        </row>
        <row r="2584">
          <cell r="A2584" t="str">
            <v>WH20-B-38-122-07</v>
          </cell>
          <cell r="B2584" t="str">
            <v>20-B-38-122-07</v>
          </cell>
          <cell r="C2584" t="str">
            <v>E1</v>
          </cell>
          <cell r="D2584" t="str">
            <v>3XL</v>
          </cell>
          <cell r="E2584" t="str">
            <v>WH</v>
          </cell>
          <cell r="F2584">
            <v>30</v>
          </cell>
          <cell r="G2584" t="str">
            <v>EA</v>
          </cell>
          <cell r="H2584" t="str">
            <v>2000连体防护服</v>
          </cell>
          <cell r="I2584" t="str">
            <v>M2000 Coverall</v>
          </cell>
          <cell r="J2584" t="str">
            <v>M2000</v>
          </cell>
          <cell r="K2584" t="str">
            <v>MG2000CVRL</v>
          </cell>
          <cell r="L2584">
            <v>0.073593</v>
          </cell>
          <cell r="M2584" t="str">
            <v>20-10135</v>
          </cell>
          <cell r="N2584" t="str">
            <v>M2000 Coverall (10135)连体防护服/20-B-38-122-07-E1</v>
          </cell>
          <cell r="O2584" t="str">
            <v>DC3A</v>
          </cell>
        </row>
        <row r="2584">
          <cell r="Q2584">
            <v>12.8</v>
          </cell>
          <cell r="R2584">
            <v>389.333333333333</v>
          </cell>
          <cell r="S2584">
            <v>11.68</v>
          </cell>
          <cell r="T2584">
            <v>6</v>
          </cell>
          <cell r="U2584">
            <v>30</v>
          </cell>
          <cell r="V2584">
            <v>1120</v>
          </cell>
          <cell r="W2584" t="str">
            <v>Paid Import</v>
          </cell>
        </row>
        <row r="2584">
          <cell r="Y2584" t="str">
            <v>EA</v>
          </cell>
          <cell r="Z2584">
            <v>819643</v>
          </cell>
          <cell r="AA2584" t="str">
            <v>B</v>
          </cell>
          <cell r="AB2584" t="str">
            <v>FNA20WHA05</v>
          </cell>
          <cell r="AC2584" t="str">
            <v>2000-122-1A</v>
          </cell>
          <cell r="AD2584">
            <v>1.53</v>
          </cell>
          <cell r="AE2584" t="str">
            <v>白色</v>
          </cell>
          <cell r="AF2584">
            <v>4.8109632</v>
          </cell>
          <cell r="AG2584" t="str">
            <v>FRVA1WHA01</v>
          </cell>
          <cell r="AH2584" t="str">
            <v>2000-122-2A</v>
          </cell>
        </row>
        <row r="2585">
          <cell r="A2585" t="str">
            <v>WH20-B-38-122-08</v>
          </cell>
          <cell r="B2585" t="e">
            <v>#N/A</v>
          </cell>
          <cell r="C2585" t="e">
            <v>#N/A</v>
          </cell>
          <cell r="D2585" t="str">
            <v>4XL</v>
          </cell>
          <cell r="E2585" t="str">
            <v>WH</v>
          </cell>
          <cell r="F2585">
            <v>30</v>
          </cell>
          <cell r="G2585" t="str">
            <v>EA</v>
          </cell>
          <cell r="H2585" t="str">
            <v>2000连体防护服</v>
          </cell>
          <cell r="I2585" t="str">
            <v>M2000 Coverall</v>
          </cell>
          <cell r="J2585" t="str">
            <v>M2000</v>
          </cell>
          <cell r="K2585" t="str">
            <v>MG2000CVRL</v>
          </cell>
          <cell r="L2585">
            <v>0.073593</v>
          </cell>
          <cell r="M2585" t="e">
            <v>#N/A</v>
          </cell>
          <cell r="N2585" t="e">
            <v>#N/A</v>
          </cell>
          <cell r="O2585" t="str">
            <v>DC3A</v>
          </cell>
        </row>
        <row r="2585">
          <cell r="Q2585">
            <v>10.95</v>
          </cell>
          <cell r="R2585">
            <v>0</v>
          </cell>
          <cell r="S2585">
            <v>0</v>
          </cell>
          <cell r="T2585">
            <v>6</v>
          </cell>
          <cell r="U2585">
            <v>30</v>
          </cell>
          <cell r="V2585">
            <v>1120</v>
          </cell>
          <cell r="W2585" t="str">
            <v>Paid Import</v>
          </cell>
        </row>
        <row r="2585">
          <cell r="Y2585" t="str">
            <v>EA</v>
          </cell>
          <cell r="Z2585" t="str">
            <v>--</v>
          </cell>
          <cell r="AA2585" t="str">
            <v>B</v>
          </cell>
          <cell r="AB2585" t="str">
            <v>FNA20WHA05</v>
          </cell>
          <cell r="AC2585" t="str">
            <v>2000-122-1A</v>
          </cell>
          <cell r="AD2585">
            <v>1.53</v>
          </cell>
          <cell r="AE2585" t="str">
            <v>白色</v>
          </cell>
          <cell r="AF2585">
            <v>5.3178456</v>
          </cell>
          <cell r="AG2585" t="str">
            <v>FRVA1WHA01</v>
          </cell>
          <cell r="AH2585" t="str">
            <v>2000-122-2A</v>
          </cell>
        </row>
        <row r="2586">
          <cell r="A2586" t="str">
            <v>WH20-B-38-122-09</v>
          </cell>
          <cell r="B2586" t="e">
            <v>#N/A</v>
          </cell>
          <cell r="C2586" t="e">
            <v>#N/A</v>
          </cell>
          <cell r="D2586" t="str">
            <v>5XL</v>
          </cell>
          <cell r="E2586" t="str">
            <v>WH</v>
          </cell>
          <cell r="F2586">
            <v>30</v>
          </cell>
          <cell r="G2586" t="str">
            <v>EA</v>
          </cell>
          <cell r="H2586" t="str">
            <v>2000连体防护服</v>
          </cell>
          <cell r="I2586" t="str">
            <v>M2000 Coverall</v>
          </cell>
          <cell r="J2586" t="str">
            <v>M2000</v>
          </cell>
          <cell r="K2586" t="str">
            <v>MG2000CVRL</v>
          </cell>
          <cell r="L2586">
            <v>0.073593</v>
          </cell>
          <cell r="M2586" t="e">
            <v>#N/A</v>
          </cell>
          <cell r="N2586" t="e">
            <v>#N/A</v>
          </cell>
          <cell r="O2586" t="str">
            <v>DC3A</v>
          </cell>
        </row>
        <row r="2586">
          <cell r="Q2586">
            <v>10.7</v>
          </cell>
          <cell r="R2586">
            <v>0</v>
          </cell>
          <cell r="S2586">
            <v>0</v>
          </cell>
          <cell r="T2586">
            <v>6</v>
          </cell>
          <cell r="U2586">
            <v>30</v>
          </cell>
          <cell r="V2586">
            <v>1120</v>
          </cell>
          <cell r="W2586" t="str">
            <v>Paid Import</v>
          </cell>
        </row>
        <row r="2586">
          <cell r="Y2586" t="str">
            <v>EA</v>
          </cell>
          <cell r="Z2586" t="str">
            <v>--</v>
          </cell>
          <cell r="AA2586" t="str">
            <v>B</v>
          </cell>
          <cell r="AB2586" t="str">
            <v>FNA20WHA05</v>
          </cell>
          <cell r="AC2586" t="str">
            <v>2000-122-1A</v>
          </cell>
          <cell r="AD2586">
            <v>1.53</v>
          </cell>
          <cell r="AE2586" t="str">
            <v>白色</v>
          </cell>
          <cell r="AF2586">
            <v>6.068949</v>
          </cell>
          <cell r="AG2586" t="str">
            <v>FRVA1WHA01</v>
          </cell>
          <cell r="AH2586" t="str">
            <v>2000-122-2A</v>
          </cell>
        </row>
        <row r="2587">
          <cell r="A2587" t="str">
            <v>WH20-B-38-128-02</v>
          </cell>
          <cell r="B2587" t="str">
            <v>20-B-XX-128-02</v>
          </cell>
          <cell r="C2587" t="str">
            <v>A2</v>
          </cell>
          <cell r="D2587" t="str">
            <v>S</v>
          </cell>
          <cell r="E2587" t="str">
            <v>WH</v>
          </cell>
          <cell r="F2587">
            <v>40</v>
          </cell>
          <cell r="G2587" t="str">
            <v>EA</v>
          </cell>
          <cell r="H2587" t="str">
            <v>2000连体防护服</v>
          </cell>
          <cell r="I2587" t="str">
            <v>M2000 Coverall</v>
          </cell>
          <cell r="J2587" t="str">
            <v>M2000</v>
          </cell>
          <cell r="K2587" t="str">
            <v>MG2000CVRL</v>
          </cell>
          <cell r="L2587">
            <v>0.073593</v>
          </cell>
          <cell r="M2587" t="str">
            <v>20-2070</v>
          </cell>
          <cell r="N2587" t="str">
            <v>M2000 Coverall (2070)连体防护服/20-B-XX-128-02-A2</v>
          </cell>
          <cell r="O2587" t="str">
            <v>DC3A</v>
          </cell>
        </row>
        <row r="2587">
          <cell r="Q2587">
            <v>10.5</v>
          </cell>
          <cell r="R2587">
            <v>234.5</v>
          </cell>
          <cell r="S2587">
            <v>9.38</v>
          </cell>
          <cell r="T2587">
            <v>10</v>
          </cell>
          <cell r="U2587">
            <v>40</v>
          </cell>
          <cell r="V2587">
            <v>1120</v>
          </cell>
          <cell r="W2587" t="str">
            <v>Paid Import</v>
          </cell>
        </row>
        <row r="2587">
          <cell r="Y2587" t="str">
            <v>EA</v>
          </cell>
          <cell r="Z2587">
            <v>819644</v>
          </cell>
          <cell r="AA2587" t="str">
            <v>B</v>
          </cell>
          <cell r="AB2587" t="str">
            <v>FNA20WHA05</v>
          </cell>
          <cell r="AC2587" t="str">
            <v>2000-128-1A</v>
          </cell>
          <cell r="AD2587">
            <v>1.53</v>
          </cell>
          <cell r="AE2587" t="str">
            <v>白色</v>
          </cell>
          <cell r="AF2587">
            <v>3.026918</v>
          </cell>
        </row>
        <row r="2588">
          <cell r="A2588" t="str">
            <v>WH20-B-38-128-03</v>
          </cell>
          <cell r="B2588" t="str">
            <v>20-B-XX-128-03</v>
          </cell>
          <cell r="C2588" t="str">
            <v>A2</v>
          </cell>
          <cell r="D2588" t="str">
            <v>M</v>
          </cell>
          <cell r="E2588" t="str">
            <v>WH</v>
          </cell>
          <cell r="F2588">
            <v>40</v>
          </cell>
          <cell r="G2588" t="str">
            <v>EA</v>
          </cell>
          <cell r="H2588" t="str">
            <v>2000连体防护服</v>
          </cell>
          <cell r="I2588" t="str">
            <v>M2000 Coverall</v>
          </cell>
          <cell r="J2588" t="str">
            <v>M2000</v>
          </cell>
          <cell r="K2588" t="str">
            <v>MG2000CVRL</v>
          </cell>
          <cell r="L2588">
            <v>0.073593</v>
          </cell>
          <cell r="M2588" t="str">
            <v>20-2071</v>
          </cell>
          <cell r="N2588" t="str">
            <v>M2000 Coverall (2071)连体防护服/20-B-XX-128-03-A2</v>
          </cell>
          <cell r="O2588" t="str">
            <v>DC3A</v>
          </cell>
        </row>
        <row r="2588">
          <cell r="Q2588">
            <v>11.1</v>
          </cell>
          <cell r="R2588">
            <v>249.5</v>
          </cell>
          <cell r="S2588">
            <v>9.98</v>
          </cell>
          <cell r="T2588">
            <v>10</v>
          </cell>
          <cell r="U2588">
            <v>40</v>
          </cell>
          <cell r="V2588">
            <v>1120</v>
          </cell>
          <cell r="W2588" t="str">
            <v>Paid Import</v>
          </cell>
        </row>
        <row r="2588">
          <cell r="Y2588" t="str">
            <v>EA</v>
          </cell>
          <cell r="Z2588">
            <v>819645</v>
          </cell>
          <cell r="AA2588" t="str">
            <v>B</v>
          </cell>
          <cell r="AB2588" t="str">
            <v>FNA20WHA05</v>
          </cell>
          <cell r="AC2588" t="str">
            <v>2000-128-1A</v>
          </cell>
          <cell r="AD2588">
            <v>1.53</v>
          </cell>
          <cell r="AE2588" t="str">
            <v>白色</v>
          </cell>
          <cell r="AF2588">
            <v>3.376676</v>
          </cell>
        </row>
        <row r="2589">
          <cell r="A2589" t="str">
            <v>WH20-B-38-128-04</v>
          </cell>
          <cell r="B2589" t="str">
            <v>20-B-38-128-04</v>
          </cell>
          <cell r="C2589" t="str">
            <v>E1</v>
          </cell>
          <cell r="D2589" t="str">
            <v>L</v>
          </cell>
          <cell r="E2589" t="str">
            <v>WH</v>
          </cell>
          <cell r="F2589">
            <v>40</v>
          </cell>
          <cell r="G2589" t="str">
            <v>EA</v>
          </cell>
          <cell r="H2589" t="str">
            <v>2000连体防护服</v>
          </cell>
          <cell r="I2589" t="str">
            <v>M2000 Coverall</v>
          </cell>
          <cell r="J2589" t="str">
            <v>M2000</v>
          </cell>
          <cell r="K2589" t="str">
            <v>MG2000CVRL</v>
          </cell>
          <cell r="L2589">
            <v>0.073593</v>
          </cell>
          <cell r="M2589" t="str">
            <v>20-10744</v>
          </cell>
          <cell r="N2589" t="str">
            <v>M2000 Coverall (10744)连体防护服/20-B-38-128-04-E1</v>
          </cell>
          <cell r="O2589" t="str">
            <v>DC3A</v>
          </cell>
        </row>
        <row r="2589">
          <cell r="Q2589">
            <v>11.6</v>
          </cell>
          <cell r="R2589">
            <v>262</v>
          </cell>
          <cell r="S2589">
            <v>10.48</v>
          </cell>
          <cell r="T2589">
            <v>10</v>
          </cell>
          <cell r="U2589">
            <v>40</v>
          </cell>
          <cell r="V2589">
            <v>1120</v>
          </cell>
          <cell r="W2589" t="str">
            <v>Paid Import</v>
          </cell>
        </row>
        <row r="2589">
          <cell r="Y2589" t="str">
            <v>EA</v>
          </cell>
          <cell r="Z2589">
            <v>819646</v>
          </cell>
          <cell r="AA2589" t="str">
            <v>B</v>
          </cell>
          <cell r="AB2589" t="str">
            <v>FNA20WHA05</v>
          </cell>
          <cell r="AC2589" t="str">
            <v>2000-128-1A</v>
          </cell>
          <cell r="AD2589">
            <v>1.53</v>
          </cell>
          <cell r="AE2589" t="str">
            <v>白色</v>
          </cell>
          <cell r="AF2589">
            <v>3.58267</v>
          </cell>
        </row>
        <row r="2590">
          <cell r="A2590" t="str">
            <v>WH20-B-38-128-05</v>
          </cell>
          <cell r="B2590" t="str">
            <v>20-B-XX-128-05</v>
          </cell>
          <cell r="C2590" t="str">
            <v>A2</v>
          </cell>
          <cell r="D2590" t="str">
            <v>XL</v>
          </cell>
          <cell r="E2590" t="str">
            <v>WH</v>
          </cell>
          <cell r="F2590">
            <v>40</v>
          </cell>
          <cell r="G2590" t="str">
            <v>EA</v>
          </cell>
          <cell r="H2590" t="str">
            <v>2000连体防护服</v>
          </cell>
          <cell r="I2590" t="str">
            <v>M2000 Coverall</v>
          </cell>
          <cell r="J2590" t="str">
            <v>M2000</v>
          </cell>
          <cell r="K2590" t="str">
            <v>MG2000CVRL</v>
          </cell>
          <cell r="L2590">
            <v>0.073593</v>
          </cell>
          <cell r="M2590" t="str">
            <v>20-2073</v>
          </cell>
          <cell r="N2590" t="str">
            <v>M2000 Coverall (2073)连体防护服/20-B-XX-128-05-A2</v>
          </cell>
          <cell r="O2590" t="str">
            <v>DC3A</v>
          </cell>
        </row>
        <row r="2590">
          <cell r="Q2590">
            <v>12.2</v>
          </cell>
          <cell r="R2590">
            <v>277</v>
          </cell>
          <cell r="S2590">
            <v>11.08</v>
          </cell>
          <cell r="T2590">
            <v>10</v>
          </cell>
          <cell r="U2590">
            <v>40</v>
          </cell>
          <cell r="V2590">
            <v>1120</v>
          </cell>
          <cell r="W2590" t="str">
            <v>Paid Import</v>
          </cell>
        </row>
        <row r="2590">
          <cell r="Y2590" t="str">
            <v>EA</v>
          </cell>
          <cell r="Z2590">
            <v>819647</v>
          </cell>
          <cell r="AA2590" t="str">
            <v>B</v>
          </cell>
          <cell r="AB2590" t="str">
            <v>FNA20WHA05</v>
          </cell>
          <cell r="AC2590" t="str">
            <v>2000-128-1A</v>
          </cell>
          <cell r="AD2590">
            <v>1.53</v>
          </cell>
          <cell r="AE2590" t="str">
            <v>白色</v>
          </cell>
          <cell r="AF2590">
            <v>3.849624</v>
          </cell>
        </row>
        <row r="2591">
          <cell r="A2591" t="str">
            <v>WH20-B-38-128-06</v>
          </cell>
          <cell r="B2591" t="str">
            <v>20-B-XX-128-06</v>
          </cell>
          <cell r="C2591" t="str">
            <v>A2</v>
          </cell>
          <cell r="D2591" t="str">
            <v>2XL</v>
          </cell>
          <cell r="E2591" t="str">
            <v>WH</v>
          </cell>
          <cell r="F2591">
            <v>40</v>
          </cell>
          <cell r="G2591" t="str">
            <v>EA</v>
          </cell>
          <cell r="H2591" t="str">
            <v>2000连体防护服</v>
          </cell>
          <cell r="I2591" t="str">
            <v>M2000 Coverall</v>
          </cell>
          <cell r="J2591" t="str">
            <v>M2000</v>
          </cell>
          <cell r="K2591" t="str">
            <v>MG2000CVRL</v>
          </cell>
          <cell r="L2591">
            <v>0.073593</v>
          </cell>
          <cell r="M2591" t="str">
            <v>20-2074</v>
          </cell>
          <cell r="N2591" t="str">
            <v>M2000 Coverall (2074)连体防护服/20-B-XX-128-06-A2</v>
          </cell>
          <cell r="O2591" t="str">
            <v>DC3A</v>
          </cell>
        </row>
        <row r="2591">
          <cell r="Q2591">
            <v>13.2</v>
          </cell>
          <cell r="R2591">
            <v>302</v>
          </cell>
          <cell r="S2591">
            <v>12.08</v>
          </cell>
          <cell r="T2591">
            <v>10</v>
          </cell>
          <cell r="U2591">
            <v>40</v>
          </cell>
          <cell r="V2591">
            <v>1120</v>
          </cell>
          <cell r="W2591" t="str">
            <v>Paid Import</v>
          </cell>
        </row>
        <row r="2591">
          <cell r="Y2591" t="str">
            <v>EA</v>
          </cell>
          <cell r="Z2591">
            <v>819648</v>
          </cell>
          <cell r="AA2591" t="str">
            <v>B</v>
          </cell>
          <cell r="AB2591" t="str">
            <v>FNA20WHA05</v>
          </cell>
          <cell r="AC2591" t="str">
            <v>2000-128-1A</v>
          </cell>
          <cell r="AD2591">
            <v>1.53</v>
          </cell>
          <cell r="AE2591" t="str">
            <v>白色</v>
          </cell>
          <cell r="AF2591">
            <v>4.092702</v>
          </cell>
        </row>
        <row r="2592">
          <cell r="A2592" t="str">
            <v>WH20-B-38-128-07</v>
          </cell>
          <cell r="B2592" t="str">
            <v>20-B-XX-128-07</v>
          </cell>
          <cell r="C2592" t="str">
            <v>A2</v>
          </cell>
          <cell r="D2592" t="str">
            <v>3XL</v>
          </cell>
          <cell r="E2592" t="str">
            <v>WH</v>
          </cell>
          <cell r="F2592">
            <v>40</v>
          </cell>
          <cell r="G2592" t="str">
            <v>EA</v>
          </cell>
          <cell r="H2592" t="str">
            <v>2000连体防护服</v>
          </cell>
          <cell r="I2592" t="str">
            <v>M2000 Coverall</v>
          </cell>
          <cell r="J2592" t="str">
            <v>M2000</v>
          </cell>
          <cell r="K2592" t="str">
            <v>MG2000CVRL</v>
          </cell>
          <cell r="L2592">
            <v>0.073593</v>
          </cell>
          <cell r="M2592" t="str">
            <v>20-2075</v>
          </cell>
          <cell r="N2592" t="str">
            <v>M2000 Coverall (2075)连体防护服/20-B-XX-128-07-A2</v>
          </cell>
          <cell r="O2592" t="str">
            <v>DC3A</v>
          </cell>
        </row>
        <row r="2592">
          <cell r="Q2592">
            <v>13.9</v>
          </cell>
          <cell r="R2592">
            <v>319.5</v>
          </cell>
          <cell r="S2592">
            <v>12.78</v>
          </cell>
          <cell r="T2592">
            <v>10</v>
          </cell>
          <cell r="U2592">
            <v>40</v>
          </cell>
          <cell r="V2592">
            <v>1120</v>
          </cell>
          <cell r="W2592" t="str">
            <v>Paid Import</v>
          </cell>
        </row>
        <row r="2592">
          <cell r="Y2592" t="str">
            <v>EA</v>
          </cell>
          <cell r="Z2592">
            <v>819649</v>
          </cell>
          <cell r="AA2592" t="str">
            <v>B</v>
          </cell>
          <cell r="AB2592" t="str">
            <v>FNA20WHA05</v>
          </cell>
          <cell r="AC2592" t="str">
            <v>2000-128-1A</v>
          </cell>
          <cell r="AD2592">
            <v>1.53</v>
          </cell>
          <cell r="AE2592" t="str">
            <v>白色</v>
          </cell>
          <cell r="AF2592">
            <v>4.382516</v>
          </cell>
        </row>
        <row r="2593">
          <cell r="A2593" t="str">
            <v>WH20-B-38-128-08</v>
          </cell>
          <cell r="B2593" t="e">
            <v>#N/A</v>
          </cell>
          <cell r="C2593" t="e">
            <v>#N/A</v>
          </cell>
          <cell r="D2593" t="str">
            <v>4XL</v>
          </cell>
          <cell r="E2593" t="str">
            <v>WH</v>
          </cell>
          <cell r="F2593">
            <v>30</v>
          </cell>
          <cell r="G2593" t="str">
            <v>EA</v>
          </cell>
          <cell r="H2593" t="str">
            <v>2000连体防护服</v>
          </cell>
          <cell r="I2593" t="str">
            <v>M2000 Coverall</v>
          </cell>
          <cell r="J2593" t="str">
            <v>M2000</v>
          </cell>
          <cell r="K2593" t="str">
            <v>MG2000CVRL</v>
          </cell>
          <cell r="L2593">
            <v>0.073593</v>
          </cell>
          <cell r="M2593" t="e">
            <v>#N/A</v>
          </cell>
          <cell r="N2593" t="e">
            <v>#N/A</v>
          </cell>
          <cell r="O2593" t="str">
            <v>DC3A</v>
          </cell>
        </row>
        <row r="2593">
          <cell r="Q2593">
            <v>14.7</v>
          </cell>
          <cell r="R2593">
            <v>452.666666666667</v>
          </cell>
          <cell r="S2593">
            <v>13.58</v>
          </cell>
          <cell r="T2593">
            <v>6</v>
          </cell>
          <cell r="U2593">
            <v>30</v>
          </cell>
          <cell r="V2593">
            <v>1120</v>
          </cell>
          <cell r="W2593" t="str">
            <v>Paid Import</v>
          </cell>
        </row>
        <row r="2593">
          <cell r="Y2593" t="str">
            <v>EA</v>
          </cell>
          <cell r="Z2593" t="str">
            <v>--</v>
          </cell>
          <cell r="AA2593" t="str">
            <v>B</v>
          </cell>
          <cell r="AB2593" t="str">
            <v>FNA20WHA05</v>
          </cell>
          <cell r="AC2593" t="str">
            <v>2000-128-1A</v>
          </cell>
          <cell r="AD2593">
            <v>1.53</v>
          </cell>
          <cell r="AE2593" t="str">
            <v>白色</v>
          </cell>
          <cell r="AF2593">
            <v>4.698238</v>
          </cell>
        </row>
        <row r="2594">
          <cell r="A2594" t="str">
            <v>WH20-B-38-128-09</v>
          </cell>
          <cell r="B2594" t="e">
            <v>#N/A</v>
          </cell>
          <cell r="C2594" t="e">
            <v>#N/A</v>
          </cell>
          <cell r="D2594" t="str">
            <v>5XL</v>
          </cell>
          <cell r="E2594" t="str">
            <v>WH</v>
          </cell>
          <cell r="F2594">
            <v>30</v>
          </cell>
          <cell r="G2594" t="str">
            <v>EA</v>
          </cell>
          <cell r="H2594" t="str">
            <v>2000连体防护服</v>
          </cell>
          <cell r="I2594" t="str">
            <v>M2000 Coverall</v>
          </cell>
          <cell r="J2594" t="str">
            <v>M2000</v>
          </cell>
          <cell r="K2594" t="str">
            <v>MG2000CVRL</v>
          </cell>
          <cell r="L2594">
            <v>0.073593</v>
          </cell>
          <cell r="M2594" t="e">
            <v>#N/A</v>
          </cell>
          <cell r="N2594" t="e">
            <v>#N/A</v>
          </cell>
          <cell r="O2594" t="str">
            <v>DC3A</v>
          </cell>
        </row>
        <row r="2594">
          <cell r="Q2594" t="str">
            <v>0</v>
          </cell>
          <cell r="R2594">
            <v>0</v>
          </cell>
          <cell r="S2594">
            <v>0</v>
          </cell>
          <cell r="T2594">
            <v>6</v>
          </cell>
          <cell r="U2594">
            <v>30</v>
          </cell>
          <cell r="V2594">
            <v>1120</v>
          </cell>
          <cell r="W2594" t="str">
            <v>Paid Import</v>
          </cell>
        </row>
        <row r="2594">
          <cell r="Y2594" t="str">
            <v>EA</v>
          </cell>
          <cell r="Z2594" t="str">
            <v>--</v>
          </cell>
          <cell r="AA2594" t="str">
            <v>B</v>
          </cell>
          <cell r="AB2594" t="str">
            <v>FNA20WHA05</v>
          </cell>
          <cell r="AC2594" t="str">
            <v>2000-128-1A</v>
          </cell>
          <cell r="AD2594">
            <v>1.53</v>
          </cell>
          <cell r="AE2594" t="str">
            <v>白色</v>
          </cell>
          <cell r="AF2594">
            <v>5.58241</v>
          </cell>
        </row>
        <row r="2595">
          <cell r="A2595" t="str">
            <v>WH20-B-38-129-02</v>
          </cell>
          <cell r="B2595" t="str">
            <v>20-B-38-129-02</v>
          </cell>
          <cell r="C2595" t="str">
            <v>E1</v>
          </cell>
          <cell r="D2595" t="str">
            <v>S</v>
          </cell>
          <cell r="E2595" t="str">
            <v>WH</v>
          </cell>
          <cell r="F2595">
            <v>40</v>
          </cell>
          <cell r="G2595" t="str">
            <v>EA</v>
          </cell>
          <cell r="H2595" t="str">
            <v>2000连体防护服</v>
          </cell>
          <cell r="I2595" t="str">
            <v>M2000 Coverall</v>
          </cell>
          <cell r="J2595" t="str">
            <v>M2000</v>
          </cell>
          <cell r="K2595" t="str">
            <v>MG200CCVRL</v>
          </cell>
          <cell r="L2595">
            <v>0.073593</v>
          </cell>
          <cell r="M2595" t="str">
            <v>20-9761</v>
          </cell>
          <cell r="N2595" t="str">
            <v>M2000 Coverall (9761)连体防护服/20-B-38-129-02-E1</v>
          </cell>
          <cell r="O2595" t="str">
            <v>DC3A</v>
          </cell>
        </row>
        <row r="2595">
          <cell r="Q2595">
            <v>10</v>
          </cell>
          <cell r="R2595">
            <v>222</v>
          </cell>
          <cell r="S2595">
            <v>8.88</v>
          </cell>
          <cell r="T2595">
            <v>10</v>
          </cell>
          <cell r="U2595">
            <v>40</v>
          </cell>
          <cell r="V2595">
            <v>1120</v>
          </cell>
          <cell r="W2595" t="str">
            <v>Paid Import</v>
          </cell>
        </row>
        <row r="2595">
          <cell r="Y2595" t="str">
            <v>EA</v>
          </cell>
          <cell r="Z2595">
            <v>819683</v>
          </cell>
          <cell r="AA2595" t="str">
            <v>B</v>
          </cell>
          <cell r="AB2595" t="str">
            <v>FNA20WHA05</v>
          </cell>
          <cell r="AC2595" t="str">
            <v>2000-129-1A</v>
          </cell>
          <cell r="AD2595">
            <v>1.53</v>
          </cell>
          <cell r="AE2595" t="str">
            <v>白色</v>
          </cell>
          <cell r="AF2595">
            <v>2.6595705</v>
          </cell>
          <cell r="AG2595" t="str">
            <v>FNA15WHA02</v>
          </cell>
          <cell r="AH2595" t="str">
            <v>2000-129-2A</v>
          </cell>
        </row>
        <row r="2596">
          <cell r="A2596" t="str">
            <v>WH20-B-38-129-03</v>
          </cell>
          <cell r="B2596" t="str">
            <v>20-B-38-129-03</v>
          </cell>
          <cell r="C2596" t="str">
            <v>E1</v>
          </cell>
          <cell r="D2596" t="str">
            <v>M</v>
          </cell>
          <cell r="E2596" t="str">
            <v>WH</v>
          </cell>
          <cell r="F2596">
            <v>40</v>
          </cell>
          <cell r="G2596" t="str">
            <v>EA</v>
          </cell>
          <cell r="H2596" t="str">
            <v>2000连体防护服</v>
          </cell>
          <cell r="I2596" t="str">
            <v>M2000 Coverall</v>
          </cell>
          <cell r="J2596" t="str">
            <v>M2000</v>
          </cell>
          <cell r="K2596" t="str">
            <v>MG200CCVRL</v>
          </cell>
          <cell r="L2596">
            <v>0.073593</v>
          </cell>
          <cell r="M2596" t="str">
            <v>20-9762</v>
          </cell>
          <cell r="N2596" t="str">
            <v>M2000 Coverall (9762)连体防护服/20-B-38-129-03-E1</v>
          </cell>
          <cell r="O2596" t="str">
            <v>DC3A</v>
          </cell>
        </row>
        <row r="2596">
          <cell r="Q2596">
            <v>12.9</v>
          </cell>
          <cell r="R2596">
            <v>0</v>
          </cell>
          <cell r="S2596">
            <v>0</v>
          </cell>
          <cell r="T2596">
            <v>10</v>
          </cell>
          <cell r="U2596">
            <v>40</v>
          </cell>
          <cell r="V2596">
            <v>1120</v>
          </cell>
          <cell r="W2596" t="str">
            <v>Paid Import</v>
          </cell>
        </row>
        <row r="2596">
          <cell r="Y2596" t="str">
            <v>EA</v>
          </cell>
          <cell r="Z2596">
            <v>819684</v>
          </cell>
          <cell r="AA2596" t="str">
            <v>B</v>
          </cell>
          <cell r="AB2596" t="str">
            <v>FNA20WHA05</v>
          </cell>
          <cell r="AC2596" t="str">
            <v>2000-129-1A</v>
          </cell>
          <cell r="AD2596">
            <v>1.53</v>
          </cell>
          <cell r="AE2596" t="str">
            <v>白色</v>
          </cell>
          <cell r="AF2596">
            <v>2.8487624</v>
          </cell>
          <cell r="AG2596" t="str">
            <v>FNA15WHA02</v>
          </cell>
          <cell r="AH2596" t="str">
            <v>2000-129-2A</v>
          </cell>
        </row>
        <row r="2597">
          <cell r="A2597" t="str">
            <v>WH20-B-38-129-04</v>
          </cell>
          <cell r="B2597" t="str">
            <v>20-B-38-129-04</v>
          </cell>
          <cell r="C2597" t="str">
            <v>E1</v>
          </cell>
          <cell r="D2597" t="str">
            <v>L</v>
          </cell>
          <cell r="E2597" t="str">
            <v>WH</v>
          </cell>
          <cell r="F2597">
            <v>40</v>
          </cell>
          <cell r="G2597" t="str">
            <v>EA</v>
          </cell>
          <cell r="H2597" t="str">
            <v>2000连体防护服</v>
          </cell>
          <cell r="I2597" t="str">
            <v>M2000 Coverall</v>
          </cell>
          <cell r="J2597" t="str">
            <v>M2000</v>
          </cell>
          <cell r="K2597" t="str">
            <v>MG200CCVRL</v>
          </cell>
          <cell r="L2597">
            <v>0.073593</v>
          </cell>
          <cell r="M2597" t="str">
            <v>20-9763</v>
          </cell>
          <cell r="N2597" t="str">
            <v>M2000 Coverall (9763)连体防护服/20-B-38-129-04-E1</v>
          </cell>
          <cell r="O2597" t="str">
            <v>DC3A</v>
          </cell>
        </row>
        <row r="2597">
          <cell r="Q2597">
            <v>11</v>
          </cell>
          <cell r="R2597">
            <v>247</v>
          </cell>
          <cell r="S2597">
            <v>9.88</v>
          </cell>
          <cell r="T2597">
            <v>10</v>
          </cell>
          <cell r="U2597">
            <v>40</v>
          </cell>
          <cell r="V2597">
            <v>1120</v>
          </cell>
          <cell r="W2597" t="str">
            <v>Paid Import</v>
          </cell>
        </row>
        <row r="2597">
          <cell r="Y2597" t="str">
            <v>EA</v>
          </cell>
          <cell r="Z2597">
            <v>819685</v>
          </cell>
          <cell r="AA2597" t="str">
            <v>B</v>
          </cell>
          <cell r="AB2597" t="str">
            <v>FNA20WHA05</v>
          </cell>
          <cell r="AC2597" t="str">
            <v>2000-129-1A</v>
          </cell>
          <cell r="AD2597">
            <v>1.53</v>
          </cell>
          <cell r="AE2597" t="str">
            <v>白色</v>
          </cell>
          <cell r="AF2597">
            <v>3.19114714285714</v>
          </cell>
          <cell r="AG2597" t="str">
            <v>FNA15WHA02</v>
          </cell>
          <cell r="AH2597" t="str">
            <v>2000-129-2A</v>
          </cell>
        </row>
        <row r="2598">
          <cell r="A2598" t="str">
            <v>WH20-B-38-129-05</v>
          </cell>
          <cell r="B2598" t="str">
            <v>20-B-38-129-05</v>
          </cell>
          <cell r="C2598" t="str">
            <v>E1</v>
          </cell>
          <cell r="D2598" t="str">
            <v>XL</v>
          </cell>
          <cell r="E2598" t="str">
            <v>WH</v>
          </cell>
          <cell r="F2598">
            <v>40</v>
          </cell>
          <cell r="G2598" t="str">
            <v>EA</v>
          </cell>
          <cell r="H2598" t="str">
            <v>2000连体防护服</v>
          </cell>
          <cell r="I2598" t="str">
            <v>M2000 Coverall</v>
          </cell>
          <cell r="J2598" t="str">
            <v>M2000</v>
          </cell>
          <cell r="K2598" t="str">
            <v>MG200CCVRL</v>
          </cell>
          <cell r="L2598">
            <v>0.073593</v>
          </cell>
          <cell r="M2598" t="str">
            <v>20-9764</v>
          </cell>
          <cell r="N2598" t="str">
            <v>M2000 Coverall (9764)连体防护服/20-B-38-129-05-E1</v>
          </cell>
          <cell r="O2598" t="str">
            <v>DC3A</v>
          </cell>
        </row>
        <row r="2598">
          <cell r="Q2598">
            <v>11.7</v>
          </cell>
          <cell r="R2598">
            <v>264.5</v>
          </cell>
          <cell r="S2598">
            <v>10.58</v>
          </cell>
          <cell r="T2598">
            <v>10</v>
          </cell>
          <cell r="U2598">
            <v>40</v>
          </cell>
          <cell r="V2598">
            <v>1120</v>
          </cell>
          <cell r="W2598" t="str">
            <v>Paid Import</v>
          </cell>
        </row>
        <row r="2598">
          <cell r="Y2598" t="str">
            <v>EA</v>
          </cell>
          <cell r="Z2598">
            <v>819686</v>
          </cell>
          <cell r="AA2598" t="str">
            <v>B</v>
          </cell>
          <cell r="AB2598" t="str">
            <v>FNA20WHA05</v>
          </cell>
          <cell r="AC2598" t="str">
            <v>2000-129-1A</v>
          </cell>
          <cell r="AD2598">
            <v>1.53</v>
          </cell>
          <cell r="AE2598" t="str">
            <v>白色</v>
          </cell>
          <cell r="AF2598">
            <v>3.29770153846154</v>
          </cell>
          <cell r="AG2598" t="str">
            <v>FNA15WHA02</v>
          </cell>
          <cell r="AH2598" t="str">
            <v>2000-129-2A</v>
          </cell>
        </row>
        <row r="2599">
          <cell r="A2599" t="str">
            <v>WH20-B-38-129-06</v>
          </cell>
          <cell r="B2599" t="str">
            <v>20-B-38-129-06</v>
          </cell>
          <cell r="C2599" t="str">
            <v>E2</v>
          </cell>
          <cell r="D2599" t="str">
            <v>2XL</v>
          </cell>
          <cell r="E2599" t="str">
            <v>WH</v>
          </cell>
          <cell r="F2599">
            <v>40</v>
          </cell>
          <cell r="G2599" t="str">
            <v>EA</v>
          </cell>
          <cell r="H2599" t="str">
            <v>2000连体防护服</v>
          </cell>
          <cell r="I2599" t="str">
            <v>M2000 Coverall</v>
          </cell>
          <cell r="J2599" t="str">
            <v>M2000</v>
          </cell>
          <cell r="K2599" t="str">
            <v>MG200CCVRL</v>
          </cell>
          <cell r="L2599">
            <v>0.073593</v>
          </cell>
          <cell r="M2599" t="str">
            <v>20-11126</v>
          </cell>
          <cell r="N2599" t="str">
            <v>M2000 Coverall (11126)连体防护服/20-B-38-129-06-E2</v>
          </cell>
          <cell r="O2599" t="str">
            <v>DC3A</v>
          </cell>
        </row>
        <row r="2599">
          <cell r="Q2599">
            <v>12.3</v>
          </cell>
          <cell r="R2599">
            <v>279.5</v>
          </cell>
          <cell r="S2599">
            <v>11.18</v>
          </cell>
          <cell r="T2599">
            <v>10</v>
          </cell>
          <cell r="U2599">
            <v>40</v>
          </cell>
          <cell r="V2599">
            <v>1120</v>
          </cell>
          <cell r="W2599" t="str">
            <v>Paid Import</v>
          </cell>
        </row>
        <row r="2599">
          <cell r="Y2599" t="str">
            <v>EA</v>
          </cell>
          <cell r="Z2599">
            <v>819687</v>
          </cell>
          <cell r="AA2599" t="str">
            <v>B</v>
          </cell>
          <cell r="AB2599" t="str">
            <v>FNA20WHA05</v>
          </cell>
          <cell r="AC2599" t="str">
            <v>2000-129-1A</v>
          </cell>
          <cell r="AD2599">
            <v>1.53</v>
          </cell>
          <cell r="AE2599" t="str">
            <v>白色</v>
          </cell>
          <cell r="AF2599">
            <v>3.514852</v>
          </cell>
          <cell r="AG2599" t="str">
            <v>FNA15WHA02</v>
          </cell>
          <cell r="AH2599" t="str">
            <v>2000-129-2A</v>
          </cell>
        </row>
        <row r="2600">
          <cell r="A2600" t="str">
            <v>WH20-B-38-129-07</v>
          </cell>
          <cell r="B2600" t="str">
            <v>20-B-38-129-07</v>
          </cell>
          <cell r="C2600" t="str">
            <v>E1</v>
          </cell>
          <cell r="D2600" t="str">
            <v>3XL</v>
          </cell>
          <cell r="E2600" t="str">
            <v>WH</v>
          </cell>
          <cell r="F2600">
            <v>40</v>
          </cell>
          <cell r="G2600" t="str">
            <v>EA</v>
          </cell>
          <cell r="H2600" t="str">
            <v>2000连体防护服</v>
          </cell>
          <cell r="I2600" t="str">
            <v>M2000 Coverall</v>
          </cell>
          <cell r="J2600" t="str">
            <v>M2000</v>
          </cell>
          <cell r="K2600" t="str">
            <v>MG200CCVRL</v>
          </cell>
          <cell r="L2600">
            <v>0.073593</v>
          </cell>
          <cell r="M2600" t="str">
            <v>20-9766</v>
          </cell>
          <cell r="N2600" t="str">
            <v>M2000 Coverall (9766)连体防护服/20-B-38-129-07-E1</v>
          </cell>
          <cell r="O2600" t="str">
            <v>DC3A</v>
          </cell>
        </row>
        <row r="2600">
          <cell r="Q2600">
            <v>12.9</v>
          </cell>
          <cell r="R2600">
            <v>294.5</v>
          </cell>
          <cell r="S2600">
            <v>11.78</v>
          </cell>
          <cell r="T2600">
            <v>10</v>
          </cell>
          <cell r="U2600">
            <v>40</v>
          </cell>
          <cell r="V2600">
            <v>1120</v>
          </cell>
          <cell r="W2600" t="str">
            <v>Paid Import</v>
          </cell>
        </row>
        <row r="2600">
          <cell r="Y2600" t="str">
            <v>EA</v>
          </cell>
          <cell r="Z2600">
            <v>819688</v>
          </cell>
          <cell r="AA2600" t="str">
            <v>B</v>
          </cell>
          <cell r="AB2600" t="str">
            <v>FNA20WHA05</v>
          </cell>
          <cell r="AC2600" t="str">
            <v>2000-129-1A</v>
          </cell>
          <cell r="AD2600">
            <v>1.53</v>
          </cell>
          <cell r="AE2600" t="str">
            <v>白色</v>
          </cell>
          <cell r="AF2600">
            <v>3.87317672727273</v>
          </cell>
          <cell r="AG2600" t="str">
            <v>FNA15WHA02</v>
          </cell>
          <cell r="AH2600" t="str">
            <v>2000-129-2A</v>
          </cell>
        </row>
        <row r="2601">
          <cell r="A2601" t="str">
            <v>WH20-B-38-129-08</v>
          </cell>
          <cell r="B2601" t="e">
            <v>#N/A</v>
          </cell>
          <cell r="C2601" t="e">
            <v>#N/A</v>
          </cell>
          <cell r="D2601" t="str">
            <v>4XL</v>
          </cell>
          <cell r="E2601" t="str">
            <v>WH</v>
          </cell>
          <cell r="F2601">
            <v>30</v>
          </cell>
          <cell r="G2601" t="str">
            <v>EA</v>
          </cell>
          <cell r="H2601" t="str">
            <v>2000连体防护服</v>
          </cell>
          <cell r="I2601" t="str">
            <v>M2000 Coverall</v>
          </cell>
          <cell r="J2601" t="str">
            <v>M2000</v>
          </cell>
          <cell r="K2601" t="str">
            <v>MG200CCVRL</v>
          </cell>
          <cell r="L2601">
            <v>0.073593</v>
          </cell>
          <cell r="M2601" t="e">
            <v>#N/A</v>
          </cell>
          <cell r="N2601" t="e">
            <v>#N/A</v>
          </cell>
          <cell r="O2601" t="str">
            <v>DC3A</v>
          </cell>
        </row>
        <row r="2601">
          <cell r="R2601">
            <v>0</v>
          </cell>
          <cell r="S2601">
            <v>0</v>
          </cell>
          <cell r="T2601">
            <v>10</v>
          </cell>
          <cell r="U2601">
            <v>30</v>
          </cell>
          <cell r="V2601">
            <v>1120</v>
          </cell>
          <cell r="W2601" t="str">
            <v>Paid Import</v>
          </cell>
        </row>
        <row r="2601">
          <cell r="Y2601" t="str">
            <v>EA</v>
          </cell>
          <cell r="Z2601">
            <v>819689</v>
          </cell>
          <cell r="AA2601" t="str">
            <v>B</v>
          </cell>
          <cell r="AB2601" t="str">
            <v>FNA20WHA05</v>
          </cell>
          <cell r="AC2601" t="str">
            <v>2000-129-1A</v>
          </cell>
          <cell r="AD2601">
            <v>1.53</v>
          </cell>
          <cell r="AE2601" t="str">
            <v>白色</v>
          </cell>
          <cell r="AF2601">
            <v>4.0977312</v>
          </cell>
          <cell r="AG2601" t="str">
            <v>FNA15WHA02</v>
          </cell>
          <cell r="AH2601" t="str">
            <v>2000-129-2A</v>
          </cell>
        </row>
        <row r="2602">
          <cell r="A2602" t="str">
            <v>WH20-B-38-129-09</v>
          </cell>
          <cell r="B2602" t="e">
            <v>#N/A</v>
          </cell>
          <cell r="C2602" t="e">
            <v>#N/A</v>
          </cell>
          <cell r="D2602" t="str">
            <v>5XL</v>
          </cell>
          <cell r="E2602" t="str">
            <v>WH</v>
          </cell>
          <cell r="F2602">
            <v>30</v>
          </cell>
          <cell r="G2602" t="str">
            <v>EA</v>
          </cell>
          <cell r="H2602" t="str">
            <v>2000连体防护服</v>
          </cell>
          <cell r="I2602" t="str">
            <v>M2000 Coverall</v>
          </cell>
          <cell r="J2602" t="str">
            <v>M2000</v>
          </cell>
          <cell r="K2602" t="str">
            <v>MG200CCVRL</v>
          </cell>
          <cell r="L2602">
            <v>0.073593</v>
          </cell>
          <cell r="M2602" t="e">
            <v>#N/A</v>
          </cell>
          <cell r="N2602" t="e">
            <v>#N/A</v>
          </cell>
          <cell r="O2602" t="str">
            <v>DC3A</v>
          </cell>
        </row>
        <row r="2602">
          <cell r="Q2602">
            <v>10.95</v>
          </cell>
          <cell r="R2602">
            <v>327.666666666667</v>
          </cell>
          <cell r="S2602">
            <v>9.83</v>
          </cell>
          <cell r="T2602">
            <v>10</v>
          </cell>
          <cell r="U2602">
            <v>30</v>
          </cell>
          <cell r="V2602">
            <v>1120</v>
          </cell>
          <cell r="W2602" t="str">
            <v>Paid Import</v>
          </cell>
        </row>
        <row r="2602">
          <cell r="Y2602" t="str">
            <v>EA</v>
          </cell>
          <cell r="Z2602">
            <v>819690</v>
          </cell>
          <cell r="AA2602" t="str">
            <v>B</v>
          </cell>
          <cell r="AB2602" t="str">
            <v>FNA20WHA05</v>
          </cell>
          <cell r="AC2602" t="str">
            <v>2000-129-1A</v>
          </cell>
          <cell r="AD2602">
            <v>1.53</v>
          </cell>
          <cell r="AE2602" t="str">
            <v>白色</v>
          </cell>
          <cell r="AF2602">
            <v>4.415409</v>
          </cell>
          <cell r="AG2602" t="str">
            <v>FNA15WHA02</v>
          </cell>
          <cell r="AH2602" t="str">
            <v>2000-129-2A</v>
          </cell>
        </row>
        <row r="2603">
          <cell r="A2603" t="str">
            <v>WH20-B-38-209-02</v>
          </cell>
          <cell r="B2603" t="str">
            <v>20-B-XX-209-02</v>
          </cell>
          <cell r="C2603" t="str">
            <v>A2</v>
          </cell>
          <cell r="D2603" t="str">
            <v>S</v>
          </cell>
          <cell r="E2603" t="str">
            <v>WH</v>
          </cell>
          <cell r="F2603">
            <v>60</v>
          </cell>
          <cell r="G2603" t="str">
            <v>EA</v>
          </cell>
          <cell r="H2603" t="str">
            <v>2000防护服(上衣)</v>
          </cell>
          <cell r="I2603" t="str">
            <v>M2000 COAT</v>
          </cell>
          <cell r="J2603" t="str">
            <v>ACC</v>
          </cell>
          <cell r="K2603" t="str">
            <v>MG2000ACCS</v>
          </cell>
          <cell r="L2603">
            <v>0.073593</v>
          </cell>
          <cell r="M2603" t="str">
            <v>20-2217</v>
          </cell>
          <cell r="N2603" t="str">
            <v>M2000 COAT (2217)防护服(上衣)/20-B-XX-209-02-A2</v>
          </cell>
          <cell r="O2603" t="str">
            <v>DC3A</v>
          </cell>
        </row>
        <row r="2603">
          <cell r="Q2603">
            <v>10.7</v>
          </cell>
          <cell r="R2603">
            <v>159.666666666667</v>
          </cell>
          <cell r="S2603">
            <v>9.58</v>
          </cell>
          <cell r="T2603">
            <v>10</v>
          </cell>
          <cell r="U2603">
            <v>30</v>
          </cell>
          <cell r="V2603">
            <v>1120</v>
          </cell>
          <cell r="W2603" t="str">
            <v>Paid Import</v>
          </cell>
        </row>
        <row r="2603">
          <cell r="Y2603" t="str">
            <v>EA</v>
          </cell>
          <cell r="Z2603">
            <v>826562</v>
          </cell>
          <cell r="AA2603" t="str">
            <v>B</v>
          </cell>
          <cell r="AB2603" t="str">
            <v>FNA20WHA05</v>
          </cell>
          <cell r="AC2603" t="str">
            <v>2000-209-1A</v>
          </cell>
          <cell r="AD2603">
            <v>1.53</v>
          </cell>
          <cell r="AE2603" t="str">
            <v>白色</v>
          </cell>
          <cell r="AF2603">
            <v>1.7387316</v>
          </cell>
        </row>
        <row r="2604">
          <cell r="A2604" t="str">
            <v>WH20-B-38-209-03</v>
          </cell>
          <cell r="B2604" t="str">
            <v>20-B-XX-209-03</v>
          </cell>
          <cell r="C2604" t="str">
            <v>A2</v>
          </cell>
          <cell r="D2604" t="str">
            <v>M</v>
          </cell>
          <cell r="E2604" t="str">
            <v>WH</v>
          </cell>
          <cell r="F2604">
            <v>60</v>
          </cell>
          <cell r="G2604" t="str">
            <v>EA</v>
          </cell>
          <cell r="H2604" t="str">
            <v>2000防护服(上衣)</v>
          </cell>
          <cell r="I2604" t="str">
            <v>M2000 COAT</v>
          </cell>
          <cell r="J2604" t="str">
            <v>ACC</v>
          </cell>
          <cell r="K2604" t="str">
            <v>MG2000ACCS</v>
          </cell>
          <cell r="L2604">
            <v>0.073593</v>
          </cell>
          <cell r="M2604" t="str">
            <v>20-2218</v>
          </cell>
          <cell r="N2604" t="str">
            <v>M2000 COAT (2218)防护服(上衣)/20-B-XX-209-03-A2</v>
          </cell>
          <cell r="O2604" t="str">
            <v>DC3A</v>
          </cell>
        </row>
        <row r="2604">
          <cell r="Q2604">
            <v>11.6</v>
          </cell>
          <cell r="R2604">
            <v>174.666666666667</v>
          </cell>
          <cell r="S2604">
            <v>10.48</v>
          </cell>
          <cell r="T2604">
            <v>10</v>
          </cell>
          <cell r="U2604">
            <v>30</v>
          </cell>
          <cell r="V2604">
            <v>1120</v>
          </cell>
          <cell r="W2604" t="str">
            <v>Paid Import</v>
          </cell>
        </row>
        <row r="2604">
          <cell r="Y2604" t="str">
            <v>EA</v>
          </cell>
          <cell r="Z2604">
            <v>826563</v>
          </cell>
          <cell r="AA2604" t="str">
            <v>B</v>
          </cell>
          <cell r="AB2604" t="str">
            <v>FNA20WHA05</v>
          </cell>
          <cell r="AC2604" t="str">
            <v>2000-209-1A</v>
          </cell>
          <cell r="AD2604">
            <v>1.53</v>
          </cell>
          <cell r="AE2604" t="str">
            <v>白色</v>
          </cell>
          <cell r="AF2604">
            <v>2.1453348</v>
          </cell>
          <cell r="AG2604" t="str">
            <v>FRVA1WHA01</v>
          </cell>
          <cell r="AH2604" t="str">
            <v>2000-417-2A</v>
          </cell>
        </row>
        <row r="2605">
          <cell r="A2605" t="str">
            <v>WH20-B-38-209-04</v>
          </cell>
          <cell r="B2605" t="str">
            <v>20-B-XX-209-04</v>
          </cell>
          <cell r="C2605" t="str">
            <v>A2</v>
          </cell>
          <cell r="D2605" t="str">
            <v>L</v>
          </cell>
          <cell r="E2605" t="str">
            <v>WH</v>
          </cell>
          <cell r="F2605">
            <v>60</v>
          </cell>
          <cell r="G2605" t="str">
            <v>EA</v>
          </cell>
          <cell r="H2605" t="str">
            <v>2000防护服(上衣)</v>
          </cell>
          <cell r="I2605" t="str">
            <v>M2000 COAT</v>
          </cell>
          <cell r="J2605" t="str">
            <v>ACC</v>
          </cell>
          <cell r="K2605" t="str">
            <v>MG2000ACCS</v>
          </cell>
          <cell r="L2605">
            <v>0.073593</v>
          </cell>
          <cell r="M2605" t="str">
            <v>20-2219</v>
          </cell>
          <cell r="N2605" t="str">
            <v>M2000 COAT (2219)防护服(上衣)/20-B-XX-209-04-A2</v>
          </cell>
          <cell r="O2605" t="str">
            <v>DC3A</v>
          </cell>
        </row>
        <row r="2605">
          <cell r="Q2605">
            <v>12.2</v>
          </cell>
          <cell r="R2605">
            <v>184.666666666667</v>
          </cell>
          <cell r="S2605">
            <v>11.08</v>
          </cell>
          <cell r="T2605">
            <v>10</v>
          </cell>
          <cell r="U2605">
            <v>30</v>
          </cell>
          <cell r="V2605">
            <v>1120</v>
          </cell>
          <cell r="W2605" t="str">
            <v>Paid Import</v>
          </cell>
        </row>
        <row r="2605">
          <cell r="Y2605" t="str">
            <v>EA</v>
          </cell>
          <cell r="Z2605">
            <v>826564</v>
          </cell>
          <cell r="AA2605" t="str">
            <v>B</v>
          </cell>
          <cell r="AB2605" t="str">
            <v>FNA20WHA05</v>
          </cell>
          <cell r="AC2605" t="str">
            <v>2000-209-1A</v>
          </cell>
          <cell r="AD2605">
            <v>1.53</v>
          </cell>
          <cell r="AE2605" t="str">
            <v>白色</v>
          </cell>
          <cell r="AF2605">
            <v>2.3032212</v>
          </cell>
        </row>
        <row r="2606">
          <cell r="A2606" t="str">
            <v>WH20-B-38-209-05</v>
          </cell>
          <cell r="B2606" t="str">
            <v>20-B-XX-209-05</v>
          </cell>
          <cell r="C2606" t="str">
            <v>A2</v>
          </cell>
          <cell r="D2606" t="str">
            <v>XL</v>
          </cell>
          <cell r="E2606" t="str">
            <v>WH</v>
          </cell>
          <cell r="F2606">
            <v>60</v>
          </cell>
          <cell r="G2606" t="str">
            <v>EA</v>
          </cell>
          <cell r="H2606" t="str">
            <v>2000防护服(上衣)</v>
          </cell>
          <cell r="I2606" t="str">
            <v>M2000 COAT</v>
          </cell>
          <cell r="J2606" t="str">
            <v>ACC</v>
          </cell>
          <cell r="K2606" t="str">
            <v>MG2000ACCS</v>
          </cell>
          <cell r="L2606">
            <v>0.073593</v>
          </cell>
          <cell r="M2606" t="str">
            <v>20-2220</v>
          </cell>
          <cell r="N2606" t="str">
            <v>M2000 COAT (2220)防护服(上衣)/20-B-XX-209-05-A2</v>
          </cell>
          <cell r="O2606" t="str">
            <v>DC3A</v>
          </cell>
        </row>
        <row r="2606">
          <cell r="Q2606">
            <v>12.9</v>
          </cell>
          <cell r="R2606">
            <v>196.333333333333</v>
          </cell>
          <cell r="S2606">
            <v>11.78</v>
          </cell>
          <cell r="T2606">
            <v>10</v>
          </cell>
          <cell r="U2606">
            <v>30</v>
          </cell>
          <cell r="V2606">
            <v>1120</v>
          </cell>
          <cell r="W2606" t="str">
            <v>Paid Import</v>
          </cell>
        </row>
        <row r="2606">
          <cell r="Y2606" t="str">
            <v>EA</v>
          </cell>
          <cell r="Z2606">
            <v>826565</v>
          </cell>
          <cell r="AA2606" t="str">
            <v>B</v>
          </cell>
          <cell r="AB2606" t="str">
            <v>FNA20WHA05</v>
          </cell>
          <cell r="AC2606" t="str">
            <v>2000-209-1A</v>
          </cell>
          <cell r="AD2606">
            <v>1.53</v>
          </cell>
          <cell r="AE2606" t="str">
            <v>白色</v>
          </cell>
          <cell r="AF2606">
            <v>2.4489156</v>
          </cell>
        </row>
        <row r="2607">
          <cell r="A2607" t="str">
            <v>WH20-B-38-209-06</v>
          </cell>
          <cell r="B2607" t="str">
            <v>20-B-XX-209-06</v>
          </cell>
          <cell r="C2607" t="str">
            <v>A2</v>
          </cell>
          <cell r="D2607" t="str">
            <v>2XL</v>
          </cell>
          <cell r="E2607" t="str">
            <v>WH</v>
          </cell>
          <cell r="F2607">
            <v>60</v>
          </cell>
          <cell r="G2607" t="str">
            <v>EA</v>
          </cell>
          <cell r="H2607" t="str">
            <v>2000防护服(上衣)</v>
          </cell>
          <cell r="I2607" t="str">
            <v>M2000 COAT</v>
          </cell>
          <cell r="J2607" t="str">
            <v>ACC</v>
          </cell>
          <cell r="K2607" t="str">
            <v>MG2000ACCS</v>
          </cell>
          <cell r="L2607">
            <v>0.073593</v>
          </cell>
          <cell r="M2607" t="str">
            <v>20-2221</v>
          </cell>
          <cell r="N2607" t="str">
            <v>M2000 COAT (2221)防护服(上衣)/20-B-XX-209-06-A2</v>
          </cell>
          <cell r="O2607" t="str">
            <v>DC3A</v>
          </cell>
        </row>
        <row r="2607">
          <cell r="Q2607">
            <v>13.8</v>
          </cell>
          <cell r="R2607">
            <v>211.333333333333</v>
          </cell>
          <cell r="S2607">
            <v>12.68</v>
          </cell>
          <cell r="T2607">
            <v>10</v>
          </cell>
          <cell r="U2607">
            <v>30</v>
          </cell>
          <cell r="V2607">
            <v>1120</v>
          </cell>
          <cell r="W2607" t="str">
            <v>Paid Import</v>
          </cell>
        </row>
        <row r="2607">
          <cell r="Y2607" t="str">
            <v>EA</v>
          </cell>
          <cell r="Z2607">
            <v>826566</v>
          </cell>
          <cell r="AA2607" t="str">
            <v>B</v>
          </cell>
          <cell r="AB2607" t="str">
            <v>FNA20WHA05</v>
          </cell>
          <cell r="AC2607" t="str">
            <v>2000-209-1A</v>
          </cell>
          <cell r="AD2607">
            <v>1.53</v>
          </cell>
          <cell r="AE2607" t="str">
            <v>白色</v>
          </cell>
          <cell r="AF2607">
            <v>2.6183844</v>
          </cell>
        </row>
        <row r="2608">
          <cell r="A2608" t="str">
            <v>WH20-B-38-209-07</v>
          </cell>
          <cell r="B2608" t="str">
            <v>20-B-XX-209-07</v>
          </cell>
          <cell r="C2608" t="str">
            <v>A2</v>
          </cell>
          <cell r="D2608" t="str">
            <v>3XL</v>
          </cell>
          <cell r="E2608" t="str">
            <v>WH</v>
          </cell>
          <cell r="F2608">
            <v>60</v>
          </cell>
          <cell r="G2608" t="str">
            <v>EA</v>
          </cell>
          <cell r="H2608" t="str">
            <v>2000防护服(上衣)</v>
          </cell>
          <cell r="I2608" t="str">
            <v>M2000 COAT</v>
          </cell>
          <cell r="J2608" t="str">
            <v>ACC</v>
          </cell>
          <cell r="K2608" t="str">
            <v>MG2000ACCS</v>
          </cell>
          <cell r="L2608">
            <v>0.073593</v>
          </cell>
          <cell r="M2608" t="str">
            <v>20-2222</v>
          </cell>
          <cell r="N2608" t="str">
            <v>M2000 COAT (2222)防护服(上衣)/20-B-XX-209-07-A2</v>
          </cell>
          <cell r="O2608" t="str">
            <v>DC3A</v>
          </cell>
        </row>
        <row r="2608">
          <cell r="Q2608">
            <v>14.2</v>
          </cell>
          <cell r="R2608">
            <v>218</v>
          </cell>
          <cell r="S2608">
            <v>13.08</v>
          </cell>
          <cell r="T2608">
            <v>10</v>
          </cell>
          <cell r="U2608">
            <v>30</v>
          </cell>
          <cell r="V2608">
            <v>1120</v>
          </cell>
          <cell r="W2608" t="str">
            <v>Paid Import</v>
          </cell>
        </row>
        <row r="2608">
          <cell r="Y2608" t="str">
            <v>EA</v>
          </cell>
          <cell r="Z2608">
            <v>826567</v>
          </cell>
          <cell r="AA2608" t="str">
            <v>B</v>
          </cell>
          <cell r="AB2608" t="str">
            <v>FNA20WHA05</v>
          </cell>
          <cell r="AC2608" t="str">
            <v>2000-209-1A</v>
          </cell>
          <cell r="AD2608">
            <v>1.53</v>
          </cell>
          <cell r="AE2608" t="str">
            <v>白色</v>
          </cell>
          <cell r="AF2608">
            <v>2.8000452</v>
          </cell>
        </row>
        <row r="2609">
          <cell r="A2609" t="str">
            <v>WH20-B-38-209-08</v>
          </cell>
          <cell r="B2609" t="e">
            <v>#N/A</v>
          </cell>
          <cell r="C2609" t="e">
            <v>#N/A</v>
          </cell>
          <cell r="D2609" t="str">
            <v>4XL</v>
          </cell>
          <cell r="E2609" t="str">
            <v>WH</v>
          </cell>
          <cell r="F2609">
            <v>60</v>
          </cell>
          <cell r="G2609" t="str">
            <v>EA</v>
          </cell>
          <cell r="H2609" t="str">
            <v>2000防护服(上衣)</v>
          </cell>
          <cell r="I2609" t="str">
            <v>M2000 COAT</v>
          </cell>
          <cell r="J2609" t="str">
            <v>ACC</v>
          </cell>
          <cell r="K2609" t="str">
            <v>MG2000ACCS</v>
          </cell>
          <cell r="L2609">
            <v>0.073593</v>
          </cell>
          <cell r="M2609" t="e">
            <v>#N/A</v>
          </cell>
          <cell r="N2609" t="e">
            <v>#N/A</v>
          </cell>
          <cell r="O2609" t="str">
            <v>DC3A</v>
          </cell>
        </row>
        <row r="2609">
          <cell r="Q2609">
            <v>7.5</v>
          </cell>
          <cell r="R2609">
            <v>0</v>
          </cell>
          <cell r="S2609">
            <v>0</v>
          </cell>
          <cell r="T2609">
            <v>10</v>
          </cell>
          <cell r="U2609">
            <v>30</v>
          </cell>
          <cell r="V2609">
            <v>1120</v>
          </cell>
          <cell r="W2609" t="str">
            <v>Paid Import</v>
          </cell>
        </row>
        <row r="2609">
          <cell r="Y2609" t="str">
            <v>EA</v>
          </cell>
          <cell r="Z2609">
            <v>826568</v>
          </cell>
          <cell r="AA2609" t="str">
            <v>B</v>
          </cell>
          <cell r="AB2609" t="str">
            <v>FNA20WHA05</v>
          </cell>
          <cell r="AC2609" t="str">
            <v>2000-209-1A</v>
          </cell>
          <cell r="AD2609">
            <v>1.53</v>
          </cell>
          <cell r="AE2609" t="str">
            <v>白色</v>
          </cell>
          <cell r="AF2609">
            <v>2.6183844</v>
          </cell>
        </row>
        <row r="2610">
          <cell r="A2610" t="str">
            <v>WH20-B-38-209-09</v>
          </cell>
          <cell r="B2610" t="e">
            <v>#N/A</v>
          </cell>
          <cell r="C2610" t="e">
            <v>#N/A</v>
          </cell>
          <cell r="D2610" t="str">
            <v>5XL</v>
          </cell>
          <cell r="E2610" t="str">
            <v>WH</v>
          </cell>
          <cell r="F2610">
            <v>60</v>
          </cell>
          <cell r="G2610" t="str">
            <v>EA</v>
          </cell>
          <cell r="H2610" t="str">
            <v>2000防护服(上衣)</v>
          </cell>
          <cell r="I2610" t="str">
            <v>M2000 COAT</v>
          </cell>
          <cell r="J2610" t="str">
            <v>ACC</v>
          </cell>
          <cell r="K2610" t="str">
            <v>MG2000ACCS</v>
          </cell>
          <cell r="L2610">
            <v>0.073593</v>
          </cell>
          <cell r="M2610" t="e">
            <v>#N/A</v>
          </cell>
          <cell r="N2610" t="e">
            <v>#N/A</v>
          </cell>
          <cell r="O2610" t="str">
            <v>DC3A</v>
          </cell>
        </row>
        <row r="2610">
          <cell r="Q2610">
            <v>7.9</v>
          </cell>
          <cell r="R2610">
            <v>0</v>
          </cell>
          <cell r="S2610">
            <v>0</v>
          </cell>
          <cell r="T2610">
            <v>10</v>
          </cell>
          <cell r="U2610">
            <v>30</v>
          </cell>
          <cell r="V2610">
            <v>1120</v>
          </cell>
          <cell r="W2610" t="str">
            <v>Paid Import</v>
          </cell>
        </row>
        <row r="2610">
          <cell r="Y2610" t="str">
            <v>EA</v>
          </cell>
          <cell r="Z2610">
            <v>826569</v>
          </cell>
          <cell r="AA2610" t="str">
            <v>B</v>
          </cell>
          <cell r="AB2610" t="str">
            <v>FNA20WHA05</v>
          </cell>
          <cell r="AC2610" t="str">
            <v>2000-209-1A</v>
          </cell>
          <cell r="AD2610">
            <v>1.53</v>
          </cell>
          <cell r="AE2610" t="str">
            <v>白色</v>
          </cell>
          <cell r="AF2610">
            <v>2.8000452</v>
          </cell>
        </row>
        <row r="2611">
          <cell r="A2611" t="str">
            <v>WH20-B-38-214-02</v>
          </cell>
          <cell r="B2611" t="str">
            <v>20-B-XX-214-02</v>
          </cell>
          <cell r="C2611" t="str">
            <v>A4</v>
          </cell>
          <cell r="D2611" t="str">
            <v>S</v>
          </cell>
          <cell r="E2611" t="str">
            <v>WH</v>
          </cell>
          <cell r="F2611">
            <v>60</v>
          </cell>
          <cell r="G2611" t="str">
            <v>EA</v>
          </cell>
          <cell r="H2611" t="str">
            <v>2000医用长袍</v>
          </cell>
          <cell r="I2611" t="str">
            <v>M2000 HOSPITAL GOWN</v>
          </cell>
          <cell r="J2611" t="str">
            <v>ACC</v>
          </cell>
          <cell r="K2611" t="str">
            <v>MG2000ACCS</v>
          </cell>
          <cell r="L2611">
            <v>0.073593</v>
          </cell>
          <cell r="M2611" t="str">
            <v>20-5434</v>
          </cell>
          <cell r="N2611" t="str">
            <v>M2000 HOSPITAL GOWN (5434)医用长袍/20-B-XX-214-02-A4</v>
          </cell>
          <cell r="O2611" t="str">
            <v>DC3A</v>
          </cell>
        </row>
        <row r="2611">
          <cell r="Q2611">
            <v>11.3</v>
          </cell>
          <cell r="R2611">
            <v>169.666666666667</v>
          </cell>
          <cell r="S2611">
            <v>10.18</v>
          </cell>
          <cell r="T2611">
            <v>10</v>
          </cell>
          <cell r="U2611">
            <v>30</v>
          </cell>
          <cell r="V2611">
            <v>1120</v>
          </cell>
          <cell r="W2611" t="str">
            <v>Paid Import</v>
          </cell>
        </row>
        <row r="2611">
          <cell r="Y2611" t="str">
            <v>EA</v>
          </cell>
          <cell r="Z2611">
            <v>824898</v>
          </cell>
          <cell r="AA2611" t="str">
            <v>B</v>
          </cell>
          <cell r="AB2611" t="str">
            <v>FNA20WHA05</v>
          </cell>
          <cell r="AC2611" t="str">
            <v>2000-214-1A</v>
          </cell>
          <cell r="AD2611">
            <v>1.53</v>
          </cell>
          <cell r="AE2611" t="str">
            <v>白色</v>
          </cell>
          <cell r="AF2611">
            <v>2.57937</v>
          </cell>
        </row>
        <row r="2612">
          <cell r="A2612" t="str">
            <v>WH20-B-38-214-03</v>
          </cell>
          <cell r="B2612" t="str">
            <v>20-B-XX-214-03</v>
          </cell>
          <cell r="C2612" t="str">
            <v>A4</v>
          </cell>
          <cell r="D2612" t="str">
            <v>M</v>
          </cell>
          <cell r="E2612" t="str">
            <v>WH</v>
          </cell>
          <cell r="F2612">
            <v>60</v>
          </cell>
          <cell r="G2612" t="str">
            <v>EA</v>
          </cell>
          <cell r="H2612" t="str">
            <v>2000医用长袍</v>
          </cell>
          <cell r="I2612" t="str">
            <v>M2000 HOSPITAL GOWN</v>
          </cell>
          <cell r="J2612" t="str">
            <v>ACC</v>
          </cell>
          <cell r="K2612" t="str">
            <v>MG2000ACCS</v>
          </cell>
          <cell r="L2612">
            <v>0.073593</v>
          </cell>
          <cell r="M2612" t="str">
            <v>20-5435</v>
          </cell>
          <cell r="N2612" t="str">
            <v>M2000 HOSPITAL GOWN (5435)医用长袍/20-B-XX-214-03-A4</v>
          </cell>
          <cell r="O2612" t="str">
            <v>DC3A</v>
          </cell>
        </row>
        <row r="2612">
          <cell r="Q2612">
            <v>12.1</v>
          </cell>
          <cell r="R2612">
            <v>183</v>
          </cell>
          <cell r="S2612">
            <v>10.98</v>
          </cell>
          <cell r="T2612">
            <v>10</v>
          </cell>
          <cell r="U2612">
            <v>30</v>
          </cell>
          <cell r="V2612">
            <v>1120</v>
          </cell>
          <cell r="W2612" t="str">
            <v>Paid Import</v>
          </cell>
        </row>
        <row r="2612">
          <cell r="Y2612" t="str">
            <v>EA</v>
          </cell>
          <cell r="Z2612">
            <v>824899</v>
          </cell>
          <cell r="AA2612" t="str">
            <v>B</v>
          </cell>
          <cell r="AB2612" t="str">
            <v>FNA20WHA05</v>
          </cell>
          <cell r="AC2612" t="str">
            <v>2000-214-1A</v>
          </cell>
          <cell r="AD2612">
            <v>1.53</v>
          </cell>
          <cell r="AE2612" t="str">
            <v>白色</v>
          </cell>
          <cell r="AF2612">
            <v>2.69332363636364</v>
          </cell>
        </row>
        <row r="2613">
          <cell r="A2613" t="str">
            <v>WH20-B-38-214-04</v>
          </cell>
          <cell r="B2613" t="str">
            <v>20-B-XX-214-04</v>
          </cell>
          <cell r="C2613" t="str">
            <v>A4</v>
          </cell>
          <cell r="D2613" t="str">
            <v>L</v>
          </cell>
          <cell r="E2613" t="str">
            <v>WH</v>
          </cell>
          <cell r="F2613">
            <v>60</v>
          </cell>
          <cell r="G2613" t="str">
            <v>EA</v>
          </cell>
          <cell r="H2613" t="str">
            <v>2000医用长袍</v>
          </cell>
          <cell r="I2613" t="str">
            <v>M2000 HOSPITAL GOWN</v>
          </cell>
          <cell r="J2613" t="str">
            <v>ACC</v>
          </cell>
          <cell r="K2613" t="str">
            <v>MG2000ACCS</v>
          </cell>
          <cell r="L2613">
            <v>0.073593</v>
          </cell>
          <cell r="M2613" t="str">
            <v>20-5436</v>
          </cell>
          <cell r="N2613" t="str">
            <v>M2000 HOSPITAL GOWN (5436)医用长袍/20-B-XX-214-04-A4</v>
          </cell>
          <cell r="O2613" t="str">
            <v>DC3A</v>
          </cell>
        </row>
        <row r="2613">
          <cell r="Q2613">
            <v>12.9</v>
          </cell>
          <cell r="R2613">
            <v>196.333333333333</v>
          </cell>
          <cell r="S2613">
            <v>11.78</v>
          </cell>
          <cell r="T2613">
            <v>10</v>
          </cell>
          <cell r="U2613">
            <v>30</v>
          </cell>
          <cell r="V2613">
            <v>1120</v>
          </cell>
          <cell r="W2613" t="str">
            <v>Paid Import</v>
          </cell>
        </row>
        <row r="2613">
          <cell r="Y2613" t="str">
            <v>EA</v>
          </cell>
          <cell r="Z2613">
            <v>824902</v>
          </cell>
          <cell r="AA2613" t="str">
            <v>B</v>
          </cell>
          <cell r="AB2613" t="str">
            <v>FNA20WHA05</v>
          </cell>
          <cell r="AC2613" t="str">
            <v>2000-214-1A</v>
          </cell>
          <cell r="AD2613">
            <v>1.53</v>
          </cell>
          <cell r="AE2613" t="str">
            <v>白色</v>
          </cell>
          <cell r="AF2613">
            <v>2.75065066666667</v>
          </cell>
          <cell r="AG2613" t="str">
            <v>FNASSBLA02</v>
          </cell>
          <cell r="AH2613" t="str">
            <v>2000-107-2A</v>
          </cell>
        </row>
        <row r="2614">
          <cell r="A2614" t="str">
            <v>WH20-B-38-214-05</v>
          </cell>
          <cell r="B2614" t="str">
            <v>20-B-XX-214-05</v>
          </cell>
          <cell r="C2614" t="str">
            <v>A4</v>
          </cell>
          <cell r="D2614" t="str">
            <v>XL</v>
          </cell>
          <cell r="E2614" t="str">
            <v>WH</v>
          </cell>
          <cell r="F2614">
            <v>60</v>
          </cell>
          <cell r="G2614" t="str">
            <v>EA</v>
          </cell>
          <cell r="H2614" t="str">
            <v>2000医用长袍</v>
          </cell>
          <cell r="I2614" t="str">
            <v>M2000 HOSPITAL GOWN</v>
          </cell>
          <cell r="J2614" t="str">
            <v>ACC</v>
          </cell>
          <cell r="K2614" t="str">
            <v>MG2000ACCS</v>
          </cell>
          <cell r="L2614">
            <v>0.073593</v>
          </cell>
          <cell r="M2614" t="str">
            <v>20-5437</v>
          </cell>
          <cell r="N2614" t="str">
            <v>M2000 HOSPITAL GOWN (5437)医用长袍/20-B-XX-214-05-A4</v>
          </cell>
          <cell r="O2614" t="str">
            <v>DC3A</v>
          </cell>
        </row>
        <row r="2614">
          <cell r="Q2614">
            <v>13.5</v>
          </cell>
          <cell r="R2614">
            <v>206.333333333333</v>
          </cell>
          <cell r="S2614">
            <v>12.38</v>
          </cell>
          <cell r="T2614">
            <v>10</v>
          </cell>
          <cell r="U2614">
            <v>30</v>
          </cell>
          <cell r="V2614">
            <v>1120</v>
          </cell>
          <cell r="W2614" t="str">
            <v>Paid Import</v>
          </cell>
        </row>
        <row r="2614">
          <cell r="Y2614" t="str">
            <v>EA</v>
          </cell>
          <cell r="Z2614">
            <v>824903</v>
          </cell>
          <cell r="AA2614" t="str">
            <v>B</v>
          </cell>
          <cell r="AB2614" t="str">
            <v>FNA20WHA05</v>
          </cell>
          <cell r="AC2614" t="str">
            <v>2000-214-1A</v>
          </cell>
          <cell r="AD2614">
            <v>1.53</v>
          </cell>
          <cell r="AE2614" t="str">
            <v>白色</v>
          </cell>
          <cell r="AF2614">
            <v>2.83040666666667</v>
          </cell>
          <cell r="AG2614" t="str">
            <v>FNASSBLA02</v>
          </cell>
          <cell r="AH2614" t="str">
            <v>2000-107-2A</v>
          </cell>
        </row>
        <row r="2615">
          <cell r="A2615" t="str">
            <v>WH20-B-38-214-06</v>
          </cell>
          <cell r="B2615" t="str">
            <v>20-B-XX-214-06</v>
          </cell>
          <cell r="C2615" t="str">
            <v>A4</v>
          </cell>
          <cell r="D2615" t="str">
            <v>2XL</v>
          </cell>
          <cell r="E2615" t="str">
            <v>WH</v>
          </cell>
          <cell r="F2615">
            <v>60</v>
          </cell>
          <cell r="G2615" t="str">
            <v>EA</v>
          </cell>
          <cell r="H2615" t="str">
            <v>2000医用长袍</v>
          </cell>
          <cell r="I2615" t="str">
            <v>M2000 HOSPITAL GOWN</v>
          </cell>
          <cell r="J2615" t="str">
            <v>ACC</v>
          </cell>
          <cell r="K2615" t="str">
            <v>MG2000ACCS</v>
          </cell>
          <cell r="L2615">
            <v>0.073593</v>
          </cell>
          <cell r="M2615" t="str">
            <v>20-5438</v>
          </cell>
          <cell r="N2615" t="str">
            <v>M2000 HOSPITAL GOWN (5438)医用长袍/20-B-XX-214-06-A4</v>
          </cell>
          <cell r="O2615" t="str">
            <v>DC3A</v>
          </cell>
        </row>
        <row r="2615">
          <cell r="Q2615">
            <v>14.1</v>
          </cell>
          <cell r="R2615">
            <v>216.333333333333</v>
          </cell>
          <cell r="S2615">
            <v>12.98</v>
          </cell>
          <cell r="T2615">
            <v>10</v>
          </cell>
          <cell r="U2615">
            <v>30</v>
          </cell>
          <cell r="V2615">
            <v>1120</v>
          </cell>
          <cell r="W2615" t="str">
            <v>Paid Import</v>
          </cell>
        </row>
        <row r="2615">
          <cell r="Y2615" t="str">
            <v>EA</v>
          </cell>
          <cell r="Z2615">
            <v>824904</v>
          </cell>
          <cell r="AA2615" t="str">
            <v>B</v>
          </cell>
          <cell r="AB2615" t="str">
            <v>FNA20WHA05</v>
          </cell>
          <cell r="AC2615" t="str">
            <v>2000-214-1A</v>
          </cell>
          <cell r="AD2615">
            <v>1.53</v>
          </cell>
          <cell r="AE2615" t="str">
            <v>白色</v>
          </cell>
          <cell r="AF2615">
            <v>3.1872555</v>
          </cell>
          <cell r="AG2615" t="str">
            <v>FNASSBLA02</v>
          </cell>
          <cell r="AH2615" t="str">
            <v>2000-107-2A</v>
          </cell>
        </row>
        <row r="2616">
          <cell r="A2616" t="str">
            <v>WH20-B-38-214-07</v>
          </cell>
          <cell r="B2616" t="str">
            <v>20-B-XX-214-07</v>
          </cell>
          <cell r="C2616" t="str">
            <v>A4</v>
          </cell>
          <cell r="D2616" t="str">
            <v>3XL</v>
          </cell>
          <cell r="E2616" t="str">
            <v>WH</v>
          </cell>
          <cell r="F2616">
            <v>60</v>
          </cell>
          <cell r="G2616" t="str">
            <v>EA</v>
          </cell>
          <cell r="H2616" t="str">
            <v>2000医用长袍</v>
          </cell>
          <cell r="I2616" t="str">
            <v>M2000 HOSPITAL GOWN</v>
          </cell>
          <cell r="J2616" t="str">
            <v>ACC</v>
          </cell>
          <cell r="K2616" t="str">
            <v>MG2000ACCS</v>
          </cell>
          <cell r="L2616">
            <v>0.073593</v>
          </cell>
          <cell r="M2616" t="str">
            <v>20-5439</v>
          </cell>
          <cell r="N2616" t="str">
            <v>M2000 HOSPITAL GOWN (5439)医用长袍/20-B-XX-214-07-A4</v>
          </cell>
          <cell r="O2616" t="str">
            <v>DC3A</v>
          </cell>
        </row>
        <row r="2616">
          <cell r="Q2616">
            <v>15.1</v>
          </cell>
          <cell r="R2616">
            <v>233</v>
          </cell>
          <cell r="S2616">
            <v>13.98</v>
          </cell>
          <cell r="T2616">
            <v>10</v>
          </cell>
          <cell r="U2616">
            <v>30</v>
          </cell>
          <cell r="V2616">
            <v>1120</v>
          </cell>
          <cell r="W2616" t="str">
            <v>Paid Import</v>
          </cell>
        </row>
        <row r="2616">
          <cell r="Y2616" t="str">
            <v>EA</v>
          </cell>
          <cell r="Z2616">
            <v>824905</v>
          </cell>
          <cell r="AA2616" t="str">
            <v>B</v>
          </cell>
          <cell r="AB2616" t="str">
            <v>FNA20WHA05</v>
          </cell>
          <cell r="AC2616" t="str">
            <v>2000-214-1A</v>
          </cell>
          <cell r="AD2616">
            <v>1.53</v>
          </cell>
          <cell r="AE2616" t="str">
            <v>白色</v>
          </cell>
          <cell r="AF2616">
            <v>3.370326</v>
          </cell>
          <cell r="AG2616" t="str">
            <v>FNASSBLA02</v>
          </cell>
          <cell r="AH2616" t="str">
            <v>2000-107-2A</v>
          </cell>
        </row>
        <row r="2617">
          <cell r="A2617" t="str">
            <v>WH20-B-38-214-08</v>
          </cell>
          <cell r="B2617" t="str">
            <v>20-B-XX-214-08</v>
          </cell>
          <cell r="C2617" t="str">
            <v>A4</v>
          </cell>
          <cell r="D2617" t="str">
            <v>4XL</v>
          </cell>
          <cell r="E2617" t="str">
            <v>WH</v>
          </cell>
          <cell r="F2617">
            <v>60</v>
          </cell>
          <cell r="G2617" t="str">
            <v>EA</v>
          </cell>
          <cell r="H2617" t="str">
            <v>2000医用长袍</v>
          </cell>
          <cell r="I2617" t="str">
            <v>M2000 HOSPITAL GOWN</v>
          </cell>
          <cell r="J2617" t="str">
            <v>ACC</v>
          </cell>
          <cell r="K2617" t="str">
            <v>MG2000ACCS</v>
          </cell>
          <cell r="L2617">
            <v>0.073593</v>
          </cell>
          <cell r="M2617" t="str">
            <v>20-5440</v>
          </cell>
          <cell r="N2617" t="str">
            <v>M2000 HOSPITAL GOWN (5440)医用长袍/20-B-XX-214-08-A4</v>
          </cell>
          <cell r="O2617" t="str">
            <v>DC3A</v>
          </cell>
        </row>
        <row r="2617">
          <cell r="Q2617">
            <v>8.62</v>
          </cell>
          <cell r="R2617">
            <v>0</v>
          </cell>
          <cell r="S2617">
            <v>0</v>
          </cell>
          <cell r="T2617">
            <v>10</v>
          </cell>
          <cell r="U2617">
            <v>30</v>
          </cell>
          <cell r="V2617">
            <v>1120</v>
          </cell>
          <cell r="W2617" t="str">
            <v>Paid Import</v>
          </cell>
        </row>
        <row r="2617">
          <cell r="Y2617" t="str">
            <v>EA</v>
          </cell>
          <cell r="Z2617">
            <v>824907</v>
          </cell>
          <cell r="AA2617" t="str">
            <v>B</v>
          </cell>
          <cell r="AB2617" t="str">
            <v>FNA20WHA05</v>
          </cell>
          <cell r="AC2617" t="str">
            <v>2000-214-1A</v>
          </cell>
          <cell r="AD2617">
            <v>1.53</v>
          </cell>
          <cell r="AE2617" t="str">
            <v>白色</v>
          </cell>
          <cell r="AF2617">
            <v>3.52044</v>
          </cell>
          <cell r="AG2617" t="str">
            <v>FNASSBLA02</v>
          </cell>
          <cell r="AH2617" t="str">
            <v>2000-107-2A</v>
          </cell>
        </row>
        <row r="2618">
          <cell r="A2618" t="str">
            <v>WH20-B-38-214-09</v>
          </cell>
          <cell r="B2618" t="e">
            <v>#N/A</v>
          </cell>
          <cell r="C2618" t="e">
            <v>#N/A</v>
          </cell>
          <cell r="D2618" t="str">
            <v>5XL</v>
          </cell>
          <cell r="E2618" t="str">
            <v>WH</v>
          </cell>
          <cell r="F2618">
            <v>60</v>
          </cell>
          <cell r="G2618" t="str">
            <v>EA</v>
          </cell>
          <cell r="H2618" t="str">
            <v>2000医用长袍</v>
          </cell>
          <cell r="I2618" t="str">
            <v>M2000 HOSPITAL GOWN</v>
          </cell>
          <cell r="J2618" t="str">
            <v>ACC</v>
          </cell>
          <cell r="K2618" t="str">
            <v>MG2000ACCS</v>
          </cell>
          <cell r="L2618">
            <v>0.073593</v>
          </cell>
          <cell r="M2618" t="e">
            <v>#N/A</v>
          </cell>
          <cell r="N2618" t="e">
            <v>#N/A</v>
          </cell>
          <cell r="O2618" t="str">
            <v>DC3A</v>
          </cell>
        </row>
        <row r="2618">
          <cell r="Q2618">
            <v>9.2</v>
          </cell>
          <cell r="R2618">
            <v>0</v>
          </cell>
          <cell r="S2618">
            <v>0</v>
          </cell>
          <cell r="T2618">
            <v>10</v>
          </cell>
          <cell r="U2618">
            <v>30</v>
          </cell>
          <cell r="V2618">
            <v>1120</v>
          </cell>
          <cell r="W2618" t="str">
            <v>Paid Import</v>
          </cell>
        </row>
        <row r="2618">
          <cell r="Y2618" t="str">
            <v>EA</v>
          </cell>
          <cell r="Z2618">
            <v>824908</v>
          </cell>
          <cell r="AA2618" t="str">
            <v>B</v>
          </cell>
          <cell r="AB2618" t="str">
            <v>FNA20WHA05</v>
          </cell>
          <cell r="AC2618" t="str">
            <v>2000-214-1A</v>
          </cell>
          <cell r="AD2618">
            <v>1.53</v>
          </cell>
          <cell r="AE2618" t="str">
            <v>白色</v>
          </cell>
          <cell r="AF2618">
            <v>3.675888</v>
          </cell>
          <cell r="AG2618" t="str">
            <v>FNASSBLA02</v>
          </cell>
          <cell r="AH2618" t="str">
            <v>2000-107-2A</v>
          </cell>
        </row>
        <row r="2619">
          <cell r="A2619" t="str">
            <v>WH20-B-38-400-00</v>
          </cell>
          <cell r="B2619" t="str">
            <v>20-B-XX-400-00</v>
          </cell>
          <cell r="C2619" t="str">
            <v>A5</v>
          </cell>
          <cell r="D2619" t="str">
            <v>One Size</v>
          </cell>
          <cell r="E2619" t="str">
            <v>WH</v>
          </cell>
          <cell r="F2619">
            <v>400</v>
          </cell>
          <cell r="G2619" t="str">
            <v>PR</v>
          </cell>
          <cell r="H2619" t="str">
            <v>2000鞋套</v>
          </cell>
          <cell r="I2619" t="str">
            <v>M2000 OVERSHOES</v>
          </cell>
          <cell r="J2619" t="str">
            <v>ACC</v>
          </cell>
          <cell r="K2619" t="str">
            <v>MG2000ACCS</v>
          </cell>
          <cell r="L2619">
            <v>0.073593</v>
          </cell>
          <cell r="M2619" t="str">
            <v>20-7715</v>
          </cell>
          <cell r="N2619" t="str">
            <v>M2000 OVERSHOES (7715)鞋套/20-B-XX-400-00-A5</v>
          </cell>
          <cell r="O2619" t="str">
            <v>DC3A</v>
          </cell>
        </row>
        <row r="2619">
          <cell r="Q2619">
            <v>12</v>
          </cell>
          <cell r="R2619">
            <v>27.2</v>
          </cell>
          <cell r="S2619">
            <v>10.88</v>
          </cell>
          <cell r="T2619">
            <v>100</v>
          </cell>
          <cell r="U2619">
            <v>100</v>
          </cell>
          <cell r="V2619">
            <v>1120</v>
          </cell>
          <cell r="W2619" t="str">
            <v>Paid Import</v>
          </cell>
        </row>
        <row r="2619">
          <cell r="Y2619" t="str">
            <v>PR</v>
          </cell>
          <cell r="Z2619">
            <v>826570</v>
          </cell>
          <cell r="AA2619" t="str">
            <v>B</v>
          </cell>
          <cell r="AB2619" t="str">
            <v>FNA20WHA05</v>
          </cell>
          <cell r="AC2619" t="str">
            <v>2000-400-1A</v>
          </cell>
          <cell r="AD2619">
            <v>1.53</v>
          </cell>
          <cell r="AE2619" t="str">
            <v>白色</v>
          </cell>
          <cell r="AF2619">
            <v>0.392303</v>
          </cell>
          <cell r="AG2619" t="str">
            <v>FNASSBLA02</v>
          </cell>
          <cell r="AH2619" t="str">
            <v>2000-107-2A</v>
          </cell>
        </row>
        <row r="2620">
          <cell r="A2620" t="str">
            <v>WH20-B-38-406-00</v>
          </cell>
          <cell r="B2620" t="str">
            <v>20-B-38-406-00</v>
          </cell>
          <cell r="C2620" t="str">
            <v>E1</v>
          </cell>
          <cell r="D2620" t="str">
            <v>One Size</v>
          </cell>
          <cell r="E2620" t="str">
            <v>WH</v>
          </cell>
          <cell r="F2620">
            <v>200</v>
          </cell>
          <cell r="G2620" t="str">
            <v>PR</v>
          </cell>
          <cell r="H2620" t="str">
            <v>2000靴套</v>
          </cell>
          <cell r="I2620" t="str">
            <v>M2000 OVERBOOTS</v>
          </cell>
          <cell r="J2620" t="str">
            <v>ACC</v>
          </cell>
          <cell r="K2620" t="str">
            <v>MG2000ACCS</v>
          </cell>
          <cell r="L2620">
            <v>0.073593</v>
          </cell>
          <cell r="M2620" t="str">
            <v>20-10908</v>
          </cell>
          <cell r="N2620" t="str">
            <v>M2000 OVERBOOTS (10908)靴套/20-B-38-406-00-E1</v>
          </cell>
          <cell r="O2620" t="str">
            <v>DC3A</v>
          </cell>
        </row>
        <row r="2620">
          <cell r="Q2620">
            <v>11</v>
          </cell>
          <cell r="R2620">
            <v>49.4</v>
          </cell>
          <cell r="S2620">
            <v>9.88</v>
          </cell>
          <cell r="T2620">
            <v>50</v>
          </cell>
          <cell r="U2620">
            <v>100</v>
          </cell>
          <cell r="V2620">
            <v>1120</v>
          </cell>
          <cell r="W2620" t="str">
            <v>Paid Import</v>
          </cell>
        </row>
        <row r="2620">
          <cell r="Y2620" t="str">
            <v>PR</v>
          </cell>
          <cell r="Z2620">
            <v>826572</v>
          </cell>
          <cell r="AA2620" t="str">
            <v>B</v>
          </cell>
          <cell r="AB2620" t="str">
            <v>FNA20WHA05</v>
          </cell>
          <cell r="AC2620" t="str">
            <v>2000-406-1A</v>
          </cell>
          <cell r="AD2620">
            <v>1.53</v>
          </cell>
          <cell r="AE2620" t="str">
            <v>白色</v>
          </cell>
          <cell r="AF2620">
            <v>0.726609333333333</v>
          </cell>
          <cell r="AG2620" t="str">
            <v>FNASSBLA02</v>
          </cell>
          <cell r="AH2620" t="str">
            <v>2000-107-2A</v>
          </cell>
        </row>
        <row r="2621">
          <cell r="A2621" t="str">
            <v>WH20-B-38-417-00</v>
          </cell>
          <cell r="B2621" t="str">
            <v>20-B-XX-417-00</v>
          </cell>
          <cell r="C2621" t="str">
            <v>A4</v>
          </cell>
          <cell r="D2621" t="str">
            <v>One Size</v>
          </cell>
          <cell r="E2621" t="str">
            <v>WH</v>
          </cell>
          <cell r="F2621">
            <v>250</v>
          </cell>
          <cell r="G2621" t="str">
            <v>PR</v>
          </cell>
          <cell r="H2621" t="str">
            <v>2000鞋套</v>
          </cell>
          <cell r="I2621" t="str">
            <v>M2000 OVERSHOES</v>
          </cell>
          <cell r="J2621" t="str">
            <v>ACC</v>
          </cell>
          <cell r="K2621" t="str">
            <v>MG2000ACCS</v>
          </cell>
          <cell r="L2621">
            <v>0.073593</v>
          </cell>
          <cell r="M2621" t="str">
            <v>20-7706</v>
          </cell>
          <cell r="N2621" t="str">
            <v>M2000 OVERSHOES (7706)鞋套/20-B-XX-417-00-A4</v>
          </cell>
          <cell r="O2621" t="str">
            <v>DC3A</v>
          </cell>
        </row>
        <row r="2621">
          <cell r="Q2621">
            <v>14.8</v>
          </cell>
          <cell r="R2621">
            <v>54.72</v>
          </cell>
          <cell r="S2621">
            <v>13.68</v>
          </cell>
          <cell r="T2621">
            <v>50</v>
          </cell>
          <cell r="U2621">
            <v>50</v>
          </cell>
          <cell r="V2621">
            <v>1120</v>
          </cell>
          <cell r="W2621" t="str">
            <v>Paid Import</v>
          </cell>
        </row>
        <row r="2621">
          <cell r="Y2621" t="str">
            <v>PR</v>
          </cell>
          <cell r="Z2621">
            <v>826571</v>
          </cell>
          <cell r="AA2621" t="str">
            <v>B</v>
          </cell>
          <cell r="AB2621" t="str">
            <v>FNA20WHA05</v>
          </cell>
          <cell r="AC2621" t="str">
            <v>2000-417-1A</v>
          </cell>
          <cell r="AD2621">
            <v>1.53</v>
          </cell>
          <cell r="AE2621" t="str">
            <v>白色</v>
          </cell>
          <cell r="AF2621">
            <v>0.27514</v>
          </cell>
          <cell r="AG2621" t="str">
            <v>FRVA1WHA01</v>
          </cell>
          <cell r="AH2621" t="str">
            <v>2000-417-2A</v>
          </cell>
        </row>
        <row r="2622">
          <cell r="A2622" t="str">
            <v>WH20-B-92-103-02</v>
          </cell>
          <cell r="B2622" t="str">
            <v>20-B-92-103-02</v>
          </cell>
          <cell r="C2622" t="str">
            <v>E2</v>
          </cell>
          <cell r="D2622" t="str">
            <v>S</v>
          </cell>
          <cell r="E2622" t="str">
            <v>WH</v>
          </cell>
          <cell r="F2622">
            <v>25</v>
          </cell>
          <cell r="G2622" t="str">
            <v>EA</v>
          </cell>
          <cell r="H2622" t="str">
            <v>2000连体防护服</v>
          </cell>
          <cell r="I2622" t="str">
            <v>M2000 Coverall</v>
          </cell>
          <cell r="J2622" t="str">
            <v>M2000</v>
          </cell>
          <cell r="K2622" t="str">
            <v>MG2000CVRL</v>
          </cell>
          <cell r="L2622">
            <v>0.045747</v>
          </cell>
          <cell r="M2622" t="str">
            <v>20-10187</v>
          </cell>
          <cell r="N2622" t="str">
            <v>M2000 Coverall (10187)连体防护服/20-B-92-103-02-E2</v>
          </cell>
          <cell r="O2622" t="str">
            <v>DC3A</v>
          </cell>
        </row>
        <row r="2622">
          <cell r="Q2622">
            <v>6</v>
          </cell>
          <cell r="R2622">
            <v>203</v>
          </cell>
          <cell r="S2622">
            <v>5.075</v>
          </cell>
          <cell r="T2622">
            <v>5</v>
          </cell>
          <cell r="U2622">
            <v>25</v>
          </cell>
          <cell r="V2622">
            <v>925</v>
          </cell>
          <cell r="W2622" t="str">
            <v>Paid Import</v>
          </cell>
        </row>
        <row r="2622">
          <cell r="Y2622" t="str">
            <v>EA</v>
          </cell>
          <cell r="Z2622">
            <v>817004</v>
          </cell>
          <cell r="AA2622" t="str">
            <v>B</v>
          </cell>
          <cell r="AB2622" t="str">
            <v>FNA20WHA05</v>
          </cell>
          <cell r="AC2622" t="str">
            <v>2000-103-1A</v>
          </cell>
          <cell r="AD2622">
            <v>1.53</v>
          </cell>
          <cell r="AE2622" t="str">
            <v>白色</v>
          </cell>
          <cell r="AF2622">
            <v>3.076956</v>
          </cell>
        </row>
        <row r="2623">
          <cell r="A2623" t="str">
            <v>WH20-B-92-103-03</v>
          </cell>
          <cell r="B2623" t="str">
            <v>20-B-92-103-03</v>
          </cell>
          <cell r="C2623" t="str">
            <v>E2</v>
          </cell>
          <cell r="D2623" t="str">
            <v>M</v>
          </cell>
          <cell r="E2623" t="str">
            <v>WH</v>
          </cell>
          <cell r="F2623">
            <v>25</v>
          </cell>
          <cell r="G2623" t="str">
            <v>EA</v>
          </cell>
          <cell r="H2623" t="str">
            <v>2000连体防护服</v>
          </cell>
          <cell r="I2623" t="str">
            <v>M2000 Coverall</v>
          </cell>
          <cell r="J2623" t="str">
            <v>M2000</v>
          </cell>
          <cell r="K2623" t="str">
            <v>MG2000CVRL</v>
          </cell>
          <cell r="L2623">
            <v>0.045747</v>
          </cell>
          <cell r="M2623" t="str">
            <v>20-10188</v>
          </cell>
          <cell r="N2623" t="str">
            <v>M2000 Coverall (10188)连体防护服/20-B-92-103-03-E2</v>
          </cell>
          <cell r="O2623" t="str">
            <v>DC3A</v>
          </cell>
        </row>
        <row r="2623">
          <cell r="Q2623">
            <v>6.3</v>
          </cell>
          <cell r="R2623">
            <v>215</v>
          </cell>
          <cell r="S2623">
            <v>5.375</v>
          </cell>
          <cell r="T2623">
            <v>5</v>
          </cell>
          <cell r="U2623">
            <v>25</v>
          </cell>
          <cell r="V2623">
            <v>925</v>
          </cell>
          <cell r="W2623" t="str">
            <v>Paid Import</v>
          </cell>
        </row>
        <row r="2623">
          <cell r="Y2623" t="str">
            <v>EA</v>
          </cell>
          <cell r="Z2623">
            <v>817005</v>
          </cell>
          <cell r="AA2623" t="str">
            <v>B</v>
          </cell>
          <cell r="AB2623" t="str">
            <v>FNA20WHA05</v>
          </cell>
          <cell r="AC2623" t="str">
            <v>2000-103-1A</v>
          </cell>
          <cell r="AD2623">
            <v>1.53</v>
          </cell>
          <cell r="AE2623" t="str">
            <v>白色</v>
          </cell>
          <cell r="AF2623">
            <v>3.253232</v>
          </cell>
        </row>
        <row r="2624">
          <cell r="A2624" t="str">
            <v>WH20-B-92-103-04</v>
          </cell>
          <cell r="B2624" t="str">
            <v>20-B-92-103-04</v>
          </cell>
          <cell r="C2624" t="str">
            <v>E1</v>
          </cell>
          <cell r="D2624" t="str">
            <v>L</v>
          </cell>
          <cell r="E2624" t="str">
            <v>WH</v>
          </cell>
          <cell r="F2624">
            <v>25</v>
          </cell>
          <cell r="G2624" t="str">
            <v>EA</v>
          </cell>
          <cell r="H2624" t="str">
            <v>2000连体防护服</v>
          </cell>
          <cell r="I2624" t="str">
            <v>M2000 Coverall</v>
          </cell>
          <cell r="J2624" t="str">
            <v>M2000</v>
          </cell>
          <cell r="K2624" t="str">
            <v>MG2000CVRL</v>
          </cell>
          <cell r="L2624">
            <v>0.045747</v>
          </cell>
          <cell r="M2624" t="str">
            <v>20-9995</v>
          </cell>
          <cell r="N2624" t="str">
            <v>M2000 Coverall (9995)连体防护服/20-B-92-103-04-E1</v>
          </cell>
          <cell r="O2624" t="str">
            <v>DC3A</v>
          </cell>
        </row>
        <row r="2624">
          <cell r="Q2624">
            <v>6.68</v>
          </cell>
          <cell r="R2624">
            <v>230.2</v>
          </cell>
          <cell r="S2624">
            <v>5.755</v>
          </cell>
          <cell r="T2624">
            <v>5</v>
          </cell>
          <cell r="U2624">
            <v>25</v>
          </cell>
          <cell r="V2624">
            <v>925</v>
          </cell>
          <cell r="W2624" t="str">
            <v>Paid Import</v>
          </cell>
        </row>
        <row r="2624">
          <cell r="Y2624" t="str">
            <v>EA</v>
          </cell>
          <cell r="Z2624">
            <v>817006</v>
          </cell>
          <cell r="AA2624" t="str">
            <v>B</v>
          </cell>
          <cell r="AB2624" t="str">
            <v>FNA20WHA05</v>
          </cell>
          <cell r="AC2624" t="str">
            <v>2000-103-1A</v>
          </cell>
          <cell r="AD2624">
            <v>1.53</v>
          </cell>
          <cell r="AE2624" t="str">
            <v>白色</v>
          </cell>
          <cell r="AF2624">
            <v>3.45615490909091</v>
          </cell>
        </row>
        <row r="2625">
          <cell r="A2625" t="str">
            <v>WH20-B-92-103-05</v>
          </cell>
          <cell r="B2625" t="str">
            <v>20-B-92-103-05</v>
          </cell>
          <cell r="C2625" t="str">
            <v>E2</v>
          </cell>
          <cell r="D2625" t="str">
            <v>XL</v>
          </cell>
          <cell r="E2625" t="str">
            <v>WH</v>
          </cell>
          <cell r="F2625">
            <v>25</v>
          </cell>
          <cell r="G2625" t="str">
            <v>EA</v>
          </cell>
          <cell r="H2625" t="str">
            <v>2000连体防护服</v>
          </cell>
          <cell r="I2625" t="str">
            <v>M2000 Coverall</v>
          </cell>
          <cell r="J2625" t="str">
            <v>M2000</v>
          </cell>
          <cell r="K2625" t="str">
            <v>MG2000CVRL</v>
          </cell>
          <cell r="L2625">
            <v>0.045747</v>
          </cell>
          <cell r="M2625" t="str">
            <v>20-10189</v>
          </cell>
          <cell r="N2625" t="str">
            <v>M2000 Coverall (10189)连体防护服/20-B-92-103-05-E2</v>
          </cell>
          <cell r="O2625" t="str">
            <v>DC3A</v>
          </cell>
        </row>
        <row r="2625">
          <cell r="Q2625">
            <v>7.1</v>
          </cell>
          <cell r="R2625">
            <v>247</v>
          </cell>
          <cell r="S2625">
            <v>6.175</v>
          </cell>
          <cell r="T2625">
            <v>5</v>
          </cell>
          <cell r="U2625">
            <v>25</v>
          </cell>
          <cell r="V2625">
            <v>925</v>
          </cell>
          <cell r="W2625" t="str">
            <v>Paid Import</v>
          </cell>
        </row>
        <row r="2625">
          <cell r="Y2625" t="str">
            <v>EA</v>
          </cell>
          <cell r="Z2625">
            <v>817007</v>
          </cell>
          <cell r="AA2625" t="str">
            <v>B</v>
          </cell>
          <cell r="AB2625" t="str">
            <v>FNA20WHA05</v>
          </cell>
          <cell r="AC2625" t="str">
            <v>2000-103-1A</v>
          </cell>
          <cell r="AD2625">
            <v>1.53</v>
          </cell>
          <cell r="AE2625" t="str">
            <v>白色</v>
          </cell>
          <cell r="AF2625">
            <v>3.694176</v>
          </cell>
        </row>
        <row r="2626">
          <cell r="A2626" t="str">
            <v>WH20-B-92-103-06</v>
          </cell>
          <cell r="B2626" t="str">
            <v>20-B-92-103-06</v>
          </cell>
          <cell r="C2626" t="str">
            <v>E2</v>
          </cell>
          <cell r="D2626" t="str">
            <v>2XL</v>
          </cell>
          <cell r="E2626" t="str">
            <v>WH</v>
          </cell>
          <cell r="F2626">
            <v>25</v>
          </cell>
          <cell r="G2626" t="str">
            <v>EA</v>
          </cell>
          <cell r="H2626" t="str">
            <v>2000连体防护服</v>
          </cell>
          <cell r="I2626" t="str">
            <v>M2000 Coverall</v>
          </cell>
          <cell r="J2626" t="str">
            <v>M2000</v>
          </cell>
          <cell r="K2626" t="str">
            <v>MG2000CVRL</v>
          </cell>
          <cell r="L2626">
            <v>0.045747</v>
          </cell>
          <cell r="M2626" t="str">
            <v>20-10190</v>
          </cell>
          <cell r="N2626" t="str">
            <v>M2000 Coverall (10190)连体防护服/20-B-92-103-06-E2</v>
          </cell>
          <cell r="O2626" t="str">
            <v>DC3A</v>
          </cell>
        </row>
        <row r="2626">
          <cell r="Q2626">
            <v>7.5</v>
          </cell>
          <cell r="R2626">
            <v>263</v>
          </cell>
          <cell r="S2626">
            <v>6.575</v>
          </cell>
          <cell r="T2626">
            <v>5</v>
          </cell>
          <cell r="U2626">
            <v>25</v>
          </cell>
          <cell r="V2626">
            <v>925</v>
          </cell>
          <cell r="W2626" t="str">
            <v>Paid Import</v>
          </cell>
        </row>
        <row r="2626">
          <cell r="Y2626" t="str">
            <v>EA</v>
          </cell>
          <cell r="Z2626">
            <v>817008</v>
          </cell>
          <cell r="AA2626" t="str">
            <v>B</v>
          </cell>
          <cell r="AB2626" t="str">
            <v>FNA20WHA05</v>
          </cell>
          <cell r="AC2626" t="str">
            <v>2000-103-1A</v>
          </cell>
          <cell r="AD2626">
            <v>1.53</v>
          </cell>
          <cell r="AE2626" t="str">
            <v>白色</v>
          </cell>
          <cell r="AF2626">
            <v>3.932936</v>
          </cell>
        </row>
        <row r="2627">
          <cell r="A2627" t="str">
            <v>WH20-B-92-103-07</v>
          </cell>
          <cell r="B2627" t="str">
            <v>20-B-92-103-07</v>
          </cell>
          <cell r="C2627" t="str">
            <v>E2</v>
          </cell>
          <cell r="D2627" t="str">
            <v>3XL</v>
          </cell>
          <cell r="E2627" t="str">
            <v>WH</v>
          </cell>
          <cell r="F2627">
            <v>25</v>
          </cell>
          <cell r="G2627" t="str">
            <v>EA</v>
          </cell>
          <cell r="H2627" t="str">
            <v>2000连体防护服</v>
          </cell>
          <cell r="I2627" t="str">
            <v>M2000 Coverall</v>
          </cell>
          <cell r="J2627" t="str">
            <v>M2000</v>
          </cell>
          <cell r="K2627" t="str">
            <v>MG2000CVRL</v>
          </cell>
          <cell r="L2627">
            <v>0.045747</v>
          </cell>
          <cell r="M2627" t="str">
            <v>20-10191</v>
          </cell>
          <cell r="N2627" t="str">
            <v>M2000 Coverall (10191)连体防护服/20-B-92-103-07-E2</v>
          </cell>
          <cell r="O2627" t="str">
            <v>DC3A</v>
          </cell>
        </row>
        <row r="2627">
          <cell r="Q2627">
            <v>7.9</v>
          </cell>
          <cell r="R2627">
            <v>279</v>
          </cell>
          <cell r="S2627">
            <v>6.975</v>
          </cell>
          <cell r="T2627">
            <v>5</v>
          </cell>
          <cell r="U2627">
            <v>25</v>
          </cell>
          <cell r="V2627">
            <v>925</v>
          </cell>
          <cell r="W2627" t="str">
            <v>Paid Import</v>
          </cell>
        </row>
        <row r="2627">
          <cell r="Y2627" t="str">
            <v>EA</v>
          </cell>
          <cell r="Z2627">
            <v>817009</v>
          </cell>
          <cell r="AA2627" t="str">
            <v>B</v>
          </cell>
          <cell r="AB2627" t="str">
            <v>FNA20WHA05</v>
          </cell>
          <cell r="AC2627" t="str">
            <v>2000-103-1A</v>
          </cell>
          <cell r="AD2627">
            <v>1.53</v>
          </cell>
          <cell r="AE2627" t="str">
            <v>白色</v>
          </cell>
          <cell r="AF2627">
            <v>4.1424225</v>
          </cell>
        </row>
        <row r="2628">
          <cell r="A2628" t="str">
            <v>WH20-B-92-103-08</v>
          </cell>
          <cell r="B2628" t="str">
            <v>20-B-92-103-08</v>
          </cell>
          <cell r="C2628" t="str">
            <v>E2</v>
          </cell>
          <cell r="D2628" t="str">
            <v>4XL</v>
          </cell>
          <cell r="E2628" t="str">
            <v>WH</v>
          </cell>
          <cell r="F2628">
            <v>25</v>
          </cell>
          <cell r="G2628" t="str">
            <v>EA</v>
          </cell>
          <cell r="H2628" t="str">
            <v>2000连体防护服</v>
          </cell>
          <cell r="I2628" t="str">
            <v>M2000 Coverall</v>
          </cell>
          <cell r="J2628" t="str">
            <v>M2000</v>
          </cell>
          <cell r="K2628" t="str">
            <v>MG2000CVRL</v>
          </cell>
          <cell r="L2628">
            <v>0.045747</v>
          </cell>
          <cell r="M2628" t="str">
            <v>20-10192</v>
          </cell>
          <cell r="N2628" t="str">
            <v>M2000 Coverall (10192)连体防护服/20-B-92-103-08-E2</v>
          </cell>
          <cell r="O2628" t="str">
            <v>DC3A</v>
          </cell>
        </row>
        <row r="2628">
          <cell r="Q2628">
            <v>8.5</v>
          </cell>
          <cell r="R2628">
            <v>303</v>
          </cell>
          <cell r="S2628">
            <v>7.575</v>
          </cell>
          <cell r="T2628">
            <v>5</v>
          </cell>
          <cell r="U2628">
            <v>25</v>
          </cell>
          <cell r="V2628">
            <v>925</v>
          </cell>
          <cell r="W2628" t="str">
            <v>Paid Import</v>
          </cell>
        </row>
        <row r="2628">
          <cell r="Y2628" t="str">
            <v>EA</v>
          </cell>
          <cell r="Z2628">
            <v>817010</v>
          </cell>
          <cell r="AA2628" t="str">
            <v>B</v>
          </cell>
          <cell r="AB2628" t="str">
            <v>FNA20WHA05</v>
          </cell>
          <cell r="AC2628" t="str">
            <v>2000-103-1A</v>
          </cell>
          <cell r="AD2628">
            <v>1.53</v>
          </cell>
          <cell r="AE2628" t="str">
            <v>白色</v>
          </cell>
          <cell r="AF2628">
            <v>4.99240628571429</v>
          </cell>
        </row>
        <row r="2629">
          <cell r="A2629" t="str">
            <v>WH20-B-92-103-09</v>
          </cell>
          <cell r="B2629" t="str">
            <v>20-B-92-103-09</v>
          </cell>
          <cell r="C2629" t="str">
            <v>E2</v>
          </cell>
          <cell r="D2629" t="str">
            <v>5XL</v>
          </cell>
          <cell r="E2629" t="str">
            <v>WH</v>
          </cell>
          <cell r="F2629">
            <v>25</v>
          </cell>
          <cell r="G2629" t="str">
            <v>EA</v>
          </cell>
          <cell r="H2629" t="str">
            <v>2000连体防护服</v>
          </cell>
          <cell r="I2629" t="str">
            <v>M2000 Coverall</v>
          </cell>
          <cell r="J2629" t="str">
            <v>M2000</v>
          </cell>
          <cell r="K2629" t="str">
            <v>MG2000CVRL</v>
          </cell>
          <cell r="L2629">
            <v>0.045747</v>
          </cell>
          <cell r="M2629" t="str">
            <v>20-10193</v>
          </cell>
          <cell r="N2629" t="str">
            <v>M2000 Coverall (10193)连体防护服/20-B-92-103-09-E2</v>
          </cell>
          <cell r="O2629" t="str">
            <v>DC3A</v>
          </cell>
        </row>
        <row r="2629">
          <cell r="Q2629">
            <v>8.9</v>
          </cell>
          <cell r="R2629">
            <v>319</v>
          </cell>
          <cell r="S2629">
            <v>7.975</v>
          </cell>
          <cell r="T2629">
            <v>5</v>
          </cell>
          <cell r="U2629">
            <v>25</v>
          </cell>
          <cell r="V2629">
            <v>925</v>
          </cell>
          <cell r="W2629" t="str">
            <v>Paid Import</v>
          </cell>
        </row>
        <row r="2629">
          <cell r="Y2629" t="str">
            <v>EA</v>
          </cell>
          <cell r="Z2629">
            <v>817011</v>
          </cell>
          <cell r="AA2629" t="str">
            <v>B</v>
          </cell>
          <cell r="AB2629" t="str">
            <v>FNA20WHA05</v>
          </cell>
          <cell r="AC2629" t="str">
            <v>2000-103-1A</v>
          </cell>
          <cell r="AD2629">
            <v>1.53</v>
          </cell>
          <cell r="AE2629" t="str">
            <v>白色</v>
          </cell>
          <cell r="AF2629">
            <v>5.884926</v>
          </cell>
        </row>
        <row r="2630">
          <cell r="A2630" t="str">
            <v>WH20-B-92-107-02</v>
          </cell>
          <cell r="B2630" t="e">
            <v>#N/A</v>
          </cell>
          <cell r="C2630" t="e">
            <v>#N/A</v>
          </cell>
          <cell r="D2630" t="str">
            <v>S</v>
          </cell>
          <cell r="E2630" t="str">
            <v>WH</v>
          </cell>
          <cell r="F2630">
            <v>25</v>
          </cell>
          <cell r="G2630" t="str">
            <v>EA</v>
          </cell>
          <cell r="H2630" t="str">
            <v>2000连体防护服</v>
          </cell>
          <cell r="I2630" t="str">
            <v>M2000 Coverall</v>
          </cell>
          <cell r="J2630" t="str">
            <v>M2000</v>
          </cell>
          <cell r="K2630" t="str">
            <v>MG2000CVRL</v>
          </cell>
          <cell r="L2630">
            <v>0.045747</v>
          </cell>
          <cell r="M2630" t="str">
            <v>20-</v>
          </cell>
          <cell r="N2630" t="e">
            <v>#N/A</v>
          </cell>
          <cell r="O2630" t="str">
            <v>DC3A</v>
          </cell>
        </row>
        <row r="2630">
          <cell r="Q2630">
            <v>6.95</v>
          </cell>
          <cell r="R2630">
            <v>241</v>
          </cell>
          <cell r="S2630">
            <v>6.025</v>
          </cell>
          <cell r="T2630">
            <v>5</v>
          </cell>
          <cell r="U2630">
            <v>25</v>
          </cell>
          <cell r="V2630">
            <v>925</v>
          </cell>
          <cell r="W2630" t="str">
            <v>Paid Import</v>
          </cell>
        </row>
        <row r="2630">
          <cell r="Y2630" t="str">
            <v>EA</v>
          </cell>
          <cell r="Z2630">
            <v>817012</v>
          </cell>
          <cell r="AA2630" t="str">
            <v>B</v>
          </cell>
          <cell r="AB2630" t="str">
            <v>FNA20WHA05</v>
          </cell>
          <cell r="AC2630" t="str">
            <v>2000-107-1A</v>
          </cell>
          <cell r="AD2630">
            <v>1.53</v>
          </cell>
          <cell r="AE2630" t="str">
            <v>白色</v>
          </cell>
          <cell r="AF2630">
            <v>3.4787205</v>
          </cell>
          <cell r="AG2630" t="str">
            <v>FNASSBLA02</v>
          </cell>
          <cell r="AH2630" t="str">
            <v>2000-107-2A</v>
          </cell>
        </row>
        <row r="2631">
          <cell r="A2631" t="str">
            <v>WH20-B-92-107-03</v>
          </cell>
          <cell r="B2631" t="e">
            <v>#N/A</v>
          </cell>
          <cell r="C2631" t="e">
            <v>#N/A</v>
          </cell>
          <cell r="D2631" t="str">
            <v>M</v>
          </cell>
          <cell r="E2631" t="str">
            <v>WH</v>
          </cell>
          <cell r="F2631">
            <v>25</v>
          </cell>
          <cell r="G2631" t="str">
            <v>EA</v>
          </cell>
          <cell r="H2631" t="str">
            <v>2000连体防护服</v>
          </cell>
          <cell r="I2631" t="str">
            <v>M2000 Coverall</v>
          </cell>
          <cell r="J2631" t="str">
            <v>M2000</v>
          </cell>
          <cell r="K2631" t="str">
            <v>MG2000CVRL</v>
          </cell>
          <cell r="L2631">
            <v>0.045747</v>
          </cell>
          <cell r="M2631" t="str">
            <v>20-</v>
          </cell>
          <cell r="N2631" t="e">
            <v>#N/A</v>
          </cell>
          <cell r="O2631" t="str">
            <v>DC3A</v>
          </cell>
        </row>
        <row r="2631">
          <cell r="Q2631">
            <v>7.3</v>
          </cell>
          <cell r="R2631">
            <v>255</v>
          </cell>
          <cell r="S2631">
            <v>6.375</v>
          </cell>
          <cell r="T2631">
            <v>5</v>
          </cell>
          <cell r="U2631">
            <v>25</v>
          </cell>
          <cell r="V2631">
            <v>925</v>
          </cell>
          <cell r="W2631" t="str">
            <v>Paid Import</v>
          </cell>
        </row>
        <row r="2631">
          <cell r="Y2631" t="str">
            <v>EA</v>
          </cell>
          <cell r="Z2631">
            <v>817013</v>
          </cell>
          <cell r="AA2631" t="str">
            <v>B</v>
          </cell>
          <cell r="AB2631" t="str">
            <v>FNA20WHA05</v>
          </cell>
          <cell r="AC2631" t="str">
            <v>2000-107-1A</v>
          </cell>
          <cell r="AD2631">
            <v>1.53</v>
          </cell>
          <cell r="AE2631" t="str">
            <v>白色</v>
          </cell>
          <cell r="AF2631">
            <v>3.712464</v>
          </cell>
          <cell r="AG2631" t="str">
            <v>FNASSBLA02</v>
          </cell>
          <cell r="AH2631" t="str">
            <v>2000-107-2A</v>
          </cell>
        </row>
        <row r="2632">
          <cell r="A2632" t="str">
            <v>WH20-B-92-107-04</v>
          </cell>
          <cell r="B2632" t="e">
            <v>#N/A</v>
          </cell>
          <cell r="C2632" t="e">
            <v>#N/A</v>
          </cell>
          <cell r="D2632" t="str">
            <v>L</v>
          </cell>
          <cell r="E2632" t="str">
            <v>WH</v>
          </cell>
          <cell r="F2632">
            <v>25</v>
          </cell>
          <cell r="G2632" t="str">
            <v>EA</v>
          </cell>
          <cell r="H2632" t="str">
            <v>2000连体防护服</v>
          </cell>
          <cell r="I2632" t="str">
            <v>M2000 Coverall</v>
          </cell>
          <cell r="J2632" t="str">
            <v>M2000</v>
          </cell>
          <cell r="K2632" t="str">
            <v>MG2000CVRL</v>
          </cell>
          <cell r="L2632">
            <v>0.045747</v>
          </cell>
          <cell r="M2632" t="str">
            <v>20-</v>
          </cell>
          <cell r="N2632" t="e">
            <v>#N/A</v>
          </cell>
          <cell r="O2632" t="str">
            <v>DC3A</v>
          </cell>
        </row>
        <row r="2632">
          <cell r="Q2632">
            <v>7.7</v>
          </cell>
          <cell r="R2632">
            <v>271</v>
          </cell>
          <cell r="S2632">
            <v>6.775</v>
          </cell>
          <cell r="T2632">
            <v>5</v>
          </cell>
          <cell r="U2632">
            <v>25</v>
          </cell>
          <cell r="V2632">
            <v>925</v>
          </cell>
          <cell r="W2632" t="str">
            <v>Paid Import</v>
          </cell>
        </row>
        <row r="2632">
          <cell r="Y2632" t="str">
            <v>EA</v>
          </cell>
          <cell r="Z2632">
            <v>817014</v>
          </cell>
          <cell r="AA2632" t="str">
            <v>B</v>
          </cell>
          <cell r="AB2632" t="str">
            <v>FNA20WHA05</v>
          </cell>
          <cell r="AC2632" t="str">
            <v>2000-107-1A</v>
          </cell>
          <cell r="AD2632">
            <v>1.53</v>
          </cell>
          <cell r="AE2632" t="str">
            <v>白色</v>
          </cell>
          <cell r="AF2632">
            <v>3.962654</v>
          </cell>
          <cell r="AG2632" t="str">
            <v>FNASSBLA02</v>
          </cell>
          <cell r="AH2632" t="str">
            <v>2000-107-2A</v>
          </cell>
        </row>
        <row r="2633">
          <cell r="A2633" t="str">
            <v>WH20-B-92-107-05</v>
          </cell>
          <cell r="B2633" t="str">
            <v>20-B-92-107-05</v>
          </cell>
          <cell r="C2633" t="str">
            <v>E2</v>
          </cell>
          <cell r="D2633" t="str">
            <v>XL</v>
          </cell>
          <cell r="E2633" t="str">
            <v>WH</v>
          </cell>
          <cell r="F2633">
            <v>25</v>
          </cell>
          <cell r="G2633" t="str">
            <v>EA</v>
          </cell>
          <cell r="H2633" t="str">
            <v>2000连体防护服</v>
          </cell>
          <cell r="I2633" t="str">
            <v>M2000 Coverall</v>
          </cell>
          <cell r="J2633" t="str">
            <v>M2000</v>
          </cell>
          <cell r="K2633" t="str">
            <v>MG2000CVRL</v>
          </cell>
          <cell r="L2633">
            <v>0.045747</v>
          </cell>
          <cell r="M2633" t="str">
            <v>20-9950</v>
          </cell>
          <cell r="N2633" t="str">
            <v>M2000 Coverall (9950)连体防护服/20-B-92-107-05-E2</v>
          </cell>
          <cell r="O2633" t="str">
            <v>DC3A</v>
          </cell>
        </row>
        <row r="2633">
          <cell r="Q2633">
            <v>8.13</v>
          </cell>
          <cell r="R2633">
            <v>288.2</v>
          </cell>
          <cell r="S2633">
            <v>7.205</v>
          </cell>
          <cell r="T2633">
            <v>5</v>
          </cell>
          <cell r="U2633">
            <v>25</v>
          </cell>
          <cell r="V2633">
            <v>925</v>
          </cell>
          <cell r="W2633" t="str">
            <v>Paid Import</v>
          </cell>
        </row>
        <row r="2633">
          <cell r="Y2633" t="str">
            <v>EA</v>
          </cell>
          <cell r="Z2633">
            <v>817015</v>
          </cell>
          <cell r="AA2633" t="str">
            <v>B</v>
          </cell>
          <cell r="AB2633" t="str">
            <v>FNA20WHA05</v>
          </cell>
          <cell r="AC2633" t="str">
            <v>2000-107-1A</v>
          </cell>
          <cell r="AD2633">
            <v>1.53</v>
          </cell>
          <cell r="AE2633" t="str">
            <v>白色</v>
          </cell>
          <cell r="AF2633">
            <v>4.181856</v>
          </cell>
          <cell r="AG2633" t="str">
            <v>FNASSBLA02</v>
          </cell>
          <cell r="AH2633" t="str">
            <v>2000-107-2A</v>
          </cell>
        </row>
        <row r="2634">
          <cell r="A2634" t="str">
            <v>WH20-B-92-107-06</v>
          </cell>
          <cell r="B2634" t="str">
            <v>20-B-92-107-06</v>
          </cell>
          <cell r="C2634" t="str">
            <v>E2</v>
          </cell>
          <cell r="D2634" t="str">
            <v>2XL</v>
          </cell>
          <cell r="E2634" t="str">
            <v>WH</v>
          </cell>
          <cell r="F2634">
            <v>25</v>
          </cell>
          <cell r="G2634" t="str">
            <v>EA</v>
          </cell>
          <cell r="H2634" t="str">
            <v>2000连体防护服</v>
          </cell>
          <cell r="I2634" t="str">
            <v>M2000 Coverall</v>
          </cell>
          <cell r="J2634" t="str">
            <v>M2000</v>
          </cell>
          <cell r="K2634" t="str">
            <v>MG2000CVRL</v>
          </cell>
          <cell r="L2634">
            <v>0.073593</v>
          </cell>
          <cell r="M2634" t="str">
            <v>20-9951</v>
          </cell>
          <cell r="N2634" t="str">
            <v>M2000 Coverall (9951)连体防护服/20-B-92-107-06-E2</v>
          </cell>
          <cell r="O2634" t="str">
            <v>DC3A</v>
          </cell>
        </row>
        <row r="2634">
          <cell r="Q2634">
            <v>8.62</v>
          </cell>
          <cell r="R2634">
            <v>300</v>
          </cell>
          <cell r="S2634">
            <v>7.5</v>
          </cell>
          <cell r="T2634">
            <v>5</v>
          </cell>
          <cell r="U2634">
            <v>25</v>
          </cell>
          <cell r="V2634">
            <v>1120</v>
          </cell>
          <cell r="W2634" t="str">
            <v>Paid Import</v>
          </cell>
        </row>
        <row r="2634">
          <cell r="Y2634" t="str">
            <v>EA</v>
          </cell>
          <cell r="Z2634">
            <v>817016</v>
          </cell>
          <cell r="AA2634" t="str">
            <v>B</v>
          </cell>
          <cell r="AB2634" t="str">
            <v>FNA20WHA05</v>
          </cell>
          <cell r="AC2634" t="str">
            <v>2000-107-1A</v>
          </cell>
          <cell r="AD2634">
            <v>1.53</v>
          </cell>
          <cell r="AE2634" t="str">
            <v>白色</v>
          </cell>
          <cell r="AF2634">
            <v>4.4482512</v>
          </cell>
          <cell r="AG2634" t="str">
            <v>FNASSBLA02</v>
          </cell>
          <cell r="AH2634" t="str">
            <v>2000-107-2A</v>
          </cell>
        </row>
        <row r="2635">
          <cell r="A2635" t="str">
            <v>WH20-B-92-107-07</v>
          </cell>
          <cell r="B2635" t="str">
            <v>20-B-92-107-07</v>
          </cell>
          <cell r="C2635" t="str">
            <v>E2</v>
          </cell>
          <cell r="D2635" t="str">
            <v>3XL</v>
          </cell>
          <cell r="E2635" t="str">
            <v>WH</v>
          </cell>
          <cell r="F2635">
            <v>25</v>
          </cell>
          <cell r="G2635" t="str">
            <v>EA</v>
          </cell>
          <cell r="H2635" t="str">
            <v>2000连体防护服</v>
          </cell>
          <cell r="I2635" t="str">
            <v>M2000 Coverall</v>
          </cell>
          <cell r="J2635" t="str">
            <v>M2000</v>
          </cell>
          <cell r="K2635" t="str">
            <v>MG2000CVRL</v>
          </cell>
          <cell r="L2635">
            <v>0.073593</v>
          </cell>
          <cell r="M2635" t="str">
            <v>20-9952</v>
          </cell>
          <cell r="N2635" t="str">
            <v>M2000 Coverall (9952)连体防护服/20-B-92-107-07-E2</v>
          </cell>
          <cell r="O2635" t="str">
            <v>DC3A</v>
          </cell>
        </row>
        <row r="2635">
          <cell r="Q2635">
            <v>9.2</v>
          </cell>
          <cell r="R2635">
            <v>323.2</v>
          </cell>
          <cell r="S2635">
            <v>8.08</v>
          </cell>
          <cell r="T2635">
            <v>5</v>
          </cell>
          <cell r="U2635">
            <v>25</v>
          </cell>
          <cell r="V2635">
            <v>1120</v>
          </cell>
          <cell r="W2635" t="str">
            <v>Paid Import</v>
          </cell>
        </row>
        <row r="2635">
          <cell r="Y2635" t="str">
            <v>EA</v>
          </cell>
          <cell r="Z2635">
            <v>817017</v>
          </cell>
          <cell r="AA2635" t="str">
            <v>B</v>
          </cell>
          <cell r="AB2635" t="str">
            <v>FNA20WHA05</v>
          </cell>
          <cell r="AC2635" t="str">
            <v>2000-107-1A</v>
          </cell>
          <cell r="AD2635">
            <v>1.53</v>
          </cell>
          <cell r="AE2635" t="str">
            <v>白色</v>
          </cell>
          <cell r="AF2635">
            <v>4.9581816</v>
          </cell>
          <cell r="AG2635" t="str">
            <v>FNASSBLA02</v>
          </cell>
          <cell r="AH2635" t="str">
            <v>2000-107-2A</v>
          </cell>
        </row>
        <row r="2636">
          <cell r="A2636" t="str">
            <v>WH20-B-92-107-08</v>
          </cell>
          <cell r="B2636" t="str">
            <v>20-B-92-107-08</v>
          </cell>
          <cell r="C2636" t="str">
            <v>E2</v>
          </cell>
          <cell r="D2636" t="str">
            <v>4XL</v>
          </cell>
          <cell r="E2636" t="str">
            <v>WH</v>
          </cell>
          <cell r="F2636">
            <v>25</v>
          </cell>
          <cell r="G2636" t="str">
            <v>EA</v>
          </cell>
          <cell r="H2636" t="str">
            <v>2000连体防护服</v>
          </cell>
          <cell r="I2636" t="str">
            <v>M2000 Coverall</v>
          </cell>
          <cell r="J2636" t="str">
            <v>M2000</v>
          </cell>
          <cell r="K2636" t="str">
            <v>MG2000CVRL</v>
          </cell>
          <cell r="L2636">
            <v>0.073593</v>
          </cell>
          <cell r="M2636" t="str">
            <v>20-11097</v>
          </cell>
          <cell r="N2636" t="str">
            <v>M2000 Coverall (11097)连体防护服/20-B-92-107-08-E2</v>
          </cell>
          <cell r="O2636" t="str">
            <v>DC3A</v>
          </cell>
        </row>
        <row r="2636">
          <cell r="Q2636">
            <v>9.5</v>
          </cell>
          <cell r="R2636">
            <v>335.2</v>
          </cell>
          <cell r="S2636">
            <v>8.38</v>
          </cell>
          <cell r="T2636">
            <v>5</v>
          </cell>
          <cell r="U2636">
            <v>25</v>
          </cell>
          <cell r="V2636">
            <v>1120</v>
          </cell>
          <cell r="W2636" t="str">
            <v>Paid Import</v>
          </cell>
        </row>
        <row r="2636">
          <cell r="Y2636" t="str">
            <v>EA</v>
          </cell>
          <cell r="Z2636">
            <v>817018</v>
          </cell>
          <cell r="AA2636" t="str">
            <v>B</v>
          </cell>
          <cell r="AB2636" t="str">
            <v>FNA20WHA05</v>
          </cell>
          <cell r="AC2636" t="str">
            <v>2000-107-1A</v>
          </cell>
          <cell r="AD2636">
            <v>1.53</v>
          </cell>
          <cell r="AE2636" t="str">
            <v>白色</v>
          </cell>
          <cell r="AF2636">
            <v>5.3224176</v>
          </cell>
          <cell r="AG2636" t="str">
            <v>FNASSBLA02</v>
          </cell>
          <cell r="AH2636" t="str">
            <v>2000-107-2A</v>
          </cell>
        </row>
        <row r="2637">
          <cell r="A2637" t="str">
            <v>WH20-B-92-107-09</v>
          </cell>
          <cell r="B2637" t="e">
            <v>#N/A</v>
          </cell>
          <cell r="C2637" t="e">
            <v>#N/A</v>
          </cell>
          <cell r="D2637" t="str">
            <v>5XL</v>
          </cell>
          <cell r="E2637" t="str">
            <v>WH</v>
          </cell>
          <cell r="F2637">
            <v>25</v>
          </cell>
          <cell r="G2637" t="str">
            <v>EA</v>
          </cell>
          <cell r="H2637" t="str">
            <v>2000连体防护服</v>
          </cell>
          <cell r="I2637" t="str">
            <v>M2000 Coverall</v>
          </cell>
          <cell r="J2637" t="str">
            <v>M2000</v>
          </cell>
          <cell r="K2637" t="str">
            <v>MG2000CVRL</v>
          </cell>
          <cell r="L2637">
            <v>0.073593</v>
          </cell>
          <cell r="M2637" t="str">
            <v>20-</v>
          </cell>
          <cell r="N2637" t="e">
            <v>#N/A</v>
          </cell>
          <cell r="O2637" t="str">
            <v>DC3A</v>
          </cell>
        </row>
        <row r="2637">
          <cell r="Q2637">
            <v>10.08</v>
          </cell>
          <cell r="R2637">
            <v>358.4</v>
          </cell>
          <cell r="S2637">
            <v>8.96</v>
          </cell>
          <cell r="T2637">
            <v>5</v>
          </cell>
          <cell r="U2637">
            <v>25</v>
          </cell>
          <cell r="V2637">
            <v>1120</v>
          </cell>
          <cell r="W2637" t="str">
            <v>Paid Import</v>
          </cell>
        </row>
        <row r="2637">
          <cell r="Y2637" t="str">
            <v>EA</v>
          </cell>
          <cell r="Z2637">
            <v>817019</v>
          </cell>
          <cell r="AA2637" t="str">
            <v>B</v>
          </cell>
          <cell r="AB2637" t="str">
            <v>FNA20WHA05</v>
          </cell>
          <cell r="AC2637" t="str">
            <v>2000-107-1A</v>
          </cell>
          <cell r="AD2637">
            <v>1.53</v>
          </cell>
          <cell r="AE2637" t="str">
            <v>白色</v>
          </cell>
          <cell r="AF2637">
            <v>5.950458</v>
          </cell>
          <cell r="AG2637" t="str">
            <v>FNASSBLA02</v>
          </cell>
          <cell r="AH2637" t="str">
            <v>2000-107-2A</v>
          </cell>
        </row>
        <row r="2638">
          <cell r="A2638" t="str">
            <v>WH20-B-92-111-02</v>
          </cell>
          <cell r="B2638" t="str">
            <v>20-B-92-111-02</v>
          </cell>
          <cell r="C2638" t="str">
            <v>E2</v>
          </cell>
          <cell r="D2638" t="str">
            <v>S</v>
          </cell>
          <cell r="E2638" t="str">
            <v>WH</v>
          </cell>
          <cell r="F2638">
            <v>25</v>
          </cell>
          <cell r="G2638" t="str">
            <v>EA</v>
          </cell>
          <cell r="H2638" t="str">
            <v>2000连体防护服</v>
          </cell>
          <cell r="I2638" t="str">
            <v>M2000 Coverall</v>
          </cell>
          <cell r="J2638" t="str">
            <v>M2000</v>
          </cell>
          <cell r="K2638" t="str">
            <v>MG2000CVRL</v>
          </cell>
          <cell r="L2638">
            <v>0.045747</v>
          </cell>
          <cell r="M2638" t="str">
            <v>20-10194</v>
          </cell>
          <cell r="N2638" t="str">
            <v>M2000 Coverall (10194)连体防护服/20-B-92-111-02-E2</v>
          </cell>
          <cell r="O2638" t="str">
            <v>DC3A</v>
          </cell>
        </row>
        <row r="2638">
          <cell r="Q2638">
            <v>6.3</v>
          </cell>
          <cell r="R2638">
            <v>215</v>
          </cell>
          <cell r="S2638">
            <v>5.375</v>
          </cell>
          <cell r="T2638">
            <v>5</v>
          </cell>
          <cell r="U2638">
            <v>25</v>
          </cell>
          <cell r="V2638">
            <v>925</v>
          </cell>
          <cell r="W2638" t="str">
            <v>Paid Import</v>
          </cell>
        </row>
        <row r="2638">
          <cell r="Y2638" t="str">
            <v>EA</v>
          </cell>
          <cell r="Z2638">
            <v>817020</v>
          </cell>
          <cell r="AA2638" t="str">
            <v>B</v>
          </cell>
          <cell r="AB2638" t="str">
            <v>FNA20WHA05</v>
          </cell>
          <cell r="AC2638" t="str">
            <v>2000-111-1A</v>
          </cell>
          <cell r="AD2638">
            <v>1.53</v>
          </cell>
          <cell r="AE2638" t="str">
            <v>白色</v>
          </cell>
          <cell r="AF2638">
            <v>3.10678285714286</v>
          </cell>
        </row>
        <row r="2639">
          <cell r="A2639" t="str">
            <v>WH20-B-92-111-03</v>
          </cell>
          <cell r="B2639" t="str">
            <v>20-B-92-111-03</v>
          </cell>
          <cell r="C2639" t="str">
            <v>E2</v>
          </cell>
          <cell r="D2639" t="str">
            <v>M</v>
          </cell>
          <cell r="E2639" t="str">
            <v>WH</v>
          </cell>
          <cell r="F2639">
            <v>25</v>
          </cell>
          <cell r="G2639" t="str">
            <v>EA</v>
          </cell>
          <cell r="H2639" t="str">
            <v>2000连体防护服</v>
          </cell>
          <cell r="I2639" t="str">
            <v>M2000 Coverall</v>
          </cell>
          <cell r="J2639" t="str">
            <v>M2000</v>
          </cell>
          <cell r="K2639" t="str">
            <v>MG2000CVRL</v>
          </cell>
          <cell r="L2639">
            <v>0.045747</v>
          </cell>
          <cell r="M2639" t="str">
            <v>20-10195</v>
          </cell>
          <cell r="N2639" t="str">
            <v>M2000 Coverall (10195)连体防护服/20-B-92-111-03-E2</v>
          </cell>
          <cell r="O2639" t="str">
            <v>DC3A</v>
          </cell>
        </row>
        <row r="2639">
          <cell r="Q2639">
            <v>6.63</v>
          </cell>
          <cell r="R2639">
            <v>228.2</v>
          </cell>
          <cell r="S2639">
            <v>5.705</v>
          </cell>
          <cell r="T2639">
            <v>5</v>
          </cell>
          <cell r="U2639">
            <v>25</v>
          </cell>
          <cell r="V2639">
            <v>925</v>
          </cell>
          <cell r="W2639" t="str">
            <v>Paid Import</v>
          </cell>
        </row>
        <row r="2639">
          <cell r="Y2639" t="str">
            <v>EA</v>
          </cell>
          <cell r="Z2639">
            <v>817021</v>
          </cell>
          <cell r="AA2639" t="str">
            <v>B</v>
          </cell>
          <cell r="AB2639" t="str">
            <v>FNA20WHA05</v>
          </cell>
          <cell r="AC2639" t="str">
            <v>2000-111-1A</v>
          </cell>
          <cell r="AD2639">
            <v>1.53</v>
          </cell>
          <cell r="AE2639" t="str">
            <v>白色</v>
          </cell>
          <cell r="AF2639">
            <v>3.36616430769231</v>
          </cell>
        </row>
        <row r="2640">
          <cell r="A2640" t="str">
            <v>WH20-B-92-111-04</v>
          </cell>
          <cell r="B2640" t="str">
            <v>20-B-92-111-04</v>
          </cell>
          <cell r="C2640" t="str">
            <v>E2</v>
          </cell>
          <cell r="D2640" t="str">
            <v>L</v>
          </cell>
          <cell r="E2640" t="str">
            <v>WH</v>
          </cell>
          <cell r="F2640">
            <v>25</v>
          </cell>
          <cell r="G2640" t="str">
            <v>EA</v>
          </cell>
          <cell r="H2640" t="str">
            <v>2000连体防护服</v>
          </cell>
          <cell r="I2640" t="str">
            <v>M2000 Coverall</v>
          </cell>
          <cell r="J2640" t="str">
            <v>M2000</v>
          </cell>
          <cell r="K2640" t="str">
            <v>MG2000CVRL</v>
          </cell>
          <cell r="L2640">
            <v>0.045747</v>
          </cell>
          <cell r="M2640" t="str">
            <v>20-9953</v>
          </cell>
          <cell r="N2640" t="str">
            <v>M2000 Coverall (9953)连体防护服/20-B-92-111-04-E2</v>
          </cell>
          <cell r="O2640" t="str">
            <v>DC3A</v>
          </cell>
        </row>
        <row r="2640">
          <cell r="Q2640">
            <v>6.98</v>
          </cell>
          <cell r="R2640">
            <v>242.2</v>
          </cell>
          <cell r="S2640">
            <v>6.055</v>
          </cell>
          <cell r="T2640">
            <v>5</v>
          </cell>
          <cell r="U2640">
            <v>25</v>
          </cell>
          <cell r="V2640">
            <v>925</v>
          </cell>
          <cell r="W2640" t="str">
            <v>Paid Import</v>
          </cell>
        </row>
        <row r="2640">
          <cell r="Y2640" t="str">
            <v>EA</v>
          </cell>
          <cell r="Z2640">
            <v>817022</v>
          </cell>
          <cell r="AA2640" t="str">
            <v>B</v>
          </cell>
          <cell r="AB2640" t="str">
            <v>FNA20WHA05</v>
          </cell>
          <cell r="AC2640" t="str">
            <v>2000-111-1A</v>
          </cell>
          <cell r="AD2640">
            <v>1.53</v>
          </cell>
          <cell r="AE2640" t="str">
            <v>白色</v>
          </cell>
          <cell r="AF2640">
            <v>3.596386</v>
          </cell>
        </row>
        <row r="2641">
          <cell r="A2641" t="str">
            <v>WH20-B-92-111-05</v>
          </cell>
          <cell r="B2641" t="str">
            <v>20-B-92-111-05</v>
          </cell>
          <cell r="C2641" t="str">
            <v>E2</v>
          </cell>
          <cell r="D2641" t="str">
            <v>XL</v>
          </cell>
          <cell r="E2641" t="str">
            <v>WH</v>
          </cell>
          <cell r="F2641">
            <v>25</v>
          </cell>
          <cell r="G2641" t="str">
            <v>EA</v>
          </cell>
          <cell r="H2641" t="str">
            <v>2000连体防护服</v>
          </cell>
          <cell r="I2641" t="str">
            <v>M2000 Coverall</v>
          </cell>
          <cell r="J2641" t="str">
            <v>M2000</v>
          </cell>
          <cell r="K2641" t="str">
            <v>MG2000CVRL</v>
          </cell>
          <cell r="L2641">
            <v>0.045747</v>
          </cell>
          <cell r="M2641" t="str">
            <v>20-9954</v>
          </cell>
          <cell r="N2641" t="str">
            <v>M2000 Coverall (9954)连体防护服/20-B-92-111-05-E2</v>
          </cell>
          <cell r="O2641" t="str">
            <v>DC3A</v>
          </cell>
        </row>
        <row r="2641">
          <cell r="Q2641">
            <v>7.44</v>
          </cell>
          <cell r="R2641">
            <v>260.6</v>
          </cell>
          <cell r="S2641">
            <v>6.515</v>
          </cell>
          <cell r="T2641">
            <v>5</v>
          </cell>
          <cell r="U2641">
            <v>25</v>
          </cell>
          <cell r="V2641">
            <v>925</v>
          </cell>
          <cell r="W2641" t="str">
            <v>Paid Import</v>
          </cell>
        </row>
        <row r="2641">
          <cell r="Y2641" t="str">
            <v>EA</v>
          </cell>
          <cell r="Z2641">
            <v>817023</v>
          </cell>
          <cell r="AA2641" t="str">
            <v>B</v>
          </cell>
          <cell r="AB2641" t="str">
            <v>FNA20WHA05</v>
          </cell>
          <cell r="AC2641" t="str">
            <v>2000-111-1A</v>
          </cell>
          <cell r="AD2641">
            <v>1.53</v>
          </cell>
          <cell r="AE2641" t="str">
            <v>白色</v>
          </cell>
          <cell r="AF2641">
            <v>3.80681345454545</v>
          </cell>
        </row>
        <row r="2642">
          <cell r="A2642" t="str">
            <v>WH20-B-92-111-06</v>
          </cell>
          <cell r="B2642" t="str">
            <v>20-B-92-111-06</v>
          </cell>
          <cell r="C2642" t="str">
            <v>E2</v>
          </cell>
          <cell r="D2642" t="str">
            <v>2XL</v>
          </cell>
          <cell r="E2642" t="str">
            <v>WH</v>
          </cell>
          <cell r="F2642">
            <v>25</v>
          </cell>
          <cell r="G2642" t="str">
            <v>EA</v>
          </cell>
          <cell r="H2642" t="str">
            <v>2000连体防护服</v>
          </cell>
          <cell r="I2642" t="str">
            <v>M2000 Coverall</v>
          </cell>
          <cell r="J2642" t="str">
            <v>M2000</v>
          </cell>
          <cell r="K2642" t="str">
            <v>MG2000CVRL</v>
          </cell>
          <cell r="L2642">
            <v>0.045747</v>
          </cell>
          <cell r="M2642" t="str">
            <v>20-9955</v>
          </cell>
          <cell r="N2642" t="str">
            <v>M2000 Coverall (9955)连体防护服/20-B-92-111-06-E2</v>
          </cell>
          <cell r="O2642" t="str">
            <v>DC3A</v>
          </cell>
        </row>
        <row r="2642">
          <cell r="Q2642">
            <v>7.83</v>
          </cell>
          <cell r="R2642">
            <v>276.2</v>
          </cell>
          <cell r="S2642">
            <v>6.905</v>
          </cell>
          <cell r="T2642">
            <v>5</v>
          </cell>
          <cell r="U2642">
            <v>25</v>
          </cell>
          <cell r="V2642">
            <v>925</v>
          </cell>
          <cell r="W2642" t="str">
            <v>Paid Import</v>
          </cell>
        </row>
        <row r="2642">
          <cell r="Y2642" t="str">
            <v>EA</v>
          </cell>
          <cell r="Z2642">
            <v>817024</v>
          </cell>
          <cell r="AA2642" t="str">
            <v>B</v>
          </cell>
          <cell r="AB2642" t="str">
            <v>FNA20WHA05</v>
          </cell>
          <cell r="AC2642" t="str">
            <v>2000-111-1A</v>
          </cell>
          <cell r="AD2642">
            <v>1.53</v>
          </cell>
          <cell r="AE2642" t="str">
            <v>白色</v>
          </cell>
          <cell r="AF2642">
            <v>4.0610028</v>
          </cell>
        </row>
        <row r="2643">
          <cell r="A2643" t="str">
            <v>WH20-B-92-111-07</v>
          </cell>
          <cell r="B2643" t="str">
            <v>20-B-92-111-07</v>
          </cell>
          <cell r="C2643" t="str">
            <v>E2</v>
          </cell>
          <cell r="D2643" t="str">
            <v>3XL</v>
          </cell>
          <cell r="E2643" t="str">
            <v>WH</v>
          </cell>
          <cell r="F2643">
            <v>25</v>
          </cell>
          <cell r="G2643" t="str">
            <v>EA</v>
          </cell>
          <cell r="H2643" t="str">
            <v>2000连体防护服</v>
          </cell>
          <cell r="I2643" t="str">
            <v>M2000 Coverall</v>
          </cell>
          <cell r="J2643" t="str">
            <v>M2000</v>
          </cell>
          <cell r="K2643" t="str">
            <v>MG2000CVRL</v>
          </cell>
          <cell r="L2643">
            <v>0.045747</v>
          </cell>
          <cell r="M2643" t="str">
            <v>20-10196</v>
          </cell>
          <cell r="N2643" t="str">
            <v>M2000 Coverall (10196)连体防护服/20-B-92-111-07-E2</v>
          </cell>
          <cell r="O2643" t="str">
            <v>DC3A</v>
          </cell>
        </row>
        <row r="2643">
          <cell r="Q2643">
            <v>8.3</v>
          </cell>
          <cell r="R2643">
            <v>295</v>
          </cell>
          <cell r="S2643">
            <v>7.375</v>
          </cell>
          <cell r="T2643">
            <v>5</v>
          </cell>
          <cell r="U2643">
            <v>25</v>
          </cell>
          <cell r="V2643">
            <v>925</v>
          </cell>
          <cell r="W2643" t="str">
            <v>Paid Import</v>
          </cell>
        </row>
        <row r="2643">
          <cell r="Y2643" t="str">
            <v>EA</v>
          </cell>
          <cell r="Z2643">
            <v>817025</v>
          </cell>
          <cell r="AA2643" t="str">
            <v>B</v>
          </cell>
          <cell r="AB2643" t="str">
            <v>FNA20WHA05</v>
          </cell>
          <cell r="AC2643" t="str">
            <v>2000-111-1A</v>
          </cell>
          <cell r="AD2643">
            <v>1.53</v>
          </cell>
          <cell r="AE2643" t="str">
            <v>白色</v>
          </cell>
          <cell r="AF2643">
            <v>4.31664533333333</v>
          </cell>
        </row>
        <row r="2644">
          <cell r="A2644" t="str">
            <v>WH20-B-92-111-08</v>
          </cell>
          <cell r="B2644" t="str">
            <v>20-B-92-111-08</v>
          </cell>
          <cell r="C2644" t="str">
            <v>E2</v>
          </cell>
          <cell r="D2644" t="str">
            <v>4XL</v>
          </cell>
          <cell r="E2644" t="str">
            <v>WH</v>
          </cell>
          <cell r="F2644">
            <v>25</v>
          </cell>
          <cell r="G2644" t="str">
            <v>EA</v>
          </cell>
          <cell r="H2644" t="str">
            <v>2000连体防护服</v>
          </cell>
          <cell r="I2644" t="str">
            <v>M2000 Coverall</v>
          </cell>
          <cell r="J2644" t="str">
            <v>M2000</v>
          </cell>
          <cell r="K2644" t="str">
            <v>MG2000CVRL</v>
          </cell>
          <cell r="L2644">
            <v>0.073593</v>
          </cell>
          <cell r="M2644" t="str">
            <v>20-10197</v>
          </cell>
          <cell r="N2644" t="str">
            <v>M2000 Coverall (10197)连体防护服/20-B-92-111-08-E2</v>
          </cell>
          <cell r="O2644" t="str">
            <v>DC3A</v>
          </cell>
        </row>
        <row r="2644">
          <cell r="Q2644">
            <v>9</v>
          </cell>
          <cell r="R2644">
            <v>315.2</v>
          </cell>
          <cell r="S2644">
            <v>7.88</v>
          </cell>
          <cell r="T2644">
            <v>5</v>
          </cell>
          <cell r="U2644">
            <v>25</v>
          </cell>
          <cell r="V2644">
            <v>1120</v>
          </cell>
          <cell r="W2644" t="str">
            <v>Paid Import</v>
          </cell>
        </row>
        <row r="2644">
          <cell r="Y2644" t="str">
            <v>EA</v>
          </cell>
          <cell r="Z2644">
            <v>817026</v>
          </cell>
          <cell r="AA2644" t="str">
            <v>B</v>
          </cell>
          <cell r="AB2644" t="str">
            <v>FNA20WHA05</v>
          </cell>
          <cell r="AC2644" t="str">
            <v>2000-111-1A</v>
          </cell>
          <cell r="AD2644">
            <v>1.53</v>
          </cell>
          <cell r="AE2644" t="str">
            <v>白色</v>
          </cell>
          <cell r="AF2644">
            <v>5.0240565</v>
          </cell>
        </row>
        <row r="2645">
          <cell r="A2645" t="str">
            <v>WH20-B-92-111-09</v>
          </cell>
          <cell r="B2645" t="str">
            <v>20-B-92-111-09</v>
          </cell>
          <cell r="C2645" t="str">
            <v>E2</v>
          </cell>
          <cell r="D2645" t="str">
            <v>5XL</v>
          </cell>
          <cell r="E2645" t="str">
            <v>WH</v>
          </cell>
          <cell r="F2645">
            <v>25</v>
          </cell>
          <cell r="G2645" t="str">
            <v>EA</v>
          </cell>
          <cell r="H2645" t="str">
            <v>2000连体防护服</v>
          </cell>
          <cell r="I2645" t="str">
            <v>M2000 Coverall</v>
          </cell>
          <cell r="J2645" t="str">
            <v>M2000</v>
          </cell>
          <cell r="K2645" t="str">
            <v>MG2000CVRL</v>
          </cell>
          <cell r="L2645">
            <v>0.073593</v>
          </cell>
          <cell r="M2645" t="str">
            <v>20-10198</v>
          </cell>
          <cell r="N2645" t="str">
            <v>M2000 Coverall (10198)连体防护服/20-B-92-111-09-E2</v>
          </cell>
          <cell r="O2645" t="str">
            <v>DC3A</v>
          </cell>
        </row>
        <row r="2645">
          <cell r="Q2645">
            <v>9.6</v>
          </cell>
          <cell r="R2645">
            <v>339.2</v>
          </cell>
          <cell r="S2645">
            <v>8.48</v>
          </cell>
          <cell r="T2645">
            <v>5</v>
          </cell>
          <cell r="U2645">
            <v>25</v>
          </cell>
          <cell r="V2645">
            <v>1120</v>
          </cell>
          <cell r="W2645" t="str">
            <v>Paid Import</v>
          </cell>
        </row>
        <row r="2645">
          <cell r="Y2645" t="str">
            <v>EA</v>
          </cell>
          <cell r="Z2645">
            <v>817027</v>
          </cell>
          <cell r="AA2645" t="str">
            <v>B</v>
          </cell>
          <cell r="AB2645" t="str">
            <v>FNA20WHA05</v>
          </cell>
          <cell r="AC2645" t="str">
            <v>2000-111-1A</v>
          </cell>
          <cell r="AD2645">
            <v>1.53</v>
          </cell>
          <cell r="AE2645" t="str">
            <v>白色</v>
          </cell>
          <cell r="AF2645">
            <v>5.880735</v>
          </cell>
          <cell r="AG2645" t="str">
            <v>FNA15WHA02</v>
          </cell>
          <cell r="AH2645" t="str">
            <v>2000-129-2A</v>
          </cell>
        </row>
        <row r="2646">
          <cell r="A2646" t="str">
            <v>WH20-B-92-113-02</v>
          </cell>
          <cell r="B2646" t="e">
            <v>#N/A</v>
          </cell>
          <cell r="C2646" t="e">
            <v>#N/A</v>
          </cell>
          <cell r="D2646" t="str">
            <v>S</v>
          </cell>
          <cell r="E2646" t="str">
            <v>WH</v>
          </cell>
          <cell r="F2646">
            <v>25</v>
          </cell>
          <cell r="G2646" t="str">
            <v>EA</v>
          </cell>
          <cell r="H2646" t="str">
            <v>2000连体防护服</v>
          </cell>
          <cell r="I2646" t="str">
            <v>M2000 Coverall</v>
          </cell>
          <cell r="J2646" t="str">
            <v>M2000</v>
          </cell>
          <cell r="K2646" t="str">
            <v>MG2000CVRL</v>
          </cell>
          <cell r="L2646">
            <v>0.045747</v>
          </cell>
          <cell r="M2646" t="str">
            <v>20-</v>
          </cell>
          <cell r="N2646" t="e">
            <v>#N/A</v>
          </cell>
          <cell r="O2646" t="str">
            <v>DC3A</v>
          </cell>
        </row>
        <row r="2646">
          <cell r="Q2646">
            <v>6.38</v>
          </cell>
          <cell r="R2646">
            <v>0</v>
          </cell>
          <cell r="S2646">
            <v>0</v>
          </cell>
          <cell r="T2646">
            <v>7</v>
          </cell>
          <cell r="U2646">
            <v>25</v>
          </cell>
          <cell r="V2646">
            <v>925</v>
          </cell>
          <cell r="W2646" t="str">
            <v>Paid Import</v>
          </cell>
        </row>
        <row r="2646">
          <cell r="Y2646" t="str">
            <v>EA</v>
          </cell>
          <cell r="Z2646">
            <v>819520</v>
          </cell>
          <cell r="AA2646" t="str">
            <v>B</v>
          </cell>
          <cell r="AB2646" t="str">
            <v>FNA20WHA05</v>
          </cell>
          <cell r="AC2646" t="str">
            <v>2000-113-1A</v>
          </cell>
          <cell r="AD2646">
            <v>1.53</v>
          </cell>
          <cell r="AE2646" t="str">
            <v>白色</v>
          </cell>
          <cell r="AF2646">
            <v>3.10678285714286</v>
          </cell>
          <cell r="AG2646" t="str">
            <v>FNA15WHA02</v>
          </cell>
          <cell r="AH2646" t="str">
            <v>2000-129-2A</v>
          </cell>
        </row>
        <row r="2647">
          <cell r="A2647" t="str">
            <v>WH20-B-92-113-03</v>
          </cell>
          <cell r="B2647" t="e">
            <v>#N/A</v>
          </cell>
          <cell r="C2647" t="e">
            <v>#N/A</v>
          </cell>
          <cell r="D2647" t="str">
            <v>M</v>
          </cell>
          <cell r="E2647" t="str">
            <v>WH</v>
          </cell>
          <cell r="F2647">
            <v>25</v>
          </cell>
          <cell r="G2647" t="str">
            <v>EA</v>
          </cell>
          <cell r="H2647" t="str">
            <v>2000连体防护服</v>
          </cell>
          <cell r="I2647" t="str">
            <v>M2000 Coverall</v>
          </cell>
          <cell r="J2647" t="str">
            <v>M2000</v>
          </cell>
          <cell r="K2647" t="str">
            <v>MG2000CVRL</v>
          </cell>
          <cell r="L2647">
            <v>0.045747</v>
          </cell>
          <cell r="M2647" t="str">
            <v>20-</v>
          </cell>
          <cell r="N2647" t="e">
            <v>#N/A</v>
          </cell>
          <cell r="O2647" t="str">
            <v>DC3A</v>
          </cell>
        </row>
        <row r="2647">
          <cell r="Q2647">
            <v>6.74</v>
          </cell>
          <cell r="R2647">
            <v>0</v>
          </cell>
          <cell r="S2647">
            <v>0</v>
          </cell>
          <cell r="T2647">
            <v>7</v>
          </cell>
          <cell r="U2647">
            <v>25</v>
          </cell>
          <cell r="V2647">
            <v>925</v>
          </cell>
          <cell r="W2647" t="str">
            <v>Paid Import</v>
          </cell>
        </row>
        <row r="2647">
          <cell r="Y2647" t="str">
            <v>EA</v>
          </cell>
          <cell r="Z2647">
            <v>819521</v>
          </cell>
          <cell r="AA2647" t="str">
            <v>B</v>
          </cell>
          <cell r="AB2647" t="str">
            <v>FNA20WHA05</v>
          </cell>
          <cell r="AC2647" t="str">
            <v>2000-113-1A</v>
          </cell>
          <cell r="AD2647">
            <v>1.53</v>
          </cell>
          <cell r="AE2647" t="str">
            <v>白色</v>
          </cell>
          <cell r="AF2647">
            <v>3.36616430769231</v>
          </cell>
          <cell r="AG2647" t="str">
            <v>FNA15WHA02</v>
          </cell>
          <cell r="AH2647" t="str">
            <v>2000-129-2A</v>
          </cell>
        </row>
        <row r="2648">
          <cell r="A2648" t="str">
            <v>WH20-B-92-113-04</v>
          </cell>
          <cell r="B2648" t="e">
            <v>#N/A</v>
          </cell>
          <cell r="C2648" t="e">
            <v>#N/A</v>
          </cell>
          <cell r="D2648" t="str">
            <v>L</v>
          </cell>
          <cell r="E2648" t="str">
            <v>WH</v>
          </cell>
          <cell r="F2648">
            <v>25</v>
          </cell>
          <cell r="G2648" t="str">
            <v>EA</v>
          </cell>
          <cell r="H2648" t="str">
            <v>2000连体防护服</v>
          </cell>
          <cell r="I2648" t="str">
            <v>M2000 Coverall</v>
          </cell>
          <cell r="J2648" t="str">
            <v>M2000</v>
          </cell>
          <cell r="K2648" t="str">
            <v>MG2000CVRL</v>
          </cell>
          <cell r="L2648">
            <v>0.045747</v>
          </cell>
          <cell r="M2648" t="str">
            <v>20-</v>
          </cell>
          <cell r="N2648" t="e">
            <v>#N/A</v>
          </cell>
          <cell r="O2648" t="str">
            <v>DC3A</v>
          </cell>
        </row>
        <row r="2648">
          <cell r="Q2648">
            <v>8.6</v>
          </cell>
          <cell r="R2648">
            <v>307</v>
          </cell>
          <cell r="S2648">
            <v>7.675</v>
          </cell>
          <cell r="T2648">
            <v>7</v>
          </cell>
          <cell r="U2648">
            <v>25</v>
          </cell>
          <cell r="V2648">
            <v>925</v>
          </cell>
          <cell r="W2648" t="str">
            <v>Paid Import</v>
          </cell>
        </row>
        <row r="2648">
          <cell r="Y2648" t="str">
            <v>EA</v>
          </cell>
          <cell r="Z2648">
            <v>819522</v>
          </cell>
          <cell r="AA2648" t="str">
            <v>B</v>
          </cell>
          <cell r="AB2648" t="str">
            <v>FNA20WHA05</v>
          </cell>
          <cell r="AC2648" t="str">
            <v>2000-113-1A</v>
          </cell>
          <cell r="AD2648">
            <v>1.53</v>
          </cell>
          <cell r="AE2648" t="str">
            <v>白色</v>
          </cell>
          <cell r="AF2648">
            <v>3.596386</v>
          </cell>
          <cell r="AG2648" t="str">
            <v>FNA15WHA02</v>
          </cell>
          <cell r="AH2648" t="str">
            <v>2000-129-2A</v>
          </cell>
        </row>
        <row r="2649">
          <cell r="A2649" t="str">
            <v>WH20-B-92-113-05</v>
          </cell>
          <cell r="B2649" t="e">
            <v>#N/A</v>
          </cell>
          <cell r="C2649" t="e">
            <v>#N/A</v>
          </cell>
          <cell r="D2649" t="str">
            <v>XL</v>
          </cell>
          <cell r="E2649" t="str">
            <v>WH</v>
          </cell>
          <cell r="F2649">
            <v>25</v>
          </cell>
          <cell r="G2649" t="str">
            <v>EA</v>
          </cell>
          <cell r="H2649" t="str">
            <v>2000连体防护服</v>
          </cell>
          <cell r="I2649" t="str">
            <v>M2000 Coverall</v>
          </cell>
          <cell r="J2649" t="str">
            <v>M2000</v>
          </cell>
          <cell r="K2649" t="str">
            <v>MG2000CVRL</v>
          </cell>
          <cell r="L2649">
            <v>0.045747</v>
          </cell>
          <cell r="M2649" t="str">
            <v>20-</v>
          </cell>
          <cell r="N2649" t="e">
            <v>#N/A</v>
          </cell>
          <cell r="O2649" t="str">
            <v>DC3A</v>
          </cell>
        </row>
        <row r="2649">
          <cell r="Q2649">
            <v>9</v>
          </cell>
          <cell r="R2649">
            <v>323</v>
          </cell>
          <cell r="S2649">
            <v>8.075</v>
          </cell>
          <cell r="T2649">
            <v>7</v>
          </cell>
          <cell r="U2649">
            <v>25</v>
          </cell>
          <cell r="V2649">
            <v>925</v>
          </cell>
          <cell r="W2649" t="str">
            <v>Paid Import</v>
          </cell>
        </row>
        <row r="2649">
          <cell r="Y2649" t="str">
            <v>EA</v>
          </cell>
          <cell r="Z2649">
            <v>819523</v>
          </cell>
          <cell r="AA2649" t="str">
            <v>B</v>
          </cell>
          <cell r="AB2649" t="str">
            <v>FNA20WHA05</v>
          </cell>
          <cell r="AC2649" t="str">
            <v>2000-113-1A</v>
          </cell>
          <cell r="AD2649">
            <v>1.53</v>
          </cell>
          <cell r="AE2649" t="str">
            <v>白色</v>
          </cell>
          <cell r="AF2649">
            <v>3.81041563636364</v>
          </cell>
          <cell r="AG2649" t="str">
            <v>FNA15WHA02</v>
          </cell>
          <cell r="AH2649" t="str">
            <v>2000-129-2A</v>
          </cell>
        </row>
        <row r="2650">
          <cell r="A2650" t="str">
            <v>WH20-B-92-113-06</v>
          </cell>
          <cell r="B2650" t="e">
            <v>#N/A</v>
          </cell>
          <cell r="C2650" t="e">
            <v>#N/A</v>
          </cell>
          <cell r="D2650" t="str">
            <v>2XL</v>
          </cell>
          <cell r="E2650" t="str">
            <v>WH</v>
          </cell>
          <cell r="F2650">
            <v>25</v>
          </cell>
          <cell r="G2650" t="str">
            <v>EA</v>
          </cell>
          <cell r="H2650" t="str">
            <v>2000连体防护服</v>
          </cell>
          <cell r="I2650" t="str">
            <v>M2000 Coverall</v>
          </cell>
          <cell r="J2650" t="str">
            <v>M2000</v>
          </cell>
          <cell r="K2650" t="str">
            <v>MG2000CVRL</v>
          </cell>
          <cell r="L2650">
            <v>0.045747</v>
          </cell>
          <cell r="M2650" t="str">
            <v>20-</v>
          </cell>
          <cell r="N2650" t="e">
            <v>#N/A</v>
          </cell>
          <cell r="O2650" t="str">
            <v>DC3A</v>
          </cell>
        </row>
        <row r="2650">
          <cell r="Q2650">
            <v>9.6</v>
          </cell>
          <cell r="R2650">
            <v>347</v>
          </cell>
          <cell r="S2650">
            <v>8.675</v>
          </cell>
          <cell r="T2650">
            <v>7</v>
          </cell>
          <cell r="U2650">
            <v>25</v>
          </cell>
          <cell r="V2650">
            <v>925</v>
          </cell>
          <cell r="W2650" t="str">
            <v>Paid Import</v>
          </cell>
        </row>
        <row r="2650">
          <cell r="Y2650" t="str">
            <v>EA</v>
          </cell>
          <cell r="Z2650">
            <v>819524</v>
          </cell>
          <cell r="AA2650" t="str">
            <v>B</v>
          </cell>
          <cell r="AB2650" t="str">
            <v>FNA20WHA05</v>
          </cell>
          <cell r="AC2650" t="str">
            <v>2000-113-1A</v>
          </cell>
          <cell r="AD2650">
            <v>1.53</v>
          </cell>
          <cell r="AE2650" t="str">
            <v>白色</v>
          </cell>
          <cell r="AF2650">
            <v>4.0610028</v>
          </cell>
          <cell r="AG2650" t="str">
            <v>FNA15WHA02</v>
          </cell>
          <cell r="AH2650" t="str">
            <v>2000-129-2A</v>
          </cell>
        </row>
        <row r="2651">
          <cell r="A2651" t="str">
            <v>WH20-B-92-113-07</v>
          </cell>
          <cell r="B2651" t="e">
            <v>#N/A</v>
          </cell>
          <cell r="C2651" t="e">
            <v>#N/A</v>
          </cell>
          <cell r="D2651" t="str">
            <v>3XL</v>
          </cell>
          <cell r="E2651" t="str">
            <v>WH</v>
          </cell>
          <cell r="F2651">
            <v>25</v>
          </cell>
          <cell r="G2651" t="str">
            <v>EA</v>
          </cell>
          <cell r="H2651" t="str">
            <v>2000连体防护服</v>
          </cell>
          <cell r="I2651" t="str">
            <v>M2000 Coverall</v>
          </cell>
          <cell r="J2651" t="str">
            <v>M2000</v>
          </cell>
          <cell r="K2651" t="str">
            <v>MG2000CVRL</v>
          </cell>
          <cell r="L2651">
            <v>0.045747</v>
          </cell>
          <cell r="M2651" t="str">
            <v>20-</v>
          </cell>
          <cell r="N2651" t="e">
            <v>#N/A</v>
          </cell>
          <cell r="O2651" t="str">
            <v>DC3A</v>
          </cell>
        </row>
        <row r="2651">
          <cell r="Q2651">
            <v>8.7</v>
          </cell>
          <cell r="R2651">
            <v>0</v>
          </cell>
          <cell r="S2651">
            <v>0</v>
          </cell>
          <cell r="T2651">
            <v>7</v>
          </cell>
          <cell r="U2651">
            <v>25</v>
          </cell>
          <cell r="V2651">
            <v>925</v>
          </cell>
          <cell r="W2651" t="str">
            <v>Paid Import</v>
          </cell>
        </row>
        <row r="2651">
          <cell r="Y2651" t="str">
            <v>EA</v>
          </cell>
          <cell r="Z2651">
            <v>819525</v>
          </cell>
          <cell r="AA2651" t="str">
            <v>B</v>
          </cell>
          <cell r="AB2651" t="str">
            <v>FNA20WHA05</v>
          </cell>
          <cell r="AC2651" t="str">
            <v>2000-113-1A</v>
          </cell>
          <cell r="AD2651">
            <v>1.53</v>
          </cell>
          <cell r="AE2651" t="str">
            <v>白色</v>
          </cell>
          <cell r="AF2651">
            <v>4.31664533333333</v>
          </cell>
          <cell r="AG2651" t="str">
            <v>FNA15WHA02</v>
          </cell>
          <cell r="AH2651" t="str">
            <v>2000-129-2A</v>
          </cell>
        </row>
        <row r="2652">
          <cell r="A2652" t="str">
            <v>WH20-B-92-113-08</v>
          </cell>
          <cell r="B2652" t="e">
            <v>#N/A</v>
          </cell>
          <cell r="C2652" t="e">
            <v>#N/A</v>
          </cell>
          <cell r="D2652" t="str">
            <v>4XL</v>
          </cell>
          <cell r="E2652" t="str">
            <v>WH</v>
          </cell>
          <cell r="F2652">
            <v>25</v>
          </cell>
          <cell r="G2652" t="str">
            <v>EA</v>
          </cell>
          <cell r="H2652" t="str">
            <v>2000连体防护服</v>
          </cell>
          <cell r="I2652" t="str">
            <v>M2000 Coverall</v>
          </cell>
          <cell r="J2652" t="str">
            <v>M2000</v>
          </cell>
          <cell r="K2652" t="str">
            <v>MG2000CVRL</v>
          </cell>
          <cell r="L2652">
            <v>0.073593</v>
          </cell>
          <cell r="M2652" t="e">
            <v>#N/A</v>
          </cell>
          <cell r="N2652" t="e">
            <v>#N/A</v>
          </cell>
          <cell r="O2652" t="str">
            <v>DC3A</v>
          </cell>
        </row>
        <row r="2652">
          <cell r="Q2652">
            <v>9.17</v>
          </cell>
          <cell r="R2652">
            <v>0</v>
          </cell>
          <cell r="S2652">
            <v>0</v>
          </cell>
          <cell r="T2652">
            <v>7</v>
          </cell>
          <cell r="U2652">
            <v>25</v>
          </cell>
          <cell r="V2652">
            <v>1120</v>
          </cell>
          <cell r="W2652" t="str">
            <v>Paid Import</v>
          </cell>
        </row>
        <row r="2652">
          <cell r="Y2652" t="str">
            <v>EA</v>
          </cell>
          <cell r="Z2652">
            <v>819526</v>
          </cell>
          <cell r="AA2652" t="str">
            <v>B</v>
          </cell>
          <cell r="AB2652" t="str">
            <v>FNA20WHA05</v>
          </cell>
          <cell r="AC2652" t="str">
            <v>2000-113-1A</v>
          </cell>
          <cell r="AD2652">
            <v>1.53</v>
          </cell>
          <cell r="AE2652" t="str">
            <v>白色</v>
          </cell>
          <cell r="AF2652">
            <v>5.0240565</v>
          </cell>
          <cell r="AG2652" t="str">
            <v>FNA15WHA02</v>
          </cell>
          <cell r="AH2652" t="str">
            <v>2000-129-2A</v>
          </cell>
        </row>
        <row r="2653">
          <cell r="A2653" t="str">
            <v>WH20-B-92-113-09</v>
          </cell>
          <cell r="B2653" t="e">
            <v>#N/A</v>
          </cell>
          <cell r="C2653" t="e">
            <v>#N/A</v>
          </cell>
          <cell r="D2653" t="str">
            <v>5XL</v>
          </cell>
          <cell r="E2653" t="str">
            <v>WH</v>
          </cell>
          <cell r="F2653">
            <v>25</v>
          </cell>
          <cell r="G2653" t="str">
            <v>EA</v>
          </cell>
          <cell r="H2653" t="str">
            <v>2000连体防护服</v>
          </cell>
          <cell r="I2653" t="str">
            <v>M2000 Coverall</v>
          </cell>
          <cell r="J2653" t="str">
            <v>M2000</v>
          </cell>
          <cell r="K2653" t="str">
            <v>MG2000CVRL</v>
          </cell>
          <cell r="L2653">
            <v>0.073593</v>
          </cell>
          <cell r="M2653" t="e">
            <v>#N/A</v>
          </cell>
          <cell r="N2653" t="e">
            <v>#N/A</v>
          </cell>
          <cell r="O2653" t="str">
            <v>DC3A</v>
          </cell>
        </row>
        <row r="2653">
          <cell r="Q2653">
            <v>7.03</v>
          </cell>
          <cell r="R2653">
            <v>0</v>
          </cell>
          <cell r="S2653">
            <v>0</v>
          </cell>
          <cell r="T2653">
            <v>7</v>
          </cell>
          <cell r="U2653">
            <v>25</v>
          </cell>
          <cell r="V2653">
            <v>1120</v>
          </cell>
          <cell r="W2653" t="str">
            <v>Paid Import</v>
          </cell>
        </row>
        <row r="2653">
          <cell r="Y2653" t="str">
            <v>EA</v>
          </cell>
          <cell r="Z2653">
            <v>819527</v>
          </cell>
          <cell r="AA2653" t="str">
            <v>B</v>
          </cell>
          <cell r="AB2653" t="str">
            <v>FNA20WHA05</v>
          </cell>
          <cell r="AC2653" t="str">
            <v>2000-113-1A</v>
          </cell>
          <cell r="AD2653">
            <v>1.53</v>
          </cell>
          <cell r="AE2653" t="str">
            <v>白色</v>
          </cell>
          <cell r="AF2653">
            <v>5.880735</v>
          </cell>
        </row>
        <row r="2654">
          <cell r="A2654" t="str">
            <v>WH20-B-92-128-02</v>
          </cell>
          <cell r="B2654" t="e">
            <v>#N/A</v>
          </cell>
          <cell r="C2654" t="e">
            <v>#N/A</v>
          </cell>
          <cell r="D2654" t="str">
            <v>SM</v>
          </cell>
          <cell r="E2654" t="str">
            <v>WH</v>
          </cell>
          <cell r="F2654">
            <v>25</v>
          </cell>
          <cell r="G2654" t="str">
            <v>EA</v>
          </cell>
          <cell r="H2654" t="str">
            <v>2000连体防护服</v>
          </cell>
          <cell r="I2654" t="str">
            <v>M2000 Coverall</v>
          </cell>
          <cell r="J2654" t="str">
            <v>M2000</v>
          </cell>
          <cell r="K2654" t="str">
            <v>MG2000CVRL</v>
          </cell>
          <cell r="L2654">
            <v>0.045747</v>
          </cell>
          <cell r="M2654" t="e">
            <v>#N/A</v>
          </cell>
          <cell r="N2654" t="e">
            <v>#N/A</v>
          </cell>
          <cell r="O2654" t="str">
            <v>DC3A</v>
          </cell>
        </row>
        <row r="2654">
          <cell r="Q2654">
            <v>7.33</v>
          </cell>
          <cell r="R2654">
            <v>0</v>
          </cell>
          <cell r="S2654">
            <v>0</v>
          </cell>
          <cell r="T2654">
            <v>5</v>
          </cell>
          <cell r="U2654">
            <v>25</v>
          </cell>
          <cell r="V2654">
            <v>925</v>
          </cell>
          <cell r="W2654" t="str">
            <v>Paid Import</v>
          </cell>
        </row>
        <row r="2654">
          <cell r="Y2654" t="str">
            <v>EA</v>
          </cell>
          <cell r="Z2654">
            <v>817938</v>
          </cell>
          <cell r="AA2654" t="str">
            <v>B</v>
          </cell>
          <cell r="AB2654" t="str">
            <v>FNA20WHA05</v>
          </cell>
          <cell r="AC2654" t="str">
            <v>2000-128-1A</v>
          </cell>
          <cell r="AD2654">
            <v>1.53</v>
          </cell>
          <cell r="AE2654" t="str">
            <v>白色</v>
          </cell>
          <cell r="AF2654">
            <v>3.026918</v>
          </cell>
        </row>
        <row r="2655">
          <cell r="A2655" t="str">
            <v>WH20-B-92-128-03</v>
          </cell>
          <cell r="B2655" t="e">
            <v>#N/A</v>
          </cell>
          <cell r="C2655" t="e">
            <v>#N/A</v>
          </cell>
          <cell r="D2655" t="str">
            <v>MD</v>
          </cell>
          <cell r="E2655" t="str">
            <v>WH</v>
          </cell>
          <cell r="F2655">
            <v>25</v>
          </cell>
          <cell r="G2655" t="str">
            <v>EA</v>
          </cell>
          <cell r="H2655" t="str">
            <v>2000连体防护服</v>
          </cell>
          <cell r="I2655" t="str">
            <v>M2000 Coverall</v>
          </cell>
          <cell r="J2655" t="str">
            <v>M2000</v>
          </cell>
          <cell r="K2655" t="str">
            <v>MG2000CVRL</v>
          </cell>
          <cell r="L2655">
            <v>0.045747</v>
          </cell>
          <cell r="M2655" t="e">
            <v>#N/A</v>
          </cell>
          <cell r="N2655" t="e">
            <v>#N/A</v>
          </cell>
          <cell r="O2655" t="str">
            <v>DC3A</v>
          </cell>
        </row>
        <row r="2655">
          <cell r="Q2655">
            <v>7.75</v>
          </cell>
          <cell r="R2655">
            <v>0</v>
          </cell>
          <cell r="S2655">
            <v>0</v>
          </cell>
          <cell r="T2655">
            <v>5</v>
          </cell>
          <cell r="U2655">
            <v>25</v>
          </cell>
          <cell r="V2655">
            <v>925</v>
          </cell>
          <cell r="W2655" t="str">
            <v>Paid Import</v>
          </cell>
        </row>
        <row r="2655">
          <cell r="Y2655" t="str">
            <v>EA</v>
          </cell>
          <cell r="Z2655">
            <v>817939</v>
          </cell>
          <cell r="AA2655" t="str">
            <v>B</v>
          </cell>
          <cell r="AB2655" t="str">
            <v>FNA20WHA05</v>
          </cell>
          <cell r="AC2655" t="str">
            <v>2000-128-1A</v>
          </cell>
          <cell r="AD2655">
            <v>1.53</v>
          </cell>
          <cell r="AE2655" t="str">
            <v>白色</v>
          </cell>
          <cell r="AF2655">
            <v>3.376676</v>
          </cell>
        </row>
        <row r="2656">
          <cell r="A2656" t="str">
            <v>WH20-B-92-128-04</v>
          </cell>
          <cell r="B2656" t="e">
            <v>#N/A</v>
          </cell>
          <cell r="C2656" t="e">
            <v>#N/A</v>
          </cell>
          <cell r="D2656" t="str">
            <v>LG</v>
          </cell>
          <cell r="E2656" t="str">
            <v>WH</v>
          </cell>
          <cell r="F2656">
            <v>25</v>
          </cell>
          <cell r="G2656" t="str">
            <v>EA</v>
          </cell>
          <cell r="H2656" t="str">
            <v>2000连体防护服</v>
          </cell>
          <cell r="I2656" t="str">
            <v>M2000 Coverall</v>
          </cell>
          <cell r="J2656" t="str">
            <v>M2000</v>
          </cell>
          <cell r="K2656" t="str">
            <v>MG2000CVRL</v>
          </cell>
          <cell r="L2656">
            <v>0.045747</v>
          </cell>
          <cell r="M2656" t="str">
            <v>20-</v>
          </cell>
          <cell r="N2656" t="e">
            <v>#N/A</v>
          </cell>
          <cell r="O2656" t="str">
            <v>DC3A</v>
          </cell>
        </row>
        <row r="2656">
          <cell r="Q2656">
            <v>8.17</v>
          </cell>
          <cell r="R2656">
            <v>0</v>
          </cell>
          <cell r="S2656">
            <v>0</v>
          </cell>
          <cell r="T2656">
            <v>5</v>
          </cell>
          <cell r="U2656">
            <v>25</v>
          </cell>
          <cell r="V2656">
            <v>925</v>
          </cell>
          <cell r="W2656" t="str">
            <v>Paid Import</v>
          </cell>
        </row>
        <row r="2656">
          <cell r="Y2656" t="str">
            <v>EA</v>
          </cell>
          <cell r="Z2656">
            <v>817940</v>
          </cell>
          <cell r="AA2656" t="str">
            <v>B</v>
          </cell>
          <cell r="AB2656" t="str">
            <v>FNA20WHA05</v>
          </cell>
          <cell r="AC2656" t="str">
            <v>2000-128-1A</v>
          </cell>
          <cell r="AD2656">
            <v>1.53</v>
          </cell>
          <cell r="AE2656" t="str">
            <v>白色</v>
          </cell>
          <cell r="AF2656">
            <v>3.58267</v>
          </cell>
        </row>
        <row r="2657">
          <cell r="A2657" t="str">
            <v>WH20-B-92-128-05</v>
          </cell>
          <cell r="B2657" t="str">
            <v>20-B-92-128-05</v>
          </cell>
          <cell r="C2657" t="str">
            <v>E1</v>
          </cell>
          <cell r="D2657" t="str">
            <v>XL</v>
          </cell>
          <cell r="E2657" t="str">
            <v>WH</v>
          </cell>
          <cell r="F2657">
            <v>25</v>
          </cell>
          <cell r="G2657" t="str">
            <v>EA</v>
          </cell>
          <cell r="H2657" t="str">
            <v>2000连体防护服</v>
          </cell>
          <cell r="I2657" t="str">
            <v>M2000 Coverall</v>
          </cell>
          <cell r="J2657" t="str">
            <v>M2000</v>
          </cell>
          <cell r="K2657" t="str">
            <v>MG2000CVRL</v>
          </cell>
          <cell r="L2657">
            <v>0.045747</v>
          </cell>
          <cell r="M2657" t="str">
            <v>20-10471</v>
          </cell>
          <cell r="N2657" t="str">
            <v>M2000 Coverall (10471)连体防护服/20-B-92-128-05-E1</v>
          </cell>
          <cell r="O2657" t="str">
            <v>DC3A</v>
          </cell>
        </row>
        <row r="2657">
          <cell r="Q2657">
            <v>8.5</v>
          </cell>
          <cell r="R2657">
            <v>0</v>
          </cell>
          <cell r="S2657">
            <v>0</v>
          </cell>
          <cell r="T2657">
            <v>5</v>
          </cell>
          <cell r="U2657">
            <v>25</v>
          </cell>
          <cell r="V2657">
            <v>925</v>
          </cell>
          <cell r="W2657" t="str">
            <v>Paid Import</v>
          </cell>
        </row>
        <row r="2657">
          <cell r="Y2657" t="str">
            <v>EA</v>
          </cell>
          <cell r="Z2657">
            <v>817941</v>
          </cell>
          <cell r="AA2657" t="str">
            <v>B</v>
          </cell>
          <cell r="AB2657" t="str">
            <v>FNA20WHA05</v>
          </cell>
          <cell r="AC2657" t="str">
            <v>2000-128-1A</v>
          </cell>
          <cell r="AD2657">
            <v>1.53</v>
          </cell>
          <cell r="AE2657" t="str">
            <v>白色</v>
          </cell>
          <cell r="AF2657">
            <v>3.849624</v>
          </cell>
        </row>
        <row r="2658">
          <cell r="A2658" t="str">
            <v>WH20-B-92-128-06</v>
          </cell>
          <cell r="B2658" t="e">
            <v>#N/A</v>
          </cell>
          <cell r="C2658" t="e">
            <v>#N/A</v>
          </cell>
          <cell r="D2658" t="str">
            <v>2XL</v>
          </cell>
          <cell r="E2658" t="str">
            <v>WH</v>
          </cell>
          <cell r="F2658">
            <v>25</v>
          </cell>
          <cell r="G2658" t="str">
            <v>EA</v>
          </cell>
          <cell r="H2658" t="str">
            <v>2000连体防护服</v>
          </cell>
          <cell r="I2658" t="str">
            <v>M2000 Coverall</v>
          </cell>
          <cell r="J2658" t="str">
            <v>M2000</v>
          </cell>
          <cell r="K2658" t="str">
            <v>MG2000CVRL</v>
          </cell>
          <cell r="L2658">
            <v>0.045747</v>
          </cell>
          <cell r="M2658" t="str">
            <v>20-</v>
          </cell>
          <cell r="N2658" t="e">
            <v>#N/A</v>
          </cell>
          <cell r="O2658" t="str">
            <v>DC3A</v>
          </cell>
        </row>
        <row r="2658">
          <cell r="Q2658" t="str">
            <v>0</v>
          </cell>
          <cell r="R2658">
            <v>0</v>
          </cell>
          <cell r="S2658">
            <v>0</v>
          </cell>
          <cell r="T2658">
            <v>5</v>
          </cell>
          <cell r="U2658">
            <v>25</v>
          </cell>
          <cell r="V2658">
            <v>925</v>
          </cell>
          <cell r="W2658" t="str">
            <v>Paid Import</v>
          </cell>
        </row>
        <row r="2658">
          <cell r="Y2658" t="str">
            <v>EA</v>
          </cell>
          <cell r="Z2658">
            <v>817942</v>
          </cell>
          <cell r="AA2658" t="str">
            <v>B</v>
          </cell>
          <cell r="AB2658" t="str">
            <v>FNA20WHA05</v>
          </cell>
          <cell r="AC2658" t="str">
            <v>2000-128-1A</v>
          </cell>
          <cell r="AD2658">
            <v>1.53</v>
          </cell>
          <cell r="AE2658" t="str">
            <v>白色</v>
          </cell>
          <cell r="AF2658">
            <v>4.092702</v>
          </cell>
        </row>
        <row r="2659">
          <cell r="A2659" t="str">
            <v>WH20-B-92-128-07</v>
          </cell>
          <cell r="B2659" t="e">
            <v>#N/A</v>
          </cell>
          <cell r="C2659" t="e">
            <v>#N/A</v>
          </cell>
          <cell r="D2659" t="str">
            <v>3XL</v>
          </cell>
          <cell r="E2659" t="str">
            <v>WH</v>
          </cell>
          <cell r="F2659">
            <v>25</v>
          </cell>
          <cell r="G2659" t="str">
            <v>EA</v>
          </cell>
          <cell r="H2659" t="str">
            <v>2000连体防护服</v>
          </cell>
          <cell r="I2659" t="str">
            <v>M2000 Coverall</v>
          </cell>
          <cell r="J2659" t="str">
            <v>M2000</v>
          </cell>
          <cell r="K2659" t="str">
            <v>MG2000CVRL</v>
          </cell>
          <cell r="L2659">
            <v>0.073593</v>
          </cell>
          <cell r="M2659" t="e">
            <v>#N/A</v>
          </cell>
          <cell r="N2659" t="e">
            <v>#N/A</v>
          </cell>
          <cell r="O2659" t="str">
            <v>DC3A</v>
          </cell>
        </row>
        <row r="2659">
          <cell r="Q2659" t="str">
            <v>0</v>
          </cell>
          <cell r="R2659">
            <v>0</v>
          </cell>
          <cell r="S2659">
            <v>0</v>
          </cell>
          <cell r="T2659">
            <v>5</v>
          </cell>
          <cell r="U2659">
            <v>25</v>
          </cell>
          <cell r="V2659">
            <v>1120</v>
          </cell>
          <cell r="W2659" t="str">
            <v>Paid Import</v>
          </cell>
        </row>
        <row r="2659">
          <cell r="Y2659" t="str">
            <v>EA</v>
          </cell>
          <cell r="Z2659">
            <v>817943</v>
          </cell>
          <cell r="AA2659" t="str">
            <v>B</v>
          </cell>
          <cell r="AB2659" t="str">
            <v>FNA20WHA05</v>
          </cell>
          <cell r="AC2659" t="str">
            <v>2000-128-1A</v>
          </cell>
          <cell r="AD2659">
            <v>1.53</v>
          </cell>
          <cell r="AE2659" t="str">
            <v>白色</v>
          </cell>
          <cell r="AF2659">
            <v>4.382516</v>
          </cell>
        </row>
        <row r="2660">
          <cell r="A2660" t="str">
            <v>WH20-B-92-128-08</v>
          </cell>
          <cell r="B2660" t="e">
            <v>#N/A</v>
          </cell>
          <cell r="C2660" t="e">
            <v>#N/A</v>
          </cell>
          <cell r="D2660" t="str">
            <v>4XL</v>
          </cell>
          <cell r="E2660" t="str">
            <v>WH</v>
          </cell>
          <cell r="F2660">
            <v>25</v>
          </cell>
          <cell r="G2660" t="str">
            <v>EA</v>
          </cell>
          <cell r="H2660" t="str">
            <v>2000连体防护服</v>
          </cell>
          <cell r="I2660" t="str">
            <v>M2000 Coverall</v>
          </cell>
          <cell r="J2660" t="str">
            <v>M2000</v>
          </cell>
          <cell r="K2660" t="str">
            <v>MG2000CVRL</v>
          </cell>
          <cell r="L2660">
            <v>0.073593</v>
          </cell>
          <cell r="M2660" t="e">
            <v>#N/A</v>
          </cell>
          <cell r="N2660" t="e">
            <v>#N/A</v>
          </cell>
          <cell r="O2660" t="str">
            <v>DC3A</v>
          </cell>
        </row>
        <row r="2660">
          <cell r="Q2660" t="str">
            <v>0</v>
          </cell>
          <cell r="R2660">
            <v>0</v>
          </cell>
          <cell r="S2660">
            <v>0</v>
          </cell>
          <cell r="T2660">
            <v>5</v>
          </cell>
          <cell r="U2660">
            <v>25</v>
          </cell>
          <cell r="V2660">
            <v>1120</v>
          </cell>
          <cell r="W2660" t="str">
            <v>Paid Import</v>
          </cell>
        </row>
        <row r="2660">
          <cell r="Y2660" t="str">
            <v>EA</v>
          </cell>
          <cell r="Z2660">
            <v>817944</v>
          </cell>
          <cell r="AA2660" t="str">
            <v>B</v>
          </cell>
          <cell r="AB2660" t="str">
            <v>FNA20WHA05</v>
          </cell>
          <cell r="AC2660" t="str">
            <v>2000-128-1A</v>
          </cell>
          <cell r="AD2660">
            <v>1.53</v>
          </cell>
          <cell r="AE2660" t="str">
            <v>白色</v>
          </cell>
          <cell r="AF2660">
            <v>4.698238</v>
          </cell>
        </row>
        <row r="2661">
          <cell r="A2661" t="str">
            <v>WH20-B-92-128-09</v>
          </cell>
          <cell r="B2661" t="e">
            <v>#N/A</v>
          </cell>
          <cell r="C2661" t="e">
            <v>#N/A</v>
          </cell>
          <cell r="D2661" t="str">
            <v>5XL</v>
          </cell>
          <cell r="E2661" t="str">
            <v>WH</v>
          </cell>
          <cell r="F2661">
            <v>25</v>
          </cell>
          <cell r="G2661" t="str">
            <v>EA</v>
          </cell>
          <cell r="H2661" t="str">
            <v>2000连体防护服</v>
          </cell>
          <cell r="I2661" t="str">
            <v>M2000 Coverall</v>
          </cell>
          <cell r="J2661" t="str">
            <v>M2000</v>
          </cell>
          <cell r="K2661" t="str">
            <v>MG2000CVRL</v>
          </cell>
          <cell r="L2661">
            <v>0.073593</v>
          </cell>
          <cell r="M2661" t="e">
            <v>#N/A</v>
          </cell>
          <cell r="N2661" t="e">
            <v>#N/A</v>
          </cell>
          <cell r="O2661" t="str">
            <v>DC3A</v>
          </cell>
        </row>
        <row r="2661">
          <cell r="Q2661" t="str">
            <v>0</v>
          </cell>
          <cell r="R2661">
            <v>0</v>
          </cell>
          <cell r="S2661">
            <v>0</v>
          </cell>
          <cell r="T2661">
            <v>5</v>
          </cell>
          <cell r="U2661">
            <v>25</v>
          </cell>
          <cell r="V2661">
            <v>1120</v>
          </cell>
          <cell r="W2661" t="str">
            <v>Paid Import</v>
          </cell>
        </row>
        <row r="2661">
          <cell r="Y2661" t="str">
            <v>EA</v>
          </cell>
          <cell r="Z2661">
            <v>817945</v>
          </cell>
          <cell r="AA2661" t="str">
            <v>B</v>
          </cell>
          <cell r="AB2661" t="str">
            <v>FNA20WHA05</v>
          </cell>
          <cell r="AC2661" t="str">
            <v>2000-128-1A</v>
          </cell>
          <cell r="AD2661">
            <v>1.53</v>
          </cell>
          <cell r="AE2661" t="str">
            <v>白色</v>
          </cell>
          <cell r="AF2661">
            <v>5.58241</v>
          </cell>
        </row>
        <row r="2662">
          <cell r="A2662" t="str">
            <v>WH20-B-92-129-02</v>
          </cell>
          <cell r="B2662" t="str">
            <v>20-B-92-129-02</v>
          </cell>
          <cell r="C2662" t="str">
            <v>E2</v>
          </cell>
          <cell r="D2662" t="str">
            <v>S</v>
          </cell>
          <cell r="E2662" t="str">
            <v>WH</v>
          </cell>
          <cell r="F2662">
            <v>25</v>
          </cell>
          <cell r="G2662" t="str">
            <v>EA</v>
          </cell>
          <cell r="H2662" t="str">
            <v>2000连体防护服</v>
          </cell>
          <cell r="I2662" t="str">
            <v>M2000 Coverall</v>
          </cell>
          <cell r="J2662" t="str">
            <v>M2000</v>
          </cell>
          <cell r="K2662" t="str">
            <v>MG200CCVRL</v>
          </cell>
          <cell r="L2662">
            <v>0.045747</v>
          </cell>
          <cell r="M2662" t="str">
            <v>20-9956</v>
          </cell>
          <cell r="N2662" t="str">
            <v>M2000 Coverall (9956)连体防护服/20-B-92-129-02-E2</v>
          </cell>
          <cell r="O2662" t="str">
            <v>DC3A</v>
          </cell>
        </row>
        <row r="2662">
          <cell r="Q2662">
            <v>6.11</v>
          </cell>
          <cell r="R2662">
            <v>207.4</v>
          </cell>
          <cell r="S2662">
            <v>5.185</v>
          </cell>
          <cell r="T2662">
            <v>5</v>
          </cell>
          <cell r="U2662">
            <v>25</v>
          </cell>
          <cell r="V2662">
            <v>925</v>
          </cell>
          <cell r="W2662" t="str">
            <v>Paid Import</v>
          </cell>
        </row>
        <row r="2662">
          <cell r="Y2662" t="str">
            <v>EA</v>
          </cell>
          <cell r="Z2662">
            <v>817028</v>
          </cell>
          <cell r="AA2662" t="str">
            <v>B</v>
          </cell>
          <cell r="AB2662" t="str">
            <v>FNA20WHA05</v>
          </cell>
          <cell r="AC2662" t="str">
            <v>2000-129-1A</v>
          </cell>
          <cell r="AD2662">
            <v>1.53</v>
          </cell>
          <cell r="AE2662" t="str">
            <v>白色</v>
          </cell>
          <cell r="AF2662">
            <v>2.6595705</v>
          </cell>
          <cell r="AG2662" t="str">
            <v>FNA15WHA02</v>
          </cell>
          <cell r="AH2662" t="str">
            <v>2000-129-2A</v>
          </cell>
        </row>
        <row r="2663">
          <cell r="A2663" t="str">
            <v>WH20-B-92-129-03</v>
          </cell>
          <cell r="B2663" t="str">
            <v>20-B-92-129-03</v>
          </cell>
          <cell r="C2663" t="str">
            <v>E2</v>
          </cell>
          <cell r="D2663" t="str">
            <v>M</v>
          </cell>
          <cell r="E2663" t="str">
            <v>WH</v>
          </cell>
          <cell r="F2663">
            <v>25</v>
          </cell>
          <cell r="G2663" t="str">
            <v>EA</v>
          </cell>
          <cell r="H2663" t="str">
            <v>2000连体防护服</v>
          </cell>
          <cell r="I2663" t="str">
            <v>M2000 Coverall</v>
          </cell>
          <cell r="J2663" t="str">
            <v>M2000</v>
          </cell>
          <cell r="K2663" t="str">
            <v>MG200CCVRL</v>
          </cell>
          <cell r="L2663">
            <v>0.045747</v>
          </cell>
          <cell r="M2663" t="str">
            <v>20-9957</v>
          </cell>
          <cell r="N2663" t="str">
            <v>M2000 Coverall (9957)连体防护服/20-B-92-129-03-E2</v>
          </cell>
          <cell r="O2663" t="str">
            <v>DC3A</v>
          </cell>
        </row>
        <row r="2663">
          <cell r="Q2663">
            <v>6.38</v>
          </cell>
          <cell r="R2663">
            <v>218.2</v>
          </cell>
          <cell r="S2663">
            <v>5.455</v>
          </cell>
          <cell r="T2663">
            <v>5</v>
          </cell>
          <cell r="U2663">
            <v>25</v>
          </cell>
          <cell r="V2663">
            <v>925</v>
          </cell>
          <cell r="W2663" t="str">
            <v>Paid Import</v>
          </cell>
        </row>
        <row r="2663">
          <cell r="Y2663" t="str">
            <v>EA</v>
          </cell>
          <cell r="Z2663">
            <v>817029</v>
          </cell>
          <cell r="AA2663" t="str">
            <v>B</v>
          </cell>
          <cell r="AB2663" t="str">
            <v>FNA20WHA05</v>
          </cell>
          <cell r="AC2663" t="str">
            <v>2000-129-1A</v>
          </cell>
          <cell r="AD2663">
            <v>1.53</v>
          </cell>
          <cell r="AE2663" t="str">
            <v>白色</v>
          </cell>
          <cell r="AF2663">
            <v>2.8487624</v>
          </cell>
          <cell r="AG2663" t="str">
            <v>FNA15WHA02</v>
          </cell>
          <cell r="AH2663" t="str">
            <v>2000-129-2A</v>
          </cell>
        </row>
        <row r="2664">
          <cell r="A2664" t="str">
            <v>WH20-B-92-129-04</v>
          </cell>
          <cell r="B2664" t="str">
            <v>20-B-92-129-04</v>
          </cell>
          <cell r="C2664" t="str">
            <v>E2</v>
          </cell>
          <cell r="D2664" t="str">
            <v>L</v>
          </cell>
          <cell r="E2664" t="str">
            <v>WH</v>
          </cell>
          <cell r="F2664">
            <v>25</v>
          </cell>
          <cell r="G2664" t="str">
            <v>EA</v>
          </cell>
          <cell r="H2664" t="str">
            <v>2000连体防护服</v>
          </cell>
          <cell r="I2664" t="str">
            <v>M2000 Coverall</v>
          </cell>
          <cell r="J2664" t="str">
            <v>M2000</v>
          </cell>
          <cell r="K2664" t="str">
            <v>MG200CCVRL</v>
          </cell>
          <cell r="L2664">
            <v>0.045747</v>
          </cell>
          <cell r="M2664" t="str">
            <v>20-9958</v>
          </cell>
          <cell r="N2664" t="str">
            <v>M2000 Coverall (9958)连体防护服/20-B-92-129-04-E2</v>
          </cell>
          <cell r="O2664" t="str">
            <v>DC3A</v>
          </cell>
        </row>
        <row r="2664">
          <cell r="Q2664">
            <v>6.74</v>
          </cell>
          <cell r="R2664">
            <v>232.6</v>
          </cell>
          <cell r="S2664">
            <v>5.815</v>
          </cell>
          <cell r="T2664">
            <v>5</v>
          </cell>
          <cell r="U2664">
            <v>25</v>
          </cell>
          <cell r="V2664">
            <v>925</v>
          </cell>
          <cell r="W2664" t="str">
            <v>Paid Import</v>
          </cell>
        </row>
        <row r="2664">
          <cell r="Y2664" t="str">
            <v>EA</v>
          </cell>
          <cell r="Z2664">
            <v>817030</v>
          </cell>
          <cell r="AA2664" t="str">
            <v>B</v>
          </cell>
          <cell r="AB2664" t="str">
            <v>FNA20WHA05</v>
          </cell>
          <cell r="AC2664" t="str">
            <v>2000-129-1A</v>
          </cell>
          <cell r="AD2664">
            <v>1.53</v>
          </cell>
          <cell r="AE2664" t="str">
            <v>白色</v>
          </cell>
          <cell r="AF2664">
            <v>3.19114714285714</v>
          </cell>
          <cell r="AG2664" t="str">
            <v>FNA15WHA02</v>
          </cell>
          <cell r="AH2664" t="str">
            <v>2000-129-2A</v>
          </cell>
        </row>
        <row r="2665">
          <cell r="A2665" t="str">
            <v>WH20-B-92-129-05</v>
          </cell>
          <cell r="B2665" t="str">
            <v>20-B-92-129-05</v>
          </cell>
          <cell r="C2665" t="str">
            <v>E2</v>
          </cell>
          <cell r="D2665" t="str">
            <v>XL</v>
          </cell>
          <cell r="E2665" t="str">
            <v>WH</v>
          </cell>
          <cell r="F2665">
            <v>25</v>
          </cell>
          <cell r="G2665" t="str">
            <v>EA</v>
          </cell>
          <cell r="H2665" t="str">
            <v>2000连体防护服</v>
          </cell>
          <cell r="I2665" t="str">
            <v>M2000 Coverall</v>
          </cell>
          <cell r="J2665" t="str">
            <v>M2000</v>
          </cell>
          <cell r="K2665" t="str">
            <v>MG200CCVRL</v>
          </cell>
          <cell r="L2665">
            <v>0.045747</v>
          </cell>
          <cell r="M2665" t="str">
            <v>20-9959</v>
          </cell>
          <cell r="N2665" t="str">
            <v>M2000 Coverall (9959)连体防护服/20-B-92-129-05-E2</v>
          </cell>
          <cell r="O2665" t="str">
            <v>DC3A</v>
          </cell>
        </row>
        <row r="2665">
          <cell r="Q2665">
            <v>7.13</v>
          </cell>
          <cell r="R2665">
            <v>248.2</v>
          </cell>
          <cell r="S2665">
            <v>6.205</v>
          </cell>
          <cell r="T2665">
            <v>5</v>
          </cell>
          <cell r="U2665">
            <v>25</v>
          </cell>
          <cell r="V2665">
            <v>925</v>
          </cell>
          <cell r="W2665" t="str">
            <v>Paid Import</v>
          </cell>
        </row>
        <row r="2665">
          <cell r="Y2665" t="str">
            <v>EA</v>
          </cell>
          <cell r="Z2665">
            <v>817031</v>
          </cell>
          <cell r="AA2665" t="str">
            <v>B</v>
          </cell>
          <cell r="AB2665" t="str">
            <v>FNA20WHA05</v>
          </cell>
          <cell r="AC2665" t="str">
            <v>2000-129-1A</v>
          </cell>
          <cell r="AD2665">
            <v>1.53</v>
          </cell>
          <cell r="AE2665" t="str">
            <v>白色</v>
          </cell>
          <cell r="AF2665">
            <v>3.29770153846154</v>
          </cell>
          <cell r="AG2665" t="str">
            <v>FNA15WHA02</v>
          </cell>
          <cell r="AH2665" t="str">
            <v>2000-129-2A</v>
          </cell>
        </row>
        <row r="2666">
          <cell r="A2666" t="str">
            <v>WH20-B-92-129-06</v>
          </cell>
          <cell r="B2666" t="str">
            <v>20-B-92-129-06</v>
          </cell>
          <cell r="C2666" t="str">
            <v>E2</v>
          </cell>
          <cell r="D2666" t="str">
            <v>2XL</v>
          </cell>
          <cell r="E2666" t="str">
            <v>WH</v>
          </cell>
          <cell r="F2666">
            <v>25</v>
          </cell>
          <cell r="G2666" t="str">
            <v>EA</v>
          </cell>
          <cell r="H2666" t="str">
            <v>2000连体防护服</v>
          </cell>
          <cell r="I2666" t="str">
            <v>M2000 Coverall</v>
          </cell>
          <cell r="J2666" t="str">
            <v>M2000</v>
          </cell>
          <cell r="K2666" t="str">
            <v>MG200CCVRL</v>
          </cell>
          <cell r="L2666">
            <v>0.045747</v>
          </cell>
          <cell r="M2666" t="str">
            <v>20-9960</v>
          </cell>
          <cell r="N2666" t="str">
            <v>M2000 Coverall (9960)连体防护服/20-B-92-129-06-E2</v>
          </cell>
          <cell r="O2666" t="str">
            <v>DC3A</v>
          </cell>
        </row>
        <row r="2666">
          <cell r="Q2666">
            <v>7.54</v>
          </cell>
          <cell r="R2666">
            <v>264.6</v>
          </cell>
          <cell r="S2666">
            <v>6.615</v>
          </cell>
          <cell r="T2666">
            <v>5</v>
          </cell>
          <cell r="U2666">
            <v>25</v>
          </cell>
          <cell r="V2666">
            <v>925</v>
          </cell>
          <cell r="W2666" t="str">
            <v>Paid Import</v>
          </cell>
        </row>
        <row r="2666">
          <cell r="Y2666" t="str">
            <v>EA</v>
          </cell>
          <cell r="Z2666">
            <v>817032</v>
          </cell>
          <cell r="AA2666" t="str">
            <v>B</v>
          </cell>
          <cell r="AB2666" t="str">
            <v>FNA20WHA05</v>
          </cell>
          <cell r="AC2666" t="str">
            <v>2000-129-1A</v>
          </cell>
          <cell r="AD2666">
            <v>1.53</v>
          </cell>
          <cell r="AE2666" t="str">
            <v>白色</v>
          </cell>
          <cell r="AF2666">
            <v>3.514852</v>
          </cell>
          <cell r="AG2666" t="str">
            <v>FNA15WHA02</v>
          </cell>
          <cell r="AH2666" t="str">
            <v>2000-129-2A</v>
          </cell>
        </row>
        <row r="2667">
          <cell r="A2667" t="str">
            <v>WH20-B-92-129-07</v>
          </cell>
          <cell r="B2667" t="str">
            <v>20-B-92-129-07</v>
          </cell>
          <cell r="C2667" t="str">
            <v>E2</v>
          </cell>
          <cell r="D2667" t="str">
            <v>3XL</v>
          </cell>
          <cell r="E2667" t="str">
            <v>WH</v>
          </cell>
          <cell r="F2667">
            <v>25</v>
          </cell>
          <cell r="G2667" t="str">
            <v>EA</v>
          </cell>
          <cell r="H2667" t="str">
            <v>2000连体防护服</v>
          </cell>
          <cell r="I2667" t="str">
            <v>M2000 Coverall</v>
          </cell>
          <cell r="J2667" t="str">
            <v>M2000</v>
          </cell>
          <cell r="K2667" t="str">
            <v>MG200CCVRL</v>
          </cell>
          <cell r="L2667">
            <v>0.045747</v>
          </cell>
          <cell r="M2667" t="str">
            <v>20-9961</v>
          </cell>
          <cell r="N2667" t="str">
            <v>M2000 Coverall (9961)连体防护服/20-B-92-129-07-E2</v>
          </cell>
          <cell r="O2667" t="str">
            <v>DC3A</v>
          </cell>
        </row>
        <row r="2667">
          <cell r="Q2667">
            <v>7.95</v>
          </cell>
          <cell r="R2667">
            <v>281</v>
          </cell>
          <cell r="S2667">
            <v>7.025</v>
          </cell>
          <cell r="T2667">
            <v>5</v>
          </cell>
          <cell r="U2667">
            <v>25</v>
          </cell>
          <cell r="V2667">
            <v>925</v>
          </cell>
          <cell r="W2667" t="str">
            <v>Paid Import</v>
          </cell>
        </row>
        <row r="2667">
          <cell r="Y2667" t="str">
            <v>EA</v>
          </cell>
          <cell r="Z2667">
            <v>817033</v>
          </cell>
          <cell r="AA2667" t="str">
            <v>B</v>
          </cell>
          <cell r="AB2667" t="str">
            <v>FNA20WHA05</v>
          </cell>
          <cell r="AC2667" t="str">
            <v>2000-129-1A</v>
          </cell>
          <cell r="AD2667">
            <v>1.53</v>
          </cell>
          <cell r="AE2667" t="str">
            <v>白色</v>
          </cell>
          <cell r="AF2667">
            <v>3.87317672727273</v>
          </cell>
          <cell r="AG2667" t="str">
            <v>FNA15WHA02</v>
          </cell>
          <cell r="AH2667" t="str">
            <v>2000-129-2A</v>
          </cell>
        </row>
        <row r="2668">
          <cell r="A2668" t="str">
            <v>WH20-B-92-129-08</v>
          </cell>
          <cell r="B2668" t="str">
            <v>20-B-92-129-08</v>
          </cell>
          <cell r="C2668" t="str">
            <v>E1</v>
          </cell>
          <cell r="D2668" t="str">
            <v>4XL</v>
          </cell>
          <cell r="E2668" t="str">
            <v>WH</v>
          </cell>
          <cell r="F2668">
            <v>25</v>
          </cell>
          <cell r="G2668" t="str">
            <v>EA</v>
          </cell>
          <cell r="H2668" t="str">
            <v>2000连体防护服</v>
          </cell>
          <cell r="I2668" t="str">
            <v>M2000 Coverall</v>
          </cell>
          <cell r="J2668" t="str">
            <v>M2000</v>
          </cell>
          <cell r="K2668" t="str">
            <v>MG200CCVRL</v>
          </cell>
          <cell r="L2668">
            <v>0.073593</v>
          </cell>
          <cell r="M2668" t="str">
            <v>20-10144</v>
          </cell>
          <cell r="N2668" t="str">
            <v>M2000 Coverall (10144)连体防护服/20-B-92-129-08-E1</v>
          </cell>
          <cell r="O2668" t="str">
            <v>DC3A</v>
          </cell>
        </row>
        <row r="2668">
          <cell r="Q2668">
            <v>8.7</v>
          </cell>
          <cell r="R2668">
            <v>303.2</v>
          </cell>
          <cell r="S2668">
            <v>7.58</v>
          </cell>
          <cell r="T2668">
            <v>5</v>
          </cell>
          <cell r="U2668">
            <v>25</v>
          </cell>
          <cell r="V2668">
            <v>1120</v>
          </cell>
          <cell r="W2668" t="str">
            <v>Paid Import</v>
          </cell>
        </row>
        <row r="2668">
          <cell r="Y2668" t="str">
            <v>EA</v>
          </cell>
          <cell r="Z2668">
            <v>817034</v>
          </cell>
          <cell r="AA2668" t="str">
            <v>B</v>
          </cell>
          <cell r="AB2668" t="str">
            <v>FNA20WHA05</v>
          </cell>
          <cell r="AC2668" t="str">
            <v>2000-129-1A</v>
          </cell>
          <cell r="AD2668">
            <v>1.53</v>
          </cell>
          <cell r="AE2668" t="str">
            <v>白色</v>
          </cell>
          <cell r="AF2668">
            <v>4.0977312</v>
          </cell>
          <cell r="AG2668" t="str">
            <v>FNA15WHA02</v>
          </cell>
          <cell r="AH2668" t="str">
            <v>2000-129-2A</v>
          </cell>
        </row>
        <row r="2669">
          <cell r="A2669" t="str">
            <v>WH20-B-92-129-09</v>
          </cell>
          <cell r="B2669" t="e">
            <v>#N/A</v>
          </cell>
          <cell r="C2669" t="e">
            <v>#N/A</v>
          </cell>
          <cell r="D2669" t="str">
            <v>5XL</v>
          </cell>
          <cell r="E2669" t="str">
            <v>WH</v>
          </cell>
          <cell r="F2669">
            <v>25</v>
          </cell>
          <cell r="G2669" t="str">
            <v>EA</v>
          </cell>
          <cell r="H2669" t="str">
            <v>2000连体防护服</v>
          </cell>
          <cell r="I2669" t="str">
            <v>M2000 Coverall</v>
          </cell>
          <cell r="J2669" t="str">
            <v>M2000</v>
          </cell>
          <cell r="K2669" t="str">
            <v>MG200CCVRL</v>
          </cell>
          <cell r="L2669">
            <v>0.073593</v>
          </cell>
          <cell r="M2669" t="str">
            <v>20-</v>
          </cell>
          <cell r="N2669" t="e">
            <v>#N/A</v>
          </cell>
          <cell r="O2669" t="str">
            <v>DC3A</v>
          </cell>
        </row>
        <row r="2669">
          <cell r="Q2669">
            <v>9.17</v>
          </cell>
          <cell r="R2669">
            <v>322</v>
          </cell>
          <cell r="S2669">
            <v>8.05</v>
          </cell>
          <cell r="T2669">
            <v>5</v>
          </cell>
          <cell r="U2669">
            <v>25</v>
          </cell>
          <cell r="V2669">
            <v>1120</v>
          </cell>
          <cell r="W2669" t="str">
            <v>Paid Import</v>
          </cell>
        </row>
        <row r="2669">
          <cell r="Y2669" t="str">
            <v>EA</v>
          </cell>
          <cell r="Z2669">
            <v>817035</v>
          </cell>
          <cell r="AA2669" t="str">
            <v>B</v>
          </cell>
          <cell r="AB2669" t="str">
            <v>FNA20WHA05</v>
          </cell>
          <cell r="AC2669" t="str">
            <v>2000-129-1A</v>
          </cell>
          <cell r="AD2669">
            <v>1.53</v>
          </cell>
          <cell r="AE2669" t="str">
            <v>白色</v>
          </cell>
          <cell r="AF2669">
            <v>4.415409</v>
          </cell>
          <cell r="AG2669" t="str">
            <v>FNA15WHA02</v>
          </cell>
          <cell r="AH2669" t="str">
            <v>2000-129-2A</v>
          </cell>
        </row>
        <row r="2670">
          <cell r="A2670" t="str">
            <v>WH20-B-92-147-02</v>
          </cell>
          <cell r="B2670" t="e">
            <v>#N/A</v>
          </cell>
          <cell r="C2670" t="e">
            <v>#N/A</v>
          </cell>
          <cell r="D2670" t="str">
            <v>S</v>
          </cell>
          <cell r="E2670" t="str">
            <v>WH</v>
          </cell>
          <cell r="F2670">
            <v>25</v>
          </cell>
          <cell r="G2670" t="str">
            <v>EA</v>
          </cell>
          <cell r="H2670" t="str">
            <v>2000连体防护服</v>
          </cell>
          <cell r="I2670" t="str">
            <v>M2000 Coverall</v>
          </cell>
          <cell r="J2670" t="str">
            <v>M2000</v>
          </cell>
          <cell r="K2670" t="str">
            <v>MG2000CVRL</v>
          </cell>
          <cell r="L2670">
            <v>0.045747</v>
          </cell>
          <cell r="M2670" t="str">
            <v>20-</v>
          </cell>
          <cell r="N2670" t="e">
            <v>#N/A</v>
          </cell>
          <cell r="O2670" t="str">
            <v>DC3A</v>
          </cell>
        </row>
        <row r="2670">
          <cell r="Q2670">
            <v>7.03</v>
          </cell>
          <cell r="R2670">
            <v>244.2</v>
          </cell>
          <cell r="S2670">
            <v>6.105</v>
          </cell>
          <cell r="T2670">
            <v>5</v>
          </cell>
          <cell r="U2670">
            <v>25</v>
          </cell>
          <cell r="V2670">
            <v>925</v>
          </cell>
          <cell r="W2670" t="str">
            <v>Paid Import</v>
          </cell>
        </row>
        <row r="2670">
          <cell r="Y2670" t="str">
            <v>EA</v>
          </cell>
          <cell r="Z2670">
            <v>817871</v>
          </cell>
          <cell r="AA2670" t="str">
            <v>B</v>
          </cell>
          <cell r="AB2670" t="str">
            <v>FNA20WHA05</v>
          </cell>
          <cell r="AC2670" t="str">
            <v>2000-114-1A</v>
          </cell>
          <cell r="AD2670">
            <v>1.53</v>
          </cell>
          <cell r="AE2670" t="str">
            <v>白色</v>
          </cell>
          <cell r="AF2670">
            <v>3.649305</v>
          </cell>
        </row>
        <row r="2671">
          <cell r="A2671" t="str">
            <v>WH20-B-92-147-03</v>
          </cell>
          <cell r="B2671" t="e">
            <v>#N/A</v>
          </cell>
          <cell r="C2671" t="e">
            <v>#N/A</v>
          </cell>
          <cell r="D2671" t="str">
            <v>M</v>
          </cell>
          <cell r="E2671" t="str">
            <v>WH</v>
          </cell>
          <cell r="F2671">
            <v>25</v>
          </cell>
          <cell r="G2671" t="str">
            <v>EA</v>
          </cell>
          <cell r="H2671" t="str">
            <v>2000连体防护服</v>
          </cell>
          <cell r="I2671" t="str">
            <v>M2000 Coverall</v>
          </cell>
          <cell r="J2671" t="str">
            <v>M2000</v>
          </cell>
          <cell r="K2671" t="str">
            <v>MG2000CVRL</v>
          </cell>
          <cell r="L2671">
            <v>0.045747</v>
          </cell>
          <cell r="M2671" t="str">
            <v>20-</v>
          </cell>
          <cell r="N2671" t="e">
            <v>#N/A</v>
          </cell>
          <cell r="O2671" t="str">
            <v>DC3A</v>
          </cell>
        </row>
        <row r="2671">
          <cell r="Q2671">
            <v>7.33</v>
          </cell>
          <cell r="R2671">
            <v>256.2</v>
          </cell>
          <cell r="S2671">
            <v>6.405</v>
          </cell>
          <cell r="T2671">
            <v>5</v>
          </cell>
          <cell r="U2671">
            <v>25</v>
          </cell>
          <cell r="V2671">
            <v>925</v>
          </cell>
          <cell r="W2671" t="str">
            <v>Paid Import</v>
          </cell>
        </row>
        <row r="2671">
          <cell r="Y2671" t="str">
            <v>EA</v>
          </cell>
          <cell r="Z2671">
            <v>817872</v>
          </cell>
          <cell r="AA2671" t="str">
            <v>B</v>
          </cell>
          <cell r="AB2671" t="str">
            <v>FNA20WHA05</v>
          </cell>
          <cell r="AC2671" t="str">
            <v>2000-114-1A</v>
          </cell>
          <cell r="AD2671">
            <v>1.53</v>
          </cell>
          <cell r="AE2671" t="str">
            <v>白色</v>
          </cell>
          <cell r="AF2671">
            <v>3.948165</v>
          </cell>
        </row>
        <row r="2672">
          <cell r="A2672" t="str">
            <v>WH20-B-92-147-04</v>
          </cell>
          <cell r="B2672" t="e">
            <v>#N/A</v>
          </cell>
          <cell r="C2672" t="e">
            <v>#N/A</v>
          </cell>
          <cell r="D2672" t="str">
            <v>L</v>
          </cell>
          <cell r="E2672" t="str">
            <v>WH</v>
          </cell>
          <cell r="F2672">
            <v>25</v>
          </cell>
          <cell r="G2672" t="str">
            <v>EA</v>
          </cell>
          <cell r="H2672" t="str">
            <v>2000连体防护服</v>
          </cell>
          <cell r="I2672" t="str">
            <v>M2000 Coverall</v>
          </cell>
          <cell r="J2672" t="str">
            <v>M2000</v>
          </cell>
          <cell r="K2672" t="str">
            <v>MG2000CVRL</v>
          </cell>
          <cell r="L2672">
            <v>0.045747</v>
          </cell>
          <cell r="M2672" t="str">
            <v>20-</v>
          </cell>
          <cell r="N2672" t="e">
            <v>#N/A</v>
          </cell>
          <cell r="O2672" t="str">
            <v>DC3A</v>
          </cell>
        </row>
        <row r="2672">
          <cell r="Q2672">
            <v>7.75</v>
          </cell>
          <cell r="R2672">
            <v>273</v>
          </cell>
          <cell r="S2672">
            <v>6.825</v>
          </cell>
          <cell r="T2672">
            <v>5</v>
          </cell>
          <cell r="U2672">
            <v>25</v>
          </cell>
          <cell r="V2672">
            <v>925</v>
          </cell>
          <cell r="W2672" t="str">
            <v>Paid Import</v>
          </cell>
        </row>
        <row r="2672">
          <cell r="Y2672" t="str">
            <v>EA</v>
          </cell>
          <cell r="Z2672">
            <v>817873</v>
          </cell>
          <cell r="AA2672" t="str">
            <v>B</v>
          </cell>
          <cell r="AB2672" t="str">
            <v>FNA20WHA05</v>
          </cell>
          <cell r="AC2672" t="str">
            <v>2000-114-1A</v>
          </cell>
          <cell r="AD2672">
            <v>1.53</v>
          </cell>
          <cell r="AE2672" t="str">
            <v>白色</v>
          </cell>
          <cell r="AF2672">
            <v>4.104225</v>
          </cell>
        </row>
        <row r="2673">
          <cell r="A2673" t="str">
            <v>WH20-B-92-147-05</v>
          </cell>
          <cell r="B2673" t="e">
            <v>#N/A</v>
          </cell>
          <cell r="C2673" t="e">
            <v>#N/A</v>
          </cell>
          <cell r="D2673" t="str">
            <v>XL</v>
          </cell>
          <cell r="E2673" t="str">
            <v>WH</v>
          </cell>
          <cell r="F2673">
            <v>25</v>
          </cell>
          <cell r="G2673" t="str">
            <v>EA</v>
          </cell>
          <cell r="H2673" t="str">
            <v>2000连体防护服</v>
          </cell>
          <cell r="I2673" t="str">
            <v>M2000 Coverall</v>
          </cell>
          <cell r="J2673" t="str">
            <v>M2000</v>
          </cell>
          <cell r="K2673" t="str">
            <v>MG2000CVRL</v>
          </cell>
          <cell r="L2673">
            <v>0.045747</v>
          </cell>
          <cell r="M2673" t="str">
            <v>20-</v>
          </cell>
          <cell r="N2673" t="e">
            <v>#N/A</v>
          </cell>
          <cell r="O2673" t="str">
            <v>DC3A</v>
          </cell>
        </row>
        <row r="2673">
          <cell r="Q2673">
            <v>8.17</v>
          </cell>
          <cell r="R2673">
            <v>289.8</v>
          </cell>
          <cell r="S2673">
            <v>7.245</v>
          </cell>
          <cell r="T2673">
            <v>5</v>
          </cell>
          <cell r="U2673">
            <v>25</v>
          </cell>
          <cell r="V2673">
            <v>925</v>
          </cell>
          <cell r="W2673" t="str">
            <v>Paid Import</v>
          </cell>
        </row>
        <row r="2673">
          <cell r="Y2673" t="str">
            <v>EA</v>
          </cell>
          <cell r="Z2673">
            <v>817874</v>
          </cell>
          <cell r="AA2673" t="str">
            <v>B</v>
          </cell>
          <cell r="AB2673" t="str">
            <v>FNA20WHA05</v>
          </cell>
          <cell r="AC2673" t="str">
            <v>2000-114-1A</v>
          </cell>
          <cell r="AD2673">
            <v>1.53</v>
          </cell>
          <cell r="AE2673" t="str">
            <v>白色</v>
          </cell>
          <cell r="AF2673">
            <v>4.39042</v>
          </cell>
        </row>
        <row r="2674">
          <cell r="A2674" t="str">
            <v>WH20-B-92-147-06</v>
          </cell>
          <cell r="B2674" t="e">
            <v>#N/A</v>
          </cell>
          <cell r="C2674" t="e">
            <v>#N/A</v>
          </cell>
          <cell r="D2674" t="str">
            <v>2XL</v>
          </cell>
          <cell r="E2674" t="str">
            <v>WH</v>
          </cell>
          <cell r="F2674">
            <v>25</v>
          </cell>
          <cell r="G2674" t="str">
            <v>EA</v>
          </cell>
          <cell r="H2674" t="str">
            <v>2000连体防护服</v>
          </cell>
          <cell r="I2674" t="str">
            <v>M2000 Coverall</v>
          </cell>
          <cell r="J2674" t="str">
            <v>M2000</v>
          </cell>
          <cell r="K2674" t="str">
            <v>MG2000CVRL</v>
          </cell>
          <cell r="L2674">
            <v>0.045747</v>
          </cell>
          <cell r="M2674" t="str">
            <v>20-</v>
          </cell>
          <cell r="N2674" t="e">
            <v>#N/A</v>
          </cell>
          <cell r="O2674" t="str">
            <v>DC3A</v>
          </cell>
        </row>
        <row r="2674">
          <cell r="Q2674">
            <v>8.5</v>
          </cell>
          <cell r="R2674">
            <v>303</v>
          </cell>
          <cell r="S2674">
            <v>7.575</v>
          </cell>
          <cell r="T2674">
            <v>5</v>
          </cell>
          <cell r="U2674">
            <v>25</v>
          </cell>
          <cell r="V2674">
            <v>925</v>
          </cell>
          <cell r="W2674" t="str">
            <v>Paid Import</v>
          </cell>
        </row>
        <row r="2674">
          <cell r="Y2674" t="str">
            <v>EA</v>
          </cell>
          <cell r="Z2674">
            <v>817875</v>
          </cell>
          <cell r="AA2674" t="str">
            <v>B</v>
          </cell>
          <cell r="AB2674" t="str">
            <v>FNA20WHA05</v>
          </cell>
          <cell r="AC2674" t="str">
            <v>2000-114-1A</v>
          </cell>
          <cell r="AD2674">
            <v>1.53</v>
          </cell>
          <cell r="AE2674" t="str">
            <v>白色</v>
          </cell>
          <cell r="AF2674">
            <v>4.62691125</v>
          </cell>
        </row>
        <row r="2675">
          <cell r="A2675" t="str">
            <v>WH20-B-92-147-07</v>
          </cell>
          <cell r="B2675" t="str">
            <v>20-B-92-147-07</v>
          </cell>
          <cell r="C2675" t="str">
            <v>E1</v>
          </cell>
          <cell r="D2675" t="str">
            <v>3XL</v>
          </cell>
          <cell r="E2675" t="str">
            <v>WH</v>
          </cell>
          <cell r="F2675">
            <v>25</v>
          </cell>
          <cell r="G2675" t="str">
            <v>EA</v>
          </cell>
          <cell r="H2675" t="str">
            <v>2000连体防护服</v>
          </cell>
          <cell r="I2675" t="str">
            <v>M2000 Coverall</v>
          </cell>
          <cell r="J2675" t="str">
            <v>M2000</v>
          </cell>
          <cell r="K2675" t="str">
            <v>MG2000CVRL</v>
          </cell>
          <cell r="L2675">
            <v>0.073593</v>
          </cell>
          <cell r="M2675" t="str">
            <v>20-10909</v>
          </cell>
          <cell r="N2675" t="str">
            <v>M2000 Coverall (10909)连体防护服/20-B-92-147-07-E1</v>
          </cell>
          <cell r="O2675" t="str">
            <v>DC3A</v>
          </cell>
        </row>
        <row r="2675">
          <cell r="Q2675" t="str">
            <v>0</v>
          </cell>
          <cell r="R2675">
            <v>0</v>
          </cell>
          <cell r="S2675">
            <v>0</v>
          </cell>
          <cell r="T2675">
            <v>5</v>
          </cell>
          <cell r="U2675">
            <v>25</v>
          </cell>
          <cell r="V2675">
            <v>1120</v>
          </cell>
          <cell r="W2675" t="str">
            <v>Paid Import</v>
          </cell>
        </row>
        <row r="2675">
          <cell r="Y2675" t="str">
            <v>EA</v>
          </cell>
          <cell r="Z2675">
            <v>817876</v>
          </cell>
          <cell r="AA2675" t="str">
            <v>B</v>
          </cell>
          <cell r="AB2675" t="str">
            <v>FNA20WHA05</v>
          </cell>
          <cell r="AC2675" t="str">
            <v>2000-114-1A</v>
          </cell>
          <cell r="AD2675">
            <v>1.53</v>
          </cell>
          <cell r="AE2675" t="str">
            <v>白色</v>
          </cell>
          <cell r="AF2675">
            <v>4.9759425</v>
          </cell>
        </row>
        <row r="2676">
          <cell r="A2676" t="str">
            <v>WH20-B-92-147-08</v>
          </cell>
          <cell r="B2676" t="e">
            <v>#N/A</v>
          </cell>
          <cell r="C2676" t="e">
            <v>#N/A</v>
          </cell>
          <cell r="D2676" t="str">
            <v>4XL</v>
          </cell>
          <cell r="E2676" t="str">
            <v>WH</v>
          </cell>
          <cell r="F2676">
            <v>25</v>
          </cell>
          <cell r="G2676" t="str">
            <v>EA</v>
          </cell>
          <cell r="H2676" t="str">
            <v>2000连体防护服</v>
          </cell>
          <cell r="I2676" t="str">
            <v>M2000 Coverall</v>
          </cell>
          <cell r="J2676" t="str">
            <v>M2000</v>
          </cell>
          <cell r="K2676" t="str">
            <v>MG2000CVRL</v>
          </cell>
          <cell r="L2676">
            <v>0.073593</v>
          </cell>
          <cell r="M2676" t="str">
            <v>20-</v>
          </cell>
          <cell r="N2676" t="e">
            <v>#N/A</v>
          </cell>
          <cell r="O2676" t="str">
            <v>DC3A</v>
          </cell>
        </row>
        <row r="2676">
          <cell r="Q2676" t="str">
            <v>0</v>
          </cell>
          <cell r="R2676">
            <v>0</v>
          </cell>
          <cell r="S2676">
            <v>0</v>
          </cell>
          <cell r="T2676">
            <v>5</v>
          </cell>
          <cell r="U2676">
            <v>25</v>
          </cell>
          <cell r="V2676">
            <v>1120</v>
          </cell>
          <cell r="W2676" t="str">
            <v>Paid Import</v>
          </cell>
        </row>
        <row r="2676">
          <cell r="Y2676" t="str">
            <v>EA</v>
          </cell>
          <cell r="Z2676">
            <v>817877</v>
          </cell>
          <cell r="AA2676" t="str">
            <v>B</v>
          </cell>
          <cell r="AB2676" t="str">
            <v>FNA20WHA05</v>
          </cell>
          <cell r="AC2676" t="str">
            <v>2000-114-1A</v>
          </cell>
          <cell r="AD2676">
            <v>1.53</v>
          </cell>
          <cell r="AE2676" t="str">
            <v>白色</v>
          </cell>
          <cell r="AF2676">
            <v>5.36877</v>
          </cell>
        </row>
        <row r="2677">
          <cell r="A2677" t="str">
            <v>WH20-B-92-147-09</v>
          </cell>
          <cell r="B2677" t="e">
            <v>#N/A</v>
          </cell>
          <cell r="C2677" t="e">
            <v>#N/A</v>
          </cell>
          <cell r="D2677" t="str">
            <v>5XL</v>
          </cell>
          <cell r="E2677" t="str">
            <v>WH</v>
          </cell>
          <cell r="F2677">
            <v>25</v>
          </cell>
          <cell r="G2677" t="str">
            <v>EA</v>
          </cell>
          <cell r="H2677" t="str">
            <v>2000连体防护服</v>
          </cell>
          <cell r="I2677" t="str">
            <v>M2000 Coverall</v>
          </cell>
          <cell r="J2677" t="str">
            <v>M2000</v>
          </cell>
          <cell r="K2677" t="str">
            <v>MG2000CVRL</v>
          </cell>
          <cell r="L2677">
            <v>0.073593</v>
          </cell>
          <cell r="M2677" t="e">
            <v>#N/A</v>
          </cell>
          <cell r="N2677" t="e">
            <v>#N/A</v>
          </cell>
          <cell r="O2677" t="str">
            <v>DC3A</v>
          </cell>
        </row>
        <row r="2677">
          <cell r="Q2677" t="str">
            <v>0</v>
          </cell>
          <cell r="R2677">
            <v>0</v>
          </cell>
          <cell r="S2677">
            <v>0</v>
          </cell>
          <cell r="T2677">
            <v>5</v>
          </cell>
          <cell r="U2677">
            <v>25</v>
          </cell>
          <cell r="V2677">
            <v>1120</v>
          </cell>
          <cell r="W2677" t="str">
            <v>Paid Import</v>
          </cell>
        </row>
        <row r="2677">
          <cell r="Y2677" t="str">
            <v>EA</v>
          </cell>
          <cell r="Z2677">
            <v>817878</v>
          </cell>
          <cell r="AA2677" t="str">
            <v>B</v>
          </cell>
          <cell r="AB2677" t="str">
            <v>FNA20WHA05</v>
          </cell>
          <cell r="AC2677" t="str">
            <v>2000-114-1A</v>
          </cell>
          <cell r="AD2677">
            <v>1.53</v>
          </cell>
          <cell r="AE2677" t="str">
            <v>白色</v>
          </cell>
          <cell r="AF2677">
            <v>5.918295</v>
          </cell>
          <cell r="AG2677" t="str">
            <v>FNA15WHA02</v>
          </cell>
          <cell r="AH2677" t="str">
            <v>2000-129-2A</v>
          </cell>
        </row>
        <row r="2678">
          <cell r="A2678" t="str">
            <v>WH20-B-92-156-02</v>
          </cell>
          <cell r="B2678" t="e">
            <v>#N/A</v>
          </cell>
          <cell r="C2678" t="e">
            <v>#N/A</v>
          </cell>
          <cell r="D2678" t="str">
            <v>S</v>
          </cell>
          <cell r="E2678" t="str">
            <v>WH</v>
          </cell>
          <cell r="F2678">
            <v>25</v>
          </cell>
          <cell r="G2678" t="str">
            <v>EA</v>
          </cell>
          <cell r="H2678" t="str">
            <v>2000连体防护服</v>
          </cell>
          <cell r="I2678" t="str">
            <v>M2000 Coverall</v>
          </cell>
          <cell r="J2678" t="str">
            <v>M2000</v>
          </cell>
          <cell r="K2678" t="str">
            <v>MG2000CVRL</v>
          </cell>
          <cell r="L2678">
            <v>0.045747</v>
          </cell>
          <cell r="M2678" t="str">
            <v>20-</v>
          </cell>
          <cell r="N2678" t="e">
            <v>#N/A</v>
          </cell>
          <cell r="O2678" t="str">
            <v>DC3A</v>
          </cell>
        </row>
        <row r="2678">
          <cell r="Q2678" t="str">
            <v>0</v>
          </cell>
          <cell r="R2678">
            <v>0</v>
          </cell>
          <cell r="S2678">
            <v>0</v>
          </cell>
          <cell r="T2678">
            <v>5</v>
          </cell>
          <cell r="U2678">
            <v>25</v>
          </cell>
          <cell r="V2678">
            <v>925</v>
          </cell>
          <cell r="W2678" t="str">
            <v>Paid Import</v>
          </cell>
        </row>
        <row r="2678">
          <cell r="Y2678" t="str">
            <v>EA</v>
          </cell>
          <cell r="Z2678">
            <v>817879</v>
          </cell>
          <cell r="AA2678" t="str">
            <v>B</v>
          </cell>
          <cell r="AB2678" t="str">
            <v>FNA20WHA05</v>
          </cell>
          <cell r="AC2678" t="str">
            <v>2000-156-1A</v>
          </cell>
          <cell r="AD2678">
            <v>1.53</v>
          </cell>
          <cell r="AE2678" t="str">
            <v>白色</v>
          </cell>
          <cell r="AF2678">
            <v>3.958336</v>
          </cell>
          <cell r="AG2678" t="str">
            <v>FNA15WHA02</v>
          </cell>
          <cell r="AH2678" t="str">
            <v>2000-129-2A</v>
          </cell>
        </row>
        <row r="2679">
          <cell r="A2679" t="str">
            <v>WH20-B-92-156-03</v>
          </cell>
          <cell r="B2679" t="e">
            <v>#N/A</v>
          </cell>
          <cell r="C2679" t="e">
            <v>#N/A</v>
          </cell>
          <cell r="D2679" t="str">
            <v>M</v>
          </cell>
          <cell r="E2679" t="str">
            <v>WH</v>
          </cell>
          <cell r="F2679">
            <v>25</v>
          </cell>
          <cell r="G2679" t="str">
            <v>EA</v>
          </cell>
          <cell r="H2679" t="str">
            <v>2000连体防护服</v>
          </cell>
          <cell r="I2679" t="str">
            <v>M2000 Coverall</v>
          </cell>
          <cell r="J2679" t="str">
            <v>M2000</v>
          </cell>
          <cell r="K2679" t="str">
            <v>MG2000CVRL</v>
          </cell>
          <cell r="L2679">
            <v>0.045747</v>
          </cell>
          <cell r="M2679" t="str">
            <v>20-</v>
          </cell>
          <cell r="N2679" t="e">
            <v>#N/A</v>
          </cell>
          <cell r="O2679" t="str">
            <v>DC3A</v>
          </cell>
        </row>
        <row r="2679">
          <cell r="Q2679">
            <v>8.07</v>
          </cell>
          <cell r="R2679">
            <v>285.8</v>
          </cell>
          <cell r="S2679">
            <v>7.145</v>
          </cell>
          <cell r="T2679">
            <v>5</v>
          </cell>
          <cell r="U2679">
            <v>25</v>
          </cell>
          <cell r="V2679">
            <v>925</v>
          </cell>
          <cell r="W2679" t="str">
            <v>Paid Import</v>
          </cell>
        </row>
        <row r="2679">
          <cell r="Y2679" t="str">
            <v>EA</v>
          </cell>
          <cell r="Z2679">
            <v>817880</v>
          </cell>
          <cell r="AA2679" t="str">
            <v>B</v>
          </cell>
          <cell r="AB2679" t="str">
            <v>FNA20WHA05</v>
          </cell>
          <cell r="AC2679" t="str">
            <v>2000-156-1A</v>
          </cell>
          <cell r="AD2679">
            <v>1.53</v>
          </cell>
          <cell r="AE2679" t="str">
            <v>白色</v>
          </cell>
          <cell r="AF2679">
            <v>4.24307</v>
          </cell>
          <cell r="AG2679" t="str">
            <v>FNA15WHA02</v>
          </cell>
          <cell r="AH2679" t="str">
            <v>2000-129-2A</v>
          </cell>
        </row>
        <row r="2680">
          <cell r="A2680" t="str">
            <v>WH20-B-92-156-04</v>
          </cell>
          <cell r="B2680" t="e">
            <v>#N/A</v>
          </cell>
          <cell r="C2680" t="e">
            <v>#N/A</v>
          </cell>
          <cell r="D2680" t="str">
            <v>L</v>
          </cell>
          <cell r="E2680" t="str">
            <v>WH</v>
          </cell>
          <cell r="F2680">
            <v>25</v>
          </cell>
          <cell r="G2680" t="str">
            <v>EA</v>
          </cell>
          <cell r="H2680" t="str">
            <v>2000连体防护服</v>
          </cell>
          <cell r="I2680" t="str">
            <v>M2000 Coverall</v>
          </cell>
          <cell r="J2680" t="str">
            <v>M2000</v>
          </cell>
          <cell r="K2680" t="str">
            <v>MG2000CVRL</v>
          </cell>
          <cell r="L2680">
            <v>0.045747</v>
          </cell>
          <cell r="M2680" t="str">
            <v>20-</v>
          </cell>
          <cell r="N2680" t="e">
            <v>#N/A</v>
          </cell>
          <cell r="O2680" t="str">
            <v>DC3A</v>
          </cell>
        </row>
        <row r="2680">
          <cell r="Q2680">
            <v>8.45</v>
          </cell>
          <cell r="R2680">
            <v>301</v>
          </cell>
          <cell r="S2680">
            <v>7.525</v>
          </cell>
          <cell r="T2680">
            <v>5</v>
          </cell>
          <cell r="U2680">
            <v>25</v>
          </cell>
          <cell r="V2680">
            <v>925</v>
          </cell>
          <cell r="W2680" t="str">
            <v>Paid Import</v>
          </cell>
        </row>
        <row r="2680">
          <cell r="Y2680" t="str">
            <v>EA</v>
          </cell>
          <cell r="Z2680">
            <v>817881</v>
          </cell>
          <cell r="AA2680" t="str">
            <v>B</v>
          </cell>
          <cell r="AB2680" t="str">
            <v>FNA20WHA05</v>
          </cell>
          <cell r="AC2680" t="str">
            <v>2000-156-1A</v>
          </cell>
          <cell r="AD2680">
            <v>1.53</v>
          </cell>
          <cell r="AE2680" t="str">
            <v>白色</v>
          </cell>
          <cell r="AF2680">
            <v>4.509516</v>
          </cell>
          <cell r="AG2680" t="str">
            <v>FNA15WHA02</v>
          </cell>
          <cell r="AH2680" t="str">
            <v>2000-129-2A</v>
          </cell>
        </row>
        <row r="2681">
          <cell r="A2681" t="str">
            <v>WH20-B-92-156-05</v>
          </cell>
          <cell r="B2681" t="e">
            <v>#N/A</v>
          </cell>
          <cell r="C2681" t="e">
            <v>#N/A</v>
          </cell>
          <cell r="D2681" t="str">
            <v>XL</v>
          </cell>
          <cell r="E2681" t="str">
            <v>WH</v>
          </cell>
          <cell r="F2681">
            <v>25</v>
          </cell>
          <cell r="G2681" t="str">
            <v>EA</v>
          </cell>
          <cell r="H2681" t="str">
            <v>2000连体防护服</v>
          </cell>
          <cell r="I2681" t="str">
            <v>M2000 Coverall</v>
          </cell>
          <cell r="J2681" t="str">
            <v>M2000</v>
          </cell>
          <cell r="K2681" t="str">
            <v>MG2000CVRL</v>
          </cell>
          <cell r="L2681">
            <v>0.073593</v>
          </cell>
          <cell r="M2681" t="str">
            <v>20-</v>
          </cell>
          <cell r="N2681" t="e">
            <v>#N/A</v>
          </cell>
          <cell r="O2681" t="str">
            <v>DC3A</v>
          </cell>
        </row>
        <row r="2681">
          <cell r="Q2681">
            <v>9.15</v>
          </cell>
          <cell r="R2681">
            <v>321.2</v>
          </cell>
          <cell r="S2681">
            <v>8.03</v>
          </cell>
          <cell r="T2681">
            <v>5</v>
          </cell>
          <cell r="U2681">
            <v>25</v>
          </cell>
          <cell r="V2681">
            <v>1120</v>
          </cell>
          <cell r="W2681" t="str">
            <v>Paid Import</v>
          </cell>
        </row>
        <row r="2681">
          <cell r="Y2681" t="str">
            <v>EA</v>
          </cell>
          <cell r="Z2681">
            <v>817882</v>
          </cell>
          <cell r="AA2681" t="str">
            <v>B</v>
          </cell>
          <cell r="AB2681" t="str">
            <v>FNA20WHA05</v>
          </cell>
          <cell r="AC2681" t="str">
            <v>2000-156-1A</v>
          </cell>
          <cell r="AD2681">
            <v>1.53</v>
          </cell>
          <cell r="AE2681" t="str">
            <v>白色</v>
          </cell>
          <cell r="AF2681">
            <v>4.732782</v>
          </cell>
          <cell r="AG2681" t="str">
            <v>FNA15WHA02</v>
          </cell>
          <cell r="AH2681" t="str">
            <v>2000-129-2A</v>
          </cell>
        </row>
        <row r="2682">
          <cell r="A2682" t="str">
            <v>WH20-B-92-156-06</v>
          </cell>
          <cell r="B2682" t="e">
            <v>#N/A</v>
          </cell>
          <cell r="C2682" t="e">
            <v>#N/A</v>
          </cell>
          <cell r="D2682" t="str">
            <v>2XL</v>
          </cell>
          <cell r="E2682" t="str">
            <v>WH</v>
          </cell>
          <cell r="F2682">
            <v>25</v>
          </cell>
          <cell r="G2682" t="str">
            <v>EA</v>
          </cell>
          <cell r="H2682" t="str">
            <v>2000连体防护服</v>
          </cell>
          <cell r="I2682" t="str">
            <v>M2000 Coverall</v>
          </cell>
          <cell r="J2682" t="str">
            <v>M2000</v>
          </cell>
          <cell r="K2682" t="str">
            <v>MG2000CVRL</v>
          </cell>
          <cell r="L2682">
            <v>0.073593</v>
          </cell>
          <cell r="M2682" t="str">
            <v>20-</v>
          </cell>
          <cell r="N2682" t="e">
            <v>#N/A</v>
          </cell>
          <cell r="O2682" t="str">
            <v>DC3A</v>
          </cell>
        </row>
        <row r="2682">
          <cell r="Q2682">
            <v>9.57</v>
          </cell>
          <cell r="R2682">
            <v>338</v>
          </cell>
          <cell r="S2682">
            <v>8.45</v>
          </cell>
          <cell r="T2682">
            <v>5</v>
          </cell>
          <cell r="U2682">
            <v>25</v>
          </cell>
          <cell r="V2682">
            <v>1120</v>
          </cell>
          <cell r="W2682" t="str">
            <v>Paid Import</v>
          </cell>
        </row>
        <row r="2682">
          <cell r="Y2682" t="str">
            <v>EA</v>
          </cell>
          <cell r="Z2682">
            <v>817883</v>
          </cell>
          <cell r="AA2682" t="str">
            <v>B</v>
          </cell>
          <cell r="AB2682" t="str">
            <v>FNA20WHA05</v>
          </cell>
          <cell r="AC2682" t="str">
            <v>2000-156-1A</v>
          </cell>
          <cell r="AD2682">
            <v>1.53</v>
          </cell>
          <cell r="AE2682" t="str">
            <v>白色</v>
          </cell>
          <cell r="AF2682">
            <v>5.0141505</v>
          </cell>
          <cell r="AG2682" t="str">
            <v>FNA15WHA02</v>
          </cell>
          <cell r="AH2682" t="str">
            <v>2000-129-2A</v>
          </cell>
        </row>
        <row r="2683">
          <cell r="A2683" t="str">
            <v>WH20-B-92-156-07</v>
          </cell>
          <cell r="B2683" t="str">
            <v>20-B-92-156-07</v>
          </cell>
          <cell r="C2683" t="str">
            <v>E1</v>
          </cell>
          <cell r="D2683" t="str">
            <v>3XL</v>
          </cell>
          <cell r="E2683" t="str">
            <v>WH</v>
          </cell>
          <cell r="F2683">
            <v>25</v>
          </cell>
          <cell r="G2683" t="str">
            <v>EA</v>
          </cell>
          <cell r="H2683" t="str">
            <v>2000连体防护服</v>
          </cell>
          <cell r="I2683" t="str">
            <v>M2000 Coverall</v>
          </cell>
          <cell r="J2683" t="str">
            <v>M2000</v>
          </cell>
          <cell r="K2683" t="str">
            <v>MG2000CVRL</v>
          </cell>
          <cell r="L2683">
            <v>0.073593</v>
          </cell>
          <cell r="M2683" t="str">
            <v>20-11247</v>
          </cell>
          <cell r="N2683" t="str">
            <v>M2000 Coverall (11247)连体防护服/20-B-92-156-07-E1</v>
          </cell>
          <cell r="O2683" t="str">
            <v>DC3A</v>
          </cell>
        </row>
        <row r="2683">
          <cell r="Q2683" t="str">
            <v>0</v>
          </cell>
          <cell r="R2683">
            <v>0</v>
          </cell>
          <cell r="S2683">
            <v>0</v>
          </cell>
          <cell r="T2683">
            <v>5</v>
          </cell>
          <cell r="U2683">
            <v>25</v>
          </cell>
          <cell r="V2683">
            <v>1120</v>
          </cell>
          <cell r="W2683" t="str">
            <v>Paid Import</v>
          </cell>
        </row>
        <row r="2683">
          <cell r="Y2683" t="str">
            <v>EA</v>
          </cell>
          <cell r="Z2683">
            <v>817884</v>
          </cell>
          <cell r="AA2683" t="str">
            <v>B</v>
          </cell>
          <cell r="AB2683" t="str">
            <v>FNA20WHA05</v>
          </cell>
          <cell r="AC2683" t="str">
            <v>2000-156-1A</v>
          </cell>
          <cell r="AD2683">
            <v>1.53</v>
          </cell>
          <cell r="AE2683" t="str">
            <v>白色</v>
          </cell>
          <cell r="AF2683">
            <v>5.257419</v>
          </cell>
          <cell r="AG2683" t="str">
            <v>FNA15WHA02</v>
          </cell>
          <cell r="AH2683" t="str">
            <v>2000-129-2A</v>
          </cell>
        </row>
        <row r="2684">
          <cell r="A2684" t="str">
            <v>WH20-B-92-156-08</v>
          </cell>
          <cell r="B2684" t="e">
            <v>#N/A</v>
          </cell>
          <cell r="C2684" t="e">
            <v>#N/A</v>
          </cell>
          <cell r="D2684" t="str">
            <v>4XL</v>
          </cell>
          <cell r="E2684" t="str">
            <v>WH</v>
          </cell>
          <cell r="F2684">
            <v>25</v>
          </cell>
          <cell r="G2684" t="str">
            <v>EA</v>
          </cell>
          <cell r="H2684" t="str">
            <v>2000连体防护服</v>
          </cell>
          <cell r="I2684" t="str">
            <v>M2000 Coverall</v>
          </cell>
          <cell r="J2684" t="str">
            <v>M2000</v>
          </cell>
          <cell r="K2684" t="str">
            <v>MG2000CVRL</v>
          </cell>
          <cell r="L2684">
            <v>0.073593</v>
          </cell>
          <cell r="M2684" t="e">
            <v>#N/A</v>
          </cell>
          <cell r="N2684" t="e">
            <v>#N/A</v>
          </cell>
          <cell r="O2684" t="str">
            <v>DC3A</v>
          </cell>
        </row>
        <row r="2684">
          <cell r="Q2684" t="str">
            <v>0</v>
          </cell>
          <cell r="R2684">
            <v>0</v>
          </cell>
          <cell r="S2684">
            <v>0</v>
          </cell>
          <cell r="T2684">
            <v>5</v>
          </cell>
          <cell r="U2684">
            <v>25</v>
          </cell>
          <cell r="V2684">
            <v>1120</v>
          </cell>
          <cell r="W2684" t="str">
            <v>Paid Import</v>
          </cell>
        </row>
        <row r="2684">
          <cell r="Y2684" t="str">
            <v>EA</v>
          </cell>
          <cell r="Z2684">
            <v>817885</v>
          </cell>
          <cell r="AA2684" t="str">
            <v>B</v>
          </cell>
          <cell r="AB2684" t="str">
            <v>FNA20WHA05</v>
          </cell>
          <cell r="AC2684" t="str">
            <v>2000-156-1A</v>
          </cell>
          <cell r="AD2684">
            <v>1.53</v>
          </cell>
          <cell r="AE2684" t="str">
            <v>白色</v>
          </cell>
          <cell r="AF2684">
            <v>5.813298</v>
          </cell>
          <cell r="AG2684" t="str">
            <v>FNA15WHA02</v>
          </cell>
          <cell r="AH2684" t="str">
            <v>2000-129-2A</v>
          </cell>
        </row>
        <row r="2685">
          <cell r="A2685" t="str">
            <v>WH20-B-92-156-09</v>
          </cell>
          <cell r="B2685" t="e">
            <v>#N/A</v>
          </cell>
          <cell r="C2685" t="e">
            <v>#N/A</v>
          </cell>
          <cell r="D2685" t="str">
            <v>5XL</v>
          </cell>
          <cell r="E2685" t="str">
            <v>WH</v>
          </cell>
          <cell r="F2685">
            <v>25</v>
          </cell>
          <cell r="G2685" t="str">
            <v>EA</v>
          </cell>
          <cell r="H2685" t="str">
            <v>2000连体防护服</v>
          </cell>
          <cell r="I2685" t="str">
            <v>M2000 Coverall</v>
          </cell>
          <cell r="J2685" t="str">
            <v>M2000</v>
          </cell>
          <cell r="K2685" t="str">
            <v>MG2000CVRL</v>
          </cell>
          <cell r="L2685">
            <v>0.073593</v>
          </cell>
          <cell r="M2685" t="e">
            <v>#N/A</v>
          </cell>
          <cell r="N2685" t="e">
            <v>#N/A</v>
          </cell>
          <cell r="O2685" t="str">
            <v>DC3A</v>
          </cell>
        </row>
        <row r="2685">
          <cell r="Q2685" t="str">
            <v>0</v>
          </cell>
          <cell r="R2685">
            <v>0</v>
          </cell>
          <cell r="S2685">
            <v>0</v>
          </cell>
          <cell r="T2685">
            <v>5</v>
          </cell>
          <cell r="U2685">
            <v>25</v>
          </cell>
          <cell r="V2685">
            <v>1120</v>
          </cell>
          <cell r="W2685" t="str">
            <v>Paid Import</v>
          </cell>
        </row>
        <row r="2685">
          <cell r="Y2685" t="str">
            <v>EA</v>
          </cell>
          <cell r="Z2685">
            <v>817886</v>
          </cell>
          <cell r="AA2685" t="str">
            <v>B</v>
          </cell>
          <cell r="AB2685" t="str">
            <v>FNA20WHA05</v>
          </cell>
          <cell r="AC2685" t="str">
            <v>2000-156-1A</v>
          </cell>
          <cell r="AD2685">
            <v>1.53</v>
          </cell>
          <cell r="AE2685" t="str">
            <v>白色</v>
          </cell>
          <cell r="AF2685">
            <v>6.17601</v>
          </cell>
        </row>
        <row r="2686">
          <cell r="A2686" t="str">
            <v>WH20-B-92-162-02</v>
          </cell>
          <cell r="B2686" t="str">
            <v>20-B-92-162-02</v>
          </cell>
          <cell r="C2686" t="str">
            <v>E1</v>
          </cell>
          <cell r="D2686" t="str">
            <v>S</v>
          </cell>
          <cell r="E2686" t="str">
            <v>WH</v>
          </cell>
          <cell r="F2686">
            <v>25</v>
          </cell>
          <cell r="G2686" t="str">
            <v>EA</v>
          </cell>
          <cell r="H2686" t="str">
            <v>2000连体防护服</v>
          </cell>
          <cell r="I2686" t="str">
            <v>M2000 Coverall</v>
          </cell>
          <cell r="J2686" t="str">
            <v>M2000</v>
          </cell>
          <cell r="K2686" t="str">
            <v>MG2000CVRL</v>
          </cell>
          <cell r="L2686">
            <v>0.045747</v>
          </cell>
          <cell r="M2686" t="str">
            <v>20-9962</v>
          </cell>
          <cell r="N2686" t="str">
            <v>M2000 Coverall (9962)连体防护服/20-B-92-162-02-E1</v>
          </cell>
          <cell r="O2686" t="str">
            <v>DC3A</v>
          </cell>
        </row>
        <row r="2686">
          <cell r="Q2686" t="str">
            <v>0</v>
          </cell>
          <cell r="R2686">
            <v>0</v>
          </cell>
          <cell r="S2686">
            <v>0</v>
          </cell>
          <cell r="T2686">
            <v>5</v>
          </cell>
          <cell r="U2686">
            <v>25</v>
          </cell>
          <cell r="V2686">
            <v>925</v>
          </cell>
          <cell r="W2686" t="str">
            <v>Paid Import</v>
          </cell>
        </row>
        <row r="2686">
          <cell r="Y2686" t="str">
            <v>EA</v>
          </cell>
          <cell r="Z2686">
            <v>817887</v>
          </cell>
          <cell r="AA2686" t="str">
            <v>B</v>
          </cell>
          <cell r="AB2686" t="str">
            <v>FNA20WHA05</v>
          </cell>
          <cell r="AC2686" t="str">
            <v>2000-156-1A</v>
          </cell>
          <cell r="AD2686">
            <v>1.53</v>
          </cell>
          <cell r="AE2686" t="str">
            <v>白色</v>
          </cell>
          <cell r="AF2686">
            <v>3.958336</v>
          </cell>
        </row>
        <row r="2687">
          <cell r="A2687" t="str">
            <v>WH20-B-92-162-03</v>
          </cell>
          <cell r="B2687" t="str">
            <v>20-B-92-162-03</v>
          </cell>
          <cell r="C2687" t="str">
            <v>E1</v>
          </cell>
          <cell r="D2687" t="str">
            <v>M</v>
          </cell>
          <cell r="E2687" t="str">
            <v>WH</v>
          </cell>
          <cell r="F2687">
            <v>25</v>
          </cell>
          <cell r="G2687" t="str">
            <v>EA</v>
          </cell>
          <cell r="H2687" t="str">
            <v>2000连体防护服</v>
          </cell>
          <cell r="I2687" t="str">
            <v>M2000 Coverall</v>
          </cell>
          <cell r="J2687" t="str">
            <v>M2000</v>
          </cell>
          <cell r="K2687" t="str">
            <v>MG2000CVRL</v>
          </cell>
          <cell r="L2687">
            <v>0.045747</v>
          </cell>
          <cell r="M2687" t="str">
            <v>20-9963</v>
          </cell>
          <cell r="N2687" t="str">
            <v>M2000 Coverall (9963)连体防护服/20-B-92-162-03-E1</v>
          </cell>
          <cell r="O2687" t="str">
            <v>DC3A</v>
          </cell>
        </row>
        <row r="2687">
          <cell r="Q2687">
            <v>6.9</v>
          </cell>
          <cell r="R2687">
            <v>239</v>
          </cell>
          <cell r="S2687">
            <v>5.975</v>
          </cell>
          <cell r="T2687">
            <v>5</v>
          </cell>
          <cell r="U2687">
            <v>25</v>
          </cell>
          <cell r="V2687">
            <v>925</v>
          </cell>
          <cell r="W2687" t="str">
            <v>Paid Import</v>
          </cell>
        </row>
        <row r="2687">
          <cell r="Y2687" t="str">
            <v>EA</v>
          </cell>
          <cell r="Z2687">
            <v>817888</v>
          </cell>
          <cell r="AA2687" t="str">
            <v>B</v>
          </cell>
          <cell r="AB2687" t="str">
            <v>FNA20WHA05</v>
          </cell>
          <cell r="AC2687" t="str">
            <v>2000-156-1A</v>
          </cell>
          <cell r="AD2687">
            <v>1.53</v>
          </cell>
          <cell r="AE2687" t="str">
            <v>白色</v>
          </cell>
          <cell r="AF2687">
            <v>4.24307</v>
          </cell>
        </row>
        <row r="2688">
          <cell r="A2688" t="str">
            <v>WH20-B-92-162-04</v>
          </cell>
          <cell r="B2688" t="str">
            <v>20-B-92-162-04</v>
          </cell>
          <cell r="C2688" t="str">
            <v>E1</v>
          </cell>
          <cell r="D2688" t="str">
            <v>L</v>
          </cell>
          <cell r="E2688" t="str">
            <v>WH</v>
          </cell>
          <cell r="F2688">
            <v>25</v>
          </cell>
          <cell r="G2688" t="str">
            <v>EA</v>
          </cell>
          <cell r="H2688" t="str">
            <v>2000连体防护服</v>
          </cell>
          <cell r="I2688" t="str">
            <v>M2000 Coverall</v>
          </cell>
          <cell r="J2688" t="str">
            <v>M2000</v>
          </cell>
          <cell r="K2688" t="str">
            <v>MG2000CVRL</v>
          </cell>
          <cell r="L2688">
            <v>0.045747</v>
          </cell>
          <cell r="M2688" t="str">
            <v>20-9964</v>
          </cell>
          <cell r="N2688" t="str">
            <v>M2000 Coverall (9964)连体防护服/20-B-92-162-04-E1</v>
          </cell>
          <cell r="O2688" t="str">
            <v>DC3A</v>
          </cell>
        </row>
        <row r="2688">
          <cell r="Q2688">
            <v>7.35</v>
          </cell>
          <cell r="R2688">
            <v>257</v>
          </cell>
          <cell r="S2688">
            <v>6.425</v>
          </cell>
          <cell r="T2688">
            <v>5</v>
          </cell>
          <cell r="U2688">
            <v>25</v>
          </cell>
          <cell r="V2688">
            <v>925</v>
          </cell>
          <cell r="W2688" t="str">
            <v>Paid Import</v>
          </cell>
        </row>
        <row r="2688">
          <cell r="Y2688" t="str">
            <v>EA</v>
          </cell>
          <cell r="Z2688">
            <v>817889</v>
          </cell>
          <cell r="AA2688" t="str">
            <v>B</v>
          </cell>
          <cell r="AB2688" t="str">
            <v>FNA20WHA05</v>
          </cell>
          <cell r="AC2688" t="str">
            <v>2000-156-1A</v>
          </cell>
          <cell r="AD2688">
            <v>1.53</v>
          </cell>
          <cell r="AE2688" t="str">
            <v>白色</v>
          </cell>
          <cell r="AF2688">
            <v>4.509516</v>
          </cell>
        </row>
        <row r="2689">
          <cell r="A2689" t="str">
            <v>WH20-B-92-162-05</v>
          </cell>
          <cell r="B2689" t="str">
            <v>20-B-92-162-05</v>
          </cell>
          <cell r="C2689" t="str">
            <v>E1</v>
          </cell>
          <cell r="D2689" t="str">
            <v>XL</v>
          </cell>
          <cell r="E2689" t="str">
            <v>WH</v>
          </cell>
          <cell r="F2689">
            <v>25</v>
          </cell>
          <cell r="G2689" t="str">
            <v>EA</v>
          </cell>
          <cell r="H2689" t="str">
            <v>2000连体防护服</v>
          </cell>
          <cell r="I2689" t="str">
            <v>M2000 Coverall</v>
          </cell>
          <cell r="J2689" t="str">
            <v>M2000</v>
          </cell>
          <cell r="K2689" t="str">
            <v>MG2000CVRL</v>
          </cell>
          <cell r="L2689">
            <v>0.045747</v>
          </cell>
          <cell r="M2689" t="str">
            <v>20-9965</v>
          </cell>
          <cell r="N2689" t="str">
            <v>M2000 Coverall (9965)连体防护服/20-B-92-162-05-E1</v>
          </cell>
          <cell r="O2689" t="str">
            <v>DC3A</v>
          </cell>
        </row>
        <row r="2689">
          <cell r="Q2689">
            <v>7.8</v>
          </cell>
          <cell r="R2689">
            <v>275</v>
          </cell>
          <cell r="S2689">
            <v>6.875</v>
          </cell>
          <cell r="T2689">
            <v>5</v>
          </cell>
          <cell r="U2689">
            <v>25</v>
          </cell>
          <cell r="V2689">
            <v>925</v>
          </cell>
          <cell r="W2689" t="str">
            <v>Paid Import</v>
          </cell>
        </row>
        <row r="2689">
          <cell r="Y2689" t="str">
            <v>EA</v>
          </cell>
          <cell r="Z2689">
            <v>817890</v>
          </cell>
          <cell r="AA2689" t="str">
            <v>B</v>
          </cell>
          <cell r="AB2689" t="str">
            <v>FNA20WHA05</v>
          </cell>
          <cell r="AC2689" t="str">
            <v>2000-156-1A</v>
          </cell>
          <cell r="AD2689">
            <v>1.53</v>
          </cell>
          <cell r="AE2689" t="str">
            <v>白色</v>
          </cell>
          <cell r="AF2689">
            <v>4.732782</v>
          </cell>
        </row>
        <row r="2690">
          <cell r="A2690" t="str">
            <v>WH20-B-92-162-06</v>
          </cell>
          <cell r="B2690" t="str">
            <v>20-B-92-162-06</v>
          </cell>
          <cell r="C2690" t="str">
            <v>E1</v>
          </cell>
          <cell r="D2690" t="str">
            <v>2XL</v>
          </cell>
          <cell r="E2690" t="str">
            <v>WH</v>
          </cell>
          <cell r="F2690">
            <v>25</v>
          </cell>
          <cell r="G2690" t="str">
            <v>EA</v>
          </cell>
          <cell r="H2690" t="str">
            <v>2000连体防护服</v>
          </cell>
          <cell r="I2690" t="str">
            <v>M2000 Coverall</v>
          </cell>
          <cell r="J2690" t="str">
            <v>M2000</v>
          </cell>
          <cell r="K2690" t="str">
            <v>MG2000CVRL</v>
          </cell>
          <cell r="L2690">
            <v>0.045747</v>
          </cell>
          <cell r="M2690" t="str">
            <v>20-9966</v>
          </cell>
          <cell r="N2690" t="str">
            <v>M2000 Coverall (9966)连体防护服/20-B-92-162-06-E1</v>
          </cell>
          <cell r="O2690" t="str">
            <v>DC3A</v>
          </cell>
        </row>
        <row r="2690">
          <cell r="Q2690">
            <v>8.27</v>
          </cell>
          <cell r="R2690">
            <v>293.8</v>
          </cell>
          <cell r="S2690">
            <v>7.345</v>
          </cell>
          <cell r="T2690">
            <v>5</v>
          </cell>
          <cell r="U2690">
            <v>25</v>
          </cell>
          <cell r="V2690">
            <v>925</v>
          </cell>
          <cell r="W2690" t="str">
            <v>Paid Import</v>
          </cell>
        </row>
        <row r="2690">
          <cell r="Y2690" t="str">
            <v>EA</v>
          </cell>
          <cell r="Z2690">
            <v>817891</v>
          </cell>
          <cell r="AA2690" t="str">
            <v>B</v>
          </cell>
          <cell r="AB2690" t="str">
            <v>FNA20WHA05</v>
          </cell>
          <cell r="AC2690" t="str">
            <v>2000-156-1A</v>
          </cell>
          <cell r="AD2690">
            <v>1.53</v>
          </cell>
          <cell r="AE2690" t="str">
            <v>白色</v>
          </cell>
          <cell r="AF2690">
            <v>5.0141505</v>
          </cell>
        </row>
        <row r="2691">
          <cell r="A2691" t="str">
            <v>WH20-B-92-162-07</v>
          </cell>
          <cell r="B2691" t="e">
            <v>#N/A</v>
          </cell>
          <cell r="C2691" t="e">
            <v>#N/A</v>
          </cell>
          <cell r="D2691" t="str">
            <v>3XL</v>
          </cell>
          <cell r="E2691" t="str">
            <v>WH</v>
          </cell>
          <cell r="F2691">
            <v>25</v>
          </cell>
          <cell r="G2691" t="str">
            <v>EA</v>
          </cell>
          <cell r="H2691" t="str">
            <v>2000连体防护服</v>
          </cell>
          <cell r="I2691" t="str">
            <v>M2000 Coverall</v>
          </cell>
          <cell r="J2691" t="str">
            <v>M2000</v>
          </cell>
          <cell r="K2691" t="str">
            <v>MG2000CVRL</v>
          </cell>
          <cell r="L2691">
            <v>0.073593</v>
          </cell>
          <cell r="M2691" t="str">
            <v>20-</v>
          </cell>
          <cell r="N2691" t="e">
            <v>#N/A</v>
          </cell>
          <cell r="O2691" t="str">
            <v>DC3A</v>
          </cell>
        </row>
        <row r="2691">
          <cell r="Q2691">
            <v>8.85</v>
          </cell>
          <cell r="R2691">
            <v>309.2</v>
          </cell>
          <cell r="S2691">
            <v>7.73</v>
          </cell>
          <cell r="T2691">
            <v>5</v>
          </cell>
          <cell r="U2691">
            <v>25</v>
          </cell>
          <cell r="V2691">
            <v>1120</v>
          </cell>
          <cell r="W2691" t="str">
            <v>Paid Import</v>
          </cell>
        </row>
        <row r="2691">
          <cell r="Y2691" t="str">
            <v>EA</v>
          </cell>
          <cell r="Z2691">
            <v>817892</v>
          </cell>
          <cell r="AA2691" t="str">
            <v>B</v>
          </cell>
          <cell r="AB2691" t="str">
            <v>FNA20WHA05</v>
          </cell>
          <cell r="AC2691" t="str">
            <v>2000-156-1A</v>
          </cell>
          <cell r="AD2691">
            <v>1.53</v>
          </cell>
          <cell r="AE2691" t="str">
            <v>白色</v>
          </cell>
          <cell r="AF2691">
            <v>5.257419</v>
          </cell>
        </row>
        <row r="2692">
          <cell r="A2692" t="str">
            <v>WH20-B-92-162-08</v>
          </cell>
          <cell r="B2692" t="e">
            <v>#N/A</v>
          </cell>
          <cell r="C2692" t="e">
            <v>#N/A</v>
          </cell>
          <cell r="D2692" t="str">
            <v>4XL</v>
          </cell>
          <cell r="E2692" t="str">
            <v>WH</v>
          </cell>
          <cell r="F2692">
            <v>25</v>
          </cell>
          <cell r="G2692" t="str">
            <v>EA</v>
          </cell>
          <cell r="H2692" t="str">
            <v>2000连体防护服</v>
          </cell>
          <cell r="I2692" t="str">
            <v>M2000 Coverall</v>
          </cell>
          <cell r="J2692" t="str">
            <v>M2000</v>
          </cell>
          <cell r="K2692" t="str">
            <v>MG2000CVRL</v>
          </cell>
          <cell r="L2692">
            <v>0.073593</v>
          </cell>
          <cell r="M2692" t="str">
            <v>20-</v>
          </cell>
          <cell r="N2692" t="e">
            <v>#N/A</v>
          </cell>
          <cell r="O2692" t="str">
            <v>DC3A</v>
          </cell>
        </row>
        <row r="2692">
          <cell r="Q2692">
            <v>9.27</v>
          </cell>
          <cell r="R2692">
            <v>326</v>
          </cell>
          <cell r="S2692">
            <v>8.15</v>
          </cell>
          <cell r="T2692">
            <v>5</v>
          </cell>
          <cell r="U2692">
            <v>25</v>
          </cell>
          <cell r="V2692">
            <v>1120</v>
          </cell>
          <cell r="W2692" t="str">
            <v>Paid Import</v>
          </cell>
        </row>
        <row r="2692">
          <cell r="Y2692" t="str">
            <v>EA</v>
          </cell>
          <cell r="Z2692">
            <v>817893</v>
          </cell>
          <cell r="AA2692" t="str">
            <v>B</v>
          </cell>
          <cell r="AB2692" t="str">
            <v>FNA20WHA05</v>
          </cell>
          <cell r="AC2692" t="str">
            <v>2000-156-1A</v>
          </cell>
          <cell r="AD2692">
            <v>1.53</v>
          </cell>
          <cell r="AE2692" t="str">
            <v>白色</v>
          </cell>
          <cell r="AF2692">
            <v>5.813298</v>
          </cell>
        </row>
        <row r="2693">
          <cell r="A2693" t="str">
            <v>WH20-B-92-162-09</v>
          </cell>
          <cell r="B2693" t="e">
            <v>#N/A</v>
          </cell>
          <cell r="C2693" t="e">
            <v>#N/A</v>
          </cell>
          <cell r="D2693" t="str">
            <v>5XL</v>
          </cell>
          <cell r="E2693" t="str">
            <v>WH</v>
          </cell>
          <cell r="F2693">
            <v>25</v>
          </cell>
          <cell r="G2693" t="str">
            <v>EA</v>
          </cell>
          <cell r="H2693" t="str">
            <v>2000连体防护服</v>
          </cell>
          <cell r="I2693" t="str">
            <v>M2000 Coverall</v>
          </cell>
          <cell r="J2693" t="str">
            <v>M2000</v>
          </cell>
          <cell r="K2693" t="str">
            <v>MG2000CVRL</v>
          </cell>
          <cell r="L2693">
            <v>0.073593</v>
          </cell>
          <cell r="M2693" t="str">
            <v>20-</v>
          </cell>
          <cell r="N2693" t="e">
            <v>#N/A</v>
          </cell>
          <cell r="O2693" t="str">
            <v>DC3A</v>
          </cell>
        </row>
        <row r="2693">
          <cell r="Q2693">
            <v>9.79</v>
          </cell>
          <cell r="R2693">
            <v>346.8</v>
          </cell>
          <cell r="S2693">
            <v>8.67</v>
          </cell>
          <cell r="T2693">
            <v>5</v>
          </cell>
          <cell r="U2693">
            <v>25</v>
          </cell>
          <cell r="V2693">
            <v>1120</v>
          </cell>
          <cell r="W2693" t="str">
            <v>Paid Import</v>
          </cell>
        </row>
        <row r="2693">
          <cell r="Y2693" t="str">
            <v>EA</v>
          </cell>
          <cell r="Z2693">
            <v>817894</v>
          </cell>
          <cell r="AA2693" t="str">
            <v>B</v>
          </cell>
          <cell r="AB2693" t="str">
            <v>FNA20WHA05</v>
          </cell>
          <cell r="AC2693" t="str">
            <v>2000-156-1A</v>
          </cell>
          <cell r="AD2693">
            <v>1.53</v>
          </cell>
          <cell r="AE2693" t="str">
            <v>白色</v>
          </cell>
          <cell r="AF2693">
            <v>6.17601</v>
          </cell>
        </row>
        <row r="2694">
          <cell r="A2694" t="str">
            <v>WH20-B-92-177-02</v>
          </cell>
          <cell r="B2694" t="str">
            <v>20-B-92-177-02</v>
          </cell>
          <cell r="C2694" t="str">
            <v>E2</v>
          </cell>
          <cell r="D2694" t="str">
            <v>S</v>
          </cell>
          <cell r="E2694" t="str">
            <v>WH</v>
          </cell>
          <cell r="F2694">
            <v>25</v>
          </cell>
          <cell r="G2694" t="str">
            <v>EA</v>
          </cell>
          <cell r="H2694" t="str">
            <v>2000连体防护服</v>
          </cell>
          <cell r="I2694" t="str">
            <v>M2000 Coverall</v>
          </cell>
          <cell r="J2694" t="str">
            <v>M2000</v>
          </cell>
          <cell r="K2694" t="str">
            <v>MG200CCVRL</v>
          </cell>
          <cell r="L2694">
            <v>0.045747</v>
          </cell>
          <cell r="M2694" t="str">
            <v>20-9967</v>
          </cell>
          <cell r="N2694" t="str">
            <v>M2000 Coverall (9967)连体防护服/20-B-92-177-02-E2</v>
          </cell>
          <cell r="O2694" t="str">
            <v>DC3A</v>
          </cell>
        </row>
        <row r="2694">
          <cell r="Q2694">
            <v>5.74</v>
          </cell>
          <cell r="R2694">
            <v>192.6</v>
          </cell>
          <cell r="S2694">
            <v>4.815</v>
          </cell>
          <cell r="T2694">
            <v>5</v>
          </cell>
          <cell r="U2694">
            <v>25</v>
          </cell>
          <cell r="V2694">
            <v>925</v>
          </cell>
          <cell r="W2694" t="str">
            <v>Paid Import</v>
          </cell>
        </row>
        <row r="2694">
          <cell r="Y2694" t="str">
            <v>EA</v>
          </cell>
          <cell r="Z2694">
            <v>817036</v>
          </cell>
          <cell r="AA2694" t="str">
            <v>B</v>
          </cell>
          <cell r="AB2694" t="str">
            <v>FNA20WHA05</v>
          </cell>
          <cell r="AC2694" t="str">
            <v>2000-177-1A</v>
          </cell>
          <cell r="AD2694">
            <v>1.53</v>
          </cell>
          <cell r="AE2694" t="str">
            <v>白色</v>
          </cell>
          <cell r="AF2694">
            <v>2.58117975</v>
          </cell>
          <cell r="AG2694" t="str">
            <v>FNA15WHA02</v>
          </cell>
          <cell r="AH2694" t="str">
            <v>2000-129-2A</v>
          </cell>
        </row>
        <row r="2695">
          <cell r="A2695" t="str">
            <v>WH20-B-92-177-03</v>
          </cell>
          <cell r="B2695" t="str">
            <v>20-B-92-177-03</v>
          </cell>
          <cell r="C2695" t="str">
            <v>E2</v>
          </cell>
          <cell r="D2695" t="str">
            <v>M</v>
          </cell>
          <cell r="E2695" t="str">
            <v>WH</v>
          </cell>
          <cell r="F2695">
            <v>25</v>
          </cell>
          <cell r="G2695" t="str">
            <v>EA</v>
          </cell>
          <cell r="H2695" t="str">
            <v>2000连体防护服</v>
          </cell>
          <cell r="I2695" t="str">
            <v>M2000 Coverall</v>
          </cell>
          <cell r="J2695" t="str">
            <v>M2000</v>
          </cell>
          <cell r="K2695" t="str">
            <v>MG200CCVRL</v>
          </cell>
          <cell r="L2695">
            <v>0.045747</v>
          </cell>
          <cell r="M2695" t="str">
            <v>20-9968</v>
          </cell>
          <cell r="N2695" t="str">
            <v>M2000 Coverall (9968)连体防护服/20-B-92-177-03-E2</v>
          </cell>
          <cell r="O2695" t="str">
            <v>DC3A</v>
          </cell>
        </row>
        <row r="2695">
          <cell r="Q2695">
            <v>6.04</v>
          </cell>
          <cell r="R2695">
            <v>204.6</v>
          </cell>
          <cell r="S2695">
            <v>5.115</v>
          </cell>
          <cell r="T2695">
            <v>5</v>
          </cell>
          <cell r="U2695">
            <v>25</v>
          </cell>
          <cell r="V2695">
            <v>925</v>
          </cell>
          <cell r="W2695" t="str">
            <v>Paid Import</v>
          </cell>
        </row>
        <row r="2695">
          <cell r="Y2695" t="str">
            <v>EA</v>
          </cell>
          <cell r="Z2695">
            <v>817037</v>
          </cell>
          <cell r="AA2695" t="str">
            <v>B</v>
          </cell>
          <cell r="AB2695" t="str">
            <v>FNA20WHA05</v>
          </cell>
          <cell r="AC2695" t="str">
            <v>2000-177-1A</v>
          </cell>
          <cell r="AD2695">
            <v>1.53</v>
          </cell>
          <cell r="AE2695" t="str">
            <v>白色</v>
          </cell>
          <cell r="AF2695">
            <v>2.716022</v>
          </cell>
          <cell r="AG2695" t="str">
            <v>FNA15WHA02</v>
          </cell>
          <cell r="AH2695" t="str">
            <v>2000-129-2A</v>
          </cell>
        </row>
        <row r="2696">
          <cell r="A2696" t="str">
            <v>WH20-B-92-177-04</v>
          </cell>
          <cell r="B2696" t="str">
            <v>20-B-92-177-04</v>
          </cell>
          <cell r="C2696" t="str">
            <v>E2</v>
          </cell>
          <cell r="D2696" t="str">
            <v>L</v>
          </cell>
          <cell r="E2696" t="str">
            <v>WH</v>
          </cell>
          <cell r="F2696">
            <v>25</v>
          </cell>
          <cell r="G2696" t="str">
            <v>EA</v>
          </cell>
          <cell r="H2696" t="str">
            <v>2000连体防护服</v>
          </cell>
          <cell r="I2696" t="str">
            <v>M2000 Coverall</v>
          </cell>
          <cell r="J2696" t="str">
            <v>M2000</v>
          </cell>
          <cell r="K2696" t="str">
            <v>MG200CCVRL</v>
          </cell>
          <cell r="L2696">
            <v>0.045747</v>
          </cell>
          <cell r="M2696" t="str">
            <v>20-9969</v>
          </cell>
          <cell r="N2696" t="str">
            <v>M2000 Coverall (9969)连体防护服/20-B-92-177-04-E2</v>
          </cell>
          <cell r="O2696" t="str">
            <v>DC3A</v>
          </cell>
        </row>
        <row r="2696">
          <cell r="Q2696">
            <v>6.45</v>
          </cell>
          <cell r="R2696">
            <v>221</v>
          </cell>
          <cell r="S2696">
            <v>5.525</v>
          </cell>
          <cell r="T2696">
            <v>5</v>
          </cell>
          <cell r="U2696">
            <v>25</v>
          </cell>
          <cell r="V2696">
            <v>925</v>
          </cell>
          <cell r="W2696" t="str">
            <v>Paid Import</v>
          </cell>
        </row>
        <row r="2696">
          <cell r="Y2696" t="str">
            <v>EA</v>
          </cell>
          <cell r="Z2696">
            <v>817038</v>
          </cell>
          <cell r="AA2696" t="str">
            <v>B</v>
          </cell>
          <cell r="AB2696" t="str">
            <v>FNA20WHA05</v>
          </cell>
          <cell r="AC2696" t="str">
            <v>2000-177-1A</v>
          </cell>
          <cell r="AD2696">
            <v>1.53</v>
          </cell>
          <cell r="AE2696" t="str">
            <v>白色</v>
          </cell>
          <cell r="AF2696">
            <v>3.072638</v>
          </cell>
          <cell r="AG2696" t="str">
            <v>FNA15WHA02</v>
          </cell>
          <cell r="AH2696" t="str">
            <v>2000-129-2A</v>
          </cell>
        </row>
        <row r="2697">
          <cell r="A2697" t="str">
            <v>WH20-B-92-177-05</v>
          </cell>
          <cell r="B2697" t="str">
            <v>20-B-92-177-05</v>
          </cell>
          <cell r="C2697" t="str">
            <v>E2</v>
          </cell>
          <cell r="D2697" t="str">
            <v>XL</v>
          </cell>
          <cell r="E2697" t="str">
            <v>WH</v>
          </cell>
          <cell r="F2697">
            <v>25</v>
          </cell>
          <cell r="G2697" t="str">
            <v>EA</v>
          </cell>
          <cell r="H2697" t="str">
            <v>2000连体防护服</v>
          </cell>
          <cell r="I2697" t="str">
            <v>M2000 Coverall</v>
          </cell>
          <cell r="J2697" t="str">
            <v>M2000</v>
          </cell>
          <cell r="K2697" t="str">
            <v>MG200CCVRL</v>
          </cell>
          <cell r="L2697">
            <v>0.045747</v>
          </cell>
          <cell r="M2697" t="str">
            <v>20-9970</v>
          </cell>
          <cell r="N2697" t="str">
            <v>M2000 Coverall (9970)连体防护服/20-B-92-177-05-E2</v>
          </cell>
          <cell r="O2697" t="str">
            <v>DC3A</v>
          </cell>
        </row>
        <row r="2697">
          <cell r="Q2697">
            <v>6.82</v>
          </cell>
          <cell r="R2697">
            <v>235.8</v>
          </cell>
          <cell r="S2697">
            <v>5.895</v>
          </cell>
          <cell r="T2697">
            <v>5</v>
          </cell>
          <cell r="U2697">
            <v>25</v>
          </cell>
          <cell r="V2697">
            <v>925</v>
          </cell>
          <cell r="W2697" t="str">
            <v>Paid Import</v>
          </cell>
        </row>
        <row r="2697">
          <cell r="Y2697" t="str">
            <v>EA</v>
          </cell>
          <cell r="Z2697">
            <v>817039</v>
          </cell>
          <cell r="AA2697" t="str">
            <v>B</v>
          </cell>
          <cell r="AB2697" t="str">
            <v>FNA20WHA05</v>
          </cell>
          <cell r="AC2697" t="str">
            <v>2000-177-1A</v>
          </cell>
          <cell r="AD2697">
            <v>1.53</v>
          </cell>
          <cell r="AE2697" t="str">
            <v>白色</v>
          </cell>
          <cell r="AF2697">
            <v>3.196082</v>
          </cell>
          <cell r="AG2697" t="str">
            <v>FNA15WHA02</v>
          </cell>
          <cell r="AH2697" t="str">
            <v>2000-129-2A</v>
          </cell>
        </row>
        <row r="2698">
          <cell r="A2698" t="str">
            <v>WH20-B-92-177-06</v>
          </cell>
          <cell r="B2698" t="str">
            <v>20-B-92-177-06</v>
          </cell>
          <cell r="C2698" t="str">
            <v>E2</v>
          </cell>
          <cell r="D2698" t="str">
            <v>2XL</v>
          </cell>
          <cell r="E2698" t="str">
            <v>WH</v>
          </cell>
          <cell r="F2698">
            <v>25</v>
          </cell>
          <cell r="G2698" t="str">
            <v>EA</v>
          </cell>
          <cell r="H2698" t="str">
            <v>2000连体防护服</v>
          </cell>
          <cell r="I2698" t="str">
            <v>M2000 Coverall</v>
          </cell>
          <cell r="J2698" t="str">
            <v>M2000</v>
          </cell>
          <cell r="K2698" t="str">
            <v>MG200CCVRL</v>
          </cell>
          <cell r="L2698">
            <v>0.045747</v>
          </cell>
          <cell r="M2698" t="str">
            <v>20-9971</v>
          </cell>
          <cell r="N2698" t="str">
            <v>M2000 Coverall (9971)连体防护服/20-B-92-177-06-E2</v>
          </cell>
          <cell r="O2698" t="str">
            <v>DC3A</v>
          </cell>
        </row>
        <row r="2698">
          <cell r="Q2698">
            <v>7.28</v>
          </cell>
          <cell r="R2698">
            <v>254.2</v>
          </cell>
          <cell r="S2698">
            <v>6.355</v>
          </cell>
          <cell r="T2698">
            <v>5</v>
          </cell>
          <cell r="U2698">
            <v>25</v>
          </cell>
          <cell r="V2698">
            <v>925</v>
          </cell>
          <cell r="W2698" t="str">
            <v>Paid Import</v>
          </cell>
        </row>
        <row r="2698">
          <cell r="Y2698" t="str">
            <v>EA</v>
          </cell>
          <cell r="Z2698">
            <v>817040</v>
          </cell>
          <cell r="AA2698" t="str">
            <v>B</v>
          </cell>
          <cell r="AB2698" t="str">
            <v>FNA20WHA05</v>
          </cell>
          <cell r="AC2698" t="str">
            <v>2000-177-1A</v>
          </cell>
          <cell r="AD2698">
            <v>1.53</v>
          </cell>
          <cell r="AE2698" t="str">
            <v>白色</v>
          </cell>
          <cell r="AF2698">
            <v>3.461512</v>
          </cell>
          <cell r="AG2698" t="str">
            <v>FNA15WHA02</v>
          </cell>
          <cell r="AH2698" t="str">
            <v>2000-129-2A</v>
          </cell>
        </row>
        <row r="2699">
          <cell r="A2699" t="str">
            <v>WH20-B-92-177-07</v>
          </cell>
          <cell r="B2699" t="str">
            <v>20-B-92-177-07</v>
          </cell>
          <cell r="C2699" t="str">
            <v>E2</v>
          </cell>
          <cell r="D2699" t="str">
            <v>3XL</v>
          </cell>
          <cell r="E2699" t="str">
            <v>WH</v>
          </cell>
          <cell r="F2699">
            <v>25</v>
          </cell>
          <cell r="G2699" t="str">
            <v>EA</v>
          </cell>
          <cell r="H2699" t="str">
            <v>2000连体防护服</v>
          </cell>
          <cell r="I2699" t="str">
            <v>M2000 Coverall</v>
          </cell>
          <cell r="J2699" t="str">
            <v>M2000</v>
          </cell>
          <cell r="K2699" t="str">
            <v>MG200CCVRL</v>
          </cell>
          <cell r="L2699">
            <v>0.045747</v>
          </cell>
          <cell r="M2699" t="str">
            <v>20-9972</v>
          </cell>
          <cell r="N2699" t="str">
            <v>M2000 Coverall (9972)连体防护服/20-B-92-177-07-E2</v>
          </cell>
          <cell r="O2699" t="str">
            <v>DC3A</v>
          </cell>
        </row>
        <row r="2699">
          <cell r="Q2699">
            <v>7.63</v>
          </cell>
          <cell r="R2699">
            <v>268.2</v>
          </cell>
          <cell r="S2699">
            <v>6.705</v>
          </cell>
          <cell r="T2699">
            <v>5</v>
          </cell>
          <cell r="U2699">
            <v>25</v>
          </cell>
          <cell r="V2699">
            <v>925</v>
          </cell>
          <cell r="W2699" t="str">
            <v>Paid Import</v>
          </cell>
        </row>
        <row r="2699">
          <cell r="Y2699" t="str">
            <v>EA</v>
          </cell>
          <cell r="Z2699">
            <v>817041</v>
          </cell>
          <cell r="AA2699" t="str">
            <v>B</v>
          </cell>
          <cell r="AB2699" t="str">
            <v>FNA20WHA05</v>
          </cell>
          <cell r="AC2699" t="str">
            <v>2000-177-1A</v>
          </cell>
          <cell r="AD2699">
            <v>1.53</v>
          </cell>
          <cell r="AE2699" t="str">
            <v>白色</v>
          </cell>
          <cell r="AF2699">
            <v>3.698748</v>
          </cell>
          <cell r="AG2699" t="str">
            <v>FNA15WHA02</v>
          </cell>
          <cell r="AH2699" t="str">
            <v>2000-129-2A</v>
          </cell>
        </row>
        <row r="2700">
          <cell r="A2700" t="str">
            <v>WH20-B-92-177-08</v>
          </cell>
          <cell r="B2700" t="str">
            <v>20-B-92-177-08</v>
          </cell>
          <cell r="C2700" t="str">
            <v>E1</v>
          </cell>
          <cell r="D2700" t="str">
            <v>4XL</v>
          </cell>
          <cell r="E2700" t="str">
            <v>WH</v>
          </cell>
          <cell r="F2700">
            <v>25</v>
          </cell>
          <cell r="G2700" t="str">
            <v>EA</v>
          </cell>
          <cell r="H2700" t="str">
            <v>2000连体防护服</v>
          </cell>
          <cell r="I2700" t="str">
            <v>M2000 Coverall</v>
          </cell>
          <cell r="J2700" t="str">
            <v>M2000</v>
          </cell>
          <cell r="K2700" t="str">
            <v>MG200CCVRL</v>
          </cell>
          <cell r="L2700">
            <v>0.073593</v>
          </cell>
          <cell r="M2700" t="str">
            <v>20-10874</v>
          </cell>
          <cell r="N2700" t="str">
            <v>M2000 Coverall (10874)连体防护服/20-B-92-177-08-E1</v>
          </cell>
          <cell r="O2700" t="str">
            <v>DC3A</v>
          </cell>
        </row>
        <row r="2700">
          <cell r="Q2700">
            <v>8.2</v>
          </cell>
          <cell r="R2700">
            <v>283.2</v>
          </cell>
          <cell r="S2700">
            <v>7.08</v>
          </cell>
          <cell r="T2700">
            <v>5</v>
          </cell>
          <cell r="U2700">
            <v>25</v>
          </cell>
          <cell r="V2700">
            <v>1120</v>
          </cell>
          <cell r="W2700" t="str">
            <v>Paid Import</v>
          </cell>
        </row>
        <row r="2700">
          <cell r="Y2700" t="str">
            <v>EA</v>
          </cell>
          <cell r="Z2700">
            <v>817042</v>
          </cell>
          <cell r="AA2700" t="str">
            <v>B</v>
          </cell>
          <cell r="AB2700" t="str">
            <v>FNA20WHA05</v>
          </cell>
          <cell r="AC2700" t="str">
            <v>2000-177-1A</v>
          </cell>
          <cell r="AD2700">
            <v>1.53</v>
          </cell>
          <cell r="AE2700" t="str">
            <v>白色</v>
          </cell>
          <cell r="AF2700">
            <v>4.107561</v>
          </cell>
          <cell r="AG2700" t="str">
            <v>FNA15WHA02</v>
          </cell>
          <cell r="AH2700" t="str">
            <v>2000-129-2A</v>
          </cell>
        </row>
        <row r="2701">
          <cell r="A2701" t="str">
            <v>WH20-B-92-177-09</v>
          </cell>
          <cell r="B2701" t="e">
            <v>#N/A</v>
          </cell>
          <cell r="C2701" t="e">
            <v>#N/A</v>
          </cell>
          <cell r="D2701" t="str">
            <v>5XL</v>
          </cell>
          <cell r="E2701" t="str">
            <v>WH</v>
          </cell>
          <cell r="F2701">
            <v>25</v>
          </cell>
          <cell r="G2701" t="str">
            <v>EA</v>
          </cell>
          <cell r="H2701" t="str">
            <v>2000连体防护服</v>
          </cell>
          <cell r="I2701" t="str">
            <v>M2000 Coverall</v>
          </cell>
          <cell r="J2701" t="str">
            <v>M2000</v>
          </cell>
          <cell r="K2701" t="str">
            <v>MG200CCVRL</v>
          </cell>
          <cell r="L2701">
            <v>0.073593</v>
          </cell>
          <cell r="M2701" t="str">
            <v>20-</v>
          </cell>
          <cell r="N2701" t="e">
            <v>#N/A</v>
          </cell>
          <cell r="O2701" t="str">
            <v>DC3A</v>
          </cell>
        </row>
        <row r="2701">
          <cell r="Q2701">
            <v>8.65</v>
          </cell>
          <cell r="R2701">
            <v>301.2</v>
          </cell>
          <cell r="S2701">
            <v>7.53</v>
          </cell>
          <cell r="T2701">
            <v>5</v>
          </cell>
          <cell r="U2701">
            <v>25</v>
          </cell>
          <cell r="V2701">
            <v>1120</v>
          </cell>
          <cell r="W2701" t="str">
            <v>Paid Import</v>
          </cell>
        </row>
        <row r="2701">
          <cell r="Y2701" t="str">
            <v>EA</v>
          </cell>
          <cell r="Z2701">
            <v>817043</v>
          </cell>
          <cell r="AA2701" t="str">
            <v>B</v>
          </cell>
          <cell r="AB2701" t="str">
            <v>FNA20WHA05</v>
          </cell>
          <cell r="AC2701" t="str">
            <v>2000-177-1A</v>
          </cell>
          <cell r="AD2701">
            <v>1.53</v>
          </cell>
          <cell r="AE2701" t="str">
            <v>白色</v>
          </cell>
          <cell r="AF2701">
            <v>4.204716</v>
          </cell>
          <cell r="AG2701" t="str">
            <v>FNA15WHA02</v>
          </cell>
          <cell r="AH2701" t="str">
            <v>2000-129-2A</v>
          </cell>
        </row>
        <row r="2702">
          <cell r="A2702" t="str">
            <v>WH20-B-92-209-02</v>
          </cell>
          <cell r="B2702" t="e">
            <v>#N/A</v>
          </cell>
          <cell r="C2702" t="e">
            <v>#N/A</v>
          </cell>
          <cell r="D2702" t="str">
            <v>S</v>
          </cell>
          <cell r="E2702" t="str">
            <v>WH</v>
          </cell>
          <cell r="F2702">
            <v>30</v>
          </cell>
          <cell r="G2702" t="str">
            <v>EA</v>
          </cell>
          <cell r="H2702" t="str">
            <v>2000防护服(上衣)</v>
          </cell>
          <cell r="I2702" t="str">
            <v>M2000 COAT</v>
          </cell>
          <cell r="J2702" t="str">
            <v>ACC</v>
          </cell>
          <cell r="K2702" t="str">
            <v>MG2000ACCS</v>
          </cell>
          <cell r="L2702">
            <v>0.045747</v>
          </cell>
          <cell r="M2702" t="str">
            <v>20-</v>
          </cell>
          <cell r="N2702" t="e">
            <v>#N/A</v>
          </cell>
          <cell r="O2702" t="str">
            <v>DC3A</v>
          </cell>
        </row>
        <row r="2702">
          <cell r="Q2702">
            <v>7.11</v>
          </cell>
          <cell r="R2702">
            <v>0</v>
          </cell>
          <cell r="S2702">
            <v>0</v>
          </cell>
          <cell r="T2702">
            <v>10</v>
          </cell>
          <cell r="U2702">
            <v>30</v>
          </cell>
          <cell r="V2702">
            <v>925</v>
          </cell>
          <cell r="W2702" t="str">
            <v>Paid Import</v>
          </cell>
        </row>
        <row r="2702">
          <cell r="Y2702" t="str">
            <v>EA</v>
          </cell>
          <cell r="Z2702">
            <v>817895</v>
          </cell>
          <cell r="AA2702" t="str">
            <v>B</v>
          </cell>
          <cell r="AB2702" t="str">
            <v>FNA20WHA05</v>
          </cell>
          <cell r="AC2702" t="str">
            <v>2000-209-1A</v>
          </cell>
          <cell r="AD2702">
            <v>1.53</v>
          </cell>
          <cell r="AE2702" t="str">
            <v>白色</v>
          </cell>
          <cell r="AF2702">
            <v>1.7387316</v>
          </cell>
        </row>
        <row r="2703">
          <cell r="A2703" t="str">
            <v>WH20-B-92-209-03</v>
          </cell>
          <cell r="B2703" t="str">
            <v>20-B-92-209-03</v>
          </cell>
          <cell r="C2703" t="str">
            <v>E1</v>
          </cell>
          <cell r="D2703" t="str">
            <v>M</v>
          </cell>
          <cell r="E2703" t="str">
            <v>WH</v>
          </cell>
          <cell r="F2703">
            <v>30</v>
          </cell>
          <cell r="G2703" t="str">
            <v>EA</v>
          </cell>
          <cell r="H2703" t="str">
            <v>2000防护服(上衣)</v>
          </cell>
          <cell r="I2703" t="str">
            <v>M2000 COAT</v>
          </cell>
          <cell r="J2703" t="str">
            <v>ACC</v>
          </cell>
          <cell r="K2703" t="str">
            <v>MG2000ACCS</v>
          </cell>
          <cell r="L2703">
            <v>0.045747</v>
          </cell>
          <cell r="M2703" t="str">
            <v>20-10409</v>
          </cell>
          <cell r="N2703" t="str">
            <v>M2000 COAT (10409)防护服(上衣)/20-B-92-209-03-E1</v>
          </cell>
          <cell r="O2703" t="str">
            <v>DC3A</v>
          </cell>
        </row>
        <row r="2703">
          <cell r="Q2703">
            <v>7.56</v>
          </cell>
          <cell r="R2703">
            <v>0</v>
          </cell>
          <cell r="S2703">
            <v>0</v>
          </cell>
          <cell r="T2703">
            <v>10</v>
          </cell>
          <cell r="U2703">
            <v>30</v>
          </cell>
          <cell r="V2703">
            <v>925</v>
          </cell>
          <cell r="W2703" t="str">
            <v>Paid Import</v>
          </cell>
        </row>
        <row r="2703">
          <cell r="Y2703" t="str">
            <v>EA</v>
          </cell>
          <cell r="Z2703">
            <v>817896</v>
          </cell>
          <cell r="AA2703" t="str">
            <v>B</v>
          </cell>
          <cell r="AB2703" t="str">
            <v>FNA20WHA05</v>
          </cell>
          <cell r="AC2703" t="str">
            <v>2000-209-1A</v>
          </cell>
          <cell r="AD2703">
            <v>1.53</v>
          </cell>
          <cell r="AE2703" t="str">
            <v>白色</v>
          </cell>
          <cell r="AF2703">
            <v>2.1453348</v>
          </cell>
        </row>
        <row r="2704">
          <cell r="A2704" t="str">
            <v>WH20-B-92-209-04</v>
          </cell>
          <cell r="B2704" t="e">
            <v>#N/A</v>
          </cell>
          <cell r="C2704" t="e">
            <v>#N/A</v>
          </cell>
          <cell r="D2704" t="str">
            <v>L</v>
          </cell>
          <cell r="E2704" t="str">
            <v>WH</v>
          </cell>
          <cell r="F2704">
            <v>30</v>
          </cell>
          <cell r="G2704" t="str">
            <v>EA</v>
          </cell>
          <cell r="H2704" t="str">
            <v>2000防护服(上衣)</v>
          </cell>
          <cell r="I2704" t="str">
            <v>M2000 COAT</v>
          </cell>
          <cell r="J2704" t="str">
            <v>ACC</v>
          </cell>
          <cell r="K2704" t="str">
            <v>MG2000ACCS</v>
          </cell>
          <cell r="L2704">
            <v>0.045747</v>
          </cell>
          <cell r="M2704" t="str">
            <v>20-</v>
          </cell>
          <cell r="N2704" t="e">
            <v>#N/A</v>
          </cell>
          <cell r="O2704" t="str">
            <v>DC3A</v>
          </cell>
        </row>
        <row r="2704">
          <cell r="R2704">
            <v>0</v>
          </cell>
          <cell r="S2704">
            <v>0</v>
          </cell>
          <cell r="T2704">
            <v>10</v>
          </cell>
          <cell r="U2704">
            <v>30</v>
          </cell>
          <cell r="V2704">
            <v>925</v>
          </cell>
          <cell r="W2704" t="str">
            <v>Paid Import</v>
          </cell>
        </row>
        <row r="2704">
          <cell r="Y2704" t="str">
            <v>EA</v>
          </cell>
          <cell r="Z2704">
            <v>817897</v>
          </cell>
          <cell r="AA2704" t="str">
            <v>B</v>
          </cell>
          <cell r="AB2704" t="str">
            <v>FNA20WHA05</v>
          </cell>
          <cell r="AC2704" t="str">
            <v>2000-209-1A</v>
          </cell>
          <cell r="AD2704">
            <v>1.53</v>
          </cell>
          <cell r="AE2704" t="str">
            <v>白色</v>
          </cell>
          <cell r="AF2704">
            <v>2.3032212</v>
          </cell>
        </row>
        <row r="2705">
          <cell r="A2705" t="str">
            <v>WH20-B-92-209-05</v>
          </cell>
          <cell r="B2705" t="str">
            <v>20-B-92-209-05</v>
          </cell>
          <cell r="C2705" t="str">
            <v>E1</v>
          </cell>
          <cell r="D2705" t="str">
            <v>XL</v>
          </cell>
          <cell r="E2705" t="str">
            <v>WH</v>
          </cell>
          <cell r="F2705">
            <v>30</v>
          </cell>
          <cell r="G2705" t="str">
            <v>EA</v>
          </cell>
          <cell r="H2705" t="str">
            <v>2000防护服(上衣)</v>
          </cell>
          <cell r="I2705" t="str">
            <v>M2000 COAT</v>
          </cell>
          <cell r="J2705" t="str">
            <v>ACC</v>
          </cell>
          <cell r="K2705" t="str">
            <v>MG2000ACCS</v>
          </cell>
          <cell r="L2705">
            <v>0.045747</v>
          </cell>
          <cell r="M2705" t="str">
            <v>20-10597</v>
          </cell>
          <cell r="N2705" t="str">
            <v>M2000 COAT (10597)防护服(上衣)/20-B-92-209-05-E1</v>
          </cell>
          <cell r="O2705" t="str">
            <v>DC3A</v>
          </cell>
        </row>
        <row r="2705">
          <cell r="Q2705">
            <v>8.4</v>
          </cell>
          <cell r="R2705">
            <v>0</v>
          </cell>
          <cell r="S2705">
            <v>0</v>
          </cell>
          <cell r="T2705">
            <v>10</v>
          </cell>
          <cell r="U2705">
            <v>30</v>
          </cell>
          <cell r="V2705">
            <v>925</v>
          </cell>
          <cell r="W2705" t="str">
            <v>Paid Import</v>
          </cell>
        </row>
        <row r="2705">
          <cell r="Y2705" t="str">
            <v>EA</v>
          </cell>
          <cell r="Z2705">
            <v>817898</v>
          </cell>
          <cell r="AA2705" t="str">
            <v>B</v>
          </cell>
          <cell r="AB2705" t="str">
            <v>FNA20WHA05</v>
          </cell>
          <cell r="AC2705" t="str">
            <v>2000-209-1A</v>
          </cell>
          <cell r="AD2705">
            <v>1.53</v>
          </cell>
          <cell r="AE2705" t="str">
            <v>白色</v>
          </cell>
          <cell r="AF2705">
            <v>2.4489156</v>
          </cell>
        </row>
        <row r="2706">
          <cell r="A2706" t="str">
            <v>WH20-B-92-209-06</v>
          </cell>
          <cell r="B2706" t="str">
            <v>20-B-92-209-06</v>
          </cell>
          <cell r="C2706" t="str">
            <v>E1</v>
          </cell>
          <cell r="D2706" t="str">
            <v>2XL</v>
          </cell>
          <cell r="E2706" t="str">
            <v>WH</v>
          </cell>
          <cell r="F2706">
            <v>30</v>
          </cell>
          <cell r="G2706" t="str">
            <v>EA</v>
          </cell>
          <cell r="H2706" t="str">
            <v>2000防护服(上衣)</v>
          </cell>
          <cell r="I2706" t="str">
            <v>M2000 COAT</v>
          </cell>
          <cell r="J2706" t="str">
            <v>ACC</v>
          </cell>
          <cell r="K2706" t="str">
            <v>MG2000ACCS</v>
          </cell>
          <cell r="L2706">
            <v>0.045747</v>
          </cell>
          <cell r="M2706" t="str">
            <v>20-10598</v>
          </cell>
          <cell r="N2706" t="str">
            <v>M2000 COAT (10598)防护服(上衣)/20-B-92-209-06-E1</v>
          </cell>
          <cell r="O2706" t="str">
            <v>DC3A</v>
          </cell>
        </row>
        <row r="2706">
          <cell r="R2706">
            <v>0</v>
          </cell>
          <cell r="S2706">
            <v>0</v>
          </cell>
          <cell r="T2706">
            <v>10</v>
          </cell>
          <cell r="U2706">
            <v>30</v>
          </cell>
          <cell r="V2706">
            <v>925</v>
          </cell>
          <cell r="W2706" t="str">
            <v>Paid Import</v>
          </cell>
        </row>
        <row r="2706">
          <cell r="Y2706" t="str">
            <v>EA</v>
          </cell>
          <cell r="Z2706">
            <v>817899</v>
          </cell>
          <cell r="AA2706" t="str">
            <v>B</v>
          </cell>
          <cell r="AB2706" t="str">
            <v>FNA20WHA05</v>
          </cell>
          <cell r="AC2706" t="str">
            <v>2000-209-1A</v>
          </cell>
          <cell r="AD2706">
            <v>1.53</v>
          </cell>
          <cell r="AE2706" t="str">
            <v>白色</v>
          </cell>
          <cell r="AF2706">
            <v>2.6183844</v>
          </cell>
        </row>
        <row r="2707">
          <cell r="A2707" t="str">
            <v>WH20-B-92-209-07</v>
          </cell>
          <cell r="B2707" t="str">
            <v>20-B-92-209-07</v>
          </cell>
          <cell r="C2707" t="str">
            <v>E2</v>
          </cell>
          <cell r="D2707" t="str">
            <v>3XL</v>
          </cell>
          <cell r="E2707" t="str">
            <v>WH</v>
          </cell>
          <cell r="F2707">
            <v>30</v>
          </cell>
          <cell r="G2707" t="str">
            <v>EA</v>
          </cell>
          <cell r="H2707" t="str">
            <v>2000防护服(上衣)</v>
          </cell>
          <cell r="I2707" t="str">
            <v>M2000 COAT</v>
          </cell>
          <cell r="J2707" t="str">
            <v>ACC</v>
          </cell>
          <cell r="K2707" t="str">
            <v>MG2000ACCS</v>
          </cell>
          <cell r="L2707">
            <v>0.045747</v>
          </cell>
          <cell r="M2707" t="str">
            <v>20-9973</v>
          </cell>
          <cell r="N2707" t="str">
            <v>M2000 COAT (9973)防护服(上衣)/20-B-92-209-07-E2</v>
          </cell>
          <cell r="O2707" t="str">
            <v>DC3A</v>
          </cell>
        </row>
        <row r="2707">
          <cell r="Q2707">
            <v>7.01</v>
          </cell>
          <cell r="R2707">
            <v>202.833333333333</v>
          </cell>
          <cell r="S2707">
            <v>6.085</v>
          </cell>
          <cell r="T2707">
            <v>10</v>
          </cell>
          <cell r="U2707">
            <v>30</v>
          </cell>
          <cell r="V2707">
            <v>925</v>
          </cell>
          <cell r="W2707" t="str">
            <v>Paid Import</v>
          </cell>
        </row>
        <row r="2707">
          <cell r="Y2707" t="str">
            <v>EA</v>
          </cell>
          <cell r="Z2707">
            <v>817900</v>
          </cell>
          <cell r="AA2707" t="str">
            <v>B</v>
          </cell>
          <cell r="AB2707" t="str">
            <v>FNA20WHA05</v>
          </cell>
          <cell r="AC2707" t="str">
            <v>2000-209-1A</v>
          </cell>
          <cell r="AD2707">
            <v>1.53</v>
          </cell>
          <cell r="AE2707" t="str">
            <v>白色</v>
          </cell>
          <cell r="AF2707">
            <v>2.8000452</v>
          </cell>
        </row>
        <row r="2708">
          <cell r="A2708" t="str">
            <v>WH20-B-92-209-08</v>
          </cell>
          <cell r="B2708" t="e">
            <v>#N/A</v>
          </cell>
          <cell r="C2708" t="e">
            <v>#N/A</v>
          </cell>
          <cell r="D2708" t="str">
            <v>4XL</v>
          </cell>
          <cell r="E2708" t="str">
            <v>WH</v>
          </cell>
          <cell r="F2708">
            <v>30</v>
          </cell>
          <cell r="G2708" t="str">
            <v>EA</v>
          </cell>
          <cell r="H2708" t="str">
            <v>2000防护服(上衣)</v>
          </cell>
          <cell r="I2708" t="str">
            <v>M2000 COAT</v>
          </cell>
          <cell r="J2708" t="str">
            <v>ACC</v>
          </cell>
          <cell r="K2708" t="str">
            <v>MG2000ACCS</v>
          </cell>
          <cell r="L2708">
            <v>0.045747</v>
          </cell>
          <cell r="M2708" t="str">
            <v>20-</v>
          </cell>
          <cell r="N2708" t="e">
            <v>#N/A</v>
          </cell>
          <cell r="O2708" t="str">
            <v>DC3A</v>
          </cell>
        </row>
        <row r="2708">
          <cell r="Q2708">
            <v>7.42</v>
          </cell>
          <cell r="R2708">
            <v>216.5</v>
          </cell>
          <cell r="S2708">
            <v>6.495</v>
          </cell>
          <cell r="T2708">
            <v>10</v>
          </cell>
          <cell r="U2708">
            <v>30</v>
          </cell>
          <cell r="V2708">
            <v>925</v>
          </cell>
          <cell r="W2708" t="str">
            <v>Paid Import</v>
          </cell>
        </row>
        <row r="2708">
          <cell r="Y2708" t="str">
            <v>EA</v>
          </cell>
          <cell r="Z2708">
            <v>817901</v>
          </cell>
          <cell r="AA2708" t="str">
            <v>B</v>
          </cell>
          <cell r="AB2708" t="str">
            <v>FNA20WHA05</v>
          </cell>
          <cell r="AC2708" t="str">
            <v>2000-209-1A</v>
          </cell>
          <cell r="AD2708">
            <v>1.53</v>
          </cell>
          <cell r="AE2708" t="str">
            <v>白色</v>
          </cell>
          <cell r="AF2708">
            <v>4.216908</v>
          </cell>
        </row>
        <row r="2709">
          <cell r="A2709" t="str">
            <v>WH20-B-92-209-09</v>
          </cell>
          <cell r="B2709" t="e">
            <v>#N/A</v>
          </cell>
          <cell r="C2709" t="e">
            <v>#N/A</v>
          </cell>
          <cell r="D2709" t="str">
            <v>5XL</v>
          </cell>
          <cell r="E2709" t="str">
            <v>WH</v>
          </cell>
          <cell r="F2709">
            <v>30</v>
          </cell>
          <cell r="G2709" t="str">
            <v>EA</v>
          </cell>
          <cell r="H2709" t="str">
            <v>2000防护服(上衣)</v>
          </cell>
          <cell r="I2709" t="str">
            <v>M2000 COAT</v>
          </cell>
          <cell r="J2709" t="str">
            <v>ACC</v>
          </cell>
          <cell r="K2709" t="str">
            <v>MG2000ACCS</v>
          </cell>
          <cell r="L2709">
            <v>0.045747</v>
          </cell>
          <cell r="M2709" t="str">
            <v>20-</v>
          </cell>
          <cell r="N2709" t="e">
            <v>#N/A</v>
          </cell>
          <cell r="O2709" t="str">
            <v>DC3A</v>
          </cell>
        </row>
        <row r="2709">
          <cell r="Q2709">
            <v>7.83</v>
          </cell>
          <cell r="R2709">
            <v>230.166666666667</v>
          </cell>
          <cell r="S2709">
            <v>6.905</v>
          </cell>
          <cell r="T2709">
            <v>10</v>
          </cell>
          <cell r="U2709">
            <v>30</v>
          </cell>
          <cell r="V2709">
            <v>925</v>
          </cell>
          <cell r="W2709" t="str">
            <v>Paid Import</v>
          </cell>
        </row>
        <row r="2709">
          <cell r="Y2709" t="str">
            <v>EA</v>
          </cell>
          <cell r="Z2709">
            <v>817902</v>
          </cell>
          <cell r="AA2709" t="str">
            <v>B</v>
          </cell>
          <cell r="AB2709" t="str">
            <v>FNA20WHA05</v>
          </cell>
          <cell r="AC2709" t="str">
            <v>2000-209-1A</v>
          </cell>
          <cell r="AD2709">
            <v>1.53</v>
          </cell>
          <cell r="AE2709" t="str">
            <v>白色</v>
          </cell>
          <cell r="AF2709">
            <v>4.709922</v>
          </cell>
        </row>
        <row r="2710">
          <cell r="A2710" t="str">
            <v>WH20-B-92-214-02</v>
          </cell>
          <cell r="B2710" t="str">
            <v>20-B-92-214-03</v>
          </cell>
          <cell r="C2710" t="str">
            <v>E2</v>
          </cell>
          <cell r="D2710" t="str">
            <v>S</v>
          </cell>
          <cell r="E2710" t="str">
            <v>WH</v>
          </cell>
          <cell r="F2710">
            <v>50</v>
          </cell>
          <cell r="G2710" t="str">
            <v>EA</v>
          </cell>
          <cell r="H2710" t="str">
            <v>2000医用长袍</v>
          </cell>
          <cell r="I2710" t="str">
            <v>M2000 HOSPITAL GOWN</v>
          </cell>
          <cell r="J2710" t="str">
            <v>ACC</v>
          </cell>
          <cell r="K2710" t="str">
            <v>MG2000ACCS</v>
          </cell>
          <cell r="L2710">
            <v>0.073593</v>
          </cell>
          <cell r="M2710" t="str">
            <v>20-10115</v>
          </cell>
          <cell r="N2710" t="str">
            <v>M2000 HOSPITAL GOWN (10115)医用长袍/20-B-92-214-03-E2</v>
          </cell>
          <cell r="O2710" t="str">
            <v>DC3A</v>
          </cell>
        </row>
        <row r="2710">
          <cell r="Q2710">
            <v>8.5</v>
          </cell>
          <cell r="R2710">
            <v>147.6</v>
          </cell>
          <cell r="S2710">
            <v>7.38</v>
          </cell>
          <cell r="T2710">
            <v>10</v>
          </cell>
          <cell r="U2710">
            <v>25</v>
          </cell>
          <cell r="V2710">
            <v>1120</v>
          </cell>
          <cell r="W2710" t="str">
            <v>Paid Import</v>
          </cell>
        </row>
        <row r="2710">
          <cell r="Y2710" t="str">
            <v>EA</v>
          </cell>
          <cell r="Z2710">
            <v>817903</v>
          </cell>
          <cell r="AA2710" t="str">
            <v>B</v>
          </cell>
          <cell r="AB2710" t="str">
            <v>FNA20WHA05</v>
          </cell>
          <cell r="AC2710" t="str">
            <v>2000-214-1A</v>
          </cell>
          <cell r="AD2710">
            <v>1.53</v>
          </cell>
          <cell r="AE2710" t="str">
            <v>白色</v>
          </cell>
          <cell r="AF2710">
            <v>2.57937</v>
          </cell>
        </row>
        <row r="2711">
          <cell r="A2711" t="str">
            <v>WH20-B-92-214-03</v>
          </cell>
          <cell r="B2711" t="str">
            <v>20-B-92-214-02</v>
          </cell>
          <cell r="C2711" t="str">
            <v>E2</v>
          </cell>
          <cell r="D2711" t="str">
            <v>M</v>
          </cell>
          <cell r="E2711" t="str">
            <v>WH</v>
          </cell>
          <cell r="F2711">
            <v>50</v>
          </cell>
          <cell r="G2711" t="str">
            <v>EA</v>
          </cell>
          <cell r="H2711" t="str">
            <v>2000医用长袍</v>
          </cell>
          <cell r="I2711" t="str">
            <v>M2000 HOSPITAL GOWN</v>
          </cell>
          <cell r="J2711" t="str">
            <v>ACC</v>
          </cell>
          <cell r="K2711" t="str">
            <v>MG2000ACCS</v>
          </cell>
          <cell r="L2711">
            <v>0.073593</v>
          </cell>
          <cell r="M2711" t="str">
            <v>20-10116</v>
          </cell>
          <cell r="N2711" t="str">
            <v>M2000 HOSPITAL GOWN (10116)医用长袍/20-B-92-214-02-E2</v>
          </cell>
          <cell r="O2711" t="str">
            <v>DC3A</v>
          </cell>
        </row>
        <row r="2711">
          <cell r="Q2711">
            <v>6.78</v>
          </cell>
          <cell r="R2711">
            <v>0</v>
          </cell>
          <cell r="S2711">
            <v>0</v>
          </cell>
          <cell r="T2711">
            <v>10</v>
          </cell>
          <cell r="U2711">
            <v>25</v>
          </cell>
          <cell r="V2711">
            <v>1120</v>
          </cell>
          <cell r="W2711" t="str">
            <v>Paid Import</v>
          </cell>
        </row>
        <row r="2711">
          <cell r="Y2711" t="str">
            <v>EA</v>
          </cell>
          <cell r="Z2711">
            <v>817904</v>
          </cell>
          <cell r="AA2711" t="str">
            <v>B</v>
          </cell>
          <cell r="AB2711" t="str">
            <v>FNA20WHA05</v>
          </cell>
          <cell r="AC2711" t="str">
            <v>2000-214-1A</v>
          </cell>
          <cell r="AD2711">
            <v>1.53</v>
          </cell>
          <cell r="AE2711" t="str">
            <v>白色</v>
          </cell>
          <cell r="AF2711">
            <v>2.69332363636364</v>
          </cell>
        </row>
        <row r="2712">
          <cell r="A2712" t="str">
            <v>WH20-B-92-214-04</v>
          </cell>
          <cell r="B2712" t="e">
            <v>#N/A</v>
          </cell>
          <cell r="C2712" t="e">
            <v>#N/A</v>
          </cell>
          <cell r="D2712" t="str">
            <v>L</v>
          </cell>
          <cell r="E2712" t="str">
            <v>WH</v>
          </cell>
          <cell r="F2712">
            <v>50</v>
          </cell>
          <cell r="G2712" t="str">
            <v>EA</v>
          </cell>
          <cell r="H2712" t="str">
            <v>2000医用长袍</v>
          </cell>
          <cell r="I2712" t="str">
            <v>M2000 HOSPITAL GOWN</v>
          </cell>
          <cell r="J2712" t="str">
            <v>ACC</v>
          </cell>
          <cell r="K2712" t="str">
            <v>MG2000ACCS</v>
          </cell>
          <cell r="L2712">
            <v>0.073593</v>
          </cell>
          <cell r="M2712" t="str">
            <v>20-</v>
          </cell>
          <cell r="N2712" t="e">
            <v>#N/A</v>
          </cell>
          <cell r="O2712" t="str">
            <v>DC3A</v>
          </cell>
        </row>
        <row r="2712">
          <cell r="Q2712">
            <v>7.22</v>
          </cell>
          <cell r="R2712">
            <v>0</v>
          </cell>
          <cell r="S2712">
            <v>0</v>
          </cell>
          <cell r="T2712">
            <v>10</v>
          </cell>
          <cell r="U2712">
            <v>25</v>
          </cell>
          <cell r="V2712">
            <v>1120</v>
          </cell>
          <cell r="W2712" t="str">
            <v>Paid Import</v>
          </cell>
        </row>
        <row r="2712">
          <cell r="Y2712" t="str">
            <v>EA</v>
          </cell>
          <cell r="Z2712">
            <v>817905</v>
          </cell>
          <cell r="AA2712" t="str">
            <v>B</v>
          </cell>
          <cell r="AB2712" t="str">
            <v>FNA20WHA05</v>
          </cell>
          <cell r="AC2712" t="str">
            <v>2000-214-1A</v>
          </cell>
          <cell r="AD2712">
            <v>1.53</v>
          </cell>
          <cell r="AE2712" t="str">
            <v>白色</v>
          </cell>
          <cell r="AF2712">
            <v>2.75065066666667</v>
          </cell>
        </row>
        <row r="2713">
          <cell r="A2713" t="str">
            <v>WH20-B-92-214-05</v>
          </cell>
          <cell r="B2713" t="str">
            <v>20-B-92-214-05</v>
          </cell>
          <cell r="C2713" t="str">
            <v>E1</v>
          </cell>
          <cell r="D2713" t="str">
            <v>XL</v>
          </cell>
          <cell r="E2713" t="str">
            <v>WH</v>
          </cell>
          <cell r="F2713">
            <v>50</v>
          </cell>
          <cell r="G2713" t="str">
            <v>EA</v>
          </cell>
          <cell r="H2713" t="str">
            <v>2000医用长袍</v>
          </cell>
          <cell r="I2713" t="str">
            <v>M2000 HOSPITAL GOWN</v>
          </cell>
          <cell r="J2713" t="str">
            <v>ACC</v>
          </cell>
          <cell r="K2713" t="str">
            <v>MG2000ACCS</v>
          </cell>
          <cell r="L2713">
            <v>0.073593</v>
          </cell>
          <cell r="M2713" t="str">
            <v>20-9974</v>
          </cell>
          <cell r="N2713" t="str">
            <v>M2000 HOSPITAL GOWN (9974)医用长袍/20-B-92-214-05-E1</v>
          </cell>
          <cell r="O2713" t="str">
            <v>DC3A</v>
          </cell>
        </row>
        <row r="2713">
          <cell r="R2713">
            <v>0</v>
          </cell>
          <cell r="S2713">
            <v>0</v>
          </cell>
          <cell r="T2713">
            <v>10</v>
          </cell>
          <cell r="U2713">
            <v>25</v>
          </cell>
          <cell r="V2713">
            <v>1120</v>
          </cell>
          <cell r="W2713" t="str">
            <v>Paid Import</v>
          </cell>
        </row>
        <row r="2713">
          <cell r="Y2713" t="str">
            <v>EA</v>
          </cell>
          <cell r="Z2713">
            <v>817906</v>
          </cell>
          <cell r="AA2713" t="str">
            <v>B</v>
          </cell>
          <cell r="AB2713" t="str">
            <v>FNA20WHA05</v>
          </cell>
          <cell r="AC2713" t="str">
            <v>2000-214-1A</v>
          </cell>
          <cell r="AD2713">
            <v>1.53</v>
          </cell>
          <cell r="AE2713" t="str">
            <v>白色</v>
          </cell>
          <cell r="AF2713">
            <v>2.83040666666667</v>
          </cell>
        </row>
        <row r="2714">
          <cell r="A2714" t="str">
            <v>WH20-B-92-214-06</v>
          </cell>
          <cell r="B2714" t="e">
            <v>#N/A</v>
          </cell>
          <cell r="C2714" t="e">
            <v>#N/A</v>
          </cell>
          <cell r="D2714" t="str">
            <v>2XL</v>
          </cell>
          <cell r="E2714" t="str">
            <v>WH</v>
          </cell>
          <cell r="F2714">
            <v>50</v>
          </cell>
          <cell r="G2714" t="str">
            <v>EA</v>
          </cell>
          <cell r="H2714" t="str">
            <v>2000医用长袍</v>
          </cell>
          <cell r="I2714" t="str">
            <v>M2000 HOSPITAL GOWN</v>
          </cell>
          <cell r="J2714" t="str">
            <v>ACC</v>
          </cell>
          <cell r="K2714" t="str">
            <v>MG2000ACCS</v>
          </cell>
          <cell r="L2714">
            <v>0.073593</v>
          </cell>
          <cell r="M2714" t="str">
            <v>20-</v>
          </cell>
          <cell r="N2714" t="e">
            <v>#N/A</v>
          </cell>
          <cell r="O2714" t="str">
            <v>DC3A</v>
          </cell>
        </row>
        <row r="2714">
          <cell r="R2714">
            <v>0</v>
          </cell>
          <cell r="S2714">
            <v>0</v>
          </cell>
          <cell r="T2714">
            <v>10</v>
          </cell>
          <cell r="U2714">
            <v>25</v>
          </cell>
          <cell r="V2714">
            <v>1120</v>
          </cell>
          <cell r="W2714" t="str">
            <v>Paid Import</v>
          </cell>
        </row>
        <row r="2714">
          <cell r="Y2714" t="str">
            <v>EA</v>
          </cell>
          <cell r="Z2714">
            <v>817907</v>
          </cell>
          <cell r="AA2714" t="str">
            <v>B</v>
          </cell>
          <cell r="AB2714" t="str">
            <v>FNA20WHA05</v>
          </cell>
          <cell r="AC2714" t="str">
            <v>2000-214-1A</v>
          </cell>
          <cell r="AD2714">
            <v>1.53</v>
          </cell>
          <cell r="AE2714" t="str">
            <v>白色</v>
          </cell>
          <cell r="AF2714">
            <v>3.1872555</v>
          </cell>
        </row>
        <row r="2715">
          <cell r="A2715" t="str">
            <v>WH20-B-92-214-07</v>
          </cell>
          <cell r="B2715" t="e">
            <v>#N/A</v>
          </cell>
          <cell r="C2715" t="e">
            <v>#N/A</v>
          </cell>
          <cell r="D2715" t="str">
            <v>3XL</v>
          </cell>
          <cell r="E2715" t="str">
            <v>WH</v>
          </cell>
          <cell r="F2715">
            <v>50</v>
          </cell>
          <cell r="G2715" t="str">
            <v>EA</v>
          </cell>
          <cell r="H2715" t="str">
            <v>2000医用长袍</v>
          </cell>
          <cell r="I2715" t="str">
            <v>M2000 HOSPITAL GOWN</v>
          </cell>
          <cell r="J2715" t="str">
            <v>ACC</v>
          </cell>
          <cell r="K2715" t="str">
            <v>MG2000ACCS</v>
          </cell>
          <cell r="L2715">
            <v>0.073593</v>
          </cell>
          <cell r="M2715" t="str">
            <v>20-</v>
          </cell>
          <cell r="N2715" t="e">
            <v>#N/A</v>
          </cell>
          <cell r="O2715" t="str">
            <v>DC3A</v>
          </cell>
        </row>
        <row r="2715">
          <cell r="Q2715">
            <v>11.7</v>
          </cell>
          <cell r="R2715">
            <v>211.6</v>
          </cell>
          <cell r="S2715">
            <v>10.58</v>
          </cell>
          <cell r="T2715">
            <v>10</v>
          </cell>
          <cell r="U2715">
            <v>25</v>
          </cell>
          <cell r="V2715">
            <v>1120</v>
          </cell>
          <cell r="W2715" t="str">
            <v>Paid Import</v>
          </cell>
        </row>
        <row r="2715">
          <cell r="Y2715" t="str">
            <v>EA</v>
          </cell>
          <cell r="Z2715">
            <v>817908</v>
          </cell>
          <cell r="AA2715" t="str">
            <v>B</v>
          </cell>
          <cell r="AB2715" t="str">
            <v>FNA20WHA05</v>
          </cell>
          <cell r="AC2715" t="str">
            <v>2000-214-1A</v>
          </cell>
          <cell r="AD2715">
            <v>1.53</v>
          </cell>
          <cell r="AE2715" t="str">
            <v>白色</v>
          </cell>
          <cell r="AF2715">
            <v>3.370326</v>
          </cell>
        </row>
        <row r="2716">
          <cell r="A2716" t="str">
            <v>WH20-B-92-214-08</v>
          </cell>
          <cell r="B2716" t="e">
            <v>#N/A</v>
          </cell>
          <cell r="C2716" t="e">
            <v>#N/A</v>
          </cell>
          <cell r="D2716" t="str">
            <v>4XL</v>
          </cell>
          <cell r="E2716" t="str">
            <v>WH</v>
          </cell>
          <cell r="F2716">
            <v>50</v>
          </cell>
          <cell r="G2716" t="str">
            <v>EA</v>
          </cell>
          <cell r="H2716" t="str">
            <v>2000医用长袍</v>
          </cell>
          <cell r="I2716" t="str">
            <v>M2000 HOSPITAL GOWN</v>
          </cell>
          <cell r="J2716" t="str">
            <v>ACC</v>
          </cell>
          <cell r="K2716" t="str">
            <v>MG2000ACCS</v>
          </cell>
          <cell r="L2716">
            <v>0.073593</v>
          </cell>
          <cell r="M2716" t="str">
            <v>20-</v>
          </cell>
          <cell r="N2716" t="e">
            <v>#N/A</v>
          </cell>
          <cell r="O2716" t="str">
            <v>DC3A</v>
          </cell>
        </row>
        <row r="2716">
          <cell r="Q2716">
            <v>12.3</v>
          </cell>
          <cell r="R2716">
            <v>223.6</v>
          </cell>
          <cell r="S2716">
            <v>11.18</v>
          </cell>
          <cell r="T2716">
            <v>10</v>
          </cell>
          <cell r="U2716">
            <v>25</v>
          </cell>
          <cell r="V2716">
            <v>1120</v>
          </cell>
          <cell r="W2716" t="str">
            <v>Paid Import</v>
          </cell>
        </row>
        <row r="2716">
          <cell r="Y2716" t="str">
            <v>EA</v>
          </cell>
          <cell r="Z2716">
            <v>817909</v>
          </cell>
          <cell r="AA2716" t="str">
            <v>B</v>
          </cell>
          <cell r="AB2716" t="str">
            <v>FNA20WHA05</v>
          </cell>
          <cell r="AC2716" t="str">
            <v>2000-214-1A</v>
          </cell>
          <cell r="AD2716">
            <v>1.53</v>
          </cell>
          <cell r="AE2716" t="str">
            <v>白色</v>
          </cell>
          <cell r="AF2716">
            <v>3.52044</v>
          </cell>
        </row>
        <row r="2717">
          <cell r="A2717" t="str">
            <v>WH20-B-92-214-09</v>
          </cell>
          <cell r="B2717" t="e">
            <v>#N/A</v>
          </cell>
          <cell r="C2717" t="e">
            <v>#N/A</v>
          </cell>
          <cell r="D2717" t="str">
            <v>5XL</v>
          </cell>
          <cell r="E2717" t="str">
            <v>WH</v>
          </cell>
          <cell r="F2717">
            <v>50</v>
          </cell>
          <cell r="G2717" t="str">
            <v>EA</v>
          </cell>
          <cell r="H2717" t="str">
            <v>2000医用长袍</v>
          </cell>
          <cell r="I2717" t="str">
            <v>M2000 HOSPITAL GOWN</v>
          </cell>
          <cell r="J2717" t="str">
            <v>ACC</v>
          </cell>
          <cell r="K2717" t="str">
            <v>MG2000ACCS</v>
          </cell>
          <cell r="L2717">
            <v>0.073593</v>
          </cell>
          <cell r="M2717" t="str">
            <v>20-</v>
          </cell>
          <cell r="N2717" t="e">
            <v>#N/A</v>
          </cell>
          <cell r="O2717" t="str">
            <v>DC3A</v>
          </cell>
        </row>
        <row r="2717">
          <cell r="Q2717">
            <v>12.95</v>
          </cell>
          <cell r="R2717">
            <v>236.6</v>
          </cell>
          <cell r="S2717">
            <v>11.83</v>
          </cell>
          <cell r="T2717">
            <v>10</v>
          </cell>
          <cell r="U2717">
            <v>25</v>
          </cell>
          <cell r="V2717">
            <v>1120</v>
          </cell>
          <cell r="W2717" t="str">
            <v>Paid Import</v>
          </cell>
        </row>
        <row r="2717">
          <cell r="Y2717" t="str">
            <v>EA</v>
          </cell>
          <cell r="Z2717">
            <v>817910</v>
          </cell>
          <cell r="AA2717" t="str">
            <v>B</v>
          </cell>
          <cell r="AB2717" t="str">
            <v>FNA20WHA05</v>
          </cell>
          <cell r="AC2717" t="str">
            <v>2000-214-1A</v>
          </cell>
          <cell r="AD2717">
            <v>1.53</v>
          </cell>
          <cell r="AE2717" t="str">
            <v>白色</v>
          </cell>
          <cell r="AF2717">
            <v>3.675888</v>
          </cell>
        </row>
        <row r="2718">
          <cell r="A2718" t="str">
            <v>WH20-B-92-219-02</v>
          </cell>
          <cell r="B2718" t="e">
            <v>#N/A</v>
          </cell>
          <cell r="C2718" t="e">
            <v>#N/A</v>
          </cell>
          <cell r="D2718" t="str">
            <v>S</v>
          </cell>
          <cell r="E2718" t="str">
            <v>WH</v>
          </cell>
          <cell r="F2718">
            <v>25</v>
          </cell>
          <cell r="G2718" t="str">
            <v>SET</v>
          </cell>
          <cell r="H2718" t="str">
            <v>2000防护服(两件套)</v>
          </cell>
          <cell r="I2718" t="str">
            <v>M2000 JACKET &amp; TROUSERS</v>
          </cell>
          <cell r="J2718" t="str">
            <v>M2000</v>
          </cell>
          <cell r="K2718" t="str">
            <v>MG2000CVRL</v>
          </cell>
          <cell r="L2718">
            <v>0.045747</v>
          </cell>
          <cell r="M2718" t="str">
            <v>20-</v>
          </cell>
          <cell r="N2718" t="e">
            <v>#N/A</v>
          </cell>
          <cell r="O2718" t="str">
            <v>DC3A</v>
          </cell>
        </row>
        <row r="2718">
          <cell r="Q2718">
            <v>6.54</v>
          </cell>
          <cell r="R2718">
            <v>0</v>
          </cell>
          <cell r="S2718">
            <v>0</v>
          </cell>
          <cell r="T2718">
            <v>5</v>
          </cell>
          <cell r="U2718">
            <v>25</v>
          </cell>
          <cell r="V2718">
            <v>925</v>
          </cell>
          <cell r="W2718" t="str">
            <v>Paid Import</v>
          </cell>
        </row>
        <row r="2718">
          <cell r="Y2718" t="str">
            <v>SET</v>
          </cell>
          <cell r="Z2718">
            <v>817921</v>
          </cell>
          <cell r="AA2718" t="str">
            <v>B</v>
          </cell>
          <cell r="AB2718" t="str">
            <v>FNA20WHA05</v>
          </cell>
          <cell r="AC2718" t="str">
            <v>2000-219-1A</v>
          </cell>
          <cell r="AD2718">
            <v>1.53</v>
          </cell>
          <cell r="AE2718" t="str">
            <v>白色</v>
          </cell>
          <cell r="AF2718">
            <v>3.205988</v>
          </cell>
        </row>
        <row r="2719">
          <cell r="A2719" t="str">
            <v>WH20-B-92-219-03</v>
          </cell>
          <cell r="B2719" t="e">
            <v>#N/A</v>
          </cell>
          <cell r="C2719" t="e">
            <v>#N/A</v>
          </cell>
          <cell r="D2719" t="str">
            <v>M</v>
          </cell>
          <cell r="E2719" t="str">
            <v>WH</v>
          </cell>
          <cell r="F2719">
            <v>25</v>
          </cell>
          <cell r="G2719" t="str">
            <v>SET</v>
          </cell>
          <cell r="H2719" t="str">
            <v>2000防护服(两件套)</v>
          </cell>
          <cell r="I2719" t="str">
            <v>M2000 JACKET &amp; TROUSERS</v>
          </cell>
          <cell r="J2719" t="str">
            <v>M2000</v>
          </cell>
          <cell r="K2719" t="str">
            <v>MG2000CVRL</v>
          </cell>
          <cell r="L2719">
            <v>0.045747</v>
          </cell>
          <cell r="M2719" t="str">
            <v>20-</v>
          </cell>
          <cell r="N2719" t="e">
            <v>#N/A</v>
          </cell>
          <cell r="O2719" t="str">
            <v>DC3A</v>
          </cell>
        </row>
        <row r="2719">
          <cell r="Q2719">
            <v>7.11</v>
          </cell>
          <cell r="R2719">
            <v>247.4</v>
          </cell>
          <cell r="S2719">
            <v>6.185</v>
          </cell>
          <cell r="T2719">
            <v>5</v>
          </cell>
          <cell r="U2719">
            <v>25</v>
          </cell>
          <cell r="V2719">
            <v>925</v>
          </cell>
          <cell r="W2719" t="str">
            <v>Paid Import</v>
          </cell>
        </row>
        <row r="2719">
          <cell r="Y2719" t="str">
            <v>SET</v>
          </cell>
          <cell r="Z2719">
            <v>817922</v>
          </cell>
          <cell r="AA2719" t="str">
            <v>B</v>
          </cell>
          <cell r="AB2719" t="str">
            <v>FNA20WHA05</v>
          </cell>
          <cell r="AC2719" t="str">
            <v>2000-219-1A</v>
          </cell>
          <cell r="AD2719">
            <v>1.53</v>
          </cell>
          <cell r="AE2719" t="str">
            <v>白色</v>
          </cell>
          <cell r="AF2719">
            <v>3.705606</v>
          </cell>
        </row>
        <row r="2720">
          <cell r="A2720" t="str">
            <v>WH20-B-92-219-04</v>
          </cell>
          <cell r="B2720" t="e">
            <v>#N/A</v>
          </cell>
          <cell r="C2720" t="e">
            <v>#N/A</v>
          </cell>
          <cell r="D2720" t="str">
            <v>L</v>
          </cell>
          <cell r="E2720" t="str">
            <v>WH</v>
          </cell>
          <cell r="F2720">
            <v>25</v>
          </cell>
          <cell r="G2720" t="str">
            <v>SET</v>
          </cell>
          <cell r="H2720" t="str">
            <v>2000防护服(两件套)</v>
          </cell>
          <cell r="I2720" t="str">
            <v>M2000 JACKET &amp; TROUSERS</v>
          </cell>
          <cell r="J2720" t="str">
            <v>M2000</v>
          </cell>
          <cell r="K2720" t="str">
            <v>MG2000CVRL</v>
          </cell>
          <cell r="L2720">
            <v>0.045747</v>
          </cell>
          <cell r="M2720" t="str">
            <v>20-</v>
          </cell>
          <cell r="N2720" t="e">
            <v>#N/A</v>
          </cell>
          <cell r="O2720" t="str">
            <v>DC3A</v>
          </cell>
        </row>
        <row r="2720">
          <cell r="Q2720">
            <v>7.56</v>
          </cell>
          <cell r="R2720">
            <v>265.4</v>
          </cell>
          <cell r="S2720">
            <v>6.635</v>
          </cell>
          <cell r="T2720">
            <v>5</v>
          </cell>
          <cell r="U2720">
            <v>25</v>
          </cell>
          <cell r="V2720">
            <v>925</v>
          </cell>
          <cell r="W2720" t="str">
            <v>Paid Import</v>
          </cell>
        </row>
        <row r="2720">
          <cell r="Y2720" t="str">
            <v>SET</v>
          </cell>
          <cell r="Z2720">
            <v>817923</v>
          </cell>
          <cell r="AA2720" t="str">
            <v>B</v>
          </cell>
          <cell r="AB2720" t="str">
            <v>FNA20WHA05</v>
          </cell>
          <cell r="AC2720" t="str">
            <v>2000-219-1A</v>
          </cell>
          <cell r="AD2720">
            <v>1.53</v>
          </cell>
          <cell r="AE2720" t="str">
            <v>白色</v>
          </cell>
          <cell r="AF2720">
            <v>3.904742</v>
          </cell>
          <cell r="AG2720" t="str">
            <v>FRVA1WHA01</v>
          </cell>
          <cell r="AH2720" t="str">
            <v>2500-407-2A</v>
          </cell>
        </row>
        <row r="2721">
          <cell r="A2721" t="str">
            <v>WH20-B-92-219-05</v>
          </cell>
          <cell r="B2721" t="e">
            <v>#N/A</v>
          </cell>
          <cell r="C2721" t="e">
            <v>#N/A</v>
          </cell>
          <cell r="D2721" t="str">
            <v>XL</v>
          </cell>
          <cell r="E2721" t="str">
            <v>WH</v>
          </cell>
          <cell r="F2721">
            <v>25</v>
          </cell>
          <cell r="G2721" t="str">
            <v>SET</v>
          </cell>
          <cell r="H2721" t="str">
            <v>2000防护服(两件套)</v>
          </cell>
          <cell r="I2721" t="str">
            <v>M2000 JACKET &amp; TROUSERS</v>
          </cell>
          <cell r="J2721" t="str">
            <v>M2000</v>
          </cell>
          <cell r="K2721" t="str">
            <v>MG2000CVRL</v>
          </cell>
          <cell r="L2721">
            <v>0.045747</v>
          </cell>
          <cell r="M2721" t="str">
            <v>20-</v>
          </cell>
          <cell r="N2721" t="e">
            <v>#N/A</v>
          </cell>
          <cell r="O2721" t="str">
            <v>DC3A</v>
          </cell>
        </row>
        <row r="2721">
          <cell r="Q2721">
            <v>15.52</v>
          </cell>
          <cell r="R2721">
            <v>0</v>
          </cell>
          <cell r="S2721">
            <v>0</v>
          </cell>
          <cell r="T2721">
            <v>5</v>
          </cell>
          <cell r="U2721">
            <v>25</v>
          </cell>
          <cell r="V2721">
            <v>925</v>
          </cell>
          <cell r="W2721" t="str">
            <v>Paid Import</v>
          </cell>
        </row>
        <row r="2721">
          <cell r="Y2721" t="str">
            <v>SET</v>
          </cell>
          <cell r="Z2721">
            <v>817924</v>
          </cell>
          <cell r="AA2721" t="str">
            <v>B</v>
          </cell>
          <cell r="AB2721" t="str">
            <v>FNA20WHA05</v>
          </cell>
          <cell r="AC2721" t="str">
            <v>2000-219-1A</v>
          </cell>
          <cell r="AD2721">
            <v>1.53</v>
          </cell>
          <cell r="AE2721" t="str">
            <v>白色</v>
          </cell>
          <cell r="AF2721">
            <v>4.082542</v>
          </cell>
          <cell r="AG2721" t="str">
            <v>FRVA1WHA01</v>
          </cell>
          <cell r="AH2721" t="str">
            <v>2000-417-2A</v>
          </cell>
        </row>
        <row r="2722">
          <cell r="A2722" t="str">
            <v>WH20-B-92-219-06</v>
          </cell>
          <cell r="B2722" t="e">
            <v>#N/A</v>
          </cell>
          <cell r="C2722" t="e">
            <v>#N/A</v>
          </cell>
          <cell r="D2722" t="str">
            <v>2XL</v>
          </cell>
          <cell r="E2722" t="str">
            <v>WH</v>
          </cell>
          <cell r="F2722">
            <v>25</v>
          </cell>
          <cell r="G2722" t="str">
            <v>SET</v>
          </cell>
          <cell r="H2722" t="str">
            <v>2000防护服(两件套)</v>
          </cell>
          <cell r="I2722" t="str">
            <v>M2000 JACKET &amp; TROUSERS</v>
          </cell>
          <cell r="J2722" t="str">
            <v>M2000</v>
          </cell>
          <cell r="K2722" t="str">
            <v>MG2000CVRL</v>
          </cell>
          <cell r="L2722">
            <v>0.045747</v>
          </cell>
          <cell r="M2722" t="str">
            <v>20-</v>
          </cell>
          <cell r="N2722" t="e">
            <v>#N/A</v>
          </cell>
          <cell r="O2722" t="str">
            <v>DC3A</v>
          </cell>
        </row>
        <row r="2722">
          <cell r="Q2722">
            <v>8.4</v>
          </cell>
          <cell r="R2722">
            <v>299</v>
          </cell>
          <cell r="S2722">
            <v>7.475</v>
          </cell>
          <cell r="T2722">
            <v>5</v>
          </cell>
          <cell r="U2722">
            <v>25</v>
          </cell>
          <cell r="V2722">
            <v>925</v>
          </cell>
          <cell r="W2722" t="str">
            <v>Paid Import</v>
          </cell>
        </row>
        <row r="2722">
          <cell r="Y2722" t="str">
            <v>SET</v>
          </cell>
          <cell r="Z2722">
            <v>817925</v>
          </cell>
          <cell r="AA2722" t="str">
            <v>B</v>
          </cell>
          <cell r="AB2722" t="str">
            <v>FNA20WHA05</v>
          </cell>
          <cell r="AC2722" t="str">
            <v>2000-219-1A</v>
          </cell>
          <cell r="AD2722">
            <v>1.53</v>
          </cell>
          <cell r="AE2722" t="str">
            <v>白色</v>
          </cell>
          <cell r="AF2722">
            <v>4.449572</v>
          </cell>
          <cell r="AG2722" t="str">
            <v>FRVA1WHA01</v>
          </cell>
          <cell r="AH2722" t="str">
            <v>2000-417-2B</v>
          </cell>
        </row>
        <row r="2723">
          <cell r="A2723" t="str">
            <v>WH20-B-92-219-07</v>
          </cell>
          <cell r="B2723" t="e">
            <v>#N/A</v>
          </cell>
          <cell r="C2723" t="e">
            <v>#N/A</v>
          </cell>
          <cell r="D2723" t="str">
            <v>3XL</v>
          </cell>
          <cell r="E2723" t="str">
            <v>WH</v>
          </cell>
          <cell r="F2723">
            <v>25</v>
          </cell>
          <cell r="G2723" t="str">
            <v>SET</v>
          </cell>
          <cell r="H2723" t="str">
            <v>2000防护服(两件套)</v>
          </cell>
          <cell r="I2723" t="str">
            <v>M2000 JACKET &amp; TROUSERS</v>
          </cell>
          <cell r="J2723" t="str">
            <v>M2000</v>
          </cell>
          <cell r="K2723" t="str">
            <v>MG2000CVRL</v>
          </cell>
          <cell r="L2723">
            <v>0.045747</v>
          </cell>
          <cell r="M2723" t="str">
            <v>20-</v>
          </cell>
          <cell r="N2723" t="e">
            <v>#N/A</v>
          </cell>
          <cell r="O2723" t="str">
            <v>DC3A</v>
          </cell>
        </row>
        <row r="2723">
          <cell r="Q2723">
            <v>8.76</v>
          </cell>
          <cell r="R2723">
            <v>0</v>
          </cell>
          <cell r="S2723">
            <v>0</v>
          </cell>
          <cell r="T2723">
            <v>5</v>
          </cell>
          <cell r="U2723">
            <v>25</v>
          </cell>
          <cell r="V2723">
            <v>925</v>
          </cell>
          <cell r="W2723" t="str">
            <v>Paid Import</v>
          </cell>
        </row>
        <row r="2723">
          <cell r="Y2723" t="str">
            <v>SET</v>
          </cell>
          <cell r="Z2723">
            <v>817926</v>
          </cell>
          <cell r="AA2723" t="str">
            <v>B</v>
          </cell>
          <cell r="AB2723" t="str">
            <v>FNA20WHA05</v>
          </cell>
          <cell r="AC2723" t="str">
            <v>2000-219-1A</v>
          </cell>
          <cell r="AD2723">
            <v>1.53</v>
          </cell>
          <cell r="AE2723" t="str">
            <v>白色</v>
          </cell>
          <cell r="AF2723">
            <v>4.71932</v>
          </cell>
        </row>
        <row r="2724">
          <cell r="A2724" t="str">
            <v>WH20-B-92-219-08</v>
          </cell>
          <cell r="B2724" t="e">
            <v>#N/A</v>
          </cell>
          <cell r="C2724" t="e">
            <v>#N/A</v>
          </cell>
          <cell r="D2724" t="str">
            <v>4XL</v>
          </cell>
          <cell r="E2724" t="str">
            <v>WH</v>
          </cell>
          <cell r="F2724">
            <v>25</v>
          </cell>
          <cell r="G2724" t="str">
            <v>SET</v>
          </cell>
          <cell r="H2724" t="str">
            <v>2000防护服(两件套)</v>
          </cell>
          <cell r="I2724" t="str">
            <v>M2000 JACKET &amp; TROUSERS</v>
          </cell>
          <cell r="J2724" t="str">
            <v>M2000</v>
          </cell>
          <cell r="K2724" t="str">
            <v>MG2000CVRL</v>
          </cell>
          <cell r="L2724">
            <v>0.073593</v>
          </cell>
          <cell r="M2724" t="e">
            <v>#N/A</v>
          </cell>
          <cell r="N2724" t="e">
            <v>#N/A</v>
          </cell>
          <cell r="O2724" t="str">
            <v>DC3A</v>
          </cell>
        </row>
        <row r="2724">
          <cell r="Q2724">
            <v>10</v>
          </cell>
          <cell r="R2724">
            <v>0</v>
          </cell>
          <cell r="S2724">
            <v>0</v>
          </cell>
          <cell r="T2724">
            <v>5</v>
          </cell>
          <cell r="U2724">
            <v>25</v>
          </cell>
          <cell r="V2724">
            <v>1120</v>
          </cell>
          <cell r="W2724" t="str">
            <v>Paid Import</v>
          </cell>
        </row>
        <row r="2724">
          <cell r="Y2724" t="str">
            <v>SET</v>
          </cell>
          <cell r="Z2724">
            <v>817927</v>
          </cell>
          <cell r="AA2724" t="str">
            <v>B</v>
          </cell>
          <cell r="AB2724" t="str">
            <v>FNA20WHA05</v>
          </cell>
          <cell r="AC2724" t="str">
            <v>2000-219-1A</v>
          </cell>
          <cell r="AD2724">
            <v>1.53</v>
          </cell>
          <cell r="AE2724" t="str">
            <v>白色</v>
          </cell>
          <cell r="AF2724">
            <v>4.990084</v>
          </cell>
        </row>
        <row r="2725">
          <cell r="A2725" t="str">
            <v>WH20-B-92-219-09</v>
          </cell>
          <cell r="B2725" t="e">
            <v>#N/A</v>
          </cell>
          <cell r="C2725" t="e">
            <v>#N/A</v>
          </cell>
          <cell r="D2725" t="str">
            <v>5XL</v>
          </cell>
          <cell r="E2725" t="str">
            <v>WH</v>
          </cell>
          <cell r="F2725">
            <v>25</v>
          </cell>
          <cell r="G2725" t="str">
            <v>SET</v>
          </cell>
          <cell r="H2725" t="str">
            <v>2000防护服(两件套)</v>
          </cell>
          <cell r="I2725" t="str">
            <v>M2000 JACKET &amp; TROUSERS</v>
          </cell>
          <cell r="J2725" t="str">
            <v>M2000</v>
          </cell>
          <cell r="K2725" t="str">
            <v>MG2000CVRL</v>
          </cell>
          <cell r="L2725">
            <v>0.073593</v>
          </cell>
          <cell r="M2725" t="e">
            <v>#N/A</v>
          </cell>
          <cell r="N2725" t="e">
            <v>#N/A</v>
          </cell>
          <cell r="O2725" t="str">
            <v>DC3A</v>
          </cell>
        </row>
        <row r="2725">
          <cell r="Q2725" t="str">
            <v>0</v>
          </cell>
          <cell r="R2725">
            <v>0</v>
          </cell>
          <cell r="S2725">
            <v>0</v>
          </cell>
          <cell r="T2725">
            <v>5</v>
          </cell>
          <cell r="U2725">
            <v>25</v>
          </cell>
          <cell r="V2725">
            <v>1120</v>
          </cell>
          <cell r="W2725" t="str">
            <v>Paid Import</v>
          </cell>
        </row>
        <row r="2725">
          <cell r="Y2725" t="str">
            <v>SET</v>
          </cell>
          <cell r="Z2725">
            <v>817928</v>
          </cell>
          <cell r="AA2725" t="str">
            <v>B</v>
          </cell>
          <cell r="AB2725" t="str">
            <v>FNA20WHA05</v>
          </cell>
          <cell r="AC2725" t="str">
            <v>2000-219-1A</v>
          </cell>
          <cell r="AD2725">
            <v>1.53</v>
          </cell>
          <cell r="AE2725" t="str">
            <v>白色</v>
          </cell>
          <cell r="AF2725">
            <v>5.4991</v>
          </cell>
        </row>
        <row r="2726">
          <cell r="A2726" t="str">
            <v>WH20-B-92-301-02</v>
          </cell>
          <cell r="B2726" t="str">
            <v>20-B-92-301-02</v>
          </cell>
          <cell r="C2726" t="str">
            <v>E1</v>
          </cell>
          <cell r="D2726" t="str">
            <v>S</v>
          </cell>
          <cell r="E2726" t="str">
            <v>WH</v>
          </cell>
          <cell r="F2726">
            <v>50</v>
          </cell>
          <cell r="G2726" t="str">
            <v>EA</v>
          </cell>
          <cell r="H2726" t="str">
            <v>2000防护服(裤子)</v>
          </cell>
          <cell r="I2726" t="str">
            <v>M2000 TROUSERS</v>
          </cell>
          <cell r="J2726" t="str">
            <v>ACC</v>
          </cell>
          <cell r="K2726" t="str">
            <v>MG2000ACCS</v>
          </cell>
          <cell r="L2726">
            <v>0.045747</v>
          </cell>
          <cell r="M2726" t="str">
            <v>20-9975</v>
          </cell>
          <cell r="N2726" t="str">
            <v>M2000 TROUSERS (9975)防护服(裤子)/20-B-92-301-02-E1</v>
          </cell>
          <cell r="O2726" t="str">
            <v>DC3A</v>
          </cell>
          <cell r="P2726" t="str">
            <v>DC3S</v>
          </cell>
          <cell r="Q2726">
            <v>11.2</v>
          </cell>
          <cell r="R2726">
            <v>0</v>
          </cell>
          <cell r="S2726">
            <v>0</v>
          </cell>
          <cell r="T2726">
            <v>10</v>
          </cell>
          <cell r="U2726">
            <v>25</v>
          </cell>
          <cell r="V2726">
            <v>925</v>
          </cell>
          <cell r="W2726" t="str">
            <v>Paid Import</v>
          </cell>
          <cell r="X2726" t="str">
            <v>Gen. Trade</v>
          </cell>
          <cell r="Y2726" t="str">
            <v>EA</v>
          </cell>
          <cell r="Z2726">
            <v>817913</v>
          </cell>
          <cell r="AA2726" t="str">
            <v>B</v>
          </cell>
          <cell r="AB2726" t="str">
            <v>FNA20WHA05</v>
          </cell>
          <cell r="AC2726" t="str">
            <v>2000-301-1A</v>
          </cell>
          <cell r="AD2726">
            <v>1.53</v>
          </cell>
          <cell r="AE2726" t="str">
            <v>白色</v>
          </cell>
          <cell r="AF2726">
            <v>1.7111472</v>
          </cell>
        </row>
        <row r="2726">
          <cell r="AH2726" t="str">
            <v>-</v>
          </cell>
        </row>
        <row r="2727">
          <cell r="A2727" t="str">
            <v>WH20-B-92-301-03</v>
          </cell>
          <cell r="B2727" t="str">
            <v>20-B-92-301-03</v>
          </cell>
          <cell r="C2727" t="str">
            <v>E1</v>
          </cell>
          <cell r="D2727" t="str">
            <v>M</v>
          </cell>
          <cell r="E2727" t="str">
            <v>WH</v>
          </cell>
          <cell r="F2727">
            <v>50</v>
          </cell>
          <cell r="G2727" t="str">
            <v>EA</v>
          </cell>
          <cell r="H2727" t="str">
            <v>2000防护服(裤子)</v>
          </cell>
          <cell r="I2727" t="str">
            <v>M2000 TROUSERS</v>
          </cell>
          <cell r="J2727" t="str">
            <v>ACC</v>
          </cell>
          <cell r="K2727" t="str">
            <v>MG2000ACCS</v>
          </cell>
          <cell r="L2727">
            <v>0.045747</v>
          </cell>
          <cell r="M2727" t="str">
            <v>20-9976</v>
          </cell>
          <cell r="N2727" t="str">
            <v>M2000 TROUSERS (9976)防护服(裤子)/20-B-92-301-03-E1</v>
          </cell>
          <cell r="O2727" t="str">
            <v>DC3A</v>
          </cell>
          <cell r="P2727" t="str">
            <v>DC3S</v>
          </cell>
          <cell r="Q2727">
            <v>12.1</v>
          </cell>
          <cell r="R2727">
            <v>0</v>
          </cell>
          <cell r="S2727">
            <v>0</v>
          </cell>
          <cell r="T2727">
            <v>10</v>
          </cell>
          <cell r="U2727">
            <v>25</v>
          </cell>
          <cell r="V2727">
            <v>925</v>
          </cell>
          <cell r="W2727" t="str">
            <v>Paid Import</v>
          </cell>
          <cell r="X2727" t="str">
            <v>Gen. Trade</v>
          </cell>
          <cell r="Y2727" t="str">
            <v>EA</v>
          </cell>
          <cell r="Z2727">
            <v>817914</v>
          </cell>
          <cell r="AA2727" t="str">
            <v>B</v>
          </cell>
          <cell r="AB2727" t="str">
            <v>FNA20WHA05</v>
          </cell>
          <cell r="AC2727" t="str">
            <v>2000-301-1A</v>
          </cell>
          <cell r="AD2727">
            <v>1.53</v>
          </cell>
          <cell r="AE2727" t="str">
            <v>白色</v>
          </cell>
          <cell r="AF2727">
            <v>1.7568672</v>
          </cell>
        </row>
        <row r="2727">
          <cell r="AH2727" t="str">
            <v>-</v>
          </cell>
        </row>
        <row r="2728">
          <cell r="A2728" t="str">
            <v>WH20-B-92-301-04</v>
          </cell>
          <cell r="B2728" t="str">
            <v>20-B-92-301-04</v>
          </cell>
          <cell r="C2728" t="str">
            <v>E2</v>
          </cell>
          <cell r="D2728" t="str">
            <v>L</v>
          </cell>
          <cell r="E2728" t="str">
            <v>WH</v>
          </cell>
          <cell r="F2728">
            <v>50</v>
          </cell>
          <cell r="G2728" t="str">
            <v>EA</v>
          </cell>
          <cell r="H2728" t="str">
            <v>2000防护服(裤子)</v>
          </cell>
          <cell r="I2728" t="str">
            <v>M2000 TROUSERS</v>
          </cell>
          <cell r="J2728" t="str">
            <v>ACC</v>
          </cell>
          <cell r="K2728" t="str">
            <v>MG2000ACCS</v>
          </cell>
          <cell r="L2728">
            <v>0.045747</v>
          </cell>
          <cell r="M2728" t="str">
            <v>20-9977</v>
          </cell>
          <cell r="N2728" t="str">
            <v>M2000 TROUSERS (9977)防护服(裤子)/20-B-92-301-04-E2</v>
          </cell>
          <cell r="O2728" t="str">
            <v>DC3A</v>
          </cell>
          <cell r="P2728" t="str">
            <v>DC3S</v>
          </cell>
          <cell r="Q2728">
            <v>6.78</v>
          </cell>
          <cell r="R2728">
            <v>117.1</v>
          </cell>
          <cell r="S2728">
            <v>5.855</v>
          </cell>
          <cell r="T2728">
            <v>10</v>
          </cell>
          <cell r="U2728">
            <v>25</v>
          </cell>
          <cell r="V2728">
            <v>925</v>
          </cell>
          <cell r="W2728" t="str">
            <v>Paid Import</v>
          </cell>
          <cell r="X2728" t="str">
            <v>Gen. Trade</v>
          </cell>
          <cell r="Y2728" t="str">
            <v>EA</v>
          </cell>
          <cell r="Z2728">
            <v>817915</v>
          </cell>
          <cell r="AA2728" t="str">
            <v>B</v>
          </cell>
          <cell r="AB2728" t="str">
            <v>FNA20WHA05</v>
          </cell>
          <cell r="AC2728" t="str">
            <v>2000-301-1A</v>
          </cell>
          <cell r="AD2728">
            <v>1.53</v>
          </cell>
          <cell r="AE2728" t="str">
            <v>白色</v>
          </cell>
          <cell r="AF2728">
            <v>1.8195036</v>
          </cell>
        </row>
        <row r="2728">
          <cell r="AH2728" t="str">
            <v>-</v>
          </cell>
        </row>
        <row r="2729">
          <cell r="A2729" t="str">
            <v>WH20-B-92-301-05</v>
          </cell>
          <cell r="B2729" t="str">
            <v>20-B-92-301-05</v>
          </cell>
          <cell r="C2729" t="str">
            <v>E2</v>
          </cell>
          <cell r="D2729" t="str">
            <v>XL</v>
          </cell>
          <cell r="E2729" t="str">
            <v>WH</v>
          </cell>
          <cell r="F2729">
            <v>50</v>
          </cell>
          <cell r="G2729" t="str">
            <v>EA</v>
          </cell>
          <cell r="H2729" t="str">
            <v>2000防护服(裤子)</v>
          </cell>
          <cell r="I2729" t="str">
            <v>M2000 TROUSERS</v>
          </cell>
          <cell r="J2729" t="str">
            <v>ACC</v>
          </cell>
          <cell r="K2729" t="str">
            <v>MG2000ACCS</v>
          </cell>
          <cell r="L2729">
            <v>0.045747</v>
          </cell>
          <cell r="M2729" t="str">
            <v>20-9978</v>
          </cell>
          <cell r="N2729" t="str">
            <v>M2000 TROUSERS (9978)防护服(裤子)/20-B-92-301-05-E2</v>
          </cell>
          <cell r="O2729" t="str">
            <v>DC3A</v>
          </cell>
          <cell r="P2729" t="str">
            <v>DC3S</v>
          </cell>
          <cell r="Q2729">
            <v>7.22</v>
          </cell>
          <cell r="R2729">
            <v>125.9</v>
          </cell>
          <cell r="S2729">
            <v>6.295</v>
          </cell>
          <cell r="T2729">
            <v>10</v>
          </cell>
          <cell r="U2729">
            <v>25</v>
          </cell>
          <cell r="V2729">
            <v>925</v>
          </cell>
          <cell r="W2729" t="str">
            <v>Paid Import</v>
          </cell>
          <cell r="X2729" t="str">
            <v>Gen. Trade</v>
          </cell>
          <cell r="Y2729" t="str">
            <v>EA</v>
          </cell>
          <cell r="Z2729">
            <v>817916</v>
          </cell>
          <cell r="AA2729" t="str">
            <v>B</v>
          </cell>
          <cell r="AB2729" t="str">
            <v>FNA20WHA05</v>
          </cell>
          <cell r="AC2729" t="str">
            <v>2000-301-1A</v>
          </cell>
          <cell r="AD2729">
            <v>1.53</v>
          </cell>
          <cell r="AE2729" t="str">
            <v>白色</v>
          </cell>
          <cell r="AF2729">
            <v>1.9389852</v>
          </cell>
        </row>
        <row r="2729">
          <cell r="AH2729" t="str">
            <v>-</v>
          </cell>
        </row>
        <row r="2730">
          <cell r="A2730" t="str">
            <v>WH20-B-92-301-06</v>
          </cell>
          <cell r="B2730" t="str">
            <v>20-B-92-301-06</v>
          </cell>
          <cell r="C2730" t="str">
            <v>E2</v>
          </cell>
          <cell r="D2730" t="str">
            <v>2XL</v>
          </cell>
          <cell r="E2730" t="str">
            <v>WH</v>
          </cell>
          <cell r="F2730">
            <v>50</v>
          </cell>
          <cell r="G2730" t="str">
            <v>EA</v>
          </cell>
          <cell r="H2730" t="str">
            <v>2000防护服(裤子)</v>
          </cell>
          <cell r="I2730" t="str">
            <v>M2000 TROUSERS</v>
          </cell>
          <cell r="J2730" t="str">
            <v>ACC</v>
          </cell>
          <cell r="K2730" t="str">
            <v>MG2000ACCS</v>
          </cell>
          <cell r="L2730">
            <v>0.073593</v>
          </cell>
          <cell r="M2730" t="str">
            <v>20-9979</v>
          </cell>
          <cell r="N2730" t="str">
            <v>M2000 TROUSERS (9979)防护服(裤子)/20-B-92-301-06-E2</v>
          </cell>
          <cell r="O2730" t="str">
            <v>DC3A</v>
          </cell>
          <cell r="P2730" t="str">
            <v>DC3S</v>
          </cell>
          <cell r="Q2730">
            <v>14.1</v>
          </cell>
          <cell r="R2730">
            <v>0</v>
          </cell>
          <cell r="S2730">
            <v>0</v>
          </cell>
          <cell r="T2730">
            <v>10</v>
          </cell>
          <cell r="U2730">
            <v>25</v>
          </cell>
          <cell r="V2730">
            <v>1120</v>
          </cell>
          <cell r="W2730" t="str">
            <v>Paid Import</v>
          </cell>
          <cell r="X2730" t="str">
            <v>Gen. Trade</v>
          </cell>
          <cell r="Y2730" t="str">
            <v>EA</v>
          </cell>
          <cell r="Z2730">
            <v>817917</v>
          </cell>
          <cell r="AA2730" t="str">
            <v>B</v>
          </cell>
          <cell r="AB2730" t="str">
            <v>FNA20WHA05</v>
          </cell>
          <cell r="AC2730" t="str">
            <v>2000-301-1A</v>
          </cell>
          <cell r="AD2730">
            <v>1.53</v>
          </cell>
          <cell r="AE2730" t="str">
            <v>白色</v>
          </cell>
          <cell r="AF2730">
            <v>2.3108412</v>
          </cell>
        </row>
        <row r="2730">
          <cell r="AH2730" t="str">
            <v>-</v>
          </cell>
        </row>
        <row r="2731">
          <cell r="A2731" t="str">
            <v>WH20-B-92-301-07</v>
          </cell>
          <cell r="B2731" t="str">
            <v>20-B-92-301-07</v>
          </cell>
          <cell r="C2731" t="str">
            <v>E2</v>
          </cell>
          <cell r="D2731" t="str">
            <v>3XL</v>
          </cell>
          <cell r="E2731" t="str">
            <v>WH</v>
          </cell>
          <cell r="F2731">
            <v>50</v>
          </cell>
          <cell r="G2731" t="str">
            <v>EA</v>
          </cell>
          <cell r="H2731" t="str">
            <v>2000防护服(裤子)</v>
          </cell>
          <cell r="I2731" t="str">
            <v>M2000 TROUSERS</v>
          </cell>
          <cell r="J2731" t="str">
            <v>ACC</v>
          </cell>
          <cell r="K2731" t="str">
            <v>MG2000ACCS</v>
          </cell>
          <cell r="L2731">
            <v>0.073593</v>
          </cell>
          <cell r="M2731" t="str">
            <v>20-9980</v>
          </cell>
          <cell r="N2731" t="str">
            <v>M2000 TROUSERS (9980)防护服(裤子)/20-B-92-301-07-E2</v>
          </cell>
          <cell r="O2731" t="str">
            <v>DC3A</v>
          </cell>
          <cell r="P2731" t="str">
            <v>DC3S</v>
          </cell>
          <cell r="Q2731">
            <v>14.8</v>
          </cell>
          <cell r="R2731">
            <v>0</v>
          </cell>
          <cell r="S2731">
            <v>0</v>
          </cell>
          <cell r="T2731">
            <v>10</v>
          </cell>
          <cell r="U2731">
            <v>25</v>
          </cell>
          <cell r="V2731">
            <v>1120</v>
          </cell>
          <cell r="W2731" t="str">
            <v>Paid Import</v>
          </cell>
          <cell r="X2731" t="str">
            <v>Gen. Trade</v>
          </cell>
          <cell r="Y2731" t="str">
            <v>EA</v>
          </cell>
          <cell r="Z2731">
            <v>817918</v>
          </cell>
          <cell r="AA2731" t="str">
            <v>B</v>
          </cell>
          <cell r="AB2731" t="str">
            <v>FNA20WHA05</v>
          </cell>
          <cell r="AC2731" t="str">
            <v>2000-301-1A</v>
          </cell>
          <cell r="AD2731">
            <v>1.53</v>
          </cell>
          <cell r="AE2731" t="str">
            <v>白色</v>
          </cell>
          <cell r="AF2731">
            <v>2.4329136</v>
          </cell>
        </row>
        <row r="2731">
          <cell r="AH2731" t="str">
            <v>-</v>
          </cell>
        </row>
        <row r="2732">
          <cell r="A2732" t="str">
            <v>WH20-B-92-301-08</v>
          </cell>
          <cell r="B2732" t="e">
            <v>#N/A</v>
          </cell>
          <cell r="C2732" t="e">
            <v>#N/A</v>
          </cell>
          <cell r="D2732" t="str">
            <v>4XL</v>
          </cell>
          <cell r="E2732" t="str">
            <v>WH</v>
          </cell>
          <cell r="F2732">
            <v>50</v>
          </cell>
          <cell r="G2732" t="str">
            <v>EA</v>
          </cell>
          <cell r="H2732" t="str">
            <v>2000防护服(裤子)</v>
          </cell>
          <cell r="I2732" t="str">
            <v>M2000 TROUSERS</v>
          </cell>
          <cell r="J2732" t="str">
            <v>ACC</v>
          </cell>
          <cell r="K2732" t="str">
            <v>MG2000ACCS</v>
          </cell>
          <cell r="L2732">
            <v>0.073593</v>
          </cell>
          <cell r="M2732" t="e">
            <v>#N/A</v>
          </cell>
          <cell r="N2732" t="e">
            <v>#N/A</v>
          </cell>
          <cell r="O2732" t="str">
            <v>DC3A</v>
          </cell>
          <cell r="P2732" t="str">
            <v>DC3S</v>
          </cell>
        </row>
        <row r="2732">
          <cell r="R2732">
            <v>0</v>
          </cell>
          <cell r="S2732">
            <v>0</v>
          </cell>
          <cell r="T2732">
            <v>10</v>
          </cell>
          <cell r="U2732">
            <v>25</v>
          </cell>
          <cell r="V2732">
            <v>1120</v>
          </cell>
          <cell r="W2732" t="str">
            <v>Paid Import</v>
          </cell>
          <cell r="X2732" t="str">
            <v>Gen. Trade</v>
          </cell>
          <cell r="Y2732" t="str">
            <v>EA</v>
          </cell>
          <cell r="Z2732">
            <v>817919</v>
          </cell>
          <cell r="AA2732" t="str">
            <v>B</v>
          </cell>
          <cell r="AB2732" t="str">
            <v>FNA20WHA05</v>
          </cell>
          <cell r="AC2732" t="str">
            <v>2000-301-1A</v>
          </cell>
          <cell r="AD2732">
            <v>1.53</v>
          </cell>
          <cell r="AE2732" t="str">
            <v>白色</v>
          </cell>
          <cell r="AF2732">
            <v>2.5651968</v>
          </cell>
        </row>
        <row r="2732">
          <cell r="AH2732" t="str">
            <v>-</v>
          </cell>
        </row>
        <row r="2733">
          <cell r="A2733" t="str">
            <v>WH20-B-92-301-09</v>
          </cell>
          <cell r="B2733" t="e">
            <v>#N/A</v>
          </cell>
          <cell r="C2733" t="e">
            <v>#N/A</v>
          </cell>
          <cell r="D2733" t="str">
            <v>5XL</v>
          </cell>
          <cell r="E2733" t="str">
            <v>WH</v>
          </cell>
          <cell r="F2733">
            <v>50</v>
          </cell>
          <cell r="G2733" t="str">
            <v>EA</v>
          </cell>
          <cell r="H2733" t="str">
            <v>2000防护服(裤子)</v>
          </cell>
          <cell r="I2733" t="str">
            <v>M2000 TROUSERS</v>
          </cell>
          <cell r="J2733" t="str">
            <v>ACC</v>
          </cell>
          <cell r="K2733" t="str">
            <v>MG2000ACCS</v>
          </cell>
          <cell r="L2733">
            <v>0.073593</v>
          </cell>
          <cell r="M2733" t="e">
            <v>#N/A</v>
          </cell>
          <cell r="N2733" t="e">
            <v>#N/A</v>
          </cell>
          <cell r="O2733" t="str">
            <v>DC3A</v>
          </cell>
          <cell r="P2733" t="str">
            <v>DC3S</v>
          </cell>
        </row>
        <row r="2733">
          <cell r="R2733">
            <v>0</v>
          </cell>
          <cell r="S2733">
            <v>0</v>
          </cell>
          <cell r="T2733">
            <v>10</v>
          </cell>
          <cell r="U2733">
            <v>25</v>
          </cell>
          <cell r="V2733">
            <v>1120</v>
          </cell>
          <cell r="W2733" t="str">
            <v>Paid Import</v>
          </cell>
          <cell r="X2733" t="str">
            <v>Gen. Trade</v>
          </cell>
          <cell r="Y2733" t="str">
            <v>EA</v>
          </cell>
          <cell r="Z2733">
            <v>817920</v>
          </cell>
          <cell r="AA2733" t="str">
            <v>B</v>
          </cell>
          <cell r="AB2733" t="str">
            <v>FNA20WHA05</v>
          </cell>
          <cell r="AC2733" t="str">
            <v>2000-301-1A</v>
          </cell>
          <cell r="AD2733">
            <v>1.53</v>
          </cell>
          <cell r="AE2733" t="str">
            <v>白色</v>
          </cell>
          <cell r="AF2733">
            <v>2.7032712</v>
          </cell>
        </row>
        <row r="2733">
          <cell r="AH2733" t="str">
            <v>-</v>
          </cell>
        </row>
        <row r="2734">
          <cell r="A2734" t="str">
            <v>WH20-B-92-400-00</v>
          </cell>
          <cell r="B2734" t="e">
            <v>#N/A</v>
          </cell>
          <cell r="C2734" t="e">
            <v>#N/A</v>
          </cell>
          <cell r="D2734" t="str">
            <v>One Size</v>
          </cell>
          <cell r="E2734" t="str">
            <v>WH</v>
          </cell>
          <cell r="F2734">
            <v>200</v>
          </cell>
          <cell r="G2734" t="str">
            <v>PR</v>
          </cell>
          <cell r="H2734" t="str">
            <v>2000鞋套</v>
          </cell>
          <cell r="I2734" t="str">
            <v>M2000 OVERSHOES</v>
          </cell>
          <cell r="J2734" t="str">
            <v>ACC</v>
          </cell>
          <cell r="K2734" t="str">
            <v>MG2000ACCS</v>
          </cell>
          <cell r="L2734">
            <v>0.045747</v>
          </cell>
          <cell r="M2734" t="str">
            <v>20-</v>
          </cell>
          <cell r="N2734" t="e">
            <v>#N/A</v>
          </cell>
          <cell r="O2734" t="str">
            <v>DC3A</v>
          </cell>
          <cell r="P2734" t="str">
            <v>DC3S</v>
          </cell>
          <cell r="Q2734">
            <v>6.23</v>
          </cell>
          <cell r="R2734">
            <v>26.525</v>
          </cell>
          <cell r="S2734">
            <v>5.305</v>
          </cell>
          <cell r="T2734">
            <v>100</v>
          </cell>
          <cell r="U2734">
            <v>100</v>
          </cell>
          <cell r="V2734">
            <v>925</v>
          </cell>
          <cell r="W2734" t="str">
            <v>Paid Import</v>
          </cell>
          <cell r="X2734" t="str">
            <v>Gen. Trade</v>
          </cell>
          <cell r="Y2734" t="str">
            <v>PR</v>
          </cell>
          <cell r="Z2734">
            <v>817929</v>
          </cell>
          <cell r="AA2734" t="str">
            <v>B</v>
          </cell>
          <cell r="AB2734" t="str">
            <v>FNA20WHA05</v>
          </cell>
          <cell r="AC2734" t="str">
            <v>2000-400-1A</v>
          </cell>
          <cell r="AD2734">
            <v>1.53</v>
          </cell>
          <cell r="AE2734" t="str">
            <v>白色</v>
          </cell>
          <cell r="AF2734">
            <v>0.392303</v>
          </cell>
        </row>
        <row r="2734">
          <cell r="AH2734" t="str">
            <v>-</v>
          </cell>
        </row>
        <row r="2735">
          <cell r="A2735" t="str">
            <v>WH20-B-92-401-00</v>
          </cell>
          <cell r="B2735" t="e">
            <v>#N/A</v>
          </cell>
          <cell r="C2735" t="e">
            <v>#N/A</v>
          </cell>
          <cell r="D2735" t="str">
            <v>One Size</v>
          </cell>
          <cell r="E2735" t="str">
            <v>WH</v>
          </cell>
          <cell r="F2735">
            <v>200</v>
          </cell>
          <cell r="G2735" t="str">
            <v>PR</v>
          </cell>
          <cell r="H2735" t="str">
            <v>2000鞋套</v>
          </cell>
          <cell r="I2735" t="str">
            <v>M2000 OVERSHOES</v>
          </cell>
          <cell r="J2735" t="str">
            <v>ACC</v>
          </cell>
          <cell r="K2735" t="str">
            <v>MG2000ACCS</v>
          </cell>
          <cell r="L2735">
            <v>0.045747</v>
          </cell>
          <cell r="M2735" t="str">
            <v>20-</v>
          </cell>
          <cell r="N2735" t="e">
            <v>#N/A</v>
          </cell>
          <cell r="O2735" t="str">
            <v>DC3A</v>
          </cell>
          <cell r="P2735" t="str">
            <v>DC3S</v>
          </cell>
          <cell r="Q2735">
            <v>6.54</v>
          </cell>
          <cell r="R2735">
            <v>28.075</v>
          </cell>
          <cell r="S2735">
            <v>5.615</v>
          </cell>
          <cell r="T2735">
            <v>100</v>
          </cell>
          <cell r="U2735">
            <v>100</v>
          </cell>
          <cell r="V2735">
            <v>925</v>
          </cell>
          <cell r="W2735" t="str">
            <v>Paid Import</v>
          </cell>
          <cell r="X2735" t="str">
            <v>Gen. Trade</v>
          </cell>
          <cell r="Y2735" t="str">
            <v>PR</v>
          </cell>
          <cell r="Z2735">
            <v>817930</v>
          </cell>
          <cell r="AA2735" t="str">
            <v>B</v>
          </cell>
          <cell r="AB2735" t="str">
            <v>FNA20WHA05</v>
          </cell>
          <cell r="AC2735" t="str">
            <v>2000-401-1A</v>
          </cell>
          <cell r="AD2735">
            <v>1.53</v>
          </cell>
          <cell r="AE2735" t="str">
            <v>白色</v>
          </cell>
          <cell r="AF2735">
            <v>0.420878</v>
          </cell>
          <cell r="AG2735" t="str">
            <v>FNA15WHA02</v>
          </cell>
          <cell r="AH2735" t="str">
            <v>2000-159-2A</v>
          </cell>
        </row>
        <row r="2736">
          <cell r="A2736" t="str">
            <v>WH20-B-92-406-00</v>
          </cell>
          <cell r="B2736" t="str">
            <v>20-B-92-406-00</v>
          </cell>
          <cell r="C2736" t="str">
            <v>E1</v>
          </cell>
          <cell r="D2736" t="str">
            <v>One Size</v>
          </cell>
          <cell r="E2736" t="str">
            <v>WH</v>
          </cell>
          <cell r="F2736">
            <v>200</v>
          </cell>
          <cell r="G2736" t="str">
            <v>PR</v>
          </cell>
          <cell r="H2736" t="str">
            <v>2000靴套</v>
          </cell>
          <cell r="I2736" t="str">
            <v>M2000 OVERBOOTS</v>
          </cell>
          <cell r="J2736" t="str">
            <v>ACC</v>
          </cell>
          <cell r="K2736" t="str">
            <v>MG2000ACCS</v>
          </cell>
          <cell r="L2736">
            <v>0.073593</v>
          </cell>
          <cell r="M2736" t="str">
            <v>20-11225</v>
          </cell>
          <cell r="N2736" t="str">
            <v>M2000 OVERBOOTS (11225)靴套/20-B-92-406-00-E1</v>
          </cell>
          <cell r="O2736" t="str">
            <v>DC3A</v>
          </cell>
          <cell r="P2736" t="str">
            <v>DC3S</v>
          </cell>
          <cell r="Q2736">
            <v>11</v>
          </cell>
          <cell r="R2736">
            <v>49.4</v>
          </cell>
          <cell r="S2736">
            <v>9.88</v>
          </cell>
          <cell r="T2736">
            <v>50</v>
          </cell>
          <cell r="U2736">
            <v>100</v>
          </cell>
          <cell r="V2736">
            <v>1120</v>
          </cell>
          <cell r="W2736" t="str">
            <v>Paid Import</v>
          </cell>
          <cell r="X2736" t="str">
            <v>Gen. Trade</v>
          </cell>
          <cell r="Y2736" t="str">
            <v>PR</v>
          </cell>
          <cell r="Z2736">
            <v>817931</v>
          </cell>
          <cell r="AA2736" t="str">
            <v>B</v>
          </cell>
          <cell r="AB2736" t="str">
            <v>FNA20WHA05</v>
          </cell>
          <cell r="AC2736" t="str">
            <v>2000-406-1A</v>
          </cell>
          <cell r="AD2736">
            <v>1.53</v>
          </cell>
          <cell r="AE2736" t="str">
            <v>白色</v>
          </cell>
          <cell r="AF2736">
            <v>0.726609333333333</v>
          </cell>
          <cell r="AG2736" t="str">
            <v>FNA15WHA02</v>
          </cell>
          <cell r="AH2736" t="str">
            <v>2000-159-2A</v>
          </cell>
        </row>
        <row r="2737">
          <cell r="A2737" t="str">
            <v>WH20-B-92-407-00</v>
          </cell>
          <cell r="B2737" t="str">
            <v>20-B-92-407-00</v>
          </cell>
          <cell r="C2737" t="str">
            <v>E2</v>
          </cell>
          <cell r="D2737" t="str">
            <v>One Size</v>
          </cell>
          <cell r="E2737" t="str">
            <v>WH</v>
          </cell>
          <cell r="F2737">
            <v>150</v>
          </cell>
          <cell r="G2737" t="str">
            <v>PR</v>
          </cell>
          <cell r="H2737" t="str">
            <v>2000靴套</v>
          </cell>
          <cell r="I2737" t="str">
            <v>M2000 OVERBOOTS</v>
          </cell>
          <cell r="J2737" t="str">
            <v>ACC</v>
          </cell>
          <cell r="K2737" t="str">
            <v>MG2000ACCS</v>
          </cell>
          <cell r="L2737">
            <v>0.073593</v>
          </cell>
          <cell r="M2737" t="str">
            <v>20-10114</v>
          </cell>
          <cell r="N2737" t="str">
            <v>M2000 OVERBOOTS (10114)靴套/20-B-92-407-00-E2</v>
          </cell>
          <cell r="O2737" t="str">
            <v>DC3A</v>
          </cell>
          <cell r="P2737" t="str">
            <v>DC3S</v>
          </cell>
          <cell r="Q2737">
            <v>14.24</v>
          </cell>
          <cell r="R2737">
            <v>87.4666666666667</v>
          </cell>
          <cell r="S2737">
            <v>13.12</v>
          </cell>
          <cell r="T2737">
            <v>30</v>
          </cell>
          <cell r="U2737">
            <v>50</v>
          </cell>
          <cell r="V2737">
            <v>1120</v>
          </cell>
          <cell r="W2737" t="str">
            <v>Paid Import</v>
          </cell>
          <cell r="X2737" t="str">
            <v>Gen. Trade</v>
          </cell>
          <cell r="Y2737" t="str">
            <v>PR</v>
          </cell>
          <cell r="Z2737">
            <v>817932</v>
          </cell>
          <cell r="AA2737" t="str">
            <v>B</v>
          </cell>
          <cell r="AB2737" t="str">
            <v>FNA20WHA05</v>
          </cell>
          <cell r="AC2737" t="str">
            <v>2500-407-1A</v>
          </cell>
          <cell r="AD2737">
            <v>1.53</v>
          </cell>
          <cell r="AE2737" t="str">
            <v>白色</v>
          </cell>
          <cell r="AF2737">
            <v>0.6479286</v>
          </cell>
          <cell r="AG2737" t="str">
            <v>FRVA1WHA01</v>
          </cell>
          <cell r="AH2737" t="str">
            <v>2500-407-2A</v>
          </cell>
        </row>
        <row r="2738">
          <cell r="A2738" t="str">
            <v>WH20-B-92-417-00</v>
          </cell>
          <cell r="B2738" t="str">
            <v>20-B-92-417-00</v>
          </cell>
          <cell r="C2738" t="str">
            <v>E2</v>
          </cell>
          <cell r="D2738" t="str">
            <v>One Size</v>
          </cell>
          <cell r="E2738" t="str">
            <v>WH</v>
          </cell>
          <cell r="F2738">
            <v>250</v>
          </cell>
          <cell r="G2738" t="str">
            <v>PR</v>
          </cell>
          <cell r="H2738" t="str">
            <v>2000鞋套</v>
          </cell>
          <cell r="I2738" t="str">
            <v>M2000 OVERSHOES</v>
          </cell>
          <cell r="J2738" t="str">
            <v>ACC</v>
          </cell>
          <cell r="K2738" t="str">
            <v>MG2000ACCS</v>
          </cell>
          <cell r="L2738">
            <v>0.073593</v>
          </cell>
          <cell r="M2738" t="str">
            <v>20-10199</v>
          </cell>
          <cell r="N2738" t="str">
            <v>M2000 OVERSHOES (10199)鞋套/20-B-92-417-00-E2</v>
          </cell>
          <cell r="O2738" t="str">
            <v>DC3A</v>
          </cell>
          <cell r="P2738" t="str">
            <v>DC3S</v>
          </cell>
          <cell r="Q2738">
            <v>15.52</v>
          </cell>
          <cell r="R2738">
            <v>57.6</v>
          </cell>
          <cell r="S2738">
            <v>14.4</v>
          </cell>
          <cell r="T2738">
            <v>50</v>
          </cell>
          <cell r="U2738">
            <v>50</v>
          </cell>
          <cell r="V2738">
            <v>1120</v>
          </cell>
          <cell r="W2738" t="str">
            <v>Paid Import</v>
          </cell>
          <cell r="X2738" t="str">
            <v>Gen. Trade</v>
          </cell>
          <cell r="Y2738" t="str">
            <v>PR</v>
          </cell>
          <cell r="Z2738">
            <v>817933</v>
          </cell>
          <cell r="AA2738" t="str">
            <v>B</v>
          </cell>
          <cell r="AB2738" t="str">
            <v>FNA20WHA05</v>
          </cell>
          <cell r="AC2738" t="str">
            <v>2000-417-1A</v>
          </cell>
          <cell r="AD2738">
            <v>1.53</v>
          </cell>
          <cell r="AE2738" t="str">
            <v>白色</v>
          </cell>
          <cell r="AF2738">
            <v>0.27514</v>
          </cell>
          <cell r="AG2738" t="str">
            <v>FRVA1WHA01</v>
          </cell>
          <cell r="AH2738" t="str">
            <v>2000-417-2A</v>
          </cell>
        </row>
        <row r="2739">
          <cell r="A2739" t="str">
            <v>WH20-B-92-417-05</v>
          </cell>
          <cell r="B2739" t="str">
            <v>20-B-92-417-05</v>
          </cell>
          <cell r="C2739" t="str">
            <v>E2</v>
          </cell>
          <cell r="D2739" t="str">
            <v>XL</v>
          </cell>
          <cell r="E2739" t="str">
            <v>WH</v>
          </cell>
          <cell r="F2739">
            <v>200</v>
          </cell>
          <cell r="G2739" t="str">
            <v>PR</v>
          </cell>
          <cell r="H2739" t="str">
            <v>2000鞋套</v>
          </cell>
          <cell r="I2739" t="str">
            <v>M2000 OVERSHOES</v>
          </cell>
          <cell r="J2739" t="str">
            <v>ACC</v>
          </cell>
          <cell r="K2739" t="str">
            <v>MG2000ACCS</v>
          </cell>
          <cell r="L2739">
            <v>0.073593</v>
          </cell>
          <cell r="M2739" t="str">
            <v>20-10200</v>
          </cell>
          <cell r="N2739" t="str">
            <v>M2000 OVERSHOES (10200)鞋套/20-B-92-417-05-E2</v>
          </cell>
          <cell r="O2739" t="str">
            <v>DC3A</v>
          </cell>
          <cell r="P2739" t="str">
            <v>DC3S</v>
          </cell>
          <cell r="Q2739">
            <v>14.88</v>
          </cell>
          <cell r="R2739">
            <v>68.8</v>
          </cell>
          <cell r="S2739">
            <v>13.76</v>
          </cell>
          <cell r="T2739">
            <v>50</v>
          </cell>
          <cell r="U2739">
            <v>50</v>
          </cell>
          <cell r="V2739">
            <v>1120</v>
          </cell>
          <cell r="W2739" t="str">
            <v>Paid Import</v>
          </cell>
          <cell r="X2739" t="str">
            <v>Gen. Trade</v>
          </cell>
          <cell r="Y2739" t="str">
            <v>PR</v>
          </cell>
          <cell r="Z2739">
            <v>817934</v>
          </cell>
          <cell r="AA2739" t="str">
            <v>B</v>
          </cell>
          <cell r="AB2739" t="str">
            <v>FNA20WHA05</v>
          </cell>
          <cell r="AC2739" t="str">
            <v>2000-417-1B</v>
          </cell>
          <cell r="AD2739">
            <v>1.53</v>
          </cell>
          <cell r="AE2739" t="str">
            <v>白色</v>
          </cell>
          <cell r="AF2739">
            <v>0.320856428571429</v>
          </cell>
          <cell r="AG2739" t="str">
            <v>FRVA1WHA01</v>
          </cell>
          <cell r="AH2739" t="str">
            <v>2000-417-2B</v>
          </cell>
        </row>
        <row r="2740">
          <cell r="A2740" t="str">
            <v>WH20-B-92-503-00</v>
          </cell>
          <cell r="B2740" t="str">
            <v>20-B-92-503-00</v>
          </cell>
          <cell r="C2740" t="str">
            <v>E2</v>
          </cell>
          <cell r="D2740" t="str">
            <v>One Size</v>
          </cell>
          <cell r="E2740" t="str">
            <v>WH</v>
          </cell>
          <cell r="F2740">
            <v>300</v>
          </cell>
          <cell r="G2740" t="str">
            <v>EA</v>
          </cell>
          <cell r="H2740" t="str">
            <v>2000帽子</v>
          </cell>
          <cell r="I2740" t="str">
            <v>M2000 HOOD</v>
          </cell>
          <cell r="J2740" t="str">
            <v>ACC</v>
          </cell>
          <cell r="K2740" t="str">
            <v>MG2000ACCS</v>
          </cell>
          <cell r="L2740">
            <v>0.073593</v>
          </cell>
          <cell r="M2740" t="str">
            <v>20-9981</v>
          </cell>
          <cell r="N2740" t="str">
            <v>M2000 HOOD (9981)帽子/20-B-92-503-00-E2</v>
          </cell>
          <cell r="O2740" t="str">
            <v>DC3A</v>
          </cell>
          <cell r="P2740" t="str">
            <v>DC3S</v>
          </cell>
          <cell r="Q2740">
            <v>8.76</v>
          </cell>
          <cell r="R2740">
            <v>25.4666666666667</v>
          </cell>
          <cell r="S2740">
            <v>7.64</v>
          </cell>
          <cell r="T2740">
            <v>100</v>
          </cell>
          <cell r="U2740">
            <v>100</v>
          </cell>
          <cell r="V2740">
            <v>1120</v>
          </cell>
          <cell r="W2740" t="str">
            <v>Paid Import</v>
          </cell>
          <cell r="X2740" t="str">
            <v>Gen. Trade</v>
          </cell>
          <cell r="Y2740" t="str">
            <v>EA</v>
          </cell>
          <cell r="Z2740">
            <v>817935</v>
          </cell>
          <cell r="AA2740" t="str">
            <v>B</v>
          </cell>
          <cell r="AB2740" t="str">
            <v>FNA20WHA05</v>
          </cell>
          <cell r="AC2740" t="str">
            <v>2000-503-1A</v>
          </cell>
          <cell r="AD2740">
            <v>1.53</v>
          </cell>
          <cell r="AE2740" t="str">
            <v>白色</v>
          </cell>
          <cell r="AF2740">
            <v>0.4374642</v>
          </cell>
          <cell r="AG2740" t="str">
            <v>FNA15WHA02</v>
          </cell>
          <cell r="AH2740" t="str">
            <v>2000-159-2A</v>
          </cell>
        </row>
        <row r="2741">
          <cell r="A2741" t="str">
            <v>WH20-B-92-507-00</v>
          </cell>
          <cell r="B2741" t="e">
            <v>#N/A</v>
          </cell>
          <cell r="C2741" t="e">
            <v>#N/A</v>
          </cell>
          <cell r="D2741" t="str">
            <v>One Size</v>
          </cell>
          <cell r="E2741" t="str">
            <v>WH</v>
          </cell>
          <cell r="F2741">
            <v>250</v>
          </cell>
          <cell r="G2741" t="str">
            <v>EA</v>
          </cell>
          <cell r="H2741" t="str">
            <v>2000帽子</v>
          </cell>
          <cell r="I2741" t="str">
            <v>M2000 CAPE HOOD</v>
          </cell>
          <cell r="J2741" t="str">
            <v>ACC</v>
          </cell>
          <cell r="K2741" t="str">
            <v>MG2000ACCS</v>
          </cell>
          <cell r="L2741">
            <v>0.073593</v>
          </cell>
          <cell r="M2741" t="str">
            <v>20-</v>
          </cell>
          <cell r="N2741" t="e">
            <v>#N/A</v>
          </cell>
          <cell r="O2741" t="str">
            <v>DC3A</v>
          </cell>
          <cell r="P2741" t="str">
            <v>DC3S</v>
          </cell>
          <cell r="Q2741">
            <v>10</v>
          </cell>
          <cell r="R2741">
            <v>35.52</v>
          </cell>
          <cell r="S2741">
            <v>8.88</v>
          </cell>
          <cell r="T2741">
            <v>50</v>
          </cell>
          <cell r="U2741">
            <v>50</v>
          </cell>
          <cell r="V2741">
            <v>1120</v>
          </cell>
          <cell r="W2741" t="str">
            <v>Paid Import</v>
          </cell>
          <cell r="X2741" t="str">
            <v>Gen. Trade</v>
          </cell>
          <cell r="Y2741" t="str">
            <v>EA</v>
          </cell>
          <cell r="Z2741">
            <v>817936</v>
          </cell>
          <cell r="AA2741" t="str">
            <v>B</v>
          </cell>
          <cell r="AB2741" t="str">
            <v>FNA20WHA05</v>
          </cell>
          <cell r="AC2741" t="str">
            <v>2000-507-1A</v>
          </cell>
          <cell r="AD2741">
            <v>1.53</v>
          </cell>
          <cell r="AE2741" t="str">
            <v>白色</v>
          </cell>
          <cell r="AF2741">
            <v>0.645033</v>
          </cell>
          <cell r="AG2741" t="str">
            <v>FNA15WHA02</v>
          </cell>
          <cell r="AH2741" t="str">
            <v>2000-159-2A</v>
          </cell>
        </row>
        <row r="2742">
          <cell r="A2742" t="str">
            <v>WH20-B-92-600-00</v>
          </cell>
          <cell r="B2742" t="str">
            <v>20-B-92-600-00</v>
          </cell>
          <cell r="C2742" t="str">
            <v>E1</v>
          </cell>
          <cell r="D2742" t="str">
            <v>One Size</v>
          </cell>
          <cell r="E2742" t="str">
            <v>WH</v>
          </cell>
          <cell r="F2742">
            <v>100</v>
          </cell>
          <cell r="G2742" t="str">
            <v>PR</v>
          </cell>
          <cell r="H2742" t="str">
            <v>2000袖套</v>
          </cell>
          <cell r="I2742" t="str">
            <v>M2000 SLEEVES</v>
          </cell>
          <cell r="J2742" t="str">
            <v>ACC</v>
          </cell>
          <cell r="K2742" t="str">
            <v>MG2000ACCS</v>
          </cell>
          <cell r="L2742">
            <v>0.045747</v>
          </cell>
          <cell r="M2742" t="str">
            <v>20-10065</v>
          </cell>
          <cell r="N2742" t="str">
            <v>M2000 SLEEVES (10065)袖套/20-B-92-600-00-E1</v>
          </cell>
          <cell r="O2742" t="str">
            <v>DC3A</v>
          </cell>
          <cell r="P2742" t="str">
            <v>DC3S</v>
          </cell>
          <cell r="Q2742">
            <v>11.9</v>
          </cell>
          <cell r="R2742">
            <v>0</v>
          </cell>
          <cell r="S2742">
            <v>0</v>
          </cell>
          <cell r="T2742">
            <v>50</v>
          </cell>
          <cell r="U2742">
            <v>100</v>
          </cell>
          <cell r="V2742">
            <v>925</v>
          </cell>
          <cell r="W2742" t="str">
            <v>Paid Import</v>
          </cell>
          <cell r="X2742" t="str">
            <v>Gen. Trade</v>
          </cell>
          <cell r="Y2742" t="str">
            <v>PR</v>
          </cell>
          <cell r="Z2742">
            <v>817937</v>
          </cell>
          <cell r="AA2742" t="str">
            <v>B</v>
          </cell>
          <cell r="AB2742" t="str">
            <v>FNA20WHA05</v>
          </cell>
          <cell r="AC2742" t="str">
            <v>2000-600-1A</v>
          </cell>
          <cell r="AD2742">
            <v>1.53</v>
          </cell>
          <cell r="AE2742" t="str">
            <v>白色</v>
          </cell>
          <cell r="AF2742">
            <v>0.485031142857143</v>
          </cell>
          <cell r="AG2742" t="str">
            <v>FNA15WHA02</v>
          </cell>
          <cell r="AH2742" t="str">
            <v>2000-159-2A</v>
          </cell>
        </row>
        <row r="2743">
          <cell r="A2743" t="str">
            <v>WH20-B-95-157-02</v>
          </cell>
          <cell r="B2743" t="e">
            <v>#N/A</v>
          </cell>
          <cell r="C2743" t="e">
            <v>#N/A</v>
          </cell>
          <cell r="D2743" t="str">
            <v>S</v>
          </cell>
          <cell r="E2743" t="str">
            <v>WH</v>
          </cell>
          <cell r="F2743">
            <v>50</v>
          </cell>
          <cell r="G2743" t="str">
            <v>EA</v>
          </cell>
          <cell r="H2743" t="str">
            <v>2000连体防护服</v>
          </cell>
          <cell r="I2743" t="str">
            <v>M2000 Coverall</v>
          </cell>
          <cell r="J2743" t="str">
            <v>M2000</v>
          </cell>
          <cell r="K2743" t="str">
            <v>MG2000CVRL</v>
          </cell>
          <cell r="L2743">
            <v>0.091494</v>
          </cell>
          <cell r="M2743" t="e">
            <v>#N/A</v>
          </cell>
          <cell r="N2743" t="e">
            <v>#N/A</v>
          </cell>
          <cell r="O2743" t="str">
            <v>SAMPLE</v>
          </cell>
          <cell r="P2743" t="str">
            <v>DC3S</v>
          </cell>
          <cell r="Q2743">
            <v>11.2</v>
          </cell>
          <cell r="R2743">
            <v>199</v>
          </cell>
          <cell r="S2743">
            <v>9.95</v>
          </cell>
          <cell r="T2743">
            <v>10</v>
          </cell>
          <cell r="U2743">
            <v>25</v>
          </cell>
          <cell r="V2743">
            <v>1250</v>
          </cell>
        </row>
        <row r="2743">
          <cell r="X2743" t="str">
            <v>Gen. Trade</v>
          </cell>
          <cell r="Y2743" t="str">
            <v>EA</v>
          </cell>
          <cell r="Z2743" t="str">
            <v>--</v>
          </cell>
          <cell r="AA2743" t="str">
            <v>B</v>
          </cell>
          <cell r="AB2743" t="str">
            <v>FNA20WHA05</v>
          </cell>
          <cell r="AC2743" t="str">
            <v>2000-157-1A</v>
          </cell>
          <cell r="AD2743">
            <v>1.53</v>
          </cell>
          <cell r="AE2743" t="str">
            <v>白色</v>
          </cell>
          <cell r="AF2743">
            <v>3.053588</v>
          </cell>
          <cell r="AG2743" t="str">
            <v>FNA15WHA02</v>
          </cell>
          <cell r="AH2743" t="str">
            <v>-</v>
          </cell>
        </row>
        <row r="2744">
          <cell r="A2744" t="str">
            <v>WH20-B-95-157-03</v>
          </cell>
          <cell r="B2744" t="e">
            <v>#N/A</v>
          </cell>
          <cell r="C2744" t="e">
            <v>#N/A</v>
          </cell>
          <cell r="D2744" t="str">
            <v>M</v>
          </cell>
          <cell r="E2744" t="str">
            <v>WH</v>
          </cell>
          <cell r="F2744">
            <v>50</v>
          </cell>
          <cell r="G2744" t="str">
            <v>EA</v>
          </cell>
          <cell r="H2744" t="str">
            <v>2000连体防护服</v>
          </cell>
          <cell r="I2744" t="str">
            <v>M2000 Coverall</v>
          </cell>
          <cell r="J2744" t="str">
            <v>M2000</v>
          </cell>
          <cell r="K2744" t="str">
            <v>MG2000CVRL</v>
          </cell>
          <cell r="L2744">
            <v>0.091494</v>
          </cell>
          <cell r="M2744" t="e">
            <v>#N/A</v>
          </cell>
          <cell r="N2744" t="e">
            <v>#N/A</v>
          </cell>
          <cell r="O2744" t="str">
            <v>SAMPLE</v>
          </cell>
          <cell r="P2744" t="str">
            <v>DC3S</v>
          </cell>
          <cell r="Q2744">
            <v>12.1</v>
          </cell>
          <cell r="R2744">
            <v>217</v>
          </cell>
          <cell r="S2744">
            <v>10.85</v>
          </cell>
          <cell r="T2744">
            <v>10</v>
          </cell>
          <cell r="U2744">
            <v>25</v>
          </cell>
          <cell r="V2744">
            <v>1250</v>
          </cell>
        </row>
        <row r="2744">
          <cell r="X2744" t="str">
            <v>Gen. Trade</v>
          </cell>
          <cell r="Y2744" t="str">
            <v>EA</v>
          </cell>
          <cell r="Z2744" t="str">
            <v>--</v>
          </cell>
          <cell r="AA2744" t="str">
            <v>B</v>
          </cell>
          <cell r="AB2744" t="str">
            <v>FNA20WHA05</v>
          </cell>
          <cell r="AC2744" t="str">
            <v>2000-157-1A</v>
          </cell>
          <cell r="AD2744">
            <v>1.53</v>
          </cell>
          <cell r="AE2744" t="str">
            <v>白色</v>
          </cell>
          <cell r="AF2744">
            <v>3.349752</v>
          </cell>
          <cell r="AG2744" t="str">
            <v>FNA15WHA02</v>
          </cell>
          <cell r="AH2744" t="str">
            <v>-</v>
          </cell>
        </row>
        <row r="2745">
          <cell r="A2745" t="str">
            <v>WH20-B-95-157-04</v>
          </cell>
          <cell r="B2745" t="e">
            <v>#N/A</v>
          </cell>
          <cell r="C2745" t="e">
            <v>#N/A</v>
          </cell>
          <cell r="D2745" t="str">
            <v>L</v>
          </cell>
          <cell r="E2745" t="str">
            <v>WH</v>
          </cell>
          <cell r="F2745">
            <v>50</v>
          </cell>
          <cell r="G2745" t="str">
            <v>EA</v>
          </cell>
          <cell r="H2745" t="str">
            <v>2000连体防护服</v>
          </cell>
          <cell r="I2745" t="str">
            <v>M2000 Coverall</v>
          </cell>
          <cell r="J2745" t="str">
            <v>M2000</v>
          </cell>
          <cell r="K2745" t="str">
            <v>MG2000CVRL</v>
          </cell>
          <cell r="L2745">
            <v>0.091494</v>
          </cell>
          <cell r="M2745" t="e">
            <v>#N/A</v>
          </cell>
          <cell r="N2745" t="e">
            <v>#N/A</v>
          </cell>
          <cell r="O2745" t="str">
            <v>SAMPLE</v>
          </cell>
          <cell r="P2745" t="str">
            <v>DC3S</v>
          </cell>
          <cell r="Q2745">
            <v>12.6</v>
          </cell>
          <cell r="R2745">
            <v>227</v>
          </cell>
          <cell r="S2745">
            <v>11.35</v>
          </cell>
          <cell r="T2745">
            <v>10</v>
          </cell>
          <cell r="U2745">
            <v>25</v>
          </cell>
          <cell r="V2745">
            <v>1250</v>
          </cell>
        </row>
        <row r="2745">
          <cell r="X2745" t="str">
            <v>Gen. Trade</v>
          </cell>
          <cell r="Y2745" t="str">
            <v>EA</v>
          </cell>
          <cell r="Z2745" t="str">
            <v>--</v>
          </cell>
          <cell r="AA2745" t="str">
            <v>B</v>
          </cell>
          <cell r="AB2745" t="str">
            <v>FNA20WHA05</v>
          </cell>
          <cell r="AC2745" t="str">
            <v>2000-157-1A</v>
          </cell>
          <cell r="AD2745">
            <v>1.53</v>
          </cell>
          <cell r="AE2745" t="str">
            <v>白色</v>
          </cell>
          <cell r="AF2745">
            <v>3.55346</v>
          </cell>
          <cell r="AG2745" t="str">
            <v>FNA15WHA02</v>
          </cell>
          <cell r="AH2745" t="str">
            <v>-</v>
          </cell>
        </row>
        <row r="2746">
          <cell r="A2746" t="str">
            <v>WH20-B-95-157-05</v>
          </cell>
          <cell r="B2746" t="e">
            <v>#N/A</v>
          </cell>
          <cell r="C2746" t="e">
            <v>#N/A</v>
          </cell>
          <cell r="D2746" t="str">
            <v>XL</v>
          </cell>
          <cell r="E2746" t="str">
            <v>WH</v>
          </cell>
          <cell r="F2746">
            <v>50</v>
          </cell>
          <cell r="G2746" t="str">
            <v>EA</v>
          </cell>
          <cell r="H2746" t="str">
            <v>2000连体防护服</v>
          </cell>
          <cell r="I2746" t="str">
            <v>M2000 Coverall</v>
          </cell>
          <cell r="J2746" t="str">
            <v>M2000</v>
          </cell>
          <cell r="K2746" t="str">
            <v>MG2000CVRL</v>
          </cell>
          <cell r="L2746">
            <v>0.091494</v>
          </cell>
          <cell r="M2746" t="e">
            <v>#N/A</v>
          </cell>
          <cell r="N2746" t="e">
            <v>#N/A</v>
          </cell>
          <cell r="O2746" t="str">
            <v>SAMPLE</v>
          </cell>
          <cell r="P2746" t="str">
            <v>DC3S</v>
          </cell>
          <cell r="Q2746">
            <v>13.4</v>
          </cell>
          <cell r="R2746">
            <v>243</v>
          </cell>
          <cell r="S2746">
            <v>12.15</v>
          </cell>
          <cell r="T2746">
            <v>10</v>
          </cell>
          <cell r="U2746">
            <v>25</v>
          </cell>
          <cell r="V2746">
            <v>1250</v>
          </cell>
        </row>
        <row r="2746">
          <cell r="X2746" t="str">
            <v>Gen. Trade</v>
          </cell>
          <cell r="Y2746" t="str">
            <v>EA</v>
          </cell>
          <cell r="Z2746" t="str">
            <v>--</v>
          </cell>
          <cell r="AA2746" t="str">
            <v>B</v>
          </cell>
          <cell r="AB2746" t="str">
            <v>FNA20WHA05</v>
          </cell>
          <cell r="AC2746" t="str">
            <v>2000-157-1A</v>
          </cell>
          <cell r="AD2746">
            <v>1.53</v>
          </cell>
          <cell r="AE2746" t="str">
            <v>白色</v>
          </cell>
          <cell r="AF2746">
            <v>3.772408</v>
          </cell>
          <cell r="AG2746" t="str">
            <v>FNA15WHA02</v>
          </cell>
          <cell r="AH2746" t="str">
            <v>-</v>
          </cell>
        </row>
        <row r="2747">
          <cell r="A2747" t="str">
            <v>WH20-B-95-157-06</v>
          </cell>
          <cell r="B2747" t="e">
            <v>#N/A</v>
          </cell>
          <cell r="C2747" t="e">
            <v>#N/A</v>
          </cell>
          <cell r="D2747" t="str">
            <v>2XL</v>
          </cell>
          <cell r="E2747" t="str">
            <v>WH</v>
          </cell>
          <cell r="F2747">
            <v>50</v>
          </cell>
          <cell r="G2747" t="str">
            <v>EA</v>
          </cell>
          <cell r="H2747" t="str">
            <v>2000连体防护服</v>
          </cell>
          <cell r="I2747" t="str">
            <v>M2000 Coverall</v>
          </cell>
          <cell r="J2747" t="str">
            <v>M2000</v>
          </cell>
          <cell r="K2747" t="str">
            <v>MG2000CVRL</v>
          </cell>
          <cell r="L2747">
            <v>0.091494</v>
          </cell>
          <cell r="M2747" t="e">
            <v>#N/A</v>
          </cell>
          <cell r="N2747" t="e">
            <v>#N/A</v>
          </cell>
          <cell r="O2747" t="str">
            <v>SAMPLE</v>
          </cell>
          <cell r="P2747" t="str">
            <v>DC3S</v>
          </cell>
          <cell r="Q2747">
            <v>14.1</v>
          </cell>
          <cell r="R2747">
            <v>257</v>
          </cell>
          <cell r="S2747">
            <v>12.85</v>
          </cell>
          <cell r="T2747">
            <v>10</v>
          </cell>
          <cell r="U2747">
            <v>25</v>
          </cell>
          <cell r="V2747">
            <v>1250</v>
          </cell>
        </row>
        <row r="2747">
          <cell r="X2747" t="str">
            <v>Gen. Trade</v>
          </cell>
          <cell r="Y2747" t="str">
            <v>EA</v>
          </cell>
          <cell r="Z2747" t="str">
            <v>--</v>
          </cell>
          <cell r="AA2747" t="str">
            <v>B</v>
          </cell>
          <cell r="AB2747" t="str">
            <v>FNA20WHA05</v>
          </cell>
          <cell r="AC2747" t="str">
            <v>2000-157-1A</v>
          </cell>
          <cell r="AD2747">
            <v>1.53</v>
          </cell>
          <cell r="AE2747" t="str">
            <v>白色</v>
          </cell>
          <cell r="AF2747">
            <v>4.039362</v>
          </cell>
        </row>
        <row r="2747">
          <cell r="AH2747" t="str">
            <v>-</v>
          </cell>
        </row>
        <row r="2748">
          <cell r="A2748" t="str">
            <v>WH20-B-95-157-07</v>
          </cell>
          <cell r="B2748" t="e">
            <v>#N/A</v>
          </cell>
          <cell r="C2748" t="e">
            <v>#N/A</v>
          </cell>
          <cell r="D2748" t="str">
            <v>3XL</v>
          </cell>
          <cell r="E2748" t="str">
            <v>WH</v>
          </cell>
          <cell r="F2748">
            <v>50</v>
          </cell>
          <cell r="G2748" t="str">
            <v>EA</v>
          </cell>
          <cell r="H2748" t="str">
            <v>2000连体防护服</v>
          </cell>
          <cell r="I2748" t="str">
            <v>M2000 Coverall</v>
          </cell>
          <cell r="J2748" t="str">
            <v>M2000</v>
          </cell>
          <cell r="K2748" t="str">
            <v>MG2000CVRL</v>
          </cell>
          <cell r="L2748">
            <v>0.091494</v>
          </cell>
          <cell r="M2748" t="e">
            <v>#N/A</v>
          </cell>
          <cell r="N2748" t="e">
            <v>#N/A</v>
          </cell>
          <cell r="O2748" t="str">
            <v>SAMPLE</v>
          </cell>
          <cell r="P2748" t="str">
            <v>DC3S</v>
          </cell>
          <cell r="Q2748">
            <v>14.8</v>
          </cell>
          <cell r="R2748">
            <v>271</v>
          </cell>
          <cell r="S2748">
            <v>13.55</v>
          </cell>
          <cell r="T2748">
            <v>10</v>
          </cell>
          <cell r="U2748">
            <v>25</v>
          </cell>
          <cell r="V2748">
            <v>1250</v>
          </cell>
        </row>
        <row r="2748">
          <cell r="X2748" t="str">
            <v>Gen. Trade</v>
          </cell>
          <cell r="Y2748" t="str">
            <v>EA</v>
          </cell>
          <cell r="Z2748" t="str">
            <v>--</v>
          </cell>
          <cell r="AA2748" t="str">
            <v>B</v>
          </cell>
          <cell r="AB2748" t="str">
            <v>FNA20WHA05</v>
          </cell>
          <cell r="AC2748" t="str">
            <v>2000-157-1A</v>
          </cell>
          <cell r="AD2748">
            <v>1.53</v>
          </cell>
          <cell r="AE2748" t="str">
            <v>白色</v>
          </cell>
          <cell r="AF2748">
            <v>4.315968</v>
          </cell>
        </row>
        <row r="2748">
          <cell r="AH2748" t="str">
            <v>-</v>
          </cell>
        </row>
        <row r="2749">
          <cell r="A2749" t="str">
            <v>WH20-B-95-157-08</v>
          </cell>
          <cell r="B2749" t="e">
            <v>#N/A</v>
          </cell>
          <cell r="C2749" t="e">
            <v>#N/A</v>
          </cell>
          <cell r="D2749" t="str">
            <v>4XL</v>
          </cell>
          <cell r="E2749" t="str">
            <v>WH</v>
          </cell>
          <cell r="F2749">
            <v>40</v>
          </cell>
          <cell r="G2749" t="str">
            <v>EA</v>
          </cell>
          <cell r="H2749" t="str">
            <v>2000连体防护服</v>
          </cell>
          <cell r="I2749" t="str">
            <v>M2000 Coverall</v>
          </cell>
          <cell r="J2749" t="str">
            <v>M2000</v>
          </cell>
          <cell r="K2749" t="str">
            <v>MG2000CVRL</v>
          </cell>
          <cell r="L2749">
            <v>0.091494</v>
          </cell>
          <cell r="M2749" t="e">
            <v>#N/A</v>
          </cell>
          <cell r="N2749" t="e">
            <v>#N/A</v>
          </cell>
          <cell r="O2749" t="str">
            <v>SAMPLE</v>
          </cell>
          <cell r="P2749" t="str">
            <v>DC3S</v>
          </cell>
          <cell r="Q2749">
            <v>10.3</v>
          </cell>
          <cell r="R2749">
            <v>0</v>
          </cell>
          <cell r="S2749">
            <v>0</v>
          </cell>
          <cell r="T2749">
            <v>10</v>
          </cell>
          <cell r="U2749">
            <v>20</v>
          </cell>
          <cell r="V2749">
            <v>1250</v>
          </cell>
        </row>
        <row r="2749">
          <cell r="X2749" t="str">
            <v>Gen. Trade</v>
          </cell>
          <cell r="Y2749" t="str">
            <v>EA</v>
          </cell>
          <cell r="Z2749" t="str">
            <v>--</v>
          </cell>
          <cell r="AA2749" t="str">
            <v>B</v>
          </cell>
          <cell r="AB2749" t="str">
            <v>FNA20WHA05</v>
          </cell>
          <cell r="AC2749" t="str">
            <v>2000-157-1A</v>
          </cell>
          <cell r="AD2749">
            <v>1.53</v>
          </cell>
          <cell r="AE2749" t="str">
            <v>白色</v>
          </cell>
          <cell r="AF2749">
            <v>3.433318</v>
          </cell>
        </row>
        <row r="2749">
          <cell r="AH2749" t="str">
            <v>-</v>
          </cell>
        </row>
        <row r="2750">
          <cell r="A2750" t="str">
            <v>WH20-B-95-157-09</v>
          </cell>
          <cell r="B2750" t="e">
            <v>#N/A</v>
          </cell>
          <cell r="C2750" t="e">
            <v>#N/A</v>
          </cell>
          <cell r="D2750" t="str">
            <v>5XL</v>
          </cell>
          <cell r="E2750" t="str">
            <v>WH</v>
          </cell>
          <cell r="F2750">
            <v>40</v>
          </cell>
          <cell r="G2750" t="str">
            <v>EA</v>
          </cell>
          <cell r="H2750" t="str">
            <v>2000连体防护服</v>
          </cell>
          <cell r="I2750" t="str">
            <v>M2000 Coverall</v>
          </cell>
          <cell r="J2750" t="str">
            <v>M2000</v>
          </cell>
          <cell r="K2750" t="str">
            <v>MG2000CVRL</v>
          </cell>
          <cell r="L2750">
            <v>0.091494</v>
          </cell>
          <cell r="M2750" t="e">
            <v>#N/A</v>
          </cell>
          <cell r="N2750" t="e">
            <v>#N/A</v>
          </cell>
          <cell r="O2750" t="str">
            <v>SAMPLE</v>
          </cell>
          <cell r="P2750" t="str">
            <v>DC3S</v>
          </cell>
          <cell r="Q2750">
            <v>10.9</v>
          </cell>
          <cell r="R2750">
            <v>0</v>
          </cell>
          <cell r="S2750">
            <v>0</v>
          </cell>
          <cell r="T2750">
            <v>10</v>
          </cell>
          <cell r="U2750">
            <v>20</v>
          </cell>
          <cell r="V2750">
            <v>1250</v>
          </cell>
        </row>
        <row r="2750">
          <cell r="X2750" t="str">
            <v>Gen. Trade</v>
          </cell>
          <cell r="Y2750" t="str">
            <v>EA</v>
          </cell>
          <cell r="Z2750" t="str">
            <v>--</v>
          </cell>
          <cell r="AA2750" t="str">
            <v>B</v>
          </cell>
          <cell r="AB2750" t="str">
            <v>FNA20WHA05</v>
          </cell>
          <cell r="AC2750" t="str">
            <v>2000-157-1A</v>
          </cell>
          <cell r="AD2750">
            <v>1.53</v>
          </cell>
          <cell r="AE2750" t="str">
            <v>白色</v>
          </cell>
          <cell r="AF2750">
            <v>3.651504</v>
          </cell>
        </row>
        <row r="2750">
          <cell r="AH2750" t="str">
            <v>-</v>
          </cell>
        </row>
        <row r="2751">
          <cell r="A2751" t="str">
            <v>WH20-B-95-157-10</v>
          </cell>
          <cell r="B2751" t="e">
            <v>#N/A</v>
          </cell>
          <cell r="C2751" t="e">
            <v>#N/A</v>
          </cell>
          <cell r="D2751" t="str">
            <v>5XL</v>
          </cell>
          <cell r="E2751" t="str">
            <v>WH</v>
          </cell>
          <cell r="F2751">
            <v>40</v>
          </cell>
          <cell r="G2751" t="str">
            <v>EA</v>
          </cell>
          <cell r="H2751" t="str">
            <v>2000连体防护服</v>
          </cell>
          <cell r="I2751" t="str">
            <v>M2000 Coverall</v>
          </cell>
          <cell r="J2751" t="str">
            <v>M2000</v>
          </cell>
          <cell r="K2751" t="str">
            <v>MG2000CVRL</v>
          </cell>
          <cell r="L2751">
            <v>0.091494</v>
          </cell>
          <cell r="M2751" t="e">
            <v>#N/A</v>
          </cell>
          <cell r="N2751" t="e">
            <v>#N/A</v>
          </cell>
          <cell r="O2751" t="str">
            <v>SAMPLE</v>
          </cell>
          <cell r="P2751" t="str">
            <v>DC3S</v>
          </cell>
          <cell r="Q2751">
            <v>11.6</v>
          </cell>
          <cell r="R2751">
            <v>0</v>
          </cell>
          <cell r="S2751">
            <v>0</v>
          </cell>
          <cell r="T2751">
            <v>10</v>
          </cell>
          <cell r="U2751">
            <v>20</v>
          </cell>
          <cell r="V2751">
            <v>1250</v>
          </cell>
        </row>
        <row r="2751">
          <cell r="X2751" t="str">
            <v>Gen. Trade</v>
          </cell>
          <cell r="Y2751" t="str">
            <v>EA</v>
          </cell>
          <cell r="Z2751" t="str">
            <v>--</v>
          </cell>
          <cell r="AA2751" t="str">
            <v>B</v>
          </cell>
          <cell r="AB2751" t="str">
            <v>FNA20WHA05</v>
          </cell>
          <cell r="AC2751" t="str">
            <v>2000-157-1A</v>
          </cell>
          <cell r="AD2751">
            <v>1.53</v>
          </cell>
          <cell r="AE2751" t="str">
            <v>白色</v>
          </cell>
          <cell r="AF2751">
            <v>3.895598</v>
          </cell>
        </row>
        <row r="2751">
          <cell r="AH2751" t="str">
            <v>-</v>
          </cell>
        </row>
        <row r="2752">
          <cell r="A2752" t="str">
            <v>WH20-B-95-159-02</v>
          </cell>
          <cell r="B2752" t="e">
            <v>#N/A</v>
          </cell>
          <cell r="C2752" t="e">
            <v>#N/A</v>
          </cell>
          <cell r="D2752" t="str">
            <v>S</v>
          </cell>
          <cell r="E2752" t="str">
            <v>WH</v>
          </cell>
          <cell r="F2752">
            <v>50</v>
          </cell>
          <cell r="G2752" t="str">
            <v>EA</v>
          </cell>
          <cell r="H2752" t="str">
            <v>2000连体防护服</v>
          </cell>
          <cell r="I2752" t="str">
            <v>M2000 Coverall</v>
          </cell>
          <cell r="J2752" t="str">
            <v>M2000</v>
          </cell>
          <cell r="K2752" t="str">
            <v>MG200CCVRL</v>
          </cell>
          <cell r="L2752">
            <v>0.091494</v>
          </cell>
          <cell r="M2752" t="e">
            <v>#N/A</v>
          </cell>
          <cell r="N2752" t="e">
            <v>#N/A</v>
          </cell>
          <cell r="O2752" t="str">
            <v>SAMPLE</v>
          </cell>
          <cell r="P2752" t="str">
            <v>DC3S</v>
          </cell>
          <cell r="Q2752">
            <v>11.2</v>
          </cell>
          <cell r="R2752">
            <v>201.6</v>
          </cell>
          <cell r="S2752">
            <v>10.08</v>
          </cell>
          <cell r="T2752">
            <v>10</v>
          </cell>
          <cell r="U2752">
            <v>25</v>
          </cell>
          <cell r="V2752">
            <v>1120</v>
          </cell>
        </row>
        <row r="2752">
          <cell r="X2752" t="str">
            <v>Gen. Trade</v>
          </cell>
          <cell r="Y2752" t="str">
            <v>EA</v>
          </cell>
          <cell r="Z2752" t="str">
            <v>--</v>
          </cell>
          <cell r="AA2752" t="str">
            <v>B</v>
          </cell>
          <cell r="AB2752" t="str">
            <v>FNA20WHA05</v>
          </cell>
          <cell r="AC2752" t="str">
            <v>2000-159-1A</v>
          </cell>
          <cell r="AD2752">
            <v>1.53</v>
          </cell>
          <cell r="AE2752" t="str">
            <v>白色</v>
          </cell>
          <cell r="AF2752">
            <v>2.617978</v>
          </cell>
          <cell r="AG2752" t="str">
            <v>FNA15WHA02</v>
          </cell>
          <cell r="AH2752" t="str">
            <v>2000-159-2A</v>
          </cell>
        </row>
        <row r="2753">
          <cell r="A2753" t="str">
            <v>WH20-B-95-159-03</v>
          </cell>
          <cell r="B2753" t="e">
            <v>#N/A</v>
          </cell>
          <cell r="C2753" t="e">
            <v>#N/A</v>
          </cell>
          <cell r="D2753" t="str">
            <v>M</v>
          </cell>
          <cell r="E2753" t="str">
            <v>WH</v>
          </cell>
          <cell r="F2753">
            <v>50</v>
          </cell>
          <cell r="G2753" t="str">
            <v>EA</v>
          </cell>
          <cell r="H2753" t="str">
            <v>2000连体防护服</v>
          </cell>
          <cell r="I2753" t="str">
            <v>M2000 Coverall</v>
          </cell>
          <cell r="J2753" t="str">
            <v>M2000</v>
          </cell>
          <cell r="K2753" t="str">
            <v>MG200CCVRL</v>
          </cell>
          <cell r="L2753">
            <v>0.091494</v>
          </cell>
          <cell r="M2753" t="e">
            <v>#N/A</v>
          </cell>
          <cell r="N2753" t="e">
            <v>#N/A</v>
          </cell>
          <cell r="O2753" t="str">
            <v>SAMPLE</v>
          </cell>
          <cell r="P2753" t="str">
            <v>DC3S</v>
          </cell>
          <cell r="Q2753">
            <v>11.9</v>
          </cell>
          <cell r="R2753">
            <v>215.6</v>
          </cell>
          <cell r="S2753">
            <v>10.78</v>
          </cell>
          <cell r="T2753">
            <v>10</v>
          </cell>
          <cell r="U2753">
            <v>25</v>
          </cell>
          <cell r="V2753">
            <v>1120</v>
          </cell>
        </row>
        <row r="2753">
          <cell r="X2753" t="str">
            <v>Gen. Trade</v>
          </cell>
          <cell r="Y2753" t="str">
            <v>EA</v>
          </cell>
          <cell r="Z2753" t="str">
            <v>--</v>
          </cell>
          <cell r="AA2753" t="str">
            <v>B</v>
          </cell>
          <cell r="AB2753" t="str">
            <v>FNA20WHA05</v>
          </cell>
          <cell r="AC2753" t="str">
            <v>2000-159-1A</v>
          </cell>
          <cell r="AD2753">
            <v>1.53</v>
          </cell>
          <cell r="AE2753" t="str">
            <v>白色</v>
          </cell>
          <cell r="AF2753">
            <v>2.8575</v>
          </cell>
          <cell r="AG2753" t="str">
            <v>FNA15WHA02</v>
          </cell>
          <cell r="AH2753" t="str">
            <v>2000-159-2A</v>
          </cell>
        </row>
        <row r="2754">
          <cell r="A2754" t="str">
            <v>WH20-B-95-159-04</v>
          </cell>
          <cell r="B2754" t="e">
            <v>#N/A</v>
          </cell>
          <cell r="C2754" t="e">
            <v>#N/A</v>
          </cell>
          <cell r="D2754" t="str">
            <v>L</v>
          </cell>
          <cell r="E2754" t="str">
            <v>WH</v>
          </cell>
          <cell r="F2754">
            <v>50</v>
          </cell>
          <cell r="G2754" t="str">
            <v>EA</v>
          </cell>
          <cell r="H2754" t="str">
            <v>2000连体防护服</v>
          </cell>
          <cell r="I2754" t="str">
            <v>M2000 Coverall</v>
          </cell>
          <cell r="J2754" t="str">
            <v>M2000</v>
          </cell>
          <cell r="K2754" t="str">
            <v>MG200CCVRL</v>
          </cell>
          <cell r="L2754">
            <v>0.091494</v>
          </cell>
          <cell r="M2754" t="e">
            <v>#N/A</v>
          </cell>
          <cell r="N2754" t="e">
            <v>#N/A</v>
          </cell>
          <cell r="O2754" t="str">
            <v>SAMPLE</v>
          </cell>
          <cell r="P2754" t="str">
            <v>DC3S</v>
          </cell>
          <cell r="Q2754">
            <v>12.6</v>
          </cell>
          <cell r="R2754">
            <v>229.6</v>
          </cell>
          <cell r="S2754">
            <v>11.48</v>
          </cell>
          <cell r="T2754">
            <v>10</v>
          </cell>
          <cell r="U2754">
            <v>25</v>
          </cell>
          <cell r="V2754">
            <v>1120</v>
          </cell>
        </row>
        <row r="2754">
          <cell r="X2754" t="str">
            <v>Gen. Trade</v>
          </cell>
          <cell r="Y2754" t="str">
            <v>EA</v>
          </cell>
          <cell r="Z2754" t="str">
            <v>--</v>
          </cell>
          <cell r="AA2754" t="str">
            <v>B</v>
          </cell>
          <cell r="AB2754" t="str">
            <v>FNA20WHA05</v>
          </cell>
          <cell r="AC2754" t="str">
            <v>2000-159-1A</v>
          </cell>
          <cell r="AD2754">
            <v>1.53</v>
          </cell>
          <cell r="AE2754" t="str">
            <v>白色</v>
          </cell>
          <cell r="AF2754">
            <v>3.040888</v>
          </cell>
          <cell r="AG2754" t="str">
            <v>FNA15WHA02</v>
          </cell>
          <cell r="AH2754" t="str">
            <v>2000-159-2A</v>
          </cell>
        </row>
        <row r="2755">
          <cell r="A2755" t="str">
            <v>WH20-B-95-159-05</v>
          </cell>
          <cell r="B2755" t="e">
            <v>#N/A</v>
          </cell>
          <cell r="C2755" t="e">
            <v>#N/A</v>
          </cell>
          <cell r="D2755" t="str">
            <v>XL</v>
          </cell>
          <cell r="E2755" t="str">
            <v>WH</v>
          </cell>
          <cell r="F2755">
            <v>50</v>
          </cell>
          <cell r="G2755" t="str">
            <v>EA</v>
          </cell>
          <cell r="H2755" t="str">
            <v>2000连体防护服</v>
          </cell>
          <cell r="I2755" t="str">
            <v>M2000 Coverall</v>
          </cell>
          <cell r="J2755" t="str">
            <v>M2000</v>
          </cell>
          <cell r="K2755" t="str">
            <v>MG200CCVRL</v>
          </cell>
          <cell r="L2755">
            <v>0.091494</v>
          </cell>
          <cell r="M2755" t="e">
            <v>#N/A</v>
          </cell>
          <cell r="N2755" t="e">
            <v>#N/A</v>
          </cell>
          <cell r="O2755" t="str">
            <v>SAMPLE</v>
          </cell>
          <cell r="P2755" t="str">
            <v>DC3S</v>
          </cell>
          <cell r="Q2755">
            <v>13.3</v>
          </cell>
          <cell r="R2755">
            <v>243.6</v>
          </cell>
          <cell r="S2755">
            <v>12.18</v>
          </cell>
          <cell r="T2755">
            <v>10</v>
          </cell>
          <cell r="U2755">
            <v>25</v>
          </cell>
          <cell r="V2755">
            <v>1120</v>
          </cell>
        </row>
        <row r="2755">
          <cell r="X2755" t="str">
            <v>Gen. Trade</v>
          </cell>
          <cell r="Y2755" t="str">
            <v>EA</v>
          </cell>
          <cell r="Z2755" t="str">
            <v>--</v>
          </cell>
          <cell r="AA2755" t="str">
            <v>B</v>
          </cell>
          <cell r="AB2755" t="str">
            <v>FNA20WHA05</v>
          </cell>
          <cell r="AC2755" t="str">
            <v>2000-159-1A</v>
          </cell>
          <cell r="AD2755">
            <v>1.53</v>
          </cell>
          <cell r="AE2755" t="str">
            <v>白色</v>
          </cell>
          <cell r="AF2755">
            <v>3.276346</v>
          </cell>
          <cell r="AG2755" t="str">
            <v>FNA15WHA02</v>
          </cell>
          <cell r="AH2755" t="str">
            <v>2000-159-2A</v>
          </cell>
        </row>
        <row r="2756">
          <cell r="A2756" t="str">
            <v>WH20-B-95-159-06</v>
          </cell>
          <cell r="B2756" t="e">
            <v>#N/A</v>
          </cell>
          <cell r="C2756" t="e">
            <v>#N/A</v>
          </cell>
          <cell r="D2756" t="str">
            <v>2XL</v>
          </cell>
          <cell r="E2756" t="str">
            <v>WH</v>
          </cell>
          <cell r="F2756">
            <v>50</v>
          </cell>
          <cell r="G2756" t="str">
            <v>EA</v>
          </cell>
          <cell r="H2756" t="str">
            <v>2000连体防护服</v>
          </cell>
          <cell r="I2756" t="str">
            <v>M2000 Coverall</v>
          </cell>
          <cell r="J2756" t="str">
            <v>M2000</v>
          </cell>
          <cell r="K2756" t="str">
            <v>MG200CCVRL</v>
          </cell>
          <cell r="L2756">
            <v>0.091494</v>
          </cell>
          <cell r="M2756" t="e">
            <v>#N/A</v>
          </cell>
          <cell r="N2756" t="e">
            <v>#N/A</v>
          </cell>
          <cell r="O2756" t="str">
            <v>SAMPLE</v>
          </cell>
          <cell r="P2756" t="str">
            <v>DC3S</v>
          </cell>
          <cell r="Q2756">
            <v>14.1</v>
          </cell>
          <cell r="R2756">
            <v>259.6</v>
          </cell>
          <cell r="S2756">
            <v>12.98</v>
          </cell>
          <cell r="T2756">
            <v>10</v>
          </cell>
          <cell r="U2756">
            <v>25</v>
          </cell>
          <cell r="V2756">
            <v>1120</v>
          </cell>
        </row>
        <row r="2756">
          <cell r="X2756" t="str">
            <v>Gen. Trade</v>
          </cell>
          <cell r="Y2756" t="str">
            <v>EA</v>
          </cell>
          <cell r="Z2756" t="str">
            <v>--</v>
          </cell>
          <cell r="AA2756" t="str">
            <v>B</v>
          </cell>
          <cell r="AB2756" t="str">
            <v>FNA20WHA05</v>
          </cell>
          <cell r="AC2756" t="str">
            <v>2000-159-1A</v>
          </cell>
          <cell r="AD2756">
            <v>1.53</v>
          </cell>
          <cell r="AE2756" t="str">
            <v>白色</v>
          </cell>
          <cell r="AF2756">
            <v>3.560064</v>
          </cell>
          <cell r="AG2756" t="str">
            <v>FNA15WHA02</v>
          </cell>
          <cell r="AH2756" t="str">
            <v>2000-159-2A</v>
          </cell>
        </row>
        <row r="2757">
          <cell r="A2757" t="str">
            <v>WH20-B-95-159-07</v>
          </cell>
          <cell r="B2757" t="e">
            <v>#N/A</v>
          </cell>
          <cell r="C2757" t="e">
            <v>#N/A</v>
          </cell>
          <cell r="D2757" t="str">
            <v>3XL</v>
          </cell>
          <cell r="E2757" t="str">
            <v>WH</v>
          </cell>
          <cell r="F2757">
            <v>50</v>
          </cell>
          <cell r="G2757" t="str">
            <v>EA</v>
          </cell>
          <cell r="H2757" t="str">
            <v>2000连体防护服</v>
          </cell>
          <cell r="I2757" t="str">
            <v>M2000 Coverall</v>
          </cell>
          <cell r="J2757" t="str">
            <v>M2000</v>
          </cell>
          <cell r="K2757" t="str">
            <v>MG200CCVRL</v>
          </cell>
          <cell r="L2757">
            <v>0.091494</v>
          </cell>
          <cell r="M2757" t="e">
            <v>#N/A</v>
          </cell>
          <cell r="N2757" t="e">
            <v>#N/A</v>
          </cell>
          <cell r="O2757" t="str">
            <v>SAMPLE</v>
          </cell>
          <cell r="P2757" t="str">
            <v>DC3S</v>
          </cell>
          <cell r="Q2757">
            <v>14.9</v>
          </cell>
          <cell r="R2757">
            <v>275.6</v>
          </cell>
          <cell r="S2757">
            <v>13.78</v>
          </cell>
          <cell r="T2757">
            <v>10</v>
          </cell>
          <cell r="U2757">
            <v>25</v>
          </cell>
          <cell r="V2757">
            <v>1120</v>
          </cell>
        </row>
        <row r="2757">
          <cell r="X2757" t="str">
            <v>Gen. Trade</v>
          </cell>
          <cell r="Y2757" t="str">
            <v>EA</v>
          </cell>
          <cell r="Z2757" t="str">
            <v>--</v>
          </cell>
          <cell r="AA2757" t="str">
            <v>B</v>
          </cell>
          <cell r="AB2757" t="str">
            <v>FNA20WHA05</v>
          </cell>
          <cell r="AC2757" t="str">
            <v>2000-159-1A</v>
          </cell>
          <cell r="AD2757">
            <v>1.53</v>
          </cell>
          <cell r="AE2757" t="str">
            <v>白色</v>
          </cell>
          <cell r="AF2757">
            <v>3.867658</v>
          </cell>
          <cell r="AG2757" t="str">
            <v>FNA15WHA02</v>
          </cell>
          <cell r="AH2757" t="str">
            <v>2000-159-2A</v>
          </cell>
        </row>
        <row r="2758">
          <cell r="A2758" t="str">
            <v>WH20-B-95-161-02</v>
          </cell>
          <cell r="B2758" t="e">
            <v>#N/A</v>
          </cell>
          <cell r="C2758" t="e">
            <v>#N/A</v>
          </cell>
          <cell r="D2758" t="str">
            <v>S</v>
          </cell>
          <cell r="E2758" t="str">
            <v>WH</v>
          </cell>
          <cell r="F2758">
            <v>50</v>
          </cell>
          <cell r="G2758" t="str">
            <v>EA</v>
          </cell>
          <cell r="H2758" t="str">
            <v>2000连体防护服</v>
          </cell>
          <cell r="I2758" t="str">
            <v>M2000 Coverall</v>
          </cell>
          <cell r="J2758" t="str">
            <v>M2000</v>
          </cell>
          <cell r="K2758" t="str">
            <v>MG200CCVRL</v>
          </cell>
          <cell r="L2758">
            <v>0.091494</v>
          </cell>
          <cell r="M2758" t="e">
            <v>#N/A</v>
          </cell>
          <cell r="N2758" t="e">
            <v>#N/A</v>
          </cell>
          <cell r="O2758" t="str">
            <v>SAMPLE</v>
          </cell>
          <cell r="P2758" t="str">
            <v>DC3S</v>
          </cell>
          <cell r="Q2758">
            <v>11.2</v>
          </cell>
          <cell r="R2758">
            <v>201.6</v>
          </cell>
          <cell r="S2758">
            <v>10.08</v>
          </cell>
          <cell r="T2758">
            <v>10</v>
          </cell>
          <cell r="U2758">
            <v>25</v>
          </cell>
          <cell r="V2758">
            <v>1120</v>
          </cell>
        </row>
        <row r="2758">
          <cell r="X2758" t="str">
            <v>Gen. Trade</v>
          </cell>
          <cell r="Y2758" t="str">
            <v>EA</v>
          </cell>
          <cell r="Z2758" t="str">
            <v>--</v>
          </cell>
          <cell r="AA2758" t="str">
            <v>B</v>
          </cell>
          <cell r="AB2758" t="str">
            <v>FNA20WHA05</v>
          </cell>
          <cell r="AC2758" t="str">
            <v>2000-161-1A</v>
          </cell>
          <cell r="AD2758">
            <v>1.53</v>
          </cell>
          <cell r="AE2758" t="str">
            <v>白色</v>
          </cell>
          <cell r="AF2758">
            <v>2.611755</v>
          </cell>
          <cell r="AG2758" t="str">
            <v>FNA15WHA02</v>
          </cell>
          <cell r="AH2758" t="str">
            <v>2000-159-2A</v>
          </cell>
        </row>
        <row r="2759">
          <cell r="A2759" t="str">
            <v>WH20-B-95-161-03</v>
          </cell>
          <cell r="B2759" t="e">
            <v>#N/A</v>
          </cell>
          <cell r="C2759" t="e">
            <v>#N/A</v>
          </cell>
          <cell r="D2759" t="str">
            <v>M</v>
          </cell>
          <cell r="E2759" t="str">
            <v>WH</v>
          </cell>
          <cell r="F2759">
            <v>50</v>
          </cell>
          <cell r="G2759" t="str">
            <v>EA</v>
          </cell>
          <cell r="H2759" t="str">
            <v>2000连体防护服</v>
          </cell>
          <cell r="I2759" t="str">
            <v>M2000 Coverall</v>
          </cell>
          <cell r="J2759" t="str">
            <v>M2000</v>
          </cell>
          <cell r="K2759" t="str">
            <v>MG200CCVRL</v>
          </cell>
          <cell r="L2759">
            <v>0.091494</v>
          </cell>
          <cell r="M2759" t="e">
            <v>#N/A</v>
          </cell>
          <cell r="N2759" t="e">
            <v>#N/A</v>
          </cell>
          <cell r="O2759" t="str">
            <v>SAMPLE</v>
          </cell>
          <cell r="P2759" t="str">
            <v>DC3S</v>
          </cell>
          <cell r="Q2759">
            <v>11.9</v>
          </cell>
          <cell r="R2759">
            <v>215.6</v>
          </cell>
          <cell r="S2759">
            <v>10.78</v>
          </cell>
          <cell r="T2759">
            <v>10</v>
          </cell>
          <cell r="U2759">
            <v>25</v>
          </cell>
          <cell r="V2759">
            <v>1120</v>
          </cell>
        </row>
        <row r="2759">
          <cell r="X2759" t="str">
            <v>Gen. Trade</v>
          </cell>
          <cell r="Y2759" t="str">
            <v>EA</v>
          </cell>
          <cell r="Z2759" t="str">
            <v>--</v>
          </cell>
          <cell r="AA2759" t="str">
            <v>B</v>
          </cell>
          <cell r="AB2759" t="str">
            <v>FNA20WHA05</v>
          </cell>
          <cell r="AC2759" t="str">
            <v>2000-161-1A</v>
          </cell>
          <cell r="AD2759">
            <v>1.53</v>
          </cell>
          <cell r="AE2759" t="str">
            <v>白色</v>
          </cell>
          <cell r="AF2759">
            <v>2.849626</v>
          </cell>
          <cell r="AG2759" t="str">
            <v>FNA15WHA02</v>
          </cell>
          <cell r="AH2759" t="str">
            <v>2000-159-2A</v>
          </cell>
        </row>
        <row r="2760">
          <cell r="A2760" t="str">
            <v>WH20-B-95-161-04</v>
          </cell>
          <cell r="B2760" t="e">
            <v>#N/A</v>
          </cell>
          <cell r="C2760" t="e">
            <v>#N/A</v>
          </cell>
          <cell r="D2760" t="str">
            <v>L</v>
          </cell>
          <cell r="E2760" t="str">
            <v>WH</v>
          </cell>
          <cell r="F2760">
            <v>50</v>
          </cell>
          <cell r="G2760" t="str">
            <v>EA</v>
          </cell>
          <cell r="H2760" t="str">
            <v>2000连体防护服</v>
          </cell>
          <cell r="I2760" t="str">
            <v>M2000 Coverall</v>
          </cell>
          <cell r="J2760" t="str">
            <v>M2000</v>
          </cell>
          <cell r="K2760" t="str">
            <v>MG200CCVRL</v>
          </cell>
          <cell r="L2760">
            <v>0.091494</v>
          </cell>
          <cell r="M2760" t="e">
            <v>#N/A</v>
          </cell>
          <cell r="N2760" t="e">
            <v>#N/A</v>
          </cell>
          <cell r="O2760" t="str">
            <v>SAMPLE</v>
          </cell>
          <cell r="P2760" t="str">
            <v>DC3S</v>
          </cell>
          <cell r="Q2760">
            <v>12.6</v>
          </cell>
          <cell r="R2760">
            <v>229.6</v>
          </cell>
          <cell r="S2760">
            <v>11.48</v>
          </cell>
          <cell r="T2760">
            <v>10</v>
          </cell>
          <cell r="U2760">
            <v>25</v>
          </cell>
          <cell r="V2760">
            <v>1120</v>
          </cell>
        </row>
        <row r="2760">
          <cell r="X2760" t="str">
            <v>Gen. Trade</v>
          </cell>
          <cell r="Y2760" t="str">
            <v>EA</v>
          </cell>
          <cell r="Z2760" t="str">
            <v>--</v>
          </cell>
          <cell r="AA2760" t="str">
            <v>B</v>
          </cell>
          <cell r="AB2760" t="str">
            <v>FNA20WHA05</v>
          </cell>
          <cell r="AC2760" t="str">
            <v>2000-161-1A</v>
          </cell>
          <cell r="AD2760">
            <v>1.53</v>
          </cell>
          <cell r="AE2760" t="str">
            <v>白色</v>
          </cell>
          <cell r="AF2760">
            <v>3.069082</v>
          </cell>
          <cell r="AG2760" t="str">
            <v>FNA15WHA02</v>
          </cell>
          <cell r="AH2760" t="str">
            <v>2000-159-2A</v>
          </cell>
        </row>
        <row r="2761">
          <cell r="A2761" t="str">
            <v>WH20-B-95-161-05</v>
          </cell>
          <cell r="B2761" t="e">
            <v>#N/A</v>
          </cell>
          <cell r="C2761" t="e">
            <v>#N/A</v>
          </cell>
          <cell r="D2761" t="str">
            <v>XL</v>
          </cell>
          <cell r="E2761" t="str">
            <v>WH</v>
          </cell>
          <cell r="F2761">
            <v>50</v>
          </cell>
          <cell r="G2761" t="str">
            <v>EA</v>
          </cell>
          <cell r="H2761" t="str">
            <v>2000连体防护服</v>
          </cell>
          <cell r="I2761" t="str">
            <v>M2000 Coverall</v>
          </cell>
          <cell r="J2761" t="str">
            <v>M2000</v>
          </cell>
          <cell r="K2761" t="str">
            <v>MG200CCVRL</v>
          </cell>
          <cell r="L2761">
            <v>0.091494</v>
          </cell>
          <cell r="M2761" t="e">
            <v>#N/A</v>
          </cell>
          <cell r="N2761" t="e">
            <v>#N/A</v>
          </cell>
          <cell r="O2761" t="str">
            <v>SAMPLE</v>
          </cell>
          <cell r="P2761" t="str">
            <v>DC3S</v>
          </cell>
          <cell r="Q2761">
            <v>13.3</v>
          </cell>
          <cell r="R2761">
            <v>243.6</v>
          </cell>
          <cell r="S2761">
            <v>12.18</v>
          </cell>
          <cell r="T2761">
            <v>10</v>
          </cell>
          <cell r="U2761">
            <v>25</v>
          </cell>
          <cell r="V2761">
            <v>1120</v>
          </cell>
        </row>
        <row r="2761">
          <cell r="X2761" t="str">
            <v>Gen. Trade</v>
          </cell>
          <cell r="Y2761" t="str">
            <v>EA</v>
          </cell>
          <cell r="Z2761" t="str">
            <v>--</v>
          </cell>
          <cell r="AA2761" t="str">
            <v>B</v>
          </cell>
          <cell r="AB2761" t="str">
            <v>FNA20WHA05</v>
          </cell>
          <cell r="AC2761" t="str">
            <v>2000-161-1A</v>
          </cell>
          <cell r="AD2761">
            <v>1.53</v>
          </cell>
          <cell r="AE2761" t="str">
            <v>白色</v>
          </cell>
          <cell r="AF2761">
            <v>3.292602</v>
          </cell>
          <cell r="AG2761" t="str">
            <v>FNA15WHA02</v>
          </cell>
          <cell r="AH2761" t="str">
            <v>2000-159-2A</v>
          </cell>
        </row>
        <row r="2762">
          <cell r="A2762" t="str">
            <v>WH20-B-95-161-06</v>
          </cell>
          <cell r="B2762" t="e">
            <v>#N/A</v>
          </cell>
          <cell r="C2762" t="e">
            <v>#N/A</v>
          </cell>
          <cell r="D2762" t="str">
            <v>2XL</v>
          </cell>
          <cell r="E2762" t="str">
            <v>WH</v>
          </cell>
          <cell r="F2762">
            <v>50</v>
          </cell>
          <cell r="G2762" t="str">
            <v>EA</v>
          </cell>
          <cell r="H2762" t="str">
            <v>2000连体防护服</v>
          </cell>
          <cell r="I2762" t="str">
            <v>M2000 Coverall</v>
          </cell>
          <cell r="J2762" t="str">
            <v>M2000</v>
          </cell>
          <cell r="K2762" t="str">
            <v>MG200CCVRL</v>
          </cell>
          <cell r="L2762">
            <v>0.091494</v>
          </cell>
          <cell r="M2762" t="e">
            <v>#N/A</v>
          </cell>
          <cell r="N2762" t="e">
            <v>#N/A</v>
          </cell>
          <cell r="O2762" t="str">
            <v>SAMPLE</v>
          </cell>
          <cell r="P2762" t="str">
            <v>DC3S</v>
          </cell>
          <cell r="Q2762">
            <v>14</v>
          </cell>
          <cell r="R2762">
            <v>257.6</v>
          </cell>
          <cell r="S2762">
            <v>12.88</v>
          </cell>
          <cell r="T2762">
            <v>10</v>
          </cell>
          <cell r="U2762">
            <v>25</v>
          </cell>
          <cell r="V2762">
            <v>1120</v>
          </cell>
        </row>
        <row r="2762">
          <cell r="X2762" t="str">
            <v>Gen. Trade</v>
          </cell>
          <cell r="Y2762" t="str">
            <v>EA</v>
          </cell>
          <cell r="Z2762" t="str">
            <v>--</v>
          </cell>
          <cell r="AA2762" t="str">
            <v>B</v>
          </cell>
          <cell r="AB2762" t="str">
            <v>FNA20WHA05</v>
          </cell>
          <cell r="AC2762" t="str">
            <v>2000-161-1A</v>
          </cell>
          <cell r="AD2762">
            <v>1.53</v>
          </cell>
          <cell r="AE2762" t="str">
            <v>白色</v>
          </cell>
          <cell r="AF2762">
            <v>3.597402</v>
          </cell>
          <cell r="AG2762" t="str">
            <v>FNA15WHA02</v>
          </cell>
          <cell r="AH2762" t="str">
            <v>2000-159-2A</v>
          </cell>
        </row>
        <row r="2763">
          <cell r="A2763" t="str">
            <v>WH20-B-95-161-07</v>
          </cell>
          <cell r="B2763" t="e">
            <v>#N/A</v>
          </cell>
          <cell r="C2763" t="e">
            <v>#N/A</v>
          </cell>
          <cell r="D2763" t="str">
            <v>3XL</v>
          </cell>
          <cell r="E2763" t="str">
            <v>WH</v>
          </cell>
          <cell r="F2763">
            <v>50</v>
          </cell>
          <cell r="G2763" t="str">
            <v>EA</v>
          </cell>
          <cell r="H2763" t="str">
            <v>2000连体防护服</v>
          </cell>
          <cell r="I2763" t="str">
            <v>M2000 Coverall</v>
          </cell>
          <cell r="J2763" t="str">
            <v>M2000</v>
          </cell>
          <cell r="K2763" t="str">
            <v>MG200CCVRL</v>
          </cell>
          <cell r="L2763">
            <v>0.091494</v>
          </cell>
          <cell r="M2763" t="e">
            <v>#N/A</v>
          </cell>
          <cell r="N2763" t="e">
            <v>#N/A</v>
          </cell>
          <cell r="O2763" t="str">
            <v>SAMPLE</v>
          </cell>
          <cell r="P2763" t="str">
            <v>DC3S</v>
          </cell>
          <cell r="Q2763">
            <v>14.7</v>
          </cell>
          <cell r="R2763">
            <v>271.6</v>
          </cell>
          <cell r="S2763">
            <v>13.58</v>
          </cell>
          <cell r="T2763">
            <v>10</v>
          </cell>
          <cell r="U2763">
            <v>25</v>
          </cell>
          <cell r="V2763">
            <v>1120</v>
          </cell>
        </row>
        <row r="2763">
          <cell r="X2763" t="str">
            <v>Gen. Trade</v>
          </cell>
          <cell r="Y2763" t="str">
            <v>EA</v>
          </cell>
          <cell r="Z2763" t="str">
            <v>--</v>
          </cell>
          <cell r="AA2763" t="str">
            <v>B</v>
          </cell>
          <cell r="AB2763" t="str">
            <v>FNA20WHA05</v>
          </cell>
          <cell r="AC2763" t="str">
            <v>2000-161-1A</v>
          </cell>
          <cell r="AD2763">
            <v>1.53</v>
          </cell>
          <cell r="AE2763" t="str">
            <v>白色</v>
          </cell>
          <cell r="AF2763">
            <v>3.907917</v>
          </cell>
          <cell r="AG2763" t="str">
            <v>FNA15WHA02</v>
          </cell>
          <cell r="AH2763" t="str">
            <v>2000-159-2A</v>
          </cell>
        </row>
        <row r="2764">
          <cell r="A2764" t="str">
            <v>WH20-B-99-103-02</v>
          </cell>
          <cell r="B2764" t="e">
            <v>#N/A</v>
          </cell>
          <cell r="C2764" t="e">
            <v>#N/A</v>
          </cell>
          <cell r="D2764" t="str">
            <v>S</v>
          </cell>
          <cell r="E2764" t="str">
            <v>WH</v>
          </cell>
          <cell r="F2764">
            <v>40</v>
          </cell>
          <cell r="G2764" t="str">
            <v>EA</v>
          </cell>
          <cell r="H2764" t="str">
            <v>2000连体防护服</v>
          </cell>
          <cell r="I2764" t="str">
            <v>M2000 Coverall</v>
          </cell>
          <cell r="J2764" t="str">
            <v>M2000</v>
          </cell>
          <cell r="K2764" t="str">
            <v>MG2000CVRL</v>
          </cell>
          <cell r="L2764">
            <v>0.073593</v>
          </cell>
          <cell r="M2764" t="e">
            <v>#N/A</v>
          </cell>
          <cell r="N2764" t="e">
            <v>#N/A</v>
          </cell>
          <cell r="O2764" t="str">
            <v>SAMPLE</v>
          </cell>
          <cell r="P2764" t="str">
            <v>DC3S</v>
          </cell>
          <cell r="Q2764" t="str">
            <v>0</v>
          </cell>
          <cell r="R2764">
            <v>0</v>
          </cell>
          <cell r="S2764">
            <v>0</v>
          </cell>
          <cell r="T2764">
            <v>10</v>
          </cell>
          <cell r="U2764">
            <v>20</v>
          </cell>
          <cell r="V2764">
            <v>1120</v>
          </cell>
        </row>
        <row r="2764">
          <cell r="X2764" t="str">
            <v>Gen. Trade</v>
          </cell>
          <cell r="Y2764" t="str">
            <v>EA</v>
          </cell>
          <cell r="Z2764" t="str">
            <v>--</v>
          </cell>
          <cell r="AA2764" t="str">
            <v>B</v>
          </cell>
          <cell r="AB2764" t="str">
            <v>FNA20WHA05</v>
          </cell>
          <cell r="AC2764" t="str">
            <v>2000-103-1D</v>
          </cell>
          <cell r="AD2764">
            <v>1.53</v>
          </cell>
          <cell r="AE2764" t="str">
            <v>白色</v>
          </cell>
          <cell r="AF2764">
            <v>2.915412</v>
          </cell>
        </row>
        <row r="2765">
          <cell r="A2765" t="str">
            <v>WH20-B-99-103-03</v>
          </cell>
          <cell r="B2765" t="e">
            <v>#N/A</v>
          </cell>
          <cell r="C2765" t="e">
            <v>#N/A</v>
          </cell>
          <cell r="D2765" t="str">
            <v>M</v>
          </cell>
          <cell r="E2765" t="str">
            <v>WH</v>
          </cell>
          <cell r="F2765">
            <v>40</v>
          </cell>
          <cell r="G2765" t="str">
            <v>EA</v>
          </cell>
          <cell r="H2765" t="str">
            <v>2000连体防护服</v>
          </cell>
          <cell r="I2765" t="str">
            <v>M2000 Coverall</v>
          </cell>
          <cell r="J2765" t="str">
            <v>M2000</v>
          </cell>
          <cell r="K2765" t="str">
            <v>MG2000CVRL</v>
          </cell>
          <cell r="L2765">
            <v>0.073593</v>
          </cell>
          <cell r="M2765" t="e">
            <v>#N/A</v>
          </cell>
          <cell r="N2765" t="e">
            <v>#N/A</v>
          </cell>
          <cell r="O2765" t="str">
            <v>SAMPLE</v>
          </cell>
          <cell r="P2765" t="str">
            <v>DC3S</v>
          </cell>
          <cell r="Q2765">
            <v>9.6</v>
          </cell>
          <cell r="R2765">
            <v>212</v>
          </cell>
          <cell r="S2765">
            <v>8.48</v>
          </cell>
          <cell r="T2765">
            <v>10</v>
          </cell>
          <cell r="U2765">
            <v>20</v>
          </cell>
          <cell r="V2765">
            <v>1120</v>
          </cell>
        </row>
        <row r="2765">
          <cell r="X2765" t="str">
            <v>Gen. Trade</v>
          </cell>
          <cell r="Y2765" t="str">
            <v>EA</v>
          </cell>
          <cell r="Z2765" t="str">
            <v>--</v>
          </cell>
          <cell r="AA2765" t="str">
            <v>B</v>
          </cell>
          <cell r="AB2765" t="str">
            <v>FNA20WHA05</v>
          </cell>
          <cell r="AC2765" t="str">
            <v>2000-103-1D</v>
          </cell>
          <cell r="AD2765">
            <v>1.53</v>
          </cell>
          <cell r="AE2765" t="str">
            <v>白色</v>
          </cell>
          <cell r="AF2765">
            <v>3.166872</v>
          </cell>
        </row>
        <row r="2766">
          <cell r="A2766" t="str">
            <v>WH20-B-99-103-04</v>
          </cell>
          <cell r="B2766" t="e">
            <v>#N/A</v>
          </cell>
          <cell r="C2766" t="e">
            <v>#N/A</v>
          </cell>
          <cell r="D2766" t="str">
            <v>L</v>
          </cell>
          <cell r="E2766" t="str">
            <v>WH</v>
          </cell>
          <cell r="F2766">
            <v>40</v>
          </cell>
          <cell r="G2766" t="str">
            <v>EA</v>
          </cell>
          <cell r="H2766" t="str">
            <v>2000连体防护服</v>
          </cell>
          <cell r="I2766" t="str">
            <v>M2000 Coverall</v>
          </cell>
          <cell r="J2766" t="str">
            <v>M2000</v>
          </cell>
          <cell r="K2766" t="str">
            <v>MG2000CVRL</v>
          </cell>
          <cell r="L2766">
            <v>0.073593</v>
          </cell>
          <cell r="M2766" t="e">
            <v>#N/A</v>
          </cell>
          <cell r="N2766" t="e">
            <v>#N/A</v>
          </cell>
          <cell r="O2766" t="str">
            <v>SAMPLE</v>
          </cell>
          <cell r="P2766" t="str">
            <v>DC3S</v>
          </cell>
          <cell r="Q2766">
            <v>10.3</v>
          </cell>
          <cell r="R2766">
            <v>229.5</v>
          </cell>
          <cell r="S2766">
            <v>9.18</v>
          </cell>
          <cell r="T2766">
            <v>10</v>
          </cell>
          <cell r="U2766">
            <v>20</v>
          </cell>
          <cell r="V2766">
            <v>1120</v>
          </cell>
        </row>
        <row r="2766">
          <cell r="X2766" t="str">
            <v>Gen. Trade</v>
          </cell>
          <cell r="Y2766" t="str">
            <v>EA</v>
          </cell>
          <cell r="Z2766" t="str">
            <v>--</v>
          </cell>
          <cell r="AA2766" t="str">
            <v>B</v>
          </cell>
          <cell r="AB2766" t="str">
            <v>FNA20WHA05</v>
          </cell>
          <cell r="AC2766" t="str">
            <v>2000-103-1D</v>
          </cell>
          <cell r="AD2766">
            <v>1.53</v>
          </cell>
          <cell r="AE2766" t="str">
            <v>白色</v>
          </cell>
          <cell r="AF2766">
            <v>3.433318</v>
          </cell>
        </row>
        <row r="2767">
          <cell r="A2767" t="str">
            <v>WH20-B-99-103-05</v>
          </cell>
          <cell r="B2767" t="e">
            <v>#N/A</v>
          </cell>
          <cell r="C2767" t="e">
            <v>#N/A</v>
          </cell>
          <cell r="D2767" t="str">
            <v>XL</v>
          </cell>
          <cell r="E2767" t="str">
            <v>WH</v>
          </cell>
          <cell r="F2767">
            <v>40</v>
          </cell>
          <cell r="G2767" t="str">
            <v>EA</v>
          </cell>
          <cell r="H2767" t="str">
            <v>2000连体防护服</v>
          </cell>
          <cell r="I2767" t="str">
            <v>M2000 Coverall</v>
          </cell>
          <cell r="J2767" t="str">
            <v>M2000</v>
          </cell>
          <cell r="K2767" t="str">
            <v>MG2000CVRL</v>
          </cell>
          <cell r="L2767">
            <v>0.073593</v>
          </cell>
          <cell r="M2767" t="e">
            <v>#N/A</v>
          </cell>
          <cell r="N2767" t="e">
            <v>#N/A</v>
          </cell>
          <cell r="O2767" t="str">
            <v>SAMPLE</v>
          </cell>
          <cell r="P2767" t="str">
            <v>DC3S</v>
          </cell>
          <cell r="Q2767">
            <v>10.9</v>
          </cell>
          <cell r="R2767">
            <v>244.5</v>
          </cell>
          <cell r="S2767">
            <v>9.78</v>
          </cell>
          <cell r="T2767">
            <v>10</v>
          </cell>
          <cell r="U2767">
            <v>20</v>
          </cell>
          <cell r="V2767">
            <v>1120</v>
          </cell>
        </row>
        <row r="2767">
          <cell r="X2767" t="str">
            <v>Gen. Trade</v>
          </cell>
          <cell r="Y2767" t="str">
            <v>EA</v>
          </cell>
          <cell r="Z2767" t="str">
            <v>--</v>
          </cell>
          <cell r="AA2767" t="str">
            <v>B</v>
          </cell>
          <cell r="AB2767" t="str">
            <v>FNA20WHA05</v>
          </cell>
          <cell r="AC2767" t="str">
            <v>2000-103-1D</v>
          </cell>
          <cell r="AD2767">
            <v>1.53</v>
          </cell>
          <cell r="AE2767" t="str">
            <v>白色</v>
          </cell>
          <cell r="AF2767">
            <v>3.651504</v>
          </cell>
        </row>
        <row r="2768">
          <cell r="A2768" t="str">
            <v>WH20-B-99-103-06</v>
          </cell>
          <cell r="B2768" t="e">
            <v>#N/A</v>
          </cell>
          <cell r="C2768" t="e">
            <v>#N/A</v>
          </cell>
          <cell r="D2768" t="str">
            <v>2XL</v>
          </cell>
          <cell r="E2768" t="str">
            <v>WH</v>
          </cell>
          <cell r="F2768">
            <v>40</v>
          </cell>
          <cell r="G2768" t="str">
            <v>EA</v>
          </cell>
          <cell r="H2768" t="str">
            <v>2000连体防护服</v>
          </cell>
          <cell r="I2768" t="str">
            <v>M2000 Coverall</v>
          </cell>
          <cell r="J2768" t="str">
            <v>M2000</v>
          </cell>
          <cell r="K2768" t="str">
            <v>MG2000CVRL</v>
          </cell>
          <cell r="L2768">
            <v>0.073593</v>
          </cell>
          <cell r="M2768" t="e">
            <v>#N/A</v>
          </cell>
          <cell r="N2768" t="e">
            <v>#N/A</v>
          </cell>
          <cell r="O2768" t="str">
            <v>SAMPLE</v>
          </cell>
          <cell r="P2768" t="str">
            <v>DC3S</v>
          </cell>
          <cell r="Q2768">
            <v>11.6</v>
          </cell>
          <cell r="R2768">
            <v>262</v>
          </cell>
          <cell r="S2768">
            <v>10.48</v>
          </cell>
          <cell r="T2768">
            <v>10</v>
          </cell>
          <cell r="U2768">
            <v>20</v>
          </cell>
          <cell r="V2768">
            <v>1120</v>
          </cell>
        </row>
        <row r="2768">
          <cell r="X2768" t="str">
            <v>Gen. Trade</v>
          </cell>
          <cell r="Y2768" t="str">
            <v>EA</v>
          </cell>
          <cell r="Z2768" t="str">
            <v>--</v>
          </cell>
          <cell r="AA2768" t="str">
            <v>B</v>
          </cell>
          <cell r="AB2768" t="str">
            <v>FNA20WHA05</v>
          </cell>
          <cell r="AC2768" t="str">
            <v>2000-103-1D</v>
          </cell>
          <cell r="AD2768">
            <v>1.53</v>
          </cell>
          <cell r="AE2768" t="str">
            <v>白色</v>
          </cell>
          <cell r="AF2768">
            <v>3.895598</v>
          </cell>
        </row>
        <row r="2769">
          <cell r="A2769" t="str">
            <v>WH20-B-99-103-07</v>
          </cell>
          <cell r="B2769" t="e">
            <v>#N/A</v>
          </cell>
          <cell r="C2769" t="e">
            <v>#N/A</v>
          </cell>
          <cell r="D2769" t="str">
            <v>3XL</v>
          </cell>
          <cell r="E2769" t="str">
            <v>WH</v>
          </cell>
          <cell r="F2769">
            <v>40</v>
          </cell>
          <cell r="G2769" t="str">
            <v>EA</v>
          </cell>
          <cell r="H2769" t="str">
            <v>2000连体防护服</v>
          </cell>
          <cell r="I2769" t="str">
            <v>M2000 Coverall</v>
          </cell>
          <cell r="J2769" t="str">
            <v>M2000</v>
          </cell>
          <cell r="K2769" t="str">
            <v>MG2000CVRL</v>
          </cell>
          <cell r="L2769">
            <v>0.073593</v>
          </cell>
          <cell r="M2769" t="e">
            <v>#N/A</v>
          </cell>
          <cell r="N2769" t="e">
            <v>#N/A</v>
          </cell>
          <cell r="O2769" t="str">
            <v>SAMPLE</v>
          </cell>
          <cell r="P2769" t="str">
            <v>DC3S</v>
          </cell>
          <cell r="Q2769" t="str">
            <v>0</v>
          </cell>
          <cell r="R2769">
            <v>0</v>
          </cell>
          <cell r="S2769">
            <v>0</v>
          </cell>
          <cell r="T2769">
            <v>10</v>
          </cell>
          <cell r="U2769">
            <v>20</v>
          </cell>
          <cell r="V2769">
            <v>1120</v>
          </cell>
        </row>
        <row r="2769">
          <cell r="X2769" t="str">
            <v>Gen. Trade</v>
          </cell>
          <cell r="Y2769" t="str">
            <v>EA</v>
          </cell>
          <cell r="Z2769" t="str">
            <v>--</v>
          </cell>
          <cell r="AA2769" t="str">
            <v>B</v>
          </cell>
          <cell r="AB2769" t="str">
            <v>FNA20WHA05</v>
          </cell>
          <cell r="AC2769" t="str">
            <v>2000-103-1D</v>
          </cell>
          <cell r="AD2769">
            <v>1.53</v>
          </cell>
          <cell r="AE2769" t="str">
            <v>白色</v>
          </cell>
          <cell r="AF2769">
            <v>4.163568</v>
          </cell>
        </row>
        <row r="2770">
          <cell r="A2770" t="str">
            <v>WH20-B-99-122-02</v>
          </cell>
          <cell r="B2770" t="e">
            <v>#N/A</v>
          </cell>
          <cell r="C2770" t="e">
            <v>#N/A</v>
          </cell>
          <cell r="D2770" t="str">
            <v>S</v>
          </cell>
          <cell r="E2770" t="str">
            <v>WH</v>
          </cell>
          <cell r="F2770">
            <v>30</v>
          </cell>
          <cell r="G2770" t="str">
            <v>EA</v>
          </cell>
          <cell r="H2770" t="str">
            <v>2000连体防护服</v>
          </cell>
          <cell r="I2770" t="str">
            <v>M2000 Coverall</v>
          </cell>
          <cell r="J2770" t="str">
            <v>M2000</v>
          </cell>
          <cell r="K2770" t="str">
            <v>MG2000CVRL</v>
          </cell>
          <cell r="L2770">
            <v>0.073593</v>
          </cell>
          <cell r="M2770" t="e">
            <v>#N/A</v>
          </cell>
          <cell r="N2770" t="e">
            <v>#N/A</v>
          </cell>
          <cell r="O2770" t="str">
            <v>SAMPLE</v>
          </cell>
          <cell r="P2770" t="str">
            <v>DC3S</v>
          </cell>
          <cell r="Q2770" t="str">
            <v>0</v>
          </cell>
          <cell r="R2770">
            <v>0</v>
          </cell>
          <cell r="S2770">
            <v>0</v>
          </cell>
          <cell r="T2770">
            <v>6</v>
          </cell>
          <cell r="U2770">
            <v>15</v>
          </cell>
          <cell r="V2770">
            <v>1120</v>
          </cell>
        </row>
        <row r="2770">
          <cell r="X2770" t="str">
            <v>Gen. Trade</v>
          </cell>
          <cell r="Y2770" t="str">
            <v>EA</v>
          </cell>
          <cell r="Z2770" t="str">
            <v>--</v>
          </cell>
          <cell r="AA2770" t="str">
            <v>B</v>
          </cell>
          <cell r="AB2770" t="str">
            <v>FNA20WHA05</v>
          </cell>
          <cell r="AC2770" t="str">
            <v>2000-122-1A</v>
          </cell>
          <cell r="AD2770">
            <v>1.53</v>
          </cell>
          <cell r="AE2770" t="str">
            <v>白色</v>
          </cell>
          <cell r="AF2770">
            <v>3.4924365</v>
          </cell>
          <cell r="AG2770" t="str">
            <v>FRVA1WHA01</v>
          </cell>
          <cell r="AH2770" t="str">
            <v>2000-122-2A</v>
          </cell>
        </row>
        <row r="2771">
          <cell r="A2771" t="str">
            <v>WH20-B-99-122-03</v>
          </cell>
          <cell r="B2771" t="e">
            <v>#N/A</v>
          </cell>
          <cell r="C2771" t="e">
            <v>#N/A</v>
          </cell>
          <cell r="D2771" t="str">
            <v>M</v>
          </cell>
          <cell r="E2771" t="str">
            <v>WH</v>
          </cell>
          <cell r="F2771">
            <v>30</v>
          </cell>
          <cell r="G2771" t="str">
            <v>EA</v>
          </cell>
          <cell r="H2771" t="str">
            <v>2000连体防护服</v>
          </cell>
          <cell r="I2771" t="str">
            <v>M2000 Coverall</v>
          </cell>
          <cell r="J2771" t="str">
            <v>M2000</v>
          </cell>
          <cell r="K2771" t="str">
            <v>MG2000CVRL</v>
          </cell>
          <cell r="L2771">
            <v>0.073593</v>
          </cell>
          <cell r="M2771" t="e">
            <v>#N/A</v>
          </cell>
          <cell r="N2771" t="e">
            <v>#N/A</v>
          </cell>
          <cell r="O2771" t="str">
            <v>SAMPLE</v>
          </cell>
          <cell r="P2771" t="str">
            <v>DC3S</v>
          </cell>
          <cell r="Q2771">
            <v>9.91</v>
          </cell>
          <cell r="R2771">
            <v>293</v>
          </cell>
          <cell r="S2771">
            <v>8.79</v>
          </cell>
          <cell r="T2771">
            <v>6</v>
          </cell>
          <cell r="U2771">
            <v>15</v>
          </cell>
          <cell r="V2771">
            <v>1120</v>
          </cell>
        </row>
        <row r="2771">
          <cell r="X2771" t="str">
            <v>Gen. Trade</v>
          </cell>
          <cell r="Y2771" t="str">
            <v>EA</v>
          </cell>
          <cell r="Z2771" t="str">
            <v>--</v>
          </cell>
          <cell r="AA2771" t="str">
            <v>B</v>
          </cell>
          <cell r="AB2771" t="str">
            <v>FNA20WHA05</v>
          </cell>
          <cell r="AC2771" t="str">
            <v>2000-122-1A</v>
          </cell>
          <cell r="AD2771">
            <v>1.53</v>
          </cell>
          <cell r="AE2771" t="str">
            <v>白色</v>
          </cell>
          <cell r="AF2771">
            <v>3.73009885714286</v>
          </cell>
          <cell r="AG2771" t="str">
            <v>FRVA1WHA01</v>
          </cell>
          <cell r="AH2771" t="str">
            <v>2000-122-2A</v>
          </cell>
        </row>
        <row r="2772">
          <cell r="A2772" t="str">
            <v>WH20-B-99-122-04</v>
          </cell>
          <cell r="B2772" t="str">
            <v>20-B-99-122-04</v>
          </cell>
          <cell r="C2772" t="str">
            <v>E1</v>
          </cell>
          <cell r="D2772" t="str">
            <v>L</v>
          </cell>
          <cell r="E2772" t="str">
            <v>WH</v>
          </cell>
          <cell r="F2772">
            <v>30</v>
          </cell>
          <cell r="G2772" t="str">
            <v>EA</v>
          </cell>
          <cell r="H2772" t="str">
            <v>2000连体防护服</v>
          </cell>
          <cell r="I2772" t="str">
            <v>M2000 Coverall</v>
          </cell>
          <cell r="J2772" t="str">
            <v>M2000</v>
          </cell>
          <cell r="K2772" t="str">
            <v>MG2000CVRL</v>
          </cell>
          <cell r="L2772">
            <v>0.073593</v>
          </cell>
          <cell r="M2772" t="str">
            <v>20-10268</v>
          </cell>
          <cell r="N2772" t="str">
            <v>M2000 Coverall (10268)连体防护服/20-B-99-122-04-E1</v>
          </cell>
          <cell r="O2772" t="str">
            <v>SAMPLE</v>
          </cell>
          <cell r="P2772" t="str">
            <v>DC3S</v>
          </cell>
          <cell r="Q2772" t="str">
            <v>0</v>
          </cell>
          <cell r="R2772">
            <v>0</v>
          </cell>
          <cell r="S2772">
            <v>0</v>
          </cell>
          <cell r="T2772">
            <v>6</v>
          </cell>
          <cell r="U2772">
            <v>15</v>
          </cell>
          <cell r="V2772">
            <v>1120</v>
          </cell>
        </row>
        <row r="2772">
          <cell r="X2772" t="str">
            <v>Gen. Trade</v>
          </cell>
          <cell r="Y2772" t="str">
            <v>EA</v>
          </cell>
          <cell r="Z2772" t="str">
            <v>--</v>
          </cell>
          <cell r="AA2772" t="str">
            <v>B</v>
          </cell>
          <cell r="AB2772" t="str">
            <v>FNA20WHA05</v>
          </cell>
          <cell r="AC2772" t="str">
            <v>2000-122-1A</v>
          </cell>
          <cell r="AD2772">
            <v>1.53</v>
          </cell>
          <cell r="AE2772" t="str">
            <v>白色</v>
          </cell>
          <cell r="AF2772">
            <v>3.998976</v>
          </cell>
          <cell r="AG2772" t="str">
            <v>FRVA1WHA01</v>
          </cell>
          <cell r="AH2772" t="str">
            <v>2000-122-2A</v>
          </cell>
        </row>
        <row r="2773">
          <cell r="A2773" t="str">
            <v>WH20-B-99-122-05</v>
          </cell>
          <cell r="B2773" t="str">
            <v>20-B-99-122-05</v>
          </cell>
          <cell r="C2773" t="str">
            <v>E1</v>
          </cell>
          <cell r="D2773" t="str">
            <v>XL</v>
          </cell>
          <cell r="E2773" t="str">
            <v>WH</v>
          </cell>
          <cell r="F2773">
            <v>30</v>
          </cell>
          <cell r="G2773" t="str">
            <v>EA</v>
          </cell>
          <cell r="H2773" t="str">
            <v>2000连体防护服</v>
          </cell>
          <cell r="I2773" t="str">
            <v>M2000 Coverall</v>
          </cell>
          <cell r="J2773" t="str">
            <v>M2000</v>
          </cell>
          <cell r="K2773" t="str">
            <v>MG2000CVRL</v>
          </cell>
          <cell r="L2773">
            <v>0.073593</v>
          </cell>
          <cell r="M2773" t="str">
            <v>20-9551</v>
          </cell>
          <cell r="N2773" t="str">
            <v>M2000 Coverall (9551)连体防护服/20-B-99-122-05-E1</v>
          </cell>
          <cell r="O2773" t="str">
            <v>SAMPLE</v>
          </cell>
          <cell r="P2773" t="str">
            <v>DC3S</v>
          </cell>
          <cell r="Q2773" t="str">
            <v>0</v>
          </cell>
          <cell r="R2773">
            <v>0</v>
          </cell>
          <cell r="S2773">
            <v>0</v>
          </cell>
          <cell r="T2773">
            <v>6</v>
          </cell>
          <cell r="U2773">
            <v>15</v>
          </cell>
          <cell r="V2773">
            <v>1120</v>
          </cell>
        </row>
        <row r="2773">
          <cell r="X2773" t="str">
            <v>Gen. Trade</v>
          </cell>
          <cell r="Y2773" t="str">
            <v>EA</v>
          </cell>
          <cell r="Z2773" t="str">
            <v>--</v>
          </cell>
          <cell r="AA2773" t="str">
            <v>B</v>
          </cell>
          <cell r="AB2773" t="str">
            <v>FNA20WHA05</v>
          </cell>
          <cell r="AC2773" t="str">
            <v>2000-122-1A</v>
          </cell>
          <cell r="AD2773">
            <v>1.53</v>
          </cell>
          <cell r="AE2773" t="str">
            <v>白色</v>
          </cell>
          <cell r="AF2773">
            <v>4.262374</v>
          </cell>
          <cell r="AG2773" t="str">
            <v>FRVA1WHA01</v>
          </cell>
          <cell r="AH2773" t="str">
            <v>2000-122-2A</v>
          </cell>
        </row>
        <row r="2774">
          <cell r="A2774" t="str">
            <v>WH20-B-99-122-06</v>
          </cell>
          <cell r="B2774" t="e">
            <v>#N/A</v>
          </cell>
          <cell r="C2774" t="e">
            <v>#N/A</v>
          </cell>
          <cell r="D2774" t="str">
            <v>2XL</v>
          </cell>
          <cell r="E2774" t="str">
            <v>WH</v>
          </cell>
          <cell r="F2774">
            <v>30</v>
          </cell>
          <cell r="G2774" t="str">
            <v>EA</v>
          </cell>
          <cell r="H2774" t="str">
            <v>2000连体防护服</v>
          </cell>
          <cell r="I2774" t="str">
            <v>M2000 Coverall</v>
          </cell>
          <cell r="J2774" t="str">
            <v>M2000</v>
          </cell>
          <cell r="K2774" t="str">
            <v>MG2000CVRL</v>
          </cell>
          <cell r="L2774">
            <v>0.073593</v>
          </cell>
          <cell r="M2774" t="e">
            <v>#N/A</v>
          </cell>
          <cell r="N2774" t="e">
            <v>#N/A</v>
          </cell>
          <cell r="O2774" t="str">
            <v>SAMPLE</v>
          </cell>
          <cell r="P2774" t="str">
            <v>DC3S</v>
          </cell>
          <cell r="Q2774" t="str">
            <v>0</v>
          </cell>
          <cell r="R2774">
            <v>0</v>
          </cell>
          <cell r="S2774">
            <v>0</v>
          </cell>
          <cell r="T2774">
            <v>6</v>
          </cell>
          <cell r="U2774">
            <v>15</v>
          </cell>
          <cell r="V2774">
            <v>1120</v>
          </cell>
        </row>
        <row r="2774">
          <cell r="X2774" t="str">
            <v>Gen. Trade</v>
          </cell>
          <cell r="Y2774" t="str">
            <v>EA</v>
          </cell>
          <cell r="Z2774" t="str">
            <v>--</v>
          </cell>
          <cell r="AA2774" t="str">
            <v>B</v>
          </cell>
          <cell r="AB2774" t="str">
            <v>FNA20WHA05</v>
          </cell>
          <cell r="AC2774" t="str">
            <v>2000-122-1A</v>
          </cell>
          <cell r="AD2774">
            <v>1.53</v>
          </cell>
          <cell r="AE2774" t="str">
            <v>白色</v>
          </cell>
          <cell r="AF2774">
            <v>4.5299376</v>
          </cell>
          <cell r="AG2774" t="str">
            <v>FRVA1WHA01</v>
          </cell>
          <cell r="AH2774" t="str">
            <v>2000-122-2A</v>
          </cell>
        </row>
        <row r="2775">
          <cell r="A2775" t="str">
            <v>WH20-B-99-122-07</v>
          </cell>
          <cell r="B2775" t="e">
            <v>#N/A</v>
          </cell>
          <cell r="C2775" t="e">
            <v>#N/A</v>
          </cell>
          <cell r="D2775" t="str">
            <v>3XL</v>
          </cell>
          <cell r="E2775" t="str">
            <v>WH</v>
          </cell>
          <cell r="F2775">
            <v>30</v>
          </cell>
          <cell r="G2775" t="str">
            <v>EA</v>
          </cell>
          <cell r="H2775" t="str">
            <v>2000连体防护服</v>
          </cell>
          <cell r="I2775" t="str">
            <v>M2000 Coverall</v>
          </cell>
          <cell r="J2775" t="str">
            <v>M2000</v>
          </cell>
          <cell r="K2775" t="str">
            <v>MG2000CVRL</v>
          </cell>
          <cell r="L2775">
            <v>0.073593</v>
          </cell>
          <cell r="M2775" t="e">
            <v>#N/A</v>
          </cell>
          <cell r="N2775" t="e">
            <v>#N/A</v>
          </cell>
          <cell r="O2775" t="str">
            <v>SAMPLE</v>
          </cell>
          <cell r="P2775" t="str">
            <v>DC3S</v>
          </cell>
          <cell r="Q2775" t="str">
            <v>0</v>
          </cell>
          <cell r="R2775">
            <v>0</v>
          </cell>
          <cell r="S2775">
            <v>0</v>
          </cell>
          <cell r="T2775">
            <v>6</v>
          </cell>
          <cell r="U2775">
            <v>15</v>
          </cell>
          <cell r="V2775">
            <v>1120</v>
          </cell>
        </row>
        <row r="2775">
          <cell r="X2775" t="str">
            <v>Gen. Trade</v>
          </cell>
          <cell r="Y2775" t="str">
            <v>EA</v>
          </cell>
          <cell r="Z2775" t="str">
            <v>--</v>
          </cell>
          <cell r="AA2775" t="str">
            <v>B</v>
          </cell>
          <cell r="AB2775" t="str">
            <v>FNA20WHA05</v>
          </cell>
          <cell r="AC2775" t="str">
            <v>2000-122-1A</v>
          </cell>
          <cell r="AD2775">
            <v>1.53</v>
          </cell>
          <cell r="AE2775" t="str">
            <v>白色</v>
          </cell>
          <cell r="AF2775">
            <v>4.8109632</v>
          </cell>
          <cell r="AG2775" t="str">
            <v>FRVA1WHA01</v>
          </cell>
          <cell r="AH2775" t="str">
            <v>2000-122-2A</v>
          </cell>
        </row>
        <row r="2776">
          <cell r="A2776" t="str">
            <v>WH20-B-99-128-02</v>
          </cell>
          <cell r="B2776" t="e">
            <v>#N/A</v>
          </cell>
          <cell r="C2776" t="e">
            <v>#N/A</v>
          </cell>
          <cell r="D2776" t="str">
            <v>S</v>
          </cell>
          <cell r="E2776" t="str">
            <v>WH</v>
          </cell>
          <cell r="F2776">
            <v>40</v>
          </cell>
          <cell r="G2776" t="str">
            <v>EA</v>
          </cell>
          <cell r="H2776" t="str">
            <v>2000连体防护服</v>
          </cell>
          <cell r="I2776" t="str">
            <v>M2000 Coverall</v>
          </cell>
          <cell r="J2776" t="str">
            <v>M2000</v>
          </cell>
          <cell r="K2776" t="str">
            <v>MG2000CVRL</v>
          </cell>
          <cell r="L2776">
            <v>0.073593</v>
          </cell>
          <cell r="M2776" t="e">
            <v>#N/A</v>
          </cell>
          <cell r="N2776" t="e">
            <v>#N/A</v>
          </cell>
          <cell r="O2776" t="str">
            <v>SAMPLE</v>
          </cell>
          <cell r="P2776" t="str">
            <v>DC3S</v>
          </cell>
          <cell r="Q2776">
            <v>10.4</v>
          </cell>
          <cell r="R2776">
            <v>232</v>
          </cell>
          <cell r="S2776">
            <v>9.28</v>
          </cell>
          <cell r="T2776">
            <v>10</v>
          </cell>
          <cell r="U2776">
            <v>20</v>
          </cell>
          <cell r="V2776">
            <v>1120</v>
          </cell>
        </row>
        <row r="2776">
          <cell r="X2776" t="str">
            <v>Gen. Trade</v>
          </cell>
          <cell r="Y2776" t="str">
            <v>EA</v>
          </cell>
          <cell r="Z2776" t="str">
            <v>--</v>
          </cell>
          <cell r="AA2776" t="str">
            <v>B</v>
          </cell>
          <cell r="AB2776" t="str">
            <v>FNA20WHA05</v>
          </cell>
          <cell r="AC2776" t="str">
            <v>2000-128-1A</v>
          </cell>
          <cell r="AD2776">
            <v>1.53</v>
          </cell>
          <cell r="AE2776" t="str">
            <v>白色</v>
          </cell>
          <cell r="AF2776">
            <v>3.026918</v>
          </cell>
        </row>
        <row r="2776">
          <cell r="AH2776" t="str">
            <v>-</v>
          </cell>
        </row>
        <row r="2777">
          <cell r="A2777" t="str">
            <v>WH20-B-99-128-02-A20</v>
          </cell>
          <cell r="B2777" t="e">
            <v>#N/A</v>
          </cell>
          <cell r="C2777" t="e">
            <v>#N/A</v>
          </cell>
          <cell r="D2777" t="str">
            <v>S</v>
          </cell>
          <cell r="E2777" t="str">
            <v>WH</v>
          </cell>
          <cell r="F2777">
            <v>40</v>
          </cell>
          <cell r="G2777" t="str">
            <v>EA</v>
          </cell>
          <cell r="H2777" t="str">
            <v>2000连体防护服</v>
          </cell>
          <cell r="I2777" t="str">
            <v>M2000 Coverall</v>
          </cell>
          <cell r="J2777" t="str">
            <v>M2000</v>
          </cell>
          <cell r="K2777" t="str">
            <v>MG2000CVRL</v>
          </cell>
          <cell r="L2777">
            <v>0.073593</v>
          </cell>
          <cell r="M2777" t="e">
            <v>#N/A</v>
          </cell>
          <cell r="N2777" t="e">
            <v>#N/A</v>
          </cell>
          <cell r="O2777" t="str">
            <v>SAMPLE</v>
          </cell>
          <cell r="P2777" t="str">
            <v>DC3S</v>
          </cell>
          <cell r="Q2777" t="str">
            <v>0</v>
          </cell>
          <cell r="R2777">
            <v>0</v>
          </cell>
          <cell r="S2777">
            <v>0</v>
          </cell>
          <cell r="T2777">
            <v>10</v>
          </cell>
          <cell r="U2777">
            <v>20</v>
          </cell>
          <cell r="V2777">
            <v>1120</v>
          </cell>
        </row>
        <row r="2777">
          <cell r="X2777" t="str">
            <v>Gen. Trade</v>
          </cell>
          <cell r="Y2777" t="str">
            <v>EA</v>
          </cell>
          <cell r="Z2777" t="str">
            <v>--</v>
          </cell>
          <cell r="AA2777" t="str">
            <v>B</v>
          </cell>
          <cell r="AB2777" t="str">
            <v>FNA20WHA05</v>
          </cell>
          <cell r="AC2777" t="str">
            <v>2000-128-1A</v>
          </cell>
          <cell r="AD2777">
            <v>1.53</v>
          </cell>
          <cell r="AE2777" t="str">
            <v>白色</v>
          </cell>
          <cell r="AF2777">
            <v>3.026918</v>
          </cell>
        </row>
        <row r="2777">
          <cell r="AH2777" t="str">
            <v>-</v>
          </cell>
        </row>
        <row r="2778">
          <cell r="A2778" t="str">
            <v>WH20-B-99-128-03</v>
          </cell>
          <cell r="B2778" t="e">
            <v>#N/A</v>
          </cell>
          <cell r="C2778" t="e">
            <v>#N/A</v>
          </cell>
          <cell r="D2778" t="str">
            <v>M</v>
          </cell>
          <cell r="E2778" t="str">
            <v>WH</v>
          </cell>
          <cell r="F2778">
            <v>40</v>
          </cell>
          <cell r="G2778" t="str">
            <v>EA</v>
          </cell>
          <cell r="H2778" t="str">
            <v>2000连体防护服</v>
          </cell>
          <cell r="I2778" t="str">
            <v>M2000 Coverall</v>
          </cell>
          <cell r="J2778" t="str">
            <v>M2000</v>
          </cell>
          <cell r="K2778" t="str">
            <v>MG2000CVRL</v>
          </cell>
          <cell r="L2778">
            <v>0.073593</v>
          </cell>
          <cell r="M2778" t="e">
            <v>#N/A</v>
          </cell>
          <cell r="N2778" t="e">
            <v>#N/A</v>
          </cell>
          <cell r="O2778" t="str">
            <v>SAMPLE</v>
          </cell>
          <cell r="P2778" t="str">
            <v>DC3S</v>
          </cell>
          <cell r="Q2778">
            <v>11</v>
          </cell>
          <cell r="R2778">
            <v>247</v>
          </cell>
          <cell r="S2778">
            <v>9.88</v>
          </cell>
          <cell r="T2778">
            <v>10</v>
          </cell>
          <cell r="U2778">
            <v>20</v>
          </cell>
          <cell r="V2778">
            <v>1120</v>
          </cell>
        </row>
        <row r="2778">
          <cell r="X2778" t="str">
            <v>Gen. Trade</v>
          </cell>
          <cell r="Y2778" t="str">
            <v>EA</v>
          </cell>
          <cell r="Z2778" t="str">
            <v>--</v>
          </cell>
          <cell r="AA2778" t="str">
            <v>B</v>
          </cell>
          <cell r="AB2778" t="str">
            <v>FNA20WHA05</v>
          </cell>
          <cell r="AC2778" t="str">
            <v>2000-128-1A</v>
          </cell>
          <cell r="AD2778">
            <v>1.53</v>
          </cell>
          <cell r="AE2778" t="str">
            <v>白色</v>
          </cell>
          <cell r="AF2778">
            <v>3.376676</v>
          </cell>
        </row>
        <row r="2778">
          <cell r="AH2778" t="str">
            <v>-</v>
          </cell>
        </row>
        <row r="2779">
          <cell r="A2779" t="str">
            <v>WH20-B-99-128-03-A20</v>
          </cell>
          <cell r="B2779" t="e">
            <v>#N/A</v>
          </cell>
          <cell r="C2779" t="e">
            <v>#N/A</v>
          </cell>
          <cell r="D2779" t="str">
            <v>M</v>
          </cell>
          <cell r="E2779" t="str">
            <v>WH</v>
          </cell>
          <cell r="F2779">
            <v>40</v>
          </cell>
          <cell r="G2779" t="str">
            <v>EA</v>
          </cell>
          <cell r="H2779" t="str">
            <v>2000连体防护服</v>
          </cell>
          <cell r="I2779" t="str">
            <v>M2000 Coverall</v>
          </cell>
          <cell r="J2779" t="str">
            <v>M2000</v>
          </cell>
          <cell r="K2779" t="str">
            <v>MG2000CVRL</v>
          </cell>
          <cell r="L2779">
            <v>0.073593</v>
          </cell>
          <cell r="M2779" t="e">
            <v>#N/A</v>
          </cell>
          <cell r="N2779" t="e">
            <v>#N/A</v>
          </cell>
          <cell r="O2779" t="str">
            <v>SAMPLE</v>
          </cell>
          <cell r="P2779" t="str">
            <v>DC3S</v>
          </cell>
          <cell r="Q2779" t="str">
            <v>0</v>
          </cell>
          <cell r="R2779">
            <v>0</v>
          </cell>
          <cell r="S2779">
            <v>0</v>
          </cell>
          <cell r="T2779">
            <v>10</v>
          </cell>
          <cell r="U2779">
            <v>20</v>
          </cell>
          <cell r="V2779">
            <v>1120</v>
          </cell>
        </row>
        <row r="2779">
          <cell r="X2779" t="str">
            <v>Gen. Trade</v>
          </cell>
          <cell r="Y2779" t="str">
            <v>EA</v>
          </cell>
          <cell r="Z2779" t="str">
            <v>--</v>
          </cell>
          <cell r="AA2779" t="str">
            <v>B</v>
          </cell>
          <cell r="AB2779" t="str">
            <v>FNA20WHA05</v>
          </cell>
          <cell r="AC2779" t="str">
            <v>2000-128-1A</v>
          </cell>
          <cell r="AD2779">
            <v>1.53</v>
          </cell>
          <cell r="AE2779" t="str">
            <v>白色</v>
          </cell>
          <cell r="AF2779">
            <v>3.376676</v>
          </cell>
        </row>
        <row r="2779">
          <cell r="AH2779" t="str">
            <v>-</v>
          </cell>
        </row>
        <row r="2780">
          <cell r="A2780" t="str">
            <v>WH20-B-99-128-04</v>
          </cell>
          <cell r="B2780" t="e">
            <v>#N/A</v>
          </cell>
          <cell r="C2780" t="e">
            <v>#N/A</v>
          </cell>
          <cell r="D2780" t="str">
            <v>L</v>
          </cell>
          <cell r="E2780" t="str">
            <v>WH</v>
          </cell>
          <cell r="F2780">
            <v>40</v>
          </cell>
          <cell r="G2780" t="str">
            <v>EA</v>
          </cell>
          <cell r="H2780" t="str">
            <v>2000连体防护服</v>
          </cell>
          <cell r="I2780" t="str">
            <v>M2000 Coverall</v>
          </cell>
          <cell r="J2780" t="str">
            <v>M2000</v>
          </cell>
          <cell r="K2780" t="str">
            <v>MG2000CVRL</v>
          </cell>
          <cell r="L2780">
            <v>0.073593</v>
          </cell>
          <cell r="M2780" t="e">
            <v>#N/A</v>
          </cell>
          <cell r="N2780" t="e">
            <v>#N/A</v>
          </cell>
          <cell r="O2780" t="str">
            <v>SAMPLE</v>
          </cell>
          <cell r="P2780" t="str">
            <v>DC3S</v>
          </cell>
          <cell r="Q2780">
            <v>11.6</v>
          </cell>
          <cell r="R2780">
            <v>262</v>
          </cell>
          <cell r="S2780">
            <v>10.48</v>
          </cell>
          <cell r="T2780">
            <v>10</v>
          </cell>
          <cell r="U2780">
            <v>20</v>
          </cell>
          <cell r="V2780">
            <v>1120</v>
          </cell>
        </row>
        <row r="2780">
          <cell r="X2780" t="str">
            <v>Gen. Trade</v>
          </cell>
          <cell r="Y2780" t="str">
            <v>EA</v>
          </cell>
          <cell r="Z2780" t="str">
            <v>--</v>
          </cell>
          <cell r="AA2780" t="str">
            <v>B</v>
          </cell>
          <cell r="AB2780" t="str">
            <v>FNA20WHA05</v>
          </cell>
          <cell r="AC2780" t="str">
            <v>2000-128-1A</v>
          </cell>
          <cell r="AD2780">
            <v>1.53</v>
          </cell>
          <cell r="AE2780" t="str">
            <v>白色</v>
          </cell>
          <cell r="AF2780">
            <v>3.58267</v>
          </cell>
        </row>
        <row r="2781">
          <cell r="A2781" t="str">
            <v>WH20-B-99-128-04-A20</v>
          </cell>
          <cell r="B2781" t="e">
            <v>#N/A</v>
          </cell>
          <cell r="C2781" t="e">
            <v>#N/A</v>
          </cell>
          <cell r="D2781" t="str">
            <v>L</v>
          </cell>
          <cell r="E2781" t="str">
            <v>WH</v>
          </cell>
          <cell r="F2781">
            <v>40</v>
          </cell>
          <cell r="G2781" t="str">
            <v>EA</v>
          </cell>
          <cell r="H2781" t="str">
            <v>2000连体防护服</v>
          </cell>
          <cell r="I2781" t="str">
            <v>M2000 Coverall</v>
          </cell>
          <cell r="J2781" t="str">
            <v>M2000</v>
          </cell>
          <cell r="K2781" t="str">
            <v>MG2000CVRL</v>
          </cell>
          <cell r="L2781">
            <v>0.073593</v>
          </cell>
          <cell r="M2781" t="e">
            <v>#N/A</v>
          </cell>
          <cell r="N2781" t="e">
            <v>#N/A</v>
          </cell>
          <cell r="O2781" t="str">
            <v>SAMPLE</v>
          </cell>
          <cell r="P2781" t="str">
            <v>DC3S</v>
          </cell>
          <cell r="Q2781" t="str">
            <v>0</v>
          </cell>
          <cell r="R2781">
            <v>0</v>
          </cell>
          <cell r="S2781">
            <v>0</v>
          </cell>
          <cell r="T2781">
            <v>10</v>
          </cell>
          <cell r="U2781">
            <v>20</v>
          </cell>
          <cell r="V2781">
            <v>1120</v>
          </cell>
        </row>
        <row r="2781">
          <cell r="X2781" t="str">
            <v>Gen. Trade</v>
          </cell>
          <cell r="Y2781" t="str">
            <v>EA</v>
          </cell>
          <cell r="Z2781" t="str">
            <v>--</v>
          </cell>
          <cell r="AA2781" t="str">
            <v>B</v>
          </cell>
          <cell r="AB2781" t="str">
            <v>FNA20WHA05</v>
          </cell>
          <cell r="AC2781" t="str">
            <v>2000-128-1A</v>
          </cell>
          <cell r="AD2781">
            <v>1.53</v>
          </cell>
          <cell r="AE2781" t="str">
            <v>白色</v>
          </cell>
          <cell r="AF2781">
            <v>3.58267</v>
          </cell>
        </row>
        <row r="2782">
          <cell r="A2782" t="str">
            <v>WH20-B-99-128-05</v>
          </cell>
          <cell r="B2782" t="str">
            <v>20-B-99-128-05</v>
          </cell>
          <cell r="C2782" t="str">
            <v>E1</v>
          </cell>
          <cell r="D2782" t="str">
            <v>XL</v>
          </cell>
          <cell r="E2782" t="str">
            <v>WH</v>
          </cell>
          <cell r="F2782">
            <v>40</v>
          </cell>
          <cell r="G2782" t="str">
            <v>EA</v>
          </cell>
          <cell r="H2782" t="str">
            <v>2000连体防护服</v>
          </cell>
          <cell r="I2782" t="str">
            <v>M2000 Coverall</v>
          </cell>
          <cell r="J2782" t="str">
            <v>M2000</v>
          </cell>
          <cell r="K2782" t="str">
            <v>MG2000CVRL</v>
          </cell>
          <cell r="L2782">
            <v>0.073593</v>
          </cell>
          <cell r="M2782" t="str">
            <v>20-9552</v>
          </cell>
          <cell r="N2782" t="str">
            <v>M2000 Coverall (9552)连体防护服/20-B-99-128-05-E1</v>
          </cell>
          <cell r="O2782" t="str">
            <v>SAMPLE</v>
          </cell>
          <cell r="P2782" t="str">
            <v>DC3S</v>
          </cell>
          <cell r="Q2782">
            <v>12.1</v>
          </cell>
          <cell r="R2782">
            <v>274.5</v>
          </cell>
          <cell r="S2782">
            <v>10.98</v>
          </cell>
          <cell r="T2782">
            <v>10</v>
          </cell>
          <cell r="U2782">
            <v>20</v>
          </cell>
          <cell r="V2782">
            <v>1120</v>
          </cell>
        </row>
        <row r="2782">
          <cell r="X2782" t="str">
            <v>Gen. Trade</v>
          </cell>
          <cell r="Y2782" t="str">
            <v>EA</v>
          </cell>
          <cell r="Z2782" t="str">
            <v>--</v>
          </cell>
          <cell r="AA2782" t="str">
            <v>B</v>
          </cell>
          <cell r="AB2782" t="str">
            <v>FNA20WHA05</v>
          </cell>
          <cell r="AC2782" t="str">
            <v>2000-128-1A</v>
          </cell>
          <cell r="AD2782">
            <v>1.53</v>
          </cell>
          <cell r="AE2782" t="str">
            <v>白色</v>
          </cell>
          <cell r="AF2782">
            <v>3.849624</v>
          </cell>
        </row>
        <row r="2783">
          <cell r="A2783" t="str">
            <v>WH20-B-99-128-05-A20</v>
          </cell>
          <cell r="B2783" t="e">
            <v>#N/A</v>
          </cell>
          <cell r="C2783" t="e">
            <v>#N/A</v>
          </cell>
          <cell r="D2783" t="str">
            <v>XL</v>
          </cell>
          <cell r="E2783" t="str">
            <v>WH</v>
          </cell>
          <cell r="F2783">
            <v>40</v>
          </cell>
          <cell r="G2783" t="str">
            <v>EA</v>
          </cell>
          <cell r="H2783" t="str">
            <v>2000连体防护服</v>
          </cell>
          <cell r="I2783" t="str">
            <v>M2000 Coverall</v>
          </cell>
          <cell r="J2783" t="str">
            <v>M2000</v>
          </cell>
          <cell r="K2783" t="str">
            <v>MG2000CVRL</v>
          </cell>
          <cell r="L2783">
            <v>0.073593</v>
          </cell>
          <cell r="M2783" t="e">
            <v>#N/A</v>
          </cell>
          <cell r="N2783" t="e">
            <v>#N/A</v>
          </cell>
          <cell r="O2783" t="str">
            <v>SAMPLE</v>
          </cell>
          <cell r="P2783" t="str">
            <v>DC3S</v>
          </cell>
          <cell r="Q2783" t="str">
            <v>0</v>
          </cell>
          <cell r="R2783">
            <v>0</v>
          </cell>
          <cell r="S2783">
            <v>0</v>
          </cell>
          <cell r="T2783">
            <v>10</v>
          </cell>
          <cell r="U2783">
            <v>20</v>
          </cell>
          <cell r="V2783">
            <v>1120</v>
          </cell>
        </row>
        <row r="2783">
          <cell r="X2783" t="str">
            <v>Gen. Trade</v>
          </cell>
          <cell r="Y2783" t="str">
            <v>EA</v>
          </cell>
          <cell r="Z2783" t="str">
            <v>--</v>
          </cell>
          <cell r="AA2783" t="str">
            <v>B</v>
          </cell>
          <cell r="AB2783" t="str">
            <v>FNA20WHA05</v>
          </cell>
          <cell r="AC2783" t="str">
            <v>2000-128-1A</v>
          </cell>
          <cell r="AD2783">
            <v>1.53</v>
          </cell>
          <cell r="AE2783" t="str">
            <v>白色</v>
          </cell>
          <cell r="AF2783">
            <v>3.849624</v>
          </cell>
        </row>
        <row r="2784">
          <cell r="A2784" t="str">
            <v>WH20-B-99-128-06</v>
          </cell>
          <cell r="B2784" t="e">
            <v>#N/A</v>
          </cell>
          <cell r="C2784" t="e">
            <v>#N/A</v>
          </cell>
          <cell r="D2784" t="str">
            <v>2XL</v>
          </cell>
          <cell r="E2784" t="str">
            <v>WH</v>
          </cell>
          <cell r="F2784">
            <v>40</v>
          </cell>
          <cell r="G2784" t="str">
            <v>EA</v>
          </cell>
          <cell r="H2784" t="str">
            <v>2000连体防护服</v>
          </cell>
          <cell r="I2784" t="str">
            <v>M2000 Coverall</v>
          </cell>
          <cell r="J2784" t="str">
            <v>M2000</v>
          </cell>
          <cell r="K2784" t="str">
            <v>MG2000CVRL</v>
          </cell>
          <cell r="L2784">
            <v>0.073593</v>
          </cell>
          <cell r="M2784" t="e">
            <v>#N/A</v>
          </cell>
          <cell r="N2784" t="e">
            <v>#N/A</v>
          </cell>
          <cell r="O2784" t="str">
            <v>SAMPLE</v>
          </cell>
          <cell r="P2784" t="str">
            <v>DC3S</v>
          </cell>
          <cell r="Q2784">
            <v>13.1</v>
          </cell>
          <cell r="R2784">
            <v>299.5</v>
          </cell>
          <cell r="S2784">
            <v>11.98</v>
          </cell>
          <cell r="T2784">
            <v>10</v>
          </cell>
          <cell r="U2784">
            <v>20</v>
          </cell>
          <cell r="V2784">
            <v>1120</v>
          </cell>
        </row>
        <row r="2784">
          <cell r="X2784" t="str">
            <v>Gen. Trade</v>
          </cell>
          <cell r="Y2784" t="str">
            <v>EA</v>
          </cell>
          <cell r="Z2784" t="str">
            <v>--</v>
          </cell>
          <cell r="AA2784" t="str">
            <v>B</v>
          </cell>
          <cell r="AB2784" t="str">
            <v>FNA20WHA05</v>
          </cell>
          <cell r="AC2784" t="str">
            <v>2000-128-1A</v>
          </cell>
          <cell r="AD2784">
            <v>1.53</v>
          </cell>
          <cell r="AE2784" t="str">
            <v>白色</v>
          </cell>
          <cell r="AF2784">
            <v>4.092702</v>
          </cell>
        </row>
        <row r="2785">
          <cell r="A2785" t="str">
            <v>WH20-B-99-128-06-A20</v>
          </cell>
          <cell r="B2785" t="e">
            <v>#N/A</v>
          </cell>
          <cell r="C2785" t="e">
            <v>#N/A</v>
          </cell>
          <cell r="D2785" t="str">
            <v>2XL</v>
          </cell>
          <cell r="E2785" t="str">
            <v>WH</v>
          </cell>
          <cell r="F2785">
            <v>40</v>
          </cell>
          <cell r="G2785" t="str">
            <v>EA</v>
          </cell>
          <cell r="H2785" t="str">
            <v>2000连体防护服</v>
          </cell>
          <cell r="I2785" t="str">
            <v>M2000 Coverall</v>
          </cell>
          <cell r="J2785" t="str">
            <v>M2000</v>
          </cell>
          <cell r="K2785" t="str">
            <v>MG2000CVRL</v>
          </cell>
          <cell r="L2785">
            <v>0.073593</v>
          </cell>
          <cell r="M2785" t="e">
            <v>#N/A</v>
          </cell>
          <cell r="N2785" t="e">
            <v>#N/A</v>
          </cell>
          <cell r="O2785" t="str">
            <v>SAMPLE</v>
          </cell>
          <cell r="P2785" t="str">
            <v>DC3S</v>
          </cell>
          <cell r="Q2785" t="str">
            <v>0</v>
          </cell>
          <cell r="R2785">
            <v>0</v>
          </cell>
          <cell r="S2785">
            <v>0</v>
          </cell>
          <cell r="T2785">
            <v>10</v>
          </cell>
          <cell r="U2785">
            <v>20</v>
          </cell>
          <cell r="V2785">
            <v>1120</v>
          </cell>
        </row>
        <row r="2785">
          <cell r="X2785" t="str">
            <v>Gen. Trade</v>
          </cell>
          <cell r="Y2785" t="str">
            <v>EA</v>
          </cell>
          <cell r="Z2785" t="str">
            <v>--</v>
          </cell>
          <cell r="AA2785" t="str">
            <v>B</v>
          </cell>
          <cell r="AB2785" t="str">
            <v>FNA20WHA05</v>
          </cell>
          <cell r="AC2785" t="str">
            <v>2000-128-1A</v>
          </cell>
          <cell r="AD2785">
            <v>1.53</v>
          </cell>
          <cell r="AE2785" t="str">
            <v>白色</v>
          </cell>
          <cell r="AF2785">
            <v>4.092702</v>
          </cell>
        </row>
        <row r="2786">
          <cell r="A2786" t="str">
            <v>WH20-B-99-128-07</v>
          </cell>
          <cell r="B2786" t="e">
            <v>#N/A</v>
          </cell>
          <cell r="C2786" t="e">
            <v>#N/A</v>
          </cell>
          <cell r="D2786" t="str">
            <v>3XL</v>
          </cell>
          <cell r="E2786" t="str">
            <v>WH</v>
          </cell>
          <cell r="F2786">
            <v>40</v>
          </cell>
          <cell r="G2786" t="str">
            <v>EA</v>
          </cell>
          <cell r="H2786" t="str">
            <v>2000连体防护服</v>
          </cell>
          <cell r="I2786" t="str">
            <v>M2000 Coverall</v>
          </cell>
          <cell r="J2786" t="str">
            <v>M2000</v>
          </cell>
          <cell r="K2786" t="str">
            <v>MG2000CVRL</v>
          </cell>
          <cell r="L2786">
            <v>0.073593</v>
          </cell>
          <cell r="M2786" t="e">
            <v>#N/A</v>
          </cell>
          <cell r="N2786" t="e">
            <v>#N/A</v>
          </cell>
          <cell r="O2786" t="str">
            <v>SAMPLE</v>
          </cell>
          <cell r="P2786" t="str">
            <v>DC3S</v>
          </cell>
          <cell r="Q2786">
            <v>13.8</v>
          </cell>
          <cell r="R2786">
            <v>317</v>
          </cell>
          <cell r="S2786">
            <v>12.68</v>
          </cell>
          <cell r="T2786">
            <v>10</v>
          </cell>
          <cell r="U2786">
            <v>20</v>
          </cell>
          <cell r="V2786">
            <v>1120</v>
          </cell>
        </row>
        <row r="2786">
          <cell r="X2786" t="str">
            <v>Gen. Trade</v>
          </cell>
          <cell r="Y2786" t="str">
            <v>EA</v>
          </cell>
          <cell r="Z2786" t="str">
            <v>--</v>
          </cell>
          <cell r="AA2786" t="str">
            <v>B</v>
          </cell>
          <cell r="AB2786" t="str">
            <v>FNA20WHA05</v>
          </cell>
          <cell r="AC2786" t="str">
            <v>2000-128-1A</v>
          </cell>
          <cell r="AD2786">
            <v>1.53</v>
          </cell>
          <cell r="AE2786" t="str">
            <v>白色</v>
          </cell>
          <cell r="AF2786">
            <v>4.382516</v>
          </cell>
          <cell r="AG2786" t="str">
            <v>FNA15WHA02</v>
          </cell>
          <cell r="AH2786" t="str">
            <v>2000-159-2A</v>
          </cell>
        </row>
        <row r="2787">
          <cell r="A2787" t="str">
            <v>WH20-B-99-128-07-A20</v>
          </cell>
          <cell r="B2787" t="e">
            <v>#N/A</v>
          </cell>
          <cell r="C2787" t="e">
            <v>#N/A</v>
          </cell>
          <cell r="D2787" t="str">
            <v>3XL</v>
          </cell>
          <cell r="E2787" t="str">
            <v>WH</v>
          </cell>
          <cell r="F2787">
            <v>40</v>
          </cell>
          <cell r="G2787" t="str">
            <v>EA</v>
          </cell>
          <cell r="H2787" t="str">
            <v>2000连体防护服</v>
          </cell>
          <cell r="I2787" t="str">
            <v>M2000 Coverall</v>
          </cell>
          <cell r="J2787" t="str">
            <v>M2000</v>
          </cell>
          <cell r="K2787" t="str">
            <v>MG2000CVRL</v>
          </cell>
          <cell r="L2787">
            <v>0.073593</v>
          </cell>
          <cell r="M2787" t="e">
            <v>#N/A</v>
          </cell>
          <cell r="N2787" t="e">
            <v>#N/A</v>
          </cell>
          <cell r="O2787" t="str">
            <v>SAMPLE</v>
          </cell>
          <cell r="P2787" t="str">
            <v>DC3S</v>
          </cell>
          <cell r="Q2787" t="str">
            <v>0</v>
          </cell>
          <cell r="R2787">
            <v>0</v>
          </cell>
          <cell r="S2787">
            <v>0</v>
          </cell>
          <cell r="T2787">
            <v>10</v>
          </cell>
          <cell r="U2787">
            <v>20</v>
          </cell>
          <cell r="V2787">
            <v>1120</v>
          </cell>
        </row>
        <row r="2787">
          <cell r="X2787" t="str">
            <v>Gen. Trade</v>
          </cell>
          <cell r="Y2787" t="str">
            <v>EA</v>
          </cell>
          <cell r="Z2787" t="str">
            <v>--</v>
          </cell>
          <cell r="AA2787" t="str">
            <v>B</v>
          </cell>
          <cell r="AB2787" t="str">
            <v>FNA20WHA05</v>
          </cell>
          <cell r="AC2787" t="str">
            <v>2000-128-1A</v>
          </cell>
          <cell r="AD2787">
            <v>1.53</v>
          </cell>
          <cell r="AE2787" t="str">
            <v>白色</v>
          </cell>
          <cell r="AF2787">
            <v>4.382516</v>
          </cell>
          <cell r="AG2787" t="str">
            <v>FNA15WHA02</v>
          </cell>
          <cell r="AH2787" t="str">
            <v>2000-159-2A</v>
          </cell>
        </row>
        <row r="2788">
          <cell r="A2788" t="str">
            <v>WH20-B-99-157-02</v>
          </cell>
          <cell r="B2788" t="str">
            <v>20-B-99-157-02</v>
          </cell>
          <cell r="C2788" t="str">
            <v>A1</v>
          </cell>
          <cell r="D2788" t="str">
            <v>S</v>
          </cell>
          <cell r="E2788" t="str">
            <v>WH</v>
          </cell>
          <cell r="F2788">
            <v>40</v>
          </cell>
          <cell r="G2788" t="str">
            <v>EA</v>
          </cell>
          <cell r="H2788" t="str">
            <v>2000连体防护服</v>
          </cell>
          <cell r="I2788" t="str">
            <v>M2000 Coverall</v>
          </cell>
          <cell r="J2788" t="str">
            <v>M2000</v>
          </cell>
          <cell r="K2788" t="str">
            <v>MG2000CVRL</v>
          </cell>
          <cell r="L2788">
            <v>0.073593</v>
          </cell>
          <cell r="M2788" t="str">
            <v>20-6273</v>
          </cell>
          <cell r="N2788" t="str">
            <v>M2000 Coverall (6273)连体防护服/20-B-99-157-02-A1</v>
          </cell>
          <cell r="O2788" t="str">
            <v>SAMPLE</v>
          </cell>
          <cell r="P2788" t="str">
            <v>DC3S</v>
          </cell>
          <cell r="Q2788">
            <v>9.8</v>
          </cell>
          <cell r="R2788">
            <v>217</v>
          </cell>
          <cell r="S2788">
            <v>8.68</v>
          </cell>
          <cell r="T2788">
            <v>10</v>
          </cell>
          <cell r="U2788">
            <v>20</v>
          </cell>
          <cell r="V2788">
            <v>1120</v>
          </cell>
        </row>
        <row r="2788">
          <cell r="X2788" t="str">
            <v>Gen. Trade</v>
          </cell>
          <cell r="Y2788" t="str">
            <v>EA</v>
          </cell>
          <cell r="Z2788" t="str">
            <v>--</v>
          </cell>
          <cell r="AA2788" t="str">
            <v>B</v>
          </cell>
          <cell r="AB2788" t="str">
            <v>FNA20WHA05</v>
          </cell>
          <cell r="AC2788" t="str">
            <v>2000-157-1A</v>
          </cell>
          <cell r="AD2788">
            <v>1.53</v>
          </cell>
          <cell r="AE2788" t="str">
            <v>白色</v>
          </cell>
          <cell r="AF2788">
            <v>3.053588</v>
          </cell>
          <cell r="AG2788" t="str">
            <v>FNA15WHA02</v>
          </cell>
          <cell r="AH2788" t="str">
            <v>-</v>
          </cell>
        </row>
        <row r="2789">
          <cell r="A2789" t="str">
            <v>WH20-B-99-157-03</v>
          </cell>
          <cell r="B2789" t="str">
            <v>20-B-99-157-03</v>
          </cell>
          <cell r="C2789" t="str">
            <v>E1</v>
          </cell>
          <cell r="D2789" t="str">
            <v>M</v>
          </cell>
          <cell r="E2789" t="str">
            <v>WH</v>
          </cell>
          <cell r="F2789">
            <v>40</v>
          </cell>
          <cell r="G2789" t="str">
            <v>EA</v>
          </cell>
          <cell r="H2789" t="str">
            <v>2000连体防护服</v>
          </cell>
          <cell r="I2789" t="str">
            <v>M2000 Coverall</v>
          </cell>
          <cell r="J2789" t="str">
            <v>M2000</v>
          </cell>
          <cell r="K2789" t="str">
            <v>MG2000CVRL</v>
          </cell>
          <cell r="L2789">
            <v>0.073593</v>
          </cell>
          <cell r="M2789" t="str">
            <v>20-9731</v>
          </cell>
          <cell r="N2789" t="str">
            <v>M2000 Coverall (9731)连体防护服/20-B-99-157-03-E1</v>
          </cell>
          <cell r="O2789" t="str">
            <v>SAMPLE</v>
          </cell>
          <cell r="P2789" t="str">
            <v>DC3S</v>
          </cell>
          <cell r="Q2789">
            <v>10.2</v>
          </cell>
          <cell r="R2789">
            <v>227</v>
          </cell>
          <cell r="S2789">
            <v>9.08</v>
          </cell>
          <cell r="T2789">
            <v>10</v>
          </cell>
          <cell r="U2789">
            <v>20</v>
          </cell>
          <cell r="V2789">
            <v>1120</v>
          </cell>
        </row>
        <row r="2789">
          <cell r="X2789" t="str">
            <v>Gen. Trade</v>
          </cell>
          <cell r="Y2789" t="str">
            <v>EA</v>
          </cell>
          <cell r="Z2789" t="str">
            <v>--</v>
          </cell>
          <cell r="AA2789" t="str">
            <v>B</v>
          </cell>
          <cell r="AB2789" t="str">
            <v>FNA20WHA05</v>
          </cell>
          <cell r="AC2789" t="str">
            <v>2000-157-1A</v>
          </cell>
          <cell r="AD2789">
            <v>1.53</v>
          </cell>
          <cell r="AE2789" t="str">
            <v>白色</v>
          </cell>
          <cell r="AF2789">
            <v>3.349752</v>
          </cell>
          <cell r="AG2789" t="str">
            <v>FNA15WHA02</v>
          </cell>
          <cell r="AH2789" t="str">
            <v>-</v>
          </cell>
        </row>
        <row r="2790">
          <cell r="A2790" t="str">
            <v>WH20-B-99-157-04</v>
          </cell>
          <cell r="B2790" t="str">
            <v>20-B-99-157-04</v>
          </cell>
          <cell r="C2790" t="str">
            <v>E1</v>
          </cell>
          <cell r="D2790" t="str">
            <v>L</v>
          </cell>
          <cell r="E2790" t="str">
            <v>WH</v>
          </cell>
          <cell r="F2790">
            <v>40</v>
          </cell>
          <cell r="G2790" t="str">
            <v>EA</v>
          </cell>
          <cell r="H2790" t="str">
            <v>2000连体防护服</v>
          </cell>
          <cell r="I2790" t="str">
            <v>M2000 Coverall</v>
          </cell>
          <cell r="J2790" t="str">
            <v>M2000</v>
          </cell>
          <cell r="K2790" t="str">
            <v>MG2000CVRL</v>
          </cell>
          <cell r="L2790">
            <v>0.073593</v>
          </cell>
          <cell r="M2790" t="str">
            <v>20-9732</v>
          </cell>
          <cell r="N2790" t="str">
            <v>M2000 Coverall (9732)连体防护服/20-B-99-157-04-E1</v>
          </cell>
          <cell r="O2790" t="str">
            <v>SAMPLE</v>
          </cell>
          <cell r="P2790" t="str">
            <v>DC3S</v>
          </cell>
          <cell r="Q2790">
            <v>10.65</v>
          </cell>
          <cell r="R2790">
            <v>238.25</v>
          </cell>
          <cell r="S2790">
            <v>9.53</v>
          </cell>
          <cell r="T2790">
            <v>10</v>
          </cell>
          <cell r="U2790">
            <v>20</v>
          </cell>
          <cell r="V2790">
            <v>1120</v>
          </cell>
        </row>
        <row r="2790">
          <cell r="X2790" t="str">
            <v>Gen. Trade</v>
          </cell>
          <cell r="Y2790" t="str">
            <v>EA</v>
          </cell>
          <cell r="Z2790" t="str">
            <v>--</v>
          </cell>
          <cell r="AA2790" t="str">
            <v>B</v>
          </cell>
          <cell r="AB2790" t="str">
            <v>FNA20WHA05</v>
          </cell>
          <cell r="AC2790" t="str">
            <v>2000-157-1A</v>
          </cell>
          <cell r="AD2790">
            <v>1.53</v>
          </cell>
          <cell r="AE2790" t="str">
            <v>白色</v>
          </cell>
          <cell r="AF2790">
            <v>3.55346</v>
          </cell>
          <cell r="AG2790" t="str">
            <v>FNA15WHA02</v>
          </cell>
          <cell r="AH2790" t="str">
            <v>-</v>
          </cell>
        </row>
        <row r="2791">
          <cell r="A2791" t="str">
            <v>WH20-B-99-157-05</v>
          </cell>
          <cell r="B2791" t="str">
            <v>20-B-99-157-05</v>
          </cell>
          <cell r="C2791" t="str">
            <v>E1</v>
          </cell>
          <cell r="D2791" t="str">
            <v>XL</v>
          </cell>
          <cell r="E2791" t="str">
            <v>WH</v>
          </cell>
          <cell r="F2791">
            <v>40</v>
          </cell>
          <cell r="G2791" t="str">
            <v>EA</v>
          </cell>
          <cell r="H2791" t="str">
            <v>2000连体防护服</v>
          </cell>
          <cell r="I2791" t="str">
            <v>M2000 Coverall</v>
          </cell>
          <cell r="J2791" t="str">
            <v>M2000</v>
          </cell>
          <cell r="K2791" t="str">
            <v>MG2000CVRL</v>
          </cell>
          <cell r="L2791">
            <v>0.073593</v>
          </cell>
          <cell r="M2791" t="str">
            <v>20-10138</v>
          </cell>
          <cell r="N2791" t="str">
            <v>M2000 Coverall (10138)连体防护服/20-B-99-157-05-E1</v>
          </cell>
          <cell r="O2791" t="str">
            <v>SAMPLE</v>
          </cell>
          <cell r="P2791" t="str">
            <v>DC3S</v>
          </cell>
          <cell r="Q2791">
            <v>11.4</v>
          </cell>
          <cell r="R2791">
            <v>257</v>
          </cell>
          <cell r="S2791">
            <v>10.28</v>
          </cell>
          <cell r="T2791">
            <v>10</v>
          </cell>
          <cell r="U2791">
            <v>20</v>
          </cell>
          <cell r="V2791">
            <v>1120</v>
          </cell>
        </row>
        <row r="2791">
          <cell r="X2791" t="str">
            <v>Gen. Trade</v>
          </cell>
          <cell r="Y2791" t="str">
            <v>EA</v>
          </cell>
          <cell r="Z2791" t="str">
            <v>--</v>
          </cell>
          <cell r="AA2791" t="str">
            <v>B</v>
          </cell>
          <cell r="AB2791" t="str">
            <v>FNA20WHA05</v>
          </cell>
          <cell r="AC2791" t="str">
            <v>2000-157-1A</v>
          </cell>
          <cell r="AD2791">
            <v>1.53</v>
          </cell>
          <cell r="AE2791" t="str">
            <v>白色</v>
          </cell>
          <cell r="AF2791">
            <v>3.772408</v>
          </cell>
          <cell r="AG2791" t="str">
            <v>FNA15WHA02</v>
          </cell>
          <cell r="AH2791" t="str">
            <v>-</v>
          </cell>
        </row>
        <row r="2792">
          <cell r="A2792" t="str">
            <v>WH20-B-99-157-06</v>
          </cell>
          <cell r="B2792" t="str">
            <v>20-B-99-157-06</v>
          </cell>
          <cell r="C2792" t="str">
            <v>A1</v>
          </cell>
          <cell r="D2792" t="str">
            <v>2XL</v>
          </cell>
          <cell r="E2792" t="str">
            <v>WH</v>
          </cell>
          <cell r="F2792">
            <v>40</v>
          </cell>
          <cell r="G2792" t="str">
            <v>EA</v>
          </cell>
          <cell r="H2792" t="str">
            <v>2000连体防护服</v>
          </cell>
          <cell r="I2792" t="str">
            <v>M2000 Coverall</v>
          </cell>
          <cell r="J2792" t="str">
            <v>M2000</v>
          </cell>
          <cell r="K2792" t="str">
            <v>MG2000CVRL</v>
          </cell>
          <cell r="L2792">
            <v>0.073593</v>
          </cell>
          <cell r="M2792" t="str">
            <v>20-9083</v>
          </cell>
          <cell r="N2792" t="str">
            <v>M2000 Coverall (9083)连体防护服/20-B-99-157-06-A1</v>
          </cell>
          <cell r="O2792" t="str">
            <v>SAMPLE</v>
          </cell>
          <cell r="P2792" t="str">
            <v>DC3S</v>
          </cell>
          <cell r="Q2792">
            <v>12.06</v>
          </cell>
          <cell r="R2792">
            <v>273.5</v>
          </cell>
          <cell r="S2792">
            <v>10.94</v>
          </cell>
          <cell r="T2792">
            <v>10</v>
          </cell>
          <cell r="U2792">
            <v>20</v>
          </cell>
          <cell r="V2792">
            <v>1120</v>
          </cell>
        </row>
        <row r="2792">
          <cell r="X2792" t="str">
            <v>Gen. Trade</v>
          </cell>
          <cell r="Y2792" t="str">
            <v>EA</v>
          </cell>
          <cell r="Z2792" t="str">
            <v>--</v>
          </cell>
          <cell r="AA2792" t="str">
            <v>B</v>
          </cell>
          <cell r="AB2792" t="str">
            <v>FNA20WHA05</v>
          </cell>
          <cell r="AC2792" t="str">
            <v>2000-157-1A</v>
          </cell>
          <cell r="AD2792">
            <v>1.53</v>
          </cell>
          <cell r="AE2792" t="str">
            <v>白色</v>
          </cell>
          <cell r="AF2792">
            <v>4.039362</v>
          </cell>
        </row>
        <row r="2792">
          <cell r="AH2792" t="str">
            <v>-</v>
          </cell>
        </row>
        <row r="2793">
          <cell r="A2793" t="str">
            <v>WH20-B-99-157-07</v>
          </cell>
          <cell r="B2793" t="str">
            <v>20-B-99-157-07</v>
          </cell>
          <cell r="C2793" t="str">
            <v>E1</v>
          </cell>
          <cell r="D2793" t="str">
            <v>3XL</v>
          </cell>
          <cell r="E2793" t="str">
            <v>WH</v>
          </cell>
          <cell r="F2793">
            <v>40</v>
          </cell>
          <cell r="G2793" t="str">
            <v>EA</v>
          </cell>
          <cell r="H2793" t="str">
            <v>2000连体防护服</v>
          </cell>
          <cell r="I2793" t="str">
            <v>M2000 Coverall</v>
          </cell>
          <cell r="J2793" t="str">
            <v>M2000</v>
          </cell>
          <cell r="K2793" t="str">
            <v>MG2000CVRL</v>
          </cell>
          <cell r="L2793">
            <v>0.073593</v>
          </cell>
          <cell r="M2793" t="str">
            <v>20-9998</v>
          </cell>
          <cell r="N2793" t="str">
            <v>M2000 Coverall (9998)连体防护服/20-B-99-157-07-E1</v>
          </cell>
          <cell r="O2793" t="str">
            <v>SAMPLE</v>
          </cell>
          <cell r="P2793" t="str">
            <v>DC3S</v>
          </cell>
          <cell r="Q2793">
            <v>12.7</v>
          </cell>
          <cell r="R2793">
            <v>289.5</v>
          </cell>
          <cell r="S2793">
            <v>11.58</v>
          </cell>
          <cell r="T2793">
            <v>10</v>
          </cell>
          <cell r="U2793">
            <v>20</v>
          </cell>
          <cell r="V2793">
            <v>1120</v>
          </cell>
        </row>
        <row r="2793">
          <cell r="X2793" t="str">
            <v>Gen. Trade</v>
          </cell>
          <cell r="Y2793" t="str">
            <v>EA</v>
          </cell>
          <cell r="Z2793" t="str">
            <v>--</v>
          </cell>
          <cell r="AA2793" t="str">
            <v>B</v>
          </cell>
          <cell r="AB2793" t="str">
            <v>FNA20WHA05</v>
          </cell>
          <cell r="AC2793" t="str">
            <v>2000-157-1A</v>
          </cell>
          <cell r="AD2793">
            <v>1.53</v>
          </cell>
          <cell r="AE2793" t="str">
            <v>白色</v>
          </cell>
          <cell r="AF2793">
            <v>4.315968</v>
          </cell>
        </row>
        <row r="2793">
          <cell r="AH2793" t="str">
            <v>-</v>
          </cell>
        </row>
        <row r="2794">
          <cell r="A2794" t="str">
            <v>WH20-B-99-157-08</v>
          </cell>
          <cell r="B2794" t="e">
            <v>#N/A</v>
          </cell>
          <cell r="C2794" t="e">
            <v>#N/A</v>
          </cell>
          <cell r="D2794" t="str">
            <v>4XL</v>
          </cell>
          <cell r="E2794" t="str">
            <v>WH</v>
          </cell>
          <cell r="F2794">
            <v>40</v>
          </cell>
          <cell r="G2794" t="str">
            <v>EA</v>
          </cell>
          <cell r="H2794" t="str">
            <v>2000连体防护服</v>
          </cell>
          <cell r="I2794" t="str">
            <v>M2000 Coverall</v>
          </cell>
          <cell r="J2794" t="str">
            <v>M2000</v>
          </cell>
          <cell r="K2794" t="str">
            <v>MG2000CVRL</v>
          </cell>
          <cell r="L2794">
            <v>0.073593</v>
          </cell>
          <cell r="M2794" t="e">
            <v>#N/A</v>
          </cell>
          <cell r="N2794" t="e">
            <v>#N/A</v>
          </cell>
          <cell r="O2794" t="str">
            <v>SAMPLE</v>
          </cell>
          <cell r="P2794" t="str">
            <v>DC3S</v>
          </cell>
        </row>
        <row r="2794">
          <cell r="R2794">
            <v>0</v>
          </cell>
          <cell r="S2794">
            <v>0</v>
          </cell>
          <cell r="T2794">
            <v>10</v>
          </cell>
          <cell r="U2794">
            <v>20</v>
          </cell>
          <cell r="V2794">
            <v>1120</v>
          </cell>
        </row>
        <row r="2794">
          <cell r="X2794" t="str">
            <v>Gen. Trade</v>
          </cell>
          <cell r="Y2794" t="str">
            <v>EA</v>
          </cell>
          <cell r="Z2794" t="str">
            <v>--</v>
          </cell>
          <cell r="AA2794" t="str">
            <v>B</v>
          </cell>
          <cell r="AB2794" t="str">
            <v>FNA20WHA05</v>
          </cell>
          <cell r="AC2794" t="str">
            <v>2000-157-1A</v>
          </cell>
          <cell r="AD2794">
            <v>1.53</v>
          </cell>
          <cell r="AE2794" t="str">
            <v>白色</v>
          </cell>
          <cell r="AF2794">
            <v>5.20827</v>
          </cell>
        </row>
        <row r="2794">
          <cell r="AH2794" t="str">
            <v>-</v>
          </cell>
        </row>
        <row r="2795">
          <cell r="A2795" t="str">
            <v>WH20-B-99-157-09</v>
          </cell>
          <cell r="B2795" t="e">
            <v>#N/A</v>
          </cell>
          <cell r="C2795" t="e">
            <v>#N/A</v>
          </cell>
          <cell r="D2795" t="str">
            <v>5XL</v>
          </cell>
          <cell r="E2795" t="str">
            <v>WH</v>
          </cell>
          <cell r="F2795">
            <v>40</v>
          </cell>
          <cell r="G2795" t="str">
            <v>EA</v>
          </cell>
          <cell r="H2795" t="str">
            <v>2000连体防护服</v>
          </cell>
          <cell r="I2795" t="str">
            <v>M2000 Coverall</v>
          </cell>
          <cell r="J2795" t="str">
            <v>M2000</v>
          </cell>
          <cell r="K2795" t="str">
            <v>MG2000CVRL</v>
          </cell>
          <cell r="L2795">
            <v>0.073593</v>
          </cell>
          <cell r="M2795" t="e">
            <v>#N/A</v>
          </cell>
          <cell r="N2795" t="e">
            <v>#N/A</v>
          </cell>
          <cell r="O2795" t="str">
            <v>SAMPLE</v>
          </cell>
          <cell r="P2795" t="str">
            <v>DC3S</v>
          </cell>
        </row>
        <row r="2795">
          <cell r="R2795">
            <v>0</v>
          </cell>
          <cell r="S2795">
            <v>0</v>
          </cell>
          <cell r="T2795">
            <v>10</v>
          </cell>
          <cell r="U2795">
            <v>20</v>
          </cell>
          <cell r="V2795">
            <v>1120</v>
          </cell>
        </row>
        <row r="2795">
          <cell r="X2795" t="str">
            <v>Gen. Trade</v>
          </cell>
          <cell r="Y2795" t="str">
            <v>EA</v>
          </cell>
          <cell r="Z2795" t="str">
            <v>--</v>
          </cell>
          <cell r="AA2795" t="str">
            <v>B</v>
          </cell>
          <cell r="AB2795" t="str">
            <v>FNA20WHA05</v>
          </cell>
          <cell r="AC2795" t="str">
            <v>2000-157-1A</v>
          </cell>
          <cell r="AD2795">
            <v>1.53</v>
          </cell>
          <cell r="AE2795" t="str">
            <v>白色</v>
          </cell>
          <cell r="AF2795">
            <v>5.784342</v>
          </cell>
        </row>
        <row r="2795">
          <cell r="AH2795" t="str">
            <v>-</v>
          </cell>
        </row>
        <row r="2796">
          <cell r="A2796" t="str">
            <v>WH20-B-99-157-10</v>
          </cell>
          <cell r="B2796" t="e">
            <v>#N/A</v>
          </cell>
          <cell r="C2796" t="e">
            <v>#N/A</v>
          </cell>
          <cell r="D2796" t="str">
            <v>6XL</v>
          </cell>
          <cell r="E2796" t="str">
            <v>WH</v>
          </cell>
          <cell r="F2796">
            <v>30</v>
          </cell>
          <cell r="G2796" t="str">
            <v>EA</v>
          </cell>
          <cell r="H2796" t="str">
            <v>2000连体防护服</v>
          </cell>
          <cell r="I2796" t="str">
            <v>M2000 Coverall</v>
          </cell>
          <cell r="J2796" t="str">
            <v>M2000</v>
          </cell>
          <cell r="K2796" t="str">
            <v>MG2000CVRL</v>
          </cell>
          <cell r="L2796">
            <v>0.073593</v>
          </cell>
          <cell r="M2796" t="e">
            <v>#N/A</v>
          </cell>
          <cell r="N2796" t="e">
            <v>#N/A</v>
          </cell>
          <cell r="O2796" t="str">
            <v>SAMPLE</v>
          </cell>
          <cell r="P2796" t="str">
            <v>DC3S</v>
          </cell>
        </row>
        <row r="2796">
          <cell r="R2796">
            <v>0</v>
          </cell>
          <cell r="S2796">
            <v>0</v>
          </cell>
          <cell r="T2796">
            <v>10</v>
          </cell>
          <cell r="U2796">
            <v>15</v>
          </cell>
          <cell r="V2796">
            <v>1120</v>
          </cell>
        </row>
        <row r="2796">
          <cell r="X2796" t="str">
            <v>Gen. Trade</v>
          </cell>
          <cell r="Y2796" t="str">
            <v>EA</v>
          </cell>
          <cell r="Z2796" t="str">
            <v>--</v>
          </cell>
          <cell r="AA2796" t="str">
            <v>B</v>
          </cell>
          <cell r="AB2796" t="str">
            <v>FNA20WHA05</v>
          </cell>
          <cell r="AC2796" t="str">
            <v>2000-157-1A</v>
          </cell>
          <cell r="AD2796">
            <v>1.53</v>
          </cell>
          <cell r="AE2796" t="str">
            <v>白色</v>
          </cell>
          <cell r="AF2796">
            <v>6.3627</v>
          </cell>
        </row>
        <row r="2796">
          <cell r="AH2796" t="str">
            <v>-</v>
          </cell>
        </row>
        <row r="2797">
          <cell r="A2797" t="str">
            <v>WH20-B-99-156-02</v>
          </cell>
          <cell r="B2797" t="e">
            <v>#N/A</v>
          </cell>
          <cell r="C2797" t="e">
            <v>#N/A</v>
          </cell>
          <cell r="D2797" t="str">
            <v>S</v>
          </cell>
          <cell r="E2797" t="str">
            <v>WH</v>
          </cell>
          <cell r="F2797">
            <v>30</v>
          </cell>
          <cell r="G2797" t="str">
            <v>EA</v>
          </cell>
          <cell r="H2797" t="str">
            <v>2000连体防护服</v>
          </cell>
          <cell r="I2797" t="str">
            <v>M2000 Coverall</v>
          </cell>
          <cell r="J2797" t="str">
            <v>M2000</v>
          </cell>
          <cell r="K2797" t="str">
            <v>MG2000CVRL</v>
          </cell>
          <cell r="L2797">
            <v>0.073593</v>
          </cell>
          <cell r="M2797" t="e">
            <v>#N/A</v>
          </cell>
          <cell r="N2797" t="e">
            <v>#N/A</v>
          </cell>
          <cell r="O2797" t="str">
            <v>SAMPLE</v>
          </cell>
          <cell r="P2797" t="str">
            <v>DC3S</v>
          </cell>
        </row>
        <row r="2797">
          <cell r="R2797">
            <v>0</v>
          </cell>
          <cell r="S2797">
            <v>0</v>
          </cell>
          <cell r="T2797">
            <v>10</v>
          </cell>
          <cell r="U2797">
            <v>30</v>
          </cell>
          <cell r="V2797">
            <v>1120</v>
          </cell>
        </row>
        <row r="2797">
          <cell r="X2797" t="str">
            <v>Gen. Trade</v>
          </cell>
          <cell r="Y2797" t="str">
            <v>EA</v>
          </cell>
          <cell r="Z2797" t="str">
            <v>--</v>
          </cell>
          <cell r="AA2797" t="str">
            <v>B</v>
          </cell>
          <cell r="AB2797" t="str">
            <v>FNA20WHA05</v>
          </cell>
          <cell r="AC2797" t="str">
            <v>2000-156-1A</v>
          </cell>
          <cell r="AD2797">
            <v>1.53</v>
          </cell>
          <cell r="AE2797" t="str">
            <v>白色</v>
          </cell>
          <cell r="AF2797">
            <v>3.958336</v>
          </cell>
        </row>
        <row r="2798">
          <cell r="A2798" t="str">
            <v>WH20-B-99-156-03</v>
          </cell>
          <cell r="B2798" t="e">
            <v>#N/A</v>
          </cell>
          <cell r="C2798" t="e">
            <v>#N/A</v>
          </cell>
          <cell r="D2798" t="str">
            <v>M</v>
          </cell>
          <cell r="E2798" t="str">
            <v>WH</v>
          </cell>
          <cell r="F2798">
            <v>30</v>
          </cell>
          <cell r="G2798" t="str">
            <v>EA</v>
          </cell>
          <cell r="H2798" t="str">
            <v>2000连体防护服</v>
          </cell>
          <cell r="I2798" t="str">
            <v>M2000 Coverall</v>
          </cell>
          <cell r="J2798" t="str">
            <v>M2000</v>
          </cell>
          <cell r="K2798" t="str">
            <v>MG2000CVRL</v>
          </cell>
          <cell r="L2798">
            <v>0.073593</v>
          </cell>
          <cell r="M2798" t="e">
            <v>#N/A</v>
          </cell>
          <cell r="N2798" t="e">
            <v>#N/A</v>
          </cell>
          <cell r="O2798" t="str">
            <v>SAMPLE</v>
          </cell>
          <cell r="P2798" t="str">
            <v>DC3S</v>
          </cell>
          <cell r="Q2798">
            <v>10.5</v>
          </cell>
          <cell r="R2798">
            <v>0</v>
          </cell>
          <cell r="S2798">
            <v>0</v>
          </cell>
          <cell r="T2798">
            <v>10</v>
          </cell>
          <cell r="U2798">
            <v>30</v>
          </cell>
          <cell r="V2798">
            <v>1120</v>
          </cell>
        </row>
        <row r="2798">
          <cell r="X2798" t="str">
            <v>Gen. Trade</v>
          </cell>
          <cell r="Y2798" t="str">
            <v>EA</v>
          </cell>
          <cell r="Z2798" t="str">
            <v>--</v>
          </cell>
          <cell r="AA2798" t="str">
            <v>B</v>
          </cell>
          <cell r="AB2798" t="str">
            <v>FNA20WHA05</v>
          </cell>
          <cell r="AC2798" t="str">
            <v>2000-156-1A</v>
          </cell>
          <cell r="AD2798">
            <v>1.53</v>
          </cell>
          <cell r="AE2798" t="str">
            <v>白色</v>
          </cell>
          <cell r="AF2798">
            <v>4.24307</v>
          </cell>
        </row>
        <row r="2799">
          <cell r="A2799" t="str">
            <v>WH20-B-99-156-04</v>
          </cell>
          <cell r="B2799" t="e">
            <v>#N/A</v>
          </cell>
          <cell r="C2799" t="e">
            <v>#N/A</v>
          </cell>
          <cell r="D2799" t="str">
            <v>L</v>
          </cell>
          <cell r="E2799" t="str">
            <v>WH</v>
          </cell>
          <cell r="F2799">
            <v>30</v>
          </cell>
          <cell r="G2799" t="str">
            <v>EA</v>
          </cell>
          <cell r="H2799" t="str">
            <v>2000连体防护服</v>
          </cell>
          <cell r="I2799" t="str">
            <v>M2000 Coverall</v>
          </cell>
          <cell r="J2799" t="str">
            <v>M2000</v>
          </cell>
          <cell r="K2799" t="str">
            <v>MG2000CVRL</v>
          </cell>
          <cell r="L2799">
            <v>0.073593</v>
          </cell>
          <cell r="M2799" t="e">
            <v>#N/A</v>
          </cell>
          <cell r="N2799" t="e">
            <v>#N/A</v>
          </cell>
          <cell r="O2799" t="str">
            <v>SAMPLE</v>
          </cell>
          <cell r="P2799" t="str">
            <v>DC3S</v>
          </cell>
          <cell r="Q2799">
            <v>10.5</v>
          </cell>
          <cell r="R2799">
            <v>312.666666666667</v>
          </cell>
          <cell r="S2799">
            <v>9.38</v>
          </cell>
          <cell r="T2799">
            <v>10</v>
          </cell>
          <cell r="U2799">
            <v>30</v>
          </cell>
          <cell r="V2799">
            <v>1120</v>
          </cell>
        </row>
        <row r="2799">
          <cell r="X2799" t="str">
            <v>Gen. Trade</v>
          </cell>
          <cell r="Y2799" t="str">
            <v>EA</v>
          </cell>
          <cell r="Z2799" t="str">
            <v>--</v>
          </cell>
          <cell r="AA2799" t="str">
            <v>B</v>
          </cell>
          <cell r="AB2799" t="str">
            <v>FNA20WHA05</v>
          </cell>
          <cell r="AC2799" t="str">
            <v>2000-156-1A</v>
          </cell>
          <cell r="AD2799">
            <v>1.53</v>
          </cell>
          <cell r="AE2799" t="str">
            <v>白色</v>
          </cell>
          <cell r="AF2799">
            <v>4.509516</v>
          </cell>
        </row>
        <row r="2800">
          <cell r="A2800" t="str">
            <v>WH20-B-99-156-05</v>
          </cell>
          <cell r="B2800" t="e">
            <v>#N/A</v>
          </cell>
          <cell r="C2800" t="e">
            <v>#N/A</v>
          </cell>
          <cell r="D2800" t="str">
            <v>XL</v>
          </cell>
          <cell r="E2800" t="str">
            <v>WH</v>
          </cell>
          <cell r="F2800">
            <v>30</v>
          </cell>
          <cell r="G2800" t="str">
            <v>EA</v>
          </cell>
          <cell r="H2800" t="str">
            <v>2000连体防护服</v>
          </cell>
          <cell r="I2800" t="str">
            <v>M2000 Coverall</v>
          </cell>
          <cell r="J2800" t="str">
            <v>M2000</v>
          </cell>
          <cell r="K2800" t="str">
            <v>MG2000CVRL</v>
          </cell>
          <cell r="L2800">
            <v>0.073593</v>
          </cell>
          <cell r="M2800" t="e">
            <v>#N/A</v>
          </cell>
          <cell r="N2800" t="e">
            <v>#N/A</v>
          </cell>
          <cell r="O2800" t="str">
            <v>SAMPLE</v>
          </cell>
          <cell r="P2800" t="str">
            <v>DC3S</v>
          </cell>
          <cell r="Q2800">
            <v>11</v>
          </cell>
          <cell r="R2800">
            <v>329.333333333333</v>
          </cell>
          <cell r="S2800">
            <v>9.88</v>
          </cell>
          <cell r="T2800">
            <v>10</v>
          </cell>
          <cell r="U2800">
            <v>30</v>
          </cell>
          <cell r="V2800">
            <v>1120</v>
          </cell>
        </row>
        <row r="2800">
          <cell r="X2800" t="str">
            <v>Gen. Trade</v>
          </cell>
          <cell r="Y2800" t="str">
            <v>EA</v>
          </cell>
          <cell r="Z2800" t="str">
            <v>--</v>
          </cell>
          <cell r="AA2800" t="str">
            <v>B</v>
          </cell>
          <cell r="AB2800" t="str">
            <v>FNA20WHA05</v>
          </cell>
          <cell r="AC2800" t="str">
            <v>2000-156-1A</v>
          </cell>
          <cell r="AD2800">
            <v>1.53</v>
          </cell>
          <cell r="AE2800" t="str">
            <v>白色</v>
          </cell>
          <cell r="AF2800">
            <v>4.732782</v>
          </cell>
        </row>
        <row r="2801">
          <cell r="A2801" t="str">
            <v>WH20-B-99-156-06</v>
          </cell>
          <cell r="B2801" t="e">
            <v>#N/A</v>
          </cell>
          <cell r="C2801" t="e">
            <v>#N/A</v>
          </cell>
          <cell r="D2801" t="str">
            <v>2XL</v>
          </cell>
          <cell r="E2801" t="str">
            <v>WH</v>
          </cell>
          <cell r="F2801">
            <v>30</v>
          </cell>
          <cell r="G2801" t="str">
            <v>EA</v>
          </cell>
          <cell r="H2801" t="str">
            <v>2000连体防护服</v>
          </cell>
          <cell r="I2801" t="str">
            <v>M2000 Coverall</v>
          </cell>
          <cell r="J2801" t="str">
            <v>M2000</v>
          </cell>
          <cell r="K2801" t="str">
            <v>MG2000CVRL</v>
          </cell>
          <cell r="L2801">
            <v>0.073593</v>
          </cell>
          <cell r="M2801" t="e">
            <v>#N/A</v>
          </cell>
          <cell r="N2801" t="e">
            <v>#N/A</v>
          </cell>
          <cell r="O2801" t="str">
            <v>SAMPLE</v>
          </cell>
          <cell r="P2801" t="str">
            <v>DC3S</v>
          </cell>
          <cell r="Q2801">
            <v>12.7</v>
          </cell>
          <cell r="R2801">
            <v>0</v>
          </cell>
          <cell r="S2801">
            <v>0</v>
          </cell>
          <cell r="T2801">
            <v>10</v>
          </cell>
          <cell r="U2801">
            <v>30</v>
          </cell>
          <cell r="V2801">
            <v>1120</v>
          </cell>
        </row>
        <row r="2801">
          <cell r="X2801" t="str">
            <v>Gen. Trade</v>
          </cell>
          <cell r="Y2801" t="str">
            <v>EA</v>
          </cell>
          <cell r="Z2801" t="str">
            <v>--</v>
          </cell>
          <cell r="AA2801" t="str">
            <v>B</v>
          </cell>
          <cell r="AB2801" t="str">
            <v>FNA20WHA05</v>
          </cell>
          <cell r="AC2801" t="str">
            <v>2000-156-1A</v>
          </cell>
          <cell r="AD2801">
            <v>1.53</v>
          </cell>
          <cell r="AE2801" t="str">
            <v>白色</v>
          </cell>
          <cell r="AF2801">
            <v>5.0141505</v>
          </cell>
        </row>
        <row r="2802">
          <cell r="A2802" t="str">
            <v>WH20-B-99-156-07</v>
          </cell>
          <cell r="B2802" t="e">
            <v>#N/A</v>
          </cell>
          <cell r="C2802" t="e">
            <v>#N/A</v>
          </cell>
          <cell r="D2802" t="str">
            <v>3XL</v>
          </cell>
          <cell r="E2802" t="str">
            <v>WH</v>
          </cell>
          <cell r="F2802">
            <v>30</v>
          </cell>
          <cell r="G2802" t="str">
            <v>EA</v>
          </cell>
          <cell r="H2802" t="str">
            <v>2000连体防护服</v>
          </cell>
          <cell r="I2802" t="str">
            <v>M2000 Coverall</v>
          </cell>
          <cell r="J2802" t="str">
            <v>M2000</v>
          </cell>
          <cell r="K2802" t="str">
            <v>MG2000CVRL</v>
          </cell>
          <cell r="L2802">
            <v>0.073593</v>
          </cell>
          <cell r="M2802" t="e">
            <v>#N/A</v>
          </cell>
          <cell r="N2802" t="e">
            <v>#N/A</v>
          </cell>
          <cell r="O2802" t="str">
            <v>SAMPLE</v>
          </cell>
          <cell r="P2802" t="str">
            <v>DC3S</v>
          </cell>
          <cell r="Q2802">
            <v>12</v>
          </cell>
          <cell r="R2802">
            <v>362.666666666667</v>
          </cell>
          <cell r="S2802">
            <v>10.88</v>
          </cell>
          <cell r="T2802">
            <v>10</v>
          </cell>
          <cell r="U2802">
            <v>30</v>
          </cell>
          <cell r="V2802">
            <v>1120</v>
          </cell>
        </row>
        <row r="2802">
          <cell r="X2802" t="str">
            <v>Gen. Trade</v>
          </cell>
          <cell r="Y2802" t="str">
            <v>EA</v>
          </cell>
          <cell r="Z2802" t="str">
            <v>--</v>
          </cell>
          <cell r="AA2802" t="str">
            <v>B</v>
          </cell>
          <cell r="AB2802" t="str">
            <v>FNA20WHA05</v>
          </cell>
          <cell r="AC2802" t="str">
            <v>2000-156-1A</v>
          </cell>
          <cell r="AD2802">
            <v>1.53</v>
          </cell>
          <cell r="AE2802" t="str">
            <v>白色</v>
          </cell>
          <cell r="AF2802">
            <v>5.257419</v>
          </cell>
        </row>
        <row r="2803">
          <cell r="A2803" t="str">
            <v>WH20-B-99-159-02</v>
          </cell>
          <cell r="B2803" t="str">
            <v>20-B-99-159-02</v>
          </cell>
          <cell r="C2803" t="str">
            <v>A1</v>
          </cell>
          <cell r="D2803" t="str">
            <v>S</v>
          </cell>
          <cell r="E2803" t="str">
            <v>WH</v>
          </cell>
          <cell r="F2803">
            <v>40</v>
          </cell>
          <cell r="G2803" t="str">
            <v>EA</v>
          </cell>
          <cell r="H2803" t="str">
            <v>2000连体防护服</v>
          </cell>
          <cell r="I2803" t="str">
            <v>M2000 Coverall</v>
          </cell>
          <cell r="J2803" t="str">
            <v>M2000</v>
          </cell>
          <cell r="K2803" t="str">
            <v>MG200CCVRL</v>
          </cell>
          <cell r="L2803">
            <v>0.073593</v>
          </cell>
          <cell r="M2803" t="str">
            <v>20-6274</v>
          </cell>
          <cell r="N2803" t="str">
            <v>M2000 Coverall (6274)连体防护服/20-B-99-159-02-A1</v>
          </cell>
          <cell r="O2803" t="str">
            <v>SAMPLE</v>
          </cell>
          <cell r="P2803" t="str">
            <v>DC3S</v>
          </cell>
          <cell r="Q2803">
            <v>9.8</v>
          </cell>
          <cell r="R2803">
            <v>217</v>
          </cell>
          <cell r="S2803">
            <v>8.68</v>
          </cell>
          <cell r="T2803">
            <v>10</v>
          </cell>
          <cell r="U2803">
            <v>20</v>
          </cell>
          <cell r="V2803">
            <v>1120</v>
          </cell>
        </row>
        <row r="2803">
          <cell r="X2803" t="str">
            <v>Gen. Trade</v>
          </cell>
          <cell r="Y2803" t="str">
            <v>EA</v>
          </cell>
          <cell r="Z2803" t="str">
            <v>--</v>
          </cell>
          <cell r="AA2803" t="str">
            <v>B</v>
          </cell>
          <cell r="AB2803" t="str">
            <v>FNA20WHA05</v>
          </cell>
          <cell r="AC2803" t="str">
            <v>2000-159-1A</v>
          </cell>
          <cell r="AD2803">
            <v>1.53</v>
          </cell>
          <cell r="AE2803" t="str">
            <v>白色</v>
          </cell>
          <cell r="AF2803">
            <v>2.617978</v>
          </cell>
          <cell r="AG2803" t="str">
            <v>FNA15WHA02</v>
          </cell>
          <cell r="AH2803" t="str">
            <v>2000-159-2A</v>
          </cell>
        </row>
        <row r="2804">
          <cell r="A2804" t="str">
            <v>WH20-B-99-159-03</v>
          </cell>
          <cell r="B2804" t="str">
            <v>20-B-99-159-03</v>
          </cell>
          <cell r="C2804" t="str">
            <v>E1</v>
          </cell>
          <cell r="D2804" t="str">
            <v>M</v>
          </cell>
          <cell r="E2804" t="str">
            <v>WH</v>
          </cell>
          <cell r="F2804">
            <v>40</v>
          </cell>
          <cell r="G2804" t="str">
            <v>EA</v>
          </cell>
          <cell r="H2804" t="str">
            <v>2000连体防护服</v>
          </cell>
          <cell r="I2804" t="str">
            <v>M2000 Coverall</v>
          </cell>
          <cell r="J2804" t="str">
            <v>M2000</v>
          </cell>
          <cell r="K2804" t="str">
            <v>MG200CCVRL</v>
          </cell>
          <cell r="L2804">
            <v>0.073593</v>
          </cell>
          <cell r="M2804" t="str">
            <v>20-10671</v>
          </cell>
          <cell r="N2804" t="str">
            <v>M2000 Coverall (10671)连体防护服/20-B-99-159-03-E1</v>
          </cell>
          <cell r="O2804" t="str">
            <v>SAMPLE</v>
          </cell>
          <cell r="P2804" t="str">
            <v>DC3S</v>
          </cell>
          <cell r="Q2804">
            <v>10.8</v>
          </cell>
          <cell r="R2804">
            <v>242</v>
          </cell>
          <cell r="S2804">
            <v>9.68</v>
          </cell>
          <cell r="T2804">
            <v>10</v>
          </cell>
          <cell r="U2804">
            <v>20</v>
          </cell>
          <cell r="V2804">
            <v>1120</v>
          </cell>
        </row>
        <row r="2804">
          <cell r="X2804" t="str">
            <v>Gen. Trade</v>
          </cell>
          <cell r="Y2804" t="str">
            <v>EA</v>
          </cell>
          <cell r="Z2804" t="str">
            <v>--</v>
          </cell>
          <cell r="AA2804" t="str">
            <v>B</v>
          </cell>
          <cell r="AB2804" t="str">
            <v>FNA20WHA05</v>
          </cell>
          <cell r="AC2804" t="str">
            <v>2000-159-1A</v>
          </cell>
          <cell r="AD2804">
            <v>1.53</v>
          </cell>
          <cell r="AE2804" t="str">
            <v>白色</v>
          </cell>
          <cell r="AF2804">
            <v>2.8575</v>
          </cell>
          <cell r="AG2804" t="str">
            <v>FNA15WHA02</v>
          </cell>
          <cell r="AH2804" t="str">
            <v>2000-159-2A</v>
          </cell>
        </row>
        <row r="2805">
          <cell r="A2805" t="str">
            <v>WH20-B-99-159-04</v>
          </cell>
          <cell r="B2805" t="str">
            <v>20-B-99-159-04</v>
          </cell>
          <cell r="C2805" t="str">
            <v>E1</v>
          </cell>
          <cell r="D2805" t="str">
            <v>L</v>
          </cell>
          <cell r="E2805" t="str">
            <v>WH</v>
          </cell>
          <cell r="F2805">
            <v>40</v>
          </cell>
          <cell r="G2805" t="str">
            <v>EA</v>
          </cell>
          <cell r="H2805" t="str">
            <v>2000连体防护服</v>
          </cell>
          <cell r="I2805" t="str">
            <v>M2000 Coverall</v>
          </cell>
          <cell r="J2805" t="str">
            <v>M2000</v>
          </cell>
          <cell r="K2805" t="str">
            <v>MG200CCVRL</v>
          </cell>
          <cell r="L2805">
            <v>0.073593</v>
          </cell>
          <cell r="M2805" t="str">
            <v>20-10363</v>
          </cell>
          <cell r="N2805" t="str">
            <v>M2000 Coverall (10363)连体防护服/20-B-99-159-04-E1</v>
          </cell>
          <cell r="O2805" t="str">
            <v>SAMPLE</v>
          </cell>
          <cell r="P2805" t="str">
            <v>DC3S</v>
          </cell>
          <cell r="Q2805">
            <v>11.3</v>
          </cell>
          <cell r="R2805">
            <v>254.5</v>
          </cell>
          <cell r="S2805">
            <v>10.18</v>
          </cell>
          <cell r="T2805">
            <v>10</v>
          </cell>
          <cell r="U2805">
            <v>20</v>
          </cell>
          <cell r="V2805">
            <v>1120</v>
          </cell>
        </row>
        <row r="2805">
          <cell r="X2805" t="str">
            <v>Gen. Trade</v>
          </cell>
          <cell r="Y2805" t="str">
            <v>EA</v>
          </cell>
          <cell r="Z2805" t="str">
            <v>--</v>
          </cell>
          <cell r="AA2805" t="str">
            <v>B</v>
          </cell>
          <cell r="AB2805" t="str">
            <v>FNA20WHA05</v>
          </cell>
          <cell r="AC2805" t="str">
            <v>2000-159-1A</v>
          </cell>
          <cell r="AD2805">
            <v>1.53</v>
          </cell>
          <cell r="AE2805" t="str">
            <v>白色</v>
          </cell>
          <cell r="AF2805">
            <v>3.040888</v>
          </cell>
          <cell r="AG2805" t="str">
            <v>FNA15WHA02</v>
          </cell>
          <cell r="AH2805" t="str">
            <v>2000-159-2A</v>
          </cell>
        </row>
        <row r="2806">
          <cell r="A2806" t="str">
            <v>WH20-B-99-159-05</v>
          </cell>
          <cell r="B2806" t="str">
            <v>20-B-99-159-05</v>
          </cell>
          <cell r="C2806" t="str">
            <v>E1</v>
          </cell>
          <cell r="D2806" t="str">
            <v>XL</v>
          </cell>
          <cell r="E2806" t="str">
            <v>WH</v>
          </cell>
          <cell r="F2806">
            <v>40</v>
          </cell>
          <cell r="G2806" t="str">
            <v>EA</v>
          </cell>
          <cell r="H2806" t="str">
            <v>2000连体防护服</v>
          </cell>
          <cell r="I2806" t="str">
            <v>M2000 Coverall</v>
          </cell>
          <cell r="J2806" t="str">
            <v>M2000</v>
          </cell>
          <cell r="K2806" t="str">
            <v>MG200CCVRL</v>
          </cell>
          <cell r="L2806">
            <v>0.073593</v>
          </cell>
          <cell r="M2806" t="str">
            <v>20-10897</v>
          </cell>
          <cell r="N2806" t="str">
            <v>M2000 Coverall (10897)连体防护服/20-B-99-159-05-E1</v>
          </cell>
          <cell r="O2806" t="str">
            <v>SAMPLE</v>
          </cell>
          <cell r="P2806" t="str">
            <v>DC3S</v>
          </cell>
          <cell r="Q2806">
            <v>11.9</v>
          </cell>
          <cell r="R2806">
            <v>269.5</v>
          </cell>
          <cell r="S2806">
            <v>10.78</v>
          </cell>
          <cell r="T2806">
            <v>10</v>
          </cell>
          <cell r="U2806">
            <v>20</v>
          </cell>
          <cell r="V2806">
            <v>1120</v>
          </cell>
        </row>
        <row r="2806">
          <cell r="X2806" t="str">
            <v>Gen. Trade</v>
          </cell>
          <cell r="Y2806" t="str">
            <v>EA</v>
          </cell>
          <cell r="Z2806" t="str">
            <v>--</v>
          </cell>
          <cell r="AA2806" t="str">
            <v>B</v>
          </cell>
          <cell r="AB2806" t="str">
            <v>FNA20WHA05</v>
          </cell>
          <cell r="AC2806" t="str">
            <v>2000-159-1A</v>
          </cell>
          <cell r="AD2806">
            <v>1.53</v>
          </cell>
          <cell r="AE2806" t="str">
            <v>白色</v>
          </cell>
          <cell r="AF2806">
            <v>3.276346</v>
          </cell>
          <cell r="AG2806" t="str">
            <v>FNA15WHA02</v>
          </cell>
          <cell r="AH2806" t="str">
            <v>2000-159-2A</v>
          </cell>
        </row>
        <row r="2807">
          <cell r="A2807" t="str">
            <v>WH20-B-99-159-06</v>
          </cell>
          <cell r="B2807" t="str">
            <v>20-B-99-159-06</v>
          </cell>
          <cell r="C2807" t="str">
            <v>E1</v>
          </cell>
          <cell r="D2807" t="str">
            <v>2XL</v>
          </cell>
          <cell r="E2807" t="str">
            <v>WH</v>
          </cell>
          <cell r="F2807">
            <v>40</v>
          </cell>
          <cell r="G2807" t="str">
            <v>EA</v>
          </cell>
          <cell r="H2807" t="str">
            <v>2000连体防护服</v>
          </cell>
          <cell r="I2807" t="str">
            <v>M2000 Coverall</v>
          </cell>
          <cell r="J2807" t="str">
            <v>M2000</v>
          </cell>
          <cell r="K2807" t="str">
            <v>MG200CCVRL</v>
          </cell>
          <cell r="L2807">
            <v>0.073593</v>
          </cell>
          <cell r="M2807" t="str">
            <v>20-11024</v>
          </cell>
          <cell r="N2807" t="str">
            <v>M2000 Coverall (11024)连体防护服/20-B-99-159-06-E1</v>
          </cell>
          <cell r="O2807" t="str">
            <v>SAMPLE</v>
          </cell>
          <cell r="P2807" t="str">
            <v>DC3S</v>
          </cell>
          <cell r="Q2807">
            <v>12.4</v>
          </cell>
          <cell r="R2807">
            <v>282</v>
          </cell>
          <cell r="S2807">
            <v>11.28</v>
          </cell>
          <cell r="T2807">
            <v>10</v>
          </cell>
          <cell r="U2807">
            <v>20</v>
          </cell>
          <cell r="V2807">
            <v>1120</v>
          </cell>
        </row>
        <row r="2807">
          <cell r="X2807" t="str">
            <v>Gen. Trade</v>
          </cell>
          <cell r="Y2807" t="str">
            <v>EA</v>
          </cell>
          <cell r="Z2807" t="str">
            <v>--</v>
          </cell>
          <cell r="AA2807" t="str">
            <v>B</v>
          </cell>
          <cell r="AB2807" t="str">
            <v>FNA20WHA05</v>
          </cell>
          <cell r="AC2807" t="str">
            <v>2000-159-1A</v>
          </cell>
          <cell r="AD2807">
            <v>1.53</v>
          </cell>
          <cell r="AE2807" t="str">
            <v>白色</v>
          </cell>
          <cell r="AF2807">
            <v>3.560064</v>
          </cell>
          <cell r="AG2807" t="str">
            <v>FNA15WHA02</v>
          </cell>
          <cell r="AH2807" t="str">
            <v>2000-159-2A</v>
          </cell>
        </row>
        <row r="2808">
          <cell r="A2808" t="str">
            <v>WH20-B-99-159-07</v>
          </cell>
          <cell r="B2808" t="str">
            <v>20-B-99-159-07</v>
          </cell>
          <cell r="C2808" t="str">
            <v>A1</v>
          </cell>
          <cell r="D2808" t="str">
            <v>3XL</v>
          </cell>
          <cell r="E2808" t="str">
            <v>WH</v>
          </cell>
          <cell r="F2808">
            <v>40</v>
          </cell>
          <cell r="G2808" t="str">
            <v>EA</v>
          </cell>
          <cell r="H2808" t="str">
            <v>2000连体防护服</v>
          </cell>
          <cell r="I2808" t="str">
            <v>M2000 Coverall</v>
          </cell>
          <cell r="J2808" t="str">
            <v>M2000</v>
          </cell>
          <cell r="K2808" t="str">
            <v>MG200CCVRL</v>
          </cell>
          <cell r="L2808">
            <v>0.073593</v>
          </cell>
          <cell r="M2808" t="str">
            <v>20-6294</v>
          </cell>
          <cell r="N2808" t="str">
            <v>M2000 Coverall (6294)连体防护服/20-B-99-159-07-A1</v>
          </cell>
          <cell r="O2808" t="str">
            <v>SAMPLE</v>
          </cell>
          <cell r="P2808" t="str">
            <v>DC3S</v>
          </cell>
          <cell r="Q2808">
            <v>12.8</v>
          </cell>
          <cell r="R2808">
            <v>292</v>
          </cell>
          <cell r="S2808">
            <v>11.68</v>
          </cell>
          <cell r="T2808">
            <v>10</v>
          </cell>
          <cell r="U2808">
            <v>20</v>
          </cell>
          <cell r="V2808">
            <v>1120</v>
          </cell>
        </row>
        <row r="2808">
          <cell r="X2808" t="str">
            <v>Gen. Trade</v>
          </cell>
          <cell r="Y2808" t="str">
            <v>EA</v>
          </cell>
          <cell r="Z2808" t="str">
            <v>--</v>
          </cell>
          <cell r="AA2808" t="str">
            <v>B</v>
          </cell>
          <cell r="AB2808" t="str">
            <v>FNA20WHA05</v>
          </cell>
          <cell r="AC2808" t="str">
            <v>2000-159-1A</v>
          </cell>
          <cell r="AD2808">
            <v>1.53</v>
          </cell>
          <cell r="AE2808" t="str">
            <v>白色</v>
          </cell>
          <cell r="AF2808">
            <v>3.867658</v>
          </cell>
          <cell r="AG2808" t="str">
            <v>FNA15WHA02</v>
          </cell>
          <cell r="AH2808" t="str">
            <v>2000-159-2A</v>
          </cell>
        </row>
        <row r="2809">
          <cell r="A2809" t="str">
            <v>WH20-B-99-162-02</v>
          </cell>
          <cell r="B2809" t="e">
            <v>#N/A</v>
          </cell>
          <cell r="C2809" t="e">
            <v>#N/A</v>
          </cell>
          <cell r="D2809" t="str">
            <v>S</v>
          </cell>
          <cell r="E2809" t="str">
            <v>WH</v>
          </cell>
          <cell r="F2809">
            <v>40</v>
          </cell>
          <cell r="G2809" t="str">
            <v>EA</v>
          </cell>
          <cell r="H2809" t="str">
            <v>2000连体防护服</v>
          </cell>
          <cell r="I2809" t="str">
            <v>M2000 Coverall</v>
          </cell>
          <cell r="J2809" t="str">
            <v>M2000</v>
          </cell>
          <cell r="K2809" t="str">
            <v>MG2000CVRL</v>
          </cell>
          <cell r="L2809">
            <v>0.073593</v>
          </cell>
          <cell r="M2809" t="e">
            <v>#N/A</v>
          </cell>
          <cell r="N2809" t="e">
            <v>#N/A</v>
          </cell>
          <cell r="O2809" t="str">
            <v>SAMPLE</v>
          </cell>
          <cell r="P2809" t="str">
            <v>DC3S</v>
          </cell>
          <cell r="Q2809" t="str">
            <v>0</v>
          </cell>
          <cell r="R2809">
            <v>0</v>
          </cell>
          <cell r="S2809">
            <v>0</v>
          </cell>
          <cell r="T2809">
            <v>10</v>
          </cell>
          <cell r="U2809">
            <v>40</v>
          </cell>
          <cell r="V2809">
            <v>1120</v>
          </cell>
        </row>
        <row r="2809">
          <cell r="X2809" t="str">
            <v>Gen. Trade</v>
          </cell>
          <cell r="Y2809" t="str">
            <v>EA</v>
          </cell>
          <cell r="Z2809" t="str">
            <v>--</v>
          </cell>
          <cell r="AA2809" t="str">
            <v>B</v>
          </cell>
          <cell r="AB2809" t="str">
            <v>FNA20WHA05</v>
          </cell>
          <cell r="AC2809" t="str">
            <v>2000-162-1A</v>
          </cell>
          <cell r="AD2809">
            <v>1.53</v>
          </cell>
          <cell r="AE2809" t="str">
            <v>白色</v>
          </cell>
          <cell r="AF2809">
            <v>3.1411164</v>
          </cell>
        </row>
        <row r="2810">
          <cell r="A2810" t="str">
            <v>WH20-B-99-162-03</v>
          </cell>
          <cell r="B2810" t="e">
            <v>#N/A</v>
          </cell>
          <cell r="C2810" t="e">
            <v>#N/A</v>
          </cell>
          <cell r="D2810" t="str">
            <v>M</v>
          </cell>
          <cell r="E2810" t="str">
            <v>WH</v>
          </cell>
          <cell r="F2810">
            <v>40</v>
          </cell>
          <cell r="G2810" t="str">
            <v>EA</v>
          </cell>
          <cell r="H2810" t="str">
            <v>2000连体防护服</v>
          </cell>
          <cell r="I2810" t="str">
            <v>M2000 Coverall</v>
          </cell>
          <cell r="J2810" t="str">
            <v>M2000</v>
          </cell>
          <cell r="K2810" t="str">
            <v>MG2000CVRL</v>
          </cell>
          <cell r="L2810">
            <v>0.073593</v>
          </cell>
          <cell r="M2810" t="e">
            <v>#N/A</v>
          </cell>
          <cell r="N2810" t="e">
            <v>#N/A</v>
          </cell>
          <cell r="O2810" t="str">
            <v>SAMPLE</v>
          </cell>
          <cell r="P2810" t="str">
            <v>DC3S</v>
          </cell>
          <cell r="Q2810">
            <v>0</v>
          </cell>
          <cell r="R2810">
            <v>0</v>
          </cell>
          <cell r="S2810">
            <v>0</v>
          </cell>
          <cell r="T2810">
            <v>10</v>
          </cell>
          <cell r="U2810">
            <v>40</v>
          </cell>
          <cell r="V2810">
            <v>1120</v>
          </cell>
        </row>
        <row r="2810">
          <cell r="X2810" t="str">
            <v>Gen. Trade</v>
          </cell>
          <cell r="Y2810" t="str">
            <v>EA</v>
          </cell>
          <cell r="Z2810" t="str">
            <v>--</v>
          </cell>
          <cell r="AA2810" t="str">
            <v>B</v>
          </cell>
          <cell r="AB2810" t="str">
            <v>FNA20WHA05</v>
          </cell>
          <cell r="AC2810" t="str">
            <v>2000-162-1A</v>
          </cell>
          <cell r="AD2810">
            <v>1.53</v>
          </cell>
          <cell r="AE2810" t="str">
            <v>白色</v>
          </cell>
          <cell r="AF2810">
            <v>3.4181796</v>
          </cell>
        </row>
        <row r="2811">
          <cell r="A2811" t="str">
            <v>WH20-B-99-162-04</v>
          </cell>
          <cell r="B2811" t="str">
            <v>20-B-99-162-04</v>
          </cell>
          <cell r="C2811" t="str">
            <v>E1</v>
          </cell>
          <cell r="D2811" t="str">
            <v>L</v>
          </cell>
          <cell r="E2811" t="str">
            <v>WH</v>
          </cell>
          <cell r="F2811">
            <v>40</v>
          </cell>
          <cell r="G2811" t="str">
            <v>EA</v>
          </cell>
          <cell r="H2811" t="str">
            <v>2000连体防护服</v>
          </cell>
          <cell r="I2811" t="str">
            <v>M2000 Coverall</v>
          </cell>
          <cell r="J2811" t="str">
            <v>M2000</v>
          </cell>
          <cell r="K2811" t="str">
            <v>MG2000CVRL</v>
          </cell>
          <cell r="L2811">
            <v>0.073593</v>
          </cell>
          <cell r="M2811" t="str">
            <v>20-10667</v>
          </cell>
          <cell r="N2811" t="str">
            <v>M2000 Coverall (10667)连体防护服/20-B-99-162-04-E1</v>
          </cell>
          <cell r="O2811" t="str">
            <v>SAMPLE</v>
          </cell>
          <cell r="P2811" t="str">
            <v>DC3S</v>
          </cell>
          <cell r="Q2811">
            <v>11.1</v>
          </cell>
          <cell r="R2811">
            <v>0</v>
          </cell>
          <cell r="S2811">
            <v>0</v>
          </cell>
          <cell r="T2811">
            <v>10</v>
          </cell>
          <cell r="U2811">
            <v>40</v>
          </cell>
          <cell r="V2811">
            <v>1120</v>
          </cell>
        </row>
        <row r="2811">
          <cell r="X2811" t="str">
            <v>Gen. Trade</v>
          </cell>
          <cell r="Y2811" t="str">
            <v>EA</v>
          </cell>
          <cell r="Z2811" t="str">
            <v>--</v>
          </cell>
          <cell r="AA2811" t="str">
            <v>B</v>
          </cell>
          <cell r="AB2811" t="str">
            <v>FNA20WHA05</v>
          </cell>
          <cell r="AC2811" t="str">
            <v>2000-162-1A</v>
          </cell>
          <cell r="AD2811">
            <v>1.53</v>
          </cell>
          <cell r="AE2811" t="str">
            <v>白色</v>
          </cell>
          <cell r="AF2811">
            <v>3.7719</v>
          </cell>
        </row>
        <row r="2812">
          <cell r="A2812" t="str">
            <v>WH20-B-99-162-05</v>
          </cell>
          <cell r="B2812" t="e">
            <v>#N/A</v>
          </cell>
          <cell r="C2812" t="e">
            <v>#N/A</v>
          </cell>
          <cell r="D2812" t="str">
            <v>XL</v>
          </cell>
          <cell r="E2812" t="str">
            <v>WH</v>
          </cell>
          <cell r="F2812">
            <v>40</v>
          </cell>
          <cell r="G2812" t="str">
            <v>EA</v>
          </cell>
          <cell r="H2812" t="str">
            <v>2000连体防护服</v>
          </cell>
          <cell r="I2812" t="str">
            <v>M2000 Coverall</v>
          </cell>
          <cell r="J2812" t="str">
            <v>M2000</v>
          </cell>
          <cell r="K2812" t="str">
            <v>MG2000CVRL</v>
          </cell>
          <cell r="L2812">
            <v>0.073593</v>
          </cell>
          <cell r="M2812" t="e">
            <v>#N/A</v>
          </cell>
          <cell r="N2812" t="e">
            <v>#N/A</v>
          </cell>
          <cell r="O2812" t="str">
            <v>SAMPLE</v>
          </cell>
          <cell r="P2812" t="str">
            <v>DC3S</v>
          </cell>
          <cell r="Q2812">
            <v>11.7</v>
          </cell>
          <cell r="R2812">
            <v>0</v>
          </cell>
          <cell r="S2812">
            <v>0</v>
          </cell>
          <cell r="T2812">
            <v>10</v>
          </cell>
          <cell r="U2812">
            <v>40</v>
          </cell>
          <cell r="V2812">
            <v>1120</v>
          </cell>
        </row>
        <row r="2812">
          <cell r="X2812" t="str">
            <v>Gen. Trade</v>
          </cell>
          <cell r="Y2812" t="str">
            <v>EA</v>
          </cell>
          <cell r="Z2812" t="str">
            <v>--</v>
          </cell>
          <cell r="AA2812" t="str">
            <v>B</v>
          </cell>
          <cell r="AB2812" t="str">
            <v>FNA20WHA05</v>
          </cell>
          <cell r="AC2812" t="str">
            <v>2000-162-1A</v>
          </cell>
          <cell r="AD2812">
            <v>1.53</v>
          </cell>
          <cell r="AE2812" t="str">
            <v>白色</v>
          </cell>
          <cell r="AF2812">
            <v>3.992499</v>
          </cell>
        </row>
        <row r="2813">
          <cell r="A2813" t="str">
            <v>WH20-B-99-162-06</v>
          </cell>
          <cell r="B2813" t="e">
            <v>#N/A</v>
          </cell>
          <cell r="C2813" t="e">
            <v>#N/A</v>
          </cell>
          <cell r="D2813" t="str">
            <v>2XL</v>
          </cell>
          <cell r="E2813" t="str">
            <v>WH</v>
          </cell>
          <cell r="F2813">
            <v>40</v>
          </cell>
          <cell r="G2813" t="str">
            <v>EA</v>
          </cell>
          <cell r="H2813" t="str">
            <v>2000连体防护服</v>
          </cell>
          <cell r="I2813" t="str">
            <v>M2000 Coverall</v>
          </cell>
          <cell r="J2813" t="str">
            <v>M2000</v>
          </cell>
          <cell r="K2813" t="str">
            <v>MG2000CVRL</v>
          </cell>
          <cell r="L2813">
            <v>0.073593</v>
          </cell>
          <cell r="M2813" t="e">
            <v>#N/A</v>
          </cell>
          <cell r="N2813" t="e">
            <v>#N/A</v>
          </cell>
          <cell r="O2813" t="str">
            <v>SAMPLE</v>
          </cell>
          <cell r="P2813" t="str">
            <v>DC3S</v>
          </cell>
          <cell r="Q2813">
            <v>0</v>
          </cell>
          <cell r="R2813">
            <v>0</v>
          </cell>
          <cell r="S2813">
            <v>0</v>
          </cell>
          <cell r="T2813">
            <v>10</v>
          </cell>
          <cell r="U2813">
            <v>40</v>
          </cell>
          <cell r="V2813">
            <v>1120</v>
          </cell>
        </row>
        <row r="2813">
          <cell r="X2813" t="str">
            <v>Gen. Trade</v>
          </cell>
          <cell r="Y2813" t="str">
            <v>EA</v>
          </cell>
          <cell r="Z2813" t="str">
            <v>--</v>
          </cell>
          <cell r="AA2813" t="str">
            <v>B</v>
          </cell>
          <cell r="AB2813" t="str">
            <v>FNA20WHA05</v>
          </cell>
          <cell r="AC2813" t="str">
            <v>2000-162-1A</v>
          </cell>
          <cell r="AD2813">
            <v>1.53</v>
          </cell>
          <cell r="AE2813" t="str">
            <v>白色</v>
          </cell>
          <cell r="AF2813">
            <v>4.2803445</v>
          </cell>
        </row>
        <row r="2814">
          <cell r="A2814" t="str">
            <v>WH20-B-99-162-07</v>
          </cell>
          <cell r="B2814" t="e">
            <v>#N/A</v>
          </cell>
          <cell r="C2814" t="e">
            <v>#N/A</v>
          </cell>
          <cell r="D2814" t="str">
            <v>3XL</v>
          </cell>
          <cell r="E2814" t="str">
            <v>WH</v>
          </cell>
          <cell r="F2814">
            <v>40</v>
          </cell>
          <cell r="G2814" t="str">
            <v>EA</v>
          </cell>
          <cell r="H2814" t="str">
            <v>2000连体防护服</v>
          </cell>
          <cell r="I2814" t="str">
            <v>M2000 Coverall</v>
          </cell>
          <cell r="J2814" t="str">
            <v>M2000</v>
          </cell>
          <cell r="K2814" t="str">
            <v>MG2000CVRL</v>
          </cell>
          <cell r="L2814">
            <v>0.073593</v>
          </cell>
          <cell r="M2814" t="e">
            <v>#N/A</v>
          </cell>
          <cell r="N2814" t="e">
            <v>#N/A</v>
          </cell>
          <cell r="O2814" t="str">
            <v>SAMPLE</v>
          </cell>
          <cell r="P2814" t="str">
            <v>DC3S</v>
          </cell>
          <cell r="Q2814">
            <v>0</v>
          </cell>
          <cell r="R2814">
            <v>0</v>
          </cell>
          <cell r="S2814">
            <v>0</v>
          </cell>
          <cell r="T2814">
            <v>10</v>
          </cell>
          <cell r="U2814">
            <v>40</v>
          </cell>
          <cell r="V2814">
            <v>1120</v>
          </cell>
        </row>
        <row r="2814">
          <cell r="X2814" t="str">
            <v>Gen. Trade</v>
          </cell>
          <cell r="Y2814" t="str">
            <v>EA</v>
          </cell>
          <cell r="Z2814" t="str">
            <v>--</v>
          </cell>
          <cell r="AA2814" t="str">
            <v>B</v>
          </cell>
          <cell r="AB2814" t="str">
            <v>FNA20WHA05</v>
          </cell>
          <cell r="AC2814" t="str">
            <v>2000-162-1A</v>
          </cell>
          <cell r="AD2814">
            <v>1.53</v>
          </cell>
          <cell r="AE2814" t="str">
            <v>白色</v>
          </cell>
          <cell r="AF2814">
            <v>4.49199</v>
          </cell>
        </row>
        <row r="2815">
          <cell r="A2815" t="str">
            <v>WH20-B-99-209-02</v>
          </cell>
          <cell r="B2815" t="e">
            <v>#N/A</v>
          </cell>
          <cell r="C2815" t="e">
            <v>#N/A</v>
          </cell>
          <cell r="D2815" t="str">
            <v>S</v>
          </cell>
          <cell r="E2815" t="str">
            <v>WH</v>
          </cell>
          <cell r="F2815">
            <v>60</v>
          </cell>
          <cell r="G2815" t="str">
            <v>EA</v>
          </cell>
          <cell r="H2815" t="str">
            <v>2000防护服(上衣)</v>
          </cell>
          <cell r="I2815" t="str">
            <v>M2000 COAT</v>
          </cell>
          <cell r="J2815" t="str">
            <v>ACC</v>
          </cell>
          <cell r="K2815" t="str">
            <v>MG2000ACCS</v>
          </cell>
          <cell r="L2815">
            <v>0.073593</v>
          </cell>
          <cell r="M2815" t="e">
            <v>#N/A</v>
          </cell>
          <cell r="N2815" t="e">
            <v>#N/A</v>
          </cell>
          <cell r="O2815" t="str">
            <v>SAMPLE</v>
          </cell>
          <cell r="P2815" t="str">
            <v>DC3S</v>
          </cell>
          <cell r="Q2815">
            <v>10.5</v>
          </cell>
          <cell r="R2815">
            <v>156.333333333333</v>
          </cell>
          <cell r="S2815">
            <v>9.38</v>
          </cell>
          <cell r="T2815">
            <v>10</v>
          </cell>
          <cell r="U2815">
            <v>30</v>
          </cell>
          <cell r="V2815">
            <v>1120</v>
          </cell>
        </row>
        <row r="2815">
          <cell r="X2815" t="str">
            <v>Gen. Trade</v>
          </cell>
          <cell r="Y2815" t="str">
            <v>EA</v>
          </cell>
          <cell r="Z2815" t="str">
            <v>--</v>
          </cell>
          <cell r="AA2815" t="str">
            <v>B</v>
          </cell>
          <cell r="AB2815" t="str">
            <v>FNA20WHA05</v>
          </cell>
          <cell r="AC2815" t="str">
            <v>2000-209-1A</v>
          </cell>
          <cell r="AD2815">
            <v>1.53</v>
          </cell>
          <cell r="AE2815" t="str">
            <v>白色</v>
          </cell>
          <cell r="AF2815">
            <v>1.7387316</v>
          </cell>
        </row>
        <row r="2816">
          <cell r="A2816" t="str">
            <v>WH20-B-99-209-03</v>
          </cell>
          <cell r="B2816" t="e">
            <v>#N/A</v>
          </cell>
          <cell r="C2816" t="e">
            <v>#N/A</v>
          </cell>
          <cell r="D2816" t="str">
            <v>M</v>
          </cell>
          <cell r="E2816" t="str">
            <v>WH</v>
          </cell>
          <cell r="F2816">
            <v>60</v>
          </cell>
          <cell r="G2816" t="str">
            <v>EA</v>
          </cell>
          <cell r="H2816" t="str">
            <v>2000防护服(上衣)</v>
          </cell>
          <cell r="I2816" t="str">
            <v>M2000 COAT</v>
          </cell>
          <cell r="J2816" t="str">
            <v>ACC</v>
          </cell>
          <cell r="K2816" t="str">
            <v>MG2000ACCS</v>
          </cell>
          <cell r="L2816">
            <v>0.073593</v>
          </cell>
          <cell r="M2816" t="e">
            <v>#N/A</v>
          </cell>
          <cell r="N2816" t="e">
            <v>#N/A</v>
          </cell>
          <cell r="O2816" t="str">
            <v>SAMPLE</v>
          </cell>
          <cell r="P2816" t="str">
            <v>DC3S</v>
          </cell>
          <cell r="Q2816">
            <v>11.4</v>
          </cell>
          <cell r="R2816">
            <v>171.333333333333</v>
          </cell>
          <cell r="S2816">
            <v>10.28</v>
          </cell>
          <cell r="T2816">
            <v>10</v>
          </cell>
          <cell r="U2816">
            <v>30</v>
          </cell>
          <cell r="V2816">
            <v>1120</v>
          </cell>
        </row>
        <row r="2816">
          <cell r="X2816" t="str">
            <v>Gen. Trade</v>
          </cell>
          <cell r="Y2816" t="str">
            <v>EA</v>
          </cell>
          <cell r="Z2816" t="str">
            <v>--</v>
          </cell>
          <cell r="AA2816" t="str">
            <v>B</v>
          </cell>
          <cell r="AB2816" t="str">
            <v>FNA20WHA05</v>
          </cell>
          <cell r="AC2816" t="str">
            <v>2000-209-1A</v>
          </cell>
          <cell r="AD2816">
            <v>1.53</v>
          </cell>
          <cell r="AE2816" t="str">
            <v>白色</v>
          </cell>
          <cell r="AF2816">
            <v>2.1453348</v>
          </cell>
        </row>
        <row r="2817">
          <cell r="A2817" t="str">
            <v>WH20-B-99-209-04</v>
          </cell>
          <cell r="B2817" t="str">
            <v>20-B-99-209-04</v>
          </cell>
          <cell r="C2817" t="str">
            <v>E1</v>
          </cell>
          <cell r="D2817" t="str">
            <v>L</v>
          </cell>
          <cell r="E2817" t="str">
            <v>WH</v>
          </cell>
          <cell r="F2817">
            <v>60</v>
          </cell>
          <cell r="G2817" t="str">
            <v>EA</v>
          </cell>
          <cell r="H2817" t="str">
            <v>2000防护服(上衣)</v>
          </cell>
          <cell r="I2817" t="str">
            <v>M2000 COAT</v>
          </cell>
          <cell r="J2817" t="str">
            <v>ACC</v>
          </cell>
          <cell r="K2817" t="str">
            <v>MG2000ACCS</v>
          </cell>
          <cell r="L2817">
            <v>0.073593</v>
          </cell>
          <cell r="M2817" t="str">
            <v>20-11185</v>
          </cell>
          <cell r="N2817" t="str">
            <v>M2000 COAT (11185)防护服(上衣)/20-B-99-209-04-E1</v>
          </cell>
          <cell r="O2817" t="str">
            <v>SAMPLE</v>
          </cell>
          <cell r="P2817" t="str">
            <v>DC3S</v>
          </cell>
          <cell r="Q2817">
            <v>12</v>
          </cell>
          <cell r="R2817">
            <v>181.333333333333</v>
          </cell>
          <cell r="S2817">
            <v>10.88</v>
          </cell>
          <cell r="T2817">
            <v>10</v>
          </cell>
          <cell r="U2817">
            <v>30</v>
          </cell>
          <cell r="V2817">
            <v>1120</v>
          </cell>
        </row>
        <row r="2817">
          <cell r="X2817" t="str">
            <v>Gen. Trade</v>
          </cell>
          <cell r="Y2817" t="str">
            <v>EA</v>
          </cell>
          <cell r="Z2817" t="str">
            <v>--</v>
          </cell>
          <cell r="AA2817" t="str">
            <v>B</v>
          </cell>
          <cell r="AB2817" t="str">
            <v>FNA20WHA05</v>
          </cell>
          <cell r="AC2817" t="str">
            <v>2000-209-1A</v>
          </cell>
          <cell r="AD2817">
            <v>1.53</v>
          </cell>
          <cell r="AE2817" t="str">
            <v>白色</v>
          </cell>
          <cell r="AF2817">
            <v>2.3032212</v>
          </cell>
        </row>
        <row r="2818">
          <cell r="A2818" t="str">
            <v>WH20-B-99-209-05</v>
          </cell>
          <cell r="B2818" t="e">
            <v>#N/A</v>
          </cell>
          <cell r="C2818" t="e">
            <v>#N/A</v>
          </cell>
          <cell r="D2818" t="str">
            <v>XL</v>
          </cell>
          <cell r="E2818" t="str">
            <v>WH</v>
          </cell>
          <cell r="F2818">
            <v>60</v>
          </cell>
          <cell r="G2818" t="str">
            <v>EA</v>
          </cell>
          <cell r="H2818" t="str">
            <v>2000防护服(上衣)</v>
          </cell>
          <cell r="I2818" t="str">
            <v>M2000 COAT</v>
          </cell>
          <cell r="J2818" t="str">
            <v>ACC</v>
          </cell>
          <cell r="K2818" t="str">
            <v>MG2000ACCS</v>
          </cell>
          <cell r="L2818">
            <v>0.073593</v>
          </cell>
          <cell r="M2818" t="e">
            <v>#N/A</v>
          </cell>
          <cell r="N2818" t="e">
            <v>#N/A</v>
          </cell>
          <cell r="O2818" t="str">
            <v>SAMPLE</v>
          </cell>
          <cell r="P2818" t="str">
            <v>DC3S</v>
          </cell>
          <cell r="Q2818">
            <v>12.7</v>
          </cell>
          <cell r="R2818">
            <v>193</v>
          </cell>
          <cell r="S2818">
            <v>11.58</v>
          </cell>
          <cell r="T2818">
            <v>10</v>
          </cell>
          <cell r="U2818">
            <v>30</v>
          </cell>
          <cell r="V2818">
            <v>1120</v>
          </cell>
        </row>
        <row r="2818">
          <cell r="X2818" t="str">
            <v>Gen. Trade</v>
          </cell>
          <cell r="Y2818" t="str">
            <v>EA</v>
          </cell>
          <cell r="Z2818" t="str">
            <v>--</v>
          </cell>
          <cell r="AA2818" t="str">
            <v>B</v>
          </cell>
          <cell r="AB2818" t="str">
            <v>FNA20WHA05</v>
          </cell>
          <cell r="AC2818" t="str">
            <v>2000-209-1A</v>
          </cell>
          <cell r="AD2818">
            <v>1.53</v>
          </cell>
          <cell r="AE2818" t="str">
            <v>白色</v>
          </cell>
          <cell r="AF2818">
            <v>2.4489156</v>
          </cell>
        </row>
        <row r="2819">
          <cell r="A2819" t="str">
            <v>WH20-B-99-209-06</v>
          </cell>
          <cell r="B2819" t="e">
            <v>#N/A</v>
          </cell>
          <cell r="C2819" t="e">
            <v>#N/A</v>
          </cell>
          <cell r="D2819" t="str">
            <v>2XL</v>
          </cell>
          <cell r="E2819" t="str">
            <v>WH</v>
          </cell>
          <cell r="F2819">
            <v>60</v>
          </cell>
          <cell r="G2819" t="str">
            <v>EA</v>
          </cell>
          <cell r="H2819" t="str">
            <v>2000防护服(上衣)</v>
          </cell>
          <cell r="I2819" t="str">
            <v>M2000 COAT</v>
          </cell>
          <cell r="J2819" t="str">
            <v>ACC</v>
          </cell>
          <cell r="K2819" t="str">
            <v>MG2000ACCS</v>
          </cell>
          <cell r="L2819">
            <v>0.073593</v>
          </cell>
          <cell r="M2819" t="e">
            <v>#N/A</v>
          </cell>
          <cell r="N2819" t="e">
            <v>#N/A</v>
          </cell>
          <cell r="O2819" t="str">
            <v>SAMPLE</v>
          </cell>
          <cell r="P2819" t="str">
            <v>DC3S</v>
          </cell>
          <cell r="Q2819">
            <v>13.6</v>
          </cell>
          <cell r="R2819">
            <v>208</v>
          </cell>
          <cell r="S2819">
            <v>12.48</v>
          </cell>
          <cell r="T2819">
            <v>10</v>
          </cell>
          <cell r="U2819">
            <v>30</v>
          </cell>
          <cell r="V2819">
            <v>1120</v>
          </cell>
        </row>
        <row r="2819">
          <cell r="X2819" t="str">
            <v>Gen. Trade</v>
          </cell>
          <cell r="Y2819" t="str">
            <v>EA</v>
          </cell>
          <cell r="Z2819" t="str">
            <v>--</v>
          </cell>
          <cell r="AA2819" t="str">
            <v>B</v>
          </cell>
          <cell r="AB2819" t="str">
            <v>FNA20WHA05</v>
          </cell>
          <cell r="AC2819" t="str">
            <v>2000-209-1A</v>
          </cell>
          <cell r="AD2819">
            <v>1.53</v>
          </cell>
          <cell r="AE2819" t="str">
            <v>白色</v>
          </cell>
          <cell r="AF2819">
            <v>2.6183844</v>
          </cell>
        </row>
        <row r="2820">
          <cell r="A2820" t="str">
            <v>WH20-B-99-209-07</v>
          </cell>
          <cell r="B2820" t="e">
            <v>#N/A</v>
          </cell>
          <cell r="C2820" t="e">
            <v>#N/A</v>
          </cell>
          <cell r="D2820" t="str">
            <v>3XL</v>
          </cell>
          <cell r="E2820" t="str">
            <v>WH</v>
          </cell>
          <cell r="F2820">
            <v>60</v>
          </cell>
          <cell r="G2820" t="str">
            <v>EA</v>
          </cell>
          <cell r="H2820" t="str">
            <v>2000防护服(上衣)</v>
          </cell>
          <cell r="I2820" t="str">
            <v>M2000 COAT</v>
          </cell>
          <cell r="J2820" t="str">
            <v>ACC</v>
          </cell>
          <cell r="K2820" t="str">
            <v>MG2000ACCS</v>
          </cell>
          <cell r="L2820">
            <v>0.073593</v>
          </cell>
          <cell r="M2820" t="e">
            <v>#N/A</v>
          </cell>
          <cell r="N2820" t="e">
            <v>#N/A</v>
          </cell>
          <cell r="O2820" t="str">
            <v>SAMPLE</v>
          </cell>
          <cell r="P2820" t="str">
            <v>DC3S</v>
          </cell>
          <cell r="Q2820">
            <v>14</v>
          </cell>
          <cell r="R2820">
            <v>214.666666666667</v>
          </cell>
          <cell r="S2820">
            <v>12.88</v>
          </cell>
          <cell r="T2820">
            <v>10</v>
          </cell>
          <cell r="U2820">
            <v>30</v>
          </cell>
          <cell r="V2820">
            <v>1120</v>
          </cell>
        </row>
        <row r="2820">
          <cell r="X2820" t="str">
            <v>Gen. Trade</v>
          </cell>
          <cell r="Y2820" t="str">
            <v>EA</v>
          </cell>
          <cell r="Z2820" t="str">
            <v>--</v>
          </cell>
          <cell r="AA2820" t="str">
            <v>B</v>
          </cell>
          <cell r="AB2820" t="str">
            <v>FNA20WHA05</v>
          </cell>
          <cell r="AC2820" t="str">
            <v>2000-209-1A</v>
          </cell>
          <cell r="AD2820">
            <v>1.53</v>
          </cell>
          <cell r="AE2820" t="str">
            <v>白色</v>
          </cell>
          <cell r="AF2820">
            <v>2.8000452</v>
          </cell>
        </row>
        <row r="2821">
          <cell r="A2821" t="str">
            <v>WH20-B-99-214-02</v>
          </cell>
          <cell r="B2821" t="str">
            <v>20-B-99-214-02</v>
          </cell>
          <cell r="C2821" t="str">
            <v>E1</v>
          </cell>
          <cell r="D2821" t="str">
            <v>S</v>
          </cell>
          <cell r="E2821" t="str">
            <v>WH</v>
          </cell>
          <cell r="F2821">
            <v>60</v>
          </cell>
          <cell r="G2821" t="str">
            <v>EA</v>
          </cell>
          <cell r="H2821" t="str">
            <v>2000医用长袍</v>
          </cell>
          <cell r="I2821" t="str">
            <v>M2000 HOSPITAL GOWN</v>
          </cell>
          <cell r="J2821" t="str">
            <v>ACC</v>
          </cell>
          <cell r="K2821" t="str">
            <v>MG2000ACCS</v>
          </cell>
          <cell r="L2821">
            <v>0.073593</v>
          </cell>
          <cell r="M2821" t="str">
            <v>20-9724</v>
          </cell>
          <cell r="N2821" t="str">
            <v>M2000 HOSPITAL GOWN (9724)医用长袍/20-B-99-214-02-E1</v>
          </cell>
          <cell r="O2821" t="str">
            <v>SAMPLE</v>
          </cell>
          <cell r="P2821" t="str">
            <v>DC3S</v>
          </cell>
          <cell r="Q2821" t="str">
            <v>0</v>
          </cell>
          <cell r="R2821">
            <v>0</v>
          </cell>
          <cell r="S2821">
            <v>0</v>
          </cell>
          <cell r="T2821">
            <v>10</v>
          </cell>
          <cell r="U2821">
            <v>30</v>
          </cell>
          <cell r="V2821">
            <v>1120</v>
          </cell>
        </row>
        <row r="2821">
          <cell r="X2821" t="str">
            <v>Gen. Trade</v>
          </cell>
          <cell r="Y2821" t="str">
            <v>EA</v>
          </cell>
          <cell r="Z2821" t="str">
            <v>--</v>
          </cell>
          <cell r="AA2821" t="str">
            <v>B</v>
          </cell>
          <cell r="AB2821" t="str">
            <v>FNA20WHA05</v>
          </cell>
          <cell r="AC2821" t="str">
            <v>2000-214-1A</v>
          </cell>
          <cell r="AD2821">
            <v>1.53</v>
          </cell>
          <cell r="AE2821" t="str">
            <v>白色</v>
          </cell>
          <cell r="AF2821">
            <v>2.57937</v>
          </cell>
        </row>
        <row r="2822">
          <cell r="A2822" t="str">
            <v>WH20-B-99-214-03</v>
          </cell>
          <cell r="B2822" t="str">
            <v>20-B-99-214-03</v>
          </cell>
          <cell r="C2822" t="str">
            <v>E1</v>
          </cell>
          <cell r="D2822" t="str">
            <v>M</v>
          </cell>
          <cell r="E2822" t="str">
            <v>WH</v>
          </cell>
          <cell r="F2822">
            <v>60</v>
          </cell>
          <cell r="G2822" t="str">
            <v>EA</v>
          </cell>
          <cell r="H2822" t="str">
            <v>2000医用长袍</v>
          </cell>
          <cell r="I2822" t="str">
            <v>M2000 HOSPITAL GOWN</v>
          </cell>
          <cell r="J2822" t="str">
            <v>ACC</v>
          </cell>
          <cell r="K2822" t="str">
            <v>MG2000ACCS</v>
          </cell>
          <cell r="L2822">
            <v>0.073593</v>
          </cell>
          <cell r="M2822" t="str">
            <v>20-9725</v>
          </cell>
          <cell r="N2822" t="str">
            <v>M2000 HOSPITAL GOWN (9725)医用长袍/20-B-99-214-03-E1</v>
          </cell>
          <cell r="O2822" t="str">
            <v>SAMPLE</v>
          </cell>
          <cell r="P2822" t="str">
            <v>DC3S</v>
          </cell>
          <cell r="Q2822">
            <v>11.4</v>
          </cell>
          <cell r="R2822">
            <v>171.333333333333</v>
          </cell>
          <cell r="S2822">
            <v>10.28</v>
          </cell>
          <cell r="T2822">
            <v>10</v>
          </cell>
          <cell r="U2822">
            <v>30</v>
          </cell>
          <cell r="V2822">
            <v>1120</v>
          </cell>
        </row>
        <row r="2822">
          <cell r="X2822" t="str">
            <v>Gen. Trade</v>
          </cell>
          <cell r="Y2822" t="str">
            <v>EA</v>
          </cell>
          <cell r="Z2822" t="str">
            <v>--</v>
          </cell>
          <cell r="AA2822" t="str">
            <v>B</v>
          </cell>
          <cell r="AB2822" t="str">
            <v>FNA20WHA05</v>
          </cell>
          <cell r="AC2822" t="str">
            <v>2000-214-1A</v>
          </cell>
          <cell r="AD2822">
            <v>1.53</v>
          </cell>
          <cell r="AE2822" t="str">
            <v>白色</v>
          </cell>
          <cell r="AF2822">
            <v>2.69332363636364</v>
          </cell>
        </row>
        <row r="2823">
          <cell r="A2823" t="str">
            <v>WH20-B-99-214-04</v>
          </cell>
          <cell r="B2823" t="str">
            <v>20-B-99-214-04</v>
          </cell>
          <cell r="C2823" t="str">
            <v>E1</v>
          </cell>
          <cell r="D2823" t="str">
            <v>L</v>
          </cell>
          <cell r="E2823" t="str">
            <v>WH</v>
          </cell>
          <cell r="F2823">
            <v>60</v>
          </cell>
          <cell r="G2823" t="str">
            <v>EA</v>
          </cell>
          <cell r="H2823" t="str">
            <v>2000医用长袍</v>
          </cell>
          <cell r="I2823" t="str">
            <v>M2000 HOSPITAL GOWN</v>
          </cell>
          <cell r="J2823" t="str">
            <v>ACC</v>
          </cell>
          <cell r="K2823" t="str">
            <v>MG2000ACCS</v>
          </cell>
          <cell r="L2823">
            <v>0.073593</v>
          </cell>
          <cell r="M2823" t="str">
            <v>20-9726</v>
          </cell>
          <cell r="N2823" t="str">
            <v>M2000 HOSPITAL GOWN (9726)医用长袍/20-B-99-214-04-E1</v>
          </cell>
          <cell r="O2823" t="str">
            <v>SAMPLE</v>
          </cell>
          <cell r="P2823" t="str">
            <v>DC3S</v>
          </cell>
          <cell r="Q2823" t="str">
            <v>0</v>
          </cell>
          <cell r="R2823">
            <v>0</v>
          </cell>
          <cell r="S2823">
            <v>0</v>
          </cell>
          <cell r="T2823">
            <v>10</v>
          </cell>
          <cell r="U2823">
            <v>30</v>
          </cell>
          <cell r="V2823">
            <v>1120</v>
          </cell>
        </row>
        <row r="2823">
          <cell r="X2823" t="str">
            <v>Gen. Trade</v>
          </cell>
          <cell r="Y2823" t="str">
            <v>EA</v>
          </cell>
          <cell r="Z2823" t="str">
            <v>--</v>
          </cell>
          <cell r="AA2823" t="str">
            <v>B</v>
          </cell>
          <cell r="AB2823" t="str">
            <v>FNA20WHA05</v>
          </cell>
          <cell r="AC2823" t="str">
            <v>2000-214-1A</v>
          </cell>
          <cell r="AD2823">
            <v>1.53</v>
          </cell>
          <cell r="AE2823" t="str">
            <v>白色</v>
          </cell>
          <cell r="AF2823">
            <v>2.75065066666667</v>
          </cell>
        </row>
        <row r="2824">
          <cell r="A2824" t="str">
            <v>WH20-B-99-214-05</v>
          </cell>
          <cell r="B2824" t="str">
            <v>18-B-XX-1507-04</v>
          </cell>
          <cell r="C2824" t="str">
            <v>E1</v>
          </cell>
          <cell r="D2824" t="str">
            <v>XL</v>
          </cell>
          <cell r="E2824" t="str">
            <v>WH</v>
          </cell>
          <cell r="F2824">
            <v>60</v>
          </cell>
          <cell r="G2824" t="str">
            <v>EA</v>
          </cell>
          <cell r="H2824" t="str">
            <v>2000医用长袍</v>
          </cell>
          <cell r="I2824" t="str">
            <v>M2000 HOSPITAL GOWN</v>
          </cell>
          <cell r="J2824" t="str">
            <v>ACC</v>
          </cell>
          <cell r="K2824" t="str">
            <v>MG2000ACCS</v>
          </cell>
          <cell r="L2824">
            <v>0.073593</v>
          </cell>
          <cell r="M2824" t="str">
            <v>20-9553</v>
          </cell>
          <cell r="N2824" t="str">
            <v>M2000 HOSPITAL GOWN (9553)医用长袍/18-B-XX-1507-04-E1</v>
          </cell>
          <cell r="O2824" t="str">
            <v>SAMPLE</v>
          </cell>
          <cell r="P2824" t="str">
            <v>DC3S</v>
          </cell>
          <cell r="Q2824" t="str">
            <v>0</v>
          </cell>
          <cell r="R2824">
            <v>0</v>
          </cell>
          <cell r="S2824">
            <v>0</v>
          </cell>
          <cell r="T2824">
            <v>10</v>
          </cell>
          <cell r="U2824">
            <v>30</v>
          </cell>
          <cell r="V2824">
            <v>1120</v>
          </cell>
        </row>
        <row r="2824">
          <cell r="X2824" t="str">
            <v>Gen. Trade</v>
          </cell>
          <cell r="Y2824" t="str">
            <v>EA</v>
          </cell>
          <cell r="Z2824" t="str">
            <v>--</v>
          </cell>
          <cell r="AA2824" t="str">
            <v>B</v>
          </cell>
          <cell r="AB2824" t="str">
            <v>FNA20WHA05</v>
          </cell>
          <cell r="AC2824" t="str">
            <v>2000-214-1A</v>
          </cell>
          <cell r="AD2824">
            <v>1.53</v>
          </cell>
          <cell r="AE2824" t="str">
            <v>白色</v>
          </cell>
          <cell r="AF2824">
            <v>2.83040666666667</v>
          </cell>
        </row>
        <row r="2825">
          <cell r="A2825" t="str">
            <v>WH20-B-99-214-06</v>
          </cell>
          <cell r="B2825" t="e">
            <v>#N/A</v>
          </cell>
          <cell r="C2825" t="e">
            <v>#N/A</v>
          </cell>
          <cell r="D2825" t="str">
            <v>2XL</v>
          </cell>
          <cell r="E2825" t="str">
            <v>WH</v>
          </cell>
          <cell r="F2825">
            <v>60</v>
          </cell>
          <cell r="G2825" t="str">
            <v>EA</v>
          </cell>
          <cell r="H2825" t="str">
            <v>2000医用长袍</v>
          </cell>
          <cell r="I2825" t="str">
            <v>M2000 HOSPITAL GOWN</v>
          </cell>
          <cell r="J2825" t="str">
            <v>ACC</v>
          </cell>
          <cell r="K2825" t="str">
            <v>MG2000ACCS</v>
          </cell>
          <cell r="L2825">
            <v>0.073593</v>
          </cell>
          <cell r="M2825" t="e">
            <v>#N/A</v>
          </cell>
          <cell r="N2825" t="e">
            <v>#N/A</v>
          </cell>
          <cell r="O2825" t="str">
            <v>SAMPLE</v>
          </cell>
          <cell r="P2825" t="str">
            <v>DC3S</v>
          </cell>
          <cell r="Q2825" t="str">
            <v>0</v>
          </cell>
          <cell r="R2825">
            <v>0</v>
          </cell>
          <cell r="S2825">
            <v>0</v>
          </cell>
          <cell r="T2825">
            <v>10</v>
          </cell>
          <cell r="U2825">
            <v>30</v>
          </cell>
          <cell r="V2825">
            <v>1120</v>
          </cell>
        </row>
        <row r="2825">
          <cell r="X2825" t="str">
            <v>Gen. Trade</v>
          </cell>
          <cell r="Y2825" t="str">
            <v>EA</v>
          </cell>
          <cell r="Z2825" t="str">
            <v>--</v>
          </cell>
          <cell r="AA2825" t="str">
            <v>B</v>
          </cell>
          <cell r="AB2825" t="str">
            <v>FNA20WHA05</v>
          </cell>
          <cell r="AC2825" t="str">
            <v>2000-214-1A</v>
          </cell>
          <cell r="AD2825">
            <v>1.53</v>
          </cell>
          <cell r="AE2825" t="str">
            <v>白色</v>
          </cell>
          <cell r="AF2825">
            <v>3.1872555</v>
          </cell>
        </row>
        <row r="2826">
          <cell r="A2826" t="str">
            <v>WH20-B-99-214-07</v>
          </cell>
          <cell r="B2826" t="e">
            <v>#N/A</v>
          </cell>
          <cell r="C2826" t="e">
            <v>#N/A</v>
          </cell>
          <cell r="D2826" t="str">
            <v>3XL</v>
          </cell>
          <cell r="E2826" t="str">
            <v>WH</v>
          </cell>
          <cell r="F2826">
            <v>60</v>
          </cell>
          <cell r="G2826" t="str">
            <v>EA</v>
          </cell>
          <cell r="H2826" t="str">
            <v>2000医用长袍</v>
          </cell>
          <cell r="I2826" t="str">
            <v>M2000 HOSPITAL GOWN</v>
          </cell>
          <cell r="J2826" t="str">
            <v>ACC</v>
          </cell>
          <cell r="K2826" t="str">
            <v>MG2000ACCS</v>
          </cell>
          <cell r="L2826">
            <v>0.073593</v>
          </cell>
          <cell r="M2826" t="e">
            <v>#N/A</v>
          </cell>
          <cell r="N2826" t="e">
            <v>#N/A</v>
          </cell>
          <cell r="O2826" t="str">
            <v>SAMPLE</v>
          </cell>
          <cell r="P2826" t="str">
            <v>DC3S</v>
          </cell>
          <cell r="Q2826" t="str">
            <v>0</v>
          </cell>
          <cell r="R2826">
            <v>0</v>
          </cell>
          <cell r="S2826">
            <v>0</v>
          </cell>
          <cell r="T2826">
            <v>10</v>
          </cell>
          <cell r="U2826">
            <v>30</v>
          </cell>
          <cell r="V2826">
            <v>1120</v>
          </cell>
        </row>
        <row r="2826">
          <cell r="X2826" t="str">
            <v>Gen. Trade</v>
          </cell>
          <cell r="Y2826" t="str">
            <v>EA</v>
          </cell>
          <cell r="Z2826" t="str">
            <v>--</v>
          </cell>
          <cell r="AA2826" t="str">
            <v>B</v>
          </cell>
          <cell r="AB2826" t="str">
            <v>FNA20WHA05</v>
          </cell>
          <cell r="AC2826" t="str">
            <v>2000-214-1A</v>
          </cell>
          <cell r="AD2826">
            <v>1.53</v>
          </cell>
          <cell r="AE2826" t="str">
            <v>白色</v>
          </cell>
          <cell r="AF2826">
            <v>3.370326</v>
          </cell>
        </row>
        <row r="2827">
          <cell r="A2827" t="str">
            <v>WH20-B-99-219-02</v>
          </cell>
          <cell r="B2827" t="str">
            <v>20-B-99-219-02</v>
          </cell>
          <cell r="C2827" t="str">
            <v>E1</v>
          </cell>
          <cell r="D2827" t="str">
            <v>S</v>
          </cell>
          <cell r="E2827" t="str">
            <v>WH</v>
          </cell>
          <cell r="F2827">
            <v>40</v>
          </cell>
          <cell r="G2827" t="str">
            <v>SET</v>
          </cell>
          <cell r="H2827" t="str">
            <v>2000防护服(两件套)</v>
          </cell>
          <cell r="I2827" t="str">
            <v>M2000 JACKET &amp; TROUSERS</v>
          </cell>
          <cell r="J2827" t="str">
            <v>M2000</v>
          </cell>
          <cell r="K2827" t="str">
            <v>MG2000CVRL</v>
          </cell>
          <cell r="L2827">
            <v>0.073593</v>
          </cell>
          <cell r="M2827" t="str">
            <v>20-9461</v>
          </cell>
          <cell r="N2827" t="str">
            <v>M2000 Coverall (9461)连体防护服/20-B-99-219-02-E1</v>
          </cell>
          <cell r="O2827" t="str">
            <v>SAMPLE</v>
          </cell>
          <cell r="P2827" t="str">
            <v>DC3S</v>
          </cell>
          <cell r="Q2827">
            <v>0</v>
          </cell>
          <cell r="R2827">
            <v>0</v>
          </cell>
          <cell r="S2827">
            <v>0</v>
          </cell>
          <cell r="T2827">
            <v>10</v>
          </cell>
          <cell r="U2827">
            <v>20</v>
          </cell>
          <cell r="V2827">
            <v>1120</v>
          </cell>
        </row>
        <row r="2827">
          <cell r="X2827" t="str">
            <v>Gen. Trade</v>
          </cell>
          <cell r="Y2827" t="str">
            <v>SET</v>
          </cell>
          <cell r="Z2827" t="str">
            <v>--</v>
          </cell>
          <cell r="AA2827" t="str">
            <v>B</v>
          </cell>
          <cell r="AB2827" t="str">
            <v>FNA20WHA05</v>
          </cell>
          <cell r="AC2827" t="str">
            <v>2000-219-1A</v>
          </cell>
          <cell r="AD2827">
            <v>1.53</v>
          </cell>
          <cell r="AE2827" t="str">
            <v>白色</v>
          </cell>
          <cell r="AF2827">
            <v>3.205988</v>
          </cell>
        </row>
        <row r="2828">
          <cell r="A2828" t="str">
            <v>WH20-B-99-219-03</v>
          </cell>
          <cell r="B2828" t="e">
            <v>#N/A</v>
          </cell>
          <cell r="C2828" t="e">
            <v>#N/A</v>
          </cell>
          <cell r="D2828" t="str">
            <v>M</v>
          </cell>
          <cell r="E2828" t="str">
            <v>WH</v>
          </cell>
          <cell r="F2828">
            <v>40</v>
          </cell>
          <cell r="G2828" t="str">
            <v>SET</v>
          </cell>
          <cell r="H2828" t="str">
            <v>2000防护服(两件套)</v>
          </cell>
          <cell r="I2828" t="str">
            <v>M2000 JACKET &amp; TROUSERS</v>
          </cell>
          <cell r="J2828" t="str">
            <v>M2000</v>
          </cell>
          <cell r="K2828" t="str">
            <v>MG2000CVRL</v>
          </cell>
          <cell r="L2828">
            <v>0.073593</v>
          </cell>
          <cell r="M2828" t="e">
            <v>#N/A</v>
          </cell>
          <cell r="N2828" t="e">
            <v>#N/A</v>
          </cell>
          <cell r="O2828" t="str">
            <v>SAMPLE</v>
          </cell>
          <cell r="P2828" t="str">
            <v>DC3S</v>
          </cell>
          <cell r="Q2828">
            <v>11.1</v>
          </cell>
          <cell r="R2828">
            <v>249.5</v>
          </cell>
          <cell r="S2828">
            <v>9.98</v>
          </cell>
          <cell r="T2828">
            <v>10</v>
          </cell>
          <cell r="U2828">
            <v>20</v>
          </cell>
          <cell r="V2828">
            <v>1120</v>
          </cell>
        </row>
        <row r="2828">
          <cell r="X2828" t="str">
            <v>Gen. Trade</v>
          </cell>
          <cell r="Y2828" t="str">
            <v>SET</v>
          </cell>
          <cell r="Z2828" t="str">
            <v>--</v>
          </cell>
          <cell r="AA2828" t="str">
            <v>B</v>
          </cell>
          <cell r="AB2828" t="str">
            <v>FNA20WHA05</v>
          </cell>
          <cell r="AC2828" t="str">
            <v>2000-219-1A</v>
          </cell>
          <cell r="AD2828">
            <v>1.53</v>
          </cell>
          <cell r="AE2828" t="str">
            <v>白色</v>
          </cell>
          <cell r="AF2828">
            <v>3.705606</v>
          </cell>
        </row>
        <row r="2829">
          <cell r="A2829" t="str">
            <v>WH20-B-99-219-04</v>
          </cell>
          <cell r="B2829" t="str">
            <v>20-B-99-219-04</v>
          </cell>
          <cell r="C2829" t="str">
            <v>E1</v>
          </cell>
          <cell r="D2829" t="str">
            <v>L</v>
          </cell>
          <cell r="E2829" t="str">
            <v>WH</v>
          </cell>
          <cell r="F2829">
            <v>40</v>
          </cell>
          <cell r="G2829" t="str">
            <v>SET</v>
          </cell>
          <cell r="H2829" t="str">
            <v>2000防护服(两件套)</v>
          </cell>
          <cell r="I2829" t="str">
            <v>M2000 JACKET &amp; TROUSERS</v>
          </cell>
          <cell r="J2829" t="str">
            <v>M2000</v>
          </cell>
          <cell r="K2829" t="str">
            <v>MG2000CVRL</v>
          </cell>
          <cell r="L2829">
            <v>0.073593</v>
          </cell>
          <cell r="M2829" t="str">
            <v>20-10680</v>
          </cell>
          <cell r="N2829" t="str">
            <v>M2000 JACKET &amp; TROUSERS (10680)防护服(两件套)/20-B-99-219-04-E1</v>
          </cell>
          <cell r="O2829" t="str">
            <v>SAMPLE</v>
          </cell>
          <cell r="P2829" t="str">
            <v>DC3S</v>
          </cell>
          <cell r="Q2829">
            <v>11.7</v>
          </cell>
          <cell r="R2829">
            <v>264.5</v>
          </cell>
          <cell r="S2829">
            <v>10.58</v>
          </cell>
          <cell r="T2829">
            <v>10</v>
          </cell>
          <cell r="U2829">
            <v>20</v>
          </cell>
          <cell r="V2829">
            <v>1120</v>
          </cell>
        </row>
        <row r="2829">
          <cell r="X2829" t="str">
            <v>Gen. Trade</v>
          </cell>
          <cell r="Y2829" t="str">
            <v>SET</v>
          </cell>
          <cell r="Z2829" t="str">
            <v>--</v>
          </cell>
          <cell r="AA2829" t="str">
            <v>B</v>
          </cell>
          <cell r="AB2829" t="str">
            <v>FNA20WHA05</v>
          </cell>
          <cell r="AC2829" t="str">
            <v>2000-219-1A</v>
          </cell>
          <cell r="AD2829">
            <v>1.53</v>
          </cell>
          <cell r="AE2829" t="str">
            <v>白色</v>
          </cell>
          <cell r="AF2829">
            <v>3.904742</v>
          </cell>
        </row>
        <row r="2830">
          <cell r="A2830" t="str">
            <v>WH20-B-99-219-05</v>
          </cell>
          <cell r="B2830" t="str">
            <v>20-B-99-219-05</v>
          </cell>
          <cell r="C2830" t="str">
            <v>E1</v>
          </cell>
          <cell r="D2830" t="str">
            <v>XL</v>
          </cell>
          <cell r="E2830" t="str">
            <v>WH</v>
          </cell>
          <cell r="F2830">
            <v>40</v>
          </cell>
          <cell r="G2830" t="str">
            <v>SET</v>
          </cell>
          <cell r="H2830" t="str">
            <v>2000防护服(两件套)</v>
          </cell>
          <cell r="I2830" t="str">
            <v>M2000 JACKET &amp; TROUSERS</v>
          </cell>
          <cell r="J2830" t="str">
            <v>M2000</v>
          </cell>
          <cell r="K2830" t="str">
            <v>MG2000CVRL</v>
          </cell>
          <cell r="L2830">
            <v>0.073593</v>
          </cell>
          <cell r="M2830" t="str">
            <v>20-10896</v>
          </cell>
          <cell r="N2830" t="str">
            <v>M2000 JACKET &amp; TROUSERS (10896)防护服(两件套)/20-B-99-219-05-E1</v>
          </cell>
          <cell r="O2830" t="str">
            <v>SAMPLE</v>
          </cell>
          <cell r="P2830" t="str">
            <v>DC3S</v>
          </cell>
          <cell r="Q2830">
            <v>0</v>
          </cell>
          <cell r="R2830">
            <v>0</v>
          </cell>
          <cell r="S2830">
            <v>0</v>
          </cell>
          <cell r="T2830">
            <v>10</v>
          </cell>
          <cell r="U2830">
            <v>20</v>
          </cell>
          <cell r="V2830">
            <v>1120</v>
          </cell>
        </row>
        <row r="2830">
          <cell r="X2830" t="str">
            <v>Gen. Trade</v>
          </cell>
          <cell r="Y2830" t="str">
            <v>SET</v>
          </cell>
          <cell r="Z2830" t="str">
            <v>--</v>
          </cell>
          <cell r="AA2830" t="str">
            <v>B</v>
          </cell>
          <cell r="AB2830" t="str">
            <v>FNA20WHA05</v>
          </cell>
          <cell r="AC2830" t="str">
            <v>2000-219-1A</v>
          </cell>
          <cell r="AD2830">
            <v>1.53</v>
          </cell>
          <cell r="AE2830" t="str">
            <v>白色</v>
          </cell>
          <cell r="AF2830">
            <v>4.082542</v>
          </cell>
        </row>
        <row r="2831">
          <cell r="A2831" t="str">
            <v>WH20-B-99-219-06</v>
          </cell>
          <cell r="B2831" t="e">
            <v>#N/A</v>
          </cell>
          <cell r="C2831" t="e">
            <v>#N/A</v>
          </cell>
          <cell r="D2831" t="str">
            <v>2XL</v>
          </cell>
          <cell r="E2831" t="str">
            <v>WH</v>
          </cell>
          <cell r="F2831">
            <v>40</v>
          </cell>
          <cell r="G2831" t="str">
            <v>SET</v>
          </cell>
          <cell r="H2831" t="str">
            <v>2000防护服(两件套)</v>
          </cell>
          <cell r="I2831" t="str">
            <v>M2000 JACKET &amp; TROUSERS</v>
          </cell>
          <cell r="J2831" t="str">
            <v>M2000</v>
          </cell>
          <cell r="K2831" t="str">
            <v>MG2000CVRL</v>
          </cell>
          <cell r="L2831">
            <v>0.073593</v>
          </cell>
          <cell r="M2831" t="e">
            <v>#N/A</v>
          </cell>
          <cell r="N2831" t="e">
            <v>#N/A</v>
          </cell>
          <cell r="O2831" t="str">
            <v>SAMPLE</v>
          </cell>
          <cell r="P2831" t="str">
            <v>DC3S</v>
          </cell>
          <cell r="Q2831">
            <v>0</v>
          </cell>
          <cell r="R2831">
            <v>0</v>
          </cell>
          <cell r="S2831">
            <v>0</v>
          </cell>
          <cell r="T2831">
            <v>10</v>
          </cell>
          <cell r="U2831">
            <v>20</v>
          </cell>
          <cell r="V2831">
            <v>1120</v>
          </cell>
        </row>
        <row r="2831">
          <cell r="X2831" t="str">
            <v>Gen. Trade</v>
          </cell>
          <cell r="Y2831" t="str">
            <v>SET</v>
          </cell>
          <cell r="Z2831" t="str">
            <v>--</v>
          </cell>
          <cell r="AA2831" t="str">
            <v>B</v>
          </cell>
          <cell r="AB2831" t="str">
            <v>FNA20WHA05</v>
          </cell>
          <cell r="AC2831" t="str">
            <v>2000-219-1A</v>
          </cell>
          <cell r="AD2831">
            <v>1.53</v>
          </cell>
          <cell r="AE2831" t="str">
            <v>白色</v>
          </cell>
          <cell r="AF2831">
            <v>4.449572</v>
          </cell>
          <cell r="AG2831" t="str">
            <v>FRVA1WHA01</v>
          </cell>
          <cell r="AH2831" t="str">
            <v>2500-407-2A</v>
          </cell>
        </row>
        <row r="2832">
          <cell r="A2832" t="str">
            <v>WH20-B-99-219-07</v>
          </cell>
          <cell r="B2832" t="e">
            <v>#N/A</v>
          </cell>
          <cell r="C2832" t="e">
            <v>#N/A</v>
          </cell>
          <cell r="D2832" t="str">
            <v>3XL</v>
          </cell>
          <cell r="E2832" t="str">
            <v>WH</v>
          </cell>
          <cell r="F2832">
            <v>40</v>
          </cell>
          <cell r="G2832" t="str">
            <v>SET</v>
          </cell>
          <cell r="H2832" t="str">
            <v>2000防护服(两件套)</v>
          </cell>
          <cell r="I2832" t="str">
            <v>M2000 JACKET &amp; TROUSERS</v>
          </cell>
          <cell r="J2832" t="str">
            <v>M2000</v>
          </cell>
          <cell r="K2832" t="str">
            <v>MG2000CVRL</v>
          </cell>
          <cell r="L2832">
            <v>0.073593</v>
          </cell>
          <cell r="M2832" t="e">
            <v>#N/A</v>
          </cell>
          <cell r="N2832" t="e">
            <v>#N/A</v>
          </cell>
          <cell r="O2832" t="str">
            <v>SAMPLE</v>
          </cell>
          <cell r="P2832" t="str">
            <v>DC3S</v>
          </cell>
          <cell r="Q2832">
            <v>0</v>
          </cell>
          <cell r="R2832">
            <v>0</v>
          </cell>
          <cell r="S2832">
            <v>0</v>
          </cell>
          <cell r="T2832">
            <v>10</v>
          </cell>
          <cell r="U2832">
            <v>20</v>
          </cell>
          <cell r="V2832">
            <v>1120</v>
          </cell>
          <cell r="W2832" t="str">
            <v>Paid Import</v>
          </cell>
          <cell r="X2832" t="str">
            <v>Gen. Trade</v>
          </cell>
          <cell r="Y2832" t="str">
            <v>SET</v>
          </cell>
          <cell r="Z2832" t="str">
            <v>--</v>
          </cell>
          <cell r="AA2832" t="str">
            <v>B</v>
          </cell>
          <cell r="AB2832" t="str">
            <v>FNA20WHA05</v>
          </cell>
          <cell r="AC2832" t="str">
            <v>2000-219-1A</v>
          </cell>
          <cell r="AD2832">
            <v>1.53</v>
          </cell>
          <cell r="AE2832" t="str">
            <v>白色</v>
          </cell>
          <cell r="AF2832">
            <v>4.71932</v>
          </cell>
          <cell r="AG2832" t="str">
            <v>FRVA1WHA01</v>
          </cell>
          <cell r="AH2832" t="str">
            <v>2000-417-2A</v>
          </cell>
        </row>
        <row r="2833">
          <cell r="A2833" t="str">
            <v>WH20-B-99-227-02</v>
          </cell>
          <cell r="B2833" t="e">
            <v>#N/A</v>
          </cell>
          <cell r="C2833" t="e">
            <v>#N/A</v>
          </cell>
          <cell r="D2833" t="str">
            <v>S</v>
          </cell>
          <cell r="E2833" t="str">
            <v>WH</v>
          </cell>
          <cell r="F2833">
            <v>60</v>
          </cell>
          <cell r="G2833" t="str">
            <v>EA</v>
          </cell>
          <cell r="H2833" t="str">
            <v>2000防护服(上衣)</v>
          </cell>
          <cell r="I2833" t="str">
            <v>M2000 JACKET</v>
          </cell>
          <cell r="J2833" t="str">
            <v>ACC</v>
          </cell>
          <cell r="K2833" t="str">
            <v>MG2000ACCS</v>
          </cell>
          <cell r="L2833">
            <v>0.073593</v>
          </cell>
          <cell r="M2833" t="e">
            <v>#N/A</v>
          </cell>
          <cell r="N2833" t="e">
            <v>#N/A</v>
          </cell>
          <cell r="O2833" t="str">
            <v>SAMPLE</v>
          </cell>
          <cell r="P2833" t="str">
            <v>DC3S</v>
          </cell>
          <cell r="Q2833">
            <v>0</v>
          </cell>
          <cell r="R2833">
            <v>0</v>
          </cell>
          <cell r="S2833">
            <v>0</v>
          </cell>
          <cell r="T2833">
            <v>10</v>
          </cell>
          <cell r="U2833">
            <v>30</v>
          </cell>
          <cell r="V2833">
            <v>1120</v>
          </cell>
          <cell r="W2833" t="str">
            <v>Paid Import</v>
          </cell>
          <cell r="X2833" t="str">
            <v>Gen. Trade</v>
          </cell>
          <cell r="Y2833" t="str">
            <v>EA</v>
          </cell>
          <cell r="Z2833" t="str">
            <v>--</v>
          </cell>
          <cell r="AA2833" t="str">
            <v>B</v>
          </cell>
          <cell r="AB2833" t="str">
            <v>FNA20WHA05</v>
          </cell>
          <cell r="AC2833" t="str">
            <v>2000-227-1A</v>
          </cell>
          <cell r="AD2833">
            <v>1.53</v>
          </cell>
          <cell r="AE2833" t="str">
            <v>白色</v>
          </cell>
          <cell r="AF2833">
            <v>1.706372</v>
          </cell>
          <cell r="AG2833" t="str">
            <v>FRVA1WHA01</v>
          </cell>
          <cell r="AH2833" t="str">
            <v>2000-417-2C</v>
          </cell>
        </row>
        <row r="2834">
          <cell r="A2834" t="str">
            <v>WH20-B-99-227-03</v>
          </cell>
          <cell r="B2834" t="e">
            <v>#N/A</v>
          </cell>
          <cell r="C2834" t="e">
            <v>#N/A</v>
          </cell>
          <cell r="D2834" t="str">
            <v>M</v>
          </cell>
          <cell r="E2834" t="str">
            <v>WH</v>
          </cell>
          <cell r="F2834">
            <v>60</v>
          </cell>
          <cell r="G2834" t="str">
            <v>EA</v>
          </cell>
          <cell r="H2834" t="str">
            <v>2000防护服(上衣)</v>
          </cell>
          <cell r="I2834" t="str">
            <v>M2000 JACKET</v>
          </cell>
          <cell r="J2834" t="str">
            <v>ACC</v>
          </cell>
          <cell r="K2834" t="str">
            <v>MG2000ACCS</v>
          </cell>
          <cell r="L2834">
            <v>0.073593</v>
          </cell>
          <cell r="M2834" t="e">
            <v>#N/A</v>
          </cell>
          <cell r="N2834" t="e">
            <v>#N/A</v>
          </cell>
          <cell r="O2834" t="str">
            <v>SAMPLE</v>
          </cell>
          <cell r="P2834" t="str">
            <v>DC3S</v>
          </cell>
          <cell r="Q2834">
            <v>10.2</v>
          </cell>
          <cell r="R2834">
            <v>151.333333333333</v>
          </cell>
          <cell r="S2834">
            <v>9.08</v>
          </cell>
          <cell r="T2834">
            <v>10</v>
          </cell>
          <cell r="U2834">
            <v>30</v>
          </cell>
          <cell r="V2834">
            <v>1120</v>
          </cell>
        </row>
        <row r="2834">
          <cell r="X2834" t="str">
            <v>Gen. Trade</v>
          </cell>
          <cell r="Y2834" t="str">
            <v>EA</v>
          </cell>
          <cell r="Z2834" t="str">
            <v>--</v>
          </cell>
          <cell r="AA2834" t="str">
            <v>B</v>
          </cell>
          <cell r="AB2834" t="str">
            <v>FNA20WHA05</v>
          </cell>
          <cell r="AC2834" t="str">
            <v>2000-227-1A</v>
          </cell>
          <cell r="AD2834">
            <v>1.53</v>
          </cell>
          <cell r="AE2834" t="str">
            <v>白色</v>
          </cell>
          <cell r="AF2834">
            <v>1.895983</v>
          </cell>
        </row>
        <row r="2835">
          <cell r="A2835" t="str">
            <v>WH20-B-99-227-04</v>
          </cell>
          <cell r="B2835" t="e">
            <v>#N/A</v>
          </cell>
          <cell r="C2835" t="e">
            <v>#N/A</v>
          </cell>
          <cell r="D2835" t="str">
            <v>L</v>
          </cell>
          <cell r="E2835" t="str">
            <v>WH</v>
          </cell>
          <cell r="F2835">
            <v>60</v>
          </cell>
          <cell r="G2835" t="str">
            <v>EA</v>
          </cell>
          <cell r="H2835" t="str">
            <v>2000防护服(上衣)</v>
          </cell>
          <cell r="I2835" t="str">
            <v>M2000 JACKET</v>
          </cell>
          <cell r="J2835" t="str">
            <v>ACC</v>
          </cell>
          <cell r="K2835" t="str">
            <v>MG2000ACCS</v>
          </cell>
          <cell r="L2835">
            <v>0.073593</v>
          </cell>
          <cell r="M2835" t="e">
            <v>#N/A</v>
          </cell>
          <cell r="N2835" t="e">
            <v>#N/A</v>
          </cell>
          <cell r="O2835" t="str">
            <v>SAMPLE</v>
          </cell>
          <cell r="P2835" t="str">
            <v>DC3S</v>
          </cell>
          <cell r="Q2835">
            <v>10.7</v>
          </cell>
          <cell r="R2835">
            <v>159.666666666667</v>
          </cell>
          <cell r="S2835">
            <v>9.58</v>
          </cell>
          <cell r="T2835">
            <v>10</v>
          </cell>
          <cell r="U2835">
            <v>30</v>
          </cell>
          <cell r="V2835">
            <v>1120</v>
          </cell>
          <cell r="W2835" t="str">
            <v>Paid Import</v>
          </cell>
          <cell r="X2835" t="str">
            <v>Gen. Trade</v>
          </cell>
          <cell r="Y2835" t="str">
            <v>EA</v>
          </cell>
          <cell r="Z2835" t="str">
            <v>--</v>
          </cell>
          <cell r="AA2835" t="str">
            <v>B</v>
          </cell>
          <cell r="AB2835" t="str">
            <v>FNA20WHA05</v>
          </cell>
          <cell r="AC2835" t="str">
            <v>2000-227-1A</v>
          </cell>
          <cell r="AD2835">
            <v>1.53</v>
          </cell>
          <cell r="AE2835" t="str">
            <v>白色</v>
          </cell>
          <cell r="AF2835">
            <v>2.044192</v>
          </cell>
        </row>
        <row r="2836">
          <cell r="A2836" t="str">
            <v>WH20-B-99-227-05</v>
          </cell>
          <cell r="B2836" t="e">
            <v>#N/A</v>
          </cell>
          <cell r="C2836" t="e">
            <v>#N/A</v>
          </cell>
          <cell r="D2836" t="str">
            <v>XL</v>
          </cell>
          <cell r="E2836" t="str">
            <v>WH</v>
          </cell>
          <cell r="F2836">
            <v>60</v>
          </cell>
          <cell r="G2836" t="str">
            <v>EA</v>
          </cell>
          <cell r="H2836" t="str">
            <v>2000防护服(上衣)</v>
          </cell>
          <cell r="I2836" t="str">
            <v>M2000 JACKET</v>
          </cell>
          <cell r="J2836" t="str">
            <v>ACC</v>
          </cell>
          <cell r="K2836" t="str">
            <v>MG2000ACCS</v>
          </cell>
          <cell r="L2836">
            <v>0.073593</v>
          </cell>
          <cell r="M2836" t="e">
            <v>#N/A</v>
          </cell>
          <cell r="N2836" t="e">
            <v>#N/A</v>
          </cell>
          <cell r="O2836" t="str">
            <v>SAMPLE</v>
          </cell>
          <cell r="P2836" t="str">
            <v>DC3S</v>
          </cell>
          <cell r="Q2836">
            <v>11.3</v>
          </cell>
          <cell r="R2836">
            <v>169.666666666667</v>
          </cell>
          <cell r="S2836">
            <v>10.18</v>
          </cell>
          <cell r="T2836">
            <v>10</v>
          </cell>
          <cell r="U2836">
            <v>30</v>
          </cell>
          <cell r="V2836">
            <v>1120</v>
          </cell>
        </row>
        <row r="2836">
          <cell r="X2836" t="str">
            <v>Gen. Trade</v>
          </cell>
          <cell r="Y2836" t="str">
            <v>EA</v>
          </cell>
          <cell r="Z2836" t="str">
            <v>--</v>
          </cell>
          <cell r="AA2836" t="str">
            <v>B</v>
          </cell>
          <cell r="AB2836" t="str">
            <v>FNA20WHA05</v>
          </cell>
          <cell r="AC2836" t="str">
            <v>2000-227-1A</v>
          </cell>
          <cell r="AD2836">
            <v>1.53</v>
          </cell>
          <cell r="AE2836" t="str">
            <v>白色</v>
          </cell>
          <cell r="AF2836">
            <v>2.17805</v>
          </cell>
        </row>
        <row r="2837">
          <cell r="A2837" t="str">
            <v>WH20-B-99-227-06</v>
          </cell>
          <cell r="B2837" t="e">
            <v>#N/A</v>
          </cell>
          <cell r="C2837" t="e">
            <v>#N/A</v>
          </cell>
          <cell r="D2837" t="str">
            <v>2XL</v>
          </cell>
          <cell r="E2837" t="str">
            <v>WH</v>
          </cell>
          <cell r="F2837">
            <v>50</v>
          </cell>
          <cell r="G2837" t="str">
            <v>EA</v>
          </cell>
          <cell r="H2837" t="str">
            <v>2000防护服(上衣)</v>
          </cell>
          <cell r="I2837" t="str">
            <v>M2000 JACKET</v>
          </cell>
          <cell r="J2837" t="str">
            <v>ACC</v>
          </cell>
          <cell r="K2837" t="str">
            <v>MG2000ACCS</v>
          </cell>
          <cell r="L2837">
            <v>0.073593</v>
          </cell>
          <cell r="M2837" t="e">
            <v>#N/A</v>
          </cell>
          <cell r="N2837" t="e">
            <v>#N/A</v>
          </cell>
          <cell r="O2837" t="str">
            <v>SAMPLE</v>
          </cell>
          <cell r="P2837" t="str">
            <v>DC3S</v>
          </cell>
          <cell r="Q2837">
            <v>0</v>
          </cell>
          <cell r="R2837">
            <v>0</v>
          </cell>
          <cell r="S2837">
            <v>0</v>
          </cell>
          <cell r="T2837">
            <v>10</v>
          </cell>
          <cell r="U2837">
            <v>25</v>
          </cell>
          <cell r="V2837">
            <v>1120</v>
          </cell>
          <cell r="W2837" t="str">
            <v>Paid Import</v>
          </cell>
          <cell r="X2837" t="str">
            <v>Gen. Trade</v>
          </cell>
          <cell r="Y2837" t="str">
            <v>EA</v>
          </cell>
          <cell r="Z2837" t="str">
            <v>--</v>
          </cell>
          <cell r="AA2837" t="str">
            <v>B</v>
          </cell>
          <cell r="AB2837" t="str">
            <v>FNA20WHA05</v>
          </cell>
          <cell r="AC2837" t="str">
            <v>2000-227-1A</v>
          </cell>
          <cell r="AD2837">
            <v>1.53</v>
          </cell>
          <cell r="AE2837" t="str">
            <v>白色</v>
          </cell>
          <cell r="AF2837">
            <v>2.278761</v>
          </cell>
        </row>
        <row r="2838">
          <cell r="A2838" t="str">
            <v>WH20-B-99-227-07</v>
          </cell>
          <cell r="B2838" t="e">
            <v>#N/A</v>
          </cell>
          <cell r="C2838" t="e">
            <v>#N/A</v>
          </cell>
          <cell r="D2838" t="str">
            <v>3XL</v>
          </cell>
          <cell r="E2838" t="str">
            <v>WH</v>
          </cell>
          <cell r="F2838">
            <v>50</v>
          </cell>
          <cell r="G2838" t="str">
            <v>EA</v>
          </cell>
          <cell r="H2838" t="str">
            <v>2000防护服(上衣)</v>
          </cell>
          <cell r="I2838" t="str">
            <v>M2000 JACKET</v>
          </cell>
          <cell r="J2838" t="str">
            <v>ACC</v>
          </cell>
          <cell r="K2838" t="str">
            <v>MG2000ACCS</v>
          </cell>
          <cell r="L2838">
            <v>0.073593</v>
          </cell>
          <cell r="M2838" t="e">
            <v>#N/A</v>
          </cell>
          <cell r="N2838" t="e">
            <v>#N/A</v>
          </cell>
          <cell r="O2838" t="str">
            <v>SAMPLE</v>
          </cell>
          <cell r="P2838" t="str">
            <v>DC3S</v>
          </cell>
          <cell r="Q2838">
            <v>0</v>
          </cell>
          <cell r="R2838">
            <v>0</v>
          </cell>
          <cell r="S2838">
            <v>0</v>
          </cell>
          <cell r="T2838">
            <v>10</v>
          </cell>
          <cell r="U2838">
            <v>25</v>
          </cell>
          <cell r="V2838">
            <v>1120</v>
          </cell>
          <cell r="W2838" t="str">
            <v>Paid Import</v>
          </cell>
          <cell r="X2838" t="str">
            <v>Gen. Trade</v>
          </cell>
          <cell r="Y2838" t="str">
            <v>EA</v>
          </cell>
          <cell r="Z2838" t="str">
            <v>--</v>
          </cell>
          <cell r="AA2838" t="str">
            <v>B</v>
          </cell>
          <cell r="AB2838" t="str">
            <v>FNA20WHA05</v>
          </cell>
          <cell r="AC2838" t="str">
            <v>2000-227-1A</v>
          </cell>
          <cell r="AD2838">
            <v>1.53</v>
          </cell>
          <cell r="AE2838" t="str">
            <v>白色</v>
          </cell>
          <cell r="AF2838">
            <v>2.373376</v>
          </cell>
        </row>
        <row r="2839">
          <cell r="A2839" t="str">
            <v>WH20-B-99-301-02</v>
          </cell>
          <cell r="B2839" t="e">
            <v>#N/A</v>
          </cell>
          <cell r="C2839" t="e">
            <v>#N/A</v>
          </cell>
          <cell r="D2839" t="str">
            <v>S</v>
          </cell>
          <cell r="E2839" t="str">
            <v>WH</v>
          </cell>
          <cell r="F2839">
            <v>80</v>
          </cell>
          <cell r="G2839" t="str">
            <v>EA</v>
          </cell>
          <cell r="H2839" t="str">
            <v>2000防护服(裤子)</v>
          </cell>
          <cell r="I2839" t="str">
            <v>M2000 TROUSERS</v>
          </cell>
          <cell r="J2839" t="str">
            <v>ACC</v>
          </cell>
          <cell r="K2839" t="str">
            <v>MG2000ACCS</v>
          </cell>
          <cell r="L2839">
            <v>0.073593</v>
          </cell>
          <cell r="M2839" t="e">
            <v>#N/A</v>
          </cell>
          <cell r="N2839" t="e">
            <v>#N/A</v>
          </cell>
          <cell r="O2839" t="str">
            <v>SAMPLE</v>
          </cell>
          <cell r="P2839" t="str">
            <v>DC3S</v>
          </cell>
          <cell r="Q2839" t="str">
            <v>0</v>
          </cell>
          <cell r="R2839">
            <v>0</v>
          </cell>
          <cell r="S2839">
            <v>0</v>
          </cell>
          <cell r="T2839">
            <v>20</v>
          </cell>
          <cell r="U2839">
            <v>40</v>
          </cell>
          <cell r="V2839">
            <v>1120</v>
          </cell>
          <cell r="W2839" t="str">
            <v>Paid Import</v>
          </cell>
          <cell r="X2839" t="str">
            <v>Gen. Trade</v>
          </cell>
          <cell r="Y2839" t="str">
            <v>EA</v>
          </cell>
          <cell r="Z2839" t="str">
            <v>--</v>
          </cell>
          <cell r="AA2839" t="str">
            <v>B</v>
          </cell>
          <cell r="AB2839" t="str">
            <v>FNA20WHA05</v>
          </cell>
          <cell r="AC2839" t="str">
            <v>2000-301-1A</v>
          </cell>
          <cell r="AD2839">
            <v>1.53</v>
          </cell>
          <cell r="AE2839" t="str">
            <v>白色</v>
          </cell>
          <cell r="AF2839">
            <v>1.7111472</v>
          </cell>
        </row>
        <row r="2840">
          <cell r="A2840" t="str">
            <v>WH20-B-99-301-03</v>
          </cell>
          <cell r="B2840" t="e">
            <v>#N/A</v>
          </cell>
          <cell r="C2840" t="e">
            <v>#N/A</v>
          </cell>
          <cell r="D2840" t="str">
            <v>M</v>
          </cell>
          <cell r="E2840" t="str">
            <v>WH</v>
          </cell>
          <cell r="F2840">
            <v>80</v>
          </cell>
          <cell r="G2840" t="str">
            <v>EA</v>
          </cell>
          <cell r="H2840" t="str">
            <v>2000防护服(裤子)</v>
          </cell>
          <cell r="I2840" t="str">
            <v>M2000 TROUSERS</v>
          </cell>
          <cell r="J2840" t="str">
            <v>ACC</v>
          </cell>
          <cell r="K2840" t="str">
            <v>MG2000ACCS</v>
          </cell>
          <cell r="L2840">
            <v>0.073593</v>
          </cell>
          <cell r="M2840" t="e">
            <v>#N/A</v>
          </cell>
          <cell r="N2840" t="e">
            <v>#N/A</v>
          </cell>
          <cell r="O2840" t="str">
            <v>SAMPLE</v>
          </cell>
          <cell r="P2840" t="str">
            <v>DC3S</v>
          </cell>
          <cell r="Q2840" t="str">
            <v>0</v>
          </cell>
          <cell r="R2840">
            <v>0</v>
          </cell>
          <cell r="S2840">
            <v>0</v>
          </cell>
          <cell r="T2840">
            <v>20</v>
          </cell>
          <cell r="U2840">
            <v>40</v>
          </cell>
          <cell r="V2840">
            <v>1120</v>
          </cell>
          <cell r="W2840" t="str">
            <v>Paid Import</v>
          </cell>
          <cell r="X2840" t="str">
            <v>Gen. Trade</v>
          </cell>
          <cell r="Y2840" t="str">
            <v>EA</v>
          </cell>
          <cell r="Z2840" t="str">
            <v>--</v>
          </cell>
          <cell r="AA2840" t="str">
            <v>B</v>
          </cell>
          <cell r="AB2840" t="str">
            <v>FNA20WHA05</v>
          </cell>
          <cell r="AC2840" t="str">
            <v>2000-301-1A</v>
          </cell>
          <cell r="AD2840">
            <v>1.53</v>
          </cell>
          <cell r="AE2840" t="str">
            <v>白色</v>
          </cell>
          <cell r="AF2840">
            <v>1.7568672</v>
          </cell>
        </row>
        <row r="2841">
          <cell r="A2841" t="str">
            <v>WH20-B-99-301-04</v>
          </cell>
          <cell r="B2841" t="e">
            <v>#N/A</v>
          </cell>
          <cell r="C2841" t="e">
            <v>#N/A</v>
          </cell>
          <cell r="D2841" t="str">
            <v>L</v>
          </cell>
          <cell r="E2841" t="str">
            <v>WH</v>
          </cell>
          <cell r="F2841">
            <v>80</v>
          </cell>
          <cell r="G2841" t="str">
            <v>EA</v>
          </cell>
          <cell r="H2841" t="str">
            <v>2000防护服(裤子)</v>
          </cell>
          <cell r="I2841" t="str">
            <v>M2000 TROUSERS</v>
          </cell>
          <cell r="J2841" t="str">
            <v>ACC</v>
          </cell>
          <cell r="K2841" t="str">
            <v>MG2000ACCS</v>
          </cell>
          <cell r="L2841">
            <v>0.073593</v>
          </cell>
          <cell r="M2841" t="e">
            <v>#N/A</v>
          </cell>
          <cell r="N2841" t="e">
            <v>#N/A</v>
          </cell>
          <cell r="O2841" t="str">
            <v>SAMPLE</v>
          </cell>
          <cell r="P2841" t="str">
            <v>DC3S</v>
          </cell>
          <cell r="Q2841" t="str">
            <v>0</v>
          </cell>
          <cell r="R2841">
            <v>0</v>
          </cell>
          <cell r="S2841">
            <v>0</v>
          </cell>
          <cell r="T2841">
            <v>20</v>
          </cell>
          <cell r="U2841">
            <v>40</v>
          </cell>
          <cell r="V2841">
            <v>1120</v>
          </cell>
        </row>
        <row r="2841">
          <cell r="X2841" t="str">
            <v>Gen. Trade</v>
          </cell>
          <cell r="Y2841" t="str">
            <v>EA</v>
          </cell>
          <cell r="Z2841" t="str">
            <v>--</v>
          </cell>
          <cell r="AA2841" t="str">
            <v>B</v>
          </cell>
          <cell r="AB2841" t="str">
            <v>FNA20WHA05</v>
          </cell>
          <cell r="AC2841" t="str">
            <v>2000-301-1A</v>
          </cell>
          <cell r="AD2841">
            <v>1.53</v>
          </cell>
          <cell r="AE2841" t="str">
            <v>白色</v>
          </cell>
          <cell r="AF2841">
            <v>1.8195036</v>
          </cell>
        </row>
        <row r="2842">
          <cell r="A2842" t="str">
            <v>WH20-B-99-301-05</v>
          </cell>
          <cell r="B2842" t="e">
            <v>#N/A</v>
          </cell>
          <cell r="C2842" t="e">
            <v>#N/A</v>
          </cell>
          <cell r="D2842" t="str">
            <v>XL</v>
          </cell>
          <cell r="E2842" t="str">
            <v>WH</v>
          </cell>
          <cell r="F2842">
            <v>80</v>
          </cell>
          <cell r="G2842" t="str">
            <v>EA</v>
          </cell>
          <cell r="H2842" t="str">
            <v>2000防护服(裤子)</v>
          </cell>
          <cell r="I2842" t="str">
            <v>M2000 TROUSERS</v>
          </cell>
          <cell r="J2842" t="str">
            <v>ACC</v>
          </cell>
          <cell r="K2842" t="str">
            <v>MG2000ACCS</v>
          </cell>
          <cell r="L2842">
            <v>0.073593</v>
          </cell>
          <cell r="M2842" t="e">
            <v>#N/A</v>
          </cell>
          <cell r="N2842" t="e">
            <v>#N/A</v>
          </cell>
          <cell r="O2842" t="str">
            <v>SAMPLE</v>
          </cell>
          <cell r="P2842" t="str">
            <v>DC3S</v>
          </cell>
          <cell r="Q2842" t="str">
            <v>0</v>
          </cell>
          <cell r="R2842">
            <v>0</v>
          </cell>
          <cell r="S2842">
            <v>0</v>
          </cell>
          <cell r="T2842">
            <v>20</v>
          </cell>
          <cell r="U2842">
            <v>40</v>
          </cell>
          <cell r="V2842">
            <v>1120</v>
          </cell>
          <cell r="W2842" t="str">
            <v>Paid Import</v>
          </cell>
          <cell r="X2842" t="str">
            <v>Gen. Trade</v>
          </cell>
          <cell r="Y2842" t="str">
            <v>EA</v>
          </cell>
          <cell r="Z2842" t="str">
            <v>--</v>
          </cell>
          <cell r="AA2842" t="str">
            <v>B</v>
          </cell>
          <cell r="AB2842" t="str">
            <v>FNA20WHA05</v>
          </cell>
          <cell r="AC2842" t="str">
            <v>2000-301-1A</v>
          </cell>
          <cell r="AD2842">
            <v>1.53</v>
          </cell>
          <cell r="AE2842" t="str">
            <v>白色</v>
          </cell>
          <cell r="AF2842">
            <v>1.9389852</v>
          </cell>
        </row>
        <row r="2843">
          <cell r="A2843" t="str">
            <v>WH20-B-99-301-06</v>
          </cell>
          <cell r="B2843" t="e">
            <v>#N/A</v>
          </cell>
          <cell r="C2843" t="e">
            <v>#N/A</v>
          </cell>
          <cell r="D2843" t="str">
            <v>2XL</v>
          </cell>
          <cell r="E2843" t="str">
            <v>WH</v>
          </cell>
          <cell r="F2843">
            <v>80</v>
          </cell>
          <cell r="G2843" t="str">
            <v>EA</v>
          </cell>
          <cell r="H2843" t="str">
            <v>2000防护服(裤子)</v>
          </cell>
          <cell r="I2843" t="str">
            <v>M2000 TROUSERS</v>
          </cell>
          <cell r="J2843" t="str">
            <v>ACC</v>
          </cell>
          <cell r="K2843" t="str">
            <v>MG2000ACCS</v>
          </cell>
          <cell r="L2843">
            <v>0.073593</v>
          </cell>
          <cell r="M2843" t="e">
            <v>#N/A</v>
          </cell>
          <cell r="N2843" t="e">
            <v>#N/A</v>
          </cell>
          <cell r="O2843" t="str">
            <v>SAMPLE</v>
          </cell>
          <cell r="P2843" t="str">
            <v>DC3S</v>
          </cell>
          <cell r="Q2843" t="str">
            <v>0</v>
          </cell>
          <cell r="R2843">
            <v>0</v>
          </cell>
          <cell r="S2843">
            <v>0</v>
          </cell>
          <cell r="T2843">
            <v>20</v>
          </cell>
          <cell r="U2843">
            <v>40</v>
          </cell>
          <cell r="V2843">
            <v>1120</v>
          </cell>
          <cell r="W2843" t="str">
            <v>Paid Import</v>
          </cell>
          <cell r="X2843" t="str">
            <v>Gen. Trade</v>
          </cell>
          <cell r="Y2843" t="str">
            <v>EA</v>
          </cell>
          <cell r="Z2843" t="str">
            <v>--</v>
          </cell>
          <cell r="AA2843" t="str">
            <v>B</v>
          </cell>
          <cell r="AB2843" t="str">
            <v>FNA20WHA05</v>
          </cell>
          <cell r="AC2843" t="str">
            <v>2000-301-1A</v>
          </cell>
          <cell r="AD2843">
            <v>1.53</v>
          </cell>
          <cell r="AE2843" t="str">
            <v>白色</v>
          </cell>
          <cell r="AF2843">
            <v>2.3108412</v>
          </cell>
        </row>
        <row r="2844">
          <cell r="A2844" t="str">
            <v>WH20-B-99-301-07</v>
          </cell>
          <cell r="B2844" t="e">
            <v>#N/A</v>
          </cell>
          <cell r="C2844" t="e">
            <v>#N/A</v>
          </cell>
          <cell r="D2844" t="str">
            <v>3XL</v>
          </cell>
          <cell r="E2844" t="str">
            <v>WH</v>
          </cell>
          <cell r="F2844">
            <v>80</v>
          </cell>
          <cell r="G2844" t="str">
            <v>EA</v>
          </cell>
          <cell r="H2844" t="str">
            <v>2000防护服(裤子)</v>
          </cell>
          <cell r="I2844" t="str">
            <v>M2000 TROUSERS</v>
          </cell>
          <cell r="J2844" t="str">
            <v>ACC</v>
          </cell>
          <cell r="K2844" t="str">
            <v>MG2000ACCS</v>
          </cell>
          <cell r="L2844">
            <v>0.073593</v>
          </cell>
          <cell r="M2844" t="e">
            <v>#N/A</v>
          </cell>
          <cell r="N2844" t="e">
            <v>#N/A</v>
          </cell>
          <cell r="O2844" t="str">
            <v>SAMPLE</v>
          </cell>
          <cell r="P2844" t="str">
            <v>DC3S</v>
          </cell>
          <cell r="Q2844" t="str">
            <v>0</v>
          </cell>
          <cell r="R2844">
            <v>0</v>
          </cell>
          <cell r="S2844">
            <v>0</v>
          </cell>
          <cell r="T2844">
            <v>20</v>
          </cell>
          <cell r="U2844">
            <v>40</v>
          </cell>
          <cell r="V2844">
            <v>1120</v>
          </cell>
          <cell r="W2844" t="str">
            <v>Paid Import</v>
          </cell>
          <cell r="X2844" t="str">
            <v>Gen. Trade</v>
          </cell>
          <cell r="Y2844" t="str">
            <v>EA</v>
          </cell>
          <cell r="Z2844" t="str">
            <v>--</v>
          </cell>
          <cell r="AA2844" t="str">
            <v>B</v>
          </cell>
          <cell r="AB2844" t="str">
            <v>FNA20WHA05</v>
          </cell>
          <cell r="AC2844" t="str">
            <v>2000-301-1A</v>
          </cell>
          <cell r="AD2844">
            <v>1.53</v>
          </cell>
          <cell r="AE2844" t="str">
            <v>白色</v>
          </cell>
          <cell r="AF2844">
            <v>2.4329136</v>
          </cell>
        </row>
        <row r="2845">
          <cell r="A2845" t="str">
            <v>WH20-B-99-400-00</v>
          </cell>
          <cell r="B2845" t="str">
            <v>20-B-99-400-00</v>
          </cell>
          <cell r="C2845" t="str">
            <v>E1</v>
          </cell>
          <cell r="D2845" t="str">
            <v>One Size</v>
          </cell>
          <cell r="E2845" t="str">
            <v>WH</v>
          </cell>
          <cell r="F2845">
            <v>400</v>
          </cell>
          <cell r="G2845" t="str">
            <v>PR</v>
          </cell>
          <cell r="H2845" t="str">
            <v>2000鞋套</v>
          </cell>
          <cell r="I2845" t="str">
            <v>M2000 OVERSHOES</v>
          </cell>
          <cell r="J2845" t="str">
            <v>ACC</v>
          </cell>
          <cell r="K2845" t="str">
            <v>MG2000ACCS</v>
          </cell>
          <cell r="L2845">
            <v>0.073593</v>
          </cell>
          <cell r="M2845" t="str">
            <v>20-9554</v>
          </cell>
          <cell r="N2845" t="str">
            <v>M2000 OVERSHOES (9554)鞋套/20-B-99-400-00-E1</v>
          </cell>
          <cell r="O2845" t="str">
            <v>SAMPLE</v>
          </cell>
          <cell r="P2845" t="str">
            <v>DC3S</v>
          </cell>
          <cell r="Q2845">
            <v>12</v>
          </cell>
          <cell r="R2845">
            <v>27.2</v>
          </cell>
          <cell r="S2845">
            <v>10.88</v>
          </cell>
          <cell r="T2845">
            <v>100</v>
          </cell>
          <cell r="U2845">
            <v>100</v>
          </cell>
          <cell r="V2845">
            <v>1120</v>
          </cell>
          <cell r="W2845" t="str">
            <v>Paid Import</v>
          </cell>
          <cell r="X2845" t="str">
            <v>Gen. Trade</v>
          </cell>
          <cell r="Y2845" t="str">
            <v>PR</v>
          </cell>
          <cell r="Z2845" t="str">
            <v>--</v>
          </cell>
          <cell r="AA2845" t="str">
            <v>B</v>
          </cell>
          <cell r="AB2845" t="str">
            <v>FNA20WHA05</v>
          </cell>
          <cell r="AC2845" t="str">
            <v>2000-400-1A</v>
          </cell>
          <cell r="AD2845">
            <v>1.53</v>
          </cell>
          <cell r="AE2845" t="str">
            <v>白色</v>
          </cell>
          <cell r="AF2845">
            <v>0.392303</v>
          </cell>
        </row>
        <row r="2846">
          <cell r="A2846" t="str">
            <v>WH20-B-99-401-00</v>
          </cell>
          <cell r="B2846" t="str">
            <v>20-B-XX-401-00</v>
          </cell>
          <cell r="C2846" t="str">
            <v>A1</v>
          </cell>
          <cell r="D2846" t="str">
            <v>One Size</v>
          </cell>
          <cell r="E2846" t="str">
            <v>WH</v>
          </cell>
          <cell r="F2846">
            <v>400</v>
          </cell>
          <cell r="G2846" t="str">
            <v>PR</v>
          </cell>
          <cell r="H2846" t="str">
            <v>2000鞋套</v>
          </cell>
          <cell r="I2846" t="str">
            <v>M2000 OVERSHOES</v>
          </cell>
          <cell r="J2846" t="str">
            <v>ACC</v>
          </cell>
          <cell r="K2846" t="str">
            <v>MG2000ACCS</v>
          </cell>
          <cell r="L2846">
            <v>0.073593</v>
          </cell>
          <cell r="M2846" t="str">
            <v>20-1226</v>
          </cell>
          <cell r="N2846" t="str">
            <v>M2000 OVERSHOES (1226)鞋套/20-B-XX-401-00-A1</v>
          </cell>
          <cell r="O2846" t="str">
            <v>SAMPLE</v>
          </cell>
          <cell r="P2846" t="str">
            <v>DC3S</v>
          </cell>
          <cell r="Q2846">
            <v>12.8</v>
          </cell>
          <cell r="R2846">
            <v>29.2</v>
          </cell>
          <cell r="S2846">
            <v>11.68</v>
          </cell>
          <cell r="T2846">
            <v>100</v>
          </cell>
          <cell r="U2846">
            <v>100</v>
          </cell>
          <cell r="V2846">
            <v>1120</v>
          </cell>
          <cell r="W2846" t="str">
            <v>Paid Import</v>
          </cell>
          <cell r="X2846" t="str">
            <v>Gen. Trade</v>
          </cell>
          <cell r="Y2846" t="str">
            <v>PR</v>
          </cell>
          <cell r="Z2846" t="str">
            <v>--</v>
          </cell>
          <cell r="AA2846" t="str">
            <v>B</v>
          </cell>
          <cell r="AB2846" t="str">
            <v>FNA20WHA05</v>
          </cell>
          <cell r="AC2846" t="str">
            <v>2000-401-1A</v>
          </cell>
          <cell r="AD2846">
            <v>1.53</v>
          </cell>
          <cell r="AE2846" t="str">
            <v>白色</v>
          </cell>
          <cell r="AF2846">
            <v>0.420878</v>
          </cell>
        </row>
        <row r="2847">
          <cell r="A2847" t="str">
            <v>WH20-B-99-406-00</v>
          </cell>
          <cell r="B2847" t="str">
            <v>20-B-99-406-00</v>
          </cell>
          <cell r="C2847" t="str">
            <v>E1</v>
          </cell>
          <cell r="D2847" t="str">
            <v>One Size</v>
          </cell>
          <cell r="E2847" t="str">
            <v>WH</v>
          </cell>
          <cell r="F2847">
            <v>200</v>
          </cell>
          <cell r="G2847" t="str">
            <v>PR</v>
          </cell>
          <cell r="H2847" t="str">
            <v>2000靴套</v>
          </cell>
          <cell r="I2847" t="str">
            <v>M2000 OVERBOOTS</v>
          </cell>
          <cell r="J2847" t="str">
            <v>ACC</v>
          </cell>
          <cell r="K2847" t="str">
            <v>MG2000ACCS</v>
          </cell>
          <cell r="L2847">
            <v>0.073593</v>
          </cell>
          <cell r="M2847" t="str">
            <v>20-10410</v>
          </cell>
          <cell r="N2847" t="str">
            <v>M2000 OVERBOOTS (10410)靴套/20-B-99-406-00-E1</v>
          </cell>
          <cell r="O2847" t="str">
            <v>SAMPLE</v>
          </cell>
          <cell r="P2847" t="str">
            <v>DC3S</v>
          </cell>
          <cell r="Q2847">
            <v>11</v>
          </cell>
          <cell r="R2847">
            <v>49.4</v>
          </cell>
          <cell r="S2847">
            <v>9.88</v>
          </cell>
          <cell r="T2847">
            <v>50</v>
          </cell>
          <cell r="U2847">
            <v>100</v>
          </cell>
          <cell r="V2847">
            <v>1120</v>
          </cell>
          <cell r="W2847" t="str">
            <v>Paid Import</v>
          </cell>
          <cell r="X2847" t="str">
            <v>Gen. Trade</v>
          </cell>
          <cell r="Y2847" t="str">
            <v>PR</v>
          </cell>
          <cell r="Z2847" t="str">
            <v>--</v>
          </cell>
          <cell r="AA2847" t="str">
            <v>B</v>
          </cell>
          <cell r="AB2847" t="str">
            <v>FNA20WHA05</v>
          </cell>
          <cell r="AC2847" t="str">
            <v>2000-406-1A</v>
          </cell>
          <cell r="AD2847">
            <v>1.53</v>
          </cell>
          <cell r="AE2847" t="str">
            <v>白色</v>
          </cell>
          <cell r="AF2847">
            <v>0.726609333333333</v>
          </cell>
        </row>
        <row r="2848">
          <cell r="A2848" t="str">
            <v>WH20-B-99-407-00</v>
          </cell>
          <cell r="B2848" t="str">
            <v>20-B-99-407-00</v>
          </cell>
          <cell r="C2848" t="str">
            <v>E1</v>
          </cell>
          <cell r="D2848" t="str">
            <v>One Size</v>
          </cell>
          <cell r="E2848" t="str">
            <v>WH</v>
          </cell>
          <cell r="F2848">
            <v>150</v>
          </cell>
          <cell r="G2848" t="str">
            <v>PR</v>
          </cell>
          <cell r="H2848" t="str">
            <v>2000靴套</v>
          </cell>
          <cell r="I2848" t="str">
            <v>M2000 OVERBOOTS</v>
          </cell>
          <cell r="J2848" t="str">
            <v>ACC</v>
          </cell>
          <cell r="K2848" t="str">
            <v>MG2000ACCS</v>
          </cell>
          <cell r="L2848">
            <v>0.073593</v>
          </cell>
          <cell r="M2848" t="str">
            <v>20-10411</v>
          </cell>
          <cell r="N2848" t="str">
            <v>M2000 OVERBOOTS (10411)靴套/20-B-99-407-00-E1</v>
          </cell>
          <cell r="O2848" t="str">
            <v>SAMPLE</v>
          </cell>
          <cell r="P2848" t="str">
            <v>DC3S</v>
          </cell>
          <cell r="Q2848" t="str">
            <v>0</v>
          </cell>
          <cell r="R2848">
            <v>0</v>
          </cell>
          <cell r="S2848">
            <v>0</v>
          </cell>
          <cell r="T2848">
            <v>30</v>
          </cell>
          <cell r="U2848">
            <v>50</v>
          </cell>
          <cell r="V2848">
            <v>1120</v>
          </cell>
          <cell r="W2848" t="str">
            <v>Paid Import</v>
          </cell>
          <cell r="X2848" t="str">
            <v>Gen. Trade</v>
          </cell>
          <cell r="Y2848" t="str">
            <v>PR</v>
          </cell>
          <cell r="Z2848" t="str">
            <v>--</v>
          </cell>
          <cell r="AA2848" t="str">
            <v>B</v>
          </cell>
          <cell r="AB2848" t="str">
            <v>FNA20WHA05</v>
          </cell>
          <cell r="AC2848" t="str">
            <v>2500-407-1A</v>
          </cell>
          <cell r="AD2848">
            <v>1.53</v>
          </cell>
          <cell r="AE2848" t="str">
            <v>白色</v>
          </cell>
          <cell r="AF2848">
            <v>0.6479286</v>
          </cell>
          <cell r="AG2848" t="str">
            <v>FRVA1WHA01</v>
          </cell>
          <cell r="AH2848" t="str">
            <v>2500-407-2A</v>
          </cell>
        </row>
        <row r="2849">
          <cell r="A2849" t="str">
            <v>WH20-B-99-417-00</v>
          </cell>
          <cell r="B2849" t="str">
            <v>20-B-99-417-00</v>
          </cell>
          <cell r="C2849" t="str">
            <v>E1</v>
          </cell>
          <cell r="D2849" t="str">
            <v>One Size</v>
          </cell>
          <cell r="E2849" t="str">
            <v>WH</v>
          </cell>
          <cell r="F2849">
            <v>250</v>
          </cell>
          <cell r="G2849" t="str">
            <v>PR</v>
          </cell>
          <cell r="H2849" t="str">
            <v>2000鞋套</v>
          </cell>
          <cell r="I2849" t="str">
            <v>M2000 OVERSHOES</v>
          </cell>
          <cell r="J2849" t="str">
            <v>ACC</v>
          </cell>
          <cell r="K2849" t="str">
            <v>MG2000ACCS</v>
          </cell>
          <cell r="L2849">
            <v>0.073593</v>
          </cell>
          <cell r="M2849" t="str">
            <v>20-10412</v>
          </cell>
          <cell r="N2849" t="str">
            <v>M2000 OVERSHOES (10412)鞋套/20-B-99-417-00-E1</v>
          </cell>
          <cell r="O2849" t="str">
            <v>SAMPLE</v>
          </cell>
          <cell r="P2849" t="str">
            <v>DC3S</v>
          </cell>
          <cell r="Q2849" t="str">
            <v>0</v>
          </cell>
          <cell r="R2849">
            <v>0</v>
          </cell>
          <cell r="S2849">
            <v>0</v>
          </cell>
          <cell r="T2849">
            <v>50</v>
          </cell>
          <cell r="U2849">
            <v>50</v>
          </cell>
          <cell r="V2849">
            <v>1120</v>
          </cell>
          <cell r="W2849" t="str">
            <v>Paid Import</v>
          </cell>
        </row>
        <row r="2849">
          <cell r="Y2849" t="str">
            <v>PR</v>
          </cell>
          <cell r="Z2849" t="str">
            <v>--</v>
          </cell>
          <cell r="AA2849" t="str">
            <v>B</v>
          </cell>
          <cell r="AB2849" t="str">
            <v>FNA20WHA05</v>
          </cell>
          <cell r="AC2849" t="str">
            <v>2000-417-1A</v>
          </cell>
          <cell r="AD2849">
            <v>1.53</v>
          </cell>
          <cell r="AE2849" t="str">
            <v>白色</v>
          </cell>
          <cell r="AF2849">
            <v>0.27514</v>
          </cell>
          <cell r="AG2849" t="str">
            <v>FRVA1WHA01</v>
          </cell>
          <cell r="AH2849" t="str">
            <v>2000-417-2A</v>
          </cell>
        </row>
        <row r="2850">
          <cell r="A2850" t="str">
            <v>WH20-B-99-417-02</v>
          </cell>
          <cell r="B2850" t="e">
            <v>#N/A</v>
          </cell>
          <cell r="C2850" t="e">
            <v>#N/A</v>
          </cell>
          <cell r="D2850" t="str">
            <v>S</v>
          </cell>
          <cell r="E2850" t="str">
            <v>WH</v>
          </cell>
          <cell r="F2850">
            <v>250</v>
          </cell>
          <cell r="G2850" t="str">
            <v>PR</v>
          </cell>
          <cell r="H2850" t="str">
            <v>2000鞋套</v>
          </cell>
          <cell r="I2850" t="str">
            <v>M2000 OVERSHOES</v>
          </cell>
          <cell r="J2850" t="str">
            <v>ACC</v>
          </cell>
          <cell r="K2850" t="str">
            <v>MG2000ACCS</v>
          </cell>
          <cell r="L2850">
            <v>0.073593</v>
          </cell>
          <cell r="M2850" t="e">
            <v>#N/A</v>
          </cell>
          <cell r="N2850" t="e">
            <v>#N/A</v>
          </cell>
          <cell r="O2850" t="str">
            <v>SAMPLE</v>
          </cell>
          <cell r="P2850" t="str">
            <v>DC3S</v>
          </cell>
          <cell r="Q2850" t="str">
            <v>0</v>
          </cell>
          <cell r="R2850">
            <v>0</v>
          </cell>
          <cell r="S2850">
            <v>0</v>
          </cell>
          <cell r="T2850">
            <v>50</v>
          </cell>
          <cell r="U2850">
            <v>50</v>
          </cell>
          <cell r="V2850">
            <v>1120</v>
          </cell>
          <cell r="W2850" t="str">
            <v>Paid Import</v>
          </cell>
        </row>
        <row r="2850">
          <cell r="Y2850" t="str">
            <v>PR</v>
          </cell>
          <cell r="Z2850" t="str">
            <v>--</v>
          </cell>
          <cell r="AA2850" t="str">
            <v>B</v>
          </cell>
          <cell r="AB2850" t="str">
            <v>FNA20WHA05</v>
          </cell>
          <cell r="AC2850" t="str">
            <v>2000-417-1C</v>
          </cell>
          <cell r="AD2850">
            <v>1.53</v>
          </cell>
          <cell r="AE2850" t="str">
            <v>白色</v>
          </cell>
          <cell r="AF2850">
            <v>0.2647188</v>
          </cell>
          <cell r="AG2850" t="str">
            <v>FRVA1WHA01</v>
          </cell>
          <cell r="AH2850" t="str">
            <v>2000-417-2C</v>
          </cell>
        </row>
        <row r="2851">
          <cell r="A2851" t="str">
            <v>WH20-B-99-503-00</v>
          </cell>
          <cell r="B2851" t="str">
            <v>：WH20-B-99-503</v>
          </cell>
          <cell r="C2851" t="str">
            <v>00</v>
          </cell>
          <cell r="D2851" t="str">
            <v>One Size</v>
          </cell>
          <cell r="E2851" t="str">
            <v>WH</v>
          </cell>
          <cell r="F2851">
            <v>300</v>
          </cell>
          <cell r="G2851" t="str">
            <v>EA</v>
          </cell>
          <cell r="H2851" t="str">
            <v>2000帽子</v>
          </cell>
          <cell r="I2851" t="str">
            <v>M2000 HOOD</v>
          </cell>
          <cell r="J2851" t="str">
            <v>ACC</v>
          </cell>
          <cell r="K2851" t="str">
            <v>MG2000ACCS</v>
          </cell>
          <cell r="L2851">
            <v>0.073593</v>
          </cell>
          <cell r="M2851" t="str">
            <v>20-10413</v>
          </cell>
          <cell r="N2851" t="str">
            <v>M2000 HOOD (10413)帽子/：WH20-B-99-503-00</v>
          </cell>
          <cell r="O2851" t="str">
            <v>SAMPLE</v>
          </cell>
          <cell r="P2851" t="str">
            <v>DC3S</v>
          </cell>
          <cell r="Q2851">
            <v>13.8</v>
          </cell>
          <cell r="R2851">
            <v>0</v>
          </cell>
          <cell r="S2851">
            <v>0</v>
          </cell>
          <cell r="T2851">
            <v>100</v>
          </cell>
          <cell r="U2851">
            <v>100</v>
          </cell>
          <cell r="V2851">
            <v>1120</v>
          </cell>
          <cell r="W2851" t="str">
            <v>Paid Import</v>
          </cell>
          <cell r="X2851" t="str">
            <v>Gen. Trade</v>
          </cell>
          <cell r="Y2851" t="str">
            <v>EA</v>
          </cell>
          <cell r="Z2851" t="str">
            <v>--</v>
          </cell>
          <cell r="AA2851" t="str">
            <v>B</v>
          </cell>
          <cell r="AB2851" t="str">
            <v>FNA20WHA05</v>
          </cell>
          <cell r="AC2851" t="str">
            <v>2000-503-1A</v>
          </cell>
          <cell r="AD2851">
            <v>1.53</v>
          </cell>
          <cell r="AE2851" t="str">
            <v>白色</v>
          </cell>
          <cell r="AF2851">
            <v>0.4374642</v>
          </cell>
        </row>
        <row r="2852">
          <cell r="A2852" t="str">
            <v>WH20-B-99-507-00</v>
          </cell>
          <cell r="B2852" t="str">
            <v>20-B-XX-507-00</v>
          </cell>
          <cell r="C2852" t="str">
            <v>A2</v>
          </cell>
          <cell r="D2852" t="str">
            <v>One Size</v>
          </cell>
          <cell r="E2852" t="str">
            <v>WH</v>
          </cell>
          <cell r="F2852">
            <v>250</v>
          </cell>
          <cell r="G2852" t="str">
            <v>EA</v>
          </cell>
          <cell r="H2852" t="str">
            <v>2000帽子</v>
          </cell>
          <cell r="I2852" t="str">
            <v>M2000 CAPE HOOD</v>
          </cell>
          <cell r="J2852" t="str">
            <v>ACC</v>
          </cell>
          <cell r="K2852" t="str">
            <v>MG2000ACCS</v>
          </cell>
          <cell r="L2852">
            <v>0.073593</v>
          </cell>
          <cell r="M2852" t="str">
            <v>20-1225</v>
          </cell>
          <cell r="N2852" t="str">
            <v>M2000 CAPE HOOD (1225)帽子/20-B-XX-507-00-A2</v>
          </cell>
          <cell r="O2852" t="str">
            <v>SAMPLE</v>
          </cell>
          <cell r="P2852" t="str">
            <v>DC3S</v>
          </cell>
          <cell r="Q2852">
            <v>10</v>
          </cell>
          <cell r="R2852">
            <v>35.52</v>
          </cell>
          <cell r="S2852">
            <v>8.88</v>
          </cell>
          <cell r="T2852">
            <v>50</v>
          </cell>
          <cell r="U2852">
            <v>50</v>
          </cell>
          <cell r="V2852">
            <v>1120</v>
          </cell>
          <cell r="W2852" t="str">
            <v>Paid Import</v>
          </cell>
        </row>
        <row r="2852">
          <cell r="Y2852" t="str">
            <v>EA</v>
          </cell>
          <cell r="Z2852" t="str">
            <v>--</v>
          </cell>
          <cell r="AA2852" t="str">
            <v>B</v>
          </cell>
          <cell r="AB2852" t="str">
            <v>FNA20WHA05</v>
          </cell>
          <cell r="AC2852" t="str">
            <v>2000-507-1A</v>
          </cell>
          <cell r="AD2852">
            <v>1.53</v>
          </cell>
          <cell r="AE2852" t="str">
            <v>白色</v>
          </cell>
          <cell r="AF2852">
            <v>0.645033</v>
          </cell>
        </row>
        <row r="2853">
          <cell r="A2853" t="str">
            <v>WH20-B-99-600-00</v>
          </cell>
          <cell r="B2853" t="str">
            <v>20-B-99-600-00</v>
          </cell>
          <cell r="C2853" t="str">
            <v>E1</v>
          </cell>
          <cell r="D2853" t="str">
            <v>One Size</v>
          </cell>
          <cell r="E2853" t="str">
            <v>WH</v>
          </cell>
          <cell r="F2853">
            <v>300</v>
          </cell>
          <cell r="G2853" t="str">
            <v>PR</v>
          </cell>
          <cell r="H2853" t="str">
            <v>2000袖套</v>
          </cell>
          <cell r="I2853" t="str">
            <v>M2000 SLEEVES</v>
          </cell>
          <cell r="J2853" t="str">
            <v>ACC</v>
          </cell>
          <cell r="K2853" t="str">
            <v>MG2000ACCS</v>
          </cell>
          <cell r="L2853">
            <v>0.073593</v>
          </cell>
          <cell r="M2853" t="str">
            <v>20-10414</v>
          </cell>
          <cell r="N2853" t="str">
            <v>M2000 SLEEVES (10414)袖套/20-B-99-600-00-E1</v>
          </cell>
          <cell r="O2853" t="str">
            <v>SAMPLE</v>
          </cell>
          <cell r="P2853" t="str">
            <v>DC3S</v>
          </cell>
          <cell r="Q2853">
            <v>11.9</v>
          </cell>
          <cell r="R2853">
            <v>35.9333333333333</v>
          </cell>
          <cell r="S2853">
            <v>10.78</v>
          </cell>
          <cell r="T2853">
            <v>50</v>
          </cell>
          <cell r="U2853">
            <v>100</v>
          </cell>
          <cell r="V2853">
            <v>1120</v>
          </cell>
          <cell r="W2853" t="str">
            <v>Paid Import</v>
          </cell>
          <cell r="X2853" t="str">
            <v>Gen. Trade</v>
          </cell>
          <cell r="Y2853" t="str">
            <v>PR</v>
          </cell>
          <cell r="Z2853" t="str">
            <v>--</v>
          </cell>
          <cell r="AA2853" t="str">
            <v>B</v>
          </cell>
          <cell r="AB2853" t="str">
            <v>FNA20WHA05</v>
          </cell>
          <cell r="AC2853" t="str">
            <v>2000-600-1A</v>
          </cell>
          <cell r="AD2853">
            <v>1.53</v>
          </cell>
          <cell r="AE2853" t="str">
            <v>白色</v>
          </cell>
          <cell r="AF2853">
            <v>0.485031142857143</v>
          </cell>
        </row>
        <row r="2854">
          <cell r="A2854" t="str">
            <v>WH20-S-00-213-00</v>
          </cell>
          <cell r="B2854" t="str">
            <v>20-S-00-213-00</v>
          </cell>
          <cell r="C2854" t="str">
            <v>E2</v>
          </cell>
          <cell r="D2854" t="str">
            <v>One Size</v>
          </cell>
          <cell r="E2854" t="str">
            <v>WH</v>
          </cell>
          <cell r="F2854">
            <v>200</v>
          </cell>
          <cell r="G2854" t="str">
            <v>EA</v>
          </cell>
          <cell r="H2854" t="str">
            <v>2000围裙</v>
          </cell>
          <cell r="I2854" t="str">
            <v>M2000 APRON</v>
          </cell>
          <cell r="J2854" t="str">
            <v>ACC</v>
          </cell>
          <cell r="K2854" t="str">
            <v>MG2000ACCS</v>
          </cell>
          <cell r="L2854">
            <v>0.073593</v>
          </cell>
          <cell r="M2854" t="str">
            <v>20-10987</v>
          </cell>
          <cell r="N2854" t="str">
            <v>M2000 APRON (10987)围裙/20-S-00-213-00-E2</v>
          </cell>
          <cell r="O2854" t="str">
            <v>DC4B</v>
          </cell>
        </row>
        <row r="2854">
          <cell r="Q2854">
            <v>8.7</v>
          </cell>
          <cell r="R2854">
            <v>37.9</v>
          </cell>
          <cell r="S2854">
            <v>7.58</v>
          </cell>
          <cell r="T2854">
            <v>50</v>
          </cell>
          <cell r="U2854">
            <v>100</v>
          </cell>
          <cell r="V2854">
            <v>1120</v>
          </cell>
          <cell r="W2854" t="str">
            <v>Paid Import</v>
          </cell>
        </row>
        <row r="2854">
          <cell r="Y2854" t="str">
            <v>EA</v>
          </cell>
          <cell r="Z2854">
            <v>823275</v>
          </cell>
          <cell r="AA2854" t="str">
            <v>S</v>
          </cell>
          <cell r="AB2854" t="str">
            <v>FNA20WHA05</v>
          </cell>
          <cell r="AC2854" t="str">
            <v>2000-213-1A</v>
          </cell>
          <cell r="AD2854">
            <v>1.53</v>
          </cell>
          <cell r="AE2854" t="str">
            <v>白色</v>
          </cell>
          <cell r="AF2854">
            <v>0.819748714285714</v>
          </cell>
        </row>
        <row r="2855">
          <cell r="A2855" t="str">
            <v>WH20-S-00-910-00</v>
          </cell>
          <cell r="B2855" t="str">
            <v>20-S-XX-910-00</v>
          </cell>
          <cell r="C2855" t="str">
            <v>A1</v>
          </cell>
          <cell r="D2855" t="str">
            <v>One Size</v>
          </cell>
          <cell r="E2855" t="str">
            <v>WH</v>
          </cell>
          <cell r="F2855">
            <v>12</v>
          </cell>
          <cell r="G2855" t="str">
            <v>EA</v>
          </cell>
          <cell r="H2855" t="str">
            <v>2000机器罩</v>
          </cell>
          <cell r="I2855" t="str">
            <v>2000 Robot machine Cover</v>
          </cell>
          <cell r="J2855" t="str">
            <v>ACC</v>
          </cell>
          <cell r="K2855" t="str">
            <v>MG2000ACCS</v>
          </cell>
          <cell r="L2855">
            <v>0.073593</v>
          </cell>
          <cell r="M2855" t="str">
            <v>20-3036</v>
          </cell>
          <cell r="N2855" t="str">
            <v>2000 Robot machine Cover (3036)机器罩/20-S-XX-910-00-A1</v>
          </cell>
          <cell r="O2855" t="str">
            <v>DC4B</v>
          </cell>
        </row>
        <row r="2855">
          <cell r="Q2855">
            <v>11.1</v>
          </cell>
          <cell r="R2855">
            <v>831.666666666667</v>
          </cell>
          <cell r="S2855">
            <v>9.98</v>
          </cell>
          <cell r="T2855">
            <v>3</v>
          </cell>
          <cell r="U2855">
            <v>6</v>
          </cell>
          <cell r="V2855">
            <v>1120</v>
          </cell>
          <cell r="W2855" t="str">
            <v>Paid Import</v>
          </cell>
        </row>
        <row r="2855">
          <cell r="Y2855" t="str">
            <v>EA</v>
          </cell>
          <cell r="Z2855">
            <v>823276</v>
          </cell>
          <cell r="AA2855" t="str">
            <v>S</v>
          </cell>
          <cell r="AB2855" t="str">
            <v>FNA20WHA05</v>
          </cell>
          <cell r="AC2855" t="str">
            <v>2000-910-1A</v>
          </cell>
          <cell r="AD2855">
            <v>1.53</v>
          </cell>
          <cell r="AE2855" t="str">
            <v>白色</v>
          </cell>
          <cell r="AF2855">
            <v>17.15872</v>
          </cell>
        </row>
        <row r="2856">
          <cell r="A2856" t="str">
            <v>WH20-S-92-232-00</v>
          </cell>
          <cell r="B2856" t="e">
            <v>#N/A</v>
          </cell>
          <cell r="C2856" t="e">
            <v>#N/A</v>
          </cell>
          <cell r="D2856" t="str">
            <v>One Size</v>
          </cell>
          <cell r="E2856" t="str">
            <v>WH</v>
          </cell>
          <cell r="F2856">
            <v>100</v>
          </cell>
          <cell r="G2856" t="str">
            <v>EA</v>
          </cell>
          <cell r="H2856" t="str">
            <v>2000围裙</v>
          </cell>
          <cell r="I2856" t="str">
            <v>M2000 APRON</v>
          </cell>
          <cell r="J2856" t="str">
            <v>ACC</v>
          </cell>
          <cell r="K2856" t="str">
            <v>MG2000ACCS</v>
          </cell>
          <cell r="L2856">
            <v>0.045747</v>
          </cell>
          <cell r="M2856" t="str">
            <v>20-</v>
          </cell>
          <cell r="N2856" t="e">
            <v>#N/A</v>
          </cell>
          <cell r="O2856" t="str">
            <v>DC4B</v>
          </cell>
        </row>
        <row r="2856">
          <cell r="Q2856">
            <v>5.2</v>
          </cell>
          <cell r="R2856">
            <v>42.75</v>
          </cell>
          <cell r="S2856">
            <v>4.275</v>
          </cell>
          <cell r="T2856">
            <v>50</v>
          </cell>
          <cell r="U2856">
            <v>50</v>
          </cell>
          <cell r="V2856">
            <v>925</v>
          </cell>
          <cell r="W2856" t="str">
            <v>Paid Import</v>
          </cell>
        </row>
        <row r="2856">
          <cell r="Y2856" t="str">
            <v>EA</v>
          </cell>
          <cell r="Z2856">
            <v>817911</v>
          </cell>
          <cell r="AA2856" t="str">
            <v>S</v>
          </cell>
          <cell r="AB2856" t="str">
            <v>FNA20WHA05</v>
          </cell>
          <cell r="AC2856" t="str">
            <v>2000-232-1A</v>
          </cell>
          <cell r="AD2856">
            <v>1.53</v>
          </cell>
          <cell r="AE2856" t="str">
            <v>白色</v>
          </cell>
          <cell r="AF2856">
            <v>0.8901684</v>
          </cell>
        </row>
        <row r="2857">
          <cell r="A2857" t="str">
            <v>WH20-S-92-233-00</v>
          </cell>
          <cell r="B2857" t="str">
            <v>20-S-92-233-00</v>
          </cell>
          <cell r="C2857" t="str">
            <v>E2</v>
          </cell>
          <cell r="D2857" t="str">
            <v>One Size</v>
          </cell>
          <cell r="E2857" t="str">
            <v>WH</v>
          </cell>
          <cell r="F2857">
            <v>100</v>
          </cell>
          <cell r="G2857" t="str">
            <v>EA</v>
          </cell>
          <cell r="H2857" t="str">
            <v>2000围裙</v>
          </cell>
          <cell r="I2857" t="str">
            <v>M2000 APRON</v>
          </cell>
          <cell r="J2857" t="str">
            <v>ACC</v>
          </cell>
          <cell r="K2857" t="str">
            <v>MG2000ACCS</v>
          </cell>
          <cell r="L2857">
            <v>0.045747</v>
          </cell>
          <cell r="M2857" t="str">
            <v>20-9982</v>
          </cell>
          <cell r="N2857" t="str">
            <v>M2000 APRON (9982)围裙/20-S-92-233-00-E2</v>
          </cell>
          <cell r="O2857" t="str">
            <v>DC4B</v>
          </cell>
        </row>
        <row r="2857">
          <cell r="Q2857">
            <v>6.1</v>
          </cell>
          <cell r="R2857">
            <v>51.75</v>
          </cell>
          <cell r="S2857">
            <v>5.175</v>
          </cell>
          <cell r="T2857">
            <v>50</v>
          </cell>
          <cell r="U2857">
            <v>50</v>
          </cell>
          <cell r="V2857">
            <v>925</v>
          </cell>
          <cell r="W2857" t="str">
            <v>Paid Import</v>
          </cell>
        </row>
        <row r="2857">
          <cell r="Y2857" t="str">
            <v>EA</v>
          </cell>
          <cell r="Z2857">
            <v>817912</v>
          </cell>
          <cell r="AA2857" t="str">
            <v>S</v>
          </cell>
          <cell r="AB2857" t="str">
            <v>FNA20WHA05</v>
          </cell>
          <cell r="AC2857" t="str">
            <v>2000-233-1A</v>
          </cell>
          <cell r="AD2857">
            <v>1.53</v>
          </cell>
          <cell r="AE2857" t="str">
            <v>白色</v>
          </cell>
          <cell r="AF2857">
            <v>1.0463784</v>
          </cell>
        </row>
        <row r="2858">
          <cell r="A2858" t="str">
            <v>WH20-S-99-213-00</v>
          </cell>
          <cell r="B2858" t="str">
            <v>20-S-99-213-00</v>
          </cell>
          <cell r="C2858" t="str">
            <v>A3</v>
          </cell>
          <cell r="D2858" t="str">
            <v>One Size</v>
          </cell>
          <cell r="E2858" t="str">
            <v>WH</v>
          </cell>
          <cell r="F2858">
            <v>200</v>
          </cell>
          <cell r="G2858" t="str">
            <v>EA</v>
          </cell>
          <cell r="H2858" t="str">
            <v>2000围裙</v>
          </cell>
          <cell r="I2858" t="str">
            <v>M2000 APRON</v>
          </cell>
          <cell r="J2858" t="str">
            <v>ACC</v>
          </cell>
          <cell r="K2858" t="str">
            <v>MG2000ACCS</v>
          </cell>
          <cell r="L2858">
            <v>0.073593</v>
          </cell>
          <cell r="M2858" t="str">
            <v>20-9078</v>
          </cell>
          <cell r="N2858" t="str">
            <v>M2000 APRON (9078)围裙/20-S-99-213-00-A3</v>
          </cell>
          <cell r="O2858" t="str">
            <v>DC4B</v>
          </cell>
          <cell r="P2858" t="str">
            <v>DC3S</v>
          </cell>
          <cell r="Q2858">
            <v>8.2</v>
          </cell>
          <cell r="R2858">
            <v>35.4</v>
          </cell>
          <cell r="S2858">
            <v>7.08</v>
          </cell>
          <cell r="T2858">
            <v>50</v>
          </cell>
          <cell r="U2858">
            <v>100</v>
          </cell>
          <cell r="V2858">
            <v>1120</v>
          </cell>
          <cell r="W2858" t="str">
            <v>Paid Import</v>
          </cell>
          <cell r="X2858" t="str">
            <v>Gen. Trade</v>
          </cell>
          <cell r="Y2858" t="str">
            <v>EA</v>
          </cell>
          <cell r="Z2858" t="str">
            <v>--</v>
          </cell>
          <cell r="AA2858" t="str">
            <v>S</v>
          </cell>
          <cell r="AB2858" t="str">
            <v>FNA20WHA05</v>
          </cell>
          <cell r="AC2858" t="str">
            <v>2000-213-1A</v>
          </cell>
          <cell r="AD2858">
            <v>1.53</v>
          </cell>
          <cell r="AE2858" t="str">
            <v>白色</v>
          </cell>
          <cell r="AF2858">
            <v>0.819748714285714</v>
          </cell>
        </row>
        <row r="2859">
          <cell r="A2859" t="str">
            <v>WH20-T-00-103-02</v>
          </cell>
          <cell r="B2859" t="str">
            <v>20-T-XX-103-02</v>
          </cell>
          <cell r="C2859" t="str">
            <v>A3</v>
          </cell>
          <cell r="D2859" t="str">
            <v>S</v>
          </cell>
          <cell r="E2859" t="str">
            <v>WH</v>
          </cell>
          <cell r="F2859">
            <v>45</v>
          </cell>
          <cell r="G2859" t="str">
            <v>EA</v>
          </cell>
          <cell r="H2859" t="str">
            <v>2000连体防护服</v>
          </cell>
          <cell r="I2859" t="str">
            <v>M2000 Coverall</v>
          </cell>
          <cell r="J2859" t="str">
            <v>M2000</v>
          </cell>
          <cell r="K2859" t="str">
            <v>MG200TCVRL</v>
          </cell>
          <cell r="L2859">
            <v>0.073593</v>
          </cell>
          <cell r="M2859" t="str">
            <v>20-2182</v>
          </cell>
          <cell r="N2859" t="str">
            <v>M2000 Coverall (2182)连体防护服/20-T-XX-103-02-A3</v>
          </cell>
          <cell r="O2859" t="str">
            <v>DC2A</v>
          </cell>
        </row>
        <row r="2859">
          <cell r="Q2859">
            <v>11.9</v>
          </cell>
          <cell r="R2859">
            <v>239.555555555556</v>
          </cell>
          <cell r="S2859">
            <v>10.78</v>
          </cell>
          <cell r="T2859">
            <v>9</v>
          </cell>
          <cell r="U2859">
            <v>15</v>
          </cell>
          <cell r="V2859">
            <v>1120</v>
          </cell>
          <cell r="W2859" t="str">
            <v>Paid Import</v>
          </cell>
        </row>
        <row r="2859">
          <cell r="Y2859" t="str">
            <v>EA</v>
          </cell>
          <cell r="Z2859">
            <v>820328</v>
          </cell>
          <cell r="AA2859" t="str">
            <v>ST</v>
          </cell>
          <cell r="AB2859" t="str">
            <v>FNA20WHA05</v>
          </cell>
          <cell r="AC2859" t="str">
            <v>2000-103-1B</v>
          </cell>
          <cell r="AD2859">
            <v>1.53</v>
          </cell>
          <cell r="AE2859" t="str">
            <v>白色</v>
          </cell>
          <cell r="AF2859">
            <v>3.128264</v>
          </cell>
        </row>
        <row r="2860">
          <cell r="A2860" t="str">
            <v>WH20-T-00-103-03</v>
          </cell>
          <cell r="B2860" t="str">
            <v>20-T-XX-103-03</v>
          </cell>
          <cell r="C2860" t="str">
            <v>A3</v>
          </cell>
          <cell r="D2860" t="str">
            <v>M</v>
          </cell>
          <cell r="E2860" t="str">
            <v>WH</v>
          </cell>
          <cell r="F2860">
            <v>45</v>
          </cell>
          <cell r="G2860" t="str">
            <v>EA</v>
          </cell>
          <cell r="H2860" t="str">
            <v>2000连体防护服</v>
          </cell>
          <cell r="I2860" t="str">
            <v>M2000 Coverall</v>
          </cell>
          <cell r="J2860" t="str">
            <v>M2000</v>
          </cell>
          <cell r="K2860" t="str">
            <v>MG200TCVRL</v>
          </cell>
          <cell r="L2860">
            <v>0.073593</v>
          </cell>
          <cell r="M2860" t="str">
            <v>20-2183</v>
          </cell>
          <cell r="N2860" t="str">
            <v>M2000 Coverall (2183)连体防护服/20-T-XX-103-03-A3</v>
          </cell>
          <cell r="O2860" t="str">
            <v>DC2A</v>
          </cell>
        </row>
        <row r="2860">
          <cell r="Q2860">
            <v>12.11</v>
          </cell>
          <cell r="R2860">
            <v>244.222222222222</v>
          </cell>
          <cell r="S2860">
            <v>10.99</v>
          </cell>
          <cell r="T2860">
            <v>9</v>
          </cell>
          <cell r="U2860">
            <v>15</v>
          </cell>
          <cell r="V2860">
            <v>1120</v>
          </cell>
          <cell r="W2860" t="str">
            <v>Paid Import</v>
          </cell>
        </row>
        <row r="2860">
          <cell r="Y2860" t="str">
            <v>EA</v>
          </cell>
          <cell r="Z2860">
            <v>820329</v>
          </cell>
          <cell r="AA2860" t="str">
            <v>ST</v>
          </cell>
          <cell r="AB2860" t="str">
            <v>FNA20WHA05</v>
          </cell>
          <cell r="AC2860" t="str">
            <v>2000-103-1B</v>
          </cell>
          <cell r="AD2860">
            <v>1.53</v>
          </cell>
          <cell r="AE2860" t="str">
            <v>白色</v>
          </cell>
          <cell r="AF2860">
            <v>3.29819</v>
          </cell>
        </row>
        <row r="2861">
          <cell r="A2861" t="str">
            <v>WH20-T-00-103-04</v>
          </cell>
          <cell r="B2861" t="str">
            <v>20-T-00-103-04</v>
          </cell>
          <cell r="C2861" t="str">
            <v>E2</v>
          </cell>
          <cell r="D2861" t="str">
            <v>L</v>
          </cell>
          <cell r="E2861" t="str">
            <v>WH</v>
          </cell>
          <cell r="F2861">
            <v>45</v>
          </cell>
          <cell r="G2861" t="str">
            <v>EA</v>
          </cell>
          <cell r="H2861" t="str">
            <v>2000连体防护服</v>
          </cell>
          <cell r="I2861" t="str">
            <v>M2000 Coverall</v>
          </cell>
          <cell r="J2861" t="str">
            <v>M2000</v>
          </cell>
          <cell r="K2861" t="str">
            <v>MG200TCVRL</v>
          </cell>
          <cell r="L2861">
            <v>0.073593</v>
          </cell>
          <cell r="M2861" t="str">
            <v>20-11167</v>
          </cell>
          <cell r="N2861" t="str">
            <v>M2000 Coverall (11167)连体防护服/20-T-00-103-04-E2</v>
          </cell>
          <cell r="O2861" t="str">
            <v>DC2A</v>
          </cell>
        </row>
        <row r="2861">
          <cell r="Q2861">
            <v>13.2</v>
          </cell>
          <cell r="R2861">
            <v>268.444444444444</v>
          </cell>
          <cell r="S2861">
            <v>12.08</v>
          </cell>
          <cell r="T2861">
            <v>9</v>
          </cell>
          <cell r="U2861">
            <v>15</v>
          </cell>
          <cell r="V2861">
            <v>1120</v>
          </cell>
          <cell r="W2861" t="str">
            <v>Paid Import</v>
          </cell>
        </row>
        <row r="2861">
          <cell r="Y2861" t="str">
            <v>EA</v>
          </cell>
          <cell r="Z2861">
            <v>820330</v>
          </cell>
          <cell r="AA2861" t="str">
            <v>ST</v>
          </cell>
          <cell r="AB2861" t="str">
            <v>FNA20WHA05</v>
          </cell>
          <cell r="AC2861" t="str">
            <v>2000-103-1B</v>
          </cell>
          <cell r="AD2861">
            <v>1.53</v>
          </cell>
          <cell r="AE2861" t="str">
            <v>白色</v>
          </cell>
          <cell r="AF2861">
            <v>3.495548</v>
          </cell>
        </row>
        <row r="2862">
          <cell r="A2862" t="str">
            <v>WH20-T-00-103-05</v>
          </cell>
          <cell r="B2862" t="str">
            <v>20-T-00-103-05</v>
          </cell>
          <cell r="C2862" t="str">
            <v>E2</v>
          </cell>
          <cell r="D2862" t="str">
            <v>XL</v>
          </cell>
          <cell r="E2862" t="str">
            <v>WH</v>
          </cell>
          <cell r="F2862">
            <v>45</v>
          </cell>
          <cell r="G2862" t="str">
            <v>EA</v>
          </cell>
          <cell r="H2862" t="str">
            <v>2000连体防护服</v>
          </cell>
          <cell r="I2862" t="str">
            <v>M2000 Coverall</v>
          </cell>
          <cell r="J2862" t="str">
            <v>M2000</v>
          </cell>
          <cell r="K2862" t="str">
            <v>MG200TCVRL</v>
          </cell>
          <cell r="L2862">
            <v>0.073593</v>
          </cell>
          <cell r="M2862" t="str">
            <v>20-11168</v>
          </cell>
          <cell r="N2862" t="str">
            <v>M2000 Coverall (11168)连体防护服/20-T-00-103-05-E2</v>
          </cell>
          <cell r="O2862" t="str">
            <v>DC2A</v>
          </cell>
        </row>
        <row r="2862">
          <cell r="Q2862">
            <v>14</v>
          </cell>
          <cell r="R2862">
            <v>286.222222222222</v>
          </cell>
          <cell r="S2862">
            <v>12.88</v>
          </cell>
          <cell r="T2862">
            <v>9</v>
          </cell>
          <cell r="U2862">
            <v>15</v>
          </cell>
          <cell r="V2862">
            <v>1120</v>
          </cell>
          <cell r="W2862" t="str">
            <v>Paid Import</v>
          </cell>
        </row>
        <row r="2862">
          <cell r="Y2862" t="str">
            <v>EA</v>
          </cell>
          <cell r="Z2862">
            <v>820331</v>
          </cell>
          <cell r="AA2862" t="str">
            <v>ST</v>
          </cell>
          <cell r="AB2862" t="str">
            <v>FNA20WHA05</v>
          </cell>
          <cell r="AC2862" t="str">
            <v>2000-103-1B</v>
          </cell>
          <cell r="AD2862">
            <v>1.53</v>
          </cell>
          <cell r="AE2862" t="str">
            <v>白色</v>
          </cell>
          <cell r="AF2862">
            <v>3.714242</v>
          </cell>
        </row>
        <row r="2863">
          <cell r="A2863" t="str">
            <v>WH20-T-00-103-06</v>
          </cell>
          <cell r="B2863" t="str">
            <v>20-T-00-103-06</v>
          </cell>
          <cell r="C2863" t="str">
            <v>E1</v>
          </cell>
          <cell r="D2863" t="str">
            <v>2XL</v>
          </cell>
          <cell r="E2863" t="str">
            <v>WH</v>
          </cell>
          <cell r="F2863">
            <v>45</v>
          </cell>
          <cell r="G2863" t="str">
            <v>EA</v>
          </cell>
          <cell r="H2863" t="str">
            <v>2000连体防护服</v>
          </cell>
          <cell r="I2863" t="str">
            <v>M2000 Coverall</v>
          </cell>
          <cell r="J2863" t="str">
            <v>M2000</v>
          </cell>
          <cell r="K2863" t="str">
            <v>MG200TCVRL</v>
          </cell>
          <cell r="L2863">
            <v>0.073593</v>
          </cell>
          <cell r="M2863" t="str">
            <v>20-10794</v>
          </cell>
          <cell r="N2863" t="str">
            <v>M2000 Coverall (10794)连体防护服/20-T-00-103-06-E1</v>
          </cell>
          <cell r="O2863" t="str">
            <v>DC2A</v>
          </cell>
        </row>
        <row r="2863">
          <cell r="Q2863">
            <v>14.8</v>
          </cell>
          <cell r="R2863">
            <v>304</v>
          </cell>
          <cell r="S2863">
            <v>13.68</v>
          </cell>
          <cell r="T2863">
            <v>9</v>
          </cell>
          <cell r="U2863">
            <v>15</v>
          </cell>
          <cell r="V2863">
            <v>1120</v>
          </cell>
          <cell r="W2863" t="str">
            <v>Paid Import</v>
          </cell>
        </row>
        <row r="2863">
          <cell r="Y2863" t="str">
            <v>EA</v>
          </cell>
          <cell r="Z2863">
            <v>820332</v>
          </cell>
          <cell r="AA2863" t="str">
            <v>ST</v>
          </cell>
          <cell r="AB2863" t="str">
            <v>FNA20WHA05</v>
          </cell>
          <cell r="AC2863" t="str">
            <v>2000-103-1B</v>
          </cell>
          <cell r="AD2863">
            <v>1.53</v>
          </cell>
          <cell r="AE2863" t="str">
            <v>白色</v>
          </cell>
          <cell r="AF2863">
            <v>3.941318</v>
          </cell>
        </row>
        <row r="2864">
          <cell r="A2864" t="str">
            <v>WH20-T-00-103-07</v>
          </cell>
          <cell r="B2864" t="str">
            <v>20-T-XX-103-07</v>
          </cell>
          <cell r="C2864" t="str">
            <v>A3</v>
          </cell>
          <cell r="D2864" t="str">
            <v>3XL</v>
          </cell>
          <cell r="E2864" t="str">
            <v>WH</v>
          </cell>
          <cell r="F2864">
            <v>45</v>
          </cell>
          <cell r="G2864" t="str">
            <v>EA</v>
          </cell>
          <cell r="H2864" t="str">
            <v>2000连体防护服</v>
          </cell>
          <cell r="I2864" t="str">
            <v>M2000 Coverall</v>
          </cell>
          <cell r="J2864" t="str">
            <v>M2000</v>
          </cell>
          <cell r="K2864" t="str">
            <v>MG200TCVRL</v>
          </cell>
          <cell r="L2864">
            <v>0.073593</v>
          </cell>
          <cell r="M2864" t="str">
            <v>20-2187</v>
          </cell>
          <cell r="N2864" t="str">
            <v>M2000 Coverall (2187)连体防护服/20-T-XX-103-07-A3</v>
          </cell>
          <cell r="O2864" t="str">
            <v>DC2A</v>
          </cell>
        </row>
        <row r="2864">
          <cell r="Q2864">
            <v>15.6</v>
          </cell>
          <cell r="R2864">
            <v>321.777777777778</v>
          </cell>
          <cell r="S2864">
            <v>14.48</v>
          </cell>
          <cell r="T2864">
            <v>9</v>
          </cell>
          <cell r="U2864">
            <v>15</v>
          </cell>
          <cell r="V2864">
            <v>1120</v>
          </cell>
          <cell r="W2864" t="str">
            <v>Paid Import</v>
          </cell>
        </row>
        <row r="2864">
          <cell r="Y2864" t="str">
            <v>EA</v>
          </cell>
          <cell r="Z2864">
            <v>820333</v>
          </cell>
          <cell r="AA2864" t="str">
            <v>ST</v>
          </cell>
          <cell r="AB2864" t="str">
            <v>FNA20WHA05</v>
          </cell>
          <cell r="AC2864" t="str">
            <v>2000-103-1B</v>
          </cell>
          <cell r="AD2864">
            <v>1.53</v>
          </cell>
          <cell r="AE2864" t="str">
            <v>白色</v>
          </cell>
          <cell r="AF2864">
            <v>4.616958</v>
          </cell>
        </row>
        <row r="2865">
          <cell r="A2865" t="str">
            <v>WH20-T-00-111-01</v>
          </cell>
          <cell r="B2865" t="e">
            <v>#N/A</v>
          </cell>
          <cell r="C2865" t="e">
            <v>#N/A</v>
          </cell>
          <cell r="D2865" t="str">
            <v>XS</v>
          </cell>
          <cell r="E2865" t="str">
            <v>WH</v>
          </cell>
          <cell r="F2865">
            <v>45</v>
          </cell>
          <cell r="G2865" t="str">
            <v>EA</v>
          </cell>
          <cell r="H2865" t="str">
            <v>2000连体防护服</v>
          </cell>
          <cell r="I2865" t="str">
            <v>M2000 Coverall</v>
          </cell>
          <cell r="J2865" t="str">
            <v>M2000</v>
          </cell>
          <cell r="K2865" t="str">
            <v>MG200TCVRL</v>
          </cell>
          <cell r="L2865">
            <v>0.073593</v>
          </cell>
          <cell r="M2865" t="e">
            <v>#N/A</v>
          </cell>
          <cell r="N2865" t="e">
            <v>#N/A</v>
          </cell>
          <cell r="O2865" t="str">
            <v>DC2A</v>
          </cell>
        </row>
        <row r="2865">
          <cell r="Q2865" t="str">
            <v>0</v>
          </cell>
          <cell r="R2865">
            <v>0</v>
          </cell>
          <cell r="S2865">
            <v>0</v>
          </cell>
          <cell r="T2865">
            <v>9</v>
          </cell>
          <cell r="U2865">
            <v>15</v>
          </cell>
          <cell r="V2865">
            <v>1120</v>
          </cell>
          <cell r="W2865" t="str">
            <v>Paid Import</v>
          </cell>
        </row>
        <row r="2865">
          <cell r="Y2865" t="str">
            <v>EA</v>
          </cell>
          <cell r="Z2865" t="str">
            <v>--</v>
          </cell>
          <cell r="AA2865" t="str">
            <v>ST</v>
          </cell>
          <cell r="AB2865" t="str">
            <v>FNA20WHA05</v>
          </cell>
          <cell r="AC2865" t="str">
            <v>2000-111-1C</v>
          </cell>
          <cell r="AD2865">
            <v>1.53</v>
          </cell>
          <cell r="AE2865" t="str">
            <v>白色</v>
          </cell>
          <cell r="AF2865">
            <v>3.014853</v>
          </cell>
        </row>
        <row r="2866">
          <cell r="A2866" t="str">
            <v>WH20-T-00-111-02</v>
          </cell>
          <cell r="B2866" t="str">
            <v>20-T-00-111-02</v>
          </cell>
          <cell r="C2866" t="str">
            <v>E2</v>
          </cell>
          <cell r="D2866" t="str">
            <v>S</v>
          </cell>
          <cell r="E2866" t="str">
            <v>WH</v>
          </cell>
          <cell r="F2866">
            <v>45</v>
          </cell>
          <cell r="G2866" t="str">
            <v>EA</v>
          </cell>
          <cell r="H2866" t="str">
            <v>2000连体防护服</v>
          </cell>
          <cell r="I2866" t="str">
            <v>M2000 Coverall</v>
          </cell>
          <cell r="J2866" t="str">
            <v>M2000</v>
          </cell>
          <cell r="K2866" t="str">
            <v>MG200TCVRL</v>
          </cell>
          <cell r="L2866">
            <v>0.073593</v>
          </cell>
          <cell r="M2866" t="str">
            <v>20-10988</v>
          </cell>
          <cell r="N2866" t="str">
            <v>M2000 Coverall (10988)连体防护服/20-T-00-111-02-E2</v>
          </cell>
          <cell r="O2866" t="str">
            <v>DC2A</v>
          </cell>
        </row>
        <row r="2866">
          <cell r="Q2866">
            <v>12.2</v>
          </cell>
          <cell r="R2866">
            <v>246.222222222222</v>
          </cell>
          <cell r="S2866">
            <v>11.08</v>
          </cell>
          <cell r="T2866">
            <v>9</v>
          </cell>
          <cell r="U2866">
            <v>15</v>
          </cell>
          <cell r="V2866">
            <v>1120</v>
          </cell>
          <cell r="W2866" t="str">
            <v>Paid Import</v>
          </cell>
        </row>
        <row r="2866">
          <cell r="Y2866" t="str">
            <v>EA</v>
          </cell>
          <cell r="Z2866">
            <v>822420</v>
          </cell>
          <cell r="AA2866" t="str">
            <v>ST</v>
          </cell>
          <cell r="AB2866" t="str">
            <v>FNA20WHA05</v>
          </cell>
          <cell r="AC2866" t="str">
            <v>2000-111-1C</v>
          </cell>
          <cell r="AD2866">
            <v>1.53</v>
          </cell>
          <cell r="AE2866" t="str">
            <v>白色</v>
          </cell>
          <cell r="AF2866">
            <v>3.254756</v>
          </cell>
          <cell r="AG2866" t="str">
            <v>FRVA1WHA01</v>
          </cell>
          <cell r="AH2866" t="str">
            <v>2000-122-2B</v>
          </cell>
        </row>
        <row r="2867">
          <cell r="A2867" t="str">
            <v>WH20-T-00-111-03</v>
          </cell>
          <cell r="B2867" t="str">
            <v>20-T-00-111-03</v>
          </cell>
          <cell r="C2867" t="str">
            <v>E2</v>
          </cell>
          <cell r="D2867" t="str">
            <v>M</v>
          </cell>
          <cell r="E2867" t="str">
            <v>WH</v>
          </cell>
          <cell r="F2867">
            <v>45</v>
          </cell>
          <cell r="G2867" t="str">
            <v>EA</v>
          </cell>
          <cell r="H2867" t="str">
            <v>2000连体防护服</v>
          </cell>
          <cell r="I2867" t="str">
            <v>M2000 Coverall</v>
          </cell>
          <cell r="J2867" t="str">
            <v>M2000</v>
          </cell>
          <cell r="K2867" t="str">
            <v>MG200TCVRL</v>
          </cell>
          <cell r="L2867">
            <v>0.073593</v>
          </cell>
          <cell r="M2867" t="str">
            <v>20-10989</v>
          </cell>
          <cell r="N2867" t="str">
            <v>M2000 Coverall (10989)连体防护服/20-T-00-111-03-E2</v>
          </cell>
          <cell r="O2867" t="str">
            <v>DC2A</v>
          </cell>
        </row>
        <row r="2867">
          <cell r="Q2867">
            <v>13</v>
          </cell>
          <cell r="R2867">
            <v>264</v>
          </cell>
          <cell r="S2867">
            <v>11.88</v>
          </cell>
          <cell r="T2867">
            <v>9</v>
          </cell>
          <cell r="U2867">
            <v>15</v>
          </cell>
          <cell r="V2867">
            <v>1120</v>
          </cell>
          <cell r="W2867" t="str">
            <v>Paid Import</v>
          </cell>
        </row>
        <row r="2867">
          <cell r="Y2867" t="str">
            <v>EA</v>
          </cell>
          <cell r="Z2867">
            <v>822405</v>
          </cell>
          <cell r="AA2867" t="str">
            <v>ST</v>
          </cell>
          <cell r="AB2867" t="str">
            <v>FNA20WHA05</v>
          </cell>
          <cell r="AC2867" t="str">
            <v>2000-111-1C</v>
          </cell>
          <cell r="AD2867">
            <v>1.53</v>
          </cell>
          <cell r="AE2867" t="str">
            <v>白色</v>
          </cell>
          <cell r="AF2867">
            <v>3.394964</v>
          </cell>
          <cell r="AG2867" t="str">
            <v>FRVA1WHA01</v>
          </cell>
          <cell r="AH2867" t="str">
            <v>2000-122-2B</v>
          </cell>
        </row>
        <row r="2868">
          <cell r="A2868" t="str">
            <v>WH20-T-00-111-04</v>
          </cell>
          <cell r="B2868" t="str">
            <v>20-T-00-111-04</v>
          </cell>
          <cell r="C2868" t="str">
            <v>E2</v>
          </cell>
          <cell r="D2868" t="str">
            <v>L</v>
          </cell>
          <cell r="E2868" t="str">
            <v>WH</v>
          </cell>
          <cell r="F2868">
            <v>45</v>
          </cell>
          <cell r="G2868" t="str">
            <v>EA</v>
          </cell>
          <cell r="H2868" t="str">
            <v>2000连体防护服</v>
          </cell>
          <cell r="I2868" t="str">
            <v>M2000 Coverall</v>
          </cell>
          <cell r="J2868" t="str">
            <v>M2000</v>
          </cell>
          <cell r="K2868" t="str">
            <v>MG200TCVRL</v>
          </cell>
          <cell r="L2868">
            <v>0.073593</v>
          </cell>
          <cell r="M2868" t="str">
            <v>20-10990</v>
          </cell>
          <cell r="N2868" t="str">
            <v>M2000 Coverall (10990)连体防护服/20-T-00-111-04-E2</v>
          </cell>
          <cell r="O2868" t="str">
            <v>DC2A</v>
          </cell>
        </row>
        <row r="2868">
          <cell r="Q2868">
            <v>13.8</v>
          </cell>
          <cell r="R2868">
            <v>281.777777777778</v>
          </cell>
          <cell r="S2868">
            <v>12.68</v>
          </cell>
          <cell r="T2868">
            <v>9</v>
          </cell>
          <cell r="U2868">
            <v>15</v>
          </cell>
          <cell r="V2868">
            <v>1120</v>
          </cell>
          <cell r="W2868" t="str">
            <v>Paid Import</v>
          </cell>
        </row>
        <row r="2868">
          <cell r="Y2868" t="str">
            <v>EA</v>
          </cell>
          <cell r="Z2868">
            <v>822505</v>
          </cell>
          <cell r="AA2868" t="str">
            <v>ST</v>
          </cell>
          <cell r="AB2868" t="str">
            <v>FNA20WHA05</v>
          </cell>
          <cell r="AC2868" t="str">
            <v>2000-111-1C</v>
          </cell>
          <cell r="AD2868">
            <v>1.53</v>
          </cell>
          <cell r="AE2868" t="str">
            <v>白色</v>
          </cell>
          <cell r="AF2868">
            <v>3.58943563636364</v>
          </cell>
          <cell r="AG2868" t="str">
            <v>FRVA1WHA01</v>
          </cell>
          <cell r="AH2868" t="str">
            <v>2000-122-2B</v>
          </cell>
        </row>
        <row r="2869">
          <cell r="A2869" t="str">
            <v>WH20-T-00-111-05</v>
          </cell>
          <cell r="B2869" t="str">
            <v>20-T-00-111-05</v>
          </cell>
          <cell r="C2869" t="str">
            <v>E2</v>
          </cell>
          <cell r="D2869" t="str">
            <v>XL</v>
          </cell>
          <cell r="E2869" t="str">
            <v>WH</v>
          </cell>
          <cell r="F2869">
            <v>45</v>
          </cell>
          <cell r="G2869" t="str">
            <v>EA</v>
          </cell>
          <cell r="H2869" t="str">
            <v>2000连体防护服</v>
          </cell>
          <cell r="I2869" t="str">
            <v>M2000 Coverall</v>
          </cell>
          <cell r="J2869" t="str">
            <v>M2000</v>
          </cell>
          <cell r="K2869" t="str">
            <v>MG200TCVRL</v>
          </cell>
          <cell r="L2869">
            <v>0.073593</v>
          </cell>
          <cell r="M2869" t="str">
            <v>20-10991</v>
          </cell>
          <cell r="N2869" t="str">
            <v>M2000 Coverall (10991)连体防护服/20-T-00-111-05-E2</v>
          </cell>
          <cell r="O2869" t="str">
            <v>DC2A</v>
          </cell>
        </row>
        <row r="2869">
          <cell r="Q2869">
            <v>14.6</v>
          </cell>
          <cell r="R2869">
            <v>299.555555555556</v>
          </cell>
          <cell r="S2869">
            <v>13.48</v>
          </cell>
          <cell r="T2869">
            <v>9</v>
          </cell>
          <cell r="U2869">
            <v>15</v>
          </cell>
          <cell r="V2869">
            <v>1120</v>
          </cell>
          <cell r="W2869" t="str">
            <v>Paid Import</v>
          </cell>
        </row>
        <row r="2869">
          <cell r="Y2869" t="str">
            <v>EA</v>
          </cell>
          <cell r="Z2869">
            <v>822453</v>
          </cell>
          <cell r="AA2869" t="str">
            <v>ST</v>
          </cell>
          <cell r="AB2869" t="str">
            <v>FNA20WHA05</v>
          </cell>
          <cell r="AC2869" t="str">
            <v>2000-111-1C</v>
          </cell>
          <cell r="AD2869">
            <v>1.53</v>
          </cell>
          <cell r="AE2869" t="str">
            <v>白色</v>
          </cell>
          <cell r="AF2869">
            <v>3.8310312</v>
          </cell>
          <cell r="AG2869" t="str">
            <v>FRVA1WHA01</v>
          </cell>
          <cell r="AH2869" t="str">
            <v>2000-122-2B</v>
          </cell>
        </row>
        <row r="2870">
          <cell r="A2870" t="str">
            <v>WH20-T-00-111-06</v>
          </cell>
          <cell r="B2870" t="str">
            <v>20-T-00-111-06</v>
          </cell>
          <cell r="C2870" t="str">
            <v>E2</v>
          </cell>
          <cell r="D2870" t="str">
            <v>2XL</v>
          </cell>
          <cell r="E2870" t="str">
            <v>WH</v>
          </cell>
          <cell r="F2870">
            <v>45</v>
          </cell>
          <cell r="G2870" t="str">
            <v>EA</v>
          </cell>
          <cell r="H2870" t="str">
            <v>2000连体防护服</v>
          </cell>
          <cell r="I2870" t="str">
            <v>M2000 Coverall</v>
          </cell>
          <cell r="J2870" t="str">
            <v>M2000</v>
          </cell>
          <cell r="K2870" t="str">
            <v>MG200TCVRL</v>
          </cell>
          <cell r="L2870">
            <v>0.073593</v>
          </cell>
          <cell r="M2870" t="str">
            <v>20-10992</v>
          </cell>
          <cell r="N2870" t="str">
            <v>M2000 Coverall (10992)连体防护服/20-T-00-111-06-E2</v>
          </cell>
          <cell r="O2870" t="str">
            <v>DC2A</v>
          </cell>
        </row>
        <row r="2870">
          <cell r="Q2870">
            <v>15.1</v>
          </cell>
          <cell r="R2870">
            <v>310.666666666667</v>
          </cell>
          <cell r="S2870">
            <v>13.98</v>
          </cell>
          <cell r="T2870">
            <v>9</v>
          </cell>
          <cell r="U2870">
            <v>15</v>
          </cell>
          <cell r="V2870">
            <v>1120</v>
          </cell>
          <cell r="W2870" t="str">
            <v>Paid Import</v>
          </cell>
        </row>
        <row r="2870">
          <cell r="Y2870" t="str">
            <v>EA</v>
          </cell>
          <cell r="Z2870">
            <v>822503</v>
          </cell>
          <cell r="AA2870" t="str">
            <v>ST</v>
          </cell>
          <cell r="AB2870" t="str">
            <v>FNA20WHA05</v>
          </cell>
          <cell r="AC2870" t="str">
            <v>2000-111-1C</v>
          </cell>
          <cell r="AD2870">
            <v>1.53</v>
          </cell>
          <cell r="AE2870" t="str">
            <v>白色</v>
          </cell>
          <cell r="AF2870">
            <v>4.0882824</v>
          </cell>
          <cell r="AG2870" t="str">
            <v>FRVA1WHA01</v>
          </cell>
          <cell r="AH2870" t="str">
            <v>2000-122-2B</v>
          </cell>
        </row>
        <row r="2871">
          <cell r="A2871" t="str">
            <v>WH20-T-00-111-07</v>
          </cell>
          <cell r="B2871" t="str">
            <v>20-T-00-111-07</v>
          </cell>
          <cell r="C2871" t="str">
            <v>E2</v>
          </cell>
          <cell r="D2871" t="str">
            <v>3XL</v>
          </cell>
          <cell r="E2871" t="str">
            <v>WH</v>
          </cell>
          <cell r="F2871">
            <v>45</v>
          </cell>
          <cell r="G2871" t="str">
            <v>EA</v>
          </cell>
          <cell r="H2871" t="str">
            <v>2000连体防护服</v>
          </cell>
          <cell r="I2871" t="str">
            <v>M2000 Coverall</v>
          </cell>
          <cell r="J2871" t="str">
            <v>M2000</v>
          </cell>
          <cell r="K2871" t="str">
            <v>MG200TCVRL</v>
          </cell>
          <cell r="L2871">
            <v>0.073593</v>
          </cell>
          <cell r="M2871" t="str">
            <v>20-10993</v>
          </cell>
          <cell r="N2871" t="str">
            <v>M2000 Coverall (10993)连体防护服/20-T-00-111-07-E2</v>
          </cell>
          <cell r="O2871" t="str">
            <v>DC2A</v>
          </cell>
        </row>
        <row r="2871">
          <cell r="Q2871">
            <v>15.7</v>
          </cell>
          <cell r="R2871">
            <v>324</v>
          </cell>
          <cell r="S2871">
            <v>14.58</v>
          </cell>
          <cell r="T2871">
            <v>9</v>
          </cell>
          <cell r="U2871">
            <v>15</v>
          </cell>
          <cell r="V2871">
            <v>1120</v>
          </cell>
          <cell r="W2871" t="str">
            <v>Paid Import</v>
          </cell>
        </row>
        <row r="2871">
          <cell r="Y2871" t="str">
            <v>EA</v>
          </cell>
          <cell r="Z2871">
            <v>822422</v>
          </cell>
          <cell r="AA2871" t="str">
            <v>ST</v>
          </cell>
          <cell r="AB2871" t="str">
            <v>FNA20WHA05</v>
          </cell>
          <cell r="AC2871" t="str">
            <v>2000-111-1C</v>
          </cell>
          <cell r="AD2871">
            <v>1.53</v>
          </cell>
          <cell r="AE2871" t="str">
            <v>白色</v>
          </cell>
          <cell r="AF2871">
            <v>4.54744666666667</v>
          </cell>
          <cell r="AG2871" t="str">
            <v>FRVA1WHA01</v>
          </cell>
          <cell r="AH2871" t="str">
            <v>2000-122-2B</v>
          </cell>
        </row>
        <row r="2872">
          <cell r="A2872" t="str">
            <v>WH20-T-00-111-08</v>
          </cell>
          <cell r="B2872" t="str">
            <v>20-T-00-111-08</v>
          </cell>
          <cell r="C2872" t="str">
            <v>E2</v>
          </cell>
          <cell r="D2872" t="str">
            <v>4XL</v>
          </cell>
          <cell r="E2872" t="str">
            <v>WH</v>
          </cell>
          <cell r="F2872">
            <v>45</v>
          </cell>
          <cell r="G2872" t="str">
            <v>EA</v>
          </cell>
          <cell r="H2872" t="str">
            <v>2000连体防护服</v>
          </cell>
          <cell r="I2872" t="str">
            <v>M2000 Coverall</v>
          </cell>
          <cell r="J2872" t="str">
            <v>M2000</v>
          </cell>
          <cell r="K2872" t="str">
            <v>MG200TCVRL</v>
          </cell>
          <cell r="L2872">
            <v>0.073593</v>
          </cell>
          <cell r="M2872" t="str">
            <v>20-11169</v>
          </cell>
          <cell r="N2872" t="str">
            <v>M2000 Coverall (11169)连体防护服/20-T-00-111-08-E2</v>
          </cell>
          <cell r="O2872" t="str">
            <v>DC2A</v>
          </cell>
        </row>
        <row r="2872">
          <cell r="Q2872">
            <v>16.9</v>
          </cell>
          <cell r="R2872">
            <v>350.666666666667</v>
          </cell>
          <cell r="S2872">
            <v>15.78</v>
          </cell>
          <cell r="T2872">
            <v>9</v>
          </cell>
          <cell r="U2872">
            <v>15</v>
          </cell>
          <cell r="V2872">
            <v>1120</v>
          </cell>
          <cell r="W2872" t="str">
            <v>Paid Import</v>
          </cell>
        </row>
        <row r="2872">
          <cell r="Y2872" t="str">
            <v>EA</v>
          </cell>
          <cell r="Z2872">
            <v>820335</v>
          </cell>
          <cell r="AA2872" t="str">
            <v>ST</v>
          </cell>
          <cell r="AB2872" t="str">
            <v>FNA20WHA05</v>
          </cell>
          <cell r="AC2872" t="str">
            <v>2000-111-1C</v>
          </cell>
          <cell r="AD2872">
            <v>1.53</v>
          </cell>
          <cell r="AE2872" t="str">
            <v>白色</v>
          </cell>
          <cell r="AF2872">
            <v>5.304536</v>
          </cell>
          <cell r="AG2872" t="str">
            <v>FRVA1WHA01</v>
          </cell>
          <cell r="AH2872" t="str">
            <v>2000-122-2B</v>
          </cell>
        </row>
        <row r="2873">
          <cell r="A2873" t="str">
            <v>WH20-T-00-111-09</v>
          </cell>
          <cell r="B2873" t="str">
            <v>20-T-00-111-09</v>
          </cell>
          <cell r="C2873" t="str">
            <v>E1</v>
          </cell>
          <cell r="D2873" t="str">
            <v>5XL</v>
          </cell>
          <cell r="E2873" t="str">
            <v>WH</v>
          </cell>
          <cell r="F2873">
            <v>40</v>
          </cell>
          <cell r="G2873" t="str">
            <v>EA</v>
          </cell>
          <cell r="H2873" t="str">
            <v>2000连体防护服</v>
          </cell>
          <cell r="I2873" t="str">
            <v>M2000 Coverall</v>
          </cell>
          <cell r="J2873" t="str">
            <v>M2000</v>
          </cell>
          <cell r="K2873" t="str">
            <v>MG200TCVRL</v>
          </cell>
          <cell r="L2873">
            <v>0.073593</v>
          </cell>
          <cell r="M2873" t="str">
            <v>20-10206</v>
          </cell>
          <cell r="N2873" t="str">
            <v>M2000 Coverall (10206)连体防护服/20-T-00-111-09-E1</v>
          </cell>
          <cell r="O2873" t="str">
            <v>DC2A</v>
          </cell>
        </row>
        <row r="2873">
          <cell r="Q2873">
            <v>16.1</v>
          </cell>
          <cell r="R2873">
            <v>374.5</v>
          </cell>
          <cell r="S2873">
            <v>14.98</v>
          </cell>
          <cell r="T2873">
            <v>8</v>
          </cell>
          <cell r="U2873">
            <v>20</v>
          </cell>
          <cell r="V2873">
            <v>1120</v>
          </cell>
          <cell r="W2873" t="str">
            <v>Paid Import</v>
          </cell>
        </row>
        <row r="2873">
          <cell r="Y2873" t="str">
            <v>EA</v>
          </cell>
          <cell r="Z2873">
            <v>820336</v>
          </cell>
          <cell r="AA2873" t="str">
            <v>ST</v>
          </cell>
          <cell r="AB2873" t="str">
            <v>FNA20WHA05</v>
          </cell>
          <cell r="AC2873" t="str">
            <v>2000-111-1C</v>
          </cell>
          <cell r="AD2873">
            <v>1.53</v>
          </cell>
          <cell r="AE2873" t="str">
            <v>白色</v>
          </cell>
          <cell r="AF2873">
            <v>6.068568</v>
          </cell>
          <cell r="AG2873" t="str">
            <v>FRVA1WHA01</v>
          </cell>
          <cell r="AH2873" t="str">
            <v>2000-122-2B</v>
          </cell>
        </row>
        <row r="2874">
          <cell r="A2874" t="str">
            <v>WH20-T-00-111-10</v>
          </cell>
          <cell r="B2874" t="e">
            <v>#N/A</v>
          </cell>
          <cell r="C2874" t="e">
            <v>#N/A</v>
          </cell>
          <cell r="D2874" t="str">
            <v>6XL</v>
          </cell>
          <cell r="E2874" t="str">
            <v>WH</v>
          </cell>
          <cell r="F2874">
            <v>40</v>
          </cell>
          <cell r="G2874" t="str">
            <v>EA</v>
          </cell>
          <cell r="H2874" t="str">
            <v>2000连体防护服</v>
          </cell>
          <cell r="I2874" t="str">
            <v>M2000 Coverall</v>
          </cell>
          <cell r="J2874" t="str">
            <v>M2000</v>
          </cell>
          <cell r="K2874" t="str">
            <v>MG200TCVRL</v>
          </cell>
          <cell r="L2874">
            <v>0.073593</v>
          </cell>
          <cell r="M2874" t="e">
            <v>#N/A</v>
          </cell>
          <cell r="N2874" t="e">
            <v>#N/A</v>
          </cell>
          <cell r="O2874" t="str">
            <v>DC2A</v>
          </cell>
        </row>
        <row r="2874">
          <cell r="Q2874">
            <v>17.6</v>
          </cell>
          <cell r="R2874">
            <v>412</v>
          </cell>
          <cell r="S2874">
            <v>16.48</v>
          </cell>
          <cell r="T2874">
            <v>8</v>
          </cell>
          <cell r="U2874">
            <v>20</v>
          </cell>
          <cell r="V2874">
            <v>1120</v>
          </cell>
          <cell r="W2874" t="str">
            <v>Paid Import</v>
          </cell>
        </row>
        <row r="2874">
          <cell r="Y2874" t="str">
            <v>EA</v>
          </cell>
          <cell r="Z2874" t="str">
            <v>--</v>
          </cell>
          <cell r="AA2874" t="str">
            <v>ST</v>
          </cell>
          <cell r="AB2874" t="str">
            <v>FNA20WHA05</v>
          </cell>
          <cell r="AC2874" t="str">
            <v>2000-111-1C</v>
          </cell>
          <cell r="AD2874">
            <v>1.53</v>
          </cell>
          <cell r="AE2874" t="str">
            <v>白色</v>
          </cell>
          <cell r="AF2874">
            <v>7.187184</v>
          </cell>
          <cell r="AG2874" t="str">
            <v>FRVA1WHA01</v>
          </cell>
          <cell r="AH2874" t="str">
            <v>2000-122-2B</v>
          </cell>
        </row>
        <row r="2875">
          <cell r="A2875" t="str">
            <v>WH20-T-00-111P02</v>
          </cell>
          <cell r="B2875" t="e">
            <v>#N/A</v>
          </cell>
          <cell r="C2875" t="e">
            <v>#N/A</v>
          </cell>
          <cell r="D2875" t="str">
            <v>S</v>
          </cell>
          <cell r="E2875" t="str">
            <v>WH</v>
          </cell>
          <cell r="F2875">
            <v>45</v>
          </cell>
          <cell r="G2875" t="str">
            <v>EA</v>
          </cell>
          <cell r="H2875" t="str">
            <v>2000连体防护服</v>
          </cell>
          <cell r="I2875" t="str">
            <v>M2000 Coverall</v>
          </cell>
          <cell r="J2875" t="str">
            <v>M2000</v>
          </cell>
          <cell r="K2875" t="str">
            <v>MG200TCVRL</v>
          </cell>
          <cell r="L2875">
            <v>0.073593</v>
          </cell>
          <cell r="M2875" t="e">
            <v>#N/A</v>
          </cell>
          <cell r="N2875" t="e">
            <v>#N/A</v>
          </cell>
          <cell r="O2875" t="str">
            <v>DC2A</v>
          </cell>
        </row>
        <row r="2875">
          <cell r="Q2875">
            <v>12.2</v>
          </cell>
          <cell r="R2875">
            <v>246.222222222222</v>
          </cell>
          <cell r="S2875">
            <v>11.08</v>
          </cell>
          <cell r="T2875">
            <v>9</v>
          </cell>
          <cell r="U2875">
            <v>15</v>
          </cell>
          <cell r="V2875">
            <v>1120</v>
          </cell>
          <cell r="W2875" t="str">
            <v>Paid Import</v>
          </cell>
        </row>
        <row r="2875">
          <cell r="Y2875" t="str">
            <v>EA</v>
          </cell>
          <cell r="Z2875" t="str">
            <v>--</v>
          </cell>
          <cell r="AA2875" t="str">
            <v>ST</v>
          </cell>
          <cell r="AB2875" t="str">
            <v>FNA20WHA05</v>
          </cell>
          <cell r="AC2875" t="str">
            <v>2000-111-1C</v>
          </cell>
          <cell r="AD2875">
            <v>1.53</v>
          </cell>
          <cell r="AE2875" t="str">
            <v>白色</v>
          </cell>
          <cell r="AF2875">
            <v>3.254756</v>
          </cell>
        </row>
        <row r="2876">
          <cell r="A2876" t="str">
            <v>WH20-T-00-111P03</v>
          </cell>
          <cell r="B2876" t="str">
            <v>20-T-00-111P03</v>
          </cell>
          <cell r="C2876" t="str">
            <v>E1</v>
          </cell>
          <cell r="D2876" t="str">
            <v>M</v>
          </cell>
          <cell r="E2876" t="str">
            <v>WH</v>
          </cell>
          <cell r="F2876">
            <v>45</v>
          </cell>
          <cell r="G2876" t="str">
            <v>EA</v>
          </cell>
          <cell r="H2876" t="str">
            <v>2000连体防护服</v>
          </cell>
          <cell r="I2876" t="str">
            <v>M2000 Coverall</v>
          </cell>
          <cell r="J2876" t="str">
            <v>M2000</v>
          </cell>
          <cell r="K2876" t="str">
            <v>MG200TCVRL</v>
          </cell>
          <cell r="L2876">
            <v>0.073593</v>
          </cell>
          <cell r="M2876" t="str">
            <v>20-11211</v>
          </cell>
          <cell r="N2876" t="str">
            <v>M2000 Coverall (11211)连体防护服/20-T-00-111P03-E1</v>
          </cell>
          <cell r="O2876" t="str">
            <v>DC2A</v>
          </cell>
        </row>
        <row r="2876">
          <cell r="Q2876">
            <v>13</v>
          </cell>
          <cell r="R2876">
            <v>264</v>
          </cell>
          <cell r="S2876">
            <v>11.88</v>
          </cell>
          <cell r="T2876">
            <v>9</v>
          </cell>
          <cell r="U2876">
            <v>15</v>
          </cell>
          <cell r="V2876">
            <v>1120</v>
          </cell>
          <cell r="W2876" t="str">
            <v>Paid Import</v>
          </cell>
        </row>
        <row r="2876">
          <cell r="Y2876" t="str">
            <v>EA</v>
          </cell>
          <cell r="Z2876" t="str">
            <v>--</v>
          </cell>
          <cell r="AA2876" t="str">
            <v>ST</v>
          </cell>
          <cell r="AB2876" t="str">
            <v>FNA20WHA05</v>
          </cell>
          <cell r="AC2876" t="str">
            <v>2000-111-1C</v>
          </cell>
          <cell r="AD2876">
            <v>1.53</v>
          </cell>
          <cell r="AE2876" t="str">
            <v>白色</v>
          </cell>
          <cell r="AF2876">
            <v>3.394964</v>
          </cell>
        </row>
        <row r="2877">
          <cell r="A2877" t="str">
            <v>WH20-T-00-111P04</v>
          </cell>
          <cell r="B2877" t="str">
            <v>20-T-00-111P04</v>
          </cell>
          <cell r="C2877" t="str">
            <v>E1</v>
          </cell>
          <cell r="D2877" t="str">
            <v>L</v>
          </cell>
          <cell r="E2877" t="str">
            <v>WH</v>
          </cell>
          <cell r="F2877">
            <v>45</v>
          </cell>
          <cell r="G2877" t="str">
            <v>EA</v>
          </cell>
          <cell r="H2877" t="str">
            <v>2000连体防护服</v>
          </cell>
          <cell r="I2877" t="str">
            <v>M2000 Coverall</v>
          </cell>
          <cell r="J2877" t="str">
            <v>M2000</v>
          </cell>
          <cell r="K2877" t="str">
            <v>MG200TCVRL</v>
          </cell>
          <cell r="L2877">
            <v>0.073593</v>
          </cell>
          <cell r="M2877" t="str">
            <v>20-11212</v>
          </cell>
          <cell r="N2877" t="str">
            <v>M2000 Coverall (11212)连体防护服/20-T-00-111P04-E1</v>
          </cell>
          <cell r="O2877" t="str">
            <v>DC2A</v>
          </cell>
        </row>
        <row r="2877">
          <cell r="Q2877">
            <v>13.8</v>
          </cell>
          <cell r="R2877">
            <v>281.777777777778</v>
          </cell>
          <cell r="S2877">
            <v>12.68</v>
          </cell>
          <cell r="T2877">
            <v>9</v>
          </cell>
          <cell r="U2877">
            <v>15</v>
          </cell>
          <cell r="V2877">
            <v>1120</v>
          </cell>
          <cell r="W2877" t="str">
            <v>Paid Import</v>
          </cell>
        </row>
        <row r="2877">
          <cell r="Y2877" t="str">
            <v>EA</v>
          </cell>
          <cell r="Z2877" t="str">
            <v>--</v>
          </cell>
          <cell r="AA2877" t="str">
            <v>ST</v>
          </cell>
          <cell r="AB2877" t="str">
            <v>FNA20WHA05</v>
          </cell>
          <cell r="AC2877" t="str">
            <v>2000-111-1C</v>
          </cell>
          <cell r="AD2877">
            <v>1.53</v>
          </cell>
          <cell r="AE2877" t="str">
            <v>白色</v>
          </cell>
          <cell r="AF2877">
            <v>3.58943563636364</v>
          </cell>
        </row>
        <row r="2878">
          <cell r="A2878" t="str">
            <v>WH20-T-00-111P05</v>
          </cell>
          <cell r="B2878" t="str">
            <v>20-T-00-111P05</v>
          </cell>
          <cell r="C2878" t="str">
            <v>E1</v>
          </cell>
          <cell r="D2878" t="str">
            <v>XL</v>
          </cell>
          <cell r="E2878" t="str">
            <v>WH</v>
          </cell>
          <cell r="F2878">
            <v>45</v>
          </cell>
          <cell r="G2878" t="str">
            <v>EA</v>
          </cell>
          <cell r="H2878" t="str">
            <v>2000连体防护服</v>
          </cell>
          <cell r="I2878" t="str">
            <v>M2000 Coverall</v>
          </cell>
          <cell r="J2878" t="str">
            <v>M2000</v>
          </cell>
          <cell r="K2878" t="str">
            <v>MG200TCVRL</v>
          </cell>
          <cell r="L2878">
            <v>0.073593</v>
          </cell>
          <cell r="M2878" t="str">
            <v>20-11013</v>
          </cell>
          <cell r="N2878" t="str">
            <v>M2000 Coverall (11013)连体防护服/20-T-00-111P05-E1</v>
          </cell>
          <cell r="O2878" t="str">
            <v>DC2A</v>
          </cell>
        </row>
        <row r="2878">
          <cell r="Q2878">
            <v>14.6</v>
          </cell>
          <cell r="R2878">
            <v>299.555555555556</v>
          </cell>
          <cell r="S2878">
            <v>13.48</v>
          </cell>
          <cell r="T2878">
            <v>9</v>
          </cell>
          <cell r="U2878">
            <v>15</v>
          </cell>
          <cell r="V2878">
            <v>1120</v>
          </cell>
          <cell r="W2878" t="str">
            <v>Paid Import</v>
          </cell>
        </row>
        <row r="2878">
          <cell r="Y2878" t="str">
            <v>EA</v>
          </cell>
          <cell r="Z2878" t="str">
            <v>--</v>
          </cell>
          <cell r="AA2878" t="str">
            <v>ST</v>
          </cell>
          <cell r="AB2878" t="str">
            <v>FNA20WHA05</v>
          </cell>
          <cell r="AC2878" t="str">
            <v>2000-111-1C</v>
          </cell>
          <cell r="AD2878">
            <v>1.53</v>
          </cell>
          <cell r="AE2878" t="str">
            <v>白色</v>
          </cell>
          <cell r="AF2878">
            <v>3.8310312</v>
          </cell>
        </row>
        <row r="2879">
          <cell r="A2879" t="str">
            <v>WH20-T-00-111P06</v>
          </cell>
          <cell r="B2879" t="str">
            <v>20-T-00-111P06</v>
          </cell>
          <cell r="C2879" t="str">
            <v>E1</v>
          </cell>
          <cell r="D2879" t="str">
            <v>2XL</v>
          </cell>
          <cell r="E2879" t="str">
            <v>WH</v>
          </cell>
          <cell r="F2879">
            <v>45</v>
          </cell>
          <cell r="G2879" t="str">
            <v>EA</v>
          </cell>
          <cell r="H2879" t="str">
            <v>2000连体防护服</v>
          </cell>
          <cell r="I2879" t="str">
            <v>M2000 Coverall</v>
          </cell>
          <cell r="J2879" t="str">
            <v>M2000</v>
          </cell>
          <cell r="K2879" t="str">
            <v>MG200TCVRL</v>
          </cell>
          <cell r="L2879">
            <v>0.073593</v>
          </cell>
          <cell r="M2879" t="str">
            <v>20-10994</v>
          </cell>
          <cell r="N2879" t="str">
            <v>M2000 Coverall (10994)连体防护服/20-T-00-111P06-E1</v>
          </cell>
          <cell r="O2879" t="str">
            <v>DC2A</v>
          </cell>
        </row>
        <row r="2879">
          <cell r="Q2879">
            <v>15.3</v>
          </cell>
          <cell r="R2879">
            <v>315.111111111111</v>
          </cell>
          <cell r="S2879">
            <v>14.18</v>
          </cell>
          <cell r="T2879">
            <v>9</v>
          </cell>
          <cell r="U2879">
            <v>15</v>
          </cell>
          <cell r="V2879">
            <v>1120</v>
          </cell>
          <cell r="W2879" t="str">
            <v>Paid Import</v>
          </cell>
        </row>
        <row r="2879">
          <cell r="Y2879" t="str">
            <v>EA</v>
          </cell>
          <cell r="Z2879" t="str">
            <v>--</v>
          </cell>
          <cell r="AA2879" t="str">
            <v>ST</v>
          </cell>
          <cell r="AB2879" t="str">
            <v>FNA20WHA05</v>
          </cell>
          <cell r="AC2879" t="str">
            <v>2000-111-1C</v>
          </cell>
          <cell r="AD2879">
            <v>1.53</v>
          </cell>
          <cell r="AE2879" t="str">
            <v>白色</v>
          </cell>
          <cell r="AF2879">
            <v>4.0882824</v>
          </cell>
        </row>
        <row r="2880">
          <cell r="A2880" t="str">
            <v>WH20-T-00-111P07</v>
          </cell>
          <cell r="B2880" t="e">
            <v>#N/A</v>
          </cell>
          <cell r="C2880" t="e">
            <v>#N/A</v>
          </cell>
          <cell r="D2880" t="str">
            <v>3XL</v>
          </cell>
          <cell r="E2880" t="str">
            <v>WH</v>
          </cell>
          <cell r="F2880">
            <v>45</v>
          </cell>
          <cell r="G2880" t="str">
            <v>EA</v>
          </cell>
          <cell r="H2880" t="str">
            <v>2000连体防护服</v>
          </cell>
          <cell r="I2880" t="str">
            <v>M2000 Coverall</v>
          </cell>
          <cell r="J2880" t="str">
            <v>M2000</v>
          </cell>
          <cell r="K2880" t="str">
            <v>MG200TCVRL</v>
          </cell>
          <cell r="L2880">
            <v>0.073593</v>
          </cell>
          <cell r="M2880" t="e">
            <v>#N/A</v>
          </cell>
          <cell r="N2880" t="e">
            <v>#N/A</v>
          </cell>
          <cell r="O2880" t="str">
            <v>DC2A</v>
          </cell>
        </row>
        <row r="2880">
          <cell r="Q2880">
            <v>15.7</v>
          </cell>
          <cell r="R2880">
            <v>324</v>
          </cell>
          <cell r="S2880">
            <v>14.58</v>
          </cell>
          <cell r="T2880">
            <v>9</v>
          </cell>
          <cell r="U2880">
            <v>15</v>
          </cell>
          <cell r="V2880">
            <v>1120</v>
          </cell>
          <cell r="W2880" t="str">
            <v>Paid Import</v>
          </cell>
        </row>
        <row r="2880">
          <cell r="Y2880" t="str">
            <v>EA</v>
          </cell>
          <cell r="Z2880" t="str">
            <v>--</v>
          </cell>
          <cell r="AA2880" t="str">
            <v>ST</v>
          </cell>
          <cell r="AB2880" t="str">
            <v>FNA20WHA05</v>
          </cell>
          <cell r="AC2880" t="str">
            <v>2000-111-1C</v>
          </cell>
          <cell r="AD2880">
            <v>1.53</v>
          </cell>
          <cell r="AE2880" t="str">
            <v>白色</v>
          </cell>
          <cell r="AF2880">
            <v>4.54744666666667</v>
          </cell>
        </row>
        <row r="2881">
          <cell r="A2881" t="str">
            <v>WH20-T-00-111P08</v>
          </cell>
          <cell r="B2881" t="e">
            <v>#N/A</v>
          </cell>
          <cell r="C2881" t="e">
            <v>#N/A</v>
          </cell>
          <cell r="D2881" t="str">
            <v>4XL</v>
          </cell>
          <cell r="E2881" t="str">
            <v>WH</v>
          </cell>
          <cell r="F2881">
            <v>45</v>
          </cell>
          <cell r="G2881" t="str">
            <v>EA</v>
          </cell>
          <cell r="H2881" t="str">
            <v>2000连体防护服</v>
          </cell>
          <cell r="I2881" t="str">
            <v>M2000 Coverall</v>
          </cell>
          <cell r="J2881" t="str">
            <v>M2000</v>
          </cell>
          <cell r="K2881" t="str">
            <v>MG200TCVRL</v>
          </cell>
          <cell r="L2881">
            <v>0.073593</v>
          </cell>
          <cell r="M2881" t="e">
            <v>#N/A</v>
          </cell>
          <cell r="N2881" t="e">
            <v>#N/A</v>
          </cell>
          <cell r="O2881" t="str">
            <v>DC2A</v>
          </cell>
        </row>
        <row r="2881">
          <cell r="Q2881">
            <v>16.9</v>
          </cell>
          <cell r="R2881">
            <v>350.666666666667</v>
          </cell>
          <cell r="S2881">
            <v>15.78</v>
          </cell>
          <cell r="T2881">
            <v>9</v>
          </cell>
          <cell r="U2881">
            <v>15</v>
          </cell>
          <cell r="V2881">
            <v>1120</v>
          </cell>
          <cell r="W2881" t="str">
            <v>Paid Import</v>
          </cell>
        </row>
        <row r="2881">
          <cell r="Y2881" t="str">
            <v>EA</v>
          </cell>
          <cell r="Z2881" t="str">
            <v>--</v>
          </cell>
          <cell r="AA2881" t="str">
            <v>ST</v>
          </cell>
          <cell r="AB2881" t="str">
            <v>FNA20WHA05</v>
          </cell>
          <cell r="AC2881" t="str">
            <v>2000-111-1C</v>
          </cell>
          <cell r="AD2881">
            <v>1.53</v>
          </cell>
          <cell r="AE2881" t="str">
            <v>白色</v>
          </cell>
          <cell r="AF2881">
            <v>5.304536</v>
          </cell>
        </row>
        <row r="2882">
          <cell r="A2882" t="str">
            <v>WH20-T-00-111P09</v>
          </cell>
          <cell r="B2882" t="e">
            <v>#N/A</v>
          </cell>
          <cell r="C2882" t="e">
            <v>#N/A</v>
          </cell>
          <cell r="D2882" t="str">
            <v>5XL</v>
          </cell>
          <cell r="E2882" t="str">
            <v>WH</v>
          </cell>
          <cell r="F2882">
            <v>40</v>
          </cell>
          <cell r="G2882" t="str">
            <v>EA</v>
          </cell>
          <cell r="H2882" t="str">
            <v>2000连体防护服</v>
          </cell>
          <cell r="I2882" t="str">
            <v>M2000 Coverall</v>
          </cell>
          <cell r="J2882" t="str">
            <v>M2000</v>
          </cell>
          <cell r="K2882" t="str">
            <v>MG200TCVRL</v>
          </cell>
          <cell r="L2882">
            <v>0.073593</v>
          </cell>
          <cell r="M2882" t="e">
            <v>#N/A</v>
          </cell>
          <cell r="N2882" t="e">
            <v>#N/A</v>
          </cell>
          <cell r="O2882" t="str">
            <v>DC2A</v>
          </cell>
        </row>
        <row r="2882">
          <cell r="Q2882">
            <v>16.1</v>
          </cell>
          <cell r="R2882">
            <v>374.5</v>
          </cell>
          <cell r="S2882">
            <v>14.98</v>
          </cell>
          <cell r="T2882">
            <v>8</v>
          </cell>
          <cell r="U2882">
            <v>20</v>
          </cell>
          <cell r="V2882">
            <v>1120</v>
          </cell>
          <cell r="W2882" t="str">
            <v>Paid Import</v>
          </cell>
        </row>
        <row r="2882">
          <cell r="Y2882" t="str">
            <v>EA</v>
          </cell>
          <cell r="Z2882" t="str">
            <v>--</v>
          </cell>
          <cell r="AA2882" t="str">
            <v>ST</v>
          </cell>
          <cell r="AB2882" t="str">
            <v>FNA20WHA05</v>
          </cell>
          <cell r="AC2882" t="str">
            <v>2000-111-1C</v>
          </cell>
          <cell r="AD2882">
            <v>1.53</v>
          </cell>
          <cell r="AE2882" t="str">
            <v>白色</v>
          </cell>
          <cell r="AF2882">
            <v>6.068568</v>
          </cell>
        </row>
        <row r="2883">
          <cell r="A2883" t="str">
            <v>WH20-T-00-122-01</v>
          </cell>
          <cell r="B2883" t="str">
            <v>20-T-XX-122-01</v>
          </cell>
          <cell r="C2883" t="str">
            <v>A5</v>
          </cell>
          <cell r="D2883" t="str">
            <v>XS</v>
          </cell>
          <cell r="E2883" t="str">
            <v>WH</v>
          </cell>
          <cell r="F2883">
            <v>40</v>
          </cell>
          <cell r="G2883" t="str">
            <v>EA</v>
          </cell>
          <cell r="H2883" t="str">
            <v>2000连体防护服</v>
          </cell>
          <cell r="I2883" t="str">
            <v>M2000 Coverall</v>
          </cell>
          <cell r="J2883" t="str">
            <v>M2000</v>
          </cell>
          <cell r="K2883" t="str">
            <v>MG200TCVRL</v>
          </cell>
          <cell r="L2883">
            <v>0.073593</v>
          </cell>
          <cell r="M2883" t="str">
            <v>20-7285</v>
          </cell>
          <cell r="N2883" t="str">
            <v>M2000 Coverall (7285)连体防护服/20-T-XX-122-01-A5</v>
          </cell>
          <cell r="O2883" t="str">
            <v>DC2A</v>
          </cell>
        </row>
        <row r="2883">
          <cell r="Q2883">
            <v>13.4</v>
          </cell>
          <cell r="R2883">
            <v>307</v>
          </cell>
          <cell r="S2883">
            <v>12.28</v>
          </cell>
          <cell r="T2883">
            <v>8</v>
          </cell>
          <cell r="U2883">
            <v>20</v>
          </cell>
          <cell r="V2883">
            <v>1120</v>
          </cell>
          <cell r="W2883" t="str">
            <v>Paid Import</v>
          </cell>
        </row>
        <row r="2883">
          <cell r="Y2883" t="str">
            <v>EA</v>
          </cell>
          <cell r="Z2883">
            <v>824263</v>
          </cell>
          <cell r="AA2883" t="str">
            <v>ST</v>
          </cell>
          <cell r="AB2883" t="str">
            <v>FNA20WHA05</v>
          </cell>
          <cell r="AC2883" t="str">
            <v>2000-122-1B</v>
          </cell>
          <cell r="AD2883">
            <v>1.53</v>
          </cell>
          <cell r="AE2883" t="str">
            <v>白色</v>
          </cell>
          <cell r="AF2883">
            <v>3.392805</v>
          </cell>
          <cell r="AG2883" t="str">
            <v>FRVA1WHA01</v>
          </cell>
          <cell r="AH2883" t="str">
            <v>2000-122-2B</v>
          </cell>
        </row>
        <row r="2884">
          <cell r="A2884" t="str">
            <v>WH20-T-00-122-02</v>
          </cell>
          <cell r="B2884" t="str">
            <v>20-T-00-122-02</v>
          </cell>
          <cell r="C2884" t="str">
            <v>E2</v>
          </cell>
          <cell r="D2884" t="str">
            <v>S</v>
          </cell>
          <cell r="E2884" t="str">
            <v>WH</v>
          </cell>
          <cell r="F2884">
            <v>40</v>
          </cell>
          <cell r="G2884" t="str">
            <v>EA</v>
          </cell>
          <cell r="H2884" t="str">
            <v>2000连体防护服</v>
          </cell>
          <cell r="I2884" t="str">
            <v>M2000 Coverall</v>
          </cell>
          <cell r="J2884" t="str">
            <v>M2000</v>
          </cell>
          <cell r="K2884" t="str">
            <v>MG200TCVRL</v>
          </cell>
          <cell r="L2884">
            <v>0.073593</v>
          </cell>
          <cell r="M2884" t="str">
            <v>20-11127</v>
          </cell>
          <cell r="N2884" t="str">
            <v>M2000 Coverall (11127)连体防护服/20-T-00-122-02-E2</v>
          </cell>
          <cell r="O2884" t="str">
            <v>DC2A</v>
          </cell>
        </row>
        <row r="2884">
          <cell r="Q2884">
            <v>13.7</v>
          </cell>
          <cell r="R2884">
            <v>314.5</v>
          </cell>
          <cell r="S2884">
            <v>12.58</v>
          </cell>
          <cell r="T2884">
            <v>8</v>
          </cell>
          <cell r="U2884">
            <v>20</v>
          </cell>
          <cell r="V2884">
            <v>1120</v>
          </cell>
          <cell r="W2884" t="str">
            <v>Paid Import</v>
          </cell>
        </row>
        <row r="2884">
          <cell r="Y2884" t="str">
            <v>EA</v>
          </cell>
          <cell r="Z2884">
            <v>820337</v>
          </cell>
          <cell r="AA2884" t="str">
            <v>ST</v>
          </cell>
          <cell r="AB2884" t="str">
            <v>FNA20WHA05</v>
          </cell>
          <cell r="AC2884" t="str">
            <v>2000-122-1B</v>
          </cell>
          <cell r="AD2884">
            <v>1.53</v>
          </cell>
          <cell r="AE2884" t="str">
            <v>白色</v>
          </cell>
          <cell r="AF2884">
            <v>3.556</v>
          </cell>
          <cell r="AG2884" t="str">
            <v>FRVA1WHA01</v>
          </cell>
          <cell r="AH2884" t="str">
            <v>2000-122-2B</v>
          </cell>
        </row>
        <row r="2885">
          <cell r="A2885" t="str">
            <v>WH20-T-00-122-03</v>
          </cell>
          <cell r="B2885" t="str">
            <v>20-T-00-122-03</v>
          </cell>
          <cell r="C2885" t="str">
            <v>E2</v>
          </cell>
          <cell r="D2885" t="str">
            <v>M</v>
          </cell>
          <cell r="E2885" t="str">
            <v>WH</v>
          </cell>
          <cell r="F2885">
            <v>40</v>
          </cell>
          <cell r="G2885" t="str">
            <v>EA</v>
          </cell>
          <cell r="H2885" t="str">
            <v>2000连体防护服</v>
          </cell>
          <cell r="I2885" t="str">
            <v>M2000 Coverall</v>
          </cell>
          <cell r="J2885" t="str">
            <v>M2000</v>
          </cell>
          <cell r="K2885" t="str">
            <v>MG200TCVRL</v>
          </cell>
          <cell r="L2885">
            <v>0.073593</v>
          </cell>
          <cell r="M2885" t="str">
            <v>20-11213</v>
          </cell>
          <cell r="N2885" t="str">
            <v>M2000 Coverall (11213)连体防护服/20-T-00-122-03-E2</v>
          </cell>
          <cell r="O2885" t="str">
            <v>DC2A</v>
          </cell>
        </row>
        <row r="2885">
          <cell r="Q2885">
            <v>14.4</v>
          </cell>
          <cell r="R2885">
            <v>332</v>
          </cell>
          <cell r="S2885">
            <v>13.28</v>
          </cell>
          <cell r="T2885">
            <v>8</v>
          </cell>
          <cell r="U2885">
            <v>20</v>
          </cell>
          <cell r="V2885">
            <v>1120</v>
          </cell>
          <cell r="W2885" t="str">
            <v>Paid Import</v>
          </cell>
        </row>
        <row r="2885">
          <cell r="Y2885" t="str">
            <v>EA</v>
          </cell>
          <cell r="Z2885">
            <v>820338</v>
          </cell>
          <cell r="AA2885" t="str">
            <v>ST</v>
          </cell>
          <cell r="AB2885" t="str">
            <v>FNA20WHA05</v>
          </cell>
          <cell r="AC2885" t="str">
            <v>2000-122-1B</v>
          </cell>
          <cell r="AD2885">
            <v>1.53</v>
          </cell>
          <cell r="AE2885" t="str">
            <v>白色</v>
          </cell>
          <cell r="AF2885">
            <v>3.781806</v>
          </cell>
          <cell r="AG2885" t="str">
            <v>FRVA1WHA01</v>
          </cell>
          <cell r="AH2885" t="str">
            <v>2000-122-2B</v>
          </cell>
        </row>
        <row r="2886">
          <cell r="A2886" t="str">
            <v>WH20-T-00-122-04</v>
          </cell>
          <cell r="B2886" t="str">
            <v>20-T-00-122-04</v>
          </cell>
          <cell r="C2886" t="str">
            <v>E2</v>
          </cell>
          <cell r="D2886" t="str">
            <v>L</v>
          </cell>
          <cell r="E2886" t="str">
            <v>WH</v>
          </cell>
          <cell r="F2886">
            <v>40</v>
          </cell>
          <cell r="G2886" t="str">
            <v>EA</v>
          </cell>
          <cell r="H2886" t="str">
            <v>2000连体防护服</v>
          </cell>
          <cell r="I2886" t="str">
            <v>M2000 Coverall</v>
          </cell>
          <cell r="J2886" t="str">
            <v>M2000</v>
          </cell>
          <cell r="K2886" t="str">
            <v>MG200TCVRL</v>
          </cell>
          <cell r="L2886">
            <v>0.073593</v>
          </cell>
          <cell r="M2886" t="str">
            <v>20-10995</v>
          </cell>
          <cell r="N2886" t="str">
            <v>M2000 Coverall (10995)连体防护服/20-T-00-122-04-E2</v>
          </cell>
          <cell r="O2886" t="str">
            <v>DC2A</v>
          </cell>
        </row>
        <row r="2886">
          <cell r="Q2886">
            <v>15.2</v>
          </cell>
          <cell r="R2886">
            <v>352</v>
          </cell>
          <cell r="S2886">
            <v>14.08</v>
          </cell>
          <cell r="T2886">
            <v>8</v>
          </cell>
          <cell r="U2886">
            <v>20</v>
          </cell>
          <cell r="V2886">
            <v>1120</v>
          </cell>
          <cell r="W2886" t="str">
            <v>Paid Import</v>
          </cell>
        </row>
        <row r="2886">
          <cell r="Y2886" t="str">
            <v>EA</v>
          </cell>
          <cell r="Z2886">
            <v>820339</v>
          </cell>
          <cell r="AA2886" t="str">
            <v>ST</v>
          </cell>
          <cell r="AB2886" t="str">
            <v>FNA20WHA05</v>
          </cell>
          <cell r="AC2886" t="str">
            <v>2000-122-1B</v>
          </cell>
          <cell r="AD2886">
            <v>1.53</v>
          </cell>
          <cell r="AE2886" t="str">
            <v>白色</v>
          </cell>
          <cell r="AF2886">
            <v>4.014978</v>
          </cell>
          <cell r="AG2886" t="str">
            <v>FRVA1WHA01</v>
          </cell>
          <cell r="AH2886" t="str">
            <v>2000-122-2B</v>
          </cell>
        </row>
        <row r="2887">
          <cell r="A2887" t="str">
            <v>WH20-T-00-122-05</v>
          </cell>
          <cell r="B2887" t="str">
            <v>20-T-00-122-05</v>
          </cell>
          <cell r="C2887" t="str">
            <v>E2</v>
          </cell>
          <cell r="D2887" t="str">
            <v>XL</v>
          </cell>
          <cell r="E2887" t="str">
            <v>WH</v>
          </cell>
          <cell r="F2887">
            <v>40</v>
          </cell>
          <cell r="G2887" t="str">
            <v>EA</v>
          </cell>
          <cell r="H2887" t="str">
            <v>2000连体防护服</v>
          </cell>
          <cell r="I2887" t="str">
            <v>M2000 Coverall</v>
          </cell>
          <cell r="J2887" t="str">
            <v>M2000</v>
          </cell>
          <cell r="K2887" t="str">
            <v>MG200TCVRL</v>
          </cell>
          <cell r="L2887">
            <v>0.073593</v>
          </cell>
          <cell r="M2887" t="str">
            <v>20-10996</v>
          </cell>
          <cell r="N2887" t="str">
            <v>M2000 Coverall (10996)连体防护服/20-T-00-122-05-E2</v>
          </cell>
          <cell r="O2887" t="str">
            <v>DC2A</v>
          </cell>
        </row>
        <row r="2887">
          <cell r="Q2887">
            <v>16</v>
          </cell>
          <cell r="R2887">
            <v>372</v>
          </cell>
          <cell r="S2887">
            <v>14.88</v>
          </cell>
          <cell r="T2887">
            <v>8</v>
          </cell>
          <cell r="U2887">
            <v>20</v>
          </cell>
          <cell r="V2887">
            <v>1120</v>
          </cell>
          <cell r="W2887" t="str">
            <v>Paid Import</v>
          </cell>
        </row>
        <row r="2887">
          <cell r="Y2887" t="str">
            <v>EA</v>
          </cell>
          <cell r="Z2887">
            <v>820340</v>
          </cell>
          <cell r="AA2887" t="str">
            <v>ST</v>
          </cell>
          <cell r="AB2887" t="str">
            <v>FNA20WHA05</v>
          </cell>
          <cell r="AC2887" t="str">
            <v>2000-122-1B</v>
          </cell>
          <cell r="AD2887">
            <v>1.53</v>
          </cell>
          <cell r="AE2887" t="str">
            <v>白色</v>
          </cell>
          <cell r="AF2887">
            <v>4.30276</v>
          </cell>
          <cell r="AG2887" t="str">
            <v>FRVA1WHA01</v>
          </cell>
          <cell r="AH2887" t="str">
            <v>2000-122-2B</v>
          </cell>
        </row>
        <row r="2888">
          <cell r="A2888" t="str">
            <v>WH20-T-00-122-06</v>
          </cell>
          <cell r="B2888" t="str">
            <v>20-T-00-122-06</v>
          </cell>
          <cell r="C2888" t="str">
            <v>E2</v>
          </cell>
          <cell r="D2888" t="str">
            <v>2XL</v>
          </cell>
          <cell r="E2888" t="str">
            <v>WH</v>
          </cell>
          <cell r="F2888">
            <v>30</v>
          </cell>
          <cell r="G2888" t="str">
            <v>EA</v>
          </cell>
          <cell r="H2888" t="str">
            <v>2000连体防护服</v>
          </cell>
          <cell r="I2888" t="str">
            <v>M2000 Coverall</v>
          </cell>
          <cell r="J2888" t="str">
            <v>M2000</v>
          </cell>
          <cell r="K2888" t="str">
            <v>MG200TCVRL</v>
          </cell>
          <cell r="L2888">
            <v>0.073593</v>
          </cell>
          <cell r="M2888" t="str">
            <v>20-10997</v>
          </cell>
          <cell r="N2888" t="str">
            <v>M2000 Coverall (10997)连体防护服/20-T-00-122-06-E2</v>
          </cell>
          <cell r="O2888" t="str">
            <v>DC2A</v>
          </cell>
        </row>
        <row r="2888">
          <cell r="Q2888">
            <v>13.1</v>
          </cell>
          <cell r="R2888">
            <v>399.333333333333</v>
          </cell>
          <cell r="S2888">
            <v>11.98</v>
          </cell>
          <cell r="T2888">
            <v>8</v>
          </cell>
          <cell r="U2888">
            <v>15</v>
          </cell>
          <cell r="V2888">
            <v>1120</v>
          </cell>
          <cell r="W2888" t="str">
            <v>Paid Import</v>
          </cell>
        </row>
        <row r="2888">
          <cell r="Y2888" t="str">
            <v>EA</v>
          </cell>
          <cell r="Z2888">
            <v>820341</v>
          </cell>
          <cell r="AA2888" t="str">
            <v>ST</v>
          </cell>
          <cell r="AB2888" t="str">
            <v>FNA20WHA05</v>
          </cell>
          <cell r="AC2888" t="str">
            <v>2000-122-1B</v>
          </cell>
          <cell r="AD2888">
            <v>1.53</v>
          </cell>
          <cell r="AE2888" t="str">
            <v>白色</v>
          </cell>
          <cell r="AF2888">
            <v>4.572381</v>
          </cell>
          <cell r="AG2888" t="str">
            <v>FRVA1WHA01</v>
          </cell>
          <cell r="AH2888" t="str">
            <v>2000-122-2B</v>
          </cell>
        </row>
        <row r="2889">
          <cell r="A2889" t="str">
            <v>WH20-T-00-122-07</v>
          </cell>
          <cell r="B2889" t="str">
            <v>20-T-00-122-07</v>
          </cell>
          <cell r="C2889" t="str">
            <v>E2</v>
          </cell>
          <cell r="D2889" t="str">
            <v>3XL</v>
          </cell>
          <cell r="E2889" t="str">
            <v>WH</v>
          </cell>
          <cell r="F2889">
            <v>30</v>
          </cell>
          <cell r="G2889" t="str">
            <v>EA</v>
          </cell>
          <cell r="H2889" t="str">
            <v>2000连体防护服</v>
          </cell>
          <cell r="I2889" t="str">
            <v>M2000 Coverall</v>
          </cell>
          <cell r="J2889" t="str">
            <v>M2000</v>
          </cell>
          <cell r="K2889" t="str">
            <v>MG200TCVRL</v>
          </cell>
          <cell r="L2889">
            <v>0.073593</v>
          </cell>
          <cell r="M2889" t="str">
            <v>20-11039</v>
          </cell>
          <cell r="N2889" t="str">
            <v>M2000 Coverall (11039)连体防护服/20-T-00-122-07-E2</v>
          </cell>
          <cell r="O2889" t="str">
            <v>DC2A</v>
          </cell>
        </row>
        <row r="2889">
          <cell r="Q2889">
            <v>13.5</v>
          </cell>
          <cell r="R2889">
            <v>412.666666666667</v>
          </cell>
          <cell r="S2889">
            <v>12.38</v>
          </cell>
          <cell r="T2889">
            <v>6</v>
          </cell>
          <cell r="U2889">
            <v>15</v>
          </cell>
          <cell r="V2889">
            <v>1120</v>
          </cell>
          <cell r="W2889" t="str">
            <v>Paid Import</v>
          </cell>
        </row>
        <row r="2889">
          <cell r="Y2889" t="str">
            <v>EA</v>
          </cell>
          <cell r="Z2889">
            <v>820342</v>
          </cell>
          <cell r="AA2889" t="str">
            <v>ST</v>
          </cell>
          <cell r="AB2889" t="str">
            <v>FNA20WHA05</v>
          </cell>
          <cell r="AC2889" t="str">
            <v>2000-122-1B</v>
          </cell>
          <cell r="AD2889">
            <v>1.53</v>
          </cell>
          <cell r="AE2889" t="str">
            <v>白色</v>
          </cell>
          <cell r="AF2889">
            <v>4.94450914285714</v>
          </cell>
          <cell r="AG2889" t="str">
            <v>FRVA1WHA01</v>
          </cell>
          <cell r="AH2889" t="str">
            <v>2000-122-2B</v>
          </cell>
        </row>
        <row r="2890">
          <cell r="A2890" t="str">
            <v>WH20-T-00-122-08</v>
          </cell>
          <cell r="B2890" t="str">
            <v>20-T-XX-122-08</v>
          </cell>
          <cell r="C2890" t="str">
            <v>A5</v>
          </cell>
          <cell r="D2890" t="str">
            <v>4XL</v>
          </cell>
          <cell r="E2890" t="str">
            <v>WH</v>
          </cell>
          <cell r="F2890">
            <v>30</v>
          </cell>
          <cell r="G2890" t="str">
            <v>EA</v>
          </cell>
          <cell r="H2890" t="str">
            <v>2000连体防护服</v>
          </cell>
          <cell r="I2890" t="str">
            <v>M2000 Coverall</v>
          </cell>
          <cell r="J2890" t="str">
            <v>M2000</v>
          </cell>
          <cell r="K2890" t="str">
            <v>MG200TCVRL</v>
          </cell>
          <cell r="L2890">
            <v>0.073593</v>
          </cell>
          <cell r="M2890" t="str">
            <v>20-7292</v>
          </cell>
          <cell r="N2890" t="str">
            <v>M2000 Coverall (7292)连体防护服/20-T-XX-122-08-A5</v>
          </cell>
          <cell r="O2890" t="str">
            <v>DC2A</v>
          </cell>
        </row>
        <row r="2890">
          <cell r="Q2890" t="str">
            <v>0</v>
          </cell>
          <cell r="R2890">
            <v>0</v>
          </cell>
          <cell r="S2890">
            <v>0</v>
          </cell>
          <cell r="T2890">
            <v>6</v>
          </cell>
          <cell r="U2890">
            <v>15</v>
          </cell>
          <cell r="V2890">
            <v>1120</v>
          </cell>
          <cell r="W2890" t="str">
            <v>Paid Import</v>
          </cell>
        </row>
        <row r="2890">
          <cell r="Y2890" t="str">
            <v>EA</v>
          </cell>
          <cell r="Z2890" t="str">
            <v>--</v>
          </cell>
          <cell r="AA2890" t="str">
            <v>ST</v>
          </cell>
          <cell r="AB2890" t="str">
            <v>FNA20WHA05</v>
          </cell>
          <cell r="AC2890" t="str">
            <v>2000-122-1B</v>
          </cell>
          <cell r="AD2890">
            <v>1.53</v>
          </cell>
          <cell r="AE2890" t="str">
            <v>白色</v>
          </cell>
          <cell r="AF2890">
            <v>5.436616</v>
          </cell>
          <cell r="AG2890" t="str">
            <v>FRVA1WHA01</v>
          </cell>
          <cell r="AH2890" t="str">
            <v>2000-122-2B</v>
          </cell>
        </row>
        <row r="2891">
          <cell r="A2891" t="str">
            <v>WH20-T-00-122-09</v>
          </cell>
          <cell r="B2891" t="str">
            <v>20-T-XX-122-09</v>
          </cell>
          <cell r="C2891" t="str">
            <v>A5</v>
          </cell>
          <cell r="D2891" t="str">
            <v>5XL</v>
          </cell>
          <cell r="E2891" t="str">
            <v>WH</v>
          </cell>
          <cell r="F2891">
            <v>30</v>
          </cell>
          <cell r="G2891" t="str">
            <v>EA</v>
          </cell>
          <cell r="H2891" t="str">
            <v>2000连体防护服</v>
          </cell>
          <cell r="I2891" t="str">
            <v>M2000 Coverall</v>
          </cell>
          <cell r="J2891" t="str">
            <v>M2000</v>
          </cell>
          <cell r="K2891" t="str">
            <v>MG200TCVRL</v>
          </cell>
          <cell r="L2891">
            <v>0.073593</v>
          </cell>
          <cell r="M2891" t="str">
            <v>20-7293</v>
          </cell>
          <cell r="N2891" t="str">
            <v>M2000 Coverall (7293)连体防护服/20-T-XX-122-09-A5</v>
          </cell>
          <cell r="O2891" t="str">
            <v>DC2A</v>
          </cell>
        </row>
        <row r="2891">
          <cell r="Q2891" t="str">
            <v>0</v>
          </cell>
          <cell r="R2891">
            <v>0</v>
          </cell>
          <cell r="S2891">
            <v>0</v>
          </cell>
          <cell r="T2891">
            <v>6</v>
          </cell>
          <cell r="U2891">
            <v>15</v>
          </cell>
          <cell r="V2891">
            <v>1120</v>
          </cell>
          <cell r="W2891" t="str">
            <v>Paid Import</v>
          </cell>
        </row>
        <row r="2891">
          <cell r="Y2891" t="str">
            <v>EA</v>
          </cell>
          <cell r="Z2891" t="str">
            <v>--</v>
          </cell>
          <cell r="AA2891" t="str">
            <v>ST</v>
          </cell>
          <cell r="AB2891" t="str">
            <v>FNA20WHA05</v>
          </cell>
          <cell r="AC2891" t="str">
            <v>2000-122-1B</v>
          </cell>
          <cell r="AD2891">
            <v>1.53</v>
          </cell>
          <cell r="AE2891" t="str">
            <v>白色</v>
          </cell>
          <cell r="AF2891">
            <v>6.13029</v>
          </cell>
          <cell r="AG2891" t="str">
            <v>FRVA1WHA01</v>
          </cell>
          <cell r="AH2891" t="str">
            <v>2000-122-2B</v>
          </cell>
        </row>
        <row r="2892">
          <cell r="A2892" t="str">
            <v>WH20-T-00-128-02</v>
          </cell>
          <cell r="B2892" t="str">
            <v>20-T-XX-128-02</v>
          </cell>
          <cell r="C2892" t="str">
            <v>A3</v>
          </cell>
          <cell r="D2892" t="str">
            <v>S</v>
          </cell>
          <cell r="E2892" t="str">
            <v>WH</v>
          </cell>
          <cell r="F2892">
            <v>45</v>
          </cell>
          <cell r="G2892" t="str">
            <v>EA</v>
          </cell>
          <cell r="H2892" t="str">
            <v>2000连体防护服</v>
          </cell>
          <cell r="I2892" t="str">
            <v>M2000 Coverall</v>
          </cell>
          <cell r="J2892" t="str">
            <v>M2000</v>
          </cell>
          <cell r="K2892" t="str">
            <v>MG200TCVRL</v>
          </cell>
          <cell r="L2892">
            <v>0.073593</v>
          </cell>
          <cell r="M2892" t="str">
            <v>20-2170</v>
          </cell>
          <cell r="N2892" t="str">
            <v>M2000 Coverall (2170)连体防护服/20-T-XX-128-02-A3</v>
          </cell>
          <cell r="O2892" t="str">
            <v>DC2A</v>
          </cell>
        </row>
        <row r="2892">
          <cell r="R2892">
            <v>0</v>
          </cell>
          <cell r="S2892">
            <v>0</v>
          </cell>
          <cell r="T2892">
            <v>9</v>
          </cell>
          <cell r="U2892">
            <v>15</v>
          </cell>
          <cell r="V2892">
            <v>1120</v>
          </cell>
          <cell r="W2892" t="str">
            <v>Paid Import</v>
          </cell>
        </row>
        <row r="2892">
          <cell r="Y2892" t="str">
            <v>EA</v>
          </cell>
          <cell r="Z2892">
            <v>820343</v>
          </cell>
          <cell r="AA2892" t="str">
            <v>ST</v>
          </cell>
          <cell r="AB2892" t="str">
            <v>FNA20WHA05</v>
          </cell>
          <cell r="AC2892" t="str">
            <v>2000-128-1B</v>
          </cell>
          <cell r="AD2892">
            <v>1.53</v>
          </cell>
          <cell r="AE2892" t="str">
            <v>白色</v>
          </cell>
          <cell r="AF2892">
            <v>3.351784</v>
          </cell>
        </row>
        <row r="2893">
          <cell r="A2893" t="str">
            <v>WH20-T-00-128-03</v>
          </cell>
          <cell r="B2893" t="str">
            <v>20-T-XX-128-03</v>
          </cell>
          <cell r="C2893" t="str">
            <v>A3</v>
          </cell>
          <cell r="D2893" t="str">
            <v>M</v>
          </cell>
          <cell r="E2893" t="str">
            <v>WH</v>
          </cell>
          <cell r="F2893">
            <v>45</v>
          </cell>
          <cell r="G2893" t="str">
            <v>EA</v>
          </cell>
          <cell r="H2893" t="str">
            <v>2000连体防护服</v>
          </cell>
          <cell r="I2893" t="str">
            <v>M2000 Coverall</v>
          </cell>
          <cell r="J2893" t="str">
            <v>M2000</v>
          </cell>
          <cell r="K2893" t="str">
            <v>MG200TCVRL</v>
          </cell>
          <cell r="L2893">
            <v>0.073593</v>
          </cell>
          <cell r="M2893" t="str">
            <v>20-2171</v>
          </cell>
          <cell r="N2893" t="str">
            <v>M2000 Coverall (2171)连体防护服/20-T-XX-128-03-A3</v>
          </cell>
          <cell r="O2893" t="str">
            <v>DC2A</v>
          </cell>
        </row>
        <row r="2893">
          <cell r="Q2893">
            <v>13.5</v>
          </cell>
          <cell r="R2893">
            <v>275.111111111111</v>
          </cell>
          <cell r="S2893">
            <v>12.38</v>
          </cell>
          <cell r="T2893">
            <v>9</v>
          </cell>
          <cell r="U2893">
            <v>15</v>
          </cell>
          <cell r="V2893">
            <v>1120</v>
          </cell>
          <cell r="W2893" t="str">
            <v>Paid Import</v>
          </cell>
        </row>
        <row r="2893">
          <cell r="Y2893" t="str">
            <v>EA</v>
          </cell>
          <cell r="Z2893">
            <v>820344</v>
          </cell>
          <cell r="AA2893" t="str">
            <v>ST</v>
          </cell>
          <cell r="AB2893" t="str">
            <v>FNA20WHA05</v>
          </cell>
          <cell r="AC2893" t="str">
            <v>2000-128-2B</v>
          </cell>
          <cell r="AD2893">
            <v>1.53</v>
          </cell>
          <cell r="AE2893" t="str">
            <v>白色</v>
          </cell>
          <cell r="AF2893">
            <v>3.493389</v>
          </cell>
        </row>
        <row r="2894">
          <cell r="A2894" t="str">
            <v>WH20-T-00-128-04</v>
          </cell>
          <cell r="B2894" t="str">
            <v>20-T-00-128-04</v>
          </cell>
          <cell r="C2894" t="str">
            <v>E1</v>
          </cell>
          <cell r="D2894" t="str">
            <v>L</v>
          </cell>
          <cell r="E2894" t="str">
            <v>WH</v>
          </cell>
          <cell r="F2894">
            <v>45</v>
          </cell>
          <cell r="G2894" t="str">
            <v>EA</v>
          </cell>
          <cell r="H2894" t="str">
            <v>2000连体防护服</v>
          </cell>
          <cell r="I2894" t="str">
            <v>M2000 Coverall</v>
          </cell>
          <cell r="J2894" t="str">
            <v>M2000</v>
          </cell>
          <cell r="K2894" t="str">
            <v>MG200TCVRL</v>
          </cell>
          <cell r="L2894">
            <v>0.073593</v>
          </cell>
          <cell r="M2894" t="str">
            <v>20-10746</v>
          </cell>
          <cell r="N2894" t="str">
            <v>M2000 Coverall (10746)连体防护服/20-T-00-128-04-E1</v>
          </cell>
          <cell r="O2894" t="str">
            <v>DC2A</v>
          </cell>
        </row>
        <row r="2894">
          <cell r="Q2894">
            <v>14.3</v>
          </cell>
          <cell r="R2894">
            <v>292.888888888889</v>
          </cell>
          <cell r="S2894">
            <v>13.18</v>
          </cell>
          <cell r="T2894">
            <v>9</v>
          </cell>
          <cell r="U2894">
            <v>15</v>
          </cell>
          <cell r="V2894">
            <v>1120</v>
          </cell>
          <cell r="W2894" t="str">
            <v>Paid Import</v>
          </cell>
        </row>
        <row r="2894">
          <cell r="Y2894" t="str">
            <v>EA</v>
          </cell>
          <cell r="Z2894">
            <v>820345</v>
          </cell>
          <cell r="AA2894" t="str">
            <v>ST</v>
          </cell>
          <cell r="AB2894" t="str">
            <v>FNA20WHA05</v>
          </cell>
          <cell r="AC2894" t="str">
            <v>2000-128-3B</v>
          </cell>
          <cell r="AD2894">
            <v>1.53</v>
          </cell>
          <cell r="AE2894" t="str">
            <v>白色</v>
          </cell>
          <cell r="AF2894">
            <v>3.68614036363636</v>
          </cell>
        </row>
        <row r="2895">
          <cell r="A2895" t="str">
            <v>WH20-T-00-128-05</v>
          </cell>
          <cell r="B2895" t="str">
            <v>20-T-00-128-05</v>
          </cell>
          <cell r="C2895" t="str">
            <v>E2</v>
          </cell>
          <cell r="D2895" t="str">
            <v>XL</v>
          </cell>
          <cell r="E2895" t="str">
            <v>WH</v>
          </cell>
          <cell r="F2895">
            <v>45</v>
          </cell>
          <cell r="G2895" t="str">
            <v>EA</v>
          </cell>
          <cell r="H2895" t="str">
            <v>2000连体防护服</v>
          </cell>
          <cell r="I2895" t="str">
            <v>M2000 Coverall</v>
          </cell>
          <cell r="J2895" t="str">
            <v>M2000</v>
          </cell>
          <cell r="K2895" t="str">
            <v>MG200TCVRL</v>
          </cell>
          <cell r="L2895">
            <v>0.073593</v>
          </cell>
          <cell r="M2895" t="str">
            <v>20-11170</v>
          </cell>
          <cell r="N2895" t="str">
            <v>M2000 Coverall (11170)连体防护服/20-T-00-128-05-E2</v>
          </cell>
          <cell r="O2895" t="str">
            <v>DC2A</v>
          </cell>
        </row>
        <row r="2895">
          <cell r="Q2895">
            <v>9.8</v>
          </cell>
          <cell r="R2895">
            <v>0</v>
          </cell>
          <cell r="S2895">
            <v>0</v>
          </cell>
          <cell r="T2895">
            <v>9</v>
          </cell>
          <cell r="U2895">
            <v>15</v>
          </cell>
          <cell r="V2895">
            <v>1120</v>
          </cell>
          <cell r="W2895" t="str">
            <v>Paid Import</v>
          </cell>
        </row>
        <row r="2895">
          <cell r="Y2895" t="str">
            <v>EA</v>
          </cell>
          <cell r="Z2895">
            <v>820346</v>
          </cell>
          <cell r="AA2895" t="str">
            <v>ST</v>
          </cell>
          <cell r="AB2895" t="str">
            <v>FNA20WHA05</v>
          </cell>
          <cell r="AC2895" t="str">
            <v>2000-128-4B</v>
          </cell>
          <cell r="AD2895">
            <v>1.53</v>
          </cell>
          <cell r="AE2895" t="str">
            <v>白色</v>
          </cell>
          <cell r="AF2895">
            <v>3.9207948</v>
          </cell>
        </row>
        <row r="2896">
          <cell r="A2896" t="str">
            <v>WH20-T-00-128-06</v>
          </cell>
          <cell r="B2896" t="str">
            <v>20-T-XX-128-06</v>
          </cell>
          <cell r="C2896" t="str">
            <v>A3</v>
          </cell>
          <cell r="D2896" t="str">
            <v>2XL</v>
          </cell>
          <cell r="E2896" t="str">
            <v>WH</v>
          </cell>
          <cell r="F2896">
            <v>45</v>
          </cell>
          <cell r="G2896" t="str">
            <v>EA</v>
          </cell>
          <cell r="H2896" t="str">
            <v>2000连体防护服</v>
          </cell>
          <cell r="I2896" t="str">
            <v>M2000 Coverall</v>
          </cell>
          <cell r="J2896" t="str">
            <v>M2000</v>
          </cell>
          <cell r="K2896" t="str">
            <v>MG200TCVRL</v>
          </cell>
          <cell r="L2896">
            <v>0.073593</v>
          </cell>
          <cell r="M2896" t="str">
            <v>20-2174</v>
          </cell>
          <cell r="N2896" t="str">
            <v>M2000 Coverall (2174)连体防护服/20-T-XX-128-06-A3</v>
          </cell>
          <cell r="O2896" t="str">
            <v>DC2A</v>
          </cell>
        </row>
        <row r="2896">
          <cell r="Q2896">
            <v>10.5</v>
          </cell>
          <cell r="R2896">
            <v>0</v>
          </cell>
          <cell r="S2896">
            <v>0</v>
          </cell>
          <cell r="T2896">
            <v>9</v>
          </cell>
          <cell r="U2896">
            <v>15</v>
          </cell>
          <cell r="V2896">
            <v>1120</v>
          </cell>
          <cell r="W2896" t="str">
            <v>Paid Import</v>
          </cell>
        </row>
        <row r="2896">
          <cell r="Y2896" t="str">
            <v>EA</v>
          </cell>
          <cell r="Z2896">
            <v>820347</v>
          </cell>
          <cell r="AA2896" t="str">
            <v>ST</v>
          </cell>
          <cell r="AB2896" t="str">
            <v>FNA20WHA05</v>
          </cell>
          <cell r="AC2896" t="str">
            <v>2000-128-5B</v>
          </cell>
          <cell r="AD2896">
            <v>1.53</v>
          </cell>
          <cell r="AE2896" t="str">
            <v>白色</v>
          </cell>
          <cell r="AF2896">
            <v>4.1664636</v>
          </cell>
        </row>
        <row r="2897">
          <cell r="A2897" t="str">
            <v>WH20-T-00-128-07</v>
          </cell>
          <cell r="B2897" t="str">
            <v>20-T-XX-128-07</v>
          </cell>
          <cell r="C2897" t="str">
            <v>A3</v>
          </cell>
          <cell r="D2897" t="str">
            <v>3XL</v>
          </cell>
          <cell r="E2897" t="str">
            <v>WH</v>
          </cell>
          <cell r="F2897">
            <v>45</v>
          </cell>
          <cell r="G2897" t="str">
            <v>EA</v>
          </cell>
          <cell r="H2897" t="str">
            <v>2000连体防护服</v>
          </cell>
          <cell r="I2897" t="str">
            <v>M2000 Coverall</v>
          </cell>
          <cell r="J2897" t="str">
            <v>M2000</v>
          </cell>
          <cell r="K2897" t="str">
            <v>MG200TCVRL</v>
          </cell>
          <cell r="L2897">
            <v>0.073593</v>
          </cell>
          <cell r="M2897" t="str">
            <v>20-2175</v>
          </cell>
          <cell r="N2897" t="str">
            <v>M2000 Coverall (2175)连体防护服/20-T-XX-128-07-A3</v>
          </cell>
          <cell r="O2897" t="str">
            <v>DC2A</v>
          </cell>
        </row>
        <row r="2897">
          <cell r="Q2897">
            <v>11</v>
          </cell>
          <cell r="R2897">
            <v>0</v>
          </cell>
          <cell r="S2897">
            <v>0</v>
          </cell>
          <cell r="T2897">
            <v>9</v>
          </cell>
          <cell r="U2897">
            <v>15</v>
          </cell>
          <cell r="V2897">
            <v>1120</v>
          </cell>
          <cell r="W2897" t="str">
            <v>Paid Import</v>
          </cell>
        </row>
        <row r="2897">
          <cell r="Y2897" t="str">
            <v>EA</v>
          </cell>
          <cell r="Z2897">
            <v>820348</v>
          </cell>
          <cell r="AA2897" t="str">
            <v>ST</v>
          </cell>
          <cell r="AB2897" t="str">
            <v>FNA20WHA05</v>
          </cell>
          <cell r="AC2897" t="str">
            <v>2000-128-6B</v>
          </cell>
          <cell r="AD2897">
            <v>1.53</v>
          </cell>
          <cell r="AE2897" t="str">
            <v>白色</v>
          </cell>
          <cell r="AF2897">
            <v>4.598416</v>
          </cell>
        </row>
        <row r="2898">
          <cell r="A2898" t="str">
            <v>WH20-T-00-128-08</v>
          </cell>
          <cell r="B2898" t="e">
            <v>#N/A</v>
          </cell>
          <cell r="C2898" t="e">
            <v>#N/A</v>
          </cell>
          <cell r="D2898" t="str">
            <v>4XL</v>
          </cell>
          <cell r="E2898" t="str">
            <v>WH</v>
          </cell>
          <cell r="F2898">
            <v>45</v>
          </cell>
          <cell r="G2898" t="str">
            <v>EA</v>
          </cell>
          <cell r="H2898" t="str">
            <v>2000连体防护服</v>
          </cell>
          <cell r="I2898" t="str">
            <v>M2000 Coverall</v>
          </cell>
          <cell r="J2898" t="str">
            <v>M2000</v>
          </cell>
          <cell r="K2898" t="str">
            <v>MG200TCVRL</v>
          </cell>
          <cell r="L2898">
            <v>0.073593</v>
          </cell>
          <cell r="M2898" t="e">
            <v>#N/A</v>
          </cell>
          <cell r="N2898" t="e">
            <v>#N/A</v>
          </cell>
          <cell r="O2898" t="str">
            <v>DC2A</v>
          </cell>
        </row>
        <row r="2898">
          <cell r="Q2898">
            <v>11.8</v>
          </cell>
          <cell r="R2898">
            <v>0</v>
          </cell>
          <cell r="S2898">
            <v>0</v>
          </cell>
          <cell r="T2898">
            <v>9</v>
          </cell>
          <cell r="U2898">
            <v>15</v>
          </cell>
          <cell r="V2898">
            <v>1120</v>
          </cell>
          <cell r="W2898" t="str">
            <v>Paid Import</v>
          </cell>
        </row>
        <row r="2898">
          <cell r="Y2898" t="str">
            <v>EA</v>
          </cell>
          <cell r="Z2898" t="str">
            <v>--</v>
          </cell>
          <cell r="AA2898" t="str">
            <v>ST</v>
          </cell>
          <cell r="AB2898" t="str">
            <v>FNA20WHA05</v>
          </cell>
          <cell r="AC2898" t="str">
            <v>2000-128-7B</v>
          </cell>
          <cell r="AD2898">
            <v>1.53</v>
          </cell>
          <cell r="AE2898" t="str">
            <v>白色</v>
          </cell>
          <cell r="AF2898">
            <v>5.26288</v>
          </cell>
        </row>
        <row r="2899">
          <cell r="A2899" t="str">
            <v>WH20-T-00-156-02</v>
          </cell>
          <cell r="B2899" t="str">
            <v>20-T-XX-156-02</v>
          </cell>
          <cell r="C2899" t="str">
            <v>A3</v>
          </cell>
          <cell r="D2899" t="str">
            <v>S</v>
          </cell>
          <cell r="E2899" t="str">
            <v>WH</v>
          </cell>
          <cell r="F2899">
            <v>30</v>
          </cell>
          <cell r="G2899" t="str">
            <v>EA</v>
          </cell>
          <cell r="H2899" t="str">
            <v>2000连体防护服</v>
          </cell>
          <cell r="I2899" t="str">
            <v>M2000 Coverall</v>
          </cell>
          <cell r="J2899" t="str">
            <v>M2000</v>
          </cell>
          <cell r="K2899" t="str">
            <v>MG200TCVRL</v>
          </cell>
          <cell r="L2899">
            <v>0.073593</v>
          </cell>
          <cell r="M2899" t="str">
            <v>20-2176</v>
          </cell>
          <cell r="N2899" t="str">
            <v>M2000 Coverall (2176)连体防护服/20-T-XX-156-02-A3</v>
          </cell>
          <cell r="O2899" t="str">
            <v>DC2A</v>
          </cell>
        </row>
        <row r="2899">
          <cell r="Q2899">
            <v>10.7</v>
          </cell>
          <cell r="R2899">
            <v>319.333333333333</v>
          </cell>
          <cell r="S2899">
            <v>9.58</v>
          </cell>
          <cell r="T2899">
            <v>6</v>
          </cell>
          <cell r="U2899">
            <v>30</v>
          </cell>
          <cell r="V2899">
            <v>1120</v>
          </cell>
          <cell r="W2899" t="str">
            <v>Paid Import</v>
          </cell>
        </row>
        <row r="2899">
          <cell r="Y2899" t="str">
            <v>EA</v>
          </cell>
          <cell r="Z2899">
            <v>820349</v>
          </cell>
          <cell r="AA2899" t="str">
            <v>ST</v>
          </cell>
          <cell r="AB2899" t="str">
            <v>FNA20WHA05</v>
          </cell>
          <cell r="AC2899" t="str">
            <v>2000-156-1B</v>
          </cell>
          <cell r="AD2899">
            <v>1.53</v>
          </cell>
          <cell r="AE2899" t="str">
            <v>白色</v>
          </cell>
          <cell r="AF2899">
            <v>3.87993466666667</v>
          </cell>
        </row>
        <row r="2900">
          <cell r="A2900" t="str">
            <v>WH20-T-00-156-03</v>
          </cell>
          <cell r="B2900" t="str">
            <v>20-T-XX-156-03</v>
          </cell>
          <cell r="C2900" t="str">
            <v>A3</v>
          </cell>
          <cell r="D2900" t="str">
            <v>M</v>
          </cell>
          <cell r="E2900" t="str">
            <v>WH</v>
          </cell>
          <cell r="F2900">
            <v>30</v>
          </cell>
          <cell r="G2900" t="str">
            <v>EA</v>
          </cell>
          <cell r="H2900" t="str">
            <v>2000连体防护服</v>
          </cell>
          <cell r="I2900" t="str">
            <v>M2000 Coverall</v>
          </cell>
          <cell r="J2900" t="str">
            <v>M2000</v>
          </cell>
          <cell r="K2900" t="str">
            <v>MG200TCVRL</v>
          </cell>
          <cell r="L2900">
            <v>0.073593</v>
          </cell>
          <cell r="M2900" t="str">
            <v>20-2177</v>
          </cell>
          <cell r="N2900" t="str">
            <v>M2000 Coverall (2177)连体防护服/20-T-XX-156-03-A3</v>
          </cell>
          <cell r="O2900" t="str">
            <v>DC2A</v>
          </cell>
        </row>
        <row r="2900">
          <cell r="Q2900">
            <v>11.2</v>
          </cell>
          <cell r="R2900">
            <v>336</v>
          </cell>
          <cell r="S2900">
            <v>10.08</v>
          </cell>
          <cell r="T2900">
            <v>6</v>
          </cell>
          <cell r="U2900">
            <v>30</v>
          </cell>
          <cell r="V2900">
            <v>1120</v>
          </cell>
          <cell r="W2900" t="str">
            <v>Paid Import</v>
          </cell>
        </row>
        <row r="2900">
          <cell r="Y2900" t="str">
            <v>EA</v>
          </cell>
          <cell r="Z2900">
            <v>820350</v>
          </cell>
          <cell r="AA2900" t="str">
            <v>ST</v>
          </cell>
          <cell r="AB2900" t="str">
            <v>FNA20WHA05</v>
          </cell>
          <cell r="AC2900" t="str">
            <v>2000-156-1B</v>
          </cell>
          <cell r="AD2900">
            <v>1.53</v>
          </cell>
          <cell r="AE2900" t="str">
            <v>白色</v>
          </cell>
          <cell r="AF2900">
            <v>4.17948533333333</v>
          </cell>
        </row>
        <row r="2901">
          <cell r="A2901" t="str">
            <v>WH20-T-00-156-04</v>
          </cell>
          <cell r="B2901" t="str">
            <v>20-T-XX-156-04</v>
          </cell>
          <cell r="C2901" t="str">
            <v>A3</v>
          </cell>
          <cell r="D2901" t="str">
            <v>L</v>
          </cell>
          <cell r="E2901" t="str">
            <v>WH</v>
          </cell>
          <cell r="F2901">
            <v>30</v>
          </cell>
          <cell r="G2901" t="str">
            <v>EA</v>
          </cell>
          <cell r="H2901" t="str">
            <v>2000连体防护服</v>
          </cell>
          <cell r="I2901" t="str">
            <v>M2000 Coverall</v>
          </cell>
          <cell r="J2901" t="str">
            <v>M2000</v>
          </cell>
          <cell r="K2901" t="str">
            <v>MG200TCVRL</v>
          </cell>
          <cell r="L2901">
            <v>0.073593</v>
          </cell>
          <cell r="M2901" t="str">
            <v>20-2178</v>
          </cell>
          <cell r="N2901" t="str">
            <v>M2000 Coverall (2178)连体防护服/20-T-XX-156-04-A3</v>
          </cell>
          <cell r="O2901" t="str">
            <v>DC2A</v>
          </cell>
        </row>
        <row r="2901">
          <cell r="Q2901">
            <v>11.8</v>
          </cell>
          <cell r="R2901">
            <v>356</v>
          </cell>
          <cell r="S2901">
            <v>10.68</v>
          </cell>
          <cell r="T2901">
            <v>6</v>
          </cell>
          <cell r="U2901">
            <v>30</v>
          </cell>
          <cell r="V2901">
            <v>1120</v>
          </cell>
          <cell r="W2901" t="str">
            <v>Paid Import</v>
          </cell>
        </row>
        <row r="2901">
          <cell r="Y2901" t="str">
            <v>EA</v>
          </cell>
          <cell r="Z2901">
            <v>820351</v>
          </cell>
          <cell r="AA2901" t="str">
            <v>ST</v>
          </cell>
          <cell r="AB2901" t="str">
            <v>FNA20WHA05</v>
          </cell>
          <cell r="AC2901" t="str">
            <v>2000-156-1B</v>
          </cell>
          <cell r="AD2901">
            <v>1.53</v>
          </cell>
          <cell r="AE2901" t="str">
            <v>白色</v>
          </cell>
          <cell r="AF2901">
            <v>4.447032</v>
          </cell>
        </row>
        <row r="2902">
          <cell r="A2902" t="str">
            <v>WH20-T-00-156-05</v>
          </cell>
          <cell r="B2902" t="str">
            <v>20-T-XX-156-05</v>
          </cell>
          <cell r="C2902" t="str">
            <v>A3</v>
          </cell>
          <cell r="D2902" t="str">
            <v>XL</v>
          </cell>
          <cell r="E2902" t="str">
            <v>WH</v>
          </cell>
          <cell r="F2902">
            <v>30</v>
          </cell>
          <cell r="G2902" t="str">
            <v>EA</v>
          </cell>
          <cell r="H2902" t="str">
            <v>2000连体防护服</v>
          </cell>
          <cell r="I2902" t="str">
            <v>M2000 Coverall</v>
          </cell>
          <cell r="J2902" t="str">
            <v>M2000</v>
          </cell>
          <cell r="K2902" t="str">
            <v>MG200TCVRL</v>
          </cell>
          <cell r="L2902">
            <v>0.073593</v>
          </cell>
          <cell r="M2902" t="str">
            <v>20-2179</v>
          </cell>
          <cell r="N2902" t="str">
            <v>M2000 Coverall (2179)连体防护服/20-T-XX-156-05-A3</v>
          </cell>
          <cell r="O2902" t="str">
            <v>DC2A</v>
          </cell>
        </row>
        <row r="2902">
          <cell r="Q2902">
            <v>12.4</v>
          </cell>
          <cell r="R2902">
            <v>376</v>
          </cell>
          <cell r="S2902">
            <v>11.28</v>
          </cell>
          <cell r="T2902">
            <v>6</v>
          </cell>
          <cell r="U2902">
            <v>30</v>
          </cell>
          <cell r="V2902">
            <v>1120</v>
          </cell>
          <cell r="W2902" t="str">
            <v>Paid Import</v>
          </cell>
        </row>
        <row r="2902">
          <cell r="Y2902" t="str">
            <v>EA</v>
          </cell>
          <cell r="Z2902">
            <v>820352</v>
          </cell>
          <cell r="AA2902" t="str">
            <v>ST</v>
          </cell>
          <cell r="AB2902" t="str">
            <v>FNA20WHA05</v>
          </cell>
          <cell r="AC2902" t="str">
            <v>2000-156-1B</v>
          </cell>
          <cell r="AD2902">
            <v>1.53</v>
          </cell>
          <cell r="AE2902" t="str">
            <v>白色</v>
          </cell>
          <cell r="AF2902">
            <v>4.721352</v>
          </cell>
        </row>
        <row r="2903">
          <cell r="A2903" t="str">
            <v>WH20-T-00-156-06</v>
          </cell>
          <cell r="B2903" t="str">
            <v>20-T-XX-156-06</v>
          </cell>
          <cell r="C2903" t="str">
            <v>A3</v>
          </cell>
          <cell r="D2903" t="str">
            <v>2XL</v>
          </cell>
          <cell r="E2903" t="str">
            <v>WH</v>
          </cell>
          <cell r="F2903">
            <v>30</v>
          </cell>
          <cell r="G2903" t="str">
            <v>EA</v>
          </cell>
          <cell r="H2903" t="str">
            <v>2000连体防护服</v>
          </cell>
          <cell r="I2903" t="str">
            <v>M2000 Coverall</v>
          </cell>
          <cell r="J2903" t="str">
            <v>M2000</v>
          </cell>
          <cell r="K2903" t="str">
            <v>MG200TCVRL</v>
          </cell>
          <cell r="L2903">
            <v>0.073593</v>
          </cell>
          <cell r="M2903" t="str">
            <v>20-2180</v>
          </cell>
          <cell r="N2903" t="str">
            <v>M2000 Coverall (2180)连体防护服/20-T-XX-156-06-A3</v>
          </cell>
          <cell r="O2903" t="str">
            <v>DC2A</v>
          </cell>
        </row>
        <row r="2903">
          <cell r="Q2903">
            <v>13.1</v>
          </cell>
          <cell r="R2903">
            <v>399.333333333333</v>
          </cell>
          <cell r="S2903">
            <v>11.98</v>
          </cell>
          <cell r="T2903">
            <v>6</v>
          </cell>
          <cell r="U2903">
            <v>30</v>
          </cell>
          <cell r="V2903">
            <v>1120</v>
          </cell>
          <cell r="W2903" t="str">
            <v>Paid Import</v>
          </cell>
        </row>
        <row r="2903">
          <cell r="Y2903" t="str">
            <v>EA</v>
          </cell>
          <cell r="Z2903">
            <v>820353</v>
          </cell>
          <cell r="AA2903" t="str">
            <v>ST</v>
          </cell>
          <cell r="AB2903" t="str">
            <v>FNA20WHA05</v>
          </cell>
          <cell r="AC2903" t="str">
            <v>2000-156-1B</v>
          </cell>
          <cell r="AD2903">
            <v>1.53</v>
          </cell>
          <cell r="AE2903" t="str">
            <v>白色</v>
          </cell>
          <cell r="AF2903">
            <v>4.978527</v>
          </cell>
        </row>
        <row r="2904">
          <cell r="A2904" t="str">
            <v>WH20-T-00-156-07</v>
          </cell>
          <cell r="B2904" t="str">
            <v>20-T-00-156-07</v>
          </cell>
          <cell r="C2904" t="str">
            <v>E1</v>
          </cell>
          <cell r="D2904" t="str">
            <v>3XL</v>
          </cell>
          <cell r="E2904" t="str">
            <v>WH</v>
          </cell>
          <cell r="F2904">
            <v>30</v>
          </cell>
          <cell r="G2904" t="str">
            <v>EA</v>
          </cell>
          <cell r="H2904" t="str">
            <v>2000连体防护服</v>
          </cell>
          <cell r="I2904" t="str">
            <v>M2000 Coverall</v>
          </cell>
          <cell r="J2904" t="str">
            <v>M2000</v>
          </cell>
          <cell r="K2904" t="str">
            <v>MG200TCVRL</v>
          </cell>
          <cell r="L2904">
            <v>0.073593</v>
          </cell>
          <cell r="M2904" t="str">
            <v>20-10319</v>
          </cell>
          <cell r="N2904" t="str">
            <v>M2000 Coverall (10319)连体防护服/20-T-00-156-07-E1</v>
          </cell>
          <cell r="O2904" t="str">
            <v>DC2A</v>
          </cell>
        </row>
        <row r="2904">
          <cell r="Q2904">
            <v>13.9</v>
          </cell>
          <cell r="R2904">
            <v>426</v>
          </cell>
          <cell r="S2904">
            <v>12.78</v>
          </cell>
          <cell r="T2904">
            <v>6</v>
          </cell>
          <cell r="U2904">
            <v>30</v>
          </cell>
          <cell r="V2904">
            <v>1120</v>
          </cell>
          <cell r="W2904" t="str">
            <v>Paid Import</v>
          </cell>
        </row>
        <row r="2904">
          <cell r="Y2904" t="str">
            <v>EA</v>
          </cell>
          <cell r="Z2904">
            <v>820354</v>
          </cell>
          <cell r="AA2904" t="str">
            <v>ST</v>
          </cell>
          <cell r="AB2904" t="str">
            <v>FNA20WHA05</v>
          </cell>
          <cell r="AC2904" t="str">
            <v>2000-156-1B</v>
          </cell>
          <cell r="AD2904">
            <v>1.53</v>
          </cell>
          <cell r="AE2904" t="str">
            <v>白色</v>
          </cell>
          <cell r="AF2904">
            <v>5.39866114285714</v>
          </cell>
        </row>
        <row r="2905">
          <cell r="A2905" t="str">
            <v>WH20-T-00-156-08</v>
          </cell>
          <cell r="B2905" t="str">
            <v>20-T-XX-156-08</v>
          </cell>
          <cell r="C2905" t="str">
            <v>A3</v>
          </cell>
          <cell r="D2905" t="str">
            <v>4XL</v>
          </cell>
          <cell r="E2905" t="str">
            <v>WH</v>
          </cell>
          <cell r="F2905">
            <v>30</v>
          </cell>
          <cell r="G2905" t="str">
            <v>EA</v>
          </cell>
          <cell r="H2905" t="str">
            <v>2000连体防护服</v>
          </cell>
          <cell r="I2905" t="str">
            <v>M2000 Coverall</v>
          </cell>
          <cell r="J2905" t="str">
            <v>M2000</v>
          </cell>
          <cell r="K2905" t="str">
            <v>MG200TCVRL</v>
          </cell>
          <cell r="L2905">
            <v>0.073593</v>
          </cell>
          <cell r="M2905" t="str">
            <v>20-2181</v>
          </cell>
          <cell r="N2905" t="str">
            <v>M2000 Coverall (2181)连体防护服/20-T-XX-156-08-A3</v>
          </cell>
          <cell r="O2905" t="str">
            <v>DC2A</v>
          </cell>
        </row>
        <row r="2905">
          <cell r="Q2905">
            <v>14.7</v>
          </cell>
          <cell r="R2905">
            <v>452.666666666667</v>
          </cell>
          <cell r="S2905">
            <v>13.58</v>
          </cell>
          <cell r="T2905">
            <v>6</v>
          </cell>
          <cell r="U2905">
            <v>30</v>
          </cell>
          <cell r="V2905">
            <v>1120</v>
          </cell>
          <cell r="W2905" t="str">
            <v>Paid Import</v>
          </cell>
        </row>
        <row r="2905">
          <cell r="Y2905" t="str">
            <v>EA</v>
          </cell>
          <cell r="Z2905" t="str">
            <v>--</v>
          </cell>
          <cell r="AA2905" t="str">
            <v>ST</v>
          </cell>
          <cell r="AB2905" t="str">
            <v>FNA20WHA05</v>
          </cell>
          <cell r="AC2905" t="str">
            <v>2000-156-1B</v>
          </cell>
          <cell r="AD2905">
            <v>1.53</v>
          </cell>
          <cell r="AE2905" t="str">
            <v>白色</v>
          </cell>
          <cell r="AF2905">
            <v>5.575046</v>
          </cell>
        </row>
        <row r="2906">
          <cell r="A2906" t="str">
            <v>WH20-T-00-219-02</v>
          </cell>
          <cell r="B2906" t="e">
            <v>#N/A</v>
          </cell>
          <cell r="C2906" t="e">
            <v>#N/A</v>
          </cell>
          <cell r="D2906" t="str">
            <v>S</v>
          </cell>
          <cell r="E2906" t="str">
            <v>WH</v>
          </cell>
          <cell r="F2906">
            <v>40</v>
          </cell>
          <cell r="G2906" t="str">
            <v>SET</v>
          </cell>
          <cell r="H2906" t="str">
            <v>2000防护服(两件套)</v>
          </cell>
          <cell r="I2906" t="str">
            <v>M2000 JACKET &amp; TROUSERS</v>
          </cell>
          <cell r="J2906" t="str">
            <v>M2000</v>
          </cell>
          <cell r="K2906" t="str">
            <v>MG2000ACCS</v>
          </cell>
          <cell r="L2906">
            <v>0.073593</v>
          </cell>
          <cell r="M2906" t="e">
            <v>#N/A</v>
          </cell>
          <cell r="N2906" t="e">
            <v>#N/A</v>
          </cell>
          <cell r="O2906" t="str">
            <v>DC2A</v>
          </cell>
        </row>
        <row r="2906">
          <cell r="Q2906">
            <v>12.6</v>
          </cell>
          <cell r="R2906">
            <v>0</v>
          </cell>
          <cell r="S2906">
            <v>0</v>
          </cell>
          <cell r="T2906">
            <v>10</v>
          </cell>
          <cell r="U2906">
            <v>40</v>
          </cell>
          <cell r="V2906">
            <v>1120</v>
          </cell>
          <cell r="W2906" t="str">
            <v>Paid Import</v>
          </cell>
        </row>
        <row r="2906">
          <cell r="Y2906" t="str">
            <v>SET</v>
          </cell>
          <cell r="Z2906">
            <v>832164</v>
          </cell>
          <cell r="AA2906" t="str">
            <v>ST</v>
          </cell>
          <cell r="AB2906" t="str">
            <v>FNA20WHA05</v>
          </cell>
          <cell r="AC2906" t="str">
            <v>2000-227-1A</v>
          </cell>
          <cell r="AD2906">
            <v>1.53</v>
          </cell>
          <cell r="AE2906" t="str">
            <v>白色</v>
          </cell>
          <cell r="AF2906">
            <v>2.373376</v>
          </cell>
        </row>
        <row r="2907">
          <cell r="A2907" t="str">
            <v>WH20-T-00-219-03</v>
          </cell>
          <cell r="B2907" t="e">
            <v>#N/A</v>
          </cell>
          <cell r="C2907" t="e">
            <v>#N/A</v>
          </cell>
          <cell r="D2907" t="str">
            <v>M</v>
          </cell>
          <cell r="E2907" t="str">
            <v>WH</v>
          </cell>
          <cell r="F2907">
            <v>40</v>
          </cell>
          <cell r="G2907" t="str">
            <v>SET</v>
          </cell>
          <cell r="H2907" t="str">
            <v>2000防护服(两件套)</v>
          </cell>
          <cell r="I2907" t="str">
            <v>M2000 JACKET &amp; TROUSERS</v>
          </cell>
          <cell r="J2907" t="str">
            <v>M2000</v>
          </cell>
          <cell r="K2907" t="str">
            <v>MG2000ACCS</v>
          </cell>
          <cell r="L2907">
            <v>0.073593</v>
          </cell>
          <cell r="M2907" t="e">
            <v>#N/A</v>
          </cell>
          <cell r="N2907" t="e">
            <v>#N/A</v>
          </cell>
          <cell r="O2907" t="str">
            <v>DC2A</v>
          </cell>
        </row>
        <row r="2907">
          <cell r="Q2907">
            <v>7.6</v>
          </cell>
          <cell r="R2907">
            <v>0</v>
          </cell>
          <cell r="S2907">
            <v>0</v>
          </cell>
          <cell r="T2907">
            <v>10</v>
          </cell>
          <cell r="U2907">
            <v>40</v>
          </cell>
          <cell r="V2907">
            <v>1120</v>
          </cell>
          <cell r="W2907" t="str">
            <v>Paid Import</v>
          </cell>
        </row>
        <row r="2907">
          <cell r="Y2907" t="str">
            <v>SET</v>
          </cell>
          <cell r="Z2907">
            <v>832165</v>
          </cell>
          <cell r="AA2907" t="str">
            <v>ST</v>
          </cell>
          <cell r="AB2907" t="str">
            <v>FNA20WHA05</v>
          </cell>
          <cell r="AC2907" t="str">
            <v>2000-303-1A</v>
          </cell>
          <cell r="AD2907">
            <v>1.53</v>
          </cell>
          <cell r="AE2907" t="str">
            <v>白色</v>
          </cell>
          <cell r="AF2907">
            <v>1.771904</v>
          </cell>
        </row>
        <row r="2908">
          <cell r="A2908" t="str">
            <v>WH20-T-00-219-04</v>
          </cell>
          <cell r="B2908" t="e">
            <v>#N/A</v>
          </cell>
          <cell r="C2908" t="e">
            <v>#N/A</v>
          </cell>
          <cell r="D2908" t="str">
            <v>L</v>
          </cell>
          <cell r="E2908" t="str">
            <v>WH</v>
          </cell>
          <cell r="F2908">
            <v>40</v>
          </cell>
          <cell r="G2908" t="str">
            <v>SET</v>
          </cell>
          <cell r="H2908" t="str">
            <v>2000防护服(两件套)</v>
          </cell>
          <cell r="I2908" t="str">
            <v>M2000 JACKET &amp; TROUSERS</v>
          </cell>
          <cell r="J2908" t="str">
            <v>M2000</v>
          </cell>
          <cell r="K2908" t="str">
            <v>MG2000ACCS</v>
          </cell>
          <cell r="L2908">
            <v>0.073593</v>
          </cell>
          <cell r="M2908" t="e">
            <v>#N/A</v>
          </cell>
          <cell r="N2908" t="e">
            <v>#N/A</v>
          </cell>
          <cell r="O2908" t="str">
            <v>DC2A</v>
          </cell>
        </row>
        <row r="2908">
          <cell r="Q2908">
            <v>7.7</v>
          </cell>
          <cell r="R2908">
            <v>0</v>
          </cell>
          <cell r="S2908">
            <v>0</v>
          </cell>
          <cell r="T2908">
            <v>10</v>
          </cell>
          <cell r="U2908">
            <v>40</v>
          </cell>
          <cell r="V2908">
            <v>1120</v>
          </cell>
          <cell r="W2908" t="str">
            <v>Paid Import</v>
          </cell>
        </row>
        <row r="2908">
          <cell r="Y2908" t="str">
            <v>SET</v>
          </cell>
          <cell r="Z2908">
            <v>832166</v>
          </cell>
          <cell r="AA2908" t="str">
            <v>ST</v>
          </cell>
          <cell r="AB2908" t="str">
            <v>FNA20WHA05</v>
          </cell>
          <cell r="AC2908" t="str">
            <v>2000-303-1A</v>
          </cell>
          <cell r="AD2908">
            <v>1.53</v>
          </cell>
          <cell r="AE2908" t="str">
            <v>白色</v>
          </cell>
          <cell r="AF2908">
            <v>1.817624</v>
          </cell>
        </row>
        <row r="2909">
          <cell r="A2909" t="str">
            <v>WH20-T-00-219-05</v>
          </cell>
          <cell r="B2909" t="e">
            <v>#N/A</v>
          </cell>
          <cell r="C2909" t="e">
            <v>#N/A</v>
          </cell>
          <cell r="D2909" t="str">
            <v>XL</v>
          </cell>
          <cell r="E2909" t="str">
            <v>WH</v>
          </cell>
          <cell r="F2909">
            <v>40</v>
          </cell>
          <cell r="G2909" t="str">
            <v>SET</v>
          </cell>
          <cell r="H2909" t="str">
            <v>2000防护服(两件套)</v>
          </cell>
          <cell r="I2909" t="str">
            <v>M2000 JACKET &amp; TROUSERS</v>
          </cell>
          <cell r="J2909" t="str">
            <v>M2000</v>
          </cell>
          <cell r="K2909" t="str">
            <v>MG2000ACCS</v>
          </cell>
          <cell r="L2909">
            <v>0.073593</v>
          </cell>
          <cell r="M2909" t="e">
            <v>#N/A</v>
          </cell>
          <cell r="N2909" t="e">
            <v>#N/A</v>
          </cell>
          <cell r="O2909" t="str">
            <v>DC2A</v>
          </cell>
        </row>
        <row r="2909">
          <cell r="Q2909">
            <v>8.7</v>
          </cell>
          <cell r="R2909">
            <v>0</v>
          </cell>
          <cell r="S2909">
            <v>0</v>
          </cell>
          <cell r="T2909">
            <v>10</v>
          </cell>
          <cell r="U2909">
            <v>40</v>
          </cell>
          <cell r="V2909">
            <v>1120</v>
          </cell>
          <cell r="W2909" t="str">
            <v>Paid Import</v>
          </cell>
        </row>
        <row r="2909">
          <cell r="Y2909" t="str">
            <v>SET</v>
          </cell>
          <cell r="Z2909">
            <v>832167</v>
          </cell>
          <cell r="AA2909" t="str">
            <v>ST</v>
          </cell>
          <cell r="AB2909" t="str">
            <v>FNA20WHA05</v>
          </cell>
          <cell r="AC2909" t="str">
            <v>2000-303-1A</v>
          </cell>
          <cell r="AD2909">
            <v>1.53</v>
          </cell>
          <cell r="AE2909" t="str">
            <v>白色</v>
          </cell>
          <cell r="AF2909">
            <v>1.863344</v>
          </cell>
        </row>
        <row r="2910">
          <cell r="A2910" t="str">
            <v>WH20-T-00-219-06</v>
          </cell>
          <cell r="B2910" t="e">
            <v>#N/A</v>
          </cell>
          <cell r="C2910" t="e">
            <v>#N/A</v>
          </cell>
          <cell r="D2910" t="str">
            <v>2XL</v>
          </cell>
          <cell r="E2910" t="str">
            <v>WH</v>
          </cell>
          <cell r="F2910">
            <v>40</v>
          </cell>
          <cell r="G2910" t="str">
            <v>SET</v>
          </cell>
          <cell r="H2910" t="str">
            <v>2000防护服(两件套)</v>
          </cell>
          <cell r="I2910" t="str">
            <v>M2000 JACKET &amp; TROUSERS</v>
          </cell>
          <cell r="J2910" t="str">
            <v>M2000</v>
          </cell>
          <cell r="K2910" t="str">
            <v>MG2000ACCS</v>
          </cell>
          <cell r="L2910">
            <v>0.073593</v>
          </cell>
          <cell r="M2910" t="e">
            <v>#N/A</v>
          </cell>
          <cell r="N2910" t="e">
            <v>#N/A</v>
          </cell>
          <cell r="O2910" t="str">
            <v>DC2A</v>
          </cell>
        </row>
        <row r="2910">
          <cell r="Q2910">
            <v>9.2</v>
          </cell>
          <cell r="R2910">
            <v>0</v>
          </cell>
          <cell r="S2910">
            <v>0</v>
          </cell>
          <cell r="T2910">
            <v>10</v>
          </cell>
          <cell r="U2910">
            <v>40</v>
          </cell>
          <cell r="V2910">
            <v>1120</v>
          </cell>
          <cell r="W2910" t="str">
            <v>Paid Import</v>
          </cell>
        </row>
        <row r="2910">
          <cell r="Y2910" t="str">
            <v>SET</v>
          </cell>
          <cell r="Z2910">
            <v>832168</v>
          </cell>
          <cell r="AA2910" t="str">
            <v>ST</v>
          </cell>
          <cell r="AB2910" t="str">
            <v>FNA20WHA05</v>
          </cell>
          <cell r="AC2910" t="str">
            <v>2000-303-1A</v>
          </cell>
          <cell r="AD2910">
            <v>1.53</v>
          </cell>
          <cell r="AE2910" t="str">
            <v>白色</v>
          </cell>
          <cell r="AF2910">
            <v>1.911858</v>
          </cell>
        </row>
        <row r="2911">
          <cell r="A2911" t="str">
            <v>WH20-T-00-219-07</v>
          </cell>
          <cell r="B2911" t="e">
            <v>#N/A</v>
          </cell>
          <cell r="C2911" t="e">
            <v>#N/A</v>
          </cell>
          <cell r="D2911" t="str">
            <v>3XL</v>
          </cell>
          <cell r="E2911" t="str">
            <v>WH</v>
          </cell>
          <cell r="F2911">
            <v>40</v>
          </cell>
          <cell r="G2911" t="str">
            <v>SET</v>
          </cell>
          <cell r="H2911" t="str">
            <v>2000防护服(两件套)</v>
          </cell>
          <cell r="I2911" t="str">
            <v>M2000 JACKET &amp; TROUSERS</v>
          </cell>
          <cell r="J2911" t="str">
            <v>M2000</v>
          </cell>
          <cell r="K2911" t="str">
            <v>MG2000ACCS</v>
          </cell>
          <cell r="L2911">
            <v>0.073593</v>
          </cell>
          <cell r="M2911" t="e">
            <v>#N/A</v>
          </cell>
          <cell r="N2911" t="e">
            <v>#N/A</v>
          </cell>
          <cell r="O2911" t="str">
            <v>DC2A</v>
          </cell>
        </row>
        <row r="2911">
          <cell r="R2911">
            <v>0</v>
          </cell>
          <cell r="S2911">
            <v>0</v>
          </cell>
          <cell r="T2911">
            <v>10</v>
          </cell>
          <cell r="U2911">
            <v>40</v>
          </cell>
          <cell r="V2911">
            <v>1120</v>
          </cell>
          <cell r="W2911" t="str">
            <v>Paid Import</v>
          </cell>
        </row>
        <row r="2911">
          <cell r="Y2911" t="str">
            <v>SET</v>
          </cell>
          <cell r="Z2911">
            <v>832169</v>
          </cell>
          <cell r="AA2911" t="str">
            <v>ST</v>
          </cell>
          <cell r="AB2911" t="str">
            <v>FNA20WHA05</v>
          </cell>
          <cell r="AC2911" t="str">
            <v>2000-303-1A</v>
          </cell>
          <cell r="AD2911">
            <v>1.53</v>
          </cell>
          <cell r="AE2911" t="str">
            <v>白色</v>
          </cell>
          <cell r="AF2911">
            <v>2.203196</v>
          </cell>
        </row>
        <row r="2912">
          <cell r="A2912" t="str">
            <v>WH20-T-04-134-02</v>
          </cell>
          <cell r="B2912" t="str">
            <v>20-T-04-134-02</v>
          </cell>
          <cell r="C2912" t="str">
            <v>E1</v>
          </cell>
          <cell r="D2912" t="str">
            <v>S</v>
          </cell>
          <cell r="E2912" t="str">
            <v>WH</v>
          </cell>
          <cell r="F2912">
            <v>40</v>
          </cell>
          <cell r="G2912" t="str">
            <v>EA</v>
          </cell>
          <cell r="H2912" t="str">
            <v>2000连体防护服</v>
          </cell>
          <cell r="I2912" t="str">
            <v>M2000 Coverall</v>
          </cell>
          <cell r="J2912" t="str">
            <v>M2000</v>
          </cell>
          <cell r="K2912" t="str">
            <v>MG200TCVRL</v>
          </cell>
          <cell r="L2912">
            <v>0.073593</v>
          </cell>
          <cell r="M2912" t="str">
            <v>20-9294</v>
          </cell>
          <cell r="N2912" t="str">
            <v>M2000 Coverall (9294)连体防护服/20-T-04-134-02-E1</v>
          </cell>
          <cell r="O2912" t="str">
            <v>DC2A</v>
          </cell>
        </row>
        <row r="2912">
          <cell r="Q2912">
            <v>9.8</v>
          </cell>
          <cell r="R2912">
            <v>217</v>
          </cell>
          <cell r="S2912">
            <v>8.68</v>
          </cell>
          <cell r="T2912">
            <v>10</v>
          </cell>
          <cell r="U2912">
            <v>20</v>
          </cell>
          <cell r="V2912">
            <v>1120</v>
          </cell>
          <cell r="W2912" t="str">
            <v>Paid Import</v>
          </cell>
        </row>
        <row r="2912">
          <cell r="Y2912" t="str">
            <v>EA</v>
          </cell>
          <cell r="Z2912">
            <v>824264</v>
          </cell>
          <cell r="AA2912" t="str">
            <v>ST</v>
          </cell>
          <cell r="AB2912" t="str">
            <v>FNA20WHA02</v>
          </cell>
          <cell r="AC2912" t="str">
            <v>2000-134-1A</v>
          </cell>
          <cell r="AD2912">
            <v>1.53</v>
          </cell>
          <cell r="AE2912" t="str">
            <v>白色</v>
          </cell>
          <cell r="AF2912">
            <v>2.869565</v>
          </cell>
        </row>
        <row r="2913">
          <cell r="A2913" t="str">
            <v>WH20-T-04-134-03</v>
          </cell>
          <cell r="B2913" t="str">
            <v>20-T-04-134-03</v>
          </cell>
          <cell r="C2913" t="str">
            <v>E1</v>
          </cell>
          <cell r="D2913" t="str">
            <v>M</v>
          </cell>
          <cell r="E2913" t="str">
            <v>WH</v>
          </cell>
          <cell r="F2913">
            <v>40</v>
          </cell>
          <cell r="G2913" t="str">
            <v>EA</v>
          </cell>
          <cell r="H2913" t="str">
            <v>2000连体防护服</v>
          </cell>
          <cell r="I2913" t="str">
            <v>M2000 Coverall</v>
          </cell>
          <cell r="J2913" t="str">
            <v>M2000</v>
          </cell>
          <cell r="K2913" t="str">
            <v>MG200TCVRL</v>
          </cell>
          <cell r="L2913">
            <v>0.073593</v>
          </cell>
          <cell r="M2913" t="str">
            <v>20-9295</v>
          </cell>
          <cell r="N2913" t="str">
            <v>M2000 Coverall (9295)连体防护服/20-T-04-134-03-E1</v>
          </cell>
          <cell r="O2913" t="str">
            <v>DC2A</v>
          </cell>
        </row>
        <row r="2913">
          <cell r="Q2913">
            <v>10.5</v>
          </cell>
          <cell r="R2913">
            <v>234.5</v>
          </cell>
          <cell r="S2913">
            <v>9.38</v>
          </cell>
          <cell r="T2913">
            <v>10</v>
          </cell>
          <cell r="U2913">
            <v>20</v>
          </cell>
          <cell r="V2913">
            <v>1120</v>
          </cell>
          <cell r="W2913" t="str">
            <v>Paid Import</v>
          </cell>
        </row>
        <row r="2913">
          <cell r="Y2913" t="str">
            <v>EA</v>
          </cell>
          <cell r="Z2913">
            <v>824265</v>
          </cell>
          <cell r="AA2913" t="str">
            <v>ST</v>
          </cell>
          <cell r="AB2913" t="str">
            <v>FNA20WHA02</v>
          </cell>
          <cell r="AC2913" t="str">
            <v>2000-134-1A</v>
          </cell>
          <cell r="AD2913">
            <v>1.53</v>
          </cell>
          <cell r="AE2913" t="str">
            <v>白色</v>
          </cell>
          <cell r="AF2913">
            <v>3.30708</v>
          </cell>
        </row>
        <row r="2914">
          <cell r="A2914" t="str">
            <v>WH20-T-04-134-04</v>
          </cell>
          <cell r="B2914" t="str">
            <v>20-T-04-134-04</v>
          </cell>
          <cell r="C2914" t="str">
            <v>E1</v>
          </cell>
          <cell r="D2914" t="str">
            <v>L</v>
          </cell>
          <cell r="E2914" t="str">
            <v>WH</v>
          </cell>
          <cell r="F2914">
            <v>40</v>
          </cell>
          <cell r="G2914" t="str">
            <v>EA</v>
          </cell>
          <cell r="H2914" t="str">
            <v>2000连体防护服</v>
          </cell>
          <cell r="I2914" t="str">
            <v>M2000 Coverall</v>
          </cell>
          <cell r="J2914" t="str">
            <v>M2000</v>
          </cell>
          <cell r="K2914" t="str">
            <v>MG200TCVRL</v>
          </cell>
          <cell r="L2914">
            <v>0.073593</v>
          </cell>
          <cell r="M2914" t="str">
            <v>20-9281</v>
          </cell>
          <cell r="N2914" t="str">
            <v>M2000 Coverall (9281)连体防护服/20-T-04-134-04-E1</v>
          </cell>
          <cell r="O2914" t="str">
            <v>DC2A</v>
          </cell>
        </row>
        <row r="2914">
          <cell r="Q2914">
            <v>11</v>
          </cell>
          <cell r="R2914">
            <v>247</v>
          </cell>
          <cell r="S2914">
            <v>9.88</v>
          </cell>
          <cell r="T2914">
            <v>10</v>
          </cell>
          <cell r="U2914">
            <v>20</v>
          </cell>
          <cell r="V2914">
            <v>1120</v>
          </cell>
          <cell r="W2914" t="str">
            <v>Paid Import</v>
          </cell>
        </row>
        <row r="2914">
          <cell r="Y2914" t="str">
            <v>EA</v>
          </cell>
          <cell r="Z2914">
            <v>824266</v>
          </cell>
          <cell r="AA2914" t="str">
            <v>ST</v>
          </cell>
          <cell r="AB2914" t="str">
            <v>FNA20WHA02</v>
          </cell>
          <cell r="AC2914" t="str">
            <v>2000-134-1A</v>
          </cell>
          <cell r="AD2914">
            <v>1.53</v>
          </cell>
          <cell r="AE2914" t="str">
            <v>白色</v>
          </cell>
          <cell r="AF2914">
            <v>3.49342363636364</v>
          </cell>
        </row>
        <row r="2915">
          <cell r="A2915" t="str">
            <v>WH20-T-04-134-05</v>
          </cell>
          <cell r="B2915" t="str">
            <v>20-T-04-134-05</v>
          </cell>
          <cell r="C2915" t="str">
            <v>E1</v>
          </cell>
          <cell r="D2915" t="str">
            <v>XL</v>
          </cell>
          <cell r="E2915" t="str">
            <v>WH</v>
          </cell>
          <cell r="F2915">
            <v>40</v>
          </cell>
          <cell r="G2915" t="str">
            <v>EA</v>
          </cell>
          <cell r="H2915" t="str">
            <v>2000连体防护服</v>
          </cell>
          <cell r="I2915" t="str">
            <v>M2000 Coverall</v>
          </cell>
          <cell r="J2915" t="str">
            <v>M2000</v>
          </cell>
          <cell r="K2915" t="str">
            <v>MG200TCVRL</v>
          </cell>
          <cell r="L2915">
            <v>0.073593</v>
          </cell>
          <cell r="M2915" t="str">
            <v>20-9282</v>
          </cell>
          <cell r="N2915" t="str">
            <v>M2000 Coverall (9282)连体防护服/20-T-04-134-05-E1</v>
          </cell>
          <cell r="O2915" t="str">
            <v>DC2A</v>
          </cell>
        </row>
        <row r="2915">
          <cell r="Q2915">
            <v>11.8</v>
          </cell>
          <cell r="R2915">
            <v>267</v>
          </cell>
          <cell r="S2915">
            <v>10.68</v>
          </cell>
          <cell r="T2915">
            <v>10</v>
          </cell>
          <cell r="U2915">
            <v>20</v>
          </cell>
          <cell r="V2915">
            <v>1120</v>
          </cell>
          <cell r="W2915" t="str">
            <v>Paid Import</v>
          </cell>
        </row>
        <row r="2915">
          <cell r="Y2915" t="str">
            <v>EA</v>
          </cell>
          <cell r="Z2915">
            <v>824267</v>
          </cell>
          <cell r="AA2915" t="str">
            <v>ST</v>
          </cell>
          <cell r="AB2915" t="str">
            <v>FNA20WHA02</v>
          </cell>
          <cell r="AC2915" t="str">
            <v>2000-134-1A</v>
          </cell>
          <cell r="AD2915">
            <v>1.53</v>
          </cell>
          <cell r="AE2915" t="str">
            <v>白色</v>
          </cell>
          <cell r="AF2915">
            <v>3.739134</v>
          </cell>
        </row>
        <row r="2916">
          <cell r="A2916" t="str">
            <v>WH20-T-04-134-06</v>
          </cell>
          <cell r="B2916" t="str">
            <v>20-T-04-134-06</v>
          </cell>
          <cell r="C2916" t="str">
            <v>E1</v>
          </cell>
          <cell r="D2916" t="str">
            <v>2XL</v>
          </cell>
          <cell r="E2916" t="str">
            <v>WH</v>
          </cell>
          <cell r="F2916">
            <v>40</v>
          </cell>
          <cell r="G2916" t="str">
            <v>EA</v>
          </cell>
          <cell r="H2916" t="str">
            <v>2000连体防护服</v>
          </cell>
          <cell r="I2916" t="str">
            <v>M2000 Coverall</v>
          </cell>
          <cell r="J2916" t="str">
            <v>M2000</v>
          </cell>
          <cell r="K2916" t="str">
            <v>MG200TCVRL</v>
          </cell>
          <cell r="L2916">
            <v>0.073593</v>
          </cell>
          <cell r="M2916" t="str">
            <v>20-9283</v>
          </cell>
          <cell r="N2916" t="str">
            <v>M2000 Coverall (9283)连体防护服/20-T-04-134-06-E1</v>
          </cell>
          <cell r="O2916" t="str">
            <v>DC2A</v>
          </cell>
        </row>
        <row r="2916">
          <cell r="Q2916">
            <v>12.7</v>
          </cell>
          <cell r="R2916">
            <v>289.5</v>
          </cell>
          <cell r="S2916">
            <v>11.58</v>
          </cell>
          <cell r="T2916">
            <v>10</v>
          </cell>
          <cell r="U2916">
            <v>20</v>
          </cell>
          <cell r="V2916">
            <v>1120</v>
          </cell>
          <cell r="W2916" t="str">
            <v>Paid Import</v>
          </cell>
        </row>
        <row r="2916">
          <cell r="Y2916" t="str">
            <v>EA</v>
          </cell>
          <cell r="Z2916">
            <v>824268</v>
          </cell>
          <cell r="AA2916" t="str">
            <v>ST</v>
          </cell>
          <cell r="AB2916" t="str">
            <v>FNA20WHA02</v>
          </cell>
          <cell r="AC2916" t="str">
            <v>2000-134-1A</v>
          </cell>
          <cell r="AD2916">
            <v>1.53</v>
          </cell>
          <cell r="AE2916" t="str">
            <v>白色</v>
          </cell>
          <cell r="AF2916">
            <v>3.98966266666667</v>
          </cell>
        </row>
        <row r="2917">
          <cell r="A2917" t="str">
            <v>WH20-T-04-134-07</v>
          </cell>
          <cell r="B2917" t="str">
            <v>20-T-04-134-07</v>
          </cell>
          <cell r="C2917" t="str">
            <v>E1</v>
          </cell>
          <cell r="D2917" t="str">
            <v>3XL</v>
          </cell>
          <cell r="E2917" t="str">
            <v>WH</v>
          </cell>
          <cell r="F2917">
            <v>40</v>
          </cell>
          <cell r="G2917" t="str">
            <v>EA</v>
          </cell>
          <cell r="H2917" t="str">
            <v>2000连体防护服</v>
          </cell>
          <cell r="I2917" t="str">
            <v>M2000 Coverall</v>
          </cell>
          <cell r="J2917" t="str">
            <v>M2000</v>
          </cell>
          <cell r="K2917" t="str">
            <v>MG200TCVRL</v>
          </cell>
          <cell r="L2917">
            <v>0.073593</v>
          </cell>
          <cell r="M2917" t="str">
            <v>20-9296</v>
          </cell>
          <cell r="N2917" t="str">
            <v>M2000 Coverall (9296)连体防护服/20-T-04-134-07-E1</v>
          </cell>
          <cell r="O2917" t="str">
            <v>DC2A</v>
          </cell>
        </row>
        <row r="2917">
          <cell r="Q2917">
            <v>13.1</v>
          </cell>
          <cell r="R2917">
            <v>299.5</v>
          </cell>
          <cell r="S2917">
            <v>11.98</v>
          </cell>
          <cell r="T2917">
            <v>10</v>
          </cell>
          <cell r="U2917">
            <v>20</v>
          </cell>
          <cell r="V2917">
            <v>1120</v>
          </cell>
          <cell r="W2917" t="str">
            <v>Paid Import</v>
          </cell>
        </row>
        <row r="2917">
          <cell r="Y2917" t="str">
            <v>EA</v>
          </cell>
          <cell r="Z2917">
            <v>824269</v>
          </cell>
          <cell r="AA2917" t="str">
            <v>ST</v>
          </cell>
          <cell r="AB2917" t="str">
            <v>FNA20WHA02</v>
          </cell>
          <cell r="AC2917" t="str">
            <v>2000-134-1A</v>
          </cell>
          <cell r="AD2917">
            <v>1.53</v>
          </cell>
          <cell r="AE2917" t="str">
            <v>白色</v>
          </cell>
          <cell r="AF2917">
            <v>4.273804</v>
          </cell>
        </row>
        <row r="2918">
          <cell r="A2918" t="str">
            <v>WH20-T-04-227-02</v>
          </cell>
          <cell r="B2918" t="str">
            <v>20-T-04-227-02</v>
          </cell>
          <cell r="C2918" t="str">
            <v>A2</v>
          </cell>
          <cell r="D2918" t="str">
            <v>S</v>
          </cell>
          <cell r="E2918" t="str">
            <v>WH</v>
          </cell>
          <cell r="F2918">
            <v>60</v>
          </cell>
          <cell r="G2918" t="str">
            <v>EA</v>
          </cell>
          <cell r="H2918" t="str">
            <v>2000防护服(上衣)</v>
          </cell>
          <cell r="I2918" t="str">
            <v>M2000 JACKET</v>
          </cell>
          <cell r="J2918" t="str">
            <v>ACC</v>
          </cell>
          <cell r="K2918" t="str">
            <v>MG2000ACCS</v>
          </cell>
          <cell r="L2918">
            <v>0.073593</v>
          </cell>
          <cell r="M2918" t="str">
            <v>20-2109</v>
          </cell>
          <cell r="N2918" t="str">
            <v>M2000 JACKET (2109)防护服(上衣)/20-T-04-227-02-A2</v>
          </cell>
          <cell r="O2918" t="str">
            <v>DC2A</v>
          </cell>
        </row>
        <row r="2918">
          <cell r="Q2918">
            <v>10</v>
          </cell>
          <cell r="R2918">
            <v>148</v>
          </cell>
          <cell r="S2918">
            <v>8.88</v>
          </cell>
          <cell r="T2918">
            <v>10</v>
          </cell>
          <cell r="U2918">
            <v>30</v>
          </cell>
          <cell r="V2918">
            <v>1120</v>
          </cell>
          <cell r="W2918" t="str">
            <v>Paid Import</v>
          </cell>
        </row>
        <row r="2918">
          <cell r="Y2918" t="str">
            <v>EA</v>
          </cell>
          <cell r="Z2918">
            <v>824270</v>
          </cell>
          <cell r="AA2918" t="str">
            <v>ST</v>
          </cell>
          <cell r="AB2918" t="str">
            <v>FNA20WHA02</v>
          </cell>
          <cell r="AC2918" t="str">
            <v>2000-227-1A</v>
          </cell>
          <cell r="AD2918">
            <v>1.53</v>
          </cell>
          <cell r="AE2918" t="str">
            <v>白色</v>
          </cell>
          <cell r="AF2918">
            <v>1.706372</v>
          </cell>
        </row>
        <row r="2919">
          <cell r="A2919" t="str">
            <v>WH20-T-04-227-03</v>
          </cell>
          <cell r="B2919" t="str">
            <v>20-T-04-227-03</v>
          </cell>
          <cell r="C2919" t="str">
            <v>E1</v>
          </cell>
          <cell r="D2919" t="str">
            <v>M</v>
          </cell>
          <cell r="E2919" t="str">
            <v>WH</v>
          </cell>
          <cell r="F2919">
            <v>60</v>
          </cell>
          <cell r="G2919" t="str">
            <v>EA</v>
          </cell>
          <cell r="H2919" t="str">
            <v>2000防护服(上衣)</v>
          </cell>
          <cell r="I2919" t="str">
            <v>M2000 JACKET</v>
          </cell>
          <cell r="J2919" t="str">
            <v>ACC</v>
          </cell>
          <cell r="K2919" t="str">
            <v>MG2000ACCS</v>
          </cell>
          <cell r="L2919">
            <v>0.073593</v>
          </cell>
          <cell r="M2919" t="str">
            <v>20-10415</v>
          </cell>
          <cell r="N2919" t="str">
            <v>M2000 JACKET (10415)防护服(上衣)/20-T-04-227-03-E1</v>
          </cell>
          <cell r="O2919" t="str">
            <v>DC2A</v>
          </cell>
        </row>
        <row r="2919">
          <cell r="Q2919">
            <v>10.7</v>
          </cell>
          <cell r="R2919">
            <v>159.666666666667</v>
          </cell>
          <cell r="S2919">
            <v>9.58</v>
          </cell>
          <cell r="T2919">
            <v>10</v>
          </cell>
          <cell r="U2919">
            <v>30</v>
          </cell>
          <cell r="V2919">
            <v>1120</v>
          </cell>
          <cell r="W2919" t="str">
            <v>Paid Import</v>
          </cell>
        </row>
        <row r="2919">
          <cell r="Y2919" t="str">
            <v>EA</v>
          </cell>
          <cell r="Z2919">
            <v>824271</v>
          </cell>
          <cell r="AA2919" t="str">
            <v>ST</v>
          </cell>
          <cell r="AB2919" t="str">
            <v>FNA20WHA02</v>
          </cell>
          <cell r="AC2919" t="str">
            <v>2000-227-1A</v>
          </cell>
          <cell r="AD2919">
            <v>1.53</v>
          </cell>
          <cell r="AE2919" t="str">
            <v>白色</v>
          </cell>
          <cell r="AF2919">
            <v>1.895983</v>
          </cell>
        </row>
        <row r="2920">
          <cell r="A2920" t="str">
            <v>WH20-T-04-227-04</v>
          </cell>
          <cell r="B2920" t="str">
            <v>20-T-04-227-04</v>
          </cell>
          <cell r="C2920" t="str">
            <v>E1</v>
          </cell>
          <cell r="D2920" t="str">
            <v>L</v>
          </cell>
          <cell r="E2920" t="str">
            <v>WH</v>
          </cell>
          <cell r="F2920">
            <v>60</v>
          </cell>
          <cell r="G2920" t="str">
            <v>EA</v>
          </cell>
          <cell r="H2920" t="str">
            <v>2000防护服(上衣)</v>
          </cell>
          <cell r="I2920" t="str">
            <v>M2000 JACKET</v>
          </cell>
          <cell r="J2920" t="str">
            <v>ACC</v>
          </cell>
          <cell r="K2920" t="str">
            <v>MG2000ACCS</v>
          </cell>
          <cell r="L2920">
            <v>0.073593</v>
          </cell>
          <cell r="M2920" t="str">
            <v>20-10251</v>
          </cell>
          <cell r="N2920" t="str">
            <v>M2000 JACKET (10251)防护服(上衣)/20-T-04-227-04-E1</v>
          </cell>
          <cell r="O2920" t="str">
            <v>DC2A</v>
          </cell>
        </row>
        <row r="2920">
          <cell r="Q2920">
            <v>11.2</v>
          </cell>
          <cell r="R2920">
            <v>168</v>
          </cell>
          <cell r="S2920">
            <v>10.08</v>
          </cell>
          <cell r="T2920">
            <v>10</v>
          </cell>
          <cell r="U2920">
            <v>30</v>
          </cell>
          <cell r="V2920">
            <v>1120</v>
          </cell>
          <cell r="W2920" t="str">
            <v>Paid Import</v>
          </cell>
        </row>
        <row r="2920">
          <cell r="Y2920" t="str">
            <v>EA</v>
          </cell>
          <cell r="Z2920">
            <v>824272</v>
          </cell>
          <cell r="AA2920" t="str">
            <v>ST</v>
          </cell>
          <cell r="AB2920" t="str">
            <v>FNA20WHA02</v>
          </cell>
          <cell r="AC2920" t="str">
            <v>2000-227-1A</v>
          </cell>
          <cell r="AD2920">
            <v>1.53</v>
          </cell>
          <cell r="AE2920" t="str">
            <v>白色</v>
          </cell>
          <cell r="AF2920">
            <v>2.044192</v>
          </cell>
        </row>
        <row r="2921">
          <cell r="A2921" t="str">
            <v>WH20-T-04-227-05</v>
          </cell>
          <cell r="B2921" t="str">
            <v>20-T-04-227-05</v>
          </cell>
          <cell r="C2921" t="str">
            <v>E1</v>
          </cell>
          <cell r="D2921" t="str">
            <v>XL</v>
          </cell>
          <cell r="E2921" t="str">
            <v>WH</v>
          </cell>
          <cell r="F2921">
            <v>60</v>
          </cell>
          <cell r="G2921" t="str">
            <v>EA</v>
          </cell>
          <cell r="H2921" t="str">
            <v>2000防护服(上衣)</v>
          </cell>
          <cell r="I2921" t="str">
            <v>M2000 JACKET</v>
          </cell>
          <cell r="J2921" t="str">
            <v>ACC</v>
          </cell>
          <cell r="K2921" t="str">
            <v>MG2000ACCS</v>
          </cell>
          <cell r="L2921">
            <v>0.073593</v>
          </cell>
          <cell r="M2921" t="str">
            <v>20-10291</v>
          </cell>
          <cell r="N2921" t="str">
            <v>M2000 JACKET (10291)防护服(上衣)/20-T-04-227-05-E1</v>
          </cell>
          <cell r="O2921" t="str">
            <v>DC2A</v>
          </cell>
        </row>
        <row r="2921">
          <cell r="Q2921">
            <v>11.8</v>
          </cell>
          <cell r="R2921">
            <v>178</v>
          </cell>
          <cell r="S2921">
            <v>10.68</v>
          </cell>
          <cell r="T2921">
            <v>10</v>
          </cell>
          <cell r="U2921">
            <v>30</v>
          </cell>
          <cell r="V2921">
            <v>1120</v>
          </cell>
          <cell r="W2921" t="str">
            <v>Paid Import</v>
          </cell>
        </row>
        <row r="2921">
          <cell r="Y2921" t="str">
            <v>EA</v>
          </cell>
          <cell r="Z2921">
            <v>824273</v>
          </cell>
          <cell r="AA2921" t="str">
            <v>ST</v>
          </cell>
          <cell r="AB2921" t="str">
            <v>FNA20WHA02</v>
          </cell>
          <cell r="AC2921" t="str">
            <v>2000-227-1A</v>
          </cell>
          <cell r="AD2921">
            <v>1.53</v>
          </cell>
          <cell r="AE2921" t="str">
            <v>白色</v>
          </cell>
          <cell r="AF2921">
            <v>2.17805</v>
          </cell>
        </row>
        <row r="2922">
          <cell r="A2922" t="str">
            <v>WH20-T-04-227-06</v>
          </cell>
          <cell r="B2922" t="str">
            <v>20-T-04-227-06</v>
          </cell>
          <cell r="C2922" t="str">
            <v>A2</v>
          </cell>
          <cell r="D2922" t="str">
            <v>2XL</v>
          </cell>
          <cell r="E2922" t="str">
            <v>WH</v>
          </cell>
          <cell r="F2922">
            <v>60</v>
          </cell>
          <cell r="G2922" t="str">
            <v>EA</v>
          </cell>
          <cell r="H2922" t="str">
            <v>2000防护服(上衣)</v>
          </cell>
          <cell r="I2922" t="str">
            <v>M2000 JACKET</v>
          </cell>
          <cell r="J2922" t="str">
            <v>ACC</v>
          </cell>
          <cell r="K2922" t="str">
            <v>MG2000ACCS</v>
          </cell>
          <cell r="L2922">
            <v>0.073593</v>
          </cell>
          <cell r="M2922" t="str">
            <v>20-2113</v>
          </cell>
          <cell r="N2922" t="str">
            <v>M2000 JACKET (2113)防护服(上衣)/20-T-04-227-06-A2</v>
          </cell>
          <cell r="O2922" t="str">
            <v>DC2A</v>
          </cell>
        </row>
        <row r="2922">
          <cell r="Q2922">
            <v>12.4</v>
          </cell>
          <cell r="R2922">
            <v>188</v>
          </cell>
          <cell r="S2922">
            <v>11.28</v>
          </cell>
          <cell r="T2922">
            <v>10</v>
          </cell>
          <cell r="U2922">
            <v>30</v>
          </cell>
          <cell r="V2922">
            <v>1120</v>
          </cell>
          <cell r="W2922" t="str">
            <v>Paid Import</v>
          </cell>
        </row>
        <row r="2922">
          <cell r="Y2922" t="str">
            <v>EA</v>
          </cell>
          <cell r="Z2922">
            <v>824274</v>
          </cell>
          <cell r="AA2922" t="str">
            <v>ST</v>
          </cell>
          <cell r="AB2922" t="str">
            <v>FNA20WHA02</v>
          </cell>
          <cell r="AC2922" t="str">
            <v>2000-227-1A</v>
          </cell>
          <cell r="AD2922">
            <v>1.53</v>
          </cell>
          <cell r="AE2922" t="str">
            <v>白色</v>
          </cell>
          <cell r="AF2922">
            <v>2.278761</v>
          </cell>
        </row>
        <row r="2923">
          <cell r="A2923" t="str">
            <v>WH20-T-04-227-07</v>
          </cell>
          <cell r="B2923" t="str">
            <v>20-T-04-227-07</v>
          </cell>
          <cell r="C2923" t="str">
            <v>A2</v>
          </cell>
          <cell r="D2923" t="str">
            <v>3XL</v>
          </cell>
          <cell r="E2923" t="str">
            <v>WH</v>
          </cell>
          <cell r="F2923">
            <v>60</v>
          </cell>
          <cell r="G2923" t="str">
            <v>EA</v>
          </cell>
          <cell r="H2923" t="str">
            <v>2000防护服(上衣)</v>
          </cell>
          <cell r="I2923" t="str">
            <v>M2000 JACKET</v>
          </cell>
          <cell r="J2923" t="str">
            <v>ACC</v>
          </cell>
          <cell r="K2923" t="str">
            <v>MG2000ACCS</v>
          </cell>
          <cell r="L2923">
            <v>0.073593</v>
          </cell>
          <cell r="M2923" t="str">
            <v>20-2114</v>
          </cell>
          <cell r="N2923" t="str">
            <v>M2000 JACKET (2114)防护服(上衣)/20-T-04-227-07-A2</v>
          </cell>
          <cell r="O2923" t="str">
            <v>DC2A</v>
          </cell>
        </row>
        <row r="2923">
          <cell r="Q2923">
            <v>12.6</v>
          </cell>
          <cell r="R2923">
            <v>191.333333333333</v>
          </cell>
          <cell r="S2923">
            <v>11.48</v>
          </cell>
          <cell r="T2923">
            <v>10</v>
          </cell>
          <cell r="U2923">
            <v>30</v>
          </cell>
          <cell r="V2923">
            <v>1120</v>
          </cell>
          <cell r="W2923" t="str">
            <v>Paid Import</v>
          </cell>
        </row>
        <row r="2923">
          <cell r="Y2923" t="str">
            <v>EA</v>
          </cell>
          <cell r="Z2923" t="str">
            <v>--</v>
          </cell>
          <cell r="AA2923" t="str">
            <v>ST</v>
          </cell>
          <cell r="AB2923" t="str">
            <v>FNA20WHA02</v>
          </cell>
          <cell r="AC2923" t="str">
            <v>2000-227-1A</v>
          </cell>
          <cell r="AD2923">
            <v>1.53</v>
          </cell>
          <cell r="AE2923" t="str">
            <v>白色</v>
          </cell>
          <cell r="AF2923">
            <v>2.373376</v>
          </cell>
        </row>
        <row r="2924">
          <cell r="A2924" t="str">
            <v>WH20-T-04-303-02</v>
          </cell>
          <cell r="B2924" t="str">
            <v>20-T-04-303-02</v>
          </cell>
          <cell r="C2924" t="str">
            <v>A2</v>
          </cell>
          <cell r="D2924" t="str">
            <v>S</v>
          </cell>
          <cell r="E2924" t="str">
            <v>WH</v>
          </cell>
          <cell r="F2924">
            <v>60</v>
          </cell>
          <cell r="G2924" t="str">
            <v>EA</v>
          </cell>
          <cell r="H2924" t="str">
            <v>2000防护服(裤子)</v>
          </cell>
          <cell r="I2924" t="str">
            <v>M2000 TROUSERS</v>
          </cell>
          <cell r="J2924" t="str">
            <v>ACC</v>
          </cell>
          <cell r="K2924" t="str">
            <v>MG2000ACCS</v>
          </cell>
          <cell r="L2924">
            <v>0.073593</v>
          </cell>
          <cell r="M2924" t="str">
            <v>20-2115</v>
          </cell>
          <cell r="N2924" t="str">
            <v>M2000 TROUSERS (2115)防护服(裤子)/20-T-04-303-02-A2</v>
          </cell>
          <cell r="O2924" t="str">
            <v>DC2A</v>
          </cell>
        </row>
        <row r="2924">
          <cell r="Q2924">
            <v>7.6</v>
          </cell>
          <cell r="R2924">
            <v>108</v>
          </cell>
          <cell r="S2924">
            <v>6.48</v>
          </cell>
          <cell r="T2924">
            <v>10</v>
          </cell>
          <cell r="U2924">
            <v>30</v>
          </cell>
          <cell r="V2924">
            <v>1120</v>
          </cell>
          <cell r="W2924" t="str">
            <v>Paid Import</v>
          </cell>
        </row>
        <row r="2924">
          <cell r="Y2924" t="str">
            <v>EA</v>
          </cell>
          <cell r="Z2924">
            <v>824275</v>
          </cell>
          <cell r="AA2924" t="str">
            <v>ST</v>
          </cell>
          <cell r="AB2924" t="str">
            <v>FNA20WHA02</v>
          </cell>
          <cell r="AC2924" t="str">
            <v>2000-303-1A</v>
          </cell>
          <cell r="AD2924">
            <v>1.53</v>
          </cell>
          <cell r="AE2924" t="str">
            <v>白色</v>
          </cell>
          <cell r="AF2924">
            <v>1.771904</v>
          </cell>
        </row>
        <row r="2925">
          <cell r="A2925" t="str">
            <v>WH20-T-04-303-03</v>
          </cell>
          <cell r="B2925" t="str">
            <v>20-T-04-303-03</v>
          </cell>
          <cell r="C2925" t="str">
            <v>E1</v>
          </cell>
          <cell r="D2925" t="str">
            <v>M</v>
          </cell>
          <cell r="E2925" t="str">
            <v>WH</v>
          </cell>
          <cell r="F2925">
            <v>60</v>
          </cell>
          <cell r="G2925" t="str">
            <v>EA</v>
          </cell>
          <cell r="H2925" t="str">
            <v>2000防护服(裤子)</v>
          </cell>
          <cell r="I2925" t="str">
            <v>M2000 TROUSERS</v>
          </cell>
          <cell r="J2925" t="str">
            <v>ACC</v>
          </cell>
          <cell r="K2925" t="str">
            <v>MG2000ACCS</v>
          </cell>
          <cell r="L2925">
            <v>0.073593</v>
          </cell>
          <cell r="M2925" t="str">
            <v>20-10320</v>
          </cell>
          <cell r="N2925" t="str">
            <v>M2000 TROUSERS (10320)防护服(裤子)/20-T-04-303-03-E1</v>
          </cell>
          <cell r="O2925" t="str">
            <v>DC2A</v>
          </cell>
        </row>
        <row r="2925">
          <cell r="Q2925">
            <v>7.7</v>
          </cell>
          <cell r="R2925">
            <v>109.666666666667</v>
          </cell>
          <cell r="S2925">
            <v>6.58</v>
          </cell>
          <cell r="T2925">
            <v>10</v>
          </cell>
          <cell r="U2925">
            <v>30</v>
          </cell>
          <cell r="V2925">
            <v>1120</v>
          </cell>
          <cell r="W2925" t="str">
            <v>Paid Import</v>
          </cell>
        </row>
        <row r="2925">
          <cell r="Y2925" t="str">
            <v>EA</v>
          </cell>
          <cell r="Z2925">
            <v>824276</v>
          </cell>
          <cell r="AA2925" t="str">
            <v>ST</v>
          </cell>
          <cell r="AB2925" t="str">
            <v>FNA20WHA02</v>
          </cell>
          <cell r="AC2925" t="str">
            <v>2000-303-1A</v>
          </cell>
          <cell r="AD2925">
            <v>1.53</v>
          </cell>
          <cell r="AE2925" t="str">
            <v>白色</v>
          </cell>
          <cell r="AF2925">
            <v>1.817624</v>
          </cell>
        </row>
        <row r="2926">
          <cell r="A2926" t="str">
            <v>WH20-T-04-303-04</v>
          </cell>
          <cell r="B2926" t="str">
            <v>20-T-04-303-04</v>
          </cell>
          <cell r="C2926" t="str">
            <v>E1</v>
          </cell>
          <cell r="D2926" t="str">
            <v>L</v>
          </cell>
          <cell r="E2926" t="str">
            <v>WH</v>
          </cell>
          <cell r="F2926">
            <v>60</v>
          </cell>
          <cell r="G2926" t="str">
            <v>EA</v>
          </cell>
          <cell r="H2926" t="str">
            <v>2000防护服(裤子)</v>
          </cell>
          <cell r="I2926" t="str">
            <v>M2000 TROUSERS</v>
          </cell>
          <cell r="J2926" t="str">
            <v>ACC</v>
          </cell>
          <cell r="K2926" t="str">
            <v>MG2000ACCS</v>
          </cell>
          <cell r="L2926">
            <v>0.073593</v>
          </cell>
          <cell r="M2926" t="str">
            <v>20-10292</v>
          </cell>
          <cell r="N2926" t="str">
            <v>M2000 TROUSERS (10292)防护服(裤子)/20-T-04-303-04-E1</v>
          </cell>
          <cell r="O2926" t="str">
            <v>DC2A</v>
          </cell>
        </row>
        <row r="2926">
          <cell r="Q2926">
            <v>8.7</v>
          </cell>
          <cell r="R2926">
            <v>126.333333333333</v>
          </cell>
          <cell r="S2926">
            <v>7.58</v>
          </cell>
          <cell r="T2926">
            <v>10</v>
          </cell>
          <cell r="U2926">
            <v>30</v>
          </cell>
          <cell r="V2926">
            <v>1120</v>
          </cell>
          <cell r="W2926" t="str">
            <v>Paid Import</v>
          </cell>
        </row>
        <row r="2926">
          <cell r="Y2926" t="str">
            <v>EA</v>
          </cell>
          <cell r="Z2926">
            <v>824277</v>
          </cell>
          <cell r="AA2926" t="str">
            <v>ST</v>
          </cell>
          <cell r="AB2926" t="str">
            <v>FNA20WHA02</v>
          </cell>
          <cell r="AC2926" t="str">
            <v>2000-303-1A</v>
          </cell>
          <cell r="AD2926">
            <v>1.53</v>
          </cell>
          <cell r="AE2926" t="str">
            <v>白色</v>
          </cell>
          <cell r="AF2926">
            <v>1.863344</v>
          </cell>
        </row>
        <row r="2927">
          <cell r="A2927" t="str">
            <v>WH20-T-04-303-05</v>
          </cell>
          <cell r="B2927" t="str">
            <v>20-T-04-303-05</v>
          </cell>
          <cell r="C2927" t="str">
            <v>E1</v>
          </cell>
          <cell r="D2927" t="str">
            <v>XL</v>
          </cell>
          <cell r="E2927" t="str">
            <v>WH</v>
          </cell>
          <cell r="F2927">
            <v>60</v>
          </cell>
          <cell r="G2927" t="str">
            <v>EA</v>
          </cell>
          <cell r="H2927" t="str">
            <v>2000防护服(裤子)</v>
          </cell>
          <cell r="I2927" t="str">
            <v>M2000 TROUSERS</v>
          </cell>
          <cell r="J2927" t="str">
            <v>ACC</v>
          </cell>
          <cell r="K2927" t="str">
            <v>MG2000ACCS</v>
          </cell>
          <cell r="L2927">
            <v>0.073593</v>
          </cell>
          <cell r="M2927" t="str">
            <v>20-9865</v>
          </cell>
          <cell r="N2927" t="str">
            <v>M2000 TROUSERS (9865)防护服(裤子)/20-T-04-303-05-E1</v>
          </cell>
          <cell r="O2927" t="str">
            <v>DC2A</v>
          </cell>
        </row>
        <row r="2927">
          <cell r="Q2927">
            <v>9.2</v>
          </cell>
          <cell r="R2927">
            <v>134.666666666667</v>
          </cell>
          <cell r="S2927">
            <v>8.08</v>
          </cell>
          <cell r="T2927">
            <v>10</v>
          </cell>
          <cell r="U2927">
            <v>30</v>
          </cell>
          <cell r="V2927">
            <v>1120</v>
          </cell>
          <cell r="W2927" t="str">
            <v>Paid Import</v>
          </cell>
        </row>
        <row r="2927">
          <cell r="Y2927" t="str">
            <v>EA</v>
          </cell>
          <cell r="Z2927">
            <v>824278</v>
          </cell>
          <cell r="AA2927" t="str">
            <v>ST</v>
          </cell>
          <cell r="AB2927" t="str">
            <v>FNA20WHA02</v>
          </cell>
          <cell r="AC2927" t="str">
            <v>2000-303-1A</v>
          </cell>
          <cell r="AD2927">
            <v>1.53</v>
          </cell>
          <cell r="AE2927" t="str">
            <v>白色</v>
          </cell>
          <cell r="AF2927">
            <v>1.911858</v>
          </cell>
        </row>
        <row r="2928">
          <cell r="A2928" t="str">
            <v>WH20-T-04-303-06</v>
          </cell>
          <cell r="B2928" t="str">
            <v>20-T-04-303-06</v>
          </cell>
          <cell r="C2928" t="str">
            <v>A2</v>
          </cell>
          <cell r="D2928" t="str">
            <v>2XL</v>
          </cell>
          <cell r="E2928" t="str">
            <v>WH</v>
          </cell>
          <cell r="F2928">
            <v>60</v>
          </cell>
          <cell r="G2928" t="str">
            <v>EA</v>
          </cell>
          <cell r="H2928" t="str">
            <v>2000防护服(裤子)</v>
          </cell>
          <cell r="I2928" t="str">
            <v>M2000 TROUSERS</v>
          </cell>
          <cell r="J2928" t="str">
            <v>ACC</v>
          </cell>
          <cell r="K2928" t="str">
            <v>MG2000ACCS</v>
          </cell>
          <cell r="L2928">
            <v>0.073593</v>
          </cell>
          <cell r="M2928" t="str">
            <v>20-2119</v>
          </cell>
          <cell r="N2928" t="str">
            <v>M2000 TROUSERS (2119)防护服(裤子)/20-T-04-303-06-A2</v>
          </cell>
          <cell r="O2928" t="str">
            <v>DC2A</v>
          </cell>
        </row>
        <row r="2928">
          <cell r="Q2928">
            <v>11.1</v>
          </cell>
          <cell r="R2928">
            <v>0</v>
          </cell>
          <cell r="S2928">
            <v>0</v>
          </cell>
          <cell r="T2928">
            <v>10</v>
          </cell>
          <cell r="U2928">
            <v>30</v>
          </cell>
          <cell r="V2928">
            <v>1120</v>
          </cell>
          <cell r="W2928" t="str">
            <v>Paid Import</v>
          </cell>
        </row>
        <row r="2928">
          <cell r="Y2928" t="str">
            <v>EA</v>
          </cell>
          <cell r="Z2928">
            <v>824279</v>
          </cell>
          <cell r="AA2928" t="str">
            <v>ST</v>
          </cell>
          <cell r="AB2928" t="str">
            <v>FNA20WHA02</v>
          </cell>
          <cell r="AC2928" t="str">
            <v>2000-303-1A</v>
          </cell>
          <cell r="AD2928">
            <v>1.53</v>
          </cell>
          <cell r="AE2928" t="str">
            <v>白色</v>
          </cell>
          <cell r="AF2928">
            <v>2.203196</v>
          </cell>
        </row>
        <row r="2929">
          <cell r="A2929" t="str">
            <v>WH20-T-04-303-07</v>
          </cell>
          <cell r="B2929" t="str">
            <v>20-T-04-303-07</v>
          </cell>
          <cell r="C2929" t="str">
            <v>A2</v>
          </cell>
          <cell r="D2929" t="str">
            <v>3XL</v>
          </cell>
          <cell r="E2929" t="str">
            <v>WH</v>
          </cell>
          <cell r="F2929">
            <v>60</v>
          </cell>
          <cell r="G2929" t="str">
            <v>EA</v>
          </cell>
          <cell r="H2929" t="str">
            <v>2000防护服(裤子)</v>
          </cell>
          <cell r="I2929" t="str">
            <v>M2000 TROUSERS</v>
          </cell>
          <cell r="J2929" t="str">
            <v>ACC</v>
          </cell>
          <cell r="K2929" t="str">
            <v>MG2000ACCS</v>
          </cell>
          <cell r="L2929">
            <v>0.073593</v>
          </cell>
          <cell r="M2929" t="str">
            <v>20-2120</v>
          </cell>
          <cell r="N2929" t="str">
            <v>M2000 TROUSERS (2120)防护服(裤子)/20-T-04-303-07-A2</v>
          </cell>
          <cell r="O2929" t="str">
            <v>DC2A</v>
          </cell>
        </row>
        <row r="2929">
          <cell r="Q2929">
            <v>11.7</v>
          </cell>
          <cell r="R2929">
            <v>0</v>
          </cell>
          <cell r="S2929">
            <v>0</v>
          </cell>
          <cell r="T2929">
            <v>10</v>
          </cell>
          <cell r="U2929">
            <v>30</v>
          </cell>
          <cell r="V2929">
            <v>1120</v>
          </cell>
          <cell r="W2929" t="str">
            <v>Paid Import</v>
          </cell>
        </row>
        <row r="2929">
          <cell r="Y2929" t="str">
            <v>EA</v>
          </cell>
          <cell r="Z2929" t="str">
            <v>--</v>
          </cell>
          <cell r="AA2929" t="str">
            <v>ST</v>
          </cell>
          <cell r="AB2929" t="str">
            <v>FNA20WHA02</v>
          </cell>
          <cell r="AC2929" t="str">
            <v>2000-303-1A</v>
          </cell>
          <cell r="AD2929">
            <v>1.53</v>
          </cell>
          <cell r="AE2929" t="str">
            <v>白色</v>
          </cell>
          <cell r="AF2929">
            <v>2.335276</v>
          </cell>
        </row>
        <row r="2930">
          <cell r="A2930" t="str">
            <v>WH20-T-06-111-02</v>
          </cell>
          <cell r="B2930" t="str">
            <v>20-T-06-111-02</v>
          </cell>
          <cell r="C2930" t="str">
            <v>A1</v>
          </cell>
          <cell r="D2930" t="str">
            <v>S</v>
          </cell>
          <cell r="E2930" t="str">
            <v>WH</v>
          </cell>
          <cell r="F2930">
            <v>45</v>
          </cell>
          <cell r="G2930" t="str">
            <v>EA</v>
          </cell>
          <cell r="H2930" t="str">
            <v>2000连体防护服</v>
          </cell>
          <cell r="I2930" t="str">
            <v>M2000 Coverall</v>
          </cell>
          <cell r="J2930" t="str">
            <v>M2000</v>
          </cell>
          <cell r="K2930" t="str">
            <v>MG200TCVRL</v>
          </cell>
          <cell r="L2930">
            <v>0.073593</v>
          </cell>
          <cell r="M2930" t="str">
            <v>20-6157</v>
          </cell>
          <cell r="N2930" t="str">
            <v>M2000 Coverall (6157)连体防护服/20-T-06-111-02-A1</v>
          </cell>
          <cell r="O2930" t="str">
            <v>DC2A</v>
          </cell>
        </row>
        <row r="2930">
          <cell r="Q2930">
            <v>11.8</v>
          </cell>
          <cell r="R2930">
            <v>237.333333333333</v>
          </cell>
          <cell r="S2930">
            <v>10.68</v>
          </cell>
          <cell r="T2930">
            <v>9</v>
          </cell>
          <cell r="U2930">
            <v>15</v>
          </cell>
          <cell r="V2930">
            <v>1120</v>
          </cell>
          <cell r="W2930" t="str">
            <v>Paid Import</v>
          </cell>
        </row>
        <row r="2930">
          <cell r="Y2930" t="str">
            <v>EA</v>
          </cell>
          <cell r="Z2930">
            <v>824280</v>
          </cell>
          <cell r="AA2930" t="str">
            <v>ST</v>
          </cell>
          <cell r="AB2930" t="str">
            <v>FNA20WHA02</v>
          </cell>
          <cell r="AC2930" t="str">
            <v>2000-111-1C</v>
          </cell>
          <cell r="AD2930">
            <v>1.53</v>
          </cell>
          <cell r="AE2930" t="str">
            <v>白色</v>
          </cell>
          <cell r="AF2930">
            <v>3.254756</v>
          </cell>
        </row>
        <row r="2931">
          <cell r="A2931" t="str">
            <v>WH20-T-06-111-03</v>
          </cell>
          <cell r="B2931" t="str">
            <v>20-T-06-111-03</v>
          </cell>
          <cell r="C2931" t="str">
            <v>A1</v>
          </cell>
          <cell r="D2931" t="str">
            <v>M</v>
          </cell>
          <cell r="E2931" t="str">
            <v>WH</v>
          </cell>
          <cell r="F2931">
            <v>45</v>
          </cell>
          <cell r="G2931" t="str">
            <v>EA</v>
          </cell>
          <cell r="H2931" t="str">
            <v>2000连体防护服</v>
          </cell>
          <cell r="I2931" t="str">
            <v>M2000 Coverall</v>
          </cell>
          <cell r="J2931" t="str">
            <v>M2000</v>
          </cell>
          <cell r="K2931" t="str">
            <v>MG200TCVRL</v>
          </cell>
          <cell r="L2931">
            <v>0.073593</v>
          </cell>
          <cell r="M2931" t="str">
            <v>20-6158</v>
          </cell>
          <cell r="N2931" t="str">
            <v>M2000 Coverall (6158)连体防护服/20-T-06-111-03-A1</v>
          </cell>
          <cell r="O2931" t="str">
            <v>DC2A</v>
          </cell>
        </row>
        <row r="2931">
          <cell r="Q2931">
            <v>12.4</v>
          </cell>
          <cell r="R2931">
            <v>250.666666666667</v>
          </cell>
          <cell r="S2931">
            <v>11.28</v>
          </cell>
          <cell r="T2931">
            <v>9</v>
          </cell>
          <cell r="U2931">
            <v>15</v>
          </cell>
          <cell r="V2931">
            <v>1120</v>
          </cell>
          <cell r="W2931" t="str">
            <v>Paid Import</v>
          </cell>
        </row>
        <row r="2931">
          <cell r="Y2931" t="str">
            <v>EA</v>
          </cell>
          <cell r="Z2931">
            <v>824281</v>
          </cell>
          <cell r="AA2931" t="str">
            <v>ST</v>
          </cell>
          <cell r="AB2931" t="str">
            <v>FNA20WHA02</v>
          </cell>
          <cell r="AC2931" t="str">
            <v>2000-111-1C</v>
          </cell>
          <cell r="AD2931">
            <v>1.53</v>
          </cell>
          <cell r="AE2931" t="str">
            <v>白色</v>
          </cell>
          <cell r="AF2931">
            <v>3.394964</v>
          </cell>
        </row>
        <row r="2932">
          <cell r="A2932" t="str">
            <v>WH20-T-06-111-04</v>
          </cell>
          <cell r="B2932" t="str">
            <v>20-T-06-111-04</v>
          </cell>
          <cell r="C2932" t="str">
            <v>A1</v>
          </cell>
          <cell r="D2932" t="str">
            <v>L</v>
          </cell>
          <cell r="E2932" t="str">
            <v>WH</v>
          </cell>
          <cell r="F2932">
            <v>45</v>
          </cell>
          <cell r="G2932" t="str">
            <v>EA</v>
          </cell>
          <cell r="H2932" t="str">
            <v>2000连体防护服</v>
          </cell>
          <cell r="I2932" t="str">
            <v>M2000 Coverall</v>
          </cell>
          <cell r="J2932" t="str">
            <v>M2000</v>
          </cell>
          <cell r="K2932" t="str">
            <v>MG200TCVRL</v>
          </cell>
          <cell r="L2932">
            <v>0.073593</v>
          </cell>
          <cell r="M2932" t="str">
            <v>20-6159</v>
          </cell>
          <cell r="N2932" t="str">
            <v>M2000 Coverall (6159)连体防护服/20-T-06-111-04-A1</v>
          </cell>
          <cell r="O2932" t="str">
            <v>DC2A</v>
          </cell>
        </row>
        <row r="2932">
          <cell r="Q2932">
            <v>13.1</v>
          </cell>
          <cell r="R2932">
            <v>266.222222222222</v>
          </cell>
          <cell r="S2932">
            <v>11.98</v>
          </cell>
          <cell r="T2932">
            <v>9</v>
          </cell>
          <cell r="U2932">
            <v>15</v>
          </cell>
          <cell r="V2932">
            <v>1120</v>
          </cell>
          <cell r="W2932" t="str">
            <v>Paid Import</v>
          </cell>
        </row>
        <row r="2932">
          <cell r="Y2932" t="str">
            <v>EA</v>
          </cell>
          <cell r="Z2932">
            <v>824282</v>
          </cell>
          <cell r="AA2932" t="str">
            <v>ST</v>
          </cell>
          <cell r="AB2932" t="str">
            <v>FNA20WHA02</v>
          </cell>
          <cell r="AC2932" t="str">
            <v>2000-111-1C</v>
          </cell>
          <cell r="AD2932">
            <v>1.53</v>
          </cell>
          <cell r="AE2932" t="str">
            <v>白色</v>
          </cell>
          <cell r="AF2932">
            <v>3.58943563636364</v>
          </cell>
        </row>
        <row r="2933">
          <cell r="A2933" t="str">
            <v>WH20-T-06-111-05</v>
          </cell>
          <cell r="B2933" t="str">
            <v>20-T-06-111-05</v>
          </cell>
          <cell r="C2933" t="str">
            <v>A1</v>
          </cell>
          <cell r="D2933" t="str">
            <v>XL</v>
          </cell>
          <cell r="E2933" t="str">
            <v>WH</v>
          </cell>
          <cell r="F2933">
            <v>45</v>
          </cell>
          <cell r="G2933" t="str">
            <v>EA</v>
          </cell>
          <cell r="H2933" t="str">
            <v>2000连体防护服</v>
          </cell>
          <cell r="I2933" t="str">
            <v>M2000 Coverall</v>
          </cell>
          <cell r="J2933" t="str">
            <v>M2000</v>
          </cell>
          <cell r="K2933" t="str">
            <v>MG200TCVRL</v>
          </cell>
          <cell r="L2933">
            <v>0.073593</v>
          </cell>
          <cell r="M2933" t="str">
            <v>20-6160</v>
          </cell>
          <cell r="N2933" t="str">
            <v>M2000 Coverall (6160)连体防护服/20-T-06-111-05-A1</v>
          </cell>
          <cell r="O2933" t="str">
            <v>DC2A</v>
          </cell>
        </row>
        <row r="2933">
          <cell r="Q2933">
            <v>13.9</v>
          </cell>
          <cell r="R2933">
            <v>284</v>
          </cell>
          <cell r="S2933">
            <v>12.78</v>
          </cell>
          <cell r="T2933">
            <v>9</v>
          </cell>
          <cell r="U2933">
            <v>15</v>
          </cell>
          <cell r="V2933">
            <v>1120</v>
          </cell>
          <cell r="W2933" t="str">
            <v>Paid Import</v>
          </cell>
        </row>
        <row r="2933">
          <cell r="Y2933" t="str">
            <v>EA</v>
          </cell>
          <cell r="Z2933">
            <v>824283</v>
          </cell>
          <cell r="AA2933" t="str">
            <v>ST</v>
          </cell>
          <cell r="AB2933" t="str">
            <v>FNA20WHA02</v>
          </cell>
          <cell r="AC2933" t="str">
            <v>2000-111-1C</v>
          </cell>
          <cell r="AD2933">
            <v>1.53</v>
          </cell>
          <cell r="AE2933" t="str">
            <v>白色</v>
          </cell>
          <cell r="AF2933">
            <v>3.8310312</v>
          </cell>
          <cell r="AG2933" t="str">
            <v>FRVA1WHA01</v>
          </cell>
          <cell r="AH2933" t="str">
            <v>2000-122-2B</v>
          </cell>
        </row>
        <row r="2934">
          <cell r="A2934" t="str">
            <v>WH20-T-06-111-06</v>
          </cell>
          <cell r="B2934" t="str">
            <v>20-T-06-111-06</v>
          </cell>
          <cell r="C2934" t="str">
            <v>A1</v>
          </cell>
          <cell r="D2934" t="str">
            <v>2XL</v>
          </cell>
          <cell r="E2934" t="str">
            <v>WH</v>
          </cell>
          <cell r="F2934">
            <v>45</v>
          </cell>
          <cell r="G2934" t="str">
            <v>EA</v>
          </cell>
          <cell r="H2934" t="str">
            <v>2000连体防护服</v>
          </cell>
          <cell r="I2934" t="str">
            <v>M2000 Coverall</v>
          </cell>
          <cell r="J2934" t="str">
            <v>M2000</v>
          </cell>
          <cell r="K2934" t="str">
            <v>MG200TCVRL</v>
          </cell>
          <cell r="L2934">
            <v>0.073593</v>
          </cell>
          <cell r="M2934" t="str">
            <v>20-6161</v>
          </cell>
          <cell r="N2934" t="str">
            <v>M2000 Coverall (6161)连体防护服/20-T-06-111-06-A1</v>
          </cell>
          <cell r="O2934" t="str">
            <v>DC2A</v>
          </cell>
        </row>
        <row r="2934">
          <cell r="Q2934">
            <v>14.7</v>
          </cell>
          <cell r="R2934">
            <v>301.777777777778</v>
          </cell>
          <cell r="S2934">
            <v>13.58</v>
          </cell>
          <cell r="T2934">
            <v>9</v>
          </cell>
          <cell r="U2934">
            <v>15</v>
          </cell>
          <cell r="V2934">
            <v>1120</v>
          </cell>
          <cell r="W2934" t="str">
            <v>Paid Import</v>
          </cell>
        </row>
        <row r="2934">
          <cell r="Y2934" t="str">
            <v>EA</v>
          </cell>
          <cell r="Z2934">
            <v>824284</v>
          </cell>
          <cell r="AA2934" t="str">
            <v>ST</v>
          </cell>
          <cell r="AB2934" t="str">
            <v>FNA20WHA02</v>
          </cell>
          <cell r="AC2934" t="str">
            <v>2000-111-1C</v>
          </cell>
          <cell r="AD2934">
            <v>1.53</v>
          </cell>
          <cell r="AE2934" t="str">
            <v>白色</v>
          </cell>
          <cell r="AF2934">
            <v>4.0882824</v>
          </cell>
          <cell r="AG2934" t="str">
            <v>FRVA1WHA01</v>
          </cell>
          <cell r="AH2934" t="str">
            <v>2000-122-2B</v>
          </cell>
        </row>
        <row r="2935">
          <cell r="A2935" t="str">
            <v>WH20-T-06-111-07</v>
          </cell>
          <cell r="B2935" t="str">
            <v>20-T-06-111-07</v>
          </cell>
          <cell r="C2935" t="str">
            <v>A1</v>
          </cell>
          <cell r="D2935" t="str">
            <v>3XL</v>
          </cell>
          <cell r="E2935" t="str">
            <v>WH</v>
          </cell>
          <cell r="F2935">
            <v>45</v>
          </cell>
          <cell r="G2935" t="str">
            <v>EA</v>
          </cell>
          <cell r="H2935" t="str">
            <v>2000连体防护服</v>
          </cell>
          <cell r="I2935" t="str">
            <v>M2000 Coverall</v>
          </cell>
          <cell r="J2935" t="str">
            <v>M2000</v>
          </cell>
          <cell r="K2935" t="str">
            <v>MG200TCVRL</v>
          </cell>
          <cell r="L2935">
            <v>0.073593</v>
          </cell>
          <cell r="M2935" t="str">
            <v>20-6162</v>
          </cell>
          <cell r="N2935" t="str">
            <v>M2000 Coverall (6162)连体防护服/20-T-06-111-07-A1</v>
          </cell>
          <cell r="O2935" t="str">
            <v>DC2A</v>
          </cell>
        </row>
        <row r="2935">
          <cell r="Q2935">
            <v>15.7</v>
          </cell>
          <cell r="R2935">
            <v>324</v>
          </cell>
          <cell r="S2935">
            <v>14.58</v>
          </cell>
          <cell r="T2935">
            <v>9</v>
          </cell>
          <cell r="U2935">
            <v>15</v>
          </cell>
          <cell r="V2935">
            <v>1120</v>
          </cell>
          <cell r="W2935" t="str">
            <v>Paid Import</v>
          </cell>
        </row>
        <row r="2935">
          <cell r="Y2935" t="str">
            <v>EA</v>
          </cell>
          <cell r="Z2935">
            <v>824285</v>
          </cell>
          <cell r="AA2935" t="str">
            <v>ST</v>
          </cell>
          <cell r="AB2935" t="str">
            <v>FNA20WHA02</v>
          </cell>
          <cell r="AC2935" t="str">
            <v>2000-111-1C</v>
          </cell>
          <cell r="AD2935">
            <v>1.53</v>
          </cell>
          <cell r="AE2935" t="str">
            <v>白色</v>
          </cell>
          <cell r="AF2935">
            <v>4.54744666666667</v>
          </cell>
          <cell r="AG2935" t="str">
            <v>FRVA1WHA01</v>
          </cell>
          <cell r="AH2935" t="str">
            <v>2000-122-2B</v>
          </cell>
        </row>
        <row r="2936">
          <cell r="A2936" t="str">
            <v>WH20-T-12-150-02</v>
          </cell>
          <cell r="B2936" t="str">
            <v>20-T-12-150-02</v>
          </cell>
          <cell r="C2936" t="str">
            <v>A2</v>
          </cell>
          <cell r="D2936" t="str">
            <v>S</v>
          </cell>
          <cell r="E2936" t="str">
            <v>WH</v>
          </cell>
          <cell r="F2936">
            <v>40</v>
          </cell>
          <cell r="G2936" t="str">
            <v>EA</v>
          </cell>
          <cell r="H2936" t="str">
            <v>2000连体防护服</v>
          </cell>
          <cell r="I2936" t="str">
            <v>M2000 Coverall</v>
          </cell>
          <cell r="J2936" t="str">
            <v>M2000</v>
          </cell>
          <cell r="K2936" t="str">
            <v>MG200TCVRL</v>
          </cell>
          <cell r="L2936">
            <v>0.073593</v>
          </cell>
          <cell r="M2936" t="str">
            <v>20-2146</v>
          </cell>
          <cell r="N2936" t="str">
            <v>M2000 Coverall (2146)连体防护服/20-T-12-150-02-A2</v>
          </cell>
          <cell r="O2936" t="str">
            <v>DC2A</v>
          </cell>
        </row>
        <row r="2936">
          <cell r="Q2936">
            <v>9</v>
          </cell>
          <cell r="R2936">
            <v>197</v>
          </cell>
          <cell r="S2936">
            <v>7.88</v>
          </cell>
          <cell r="T2936">
            <v>10</v>
          </cell>
          <cell r="U2936">
            <v>20</v>
          </cell>
          <cell r="V2936">
            <v>1120</v>
          </cell>
          <cell r="W2936" t="str">
            <v>Paid Import</v>
          </cell>
        </row>
        <row r="2936">
          <cell r="Y2936" t="str">
            <v>EA</v>
          </cell>
          <cell r="Z2936">
            <v>824286</v>
          </cell>
          <cell r="AA2936" t="str">
            <v>ST</v>
          </cell>
          <cell r="AB2936" t="str">
            <v>FNA20WHA02</v>
          </cell>
          <cell r="AC2936" t="str">
            <v>2000-150-1A</v>
          </cell>
          <cell r="AD2936">
            <v>1.53</v>
          </cell>
          <cell r="AE2936" t="str">
            <v>白色</v>
          </cell>
          <cell r="AF2936">
            <v>3.12245828571429</v>
          </cell>
          <cell r="AG2936" t="str">
            <v>FRVA1WHA01</v>
          </cell>
          <cell r="AH2936" t="str">
            <v>2000-122-2B</v>
          </cell>
        </row>
        <row r="2937">
          <cell r="A2937" t="str">
            <v>WH20-T-12-150-03</v>
          </cell>
          <cell r="B2937" t="str">
            <v>20-T-12-150-03</v>
          </cell>
          <cell r="C2937" t="str">
            <v>A2</v>
          </cell>
          <cell r="D2937" t="str">
            <v>M</v>
          </cell>
          <cell r="E2937" t="str">
            <v>WH</v>
          </cell>
          <cell r="F2937">
            <v>40</v>
          </cell>
          <cell r="G2937" t="str">
            <v>EA</v>
          </cell>
          <cell r="H2937" t="str">
            <v>2000连体防护服</v>
          </cell>
          <cell r="I2937" t="str">
            <v>M2000 Coverall</v>
          </cell>
          <cell r="J2937" t="str">
            <v>M2000</v>
          </cell>
          <cell r="K2937" t="str">
            <v>MG200TCVRL</v>
          </cell>
          <cell r="L2937">
            <v>0.073593</v>
          </cell>
          <cell r="M2937" t="str">
            <v>20-2147</v>
          </cell>
          <cell r="N2937" t="str">
            <v>M2000 Coverall (2147)连体防护服/20-T-12-150-03-A2</v>
          </cell>
          <cell r="O2937" t="str">
            <v>DC2A</v>
          </cell>
        </row>
        <row r="2937">
          <cell r="Q2937">
            <v>9.5</v>
          </cell>
          <cell r="R2937">
            <v>209.5</v>
          </cell>
          <cell r="S2937">
            <v>8.38</v>
          </cell>
          <cell r="T2937">
            <v>10</v>
          </cell>
          <cell r="U2937">
            <v>20</v>
          </cell>
          <cell r="V2937">
            <v>1120</v>
          </cell>
          <cell r="W2937" t="str">
            <v>Paid Import</v>
          </cell>
        </row>
        <row r="2937">
          <cell r="Y2937" t="str">
            <v>EA</v>
          </cell>
          <cell r="Z2937">
            <v>824287</v>
          </cell>
          <cell r="AA2937" t="str">
            <v>ST</v>
          </cell>
          <cell r="AB2937" t="str">
            <v>FNA20WHA02</v>
          </cell>
          <cell r="AC2937" t="str">
            <v>2000-150-1A</v>
          </cell>
          <cell r="AD2937">
            <v>1.53</v>
          </cell>
          <cell r="AE2937" t="str">
            <v>白色</v>
          </cell>
          <cell r="AF2937">
            <v>3.38872285714286</v>
          </cell>
          <cell r="AG2937" t="str">
            <v>FRVA1WHA01</v>
          </cell>
          <cell r="AH2937" t="str">
            <v>2000-122-2B</v>
          </cell>
        </row>
        <row r="2938">
          <cell r="A2938" t="str">
            <v>WH20-T-12-150-04</v>
          </cell>
          <cell r="B2938" t="str">
            <v>20-T-12-150-04</v>
          </cell>
          <cell r="C2938" t="str">
            <v>A2</v>
          </cell>
          <cell r="D2938" t="str">
            <v>L</v>
          </cell>
          <cell r="E2938" t="str">
            <v>WH</v>
          </cell>
          <cell r="F2938">
            <v>40</v>
          </cell>
          <cell r="G2938" t="str">
            <v>EA</v>
          </cell>
          <cell r="H2938" t="str">
            <v>2000连体防护服</v>
          </cell>
          <cell r="I2938" t="str">
            <v>M2000 Coverall</v>
          </cell>
          <cell r="J2938" t="str">
            <v>M2000</v>
          </cell>
          <cell r="K2938" t="str">
            <v>MG200TCVRL</v>
          </cell>
          <cell r="L2938">
            <v>0.073593</v>
          </cell>
          <cell r="M2938" t="str">
            <v>20-2148</v>
          </cell>
          <cell r="N2938" t="str">
            <v>M2000 Coverall (2148)连体防护服/20-T-12-150-04-A2</v>
          </cell>
          <cell r="O2938" t="str">
            <v>DC2A</v>
          </cell>
        </row>
        <row r="2938">
          <cell r="Q2938">
            <v>10</v>
          </cell>
          <cell r="R2938">
            <v>222</v>
          </cell>
          <cell r="S2938">
            <v>8.88</v>
          </cell>
          <cell r="T2938">
            <v>10</v>
          </cell>
          <cell r="U2938">
            <v>20</v>
          </cell>
          <cell r="V2938">
            <v>1120</v>
          </cell>
          <cell r="W2938" t="str">
            <v>Paid Import</v>
          </cell>
        </row>
        <row r="2938">
          <cell r="Y2938" t="str">
            <v>EA</v>
          </cell>
          <cell r="Z2938">
            <v>824288</v>
          </cell>
          <cell r="AA2938" t="str">
            <v>ST</v>
          </cell>
          <cell r="AB2938" t="str">
            <v>FNA20WHA02</v>
          </cell>
          <cell r="AC2938" t="str">
            <v>2000-150-1A</v>
          </cell>
          <cell r="AD2938">
            <v>1.53</v>
          </cell>
          <cell r="AE2938" t="str">
            <v>白色</v>
          </cell>
          <cell r="AF2938">
            <v>3.635248</v>
          </cell>
          <cell r="AG2938" t="str">
            <v>FRVA1WHA01</v>
          </cell>
          <cell r="AH2938" t="str">
            <v>2000-122-2B</v>
          </cell>
        </row>
        <row r="2939">
          <cell r="A2939" t="str">
            <v>WH20-T-12-150-05</v>
          </cell>
          <cell r="B2939" t="str">
            <v>20-T-12-150-05</v>
          </cell>
          <cell r="C2939" t="str">
            <v>A2</v>
          </cell>
          <cell r="D2939" t="str">
            <v>XL</v>
          </cell>
          <cell r="E2939" t="str">
            <v>WH</v>
          </cell>
          <cell r="F2939">
            <v>40</v>
          </cell>
          <cell r="G2939" t="str">
            <v>EA</v>
          </cell>
          <cell r="H2939" t="str">
            <v>2000连体防护服</v>
          </cell>
          <cell r="I2939" t="str">
            <v>M2000 Coverall</v>
          </cell>
          <cell r="J2939" t="str">
            <v>M2000</v>
          </cell>
          <cell r="K2939" t="str">
            <v>MG200TCVRL</v>
          </cell>
          <cell r="L2939">
            <v>0.073593</v>
          </cell>
          <cell r="M2939" t="str">
            <v>20-2149</v>
          </cell>
          <cell r="N2939" t="str">
            <v>M2000 Coverall (2149)连体防护服/20-T-12-150-05-A2</v>
          </cell>
          <cell r="O2939" t="str">
            <v>DC2A</v>
          </cell>
        </row>
        <row r="2939">
          <cell r="Q2939">
            <v>10.6</v>
          </cell>
          <cell r="R2939">
            <v>237</v>
          </cell>
          <cell r="S2939">
            <v>9.48</v>
          </cell>
          <cell r="T2939">
            <v>10</v>
          </cell>
          <cell r="U2939">
            <v>20</v>
          </cell>
          <cell r="V2939">
            <v>1120</v>
          </cell>
          <cell r="W2939" t="str">
            <v>Paid Import</v>
          </cell>
        </row>
        <row r="2939">
          <cell r="Y2939" t="str">
            <v>EA</v>
          </cell>
          <cell r="Z2939">
            <v>824289</v>
          </cell>
          <cell r="AA2939" t="str">
            <v>ST</v>
          </cell>
          <cell r="AB2939" t="str">
            <v>FNA20WHA02</v>
          </cell>
          <cell r="AC2939" t="str">
            <v>2000-150-1A</v>
          </cell>
          <cell r="AD2939">
            <v>1.53</v>
          </cell>
          <cell r="AE2939" t="str">
            <v>白色</v>
          </cell>
          <cell r="AF2939">
            <v>3.881882</v>
          </cell>
          <cell r="AG2939" t="str">
            <v>FRVA1WHA01</v>
          </cell>
          <cell r="AH2939" t="str">
            <v>2000-122-2B</v>
          </cell>
        </row>
        <row r="2940">
          <cell r="A2940" t="str">
            <v>WH20-T-12-150-06</v>
          </cell>
          <cell r="B2940" t="str">
            <v>20-T-12-150-06</v>
          </cell>
          <cell r="C2940" t="str">
            <v>A2</v>
          </cell>
          <cell r="D2940" t="str">
            <v>2XL</v>
          </cell>
          <cell r="E2940" t="str">
            <v>WH</v>
          </cell>
          <cell r="F2940">
            <v>40</v>
          </cell>
          <cell r="G2940" t="str">
            <v>EA</v>
          </cell>
          <cell r="H2940" t="str">
            <v>2000连体防护服</v>
          </cell>
          <cell r="I2940" t="str">
            <v>M2000 Coverall</v>
          </cell>
          <cell r="J2940" t="str">
            <v>M2000</v>
          </cell>
          <cell r="K2940" t="str">
            <v>MG200TCVRL</v>
          </cell>
          <cell r="L2940">
            <v>0.073593</v>
          </cell>
          <cell r="M2940" t="str">
            <v>20-2150</v>
          </cell>
          <cell r="N2940" t="str">
            <v>M2000 Coverall (2150)连体防护服/20-T-12-150-06-A2</v>
          </cell>
          <cell r="O2940" t="str">
            <v>DC2A</v>
          </cell>
        </row>
        <row r="2940">
          <cell r="Q2940">
            <v>11.2</v>
          </cell>
          <cell r="R2940">
            <v>252</v>
          </cell>
          <cell r="S2940">
            <v>10.08</v>
          </cell>
          <cell r="T2940">
            <v>10</v>
          </cell>
          <cell r="U2940">
            <v>20</v>
          </cell>
          <cell r="V2940">
            <v>1120</v>
          </cell>
          <cell r="W2940" t="str">
            <v>Paid Import</v>
          </cell>
        </row>
        <row r="2940">
          <cell r="Y2940" t="str">
            <v>EA</v>
          </cell>
          <cell r="Z2940">
            <v>824290</v>
          </cell>
          <cell r="AA2940" t="str">
            <v>ST</v>
          </cell>
          <cell r="AB2940" t="str">
            <v>FNA20WHA02</v>
          </cell>
          <cell r="AC2940" t="str">
            <v>2000-150-1A</v>
          </cell>
          <cell r="AD2940">
            <v>1.53</v>
          </cell>
          <cell r="AE2940" t="str">
            <v>白色</v>
          </cell>
          <cell r="AF2940">
            <v>4.0901112</v>
          </cell>
          <cell r="AG2940" t="str">
            <v>FRVA1WHA01</v>
          </cell>
          <cell r="AH2940" t="str">
            <v>2000-122-2B</v>
          </cell>
        </row>
        <row r="2941">
          <cell r="A2941" t="str">
            <v>WH20-T-12-150-07</v>
          </cell>
          <cell r="B2941" t="str">
            <v>20-T-12-150-07</v>
          </cell>
          <cell r="C2941" t="str">
            <v>A2</v>
          </cell>
          <cell r="D2941" t="str">
            <v>3XL</v>
          </cell>
          <cell r="E2941" t="str">
            <v>WH</v>
          </cell>
          <cell r="F2941">
            <v>40</v>
          </cell>
          <cell r="G2941" t="str">
            <v>EA</v>
          </cell>
          <cell r="H2941" t="str">
            <v>2000连体防护服</v>
          </cell>
          <cell r="I2941" t="str">
            <v>M2000 Coverall</v>
          </cell>
          <cell r="J2941" t="str">
            <v>M2000</v>
          </cell>
          <cell r="K2941" t="str">
            <v>MG200TCVRL</v>
          </cell>
          <cell r="L2941">
            <v>0.073593</v>
          </cell>
          <cell r="M2941" t="str">
            <v>20-2151</v>
          </cell>
          <cell r="N2941" t="str">
            <v>M2000 Coverall (2151)连体防护服/20-T-12-150-07-A2</v>
          </cell>
          <cell r="O2941" t="str">
            <v>DC2A</v>
          </cell>
        </row>
        <row r="2941">
          <cell r="Q2941">
            <v>11.7</v>
          </cell>
          <cell r="R2941">
            <v>264.5</v>
          </cell>
          <cell r="S2941">
            <v>10.58</v>
          </cell>
          <cell r="T2941">
            <v>10</v>
          </cell>
          <cell r="U2941">
            <v>20</v>
          </cell>
          <cell r="V2941">
            <v>1120</v>
          </cell>
          <cell r="W2941" t="str">
            <v>Paid Import</v>
          </cell>
        </row>
        <row r="2941">
          <cell r="Y2941" t="str">
            <v>EA</v>
          </cell>
          <cell r="Z2941">
            <v>824291</v>
          </cell>
          <cell r="AA2941" t="str">
            <v>ST</v>
          </cell>
          <cell r="AB2941" t="str">
            <v>FNA20WHA02</v>
          </cell>
          <cell r="AC2941" t="str">
            <v>2000-150-1A</v>
          </cell>
          <cell r="AD2941">
            <v>1.53</v>
          </cell>
          <cell r="AE2941" t="str">
            <v>白色</v>
          </cell>
          <cell r="AF2941">
            <v>4.3720512</v>
          </cell>
        </row>
        <row r="2942">
          <cell r="A2942" t="str">
            <v>WH20-T-22-111-02</v>
          </cell>
          <cell r="B2942" t="str">
            <v>20-T-XX-111-02</v>
          </cell>
          <cell r="C2942" t="str">
            <v>A4</v>
          </cell>
          <cell r="D2942" t="str">
            <v>S</v>
          </cell>
          <cell r="E2942" t="str">
            <v>WH</v>
          </cell>
          <cell r="F2942">
            <v>45</v>
          </cell>
          <cell r="G2942" t="str">
            <v>EA</v>
          </cell>
          <cell r="H2942" t="str">
            <v>2000连体防护服</v>
          </cell>
          <cell r="I2942" t="str">
            <v>M2000 Coverall</v>
          </cell>
          <cell r="J2942" t="str">
            <v>M2000</v>
          </cell>
          <cell r="K2942" t="str">
            <v>MG200TCVRL</v>
          </cell>
          <cell r="L2942">
            <v>0.073593</v>
          </cell>
          <cell r="M2942" t="str">
            <v>20-7722</v>
          </cell>
          <cell r="N2942" t="str">
            <v>M2000 Coverall (7722)连体防护服/20-T-XX-111-02-A4</v>
          </cell>
          <cell r="O2942" t="str">
            <v>DC2A</v>
          </cell>
        </row>
        <row r="2942">
          <cell r="Q2942">
            <v>12.2</v>
          </cell>
          <cell r="R2942">
            <v>246.222222222222</v>
          </cell>
          <cell r="S2942">
            <v>11.08</v>
          </cell>
          <cell r="T2942">
            <v>9</v>
          </cell>
          <cell r="U2942">
            <v>15</v>
          </cell>
          <cell r="V2942">
            <v>1120</v>
          </cell>
          <cell r="W2942" t="str">
            <v>Paid Import</v>
          </cell>
        </row>
        <row r="2942">
          <cell r="Y2942" t="str">
            <v>EA</v>
          </cell>
          <cell r="Z2942">
            <v>826474</v>
          </cell>
          <cell r="AA2942" t="str">
            <v>ST</v>
          </cell>
          <cell r="AB2942" t="str">
            <v>FNA20WHA02</v>
          </cell>
          <cell r="AC2942" t="str">
            <v>2000-111-1C</v>
          </cell>
          <cell r="AD2942">
            <v>1.53</v>
          </cell>
          <cell r="AE2942" t="str">
            <v>白色</v>
          </cell>
          <cell r="AF2942">
            <v>3.254756</v>
          </cell>
        </row>
        <row r="2943">
          <cell r="A2943" t="str">
            <v>WH20-T-22-111-03</v>
          </cell>
          <cell r="B2943" t="str">
            <v>20-T-XX-111-03</v>
          </cell>
          <cell r="C2943" t="str">
            <v>A4</v>
          </cell>
          <cell r="D2943" t="str">
            <v>M</v>
          </cell>
          <cell r="E2943" t="str">
            <v>WH</v>
          </cell>
          <cell r="F2943">
            <v>45</v>
          </cell>
          <cell r="G2943" t="str">
            <v>EA</v>
          </cell>
          <cell r="H2943" t="str">
            <v>2000连体防护服</v>
          </cell>
          <cell r="I2943" t="str">
            <v>M2000 Coverall</v>
          </cell>
          <cell r="J2943" t="str">
            <v>M2000</v>
          </cell>
          <cell r="K2943" t="str">
            <v>MG200TCVRL</v>
          </cell>
          <cell r="L2943">
            <v>0.073593</v>
          </cell>
          <cell r="M2943" t="str">
            <v>20-7723</v>
          </cell>
          <cell r="N2943" t="str">
            <v>M2000 Coverall (7723)连体防护服/20-T-XX-111-03-A4</v>
          </cell>
          <cell r="O2943" t="str">
            <v>DC2A</v>
          </cell>
        </row>
        <row r="2943">
          <cell r="Q2943">
            <v>13</v>
          </cell>
          <cell r="R2943">
            <v>264</v>
          </cell>
          <cell r="S2943">
            <v>11.88</v>
          </cell>
          <cell r="T2943">
            <v>9</v>
          </cell>
          <cell r="U2943">
            <v>15</v>
          </cell>
          <cell r="V2943">
            <v>1120</v>
          </cell>
          <cell r="W2943" t="str">
            <v>Paid Import</v>
          </cell>
        </row>
        <row r="2943">
          <cell r="Y2943" t="str">
            <v>EA</v>
          </cell>
          <cell r="Z2943">
            <v>826475</v>
          </cell>
          <cell r="AA2943" t="str">
            <v>ST</v>
          </cell>
          <cell r="AB2943" t="str">
            <v>FNA20WHA02</v>
          </cell>
          <cell r="AC2943" t="str">
            <v>2000-111-1C</v>
          </cell>
          <cell r="AD2943">
            <v>1.53</v>
          </cell>
          <cell r="AE2943" t="str">
            <v>白色</v>
          </cell>
          <cell r="AF2943">
            <v>3.394964</v>
          </cell>
        </row>
        <row r="2944">
          <cell r="A2944" t="str">
            <v>WH20-T-22-111-04</v>
          </cell>
          <cell r="B2944" t="str">
            <v>20-T-22-111-04</v>
          </cell>
          <cell r="C2944" t="str">
            <v>E1</v>
          </cell>
          <cell r="D2944" t="str">
            <v>L</v>
          </cell>
          <cell r="E2944" t="str">
            <v>WH</v>
          </cell>
          <cell r="F2944">
            <v>45</v>
          </cell>
          <cell r="G2944" t="str">
            <v>EA</v>
          </cell>
          <cell r="H2944" t="str">
            <v>2000连体防护服</v>
          </cell>
          <cell r="I2944" t="str">
            <v>M2000 Coverall</v>
          </cell>
          <cell r="J2944" t="str">
            <v>M2000</v>
          </cell>
          <cell r="K2944" t="str">
            <v>MG200TCVRL</v>
          </cell>
          <cell r="L2944">
            <v>0.073593</v>
          </cell>
          <cell r="M2944" t="str">
            <v>20-10748</v>
          </cell>
          <cell r="N2944" t="str">
            <v>M2000 Coverall (10748)连体防护服/20-T-22-111-04-E1</v>
          </cell>
          <cell r="O2944" t="str">
            <v>DC2A</v>
          </cell>
        </row>
        <row r="2944">
          <cell r="Q2944">
            <v>13.8</v>
          </cell>
          <cell r="R2944">
            <v>281.777777777778</v>
          </cell>
          <cell r="S2944">
            <v>12.68</v>
          </cell>
          <cell r="T2944">
            <v>9</v>
          </cell>
          <cell r="U2944">
            <v>15</v>
          </cell>
          <cell r="V2944">
            <v>1120</v>
          </cell>
          <cell r="W2944" t="str">
            <v>Paid Import</v>
          </cell>
        </row>
        <row r="2944">
          <cell r="Y2944" t="str">
            <v>EA</v>
          </cell>
          <cell r="Z2944">
            <v>826476</v>
          </cell>
          <cell r="AA2944" t="str">
            <v>ST</v>
          </cell>
          <cell r="AB2944" t="str">
            <v>FNA20WHA02</v>
          </cell>
          <cell r="AC2944" t="str">
            <v>2000-111-1C</v>
          </cell>
          <cell r="AD2944">
            <v>1.53</v>
          </cell>
          <cell r="AE2944" t="str">
            <v>白色</v>
          </cell>
          <cell r="AF2944">
            <v>3.58943563636364</v>
          </cell>
        </row>
        <row r="2945">
          <cell r="A2945" t="str">
            <v>WH20-T-22-111-05</v>
          </cell>
          <cell r="B2945" t="str">
            <v>20-T-XX-111-05</v>
          </cell>
          <cell r="C2945" t="str">
            <v>A4</v>
          </cell>
          <cell r="D2945" t="str">
            <v>XL</v>
          </cell>
          <cell r="E2945" t="str">
            <v>WH</v>
          </cell>
          <cell r="F2945">
            <v>45</v>
          </cell>
          <cell r="G2945" t="str">
            <v>EA</v>
          </cell>
          <cell r="H2945" t="str">
            <v>2000连体防护服</v>
          </cell>
          <cell r="I2945" t="str">
            <v>M2000 Coverall</v>
          </cell>
          <cell r="J2945" t="str">
            <v>M2000</v>
          </cell>
          <cell r="K2945" t="str">
            <v>MG200TCVRL</v>
          </cell>
          <cell r="L2945">
            <v>0.073593</v>
          </cell>
          <cell r="M2945" t="str">
            <v>20-7725</v>
          </cell>
          <cell r="N2945" t="str">
            <v>M2000 Coverall (7725)连体防护服/20-T-XX-111-05-A4</v>
          </cell>
          <cell r="O2945" t="str">
            <v>DC2A</v>
          </cell>
        </row>
        <row r="2945">
          <cell r="Q2945">
            <v>14.6</v>
          </cell>
          <cell r="R2945">
            <v>299.555555555556</v>
          </cell>
          <cell r="S2945">
            <v>13.48</v>
          </cell>
          <cell r="T2945">
            <v>9</v>
          </cell>
          <cell r="U2945">
            <v>15</v>
          </cell>
          <cell r="V2945">
            <v>1120</v>
          </cell>
          <cell r="W2945" t="str">
            <v>Paid Import</v>
          </cell>
        </row>
        <row r="2945">
          <cell r="Y2945" t="str">
            <v>EA</v>
          </cell>
          <cell r="Z2945">
            <v>826477</v>
          </cell>
          <cell r="AA2945" t="str">
            <v>ST</v>
          </cell>
          <cell r="AB2945" t="str">
            <v>FNA20WHA02</v>
          </cell>
          <cell r="AC2945" t="str">
            <v>2000-111-1C</v>
          </cell>
          <cell r="AD2945">
            <v>1.53</v>
          </cell>
          <cell r="AE2945" t="str">
            <v>白色</v>
          </cell>
          <cell r="AF2945">
            <v>3.8310312</v>
          </cell>
        </row>
        <row r="2946">
          <cell r="A2946" t="str">
            <v>WH20-T-22-111-06</v>
          </cell>
          <cell r="B2946" t="str">
            <v>20-T-22-111-06</v>
          </cell>
          <cell r="C2946" t="str">
            <v>E1</v>
          </cell>
          <cell r="D2946" t="str">
            <v>2XL</v>
          </cell>
          <cell r="E2946" t="str">
            <v>WH</v>
          </cell>
          <cell r="F2946">
            <v>45</v>
          </cell>
          <cell r="G2946" t="str">
            <v>EA</v>
          </cell>
          <cell r="H2946" t="str">
            <v>2000连体防护服</v>
          </cell>
          <cell r="I2946" t="str">
            <v>M2000 Coverall</v>
          </cell>
          <cell r="J2946" t="str">
            <v>M2000</v>
          </cell>
          <cell r="K2946" t="str">
            <v>MG200TCVRL</v>
          </cell>
          <cell r="L2946">
            <v>0.073593</v>
          </cell>
          <cell r="M2946" t="str">
            <v>20-10749</v>
          </cell>
          <cell r="N2946" t="str">
            <v>M2000 Coverall (10749)连体防护服/20-T-22-111-06-E1</v>
          </cell>
          <cell r="O2946" t="str">
            <v>DC2A</v>
          </cell>
        </row>
        <row r="2946">
          <cell r="Q2946">
            <v>15.1</v>
          </cell>
          <cell r="R2946">
            <v>310.666666666667</v>
          </cell>
          <cell r="S2946">
            <v>13.98</v>
          </cell>
          <cell r="T2946">
            <v>9</v>
          </cell>
          <cell r="U2946">
            <v>15</v>
          </cell>
          <cell r="V2946">
            <v>1120</v>
          </cell>
          <cell r="W2946" t="str">
            <v>Paid Import</v>
          </cell>
        </row>
        <row r="2946">
          <cell r="Y2946" t="str">
            <v>EA</v>
          </cell>
          <cell r="Z2946">
            <v>826478</v>
          </cell>
          <cell r="AA2946" t="str">
            <v>ST</v>
          </cell>
          <cell r="AB2946" t="str">
            <v>FNA20WHA02</v>
          </cell>
          <cell r="AC2946" t="str">
            <v>2000-111-1C</v>
          </cell>
          <cell r="AD2946">
            <v>1.53</v>
          </cell>
          <cell r="AE2946" t="str">
            <v>白色</v>
          </cell>
          <cell r="AF2946">
            <v>4.0882824</v>
          </cell>
        </row>
        <row r="2947">
          <cell r="A2947" t="str">
            <v>WH20-T-22-111-07</v>
          </cell>
          <cell r="B2947" t="str">
            <v>20-T-XX-111-07</v>
          </cell>
          <cell r="C2947" t="str">
            <v>A4</v>
          </cell>
          <cell r="D2947" t="str">
            <v>3XL</v>
          </cell>
          <cell r="E2947" t="str">
            <v>WH</v>
          </cell>
          <cell r="F2947">
            <v>45</v>
          </cell>
          <cell r="G2947" t="str">
            <v>EA</v>
          </cell>
          <cell r="H2947" t="str">
            <v>2000连体防护服</v>
          </cell>
          <cell r="I2947" t="str">
            <v>M2000 Coverall</v>
          </cell>
          <cell r="J2947" t="str">
            <v>M2000</v>
          </cell>
          <cell r="K2947" t="str">
            <v>MG200TCVRL</v>
          </cell>
          <cell r="L2947">
            <v>0.073593</v>
          </cell>
          <cell r="M2947" t="str">
            <v>20-7727</v>
          </cell>
          <cell r="N2947" t="str">
            <v>M2000 Coverall (7727)连体防护服/20-T-XX-111-07-A4</v>
          </cell>
          <cell r="O2947" t="str">
            <v>DC2A</v>
          </cell>
        </row>
        <row r="2947">
          <cell r="Q2947">
            <v>15.7</v>
          </cell>
          <cell r="R2947">
            <v>324</v>
          </cell>
          <cell r="S2947">
            <v>14.58</v>
          </cell>
          <cell r="T2947">
            <v>9</v>
          </cell>
          <cell r="U2947">
            <v>15</v>
          </cell>
          <cell r="V2947">
            <v>1120</v>
          </cell>
          <cell r="W2947" t="str">
            <v>Paid Import</v>
          </cell>
        </row>
        <row r="2947">
          <cell r="Y2947" t="str">
            <v>EA</v>
          </cell>
          <cell r="Z2947">
            <v>826479</v>
          </cell>
          <cell r="AA2947" t="str">
            <v>ST</v>
          </cell>
          <cell r="AB2947" t="str">
            <v>FNA20WHA02</v>
          </cell>
          <cell r="AC2947" t="str">
            <v>2000-111-1C</v>
          </cell>
          <cell r="AD2947">
            <v>1.53</v>
          </cell>
          <cell r="AE2947" t="str">
            <v>白色</v>
          </cell>
          <cell r="AF2947">
            <v>4.54744666666667</v>
          </cell>
        </row>
        <row r="2948">
          <cell r="A2948" t="str">
            <v>WH20-T-22-111-08</v>
          </cell>
          <cell r="B2948" t="e">
            <v>#N/A</v>
          </cell>
          <cell r="C2948" t="e">
            <v>#N/A</v>
          </cell>
          <cell r="D2948" t="str">
            <v>4XL</v>
          </cell>
          <cell r="E2948" t="str">
            <v>WH</v>
          </cell>
          <cell r="F2948">
            <v>45</v>
          </cell>
          <cell r="G2948" t="str">
            <v>EA</v>
          </cell>
          <cell r="H2948" t="str">
            <v>2000连体防护服</v>
          </cell>
          <cell r="I2948" t="str">
            <v>M2000 Coverall</v>
          </cell>
          <cell r="J2948" t="str">
            <v>M2000</v>
          </cell>
          <cell r="K2948" t="str">
            <v>MG200TCVRL</v>
          </cell>
          <cell r="L2948">
            <v>0.073593</v>
          </cell>
          <cell r="M2948" t="e">
            <v>#N/A</v>
          </cell>
          <cell r="N2948" t="e">
            <v>#N/A</v>
          </cell>
          <cell r="O2948" t="str">
            <v>DC2A</v>
          </cell>
        </row>
        <row r="2948">
          <cell r="Q2948">
            <v>16.9</v>
          </cell>
          <cell r="R2948">
            <v>350.666666666667</v>
          </cell>
          <cell r="S2948">
            <v>15.78</v>
          </cell>
          <cell r="T2948">
            <v>9</v>
          </cell>
          <cell r="U2948">
            <v>15</v>
          </cell>
          <cell r="V2948">
            <v>1120</v>
          </cell>
          <cell r="W2948" t="str">
            <v>Paid Import</v>
          </cell>
        </row>
        <row r="2948">
          <cell r="Y2948" t="str">
            <v>EA</v>
          </cell>
          <cell r="Z2948" t="str">
            <v>--</v>
          </cell>
          <cell r="AA2948" t="str">
            <v>ST</v>
          </cell>
          <cell r="AB2948" t="str">
            <v>FNA20WHA02</v>
          </cell>
          <cell r="AC2948" t="str">
            <v>2000-111-1C</v>
          </cell>
          <cell r="AD2948">
            <v>1.53</v>
          </cell>
          <cell r="AE2948" t="str">
            <v>白色</v>
          </cell>
          <cell r="AF2948">
            <v>5.304536</v>
          </cell>
        </row>
        <row r="2949">
          <cell r="A2949" t="str">
            <v>WH20-T-22-111-09</v>
          </cell>
          <cell r="B2949" t="e">
            <v>#N/A</v>
          </cell>
          <cell r="C2949" t="e">
            <v>#N/A</v>
          </cell>
          <cell r="D2949" t="str">
            <v>5XL</v>
          </cell>
          <cell r="E2949" t="str">
            <v>WH</v>
          </cell>
          <cell r="F2949">
            <v>40</v>
          </cell>
          <cell r="G2949" t="str">
            <v>EA</v>
          </cell>
          <cell r="H2949" t="str">
            <v>2000连体防护服</v>
          </cell>
          <cell r="I2949" t="str">
            <v>M2000 Coverall</v>
          </cell>
          <cell r="J2949" t="str">
            <v>M2000</v>
          </cell>
          <cell r="K2949" t="str">
            <v>MG200TCVRL</v>
          </cell>
          <cell r="L2949">
            <v>0.073593</v>
          </cell>
          <cell r="M2949" t="e">
            <v>#N/A</v>
          </cell>
          <cell r="N2949" t="e">
            <v>#N/A</v>
          </cell>
          <cell r="O2949" t="str">
            <v>DC2A</v>
          </cell>
        </row>
        <row r="2949">
          <cell r="Q2949">
            <v>16.1</v>
          </cell>
          <cell r="R2949">
            <v>374.5</v>
          </cell>
          <cell r="S2949">
            <v>14.98</v>
          </cell>
          <cell r="T2949">
            <v>8</v>
          </cell>
          <cell r="U2949">
            <v>20</v>
          </cell>
          <cell r="V2949">
            <v>1120</v>
          </cell>
          <cell r="W2949" t="str">
            <v>Paid Import</v>
          </cell>
        </row>
        <row r="2949">
          <cell r="Y2949" t="str">
            <v>EA</v>
          </cell>
          <cell r="Z2949" t="str">
            <v>--</v>
          </cell>
          <cell r="AA2949" t="str">
            <v>ST</v>
          </cell>
          <cell r="AB2949" t="str">
            <v>FNA20WHA02</v>
          </cell>
          <cell r="AC2949" t="str">
            <v>2000-111-1C</v>
          </cell>
          <cell r="AD2949">
            <v>1.53</v>
          </cell>
          <cell r="AE2949" t="str">
            <v>白色</v>
          </cell>
          <cell r="AF2949">
            <v>6.068568</v>
          </cell>
          <cell r="AG2949" t="str">
            <v>FRVA1WHA01</v>
          </cell>
          <cell r="AH2949" t="str">
            <v>2000-122-2B</v>
          </cell>
        </row>
        <row r="2950">
          <cell r="A2950" t="str">
            <v>WH20-T-33-156-02</v>
          </cell>
          <cell r="B2950" t="str">
            <v>20-T-33-156-02</v>
          </cell>
          <cell r="C2950" t="str">
            <v>E1</v>
          </cell>
          <cell r="D2950" t="str">
            <v>S</v>
          </cell>
          <cell r="E2950" t="str">
            <v>WH</v>
          </cell>
          <cell r="F2950">
            <v>30</v>
          </cell>
          <cell r="G2950" t="str">
            <v>EA</v>
          </cell>
          <cell r="H2950" t="str">
            <v>2000连体防护服</v>
          </cell>
          <cell r="I2950" t="str">
            <v>M2000 Coverall</v>
          </cell>
          <cell r="J2950" t="str">
            <v>M2000</v>
          </cell>
          <cell r="K2950" t="str">
            <v>MG200TCVRL</v>
          </cell>
          <cell r="L2950">
            <v>0.073593</v>
          </cell>
          <cell r="M2950" t="str">
            <v>20-10321</v>
          </cell>
          <cell r="N2950" t="str">
            <v>M2000 Coverall (10321)连体防护服/20-T-33-156-02-E1</v>
          </cell>
          <cell r="O2950" t="str">
            <v>DC2A</v>
          </cell>
        </row>
        <row r="2950">
          <cell r="Q2950">
            <v>10.7</v>
          </cell>
          <cell r="R2950">
            <v>319.333333333333</v>
          </cell>
          <cell r="S2950">
            <v>9.58</v>
          </cell>
          <cell r="T2950">
            <v>6</v>
          </cell>
          <cell r="U2950">
            <v>30</v>
          </cell>
          <cell r="V2950">
            <v>1120</v>
          </cell>
          <cell r="W2950" t="str">
            <v>Paid Import</v>
          </cell>
        </row>
        <row r="2950">
          <cell r="Y2950" t="str">
            <v>EA</v>
          </cell>
          <cell r="Z2950">
            <v>820481</v>
          </cell>
          <cell r="AA2950" t="str">
            <v>ST</v>
          </cell>
          <cell r="AB2950" t="str">
            <v>FNA20WHA05</v>
          </cell>
          <cell r="AC2950" t="str">
            <v>2000-156-1B</v>
          </cell>
          <cell r="AD2950">
            <v>1.53</v>
          </cell>
          <cell r="AE2950" t="str">
            <v>白色</v>
          </cell>
          <cell r="AF2950">
            <v>3.87993466666667</v>
          </cell>
          <cell r="AG2950" t="str">
            <v>FRVA1WHA01</v>
          </cell>
          <cell r="AH2950" t="str">
            <v>2000-122-2B</v>
          </cell>
        </row>
        <row r="2951">
          <cell r="A2951" t="str">
            <v>WH20-T-33-156-03</v>
          </cell>
          <cell r="B2951" t="str">
            <v>20-T-33-156-03</v>
          </cell>
          <cell r="C2951" t="str">
            <v>E1</v>
          </cell>
          <cell r="D2951" t="str">
            <v>M</v>
          </cell>
          <cell r="E2951" t="str">
            <v>WH</v>
          </cell>
          <cell r="F2951">
            <v>30</v>
          </cell>
          <cell r="G2951" t="str">
            <v>EA</v>
          </cell>
          <cell r="H2951" t="str">
            <v>2000连体防护服</v>
          </cell>
          <cell r="I2951" t="str">
            <v>M2000 Coverall</v>
          </cell>
          <cell r="J2951" t="str">
            <v>M2000</v>
          </cell>
          <cell r="K2951" t="str">
            <v>MG200TCVRL</v>
          </cell>
          <cell r="L2951">
            <v>0.073593</v>
          </cell>
          <cell r="M2951" t="str">
            <v>20-10322</v>
          </cell>
          <cell r="N2951" t="str">
            <v>M2000 Coverall (10322)连体防护服/20-T-33-156-03-E1</v>
          </cell>
          <cell r="O2951" t="str">
            <v>DC2A</v>
          </cell>
        </row>
        <row r="2951">
          <cell r="Q2951">
            <v>11.1</v>
          </cell>
          <cell r="R2951">
            <v>332.666666666667</v>
          </cell>
          <cell r="S2951">
            <v>9.98</v>
          </cell>
          <cell r="T2951">
            <v>6</v>
          </cell>
          <cell r="U2951">
            <v>30</v>
          </cell>
          <cell r="V2951">
            <v>1120</v>
          </cell>
          <cell r="W2951" t="str">
            <v>Paid Import</v>
          </cell>
        </row>
        <row r="2951">
          <cell r="Y2951" t="str">
            <v>EA</v>
          </cell>
          <cell r="Z2951">
            <v>820482</v>
          </cell>
          <cell r="AA2951" t="str">
            <v>ST</v>
          </cell>
          <cell r="AB2951" t="str">
            <v>FNA20WHA05</v>
          </cell>
          <cell r="AC2951" t="str">
            <v>2000-156-1B</v>
          </cell>
          <cell r="AD2951">
            <v>1.53</v>
          </cell>
          <cell r="AE2951" t="str">
            <v>白色</v>
          </cell>
          <cell r="AF2951">
            <v>4.17948533333333</v>
          </cell>
          <cell r="AG2951" t="str">
            <v>FRVA1WHA01</v>
          </cell>
          <cell r="AH2951" t="str">
            <v>2000-122-2B</v>
          </cell>
        </row>
        <row r="2952">
          <cell r="A2952" t="str">
            <v>WH20-T-33-156-04</v>
          </cell>
          <cell r="B2952" t="str">
            <v>20-T-33-156-04</v>
          </cell>
          <cell r="C2952" t="str">
            <v>E1</v>
          </cell>
          <cell r="D2952" t="str">
            <v>L</v>
          </cell>
          <cell r="E2952" t="str">
            <v>WH</v>
          </cell>
          <cell r="F2952">
            <v>30</v>
          </cell>
          <cell r="G2952" t="str">
            <v>EA</v>
          </cell>
          <cell r="H2952" t="str">
            <v>2000连体防护服</v>
          </cell>
          <cell r="I2952" t="str">
            <v>M2000 Coverall</v>
          </cell>
          <cell r="J2952" t="str">
            <v>M2000</v>
          </cell>
          <cell r="K2952" t="str">
            <v>MG200TCVRL</v>
          </cell>
          <cell r="L2952">
            <v>0.073593</v>
          </cell>
          <cell r="M2952" t="str">
            <v>20-10323</v>
          </cell>
          <cell r="N2952" t="str">
            <v>M2000 Coverall (10323)连体防护服/20-T-33-156-04-E1</v>
          </cell>
          <cell r="O2952" t="str">
            <v>DC2A</v>
          </cell>
        </row>
        <row r="2952">
          <cell r="Q2952">
            <v>11.7</v>
          </cell>
          <cell r="R2952">
            <v>352.666666666667</v>
          </cell>
          <cell r="S2952">
            <v>10.58</v>
          </cell>
          <cell r="T2952">
            <v>6</v>
          </cell>
          <cell r="U2952">
            <v>30</v>
          </cell>
          <cell r="V2952">
            <v>1120</v>
          </cell>
          <cell r="W2952" t="str">
            <v>Paid Import</v>
          </cell>
        </row>
        <row r="2952">
          <cell r="Y2952" t="str">
            <v>EA</v>
          </cell>
          <cell r="Z2952">
            <v>820483</v>
          </cell>
          <cell r="AA2952" t="str">
            <v>ST</v>
          </cell>
          <cell r="AB2952" t="str">
            <v>FNA20WHA05</v>
          </cell>
          <cell r="AC2952" t="str">
            <v>2000-156-1B</v>
          </cell>
          <cell r="AD2952">
            <v>1.53</v>
          </cell>
          <cell r="AE2952" t="str">
            <v>白色</v>
          </cell>
          <cell r="AF2952">
            <v>4.447032</v>
          </cell>
          <cell r="AG2952" t="str">
            <v>FRVA1WHA01</v>
          </cell>
          <cell r="AH2952" t="str">
            <v>2000-122-2B</v>
          </cell>
        </row>
        <row r="2953">
          <cell r="A2953" t="str">
            <v>WH20-T-33-156-05</v>
          </cell>
          <cell r="B2953" t="str">
            <v>20-T-33-156-05</v>
          </cell>
          <cell r="C2953" t="str">
            <v>E1</v>
          </cell>
          <cell r="D2953" t="str">
            <v>XL</v>
          </cell>
          <cell r="E2953" t="str">
            <v>WH</v>
          </cell>
          <cell r="F2953">
            <v>30</v>
          </cell>
          <cell r="G2953" t="str">
            <v>EA</v>
          </cell>
          <cell r="H2953" t="str">
            <v>2000连体防护服</v>
          </cell>
          <cell r="I2953" t="str">
            <v>M2000 Coverall</v>
          </cell>
          <cell r="J2953" t="str">
            <v>M2000</v>
          </cell>
          <cell r="K2953" t="str">
            <v>MG200TCVRL</v>
          </cell>
          <cell r="L2953">
            <v>0.073593</v>
          </cell>
          <cell r="M2953" t="str">
            <v>20-10324</v>
          </cell>
          <cell r="N2953" t="str">
            <v>M2000 Coverall (10324)连体防护服/20-T-33-156-05-E1</v>
          </cell>
          <cell r="O2953" t="str">
            <v>DC2A</v>
          </cell>
        </row>
        <row r="2953">
          <cell r="Q2953">
            <v>12.2</v>
          </cell>
          <cell r="R2953">
            <v>369.333333333333</v>
          </cell>
          <cell r="S2953">
            <v>11.08</v>
          </cell>
          <cell r="T2953">
            <v>6</v>
          </cell>
          <cell r="U2953">
            <v>30</v>
          </cell>
          <cell r="V2953">
            <v>1120</v>
          </cell>
          <cell r="W2953" t="str">
            <v>Paid Import</v>
          </cell>
        </row>
        <row r="2953">
          <cell r="Y2953" t="str">
            <v>EA</v>
          </cell>
          <cell r="Z2953">
            <v>820484</v>
          </cell>
          <cell r="AA2953" t="str">
            <v>ST</v>
          </cell>
          <cell r="AB2953" t="str">
            <v>FNA20WHA05</v>
          </cell>
          <cell r="AC2953" t="str">
            <v>2000-156-1B</v>
          </cell>
          <cell r="AD2953">
            <v>1.53</v>
          </cell>
          <cell r="AE2953" t="str">
            <v>白色</v>
          </cell>
          <cell r="AF2953">
            <v>4.721352</v>
          </cell>
          <cell r="AG2953" t="str">
            <v>FRVA1WHA01</v>
          </cell>
          <cell r="AH2953" t="str">
            <v>2000-122-2B</v>
          </cell>
        </row>
        <row r="2954">
          <cell r="A2954" t="str">
            <v>WH20-T-33-156-06</v>
          </cell>
          <cell r="B2954" t="str">
            <v>20-T-33-156-06</v>
          </cell>
          <cell r="C2954" t="str">
            <v>E1</v>
          </cell>
          <cell r="D2954" t="str">
            <v>2XL</v>
          </cell>
          <cell r="E2954" t="str">
            <v>WH</v>
          </cell>
          <cell r="F2954">
            <v>30</v>
          </cell>
          <cell r="G2954" t="str">
            <v>EA</v>
          </cell>
          <cell r="H2954" t="str">
            <v>2000连体防护服</v>
          </cell>
          <cell r="I2954" t="str">
            <v>M2000 Coverall</v>
          </cell>
          <cell r="J2954" t="str">
            <v>M2000</v>
          </cell>
          <cell r="K2954" t="str">
            <v>MG200TCVRL</v>
          </cell>
          <cell r="L2954">
            <v>0.073593</v>
          </cell>
          <cell r="M2954" t="str">
            <v>20-10325</v>
          </cell>
          <cell r="N2954" t="str">
            <v>M2000 Coverall (10325)连体防护服/20-T-33-156-06-E1</v>
          </cell>
          <cell r="O2954" t="str">
            <v>DC2A</v>
          </cell>
        </row>
        <row r="2954">
          <cell r="Q2954">
            <v>13.1</v>
          </cell>
          <cell r="R2954">
            <v>399.333333333333</v>
          </cell>
          <cell r="S2954">
            <v>11.98</v>
          </cell>
          <cell r="T2954">
            <v>6</v>
          </cell>
          <cell r="U2954">
            <v>30</v>
          </cell>
          <cell r="V2954">
            <v>1120</v>
          </cell>
          <cell r="W2954" t="str">
            <v>Paid Import</v>
          </cell>
        </row>
        <row r="2954">
          <cell r="Y2954" t="str">
            <v>EA</v>
          </cell>
          <cell r="Z2954">
            <v>820485</v>
          </cell>
          <cell r="AA2954" t="str">
            <v>ST</v>
          </cell>
          <cell r="AB2954" t="str">
            <v>FNA20WHA05</v>
          </cell>
          <cell r="AC2954" t="str">
            <v>2000-156-1B</v>
          </cell>
          <cell r="AD2954">
            <v>1.53</v>
          </cell>
          <cell r="AE2954" t="str">
            <v>白色</v>
          </cell>
          <cell r="AF2954">
            <v>4.978527</v>
          </cell>
          <cell r="AG2954" t="str">
            <v>FRVA1WHA01</v>
          </cell>
          <cell r="AH2954" t="str">
            <v>2000-122-2B</v>
          </cell>
        </row>
        <row r="2955">
          <cell r="A2955" t="str">
            <v>WH20-T-33-156-07</v>
          </cell>
          <cell r="B2955" t="e">
            <v>#N/A</v>
          </cell>
          <cell r="C2955" t="e">
            <v>#N/A</v>
          </cell>
          <cell r="D2955" t="str">
            <v>3XL</v>
          </cell>
          <cell r="E2955" t="str">
            <v>WH</v>
          </cell>
          <cell r="F2955">
            <v>30</v>
          </cell>
          <cell r="G2955" t="str">
            <v>EA</v>
          </cell>
          <cell r="H2955" t="str">
            <v>2000连体防护服</v>
          </cell>
          <cell r="I2955" t="str">
            <v>M2000 Coverall</v>
          </cell>
          <cell r="J2955" t="str">
            <v>M2000</v>
          </cell>
          <cell r="K2955" t="str">
            <v>MG200TCVRL</v>
          </cell>
          <cell r="L2955">
            <v>0.073593</v>
          </cell>
          <cell r="M2955" t="e">
            <v>#N/A</v>
          </cell>
          <cell r="N2955" t="e">
            <v>#N/A</v>
          </cell>
          <cell r="O2955" t="str">
            <v>DC2A</v>
          </cell>
        </row>
        <row r="2955">
          <cell r="Q2955">
            <v>13.9</v>
          </cell>
          <cell r="R2955">
            <v>426</v>
          </cell>
          <cell r="S2955">
            <v>12.78</v>
          </cell>
          <cell r="T2955">
            <v>6</v>
          </cell>
          <cell r="U2955">
            <v>30</v>
          </cell>
          <cell r="V2955">
            <v>1120</v>
          </cell>
          <cell r="W2955" t="str">
            <v>Paid Import</v>
          </cell>
        </row>
        <row r="2955">
          <cell r="Y2955" t="str">
            <v>EA</v>
          </cell>
          <cell r="Z2955">
            <v>831682</v>
          </cell>
          <cell r="AA2955" t="str">
            <v>ST</v>
          </cell>
          <cell r="AB2955" t="str">
            <v>FNA20WHA05</v>
          </cell>
          <cell r="AC2955" t="str">
            <v>2000-156-1B</v>
          </cell>
          <cell r="AD2955">
            <v>1.53</v>
          </cell>
          <cell r="AE2955" t="str">
            <v>白色</v>
          </cell>
          <cell r="AF2955">
            <v>5.39866114285714</v>
          </cell>
          <cell r="AG2955" t="str">
            <v>FRVA1WHA01</v>
          </cell>
          <cell r="AH2955" t="str">
            <v>2000-122-2B</v>
          </cell>
        </row>
        <row r="2956">
          <cell r="A2956" t="str">
            <v>WH20-T-38-122-02</v>
          </cell>
          <cell r="B2956" t="str">
            <v>20-T-38-122-02</v>
          </cell>
          <cell r="C2956" t="str">
            <v>E1</v>
          </cell>
          <cell r="D2956" t="str">
            <v>S</v>
          </cell>
          <cell r="E2956" t="str">
            <v>WH</v>
          </cell>
          <cell r="F2956">
            <v>40</v>
          </cell>
          <cell r="G2956" t="str">
            <v>EA</v>
          </cell>
          <cell r="H2956" t="str">
            <v>2000连体防护服</v>
          </cell>
          <cell r="I2956" t="str">
            <v>M2000 Coverall</v>
          </cell>
          <cell r="J2956" t="str">
            <v>M2000</v>
          </cell>
          <cell r="K2956" t="str">
            <v>MG200TCVRL</v>
          </cell>
          <cell r="L2956">
            <v>0.073593</v>
          </cell>
          <cell r="M2956" t="str">
            <v>20-10451</v>
          </cell>
          <cell r="N2956" t="str">
            <v>M2000 Coverall (10451)连体防护服/20-T-38-122-02-E1</v>
          </cell>
          <cell r="O2956" t="str">
            <v>DC2A</v>
          </cell>
        </row>
        <row r="2956">
          <cell r="Q2956">
            <v>13.7</v>
          </cell>
          <cell r="R2956">
            <v>314.5</v>
          </cell>
          <cell r="S2956">
            <v>12.58</v>
          </cell>
          <cell r="T2956">
            <v>8</v>
          </cell>
          <cell r="U2956">
            <v>20</v>
          </cell>
          <cell r="V2956">
            <v>1120</v>
          </cell>
          <cell r="W2956" t="str">
            <v>Paid Import</v>
          </cell>
        </row>
        <row r="2956">
          <cell r="Y2956" t="str">
            <v>EA</v>
          </cell>
          <cell r="Z2956">
            <v>819650</v>
          </cell>
          <cell r="AA2956" t="str">
            <v>ST</v>
          </cell>
          <cell r="AB2956" t="str">
            <v>FNA20WHA05</v>
          </cell>
          <cell r="AC2956" t="str">
            <v>2000-122-1B</v>
          </cell>
          <cell r="AD2956">
            <v>1.53</v>
          </cell>
          <cell r="AE2956" t="str">
            <v>白色</v>
          </cell>
          <cell r="AF2956">
            <v>3.556</v>
          </cell>
          <cell r="AG2956" t="str">
            <v>FRVA1WHA01</v>
          </cell>
          <cell r="AH2956" t="str">
            <v>2000-122-2B</v>
          </cell>
        </row>
        <row r="2957">
          <cell r="A2957" t="str">
            <v>WH20-T-38-122-03</v>
          </cell>
          <cell r="B2957" t="str">
            <v>20-T-38-122-03</v>
          </cell>
          <cell r="C2957" t="str">
            <v>E1</v>
          </cell>
          <cell r="D2957" t="str">
            <v>M</v>
          </cell>
          <cell r="E2957" t="str">
            <v>WH</v>
          </cell>
          <cell r="F2957">
            <v>40</v>
          </cell>
          <cell r="G2957" t="str">
            <v>EA</v>
          </cell>
          <cell r="H2957" t="str">
            <v>2000连体防护服</v>
          </cell>
          <cell r="I2957" t="str">
            <v>M2000 Coverall</v>
          </cell>
          <cell r="J2957" t="str">
            <v>M2000</v>
          </cell>
          <cell r="K2957" t="str">
            <v>MG200TCVRL</v>
          </cell>
          <cell r="L2957">
            <v>0.073593</v>
          </cell>
          <cell r="M2957" t="str">
            <v>20-9711</v>
          </cell>
          <cell r="N2957" t="str">
            <v>M2000 Coverall (9711)连体防护服/20-T-38-122-03-E1</v>
          </cell>
          <cell r="O2957" t="str">
            <v>DC2A</v>
          </cell>
        </row>
        <row r="2957">
          <cell r="Q2957">
            <v>14.3</v>
          </cell>
          <cell r="R2957">
            <v>329.5</v>
          </cell>
          <cell r="S2957">
            <v>13.18</v>
          </cell>
          <cell r="T2957">
            <v>8</v>
          </cell>
          <cell r="U2957">
            <v>20</v>
          </cell>
          <cell r="V2957">
            <v>1120</v>
          </cell>
          <cell r="W2957" t="str">
            <v>Paid Import</v>
          </cell>
        </row>
        <row r="2957">
          <cell r="Y2957" t="str">
            <v>EA</v>
          </cell>
          <cell r="Z2957">
            <v>819651</v>
          </cell>
          <cell r="AA2957" t="str">
            <v>ST</v>
          </cell>
          <cell r="AB2957" t="str">
            <v>FNA20WHA05</v>
          </cell>
          <cell r="AC2957" t="str">
            <v>2000-122-1B</v>
          </cell>
          <cell r="AD2957">
            <v>1.53</v>
          </cell>
          <cell r="AE2957" t="str">
            <v>白色</v>
          </cell>
          <cell r="AF2957">
            <v>3.781806</v>
          </cell>
          <cell r="AG2957" t="str">
            <v>FRVA1WHA01</v>
          </cell>
          <cell r="AH2957" t="str">
            <v>2000-122-2B</v>
          </cell>
        </row>
        <row r="2958">
          <cell r="A2958" t="str">
            <v>WH20-T-38-122-04</v>
          </cell>
          <cell r="B2958" t="str">
            <v>20-T-38-122-04</v>
          </cell>
          <cell r="C2958" t="str">
            <v>E1</v>
          </cell>
          <cell r="D2958" t="str">
            <v>L</v>
          </cell>
          <cell r="E2958" t="str">
            <v>WH</v>
          </cell>
          <cell r="F2958">
            <v>40</v>
          </cell>
          <cell r="G2958" t="str">
            <v>EA</v>
          </cell>
          <cell r="H2958" t="str">
            <v>2000连体防护服</v>
          </cell>
          <cell r="I2958" t="str">
            <v>M2000 Coverall</v>
          </cell>
          <cell r="J2958" t="str">
            <v>M2000</v>
          </cell>
          <cell r="K2958" t="str">
            <v>MG200TCVRL</v>
          </cell>
          <cell r="L2958">
            <v>0.073593</v>
          </cell>
          <cell r="M2958" t="str">
            <v>20-9712</v>
          </cell>
          <cell r="N2958" t="str">
            <v>M2000 Coverall (9712)连体防护服/20-T-38-122-04-E1</v>
          </cell>
          <cell r="O2958" t="str">
            <v>DC2A</v>
          </cell>
        </row>
        <row r="2958">
          <cell r="Q2958">
            <v>14.9</v>
          </cell>
          <cell r="R2958">
            <v>344.5</v>
          </cell>
          <cell r="S2958">
            <v>13.78</v>
          </cell>
          <cell r="T2958">
            <v>8</v>
          </cell>
          <cell r="U2958">
            <v>20</v>
          </cell>
          <cell r="V2958">
            <v>1120</v>
          </cell>
          <cell r="W2958" t="str">
            <v>Paid Import</v>
          </cell>
        </row>
        <row r="2958">
          <cell r="Y2958" t="str">
            <v>EA</v>
          </cell>
          <cell r="Z2958">
            <v>819652</v>
          </cell>
          <cell r="AA2958" t="str">
            <v>ST</v>
          </cell>
          <cell r="AB2958" t="str">
            <v>FNA20WHA05</v>
          </cell>
          <cell r="AC2958" t="str">
            <v>2000-122-1B</v>
          </cell>
          <cell r="AD2958">
            <v>1.53</v>
          </cell>
          <cell r="AE2958" t="str">
            <v>白色</v>
          </cell>
          <cell r="AF2958">
            <v>4.014978</v>
          </cell>
          <cell r="AG2958" t="str">
            <v>FRVA1WHA01</v>
          </cell>
          <cell r="AH2958" t="str">
            <v>2000-122-2B</v>
          </cell>
        </row>
        <row r="2959">
          <cell r="A2959" t="str">
            <v>WH20-T-38-122-05</v>
          </cell>
          <cell r="B2959" t="str">
            <v>20-T-38-122-05</v>
          </cell>
          <cell r="C2959" t="str">
            <v>E1</v>
          </cell>
          <cell r="D2959" t="str">
            <v>XL</v>
          </cell>
          <cell r="E2959" t="str">
            <v>WH</v>
          </cell>
          <cell r="F2959">
            <v>40</v>
          </cell>
          <cell r="G2959" t="str">
            <v>EA</v>
          </cell>
          <cell r="H2959" t="str">
            <v>2000连体防护服</v>
          </cell>
          <cell r="I2959" t="str">
            <v>M2000 Coverall</v>
          </cell>
          <cell r="J2959" t="str">
            <v>M2000</v>
          </cell>
          <cell r="K2959" t="str">
            <v>MG200TCVRL</v>
          </cell>
          <cell r="L2959">
            <v>0.073593</v>
          </cell>
          <cell r="M2959" t="str">
            <v>20-10452</v>
          </cell>
          <cell r="N2959" t="str">
            <v>M2000 Coverall (10452)连体防护服/20-T-38-122-05-E1</v>
          </cell>
          <cell r="O2959" t="str">
            <v>DC2A</v>
          </cell>
        </row>
        <row r="2959">
          <cell r="Q2959">
            <v>15.7</v>
          </cell>
          <cell r="R2959">
            <v>364.5</v>
          </cell>
          <cell r="S2959">
            <v>14.58</v>
          </cell>
          <cell r="T2959">
            <v>8</v>
          </cell>
          <cell r="U2959">
            <v>20</v>
          </cell>
          <cell r="V2959">
            <v>1120</v>
          </cell>
          <cell r="W2959" t="str">
            <v>Paid Import</v>
          </cell>
        </row>
        <row r="2959">
          <cell r="Y2959" t="str">
            <v>EA</v>
          </cell>
          <cell r="Z2959">
            <v>819653</v>
          </cell>
          <cell r="AA2959" t="str">
            <v>ST</v>
          </cell>
          <cell r="AB2959" t="str">
            <v>FNA20WHA05</v>
          </cell>
          <cell r="AC2959" t="str">
            <v>2000-122-1B</v>
          </cell>
          <cell r="AD2959">
            <v>1.53</v>
          </cell>
          <cell r="AE2959" t="str">
            <v>白色</v>
          </cell>
          <cell r="AF2959">
            <v>4.30276</v>
          </cell>
          <cell r="AG2959" t="str">
            <v>FRVA1WHA01</v>
          </cell>
          <cell r="AH2959" t="str">
            <v>2000-122-2B</v>
          </cell>
        </row>
        <row r="2960">
          <cell r="A2960" t="str">
            <v>WH20-T-38-122-06</v>
          </cell>
          <cell r="B2960" t="e">
            <v>#N/A</v>
          </cell>
          <cell r="C2960" t="e">
            <v>#N/A</v>
          </cell>
          <cell r="D2960" t="str">
            <v>2XL</v>
          </cell>
          <cell r="E2960" t="str">
            <v>WH</v>
          </cell>
          <cell r="F2960">
            <v>30</v>
          </cell>
          <cell r="G2960" t="str">
            <v>EA</v>
          </cell>
          <cell r="H2960" t="str">
            <v>2000连体防护服</v>
          </cell>
          <cell r="I2960" t="str">
            <v>M2000 Coverall</v>
          </cell>
          <cell r="J2960" t="str">
            <v>M2000</v>
          </cell>
          <cell r="K2960" t="str">
            <v>MG200TCVRL</v>
          </cell>
          <cell r="L2960">
            <v>0.073593</v>
          </cell>
          <cell r="M2960" t="str">
            <v>20-</v>
          </cell>
          <cell r="N2960" t="e">
            <v>#N/A</v>
          </cell>
          <cell r="O2960" t="str">
            <v>DC2A</v>
          </cell>
        </row>
        <row r="2960">
          <cell r="Q2960">
            <v>13.1</v>
          </cell>
          <cell r="R2960">
            <v>399.333333333333</v>
          </cell>
          <cell r="S2960">
            <v>11.98</v>
          </cell>
          <cell r="T2960">
            <v>8</v>
          </cell>
          <cell r="U2960">
            <v>15</v>
          </cell>
          <cell r="V2960">
            <v>1120</v>
          </cell>
          <cell r="W2960" t="str">
            <v>Paid Import</v>
          </cell>
        </row>
        <row r="2960">
          <cell r="Y2960" t="str">
            <v>EA</v>
          </cell>
          <cell r="Z2960">
            <v>819654</v>
          </cell>
          <cell r="AA2960" t="str">
            <v>ST</v>
          </cell>
          <cell r="AB2960" t="str">
            <v>FNA20WHA05</v>
          </cell>
          <cell r="AC2960" t="str">
            <v>2000-122-1B</v>
          </cell>
          <cell r="AD2960">
            <v>1.53</v>
          </cell>
          <cell r="AE2960" t="str">
            <v>白色</v>
          </cell>
          <cell r="AF2960">
            <v>4.572381</v>
          </cell>
          <cell r="AG2960" t="str">
            <v>FRVA1WHA01</v>
          </cell>
          <cell r="AH2960" t="str">
            <v>2000-122-2B</v>
          </cell>
        </row>
        <row r="2961">
          <cell r="A2961" t="str">
            <v>WH20-T-38-122-07</v>
          </cell>
          <cell r="B2961" t="e">
            <v>#N/A</v>
          </cell>
          <cell r="C2961" t="e">
            <v>#N/A</v>
          </cell>
          <cell r="D2961" t="str">
            <v>3XL</v>
          </cell>
          <cell r="E2961" t="str">
            <v>WH</v>
          </cell>
          <cell r="F2961">
            <v>30</v>
          </cell>
          <cell r="G2961" t="str">
            <v>EA</v>
          </cell>
          <cell r="H2961" t="str">
            <v>2000连体防护服</v>
          </cell>
          <cell r="I2961" t="str">
            <v>M2000 Coverall</v>
          </cell>
          <cell r="J2961" t="str">
            <v>M2000</v>
          </cell>
          <cell r="K2961" t="str">
            <v>MG200TCVRL</v>
          </cell>
          <cell r="L2961">
            <v>0.073593</v>
          </cell>
          <cell r="M2961" t="str">
            <v>20-</v>
          </cell>
          <cell r="N2961" t="e">
            <v>#N/A</v>
          </cell>
          <cell r="O2961" t="str">
            <v>DC2A</v>
          </cell>
        </row>
        <row r="2961">
          <cell r="Q2961">
            <v>13.5</v>
          </cell>
          <cell r="R2961">
            <v>412.666666666667</v>
          </cell>
          <cell r="S2961">
            <v>12.38</v>
          </cell>
          <cell r="T2961">
            <v>6</v>
          </cell>
          <cell r="U2961">
            <v>15</v>
          </cell>
          <cell r="V2961">
            <v>1120</v>
          </cell>
          <cell r="W2961" t="str">
            <v>Paid Import</v>
          </cell>
        </row>
        <row r="2961">
          <cell r="Y2961" t="str">
            <v>EA</v>
          </cell>
          <cell r="Z2961">
            <v>819655</v>
          </cell>
          <cell r="AA2961" t="str">
            <v>ST</v>
          </cell>
          <cell r="AB2961" t="str">
            <v>FNA20WHA05</v>
          </cell>
          <cell r="AC2961" t="str">
            <v>2000-122-1B</v>
          </cell>
          <cell r="AD2961">
            <v>1.53</v>
          </cell>
          <cell r="AE2961" t="str">
            <v>白色</v>
          </cell>
          <cell r="AF2961">
            <v>4.94450914285714</v>
          </cell>
          <cell r="AG2961" t="str">
            <v>FRVA1WHA01</v>
          </cell>
          <cell r="AH2961" t="str">
            <v>2000-122-2B</v>
          </cell>
        </row>
        <row r="2962">
          <cell r="A2962" t="str">
            <v>WH20-T-38-122-08</v>
          </cell>
          <cell r="B2962" t="e">
            <v>#N/A</v>
          </cell>
          <cell r="C2962" t="e">
            <v>#N/A</v>
          </cell>
          <cell r="D2962" t="str">
            <v>4XL</v>
          </cell>
          <cell r="E2962" t="str">
            <v>WH</v>
          </cell>
          <cell r="F2962">
            <v>30</v>
          </cell>
          <cell r="G2962" t="str">
            <v>EA</v>
          </cell>
          <cell r="H2962" t="str">
            <v>2000连体防护服</v>
          </cell>
          <cell r="I2962" t="str">
            <v>M2000 Coverall</v>
          </cell>
          <cell r="J2962" t="str">
            <v>M2000</v>
          </cell>
          <cell r="K2962" t="str">
            <v>MG200TCVRL</v>
          </cell>
          <cell r="L2962">
            <v>0.073593</v>
          </cell>
          <cell r="M2962" t="e">
            <v>#N/A</v>
          </cell>
          <cell r="N2962" t="e">
            <v>#N/A</v>
          </cell>
          <cell r="O2962" t="str">
            <v>DC2A</v>
          </cell>
        </row>
        <row r="2962">
          <cell r="Q2962" t="str">
            <v>0</v>
          </cell>
          <cell r="R2962">
            <v>0</v>
          </cell>
          <cell r="S2962">
            <v>0</v>
          </cell>
          <cell r="T2962">
            <v>6</v>
          </cell>
          <cell r="U2962">
            <v>15</v>
          </cell>
          <cell r="V2962">
            <v>1120</v>
          </cell>
          <cell r="W2962" t="str">
            <v>Paid Import</v>
          </cell>
        </row>
        <row r="2962">
          <cell r="Y2962" t="str">
            <v>EA</v>
          </cell>
          <cell r="Z2962" t="str">
            <v>--</v>
          </cell>
          <cell r="AA2962" t="str">
            <v>ST</v>
          </cell>
          <cell r="AB2962" t="str">
            <v>FNA20WHA05</v>
          </cell>
          <cell r="AC2962" t="str">
            <v>2000-122-1B</v>
          </cell>
          <cell r="AD2962">
            <v>1.53</v>
          </cell>
          <cell r="AE2962" t="str">
            <v>白色</v>
          </cell>
          <cell r="AF2962">
            <v>5.436616</v>
          </cell>
          <cell r="AG2962" t="str">
            <v>FRVA1WHA01</v>
          </cell>
          <cell r="AH2962" t="str">
            <v>2000-122-2B</v>
          </cell>
        </row>
        <row r="2963">
          <cell r="A2963" t="str">
            <v>WH20-T-38-122-09</v>
          </cell>
          <cell r="B2963" t="e">
            <v>#N/A</v>
          </cell>
          <cell r="C2963" t="e">
            <v>#N/A</v>
          </cell>
          <cell r="D2963" t="str">
            <v>5XL</v>
          </cell>
          <cell r="E2963" t="str">
            <v>WH</v>
          </cell>
          <cell r="F2963">
            <v>30</v>
          </cell>
          <cell r="G2963" t="str">
            <v>EA</v>
          </cell>
          <cell r="H2963" t="str">
            <v>2000连体防护服</v>
          </cell>
          <cell r="I2963" t="str">
            <v>M2000 Coverall</v>
          </cell>
          <cell r="J2963" t="str">
            <v>M2000</v>
          </cell>
          <cell r="K2963" t="str">
            <v>MG200TCVRL</v>
          </cell>
          <cell r="L2963">
            <v>0.073593</v>
          </cell>
          <cell r="M2963" t="e">
            <v>#N/A</v>
          </cell>
          <cell r="N2963" t="e">
            <v>#N/A</v>
          </cell>
          <cell r="O2963" t="str">
            <v>DC2A</v>
          </cell>
        </row>
        <row r="2963">
          <cell r="Q2963" t="str">
            <v>0</v>
          </cell>
          <cell r="R2963">
            <v>0</v>
          </cell>
          <cell r="S2963">
            <v>0</v>
          </cell>
          <cell r="T2963">
            <v>6</v>
          </cell>
          <cell r="U2963">
            <v>15</v>
          </cell>
          <cell r="V2963">
            <v>1120</v>
          </cell>
          <cell r="W2963" t="str">
            <v>Paid Import</v>
          </cell>
        </row>
        <row r="2963">
          <cell r="Y2963" t="str">
            <v>EA</v>
          </cell>
          <cell r="Z2963" t="str">
            <v>--</v>
          </cell>
          <cell r="AA2963" t="str">
            <v>ST</v>
          </cell>
          <cell r="AB2963" t="str">
            <v>FNA20WHA05</v>
          </cell>
          <cell r="AC2963" t="str">
            <v>2000-122-1B</v>
          </cell>
          <cell r="AD2963">
            <v>1.53</v>
          </cell>
          <cell r="AE2963" t="str">
            <v>白色</v>
          </cell>
          <cell r="AF2963">
            <v>6.13029</v>
          </cell>
          <cell r="AG2963" t="str">
            <v>FRVA1WHA01</v>
          </cell>
          <cell r="AH2963" t="str">
            <v>2000-122-2B</v>
          </cell>
        </row>
        <row r="2964">
          <cell r="A2964" t="str">
            <v>WH20-T-92-103-02</v>
          </cell>
          <cell r="B2964" t="e">
            <v>#N/A</v>
          </cell>
          <cell r="C2964" t="e">
            <v>#N/A</v>
          </cell>
          <cell r="D2964" t="str">
            <v>S</v>
          </cell>
          <cell r="E2964" t="str">
            <v>WH</v>
          </cell>
          <cell r="F2964">
            <v>25</v>
          </cell>
          <cell r="G2964" t="str">
            <v>EA</v>
          </cell>
          <cell r="H2964" t="str">
            <v>2000连体防护服</v>
          </cell>
          <cell r="I2964" t="str">
            <v>M2000 Coverall</v>
          </cell>
          <cell r="J2964" t="str">
            <v>M2000</v>
          </cell>
          <cell r="K2964" t="str">
            <v>MG200TCVRL</v>
          </cell>
          <cell r="L2964">
            <v>0.045747</v>
          </cell>
          <cell r="M2964" t="str">
            <v>20-</v>
          </cell>
          <cell r="N2964" t="e">
            <v>#N/A</v>
          </cell>
          <cell r="O2964" t="str">
            <v>DC2A</v>
          </cell>
        </row>
        <row r="2964">
          <cell r="R2964">
            <v>0</v>
          </cell>
          <cell r="S2964">
            <v>0</v>
          </cell>
          <cell r="T2964">
            <v>5</v>
          </cell>
          <cell r="U2964">
            <v>25</v>
          </cell>
          <cell r="V2964">
            <v>925</v>
          </cell>
          <cell r="W2964" t="str">
            <v>Paid Import</v>
          </cell>
        </row>
        <row r="2964">
          <cell r="Y2964" t="str">
            <v>EA</v>
          </cell>
          <cell r="Z2964">
            <v>817946</v>
          </cell>
          <cell r="AA2964" t="str">
            <v>ST</v>
          </cell>
          <cell r="AB2964" t="str">
            <v>FNA20WHA05</v>
          </cell>
          <cell r="AC2964" t="str">
            <v>2000-103-1B</v>
          </cell>
          <cell r="AD2964">
            <v>1.53</v>
          </cell>
          <cell r="AE2964" t="str">
            <v>白色</v>
          </cell>
          <cell r="AF2964">
            <v>3.128264</v>
          </cell>
        </row>
        <row r="2965">
          <cell r="A2965" t="str">
            <v>WH20-T-92-103-03</v>
          </cell>
          <cell r="B2965" t="e">
            <v>#N/A</v>
          </cell>
          <cell r="C2965" t="e">
            <v>#N/A</v>
          </cell>
          <cell r="D2965" t="str">
            <v>M</v>
          </cell>
          <cell r="E2965" t="str">
            <v>WH</v>
          </cell>
          <cell r="F2965">
            <v>25</v>
          </cell>
          <cell r="G2965" t="str">
            <v>EA</v>
          </cell>
          <cell r="H2965" t="str">
            <v>2000连体防护服</v>
          </cell>
          <cell r="I2965" t="str">
            <v>M2000 Coverall</v>
          </cell>
          <cell r="J2965" t="str">
            <v>M2000</v>
          </cell>
          <cell r="K2965" t="str">
            <v>MG200TCVRL</v>
          </cell>
          <cell r="L2965">
            <v>0.045747</v>
          </cell>
          <cell r="M2965" t="str">
            <v>20-</v>
          </cell>
          <cell r="N2965" t="e">
            <v>#N/A</v>
          </cell>
          <cell r="O2965" t="str">
            <v>DC2A</v>
          </cell>
        </row>
        <row r="2965">
          <cell r="Q2965" t="str">
            <v>0</v>
          </cell>
          <cell r="R2965">
            <v>0</v>
          </cell>
          <cell r="S2965">
            <v>0</v>
          </cell>
          <cell r="T2965">
            <v>5</v>
          </cell>
          <cell r="U2965">
            <v>25</v>
          </cell>
          <cell r="V2965">
            <v>925</v>
          </cell>
          <cell r="W2965" t="str">
            <v>Paid Import</v>
          </cell>
        </row>
        <row r="2965">
          <cell r="Y2965" t="str">
            <v>EA</v>
          </cell>
          <cell r="Z2965">
            <v>817947</v>
          </cell>
          <cell r="AA2965" t="str">
            <v>ST</v>
          </cell>
          <cell r="AB2965" t="str">
            <v>FNA20WHA05</v>
          </cell>
          <cell r="AC2965" t="str">
            <v>2000-103-1B</v>
          </cell>
          <cell r="AD2965">
            <v>1.53</v>
          </cell>
          <cell r="AE2965" t="str">
            <v>白色</v>
          </cell>
          <cell r="AF2965">
            <v>3.29819</v>
          </cell>
        </row>
        <row r="2966">
          <cell r="A2966" t="str">
            <v>WH20-T-92-103-04</v>
          </cell>
          <cell r="B2966" t="e">
            <v>#N/A</v>
          </cell>
          <cell r="C2966" t="e">
            <v>#N/A</v>
          </cell>
          <cell r="D2966" t="str">
            <v>L</v>
          </cell>
          <cell r="E2966" t="str">
            <v>WH</v>
          </cell>
          <cell r="F2966">
            <v>25</v>
          </cell>
          <cell r="G2966" t="str">
            <v>EA</v>
          </cell>
          <cell r="H2966" t="str">
            <v>2000连体防护服</v>
          </cell>
          <cell r="I2966" t="str">
            <v>M2000 Coverall</v>
          </cell>
          <cell r="J2966" t="str">
            <v>M2000</v>
          </cell>
          <cell r="K2966" t="str">
            <v>MG200TCVRL</v>
          </cell>
          <cell r="L2966">
            <v>0.045747</v>
          </cell>
          <cell r="M2966" t="str">
            <v>20-</v>
          </cell>
          <cell r="N2966" t="e">
            <v>#N/A</v>
          </cell>
          <cell r="O2966" t="str">
            <v>DC2A</v>
          </cell>
        </row>
        <row r="2966">
          <cell r="Q2966" t="str">
            <v>0</v>
          </cell>
          <cell r="R2966">
            <v>0</v>
          </cell>
          <cell r="S2966">
            <v>0</v>
          </cell>
          <cell r="T2966">
            <v>5</v>
          </cell>
          <cell r="U2966">
            <v>25</v>
          </cell>
          <cell r="V2966">
            <v>925</v>
          </cell>
          <cell r="W2966" t="str">
            <v>Paid Import</v>
          </cell>
        </row>
        <row r="2966">
          <cell r="Y2966" t="str">
            <v>EA</v>
          </cell>
          <cell r="Z2966">
            <v>817948</v>
          </cell>
          <cell r="AA2966" t="str">
            <v>ST</v>
          </cell>
          <cell r="AB2966" t="str">
            <v>FNA20WHA05</v>
          </cell>
          <cell r="AC2966" t="str">
            <v>2000-103-1B</v>
          </cell>
          <cell r="AD2966">
            <v>1.53</v>
          </cell>
          <cell r="AE2966" t="str">
            <v>白色</v>
          </cell>
          <cell r="AF2966">
            <v>3.495548</v>
          </cell>
        </row>
        <row r="2967">
          <cell r="A2967" t="str">
            <v>WH20-T-92-103-05</v>
          </cell>
          <cell r="B2967" t="str">
            <v>20-T-92-103-05</v>
          </cell>
          <cell r="C2967" t="str">
            <v>E1</v>
          </cell>
          <cell r="D2967" t="str">
            <v>XL</v>
          </cell>
          <cell r="E2967" t="str">
            <v>WH</v>
          </cell>
          <cell r="F2967">
            <v>25</v>
          </cell>
          <cell r="G2967" t="str">
            <v>EA</v>
          </cell>
          <cell r="H2967" t="str">
            <v>2000连体防护服</v>
          </cell>
          <cell r="I2967" t="str">
            <v>M2000 Coverall</v>
          </cell>
          <cell r="J2967" t="str">
            <v>M2000</v>
          </cell>
          <cell r="K2967" t="str">
            <v>MG200TCVRL</v>
          </cell>
          <cell r="L2967">
            <v>0.045747</v>
          </cell>
          <cell r="M2967" t="str">
            <v>20-10472</v>
          </cell>
          <cell r="N2967" t="str">
            <v>M2000 Coverall (10472)连体防护服/20-T-92-103-05-E1</v>
          </cell>
          <cell r="O2967" t="str">
            <v>DC2A</v>
          </cell>
        </row>
        <row r="2967">
          <cell r="Q2967" t="str">
            <v>0</v>
          </cell>
          <cell r="R2967">
            <v>0</v>
          </cell>
          <cell r="S2967">
            <v>0</v>
          </cell>
          <cell r="T2967">
            <v>5</v>
          </cell>
          <cell r="U2967">
            <v>25</v>
          </cell>
          <cell r="V2967">
            <v>925</v>
          </cell>
          <cell r="W2967" t="str">
            <v>Paid Import</v>
          </cell>
        </row>
        <row r="2967">
          <cell r="Y2967" t="str">
            <v>EA</v>
          </cell>
          <cell r="Z2967">
            <v>817949</v>
          </cell>
          <cell r="AA2967" t="str">
            <v>ST</v>
          </cell>
          <cell r="AB2967" t="str">
            <v>FNA20WHA05</v>
          </cell>
          <cell r="AC2967" t="str">
            <v>2000-103-1B</v>
          </cell>
          <cell r="AD2967">
            <v>1.53</v>
          </cell>
          <cell r="AE2967" t="str">
            <v>白色</v>
          </cell>
          <cell r="AF2967">
            <v>3.714242</v>
          </cell>
        </row>
        <row r="2968">
          <cell r="A2968" t="str">
            <v>WH20-T-92-103-06</v>
          </cell>
          <cell r="B2968" t="e">
            <v>#N/A</v>
          </cell>
          <cell r="C2968" t="e">
            <v>#N/A</v>
          </cell>
          <cell r="D2968" t="str">
            <v>2XL</v>
          </cell>
          <cell r="E2968" t="str">
            <v>WH</v>
          </cell>
          <cell r="F2968">
            <v>25</v>
          </cell>
          <cell r="G2968" t="str">
            <v>EA</v>
          </cell>
          <cell r="H2968" t="str">
            <v>2000连体防护服</v>
          </cell>
          <cell r="I2968" t="str">
            <v>M2000 Coverall</v>
          </cell>
          <cell r="J2968" t="str">
            <v>M2000</v>
          </cell>
          <cell r="K2968" t="str">
            <v>MG200TCVRL</v>
          </cell>
          <cell r="L2968">
            <v>0.045747</v>
          </cell>
          <cell r="M2968" t="str">
            <v>20-</v>
          </cell>
          <cell r="N2968" t="e">
            <v>#N/A</v>
          </cell>
          <cell r="O2968" t="str">
            <v>DC2A</v>
          </cell>
        </row>
        <row r="2968">
          <cell r="Q2968">
            <v>9.76</v>
          </cell>
          <cell r="R2968">
            <v>0</v>
          </cell>
          <cell r="S2968">
            <v>0</v>
          </cell>
          <cell r="T2968">
            <v>5</v>
          </cell>
          <cell r="U2968">
            <v>25</v>
          </cell>
          <cell r="V2968">
            <v>925</v>
          </cell>
          <cell r="W2968" t="str">
            <v>Paid Import</v>
          </cell>
        </row>
        <row r="2968">
          <cell r="Y2968" t="str">
            <v>EA</v>
          </cell>
          <cell r="Z2968">
            <v>817950</v>
          </cell>
          <cell r="AA2968" t="str">
            <v>ST</v>
          </cell>
          <cell r="AB2968" t="str">
            <v>FNA20WHA05</v>
          </cell>
          <cell r="AC2968" t="str">
            <v>2000-103-1B</v>
          </cell>
          <cell r="AD2968">
            <v>1.53</v>
          </cell>
          <cell r="AE2968" t="str">
            <v>白色</v>
          </cell>
          <cell r="AF2968">
            <v>3.941318</v>
          </cell>
        </row>
        <row r="2969">
          <cell r="A2969" t="str">
            <v>WH20-T-92-103-07</v>
          </cell>
          <cell r="B2969" t="e">
            <v>#N/A</v>
          </cell>
          <cell r="C2969" t="e">
            <v>#N/A</v>
          </cell>
          <cell r="D2969" t="str">
            <v>3XL</v>
          </cell>
          <cell r="E2969" t="str">
            <v>WH</v>
          </cell>
          <cell r="F2969">
            <v>25</v>
          </cell>
          <cell r="G2969" t="str">
            <v>EA</v>
          </cell>
          <cell r="H2969" t="str">
            <v>2000连体防护服</v>
          </cell>
          <cell r="I2969" t="str">
            <v>M2000 Coverall</v>
          </cell>
          <cell r="J2969" t="str">
            <v>M2000</v>
          </cell>
          <cell r="K2969" t="str">
            <v>MG200TCVRL</v>
          </cell>
          <cell r="L2969">
            <v>0.045747</v>
          </cell>
          <cell r="M2969" t="str">
            <v>20-</v>
          </cell>
          <cell r="N2969" t="e">
            <v>#N/A</v>
          </cell>
          <cell r="O2969" t="str">
            <v>DC2A</v>
          </cell>
        </row>
        <row r="2969">
          <cell r="Q2969" t="str">
            <v>0</v>
          </cell>
          <cell r="R2969">
            <v>0</v>
          </cell>
          <cell r="S2969">
            <v>0</v>
          </cell>
          <cell r="T2969">
            <v>5</v>
          </cell>
          <cell r="U2969">
            <v>25</v>
          </cell>
          <cell r="V2969">
            <v>925</v>
          </cell>
          <cell r="W2969" t="str">
            <v>Paid Import</v>
          </cell>
        </row>
        <row r="2969">
          <cell r="Y2969" t="str">
            <v>EA</v>
          </cell>
          <cell r="Z2969">
            <v>817951</v>
          </cell>
          <cell r="AA2969" t="str">
            <v>ST</v>
          </cell>
          <cell r="AB2969" t="str">
            <v>FNA20WHA05</v>
          </cell>
          <cell r="AC2969" t="str">
            <v>2000-103-1B</v>
          </cell>
          <cell r="AD2969">
            <v>1.53</v>
          </cell>
          <cell r="AE2969" t="str">
            <v>白色</v>
          </cell>
          <cell r="AF2969">
            <v>4.616958</v>
          </cell>
        </row>
        <row r="2970">
          <cell r="A2970" t="str">
            <v>WH20-T-92-103-08</v>
          </cell>
          <cell r="B2970" t="e">
            <v>#N/A</v>
          </cell>
          <cell r="C2970" t="e">
            <v>#N/A</v>
          </cell>
          <cell r="D2970" t="str">
            <v>4XL</v>
          </cell>
          <cell r="E2970" t="str">
            <v>WH</v>
          </cell>
          <cell r="F2970">
            <v>25</v>
          </cell>
          <cell r="G2970" t="str">
            <v>EA</v>
          </cell>
          <cell r="H2970" t="str">
            <v>2000连体防护服</v>
          </cell>
          <cell r="I2970" t="str">
            <v>M2000 Coverall</v>
          </cell>
          <cell r="J2970" t="str">
            <v>M2000</v>
          </cell>
          <cell r="K2970" t="str">
            <v>MG200TCVRL</v>
          </cell>
          <cell r="L2970">
            <v>0.073593</v>
          </cell>
          <cell r="M2970" t="str">
            <v>20-</v>
          </cell>
          <cell r="N2970" t="e">
            <v>#N/A</v>
          </cell>
          <cell r="O2970" t="str">
            <v>DC2A</v>
          </cell>
        </row>
        <row r="2970">
          <cell r="Q2970" t="str">
            <v>0</v>
          </cell>
          <cell r="R2970">
            <v>0</v>
          </cell>
          <cell r="S2970">
            <v>0</v>
          </cell>
          <cell r="T2970">
            <v>5</v>
          </cell>
          <cell r="U2970">
            <v>25</v>
          </cell>
          <cell r="V2970">
            <v>1120</v>
          </cell>
          <cell r="W2970" t="str">
            <v>Paid Import</v>
          </cell>
        </row>
        <row r="2970">
          <cell r="Y2970" t="str">
            <v>EA</v>
          </cell>
          <cell r="Z2970">
            <v>817952</v>
          </cell>
          <cell r="AA2970" t="str">
            <v>ST</v>
          </cell>
          <cell r="AB2970" t="str">
            <v>FNA20WHA05</v>
          </cell>
          <cell r="AC2970" t="str">
            <v>2000-103-1B</v>
          </cell>
          <cell r="AD2970">
            <v>1.53</v>
          </cell>
          <cell r="AE2970" t="str">
            <v>白色</v>
          </cell>
          <cell r="AF2970">
            <v>5.218176</v>
          </cell>
        </row>
        <row r="2971">
          <cell r="A2971" t="str">
            <v>WH20-T-92-103-09</v>
          </cell>
          <cell r="B2971" t="e">
            <v>#N/A</v>
          </cell>
          <cell r="C2971" t="e">
            <v>#N/A</v>
          </cell>
          <cell r="D2971" t="str">
            <v>5XL</v>
          </cell>
          <cell r="E2971" t="str">
            <v>WH</v>
          </cell>
          <cell r="F2971">
            <v>25</v>
          </cell>
          <cell r="G2971" t="str">
            <v>EA</v>
          </cell>
          <cell r="H2971" t="str">
            <v>2000连体防护服</v>
          </cell>
          <cell r="I2971" t="str">
            <v>M2000 Coverall</v>
          </cell>
          <cell r="J2971" t="str">
            <v>M2000</v>
          </cell>
          <cell r="K2971" t="str">
            <v>MG200TCVRL</v>
          </cell>
          <cell r="L2971">
            <v>0.073593</v>
          </cell>
          <cell r="M2971" t="str">
            <v>20-</v>
          </cell>
          <cell r="N2971" t="e">
            <v>#N/A</v>
          </cell>
          <cell r="O2971" t="str">
            <v>DC2A</v>
          </cell>
        </row>
        <row r="2971">
          <cell r="Q2971" t="str">
            <v>0</v>
          </cell>
          <cell r="R2971">
            <v>0</v>
          </cell>
          <cell r="S2971">
            <v>0</v>
          </cell>
          <cell r="T2971">
            <v>5</v>
          </cell>
          <cell r="U2971">
            <v>25</v>
          </cell>
          <cell r="V2971">
            <v>1120</v>
          </cell>
          <cell r="W2971" t="str">
            <v>Paid Import</v>
          </cell>
        </row>
        <row r="2971">
          <cell r="Y2971" t="str">
            <v>EA</v>
          </cell>
          <cell r="Z2971">
            <v>817953</v>
          </cell>
          <cell r="AA2971" t="str">
            <v>ST</v>
          </cell>
          <cell r="AB2971" t="str">
            <v>FNA20WHA05</v>
          </cell>
          <cell r="AC2971" t="str">
            <v>2000-103-1B</v>
          </cell>
          <cell r="AD2971">
            <v>1.53</v>
          </cell>
          <cell r="AE2971" t="str">
            <v>白色</v>
          </cell>
          <cell r="AF2971">
            <v>6.068568</v>
          </cell>
        </row>
        <row r="2972">
          <cell r="A2972" t="str">
            <v>WH20-T-92-107-02</v>
          </cell>
          <cell r="B2972" t="e">
            <v>#N/A</v>
          </cell>
          <cell r="C2972" t="e">
            <v>#N/A</v>
          </cell>
          <cell r="D2972" t="str">
            <v>S</v>
          </cell>
          <cell r="E2972" t="str">
            <v>WH</v>
          </cell>
          <cell r="F2972">
            <v>25</v>
          </cell>
          <cell r="G2972" t="str">
            <v>EA</v>
          </cell>
          <cell r="H2972" t="str">
            <v>2000连体防护服</v>
          </cell>
          <cell r="I2972" t="str">
            <v>M2000 Coverall</v>
          </cell>
          <cell r="J2972" t="str">
            <v>M2000</v>
          </cell>
          <cell r="K2972" t="str">
            <v>MG200TCVRL</v>
          </cell>
          <cell r="L2972">
            <v>0.045747</v>
          </cell>
          <cell r="M2972" t="str">
            <v>20-</v>
          </cell>
          <cell r="N2972" t="e">
            <v>#N/A</v>
          </cell>
          <cell r="O2972" t="str">
            <v>DC2A</v>
          </cell>
        </row>
        <row r="2972">
          <cell r="Q2972" t="str">
            <v>0</v>
          </cell>
          <cell r="R2972">
            <v>0</v>
          </cell>
          <cell r="S2972">
            <v>0</v>
          </cell>
          <cell r="T2972">
            <v>5</v>
          </cell>
          <cell r="U2972">
            <v>25</v>
          </cell>
          <cell r="V2972">
            <v>925</v>
          </cell>
          <cell r="W2972" t="str">
            <v>Paid Import</v>
          </cell>
        </row>
        <row r="2972">
          <cell r="Y2972" t="str">
            <v>EA</v>
          </cell>
          <cell r="Z2972">
            <v>819528</v>
          </cell>
          <cell r="AA2972" t="str">
            <v>ST</v>
          </cell>
          <cell r="AB2972" t="str">
            <v>FNA20WHA05</v>
          </cell>
          <cell r="AC2972" t="str">
            <v>2000-156-1B</v>
          </cell>
          <cell r="AD2972">
            <v>1.53</v>
          </cell>
          <cell r="AE2972" t="str">
            <v>白色</v>
          </cell>
          <cell r="AF2972">
            <v>6.226302</v>
          </cell>
          <cell r="AG2972" t="str">
            <v>FRVA1WHA01</v>
          </cell>
          <cell r="AH2972" t="str">
            <v>2000-122-2B</v>
          </cell>
        </row>
        <row r="2973">
          <cell r="A2973" t="str">
            <v>WH20-T-92-107-03</v>
          </cell>
          <cell r="B2973" t="e">
            <v>#N/A</v>
          </cell>
          <cell r="C2973" t="e">
            <v>#N/A</v>
          </cell>
          <cell r="D2973" t="str">
            <v>M</v>
          </cell>
          <cell r="E2973" t="str">
            <v>WH</v>
          </cell>
          <cell r="F2973">
            <v>25</v>
          </cell>
          <cell r="G2973" t="str">
            <v>EA</v>
          </cell>
          <cell r="H2973" t="str">
            <v>2000连体防护服</v>
          </cell>
          <cell r="I2973" t="str">
            <v>M2000 Coverall</v>
          </cell>
          <cell r="J2973" t="str">
            <v>M2000</v>
          </cell>
          <cell r="K2973" t="str">
            <v>MG200TCVRL</v>
          </cell>
          <cell r="L2973">
            <v>0.045747</v>
          </cell>
          <cell r="M2973" t="str">
            <v>20-</v>
          </cell>
          <cell r="N2973" t="e">
            <v>#N/A</v>
          </cell>
          <cell r="O2973" t="str">
            <v>DC2A</v>
          </cell>
          <cell r="P2973" t="str">
            <v>DC3S</v>
          </cell>
          <cell r="Q2973" t="str">
            <v>0</v>
          </cell>
          <cell r="R2973">
            <v>0</v>
          </cell>
          <cell r="S2973">
            <v>0</v>
          </cell>
          <cell r="T2973">
            <v>5</v>
          </cell>
          <cell r="U2973">
            <v>25</v>
          </cell>
          <cell r="V2973">
            <v>925</v>
          </cell>
          <cell r="W2973" t="str">
            <v>Paid Import</v>
          </cell>
          <cell r="X2973" t="str">
            <v>Gen. Trade</v>
          </cell>
          <cell r="Y2973" t="str">
            <v>EA</v>
          </cell>
          <cell r="Z2973">
            <v>819529</v>
          </cell>
          <cell r="AA2973" t="str">
            <v>ST</v>
          </cell>
          <cell r="AB2973" t="str">
            <v>FNA20WHA05</v>
          </cell>
          <cell r="AC2973" t="str">
            <v>2000-111-1A</v>
          </cell>
          <cell r="AD2973">
            <v>1.53</v>
          </cell>
          <cell r="AE2973" t="str">
            <v>白色</v>
          </cell>
          <cell r="AF2973">
            <v>3.10678285714286</v>
          </cell>
          <cell r="AG2973" t="str">
            <v>FRVA1WHA01</v>
          </cell>
          <cell r="AH2973" t="str">
            <v>2000-122-2B</v>
          </cell>
        </row>
        <row r="2974">
          <cell r="A2974" t="str">
            <v>WH20-T-92-107-04</v>
          </cell>
          <cell r="B2974" t="e">
            <v>#N/A</v>
          </cell>
          <cell r="C2974" t="e">
            <v>#N/A</v>
          </cell>
          <cell r="D2974" t="str">
            <v>L</v>
          </cell>
          <cell r="E2974" t="str">
            <v>WH</v>
          </cell>
          <cell r="F2974">
            <v>25</v>
          </cell>
          <cell r="G2974" t="str">
            <v>EA</v>
          </cell>
          <cell r="H2974" t="str">
            <v>2000连体防护服</v>
          </cell>
          <cell r="I2974" t="str">
            <v>M2000 Coverall</v>
          </cell>
          <cell r="J2974" t="str">
            <v>M2000</v>
          </cell>
          <cell r="K2974" t="str">
            <v>MG200TCVRL</v>
          </cell>
          <cell r="L2974">
            <v>0.045747</v>
          </cell>
          <cell r="M2974" t="str">
            <v>20-</v>
          </cell>
          <cell r="N2974" t="e">
            <v>#N/A</v>
          </cell>
          <cell r="O2974" t="str">
            <v>DC2A</v>
          </cell>
          <cell r="P2974" t="str">
            <v>DC3S</v>
          </cell>
          <cell r="Q2974" t="str">
            <v>0</v>
          </cell>
          <cell r="R2974">
            <v>0</v>
          </cell>
          <cell r="S2974">
            <v>0</v>
          </cell>
          <cell r="T2974">
            <v>5</v>
          </cell>
          <cell r="U2974">
            <v>25</v>
          </cell>
          <cell r="V2974">
            <v>925</v>
          </cell>
          <cell r="W2974" t="str">
            <v>Paid Import</v>
          </cell>
          <cell r="X2974" t="str">
            <v>Gen. Trade</v>
          </cell>
          <cell r="Y2974" t="str">
            <v>EA</v>
          </cell>
          <cell r="Z2974">
            <v>819530</v>
          </cell>
          <cell r="AA2974" t="str">
            <v>ST</v>
          </cell>
          <cell r="AB2974" t="str">
            <v>FNA20WHA05</v>
          </cell>
          <cell r="AC2974" t="str">
            <v>2000-111-1A</v>
          </cell>
          <cell r="AD2974">
            <v>1.53</v>
          </cell>
          <cell r="AE2974" t="str">
            <v>白色</v>
          </cell>
          <cell r="AF2974">
            <v>3.36616430769231</v>
          </cell>
          <cell r="AG2974" t="str">
            <v>FRVA1WHA01</v>
          </cell>
          <cell r="AH2974" t="str">
            <v>2000-122-2B</v>
          </cell>
        </row>
        <row r="2975">
          <cell r="A2975" t="str">
            <v>WH20-T-92-107-05</v>
          </cell>
          <cell r="B2975" t="e">
            <v>#N/A</v>
          </cell>
          <cell r="C2975" t="e">
            <v>#N/A</v>
          </cell>
          <cell r="D2975" t="str">
            <v>XL</v>
          </cell>
          <cell r="E2975" t="str">
            <v>WH</v>
          </cell>
          <cell r="F2975">
            <v>25</v>
          </cell>
          <cell r="G2975" t="str">
            <v>EA</v>
          </cell>
          <cell r="H2975" t="str">
            <v>2000连体防护服</v>
          </cell>
          <cell r="I2975" t="str">
            <v>M2000 Coverall</v>
          </cell>
          <cell r="J2975" t="str">
            <v>M2000</v>
          </cell>
          <cell r="K2975" t="str">
            <v>MG200TCVRL</v>
          </cell>
          <cell r="L2975">
            <v>0.045747</v>
          </cell>
          <cell r="M2975" t="str">
            <v>20-</v>
          </cell>
          <cell r="N2975" t="e">
            <v>#N/A</v>
          </cell>
          <cell r="O2975" t="str">
            <v>DC2A</v>
          </cell>
          <cell r="P2975" t="str">
            <v>DC3S</v>
          </cell>
          <cell r="Q2975" t="str">
            <v>0</v>
          </cell>
          <cell r="R2975">
            <v>0</v>
          </cell>
          <cell r="S2975">
            <v>0</v>
          </cell>
          <cell r="T2975">
            <v>5</v>
          </cell>
          <cell r="U2975">
            <v>25</v>
          </cell>
          <cell r="V2975">
            <v>925</v>
          </cell>
          <cell r="W2975" t="str">
            <v>Paid Import</v>
          </cell>
          <cell r="X2975" t="str">
            <v>Gen. Trade</v>
          </cell>
          <cell r="Y2975" t="str">
            <v>EA</v>
          </cell>
          <cell r="Z2975">
            <v>819531</v>
          </cell>
          <cell r="AA2975" t="str">
            <v>ST</v>
          </cell>
          <cell r="AB2975" t="str">
            <v>FNA20WHA05</v>
          </cell>
          <cell r="AC2975" t="str">
            <v>2000-111-1A</v>
          </cell>
          <cell r="AD2975">
            <v>1.53</v>
          </cell>
          <cell r="AE2975" t="str">
            <v>白色</v>
          </cell>
          <cell r="AF2975">
            <v>3.596386</v>
          </cell>
          <cell r="AG2975" t="str">
            <v>FRVA1WHA01</v>
          </cell>
          <cell r="AH2975" t="str">
            <v>2000-122-2B</v>
          </cell>
        </row>
        <row r="2976">
          <cell r="A2976" t="str">
            <v>WH20-T-92-107-06</v>
          </cell>
          <cell r="B2976" t="e">
            <v>#N/A</v>
          </cell>
          <cell r="C2976" t="e">
            <v>#N/A</v>
          </cell>
          <cell r="D2976" t="str">
            <v>2XL</v>
          </cell>
          <cell r="E2976" t="str">
            <v>WH</v>
          </cell>
          <cell r="F2976">
            <v>25</v>
          </cell>
          <cell r="G2976" t="str">
            <v>EA</v>
          </cell>
          <cell r="H2976" t="str">
            <v>2000连体防护服</v>
          </cell>
          <cell r="I2976" t="str">
            <v>M2000 Coverall</v>
          </cell>
          <cell r="J2976" t="str">
            <v>M2000</v>
          </cell>
          <cell r="K2976" t="str">
            <v>MG200TCVRL</v>
          </cell>
          <cell r="L2976">
            <v>0.045747</v>
          </cell>
          <cell r="M2976" t="str">
            <v>20-</v>
          </cell>
          <cell r="N2976" t="e">
            <v>#N/A</v>
          </cell>
          <cell r="O2976" t="str">
            <v>DC2A</v>
          </cell>
          <cell r="P2976" t="str">
            <v>DC3S</v>
          </cell>
          <cell r="Q2976" t="str">
            <v>0</v>
          </cell>
          <cell r="R2976">
            <v>0</v>
          </cell>
          <cell r="S2976">
            <v>0</v>
          </cell>
          <cell r="T2976">
            <v>5</v>
          </cell>
          <cell r="U2976">
            <v>25</v>
          </cell>
          <cell r="V2976">
            <v>925</v>
          </cell>
          <cell r="W2976" t="str">
            <v>Paid Import</v>
          </cell>
          <cell r="X2976" t="str">
            <v>Gen. Trade</v>
          </cell>
          <cell r="Y2976" t="str">
            <v>EA</v>
          </cell>
          <cell r="Z2976">
            <v>819532</v>
          </cell>
          <cell r="AA2976" t="str">
            <v>ST</v>
          </cell>
          <cell r="AB2976" t="str">
            <v>FNA20WHA05</v>
          </cell>
          <cell r="AC2976" t="str">
            <v>2000-111-1A</v>
          </cell>
          <cell r="AD2976">
            <v>1.53</v>
          </cell>
          <cell r="AE2976" t="str">
            <v>白色</v>
          </cell>
          <cell r="AF2976">
            <v>3.80681345454545</v>
          </cell>
          <cell r="AG2976" t="str">
            <v>FRVA1WHA01</v>
          </cell>
          <cell r="AH2976" t="str">
            <v>2000-122-2B</v>
          </cell>
        </row>
        <row r="2977">
          <cell r="A2977" t="str">
            <v>WH20-T-92-107-07</v>
          </cell>
          <cell r="B2977" t="e">
            <v>#N/A</v>
          </cell>
          <cell r="C2977" t="e">
            <v>#N/A</v>
          </cell>
          <cell r="D2977" t="str">
            <v>3XL</v>
          </cell>
          <cell r="E2977" t="str">
            <v>WH</v>
          </cell>
          <cell r="F2977">
            <v>25</v>
          </cell>
          <cell r="G2977" t="str">
            <v>EA</v>
          </cell>
          <cell r="H2977" t="str">
            <v>2000连体防护服</v>
          </cell>
          <cell r="I2977" t="str">
            <v>M2000 Coverall</v>
          </cell>
          <cell r="J2977" t="str">
            <v>M2000</v>
          </cell>
          <cell r="K2977" t="str">
            <v>MG200TCVRL</v>
          </cell>
          <cell r="L2977">
            <v>0.045747</v>
          </cell>
          <cell r="M2977" t="str">
            <v>20-</v>
          </cell>
          <cell r="N2977" t="e">
            <v>#N/A</v>
          </cell>
          <cell r="O2977" t="str">
            <v>DC2A</v>
          </cell>
          <cell r="P2977" t="str">
            <v>DC3S</v>
          </cell>
          <cell r="Q2977" t="str">
            <v>0</v>
          </cell>
          <cell r="R2977">
            <v>0</v>
          </cell>
          <cell r="S2977">
            <v>0</v>
          </cell>
          <cell r="T2977">
            <v>5</v>
          </cell>
          <cell r="U2977">
            <v>25</v>
          </cell>
          <cell r="V2977">
            <v>925</v>
          </cell>
          <cell r="W2977" t="str">
            <v>Paid Import</v>
          </cell>
          <cell r="X2977" t="str">
            <v>Gen. Trade</v>
          </cell>
          <cell r="Y2977" t="str">
            <v>EA</v>
          </cell>
          <cell r="Z2977">
            <v>819533</v>
          </cell>
          <cell r="AA2977" t="str">
            <v>ST</v>
          </cell>
          <cell r="AB2977" t="str">
            <v>FNA20WHA05</v>
          </cell>
          <cell r="AC2977" t="str">
            <v>2000-111-1A</v>
          </cell>
          <cell r="AD2977">
            <v>1.53</v>
          </cell>
          <cell r="AE2977" t="str">
            <v>白色</v>
          </cell>
          <cell r="AF2977">
            <v>4.0610028</v>
          </cell>
          <cell r="AG2977" t="str">
            <v>FRVA1WHA01</v>
          </cell>
          <cell r="AH2977" t="str">
            <v>2000-122-2B</v>
          </cell>
        </row>
        <row r="2978">
          <cell r="A2978" t="str">
            <v>WH20-T-92-107-08</v>
          </cell>
          <cell r="B2978" t="e">
            <v>#N/A</v>
          </cell>
          <cell r="C2978" t="e">
            <v>#N/A</v>
          </cell>
          <cell r="D2978" t="str">
            <v>4XL</v>
          </cell>
          <cell r="E2978" t="str">
            <v>WH</v>
          </cell>
          <cell r="F2978">
            <v>25</v>
          </cell>
          <cell r="G2978" t="str">
            <v>EA</v>
          </cell>
          <cell r="H2978" t="str">
            <v>2000连体防护服</v>
          </cell>
          <cell r="I2978" t="str">
            <v>M2000 Coverall</v>
          </cell>
          <cell r="J2978" t="str">
            <v>M2000</v>
          </cell>
          <cell r="K2978" t="str">
            <v>MG200TCVRL</v>
          </cell>
          <cell r="L2978">
            <v>0.073593</v>
          </cell>
          <cell r="M2978" t="e">
            <v>#N/A</v>
          </cell>
          <cell r="N2978" t="e">
            <v>#N/A</v>
          </cell>
          <cell r="O2978" t="str">
            <v>DC2A</v>
          </cell>
          <cell r="P2978" t="str">
            <v>DC3S</v>
          </cell>
          <cell r="Q2978" t="str">
            <v>0</v>
          </cell>
          <cell r="R2978">
            <v>0</v>
          </cell>
          <cell r="S2978">
            <v>0</v>
          </cell>
          <cell r="T2978">
            <v>5</v>
          </cell>
          <cell r="U2978">
            <v>25</v>
          </cell>
          <cell r="V2978">
            <v>1120</v>
          </cell>
          <cell r="W2978" t="str">
            <v>Paid Import</v>
          </cell>
          <cell r="X2978" t="str">
            <v>Gen. Trade</v>
          </cell>
          <cell r="Y2978" t="str">
            <v>EA</v>
          </cell>
          <cell r="Z2978">
            <v>819534</v>
          </cell>
          <cell r="AA2978" t="str">
            <v>ST</v>
          </cell>
          <cell r="AB2978" t="str">
            <v>FNA20WHA05</v>
          </cell>
          <cell r="AC2978" t="str">
            <v>2000-111-1A</v>
          </cell>
          <cell r="AD2978">
            <v>1.53</v>
          </cell>
          <cell r="AE2978" t="str">
            <v>白色</v>
          </cell>
          <cell r="AF2978">
            <v>4.31664533333333</v>
          </cell>
          <cell r="AG2978" t="str">
            <v>FRVA1WHA01</v>
          </cell>
          <cell r="AH2978" t="str">
            <v>2000-122-2B</v>
          </cell>
        </row>
        <row r="2979">
          <cell r="A2979" t="str">
            <v>WH20-T-92-107-09</v>
          </cell>
          <cell r="B2979" t="e">
            <v>#N/A</v>
          </cell>
          <cell r="C2979" t="e">
            <v>#N/A</v>
          </cell>
          <cell r="D2979" t="str">
            <v>5XL</v>
          </cell>
          <cell r="E2979" t="str">
            <v>WH</v>
          </cell>
          <cell r="F2979">
            <v>25</v>
          </cell>
          <cell r="G2979" t="str">
            <v>EA</v>
          </cell>
          <cell r="H2979" t="str">
            <v>2000连体防护服</v>
          </cell>
          <cell r="I2979" t="str">
            <v>M2000 Coverall</v>
          </cell>
          <cell r="J2979" t="str">
            <v>M2000</v>
          </cell>
          <cell r="K2979" t="str">
            <v>MG200TCVRL</v>
          </cell>
          <cell r="L2979">
            <v>0.073593</v>
          </cell>
          <cell r="M2979" t="e">
            <v>#N/A</v>
          </cell>
          <cell r="N2979" t="e">
            <v>#N/A</v>
          </cell>
          <cell r="O2979" t="str">
            <v>DC2A</v>
          </cell>
          <cell r="P2979" t="str">
            <v>DC3S</v>
          </cell>
          <cell r="Q2979" t="str">
            <v>0</v>
          </cell>
          <cell r="R2979">
            <v>0</v>
          </cell>
          <cell r="S2979">
            <v>0</v>
          </cell>
          <cell r="T2979">
            <v>5</v>
          </cell>
          <cell r="U2979">
            <v>25</v>
          </cell>
          <cell r="V2979">
            <v>1120</v>
          </cell>
          <cell r="W2979" t="str">
            <v>Paid Import</v>
          </cell>
          <cell r="X2979" t="str">
            <v>Gen. Trade</v>
          </cell>
          <cell r="Y2979" t="str">
            <v>EA</v>
          </cell>
          <cell r="Z2979">
            <v>819535</v>
          </cell>
          <cell r="AA2979" t="str">
            <v>ST</v>
          </cell>
          <cell r="AB2979" t="str">
            <v>FNA20WHA05</v>
          </cell>
          <cell r="AC2979" t="str">
            <v>2000-122-1A</v>
          </cell>
          <cell r="AD2979">
            <v>1.53</v>
          </cell>
          <cell r="AE2979" t="str">
            <v>白色</v>
          </cell>
          <cell r="AF2979">
            <v>3.57</v>
          </cell>
          <cell r="AG2979" t="str">
            <v>FRVA1WHA01</v>
          </cell>
          <cell r="AH2979" t="str">
            <v>2000-122-2B</v>
          </cell>
        </row>
        <row r="2980">
          <cell r="A2980" t="str">
            <v>WH20-T-92-111-02</v>
          </cell>
          <cell r="B2980" t="str">
            <v>20-T-92-111-02</v>
          </cell>
          <cell r="C2980" t="str">
            <v>E2</v>
          </cell>
          <cell r="D2980" t="str">
            <v>S</v>
          </cell>
          <cell r="E2980" t="str">
            <v>WH</v>
          </cell>
          <cell r="F2980">
            <v>25</v>
          </cell>
          <cell r="G2980" t="str">
            <v>EA</v>
          </cell>
          <cell r="H2980" t="str">
            <v>2000连体防护服</v>
          </cell>
          <cell r="I2980" t="str">
            <v>M2000 Coverall</v>
          </cell>
          <cell r="J2980" t="str">
            <v>M2000</v>
          </cell>
          <cell r="K2980" t="str">
            <v>MG200TCVRL</v>
          </cell>
          <cell r="L2980">
            <v>0.045747</v>
          </cell>
          <cell r="M2980" t="str">
            <v>20-10207</v>
          </cell>
          <cell r="N2980" t="str">
            <v>M2000 Coverall (10207)连体防护服/20-T-92-111-02-E2</v>
          </cell>
          <cell r="O2980" t="str">
            <v>DC2A</v>
          </cell>
          <cell r="P2980" t="str">
            <v>DC3S</v>
          </cell>
        </row>
        <row r="2980">
          <cell r="R2980">
            <v>0</v>
          </cell>
          <cell r="S2980">
            <v>0</v>
          </cell>
          <cell r="T2980">
            <v>5</v>
          </cell>
          <cell r="U2980">
            <v>25</v>
          </cell>
          <cell r="V2980">
            <v>925</v>
          </cell>
          <cell r="W2980" t="str">
            <v>Paid Import</v>
          </cell>
          <cell r="X2980" t="str">
            <v>Gen. Trade</v>
          </cell>
          <cell r="Y2980" t="str">
            <v>EA</v>
          </cell>
          <cell r="Z2980">
            <v>817954</v>
          </cell>
          <cell r="AA2980" t="str">
            <v>ST</v>
          </cell>
          <cell r="AB2980" t="str">
            <v>FNA20WHA05</v>
          </cell>
          <cell r="AC2980" t="str">
            <v>2000-111-1A</v>
          </cell>
          <cell r="AD2980">
            <v>1.53</v>
          </cell>
          <cell r="AE2980" t="str">
            <v>白色</v>
          </cell>
          <cell r="AF2980">
            <v>3.254756</v>
          </cell>
          <cell r="AG2980" t="str">
            <v>FRVA1WHA01</v>
          </cell>
          <cell r="AH2980" t="str">
            <v>2000-122-2A</v>
          </cell>
        </row>
        <row r="2981">
          <cell r="A2981" t="str">
            <v>WH20-T-92-111-03</v>
          </cell>
          <cell r="B2981" t="str">
            <v>20-T-92-111-03</v>
          </cell>
          <cell r="C2981" t="str">
            <v>E2</v>
          </cell>
          <cell r="D2981" t="str">
            <v>M</v>
          </cell>
          <cell r="E2981" t="str">
            <v>WH</v>
          </cell>
          <cell r="F2981">
            <v>25</v>
          </cell>
          <cell r="G2981" t="str">
            <v>EA</v>
          </cell>
          <cell r="H2981" t="str">
            <v>2000连体防护服</v>
          </cell>
          <cell r="I2981" t="str">
            <v>M2000 Coverall</v>
          </cell>
          <cell r="J2981" t="str">
            <v>M2000</v>
          </cell>
          <cell r="K2981" t="str">
            <v>MG200TCVRL</v>
          </cell>
          <cell r="L2981">
            <v>0.045747</v>
          </cell>
          <cell r="M2981" t="str">
            <v>20-10208</v>
          </cell>
          <cell r="N2981" t="str">
            <v>M2000 Coverall (10208)连体防护服/20-T-92-111-03-E2</v>
          </cell>
          <cell r="O2981" t="str">
            <v>DC2A</v>
          </cell>
          <cell r="P2981" t="str">
            <v>DC3S</v>
          </cell>
        </row>
        <row r="2981">
          <cell r="R2981">
            <v>0</v>
          </cell>
          <cell r="S2981">
            <v>0</v>
          </cell>
          <cell r="T2981">
            <v>5</v>
          </cell>
          <cell r="U2981">
            <v>25</v>
          </cell>
          <cell r="V2981">
            <v>925</v>
          </cell>
          <cell r="W2981" t="str">
            <v>Paid Import</v>
          </cell>
          <cell r="X2981" t="str">
            <v>Gen. Trade</v>
          </cell>
          <cell r="Y2981" t="str">
            <v>EA</v>
          </cell>
          <cell r="Z2981">
            <v>817955</v>
          </cell>
          <cell r="AA2981" t="str">
            <v>ST</v>
          </cell>
          <cell r="AB2981" t="str">
            <v>FNA20WHA05</v>
          </cell>
          <cell r="AC2981" t="str">
            <v>2000-111-1A</v>
          </cell>
          <cell r="AD2981">
            <v>1.53</v>
          </cell>
          <cell r="AE2981" t="str">
            <v>白色</v>
          </cell>
          <cell r="AF2981">
            <v>3.394964</v>
          </cell>
          <cell r="AG2981" t="str">
            <v>FRVA1WHA01</v>
          </cell>
          <cell r="AH2981" t="str">
            <v>2000-122-2A</v>
          </cell>
        </row>
        <row r="2982">
          <cell r="A2982" t="str">
            <v>WH20-T-92-111-04</v>
          </cell>
          <cell r="B2982" t="str">
            <v>20-T-92-111-04</v>
          </cell>
          <cell r="C2982" t="str">
            <v>E2</v>
          </cell>
          <cell r="D2982" t="str">
            <v>L</v>
          </cell>
          <cell r="E2982" t="str">
            <v>WH</v>
          </cell>
          <cell r="F2982">
            <v>25</v>
          </cell>
          <cell r="G2982" t="str">
            <v>EA</v>
          </cell>
          <cell r="H2982" t="str">
            <v>2000连体防护服</v>
          </cell>
          <cell r="I2982" t="str">
            <v>M2000 Coverall</v>
          </cell>
          <cell r="J2982" t="str">
            <v>M2000</v>
          </cell>
          <cell r="K2982" t="str">
            <v>MG200TCVRL</v>
          </cell>
          <cell r="L2982">
            <v>0.045747</v>
          </cell>
          <cell r="M2982" t="str">
            <v>20-10209</v>
          </cell>
          <cell r="N2982" t="str">
            <v>M2000 Coverall (10209)连体防护服/20-T-92-111-04-E2</v>
          </cell>
          <cell r="O2982" t="str">
            <v>DC2A</v>
          </cell>
          <cell r="P2982" t="str">
            <v>DC3S</v>
          </cell>
        </row>
        <row r="2982">
          <cell r="R2982">
            <v>0</v>
          </cell>
          <cell r="S2982">
            <v>0</v>
          </cell>
          <cell r="T2982">
            <v>5</v>
          </cell>
          <cell r="U2982">
            <v>25</v>
          </cell>
          <cell r="V2982">
            <v>925</v>
          </cell>
          <cell r="W2982" t="str">
            <v>Paid Import</v>
          </cell>
          <cell r="X2982" t="str">
            <v>Gen. Trade</v>
          </cell>
          <cell r="Y2982" t="str">
            <v>EA</v>
          </cell>
          <cell r="Z2982">
            <v>817956</v>
          </cell>
          <cell r="AA2982" t="str">
            <v>ST</v>
          </cell>
          <cell r="AB2982" t="str">
            <v>FNA20WHA05</v>
          </cell>
          <cell r="AC2982" t="str">
            <v>2000-111-1A</v>
          </cell>
          <cell r="AD2982">
            <v>1.53</v>
          </cell>
          <cell r="AE2982" t="str">
            <v>白色</v>
          </cell>
          <cell r="AF2982">
            <v>3.58943563636364</v>
          </cell>
          <cell r="AG2982" t="str">
            <v>FRVA1WHA01</v>
          </cell>
          <cell r="AH2982" t="str">
            <v>2000-122-2A</v>
          </cell>
        </row>
        <row r="2983">
          <cell r="A2983" t="str">
            <v>WH20-T-92-111-05</v>
          </cell>
          <cell r="B2983" t="str">
            <v>20-T-92-111-05</v>
          </cell>
          <cell r="C2983" t="str">
            <v>E2</v>
          </cell>
          <cell r="D2983" t="str">
            <v>XL</v>
          </cell>
          <cell r="E2983" t="str">
            <v>WH</v>
          </cell>
          <cell r="F2983">
            <v>25</v>
          </cell>
          <cell r="G2983" t="str">
            <v>EA</v>
          </cell>
          <cell r="H2983" t="str">
            <v>2000连体防护服</v>
          </cell>
          <cell r="I2983" t="str">
            <v>M2000 Coverall</v>
          </cell>
          <cell r="J2983" t="str">
            <v>M2000</v>
          </cell>
          <cell r="K2983" t="str">
            <v>MG200TCVRL</v>
          </cell>
          <cell r="L2983">
            <v>0.045747</v>
          </cell>
          <cell r="M2983" t="str">
            <v>20-10210</v>
          </cell>
          <cell r="N2983" t="str">
            <v>M2000 Coverall (10210)连体防护服/20-T-92-111-05-E2</v>
          </cell>
          <cell r="O2983" t="str">
            <v>DC2A</v>
          </cell>
          <cell r="P2983" t="str">
            <v>DC3S</v>
          </cell>
          <cell r="Q2983">
            <v>8</v>
          </cell>
          <cell r="R2983">
            <v>283</v>
          </cell>
          <cell r="S2983">
            <v>7.075</v>
          </cell>
          <cell r="T2983">
            <v>5</v>
          </cell>
          <cell r="U2983">
            <v>25</v>
          </cell>
          <cell r="V2983">
            <v>925</v>
          </cell>
          <cell r="W2983" t="str">
            <v>Paid Import</v>
          </cell>
          <cell r="X2983" t="str">
            <v>Gen. Trade</v>
          </cell>
          <cell r="Y2983" t="str">
            <v>EA</v>
          </cell>
          <cell r="Z2983">
            <v>817957</v>
          </cell>
          <cell r="AA2983" t="str">
            <v>ST</v>
          </cell>
          <cell r="AB2983" t="str">
            <v>FNA20WHA05</v>
          </cell>
          <cell r="AC2983" t="str">
            <v>2000-111-1A</v>
          </cell>
          <cell r="AD2983">
            <v>1.53</v>
          </cell>
          <cell r="AE2983" t="str">
            <v>白色</v>
          </cell>
          <cell r="AF2983">
            <v>3.8310312</v>
          </cell>
          <cell r="AG2983" t="str">
            <v>FRVA1WHA01</v>
          </cell>
          <cell r="AH2983" t="str">
            <v>2000-122-2A</v>
          </cell>
        </row>
        <row r="2984">
          <cell r="A2984" t="str">
            <v>WH20-T-92-111-06</v>
          </cell>
          <cell r="B2984" t="str">
            <v>20-T-92-111-06</v>
          </cell>
          <cell r="C2984" t="str">
            <v>E2</v>
          </cell>
          <cell r="D2984" t="str">
            <v>2XL</v>
          </cell>
          <cell r="E2984" t="str">
            <v>WH</v>
          </cell>
          <cell r="F2984">
            <v>25</v>
          </cell>
          <cell r="G2984" t="str">
            <v>EA</v>
          </cell>
          <cell r="H2984" t="str">
            <v>2000连体防护服</v>
          </cell>
          <cell r="I2984" t="str">
            <v>M2000 Coverall</v>
          </cell>
          <cell r="J2984" t="str">
            <v>M2000</v>
          </cell>
          <cell r="K2984" t="str">
            <v>MG200TCVRL</v>
          </cell>
          <cell r="L2984">
            <v>0.045747</v>
          </cell>
          <cell r="M2984" t="str">
            <v>20-10211</v>
          </cell>
          <cell r="N2984" t="str">
            <v>M2000 Coverall (10211)连体防护服/20-T-92-111-06-E2</v>
          </cell>
          <cell r="O2984" t="str">
            <v>DC2A</v>
          </cell>
          <cell r="P2984" t="str">
            <v>DC3S</v>
          </cell>
          <cell r="Q2984">
            <v>8.4</v>
          </cell>
          <cell r="R2984">
            <v>299</v>
          </cell>
          <cell r="S2984">
            <v>7.475</v>
          </cell>
          <cell r="T2984">
            <v>5</v>
          </cell>
          <cell r="U2984">
            <v>25</v>
          </cell>
          <cell r="V2984">
            <v>925</v>
          </cell>
          <cell r="W2984" t="str">
            <v>Paid Import</v>
          </cell>
          <cell r="X2984" t="str">
            <v>Gen. Trade</v>
          </cell>
          <cell r="Y2984" t="str">
            <v>EA</v>
          </cell>
          <cell r="Z2984">
            <v>817958</v>
          </cell>
          <cell r="AA2984" t="str">
            <v>ST</v>
          </cell>
          <cell r="AB2984" t="str">
            <v>FNA20WHA05</v>
          </cell>
          <cell r="AC2984" t="str">
            <v>2000-111-1A</v>
          </cell>
          <cell r="AD2984">
            <v>1.53</v>
          </cell>
          <cell r="AE2984" t="str">
            <v>白色</v>
          </cell>
          <cell r="AF2984">
            <v>4.0882824</v>
          </cell>
          <cell r="AG2984" t="str">
            <v>FRVA1WHA01</v>
          </cell>
          <cell r="AH2984" t="str">
            <v>2000-122-2A</v>
          </cell>
        </row>
        <row r="2985">
          <cell r="A2985" t="str">
            <v>WH20-T-92-111-07</v>
          </cell>
          <cell r="B2985" t="str">
            <v>20-T-92-111-07</v>
          </cell>
          <cell r="C2985" t="str">
            <v>E2</v>
          </cell>
          <cell r="D2985" t="str">
            <v>3XL</v>
          </cell>
          <cell r="E2985" t="str">
            <v>WH</v>
          </cell>
          <cell r="F2985">
            <v>25</v>
          </cell>
          <cell r="G2985" t="str">
            <v>EA</v>
          </cell>
          <cell r="H2985" t="str">
            <v>2000连体防护服</v>
          </cell>
          <cell r="I2985" t="str">
            <v>M2000 Coverall</v>
          </cell>
          <cell r="J2985" t="str">
            <v>M2000</v>
          </cell>
          <cell r="K2985" t="str">
            <v>MG200TCVRL</v>
          </cell>
          <cell r="L2985">
            <v>0.045747</v>
          </cell>
          <cell r="M2985" t="str">
            <v>20-10212</v>
          </cell>
          <cell r="N2985" t="str">
            <v>M2000 Coverall (10212)连体防护服/20-T-92-111-07-E2</v>
          </cell>
          <cell r="O2985" t="str">
            <v>DC2A</v>
          </cell>
          <cell r="P2985" t="str">
            <v>DC3S</v>
          </cell>
          <cell r="Q2985">
            <v>8.8</v>
          </cell>
          <cell r="R2985">
            <v>315</v>
          </cell>
          <cell r="S2985">
            <v>7.875</v>
          </cell>
          <cell r="T2985">
            <v>5</v>
          </cell>
          <cell r="U2985">
            <v>25</v>
          </cell>
          <cell r="V2985">
            <v>925</v>
          </cell>
          <cell r="W2985" t="str">
            <v>Paid Import</v>
          </cell>
          <cell r="X2985" t="str">
            <v>Gen. Trade</v>
          </cell>
          <cell r="Y2985" t="str">
            <v>EA</v>
          </cell>
          <cell r="Z2985">
            <v>817959</v>
          </cell>
          <cell r="AA2985" t="str">
            <v>ST</v>
          </cell>
          <cell r="AB2985" t="str">
            <v>FNA20WHA05</v>
          </cell>
          <cell r="AC2985" t="str">
            <v>2000-111-1A</v>
          </cell>
          <cell r="AD2985">
            <v>1.53</v>
          </cell>
          <cell r="AE2985" t="str">
            <v>白色</v>
          </cell>
          <cell r="AF2985">
            <v>4.54744666666667</v>
          </cell>
        </row>
        <row r="2986">
          <cell r="A2986" t="str">
            <v>WH20-T-92-111-08</v>
          </cell>
          <cell r="B2986" t="str">
            <v>20-T-92-111-08</v>
          </cell>
          <cell r="C2986" t="str">
            <v>E2</v>
          </cell>
          <cell r="D2986" t="str">
            <v>4XL</v>
          </cell>
          <cell r="E2986" t="str">
            <v>WH</v>
          </cell>
          <cell r="F2986">
            <v>25</v>
          </cell>
          <cell r="G2986" t="str">
            <v>EA</v>
          </cell>
          <cell r="H2986" t="str">
            <v>2000连体防护服</v>
          </cell>
          <cell r="I2986" t="str">
            <v>M2000 Coverall</v>
          </cell>
          <cell r="J2986" t="str">
            <v>M2000</v>
          </cell>
          <cell r="K2986" t="str">
            <v>MG200TCVRL</v>
          </cell>
          <cell r="L2986">
            <v>0.073593</v>
          </cell>
          <cell r="M2986" t="str">
            <v>20-10213</v>
          </cell>
          <cell r="N2986" t="str">
            <v>M2000 Coverall (10213)连体防护服/20-T-92-111-08-E2</v>
          </cell>
          <cell r="O2986" t="str">
            <v>DC2A</v>
          </cell>
          <cell r="P2986" t="str">
            <v>DC3S</v>
          </cell>
          <cell r="Q2986">
            <v>9.4</v>
          </cell>
          <cell r="R2986">
            <v>331.2</v>
          </cell>
          <cell r="S2986">
            <v>8.28</v>
          </cell>
          <cell r="T2986">
            <v>5</v>
          </cell>
          <cell r="U2986">
            <v>25</v>
          </cell>
          <cell r="V2986">
            <v>1120</v>
          </cell>
          <cell r="W2986" t="str">
            <v>Paid Import</v>
          </cell>
          <cell r="X2986" t="str">
            <v>Gen. Trade</v>
          </cell>
          <cell r="Y2986" t="str">
            <v>EA</v>
          </cell>
          <cell r="Z2986">
            <v>817960</v>
          </cell>
          <cell r="AA2986" t="str">
            <v>ST</v>
          </cell>
          <cell r="AB2986" t="str">
            <v>FNA20WHA05</v>
          </cell>
          <cell r="AC2986" t="str">
            <v>2000-111-1A</v>
          </cell>
          <cell r="AD2986">
            <v>1.53</v>
          </cell>
          <cell r="AE2986" t="str">
            <v>白色</v>
          </cell>
          <cell r="AF2986">
            <v>5.304536</v>
          </cell>
        </row>
        <row r="2987">
          <cell r="A2987" t="str">
            <v>WH20-T-92-111-09</v>
          </cell>
          <cell r="B2987" t="str">
            <v>20-T-92-111-09</v>
          </cell>
          <cell r="C2987" t="str">
            <v>E2</v>
          </cell>
          <cell r="D2987" t="str">
            <v>5XL</v>
          </cell>
          <cell r="E2987" t="str">
            <v>WH</v>
          </cell>
          <cell r="F2987">
            <v>25</v>
          </cell>
          <cell r="G2987" t="str">
            <v>EA</v>
          </cell>
          <cell r="H2987" t="str">
            <v>2000连体防护服</v>
          </cell>
          <cell r="I2987" t="str">
            <v>M2000 Coverall</v>
          </cell>
          <cell r="J2987" t="str">
            <v>M2000</v>
          </cell>
          <cell r="K2987" t="str">
            <v>MG200TCVRL</v>
          </cell>
          <cell r="L2987">
            <v>0.073593</v>
          </cell>
          <cell r="M2987" t="str">
            <v>20-9983</v>
          </cell>
          <cell r="N2987" t="str">
            <v>M2000 Coverall (9983)连体防护服/20-T-92-111-09-E2</v>
          </cell>
          <cell r="O2987" t="str">
            <v>DC2A</v>
          </cell>
          <cell r="P2987" t="str">
            <v>DC3S</v>
          </cell>
          <cell r="Q2987" t="str">
            <v>0</v>
          </cell>
          <cell r="R2987">
            <v>0</v>
          </cell>
          <cell r="S2987">
            <v>0</v>
          </cell>
          <cell r="T2987">
            <v>5</v>
          </cell>
          <cell r="U2987">
            <v>25</v>
          </cell>
          <cell r="V2987">
            <v>1120</v>
          </cell>
          <cell r="W2987" t="str">
            <v>Paid Import</v>
          </cell>
          <cell r="X2987" t="str">
            <v>Gen. Trade</v>
          </cell>
          <cell r="Y2987" t="str">
            <v>EA</v>
          </cell>
          <cell r="Z2987">
            <v>817961</v>
          </cell>
          <cell r="AA2987" t="str">
            <v>ST</v>
          </cell>
          <cell r="AB2987" t="str">
            <v>FNA20WHA05</v>
          </cell>
          <cell r="AC2987" t="str">
            <v>2000-111-1A</v>
          </cell>
          <cell r="AD2987">
            <v>1.53</v>
          </cell>
          <cell r="AE2987" t="str">
            <v>白色</v>
          </cell>
          <cell r="AF2987">
            <v>6.068568</v>
          </cell>
        </row>
        <row r="2988">
          <cell r="A2988" t="str">
            <v>WH20-T-92-156-02</v>
          </cell>
          <cell r="B2988" t="str">
            <v>20-T-92-156-02</v>
          </cell>
          <cell r="C2988" t="str">
            <v>E2</v>
          </cell>
          <cell r="D2988" t="str">
            <v>S</v>
          </cell>
          <cell r="E2988" t="str">
            <v>WH</v>
          </cell>
          <cell r="F2988">
            <v>25</v>
          </cell>
          <cell r="G2988" t="str">
            <v>EA</v>
          </cell>
          <cell r="H2988" t="str">
            <v>2000连体防护服</v>
          </cell>
          <cell r="I2988" t="str">
            <v>M2000 Coverall</v>
          </cell>
          <cell r="J2988" t="str">
            <v>M2000</v>
          </cell>
          <cell r="K2988" t="str">
            <v>MG200TCVRL</v>
          </cell>
          <cell r="L2988">
            <v>0.045747</v>
          </cell>
          <cell r="M2988" t="str">
            <v>20-9984</v>
          </cell>
          <cell r="N2988" t="str">
            <v>M2000 Coverall (9984)连体防护服/20-T-92-156-02-E2</v>
          </cell>
          <cell r="O2988" t="str">
            <v>DC2A</v>
          </cell>
          <cell r="P2988" t="str">
            <v>DC3S</v>
          </cell>
          <cell r="Q2988" t="str">
            <v>0</v>
          </cell>
          <cell r="R2988">
            <v>0</v>
          </cell>
          <cell r="S2988">
            <v>0</v>
          </cell>
          <cell r="T2988">
            <v>5</v>
          </cell>
          <cell r="U2988">
            <v>25</v>
          </cell>
          <cell r="V2988">
            <v>925</v>
          </cell>
          <cell r="W2988" t="str">
            <v>Paid Import</v>
          </cell>
          <cell r="X2988" t="str">
            <v>Gen. Trade</v>
          </cell>
          <cell r="Y2988" t="str">
            <v>EA</v>
          </cell>
          <cell r="Z2988">
            <v>819536</v>
          </cell>
          <cell r="AA2988" t="str">
            <v>ST</v>
          </cell>
          <cell r="AB2988" t="str">
            <v>FNA20WHA05</v>
          </cell>
          <cell r="AC2988" t="str">
            <v>2000-156-1B</v>
          </cell>
          <cell r="AD2988">
            <v>1.53</v>
          </cell>
          <cell r="AE2988" t="str">
            <v>白色</v>
          </cell>
          <cell r="AF2988">
            <v>3.87993466666667</v>
          </cell>
        </row>
        <row r="2989">
          <cell r="A2989" t="str">
            <v>WH20-T-92-156-03</v>
          </cell>
          <cell r="B2989" t="str">
            <v>20-T-92-156-03</v>
          </cell>
          <cell r="C2989" t="str">
            <v>E2</v>
          </cell>
          <cell r="D2989" t="str">
            <v>M</v>
          </cell>
          <cell r="E2989" t="str">
            <v>WH</v>
          </cell>
          <cell r="F2989">
            <v>25</v>
          </cell>
          <cell r="G2989" t="str">
            <v>EA</v>
          </cell>
          <cell r="H2989" t="str">
            <v>2000连体防护服</v>
          </cell>
          <cell r="I2989" t="str">
            <v>M2000 Coverall</v>
          </cell>
          <cell r="J2989" t="str">
            <v>M2000</v>
          </cell>
          <cell r="K2989" t="str">
            <v>MG200TCVRL</v>
          </cell>
          <cell r="L2989">
            <v>0.045747</v>
          </cell>
          <cell r="M2989" t="str">
            <v>20-9985</v>
          </cell>
          <cell r="N2989" t="str">
            <v>M2000 Coverall (9985)连体防护服/20-T-92-156-03-E2</v>
          </cell>
          <cell r="O2989" t="str">
            <v>DC2A</v>
          </cell>
          <cell r="P2989" t="str">
            <v>DC3S</v>
          </cell>
          <cell r="Q2989" t="str">
            <v>0</v>
          </cell>
          <cell r="R2989">
            <v>0</v>
          </cell>
          <cell r="S2989">
            <v>0</v>
          </cell>
          <cell r="T2989">
            <v>5</v>
          </cell>
          <cell r="U2989">
            <v>25</v>
          </cell>
          <cell r="V2989">
            <v>925</v>
          </cell>
          <cell r="W2989" t="str">
            <v>Paid Import</v>
          </cell>
          <cell r="X2989" t="str">
            <v>Gen. Trade</v>
          </cell>
          <cell r="Y2989" t="str">
            <v>EA</v>
          </cell>
          <cell r="Z2989">
            <v>819537</v>
          </cell>
          <cell r="AA2989" t="str">
            <v>ST</v>
          </cell>
          <cell r="AB2989" t="str">
            <v>FNA20WHA05</v>
          </cell>
          <cell r="AC2989" t="str">
            <v>2000-156-1B</v>
          </cell>
          <cell r="AD2989">
            <v>1.53</v>
          </cell>
          <cell r="AE2989" t="str">
            <v>白色</v>
          </cell>
          <cell r="AF2989">
            <v>4.17948533333333</v>
          </cell>
        </row>
        <row r="2990">
          <cell r="A2990" t="str">
            <v>WH20-T-92-156-04</v>
          </cell>
          <cell r="B2990" t="str">
            <v>20-T-92-156-04</v>
          </cell>
          <cell r="C2990" t="str">
            <v>E2</v>
          </cell>
          <cell r="D2990" t="str">
            <v>L</v>
          </cell>
          <cell r="E2990" t="str">
            <v>WH</v>
          </cell>
          <cell r="F2990">
            <v>25</v>
          </cell>
          <cell r="G2990" t="str">
            <v>EA</v>
          </cell>
          <cell r="H2990" t="str">
            <v>2000连体防护服</v>
          </cell>
          <cell r="I2990" t="str">
            <v>M2000 Coverall</v>
          </cell>
          <cell r="J2990" t="str">
            <v>M2000</v>
          </cell>
          <cell r="K2990" t="str">
            <v>MG200TCVRL</v>
          </cell>
          <cell r="L2990">
            <v>0.073593</v>
          </cell>
          <cell r="M2990" t="str">
            <v>20-9986</v>
          </cell>
          <cell r="N2990" t="str">
            <v>M2000 Coverall (9986)连体防护服/20-T-92-156-04-E2</v>
          </cell>
          <cell r="O2990" t="str">
            <v>DC2A</v>
          </cell>
          <cell r="P2990" t="str">
            <v>DC3S</v>
          </cell>
          <cell r="Q2990" t="str">
            <v>0</v>
          </cell>
          <cell r="R2990">
            <v>0</v>
          </cell>
          <cell r="S2990">
            <v>0</v>
          </cell>
          <cell r="T2990">
            <v>5</v>
          </cell>
          <cell r="U2990">
            <v>25</v>
          </cell>
          <cell r="V2990">
            <v>1120</v>
          </cell>
          <cell r="W2990" t="str">
            <v>Paid Import</v>
          </cell>
          <cell r="X2990" t="str">
            <v>Gen. Trade</v>
          </cell>
          <cell r="Y2990" t="str">
            <v>EA</v>
          </cell>
          <cell r="Z2990">
            <v>819538</v>
          </cell>
          <cell r="AA2990" t="str">
            <v>ST</v>
          </cell>
          <cell r="AB2990" t="str">
            <v>FNA20WHA05</v>
          </cell>
          <cell r="AC2990" t="str">
            <v>2000-156-1B</v>
          </cell>
          <cell r="AD2990">
            <v>1.53</v>
          </cell>
          <cell r="AE2990" t="str">
            <v>白色</v>
          </cell>
          <cell r="AF2990">
            <v>4.447032</v>
          </cell>
        </row>
        <row r="2991">
          <cell r="A2991" t="str">
            <v>WH20-T-92-156-05</v>
          </cell>
          <cell r="B2991" t="str">
            <v>20-T-92-156-05</v>
          </cell>
          <cell r="C2991" t="str">
            <v>E2</v>
          </cell>
          <cell r="D2991" t="str">
            <v>XL</v>
          </cell>
          <cell r="E2991" t="str">
            <v>WH</v>
          </cell>
          <cell r="F2991">
            <v>25</v>
          </cell>
          <cell r="G2991" t="str">
            <v>EA</v>
          </cell>
          <cell r="H2991" t="str">
            <v>2000连体防护服</v>
          </cell>
          <cell r="I2991" t="str">
            <v>M2000 Coverall</v>
          </cell>
          <cell r="J2991" t="str">
            <v>M2000</v>
          </cell>
          <cell r="K2991" t="str">
            <v>MG200TCVRL</v>
          </cell>
          <cell r="L2991">
            <v>0.073593</v>
          </cell>
          <cell r="M2991" t="str">
            <v>20-9987</v>
          </cell>
          <cell r="N2991" t="str">
            <v>M2000 Coverall (9987)连体防护服/20-T-92-156-05-E2</v>
          </cell>
          <cell r="O2991" t="str">
            <v>DC2A</v>
          </cell>
          <cell r="P2991" t="str">
            <v>DC3S</v>
          </cell>
          <cell r="Q2991">
            <v>9.76</v>
          </cell>
          <cell r="R2991">
            <v>345.6</v>
          </cell>
          <cell r="S2991">
            <v>8.64</v>
          </cell>
          <cell r="T2991">
            <v>5</v>
          </cell>
          <cell r="U2991">
            <v>25</v>
          </cell>
          <cell r="V2991">
            <v>1120</v>
          </cell>
          <cell r="W2991" t="str">
            <v>Paid Import</v>
          </cell>
          <cell r="X2991" t="str">
            <v>Gen. Trade</v>
          </cell>
          <cell r="Y2991" t="str">
            <v>EA</v>
          </cell>
          <cell r="Z2991">
            <v>819539</v>
          </cell>
          <cell r="AA2991" t="str">
            <v>ST</v>
          </cell>
          <cell r="AB2991" t="str">
            <v>FNA20WHA05</v>
          </cell>
          <cell r="AC2991" t="str">
            <v>2000-156-1B</v>
          </cell>
          <cell r="AD2991">
            <v>1.53</v>
          </cell>
          <cell r="AE2991" t="str">
            <v>白色</v>
          </cell>
          <cell r="AF2991">
            <v>4.721352</v>
          </cell>
        </row>
        <row r="2991">
          <cell r="AH2991" t="str">
            <v>2000-519-2A</v>
          </cell>
        </row>
        <row r="2992">
          <cell r="A2992" t="str">
            <v>WH20-T-92-156-06</v>
          </cell>
          <cell r="B2992" t="str">
            <v>20-T-92-156-06</v>
          </cell>
          <cell r="C2992" t="str">
            <v>E2</v>
          </cell>
          <cell r="D2992" t="str">
            <v>2XL</v>
          </cell>
          <cell r="E2992" t="str">
            <v>WH</v>
          </cell>
          <cell r="F2992">
            <v>25</v>
          </cell>
          <cell r="G2992" t="str">
            <v>EA</v>
          </cell>
          <cell r="H2992" t="str">
            <v>2000连体防护服</v>
          </cell>
          <cell r="I2992" t="str">
            <v>M2000 Coverall</v>
          </cell>
          <cell r="J2992" t="str">
            <v>M2000</v>
          </cell>
          <cell r="K2992" t="str">
            <v>MG200TCVRL</v>
          </cell>
          <cell r="L2992">
            <v>0.073593</v>
          </cell>
          <cell r="M2992" t="str">
            <v>20-9988</v>
          </cell>
          <cell r="N2992" t="str">
            <v>M2000 Coverall (9988)连体防护服/20-T-92-156-06-E2</v>
          </cell>
          <cell r="O2992" t="str">
            <v>DC2A</v>
          </cell>
        </row>
        <row r="2992">
          <cell r="Q2992" t="str">
            <v>0</v>
          </cell>
          <cell r="R2992">
            <v>0</v>
          </cell>
          <cell r="S2992">
            <v>0</v>
          </cell>
          <cell r="T2992">
            <v>5</v>
          </cell>
          <cell r="U2992">
            <v>25</v>
          </cell>
          <cell r="V2992">
            <v>1120</v>
          </cell>
          <cell r="W2992" t="str">
            <v>Paid Import</v>
          </cell>
        </row>
        <row r="2992">
          <cell r="Y2992" t="str">
            <v>EA</v>
          </cell>
          <cell r="Z2992">
            <v>819540</v>
          </cell>
          <cell r="AA2992" t="str">
            <v>ST</v>
          </cell>
          <cell r="AB2992" t="str">
            <v>FNA20WHA05</v>
          </cell>
          <cell r="AC2992" t="str">
            <v>2000-156-1B</v>
          </cell>
          <cell r="AD2992">
            <v>1.53</v>
          </cell>
          <cell r="AE2992" t="str">
            <v>白色</v>
          </cell>
          <cell r="AF2992">
            <v>4.978527</v>
          </cell>
        </row>
        <row r="2993">
          <cell r="A2993" t="str">
            <v>WH20-T-92-156-07</v>
          </cell>
          <cell r="B2993" t="str">
            <v>20-T-92-156-07</v>
          </cell>
          <cell r="C2993" t="str">
            <v>E2</v>
          </cell>
          <cell r="D2993" t="str">
            <v>3XL</v>
          </cell>
          <cell r="E2993" t="str">
            <v>WH</v>
          </cell>
          <cell r="F2993">
            <v>25</v>
          </cell>
          <cell r="G2993" t="str">
            <v>EA</v>
          </cell>
          <cell r="H2993" t="str">
            <v>2000连体防护服</v>
          </cell>
          <cell r="I2993" t="str">
            <v>M2000 Coverall</v>
          </cell>
          <cell r="J2993" t="str">
            <v>M2000</v>
          </cell>
          <cell r="K2993" t="str">
            <v>MG200TCVRL</v>
          </cell>
          <cell r="L2993">
            <v>0.073593</v>
          </cell>
          <cell r="M2993" t="str">
            <v>20-9989</v>
          </cell>
          <cell r="N2993" t="str">
            <v>M2000 Coverall (9989)连体防护服/20-T-92-156-07-E2</v>
          </cell>
          <cell r="O2993" t="str">
            <v>DC2A</v>
          </cell>
        </row>
        <row r="2993">
          <cell r="Q2993" t="str">
            <v>0</v>
          </cell>
          <cell r="R2993">
            <v>0</v>
          </cell>
          <cell r="S2993">
            <v>0</v>
          </cell>
          <cell r="T2993">
            <v>5</v>
          </cell>
          <cell r="U2993">
            <v>25</v>
          </cell>
          <cell r="V2993">
            <v>1120</v>
          </cell>
          <cell r="W2993" t="str">
            <v>Paid Import</v>
          </cell>
        </row>
        <row r="2993">
          <cell r="Y2993" t="str">
            <v>EA</v>
          </cell>
          <cell r="Z2993">
            <v>819541</v>
          </cell>
          <cell r="AA2993" t="str">
            <v>ST</v>
          </cell>
          <cell r="AB2993" t="str">
            <v>FNA20WHA05</v>
          </cell>
          <cell r="AC2993" t="str">
            <v>2000-156-1B</v>
          </cell>
          <cell r="AD2993">
            <v>1.53</v>
          </cell>
          <cell r="AE2993" t="str">
            <v>白色</v>
          </cell>
          <cell r="AF2993">
            <v>5.39866114285714</v>
          </cell>
        </row>
        <row r="2994">
          <cell r="A2994" t="str">
            <v>WH20-T-92-156-08</v>
          </cell>
          <cell r="B2994" t="e">
            <v>#N/A</v>
          </cell>
          <cell r="C2994" t="e">
            <v>#N/A</v>
          </cell>
          <cell r="D2994" t="str">
            <v>4XL</v>
          </cell>
          <cell r="E2994" t="str">
            <v>WH</v>
          </cell>
          <cell r="F2994">
            <v>25</v>
          </cell>
          <cell r="G2994" t="str">
            <v>EA</v>
          </cell>
          <cell r="H2994" t="str">
            <v>2000连体防护服</v>
          </cell>
          <cell r="I2994" t="str">
            <v>M2000 Coverall</v>
          </cell>
          <cell r="J2994" t="str">
            <v>M2000</v>
          </cell>
          <cell r="K2994" t="str">
            <v>MG200TCVRL</v>
          </cell>
          <cell r="L2994">
            <v>0.073593</v>
          </cell>
          <cell r="M2994" t="e">
            <v>#N/A</v>
          </cell>
          <cell r="N2994" t="e">
            <v>#N/A</v>
          </cell>
          <cell r="O2994" t="str">
            <v>DC2A</v>
          </cell>
        </row>
        <row r="2994">
          <cell r="Q2994" t="str">
            <v>0</v>
          </cell>
          <cell r="R2994">
            <v>0</v>
          </cell>
          <cell r="S2994">
            <v>0</v>
          </cell>
          <cell r="T2994">
            <v>5</v>
          </cell>
          <cell r="U2994">
            <v>25</v>
          </cell>
          <cell r="V2994">
            <v>1120</v>
          </cell>
          <cell r="W2994" t="str">
            <v>Paid Import</v>
          </cell>
        </row>
        <row r="2994">
          <cell r="Y2994" t="str">
            <v>EA</v>
          </cell>
          <cell r="Z2994">
            <v>819542</v>
          </cell>
          <cell r="AA2994" t="str">
            <v>ST</v>
          </cell>
          <cell r="AB2994" t="str">
            <v>FNA20WHA05</v>
          </cell>
          <cell r="AC2994" t="str">
            <v>2000-156-1B</v>
          </cell>
          <cell r="AD2994">
            <v>1.53</v>
          </cell>
          <cell r="AE2994" t="str">
            <v>白色</v>
          </cell>
          <cell r="AF2994">
            <v>5.575046</v>
          </cell>
          <cell r="AG2994" t="str">
            <v/>
          </cell>
        </row>
        <row r="2995">
          <cell r="A2995" t="str">
            <v>WH20-T-92-156-09</v>
          </cell>
          <cell r="B2995" t="e">
            <v>#N/A</v>
          </cell>
          <cell r="C2995" t="e">
            <v>#N/A</v>
          </cell>
          <cell r="D2995" t="str">
            <v>5XL</v>
          </cell>
          <cell r="E2995" t="str">
            <v>WH</v>
          </cell>
          <cell r="F2995">
            <v>25</v>
          </cell>
          <cell r="G2995" t="str">
            <v>EA</v>
          </cell>
          <cell r="H2995" t="str">
            <v>2000连体防护服</v>
          </cell>
          <cell r="I2995" t="str">
            <v>M2000 Coverall</v>
          </cell>
          <cell r="J2995" t="str">
            <v>M2000</v>
          </cell>
          <cell r="K2995" t="str">
            <v>MG200TCVRL</v>
          </cell>
          <cell r="L2995">
            <v>0.073593</v>
          </cell>
          <cell r="M2995" t="e">
            <v>#N/A</v>
          </cell>
          <cell r="N2995" t="e">
            <v>#N/A</v>
          </cell>
          <cell r="O2995" t="str">
            <v>DC2A</v>
          </cell>
        </row>
        <row r="2995">
          <cell r="Q2995" t="str">
            <v>0</v>
          </cell>
          <cell r="R2995">
            <v>0</v>
          </cell>
          <cell r="S2995">
            <v>0</v>
          </cell>
          <cell r="T2995">
            <v>5</v>
          </cell>
          <cell r="U2995">
            <v>25</v>
          </cell>
          <cell r="V2995">
            <v>1120</v>
          </cell>
          <cell r="W2995" t="str">
            <v>Paid Import</v>
          </cell>
        </row>
        <row r="2995">
          <cell r="Y2995" t="str">
            <v>EA</v>
          </cell>
          <cell r="Z2995">
            <v>819543</v>
          </cell>
          <cell r="AA2995" t="str">
            <v>ST</v>
          </cell>
          <cell r="AB2995" t="str">
            <v>FNA20WHA05</v>
          </cell>
          <cell r="AC2995" t="str">
            <v>2000-156-1B</v>
          </cell>
          <cell r="AD2995">
            <v>1.53</v>
          </cell>
          <cell r="AE2995" t="str">
            <v>白色</v>
          </cell>
          <cell r="AF2995">
            <v>6.226302</v>
          </cell>
        </row>
        <row r="2996">
          <cell r="A2996" t="str">
            <v>WH20-T-99-111-02</v>
          </cell>
          <cell r="B2996" t="e">
            <v>#N/A</v>
          </cell>
          <cell r="C2996" t="e">
            <v>#N/A</v>
          </cell>
          <cell r="D2996" t="str">
            <v>S</v>
          </cell>
          <cell r="E2996" t="str">
            <v>WH</v>
          </cell>
          <cell r="F2996">
            <v>45</v>
          </cell>
          <cell r="G2996" t="str">
            <v>EA</v>
          </cell>
          <cell r="H2996" t="str">
            <v>2000连体防护服</v>
          </cell>
          <cell r="I2996" t="str">
            <v>M2000 Coverall</v>
          </cell>
          <cell r="J2996" t="str">
            <v>M2000</v>
          </cell>
          <cell r="K2996" t="str">
            <v>MG200TCVRL</v>
          </cell>
          <cell r="L2996">
            <v>0.073593</v>
          </cell>
          <cell r="M2996" t="e">
            <v>#N/A</v>
          </cell>
          <cell r="N2996" t="e">
            <v>#N/A</v>
          </cell>
          <cell r="O2996" t="str">
            <v>SAMPLE</v>
          </cell>
          <cell r="P2996" t="str">
            <v>DC3S</v>
          </cell>
          <cell r="Q2996">
            <v>11.7</v>
          </cell>
          <cell r="R2996">
            <v>235.111111111111</v>
          </cell>
          <cell r="S2996">
            <v>10.58</v>
          </cell>
          <cell r="T2996">
            <v>9</v>
          </cell>
          <cell r="U2996">
            <v>15</v>
          </cell>
          <cell r="V2996">
            <v>1120</v>
          </cell>
          <cell r="W2996" t="str">
            <v>Paid Import</v>
          </cell>
          <cell r="X2996" t="str">
            <v>Gen. Trade</v>
          </cell>
          <cell r="Y2996" t="str">
            <v>EA</v>
          </cell>
          <cell r="Z2996" t="str">
            <v>--</v>
          </cell>
          <cell r="AA2996" t="str">
            <v>ST</v>
          </cell>
          <cell r="AB2996" t="str">
            <v>FNA20WHA05</v>
          </cell>
          <cell r="AC2996" t="str">
            <v>2000-111-1A</v>
          </cell>
          <cell r="AD2996">
            <v>1.53</v>
          </cell>
          <cell r="AE2996" t="str">
            <v>白色</v>
          </cell>
          <cell r="AF2996">
            <v>3.10678285714286</v>
          </cell>
        </row>
        <row r="2997">
          <cell r="A2997" t="str">
            <v>WH20-T-99-111-03</v>
          </cell>
          <cell r="B2997" t="str">
            <v>20-T-99-111-03</v>
          </cell>
          <cell r="C2997" t="str">
            <v>E1</v>
          </cell>
          <cell r="D2997" t="str">
            <v>M</v>
          </cell>
          <cell r="E2997" t="str">
            <v>WH</v>
          </cell>
          <cell r="F2997">
            <v>45</v>
          </cell>
          <cell r="G2997" t="str">
            <v>EA</v>
          </cell>
          <cell r="H2997" t="str">
            <v>2000连体防护服</v>
          </cell>
          <cell r="I2997" t="str">
            <v>M2000 Coverall</v>
          </cell>
          <cell r="J2997" t="str">
            <v>M2000</v>
          </cell>
          <cell r="K2997" t="str">
            <v>MG200TCVRL</v>
          </cell>
          <cell r="L2997">
            <v>0.073593</v>
          </cell>
          <cell r="M2997" t="str">
            <v>20-10416</v>
          </cell>
          <cell r="N2997" t="str">
            <v>M2000 Coverall (10416)连体防护服/20-T-99-111-03-E1</v>
          </cell>
          <cell r="O2997" t="str">
            <v>SAMPLE</v>
          </cell>
          <cell r="P2997" t="str">
            <v>DC3S</v>
          </cell>
          <cell r="Q2997">
            <v>12.5</v>
          </cell>
          <cell r="R2997">
            <v>252.888888888889</v>
          </cell>
          <cell r="S2997">
            <v>11.38</v>
          </cell>
          <cell r="T2997">
            <v>9</v>
          </cell>
          <cell r="U2997">
            <v>15</v>
          </cell>
          <cell r="V2997">
            <v>1120</v>
          </cell>
          <cell r="W2997" t="str">
            <v>Paid Import</v>
          </cell>
          <cell r="X2997" t="str">
            <v>Gen. Trade</v>
          </cell>
          <cell r="Y2997" t="str">
            <v>EA</v>
          </cell>
          <cell r="Z2997" t="str">
            <v>--</v>
          </cell>
          <cell r="AA2997" t="str">
            <v>ST</v>
          </cell>
          <cell r="AB2997" t="str">
            <v>FNA20WHA05</v>
          </cell>
          <cell r="AC2997" t="str">
            <v>2000-111-1A</v>
          </cell>
          <cell r="AD2997">
            <v>1.53</v>
          </cell>
          <cell r="AE2997" t="str">
            <v>白色</v>
          </cell>
          <cell r="AF2997">
            <v>3.36616430769231</v>
          </cell>
        </row>
        <row r="2998">
          <cell r="A2998" t="str">
            <v>WH20-T-99-111-04</v>
          </cell>
          <cell r="B2998" t="str">
            <v>20-T-99-111-04</v>
          </cell>
          <cell r="C2998" t="str">
            <v>E1</v>
          </cell>
          <cell r="D2998" t="str">
            <v>L</v>
          </cell>
          <cell r="E2998" t="str">
            <v>WH</v>
          </cell>
          <cell r="F2998">
            <v>45</v>
          </cell>
          <cell r="G2998" t="str">
            <v>EA</v>
          </cell>
          <cell r="H2998" t="str">
            <v>2000连体防护服</v>
          </cell>
          <cell r="I2998" t="str">
            <v>M2000 Coverall</v>
          </cell>
          <cell r="J2998" t="str">
            <v>M2000</v>
          </cell>
          <cell r="K2998" t="str">
            <v>MG200TCVRL</v>
          </cell>
          <cell r="L2998">
            <v>0.073593</v>
          </cell>
          <cell r="M2998" t="str">
            <v>20-10417</v>
          </cell>
          <cell r="N2998" t="str">
            <v>M2000 Coverall (10417)连体防护服/20-T-99-111-04-E1</v>
          </cell>
          <cell r="O2998" t="str">
            <v>SAMPLE</v>
          </cell>
          <cell r="P2998" t="str">
            <v>DC3S</v>
          </cell>
          <cell r="Q2998">
            <v>13.2</v>
          </cell>
          <cell r="R2998">
            <v>268.444444444444</v>
          </cell>
          <cell r="S2998">
            <v>12.08</v>
          </cell>
          <cell r="T2998">
            <v>9</v>
          </cell>
          <cell r="U2998">
            <v>15</v>
          </cell>
          <cell r="V2998">
            <v>1120</v>
          </cell>
          <cell r="W2998" t="str">
            <v>Paid Import</v>
          </cell>
          <cell r="X2998" t="str">
            <v>Gen. Trade</v>
          </cell>
          <cell r="Y2998" t="str">
            <v>EA</v>
          </cell>
          <cell r="Z2998" t="str">
            <v>--</v>
          </cell>
          <cell r="AA2998" t="str">
            <v>ST</v>
          </cell>
          <cell r="AB2998" t="str">
            <v>FNA20WHA05</v>
          </cell>
          <cell r="AC2998" t="str">
            <v>2000-111-1A</v>
          </cell>
          <cell r="AD2998">
            <v>1.53</v>
          </cell>
          <cell r="AE2998" t="str">
            <v>白色</v>
          </cell>
          <cell r="AF2998">
            <v>3.596386</v>
          </cell>
        </row>
        <row r="2999">
          <cell r="A2999" t="str">
            <v>WH20-T-99-111-05</v>
          </cell>
          <cell r="B2999" t="str">
            <v>20-T-99-111-05</v>
          </cell>
          <cell r="C2999" t="str">
            <v>E1</v>
          </cell>
          <cell r="D2999" t="str">
            <v>XL</v>
          </cell>
          <cell r="E2999" t="str">
            <v>WH</v>
          </cell>
          <cell r="F2999">
            <v>45</v>
          </cell>
          <cell r="G2999" t="str">
            <v>EA</v>
          </cell>
          <cell r="H2999" t="str">
            <v>2000连体防护服</v>
          </cell>
          <cell r="I2999" t="str">
            <v>M2000 Coverall</v>
          </cell>
          <cell r="J2999" t="str">
            <v>M2000</v>
          </cell>
          <cell r="K2999" t="str">
            <v>MG200TCVRL</v>
          </cell>
          <cell r="L2999">
            <v>0.073593</v>
          </cell>
          <cell r="M2999" t="str">
            <v>20-10418</v>
          </cell>
          <cell r="N2999" t="str">
            <v>M2000 Coverall (10418)连体防护服/20-T-99-111-05-E1</v>
          </cell>
          <cell r="O2999" t="str">
            <v>SAMPLE</v>
          </cell>
          <cell r="P2999" t="str">
            <v>DC3S</v>
          </cell>
          <cell r="Q2999">
            <v>14.1</v>
          </cell>
          <cell r="R2999">
            <v>288.444444444444</v>
          </cell>
          <cell r="S2999">
            <v>12.98</v>
          </cell>
          <cell r="T2999">
            <v>9</v>
          </cell>
          <cell r="U2999">
            <v>15</v>
          </cell>
          <cell r="V2999">
            <v>1120</v>
          </cell>
          <cell r="W2999" t="str">
            <v>Paid Import</v>
          </cell>
          <cell r="X2999" t="str">
            <v>Gen. Trade</v>
          </cell>
          <cell r="Y2999" t="str">
            <v>EA</v>
          </cell>
          <cell r="Z2999" t="str">
            <v>--</v>
          </cell>
          <cell r="AA2999" t="str">
            <v>ST</v>
          </cell>
          <cell r="AB2999" t="str">
            <v>FNA20WHA05</v>
          </cell>
          <cell r="AC2999" t="str">
            <v>2000-111-1A</v>
          </cell>
          <cell r="AD2999">
            <v>1.53</v>
          </cell>
          <cell r="AE2999" t="str">
            <v>白色</v>
          </cell>
          <cell r="AF2999">
            <v>3.80681345454545</v>
          </cell>
        </row>
        <row r="3000">
          <cell r="A3000" t="str">
            <v>WH20-T-99-111-06</v>
          </cell>
          <cell r="B3000" t="e">
            <v>#N/A</v>
          </cell>
          <cell r="C3000" t="e">
            <v>#N/A</v>
          </cell>
          <cell r="D3000" t="str">
            <v>2XL</v>
          </cell>
          <cell r="E3000" t="str">
            <v>WH</v>
          </cell>
          <cell r="F3000">
            <v>45</v>
          </cell>
          <cell r="G3000" t="str">
            <v>EA</v>
          </cell>
          <cell r="H3000" t="str">
            <v>2000连体防护服</v>
          </cell>
          <cell r="I3000" t="str">
            <v>M2000 Coverall</v>
          </cell>
          <cell r="J3000" t="str">
            <v>M2000</v>
          </cell>
          <cell r="K3000" t="str">
            <v>MG200TCVRL</v>
          </cell>
          <cell r="L3000">
            <v>0.073593</v>
          </cell>
          <cell r="M3000" t="e">
            <v>#N/A</v>
          </cell>
          <cell r="N3000" t="e">
            <v>#N/A</v>
          </cell>
          <cell r="O3000" t="str">
            <v>SAMPLE</v>
          </cell>
          <cell r="P3000" t="str">
            <v>DC3S</v>
          </cell>
          <cell r="Q3000">
            <v>14.7</v>
          </cell>
          <cell r="R3000">
            <v>301.777777777778</v>
          </cell>
          <cell r="S3000">
            <v>13.58</v>
          </cell>
          <cell r="T3000">
            <v>9</v>
          </cell>
          <cell r="U3000">
            <v>15</v>
          </cell>
          <cell r="V3000">
            <v>1120</v>
          </cell>
          <cell r="W3000" t="str">
            <v>Paid Import</v>
          </cell>
          <cell r="X3000" t="str">
            <v>Gen. Trade</v>
          </cell>
          <cell r="Y3000" t="str">
            <v>EA</v>
          </cell>
          <cell r="Z3000" t="str">
            <v>--</v>
          </cell>
          <cell r="AA3000" t="str">
            <v>ST</v>
          </cell>
          <cell r="AB3000" t="str">
            <v>FNA20WHA05</v>
          </cell>
          <cell r="AC3000" t="str">
            <v>2000-111-1A</v>
          </cell>
          <cell r="AD3000">
            <v>1.53</v>
          </cell>
          <cell r="AE3000" t="str">
            <v>白色</v>
          </cell>
          <cell r="AF3000">
            <v>4.0610028</v>
          </cell>
        </row>
        <row r="3001">
          <cell r="A3001" t="str">
            <v>WH20-T-99-111-07</v>
          </cell>
          <cell r="B3001" t="e">
            <v>#N/A</v>
          </cell>
          <cell r="C3001" t="e">
            <v>#N/A</v>
          </cell>
          <cell r="D3001" t="str">
            <v>3XL</v>
          </cell>
          <cell r="E3001" t="str">
            <v>WH</v>
          </cell>
          <cell r="F3001">
            <v>45</v>
          </cell>
          <cell r="G3001" t="str">
            <v>EA</v>
          </cell>
          <cell r="H3001" t="str">
            <v>2000连体防护服</v>
          </cell>
          <cell r="I3001" t="str">
            <v>M2000 Coverall</v>
          </cell>
          <cell r="J3001" t="str">
            <v>M2000</v>
          </cell>
          <cell r="K3001" t="str">
            <v>MG200TCVRL</v>
          </cell>
          <cell r="L3001">
            <v>0.073593</v>
          </cell>
          <cell r="M3001" t="e">
            <v>#N/A</v>
          </cell>
          <cell r="N3001" t="e">
            <v>#N/A</v>
          </cell>
          <cell r="O3001" t="str">
            <v>SAMPLE</v>
          </cell>
          <cell r="P3001" t="str">
            <v>DC3S</v>
          </cell>
          <cell r="Q3001">
            <v>15.4</v>
          </cell>
          <cell r="R3001">
            <v>317.333333333333</v>
          </cell>
          <cell r="S3001">
            <v>14.28</v>
          </cell>
          <cell r="T3001">
            <v>9</v>
          </cell>
          <cell r="U3001">
            <v>15</v>
          </cell>
          <cell r="V3001">
            <v>1120</v>
          </cell>
          <cell r="W3001" t="str">
            <v>Paid Import</v>
          </cell>
          <cell r="X3001" t="str">
            <v>Gen. Trade</v>
          </cell>
          <cell r="Y3001" t="str">
            <v>EA</v>
          </cell>
          <cell r="Z3001" t="str">
            <v>--</v>
          </cell>
          <cell r="AA3001" t="str">
            <v>ST</v>
          </cell>
          <cell r="AB3001" t="str">
            <v>FNA20WHA05</v>
          </cell>
          <cell r="AC3001" t="str">
            <v>2000-111-1A</v>
          </cell>
          <cell r="AD3001">
            <v>1.53</v>
          </cell>
          <cell r="AE3001" t="str">
            <v>白色</v>
          </cell>
          <cell r="AF3001">
            <v>4.31664533333333</v>
          </cell>
        </row>
        <row r="3002">
          <cell r="A3002" t="str">
            <v>WH20-T-99-122-02</v>
          </cell>
          <cell r="B3002" t="e">
            <v>#N/A</v>
          </cell>
          <cell r="C3002" t="e">
            <v>#N/A</v>
          </cell>
          <cell r="D3002" t="str">
            <v>S</v>
          </cell>
          <cell r="E3002" t="str">
            <v>WH</v>
          </cell>
          <cell r="F3002">
            <v>40</v>
          </cell>
          <cell r="G3002" t="str">
            <v>EA</v>
          </cell>
          <cell r="H3002" t="str">
            <v>2000连体防护服</v>
          </cell>
          <cell r="I3002" t="str">
            <v>M2000 Coverall</v>
          </cell>
          <cell r="J3002" t="str">
            <v>M2000</v>
          </cell>
          <cell r="K3002" t="str">
            <v>MG200TCVRL</v>
          </cell>
          <cell r="L3002">
            <v>0.073593</v>
          </cell>
          <cell r="M3002" t="e">
            <v>#N/A</v>
          </cell>
          <cell r="N3002" t="e">
            <v>#N/A</v>
          </cell>
          <cell r="O3002" t="str">
            <v>SAMPLE</v>
          </cell>
          <cell r="P3002" t="str">
            <v>DC3S</v>
          </cell>
          <cell r="Q3002">
            <v>14.5</v>
          </cell>
          <cell r="R3002">
            <v>0</v>
          </cell>
          <cell r="S3002">
            <v>0</v>
          </cell>
          <cell r="T3002">
            <v>8</v>
          </cell>
          <cell r="U3002">
            <v>20</v>
          </cell>
          <cell r="V3002">
            <v>1120</v>
          </cell>
          <cell r="W3002" t="str">
            <v>Paid Import</v>
          </cell>
          <cell r="X3002" t="str">
            <v>Gen. Trade</v>
          </cell>
          <cell r="Y3002" t="str">
            <v>EA</v>
          </cell>
          <cell r="Z3002" t="str">
            <v>--</v>
          </cell>
          <cell r="AA3002" t="str">
            <v>ST</v>
          </cell>
          <cell r="AB3002" t="str">
            <v>FNA20WHA05</v>
          </cell>
          <cell r="AC3002" t="str">
            <v>2000-122-1A</v>
          </cell>
          <cell r="AD3002">
            <v>1.53</v>
          </cell>
          <cell r="AE3002" t="str">
            <v>白色</v>
          </cell>
          <cell r="AF3002">
            <v>3.57</v>
          </cell>
          <cell r="AG3002" t="str">
            <v>FRVA1WHA01</v>
          </cell>
          <cell r="AH3002" t="str">
            <v>2000-122-2A</v>
          </cell>
        </row>
        <row r="3003">
          <cell r="A3003" t="str">
            <v>WH20-T-99-122-03</v>
          </cell>
          <cell r="B3003" t="e">
            <v>#N/A</v>
          </cell>
          <cell r="C3003" t="e">
            <v>#N/A</v>
          </cell>
          <cell r="D3003" t="str">
            <v>M</v>
          </cell>
          <cell r="E3003" t="str">
            <v>WH</v>
          </cell>
          <cell r="F3003">
            <v>40</v>
          </cell>
          <cell r="G3003" t="str">
            <v>EA</v>
          </cell>
          <cell r="H3003" t="str">
            <v>2000连体防护服</v>
          </cell>
          <cell r="I3003" t="str">
            <v>M2000 Coverall</v>
          </cell>
          <cell r="J3003" t="str">
            <v>M2000</v>
          </cell>
          <cell r="K3003" t="str">
            <v>MG200TCVRL</v>
          </cell>
          <cell r="L3003">
            <v>0.073593</v>
          </cell>
          <cell r="M3003" t="e">
            <v>#N/A</v>
          </cell>
          <cell r="N3003" t="e">
            <v>#N/A</v>
          </cell>
          <cell r="O3003" t="str">
            <v>SAMPLE</v>
          </cell>
          <cell r="P3003" t="str">
            <v>DC3S</v>
          </cell>
        </row>
        <row r="3003">
          <cell r="R3003">
            <v>0</v>
          </cell>
          <cell r="S3003">
            <v>0</v>
          </cell>
          <cell r="T3003">
            <v>8</v>
          </cell>
          <cell r="U3003">
            <v>20</v>
          </cell>
          <cell r="V3003">
            <v>1120</v>
          </cell>
          <cell r="W3003" t="str">
            <v>Paid Import</v>
          </cell>
          <cell r="X3003" t="str">
            <v>Gen. Trade</v>
          </cell>
          <cell r="Y3003" t="str">
            <v>EA</v>
          </cell>
          <cell r="Z3003" t="str">
            <v>--</v>
          </cell>
          <cell r="AA3003" t="str">
            <v>ST</v>
          </cell>
          <cell r="AB3003" t="str">
            <v>FNA20WHA05</v>
          </cell>
          <cell r="AC3003" t="str">
            <v>2000-122-1A</v>
          </cell>
          <cell r="AD3003">
            <v>1.53</v>
          </cell>
          <cell r="AE3003" t="str">
            <v>白色</v>
          </cell>
          <cell r="AF3003">
            <v>3.796695</v>
          </cell>
          <cell r="AG3003" t="str">
            <v>FRVA1WHA01</v>
          </cell>
          <cell r="AH3003" t="str">
            <v>2000-122-2A</v>
          </cell>
        </row>
        <row r="3004">
          <cell r="A3004" t="str">
            <v>WH20-T-99-122-04</v>
          </cell>
          <cell r="B3004" t="e">
            <v>#N/A</v>
          </cell>
          <cell r="C3004" t="e">
            <v>#N/A</v>
          </cell>
          <cell r="D3004" t="str">
            <v>L</v>
          </cell>
          <cell r="E3004" t="str">
            <v>WH</v>
          </cell>
          <cell r="F3004">
            <v>40</v>
          </cell>
          <cell r="G3004" t="str">
            <v>EA</v>
          </cell>
          <cell r="H3004" t="str">
            <v>2000连体防护服</v>
          </cell>
          <cell r="I3004" t="str">
            <v>M2000 Coverall</v>
          </cell>
          <cell r="J3004" t="str">
            <v>M2000</v>
          </cell>
          <cell r="K3004" t="str">
            <v>MG200TCVRL</v>
          </cell>
          <cell r="L3004">
            <v>0.073593</v>
          </cell>
          <cell r="M3004" t="e">
            <v>#N/A</v>
          </cell>
          <cell r="N3004" t="e">
            <v>#N/A</v>
          </cell>
          <cell r="O3004" t="str">
            <v>SAMPLE</v>
          </cell>
          <cell r="P3004" t="str">
            <v>DC3S</v>
          </cell>
          <cell r="Q3004">
            <v>13.5</v>
          </cell>
          <cell r="R3004">
            <v>0</v>
          </cell>
          <cell r="S3004">
            <v>0</v>
          </cell>
          <cell r="T3004">
            <v>8</v>
          </cell>
          <cell r="U3004">
            <v>20</v>
          </cell>
          <cell r="V3004">
            <v>1120</v>
          </cell>
          <cell r="W3004" t="str">
            <v>Paid Import</v>
          </cell>
          <cell r="X3004" t="str">
            <v>Gen. Trade</v>
          </cell>
          <cell r="Y3004" t="str">
            <v>EA</v>
          </cell>
          <cell r="Z3004" t="str">
            <v>--</v>
          </cell>
          <cell r="AA3004" t="str">
            <v>ST</v>
          </cell>
          <cell r="AB3004" t="str">
            <v>FNA20WHA05</v>
          </cell>
          <cell r="AC3004" t="str">
            <v>2000-122-1A</v>
          </cell>
          <cell r="AD3004">
            <v>1.53</v>
          </cell>
          <cell r="AE3004" t="str">
            <v>白色</v>
          </cell>
          <cell r="AF3004">
            <v>4.030785</v>
          </cell>
          <cell r="AG3004" t="str">
            <v>FRVA1WHA01</v>
          </cell>
          <cell r="AH3004" t="str">
            <v>2000-122-2A</v>
          </cell>
        </row>
        <row r="3005">
          <cell r="A3005" t="str">
            <v>WH20-T-99-122-05</v>
          </cell>
          <cell r="B3005" t="e">
            <v>#N/A</v>
          </cell>
          <cell r="C3005" t="e">
            <v>#N/A</v>
          </cell>
          <cell r="D3005" t="str">
            <v>XL</v>
          </cell>
          <cell r="E3005" t="str">
            <v>WH</v>
          </cell>
          <cell r="F3005">
            <v>40</v>
          </cell>
          <cell r="G3005" t="str">
            <v>EA</v>
          </cell>
          <cell r="H3005" t="str">
            <v>2000连体防护服</v>
          </cell>
          <cell r="I3005" t="str">
            <v>M2000 Coverall</v>
          </cell>
          <cell r="J3005" t="str">
            <v>M2000</v>
          </cell>
          <cell r="K3005" t="str">
            <v>MG200TCVRL</v>
          </cell>
          <cell r="L3005">
            <v>0.073593</v>
          </cell>
          <cell r="M3005" t="e">
            <v>#N/A</v>
          </cell>
          <cell r="N3005" t="e">
            <v>#N/A</v>
          </cell>
          <cell r="O3005" t="str">
            <v>SAMPLE</v>
          </cell>
          <cell r="P3005" t="str">
            <v>DC3S</v>
          </cell>
          <cell r="Q3005">
            <v>6.6</v>
          </cell>
          <cell r="R3005">
            <v>0</v>
          </cell>
          <cell r="S3005">
            <v>0</v>
          </cell>
          <cell r="T3005">
            <v>8</v>
          </cell>
          <cell r="U3005">
            <v>20</v>
          </cell>
          <cell r="V3005">
            <v>1120</v>
          </cell>
          <cell r="W3005" t="str">
            <v>Paid Import</v>
          </cell>
          <cell r="X3005" t="str">
            <v>Gen. Trade</v>
          </cell>
          <cell r="Y3005" t="str">
            <v>EA</v>
          </cell>
          <cell r="Z3005" t="str">
            <v>--</v>
          </cell>
          <cell r="AA3005" t="str">
            <v>ST</v>
          </cell>
          <cell r="AB3005" t="str">
            <v>FNA20WHA05</v>
          </cell>
          <cell r="AC3005" t="str">
            <v>2000-122-1A</v>
          </cell>
          <cell r="AD3005">
            <v>1.53</v>
          </cell>
          <cell r="AE3005" t="str">
            <v>白色</v>
          </cell>
          <cell r="AF3005">
            <v>4.3197</v>
          </cell>
          <cell r="AG3005" t="str">
            <v>FRVA1WHA01</v>
          </cell>
          <cell r="AH3005" t="str">
            <v>2000-122-2A</v>
          </cell>
        </row>
        <row r="3006">
          <cell r="A3006" t="str">
            <v>WH20-T-99-122-06</v>
          </cell>
          <cell r="B3006" t="e">
            <v>#N/A</v>
          </cell>
          <cell r="C3006" t="e">
            <v>#N/A</v>
          </cell>
          <cell r="D3006" t="str">
            <v>2XL</v>
          </cell>
          <cell r="E3006" t="str">
            <v>WH</v>
          </cell>
          <cell r="F3006">
            <v>30</v>
          </cell>
          <cell r="G3006" t="str">
            <v>EA</v>
          </cell>
          <cell r="H3006" t="str">
            <v>2000连体防护服</v>
          </cell>
          <cell r="I3006" t="str">
            <v>M2000 Coverall</v>
          </cell>
          <cell r="J3006" t="str">
            <v>M2000</v>
          </cell>
          <cell r="K3006" t="str">
            <v>MG200TCVRL</v>
          </cell>
          <cell r="L3006">
            <v>0.073593</v>
          </cell>
          <cell r="M3006" t="e">
            <v>#N/A</v>
          </cell>
          <cell r="N3006" t="e">
            <v>#N/A</v>
          </cell>
          <cell r="O3006" t="str">
            <v>SAMPLE</v>
          </cell>
          <cell r="P3006" t="str">
            <v>DC3S</v>
          </cell>
          <cell r="Q3006">
            <v>8.5</v>
          </cell>
          <cell r="R3006">
            <v>0</v>
          </cell>
          <cell r="S3006">
            <v>0</v>
          </cell>
          <cell r="T3006">
            <v>8</v>
          </cell>
          <cell r="U3006">
            <v>15</v>
          </cell>
          <cell r="V3006">
            <v>1120</v>
          </cell>
          <cell r="W3006" t="str">
            <v>Paid Import</v>
          </cell>
          <cell r="X3006" t="str">
            <v>Gen. Trade</v>
          </cell>
          <cell r="Y3006" t="str">
            <v>EA</v>
          </cell>
          <cell r="Z3006" t="str">
            <v>--</v>
          </cell>
          <cell r="AA3006" t="str">
            <v>ST</v>
          </cell>
          <cell r="AB3006" t="str">
            <v>FNA20WHA05</v>
          </cell>
          <cell r="AC3006" t="str">
            <v>2000-122-1A</v>
          </cell>
          <cell r="AD3006">
            <v>1.53</v>
          </cell>
          <cell r="AE3006" t="str">
            <v>白色</v>
          </cell>
          <cell r="AF3006">
            <v>4.5903825</v>
          </cell>
          <cell r="AG3006" t="str">
            <v>FRVA1WHA01</v>
          </cell>
          <cell r="AH3006" t="str">
            <v>2000-122-2A</v>
          </cell>
        </row>
        <row r="3007">
          <cell r="A3007" t="str">
            <v>WH20-T-99-122-07</v>
          </cell>
          <cell r="B3007" t="e">
            <v>#N/A</v>
          </cell>
          <cell r="C3007" t="e">
            <v>#N/A</v>
          </cell>
          <cell r="D3007" t="str">
            <v>3XL</v>
          </cell>
          <cell r="E3007" t="str">
            <v>WH</v>
          </cell>
          <cell r="F3007">
            <v>30</v>
          </cell>
          <cell r="G3007" t="str">
            <v>EA</v>
          </cell>
          <cell r="H3007" t="str">
            <v>2000连体防护服</v>
          </cell>
          <cell r="I3007" t="str">
            <v>M2000 Coverall</v>
          </cell>
          <cell r="J3007" t="str">
            <v>M2000</v>
          </cell>
          <cell r="K3007" t="str">
            <v>MG200TCVRL</v>
          </cell>
          <cell r="L3007">
            <v>0.073593</v>
          </cell>
          <cell r="M3007" t="e">
            <v>#N/A</v>
          </cell>
          <cell r="N3007" t="e">
            <v>#N/A</v>
          </cell>
          <cell r="O3007" t="str">
            <v>SAMPLE</v>
          </cell>
          <cell r="P3007" t="str">
            <v>DC3S</v>
          </cell>
          <cell r="Q3007">
            <v>10.26</v>
          </cell>
          <cell r="R3007">
            <v>0</v>
          </cell>
          <cell r="S3007">
            <v>0</v>
          </cell>
          <cell r="T3007">
            <v>6</v>
          </cell>
          <cell r="U3007">
            <v>15</v>
          </cell>
          <cell r="V3007">
            <v>1120</v>
          </cell>
          <cell r="W3007" t="str">
            <v>Paid Import</v>
          </cell>
          <cell r="X3007" t="str">
            <v>Gen. Trade</v>
          </cell>
          <cell r="Y3007" t="str">
            <v>EA</v>
          </cell>
          <cell r="Z3007" t="str">
            <v>--</v>
          </cell>
          <cell r="AA3007" t="str">
            <v>ST</v>
          </cell>
          <cell r="AB3007" t="str">
            <v>FNA20WHA05</v>
          </cell>
          <cell r="AC3007" t="str">
            <v>2000-122-1A</v>
          </cell>
          <cell r="AD3007">
            <v>1.53</v>
          </cell>
          <cell r="AE3007" t="str">
            <v>白色</v>
          </cell>
          <cell r="AF3007">
            <v>4.96397571428571</v>
          </cell>
          <cell r="AG3007" t="str">
            <v>FRVA1WHA01</v>
          </cell>
          <cell r="AH3007" t="str">
            <v>2000-122-2A</v>
          </cell>
        </row>
        <row r="3008">
          <cell r="A3008" t="str">
            <v>WH20-T-99-157-02</v>
          </cell>
          <cell r="B3008" t="e">
            <v>#N/A</v>
          </cell>
          <cell r="C3008" t="e">
            <v>#N/A</v>
          </cell>
          <cell r="D3008" t="str">
            <v>S</v>
          </cell>
          <cell r="E3008" t="str">
            <v>WH</v>
          </cell>
          <cell r="F3008">
            <v>45</v>
          </cell>
          <cell r="G3008" t="str">
            <v>EA</v>
          </cell>
          <cell r="H3008" t="str">
            <v>2000连体防护服</v>
          </cell>
          <cell r="I3008" t="str">
            <v>M2000 Coverall</v>
          </cell>
          <cell r="J3008" t="str">
            <v>M2000</v>
          </cell>
          <cell r="K3008" t="str">
            <v>MG200TCVRL</v>
          </cell>
          <cell r="L3008">
            <v>0.073593</v>
          </cell>
          <cell r="M3008" t="e">
            <v>#N/A</v>
          </cell>
          <cell r="N3008" t="e">
            <v>#N/A</v>
          </cell>
          <cell r="O3008" t="str">
            <v>SAMPLE</v>
          </cell>
          <cell r="P3008" t="str">
            <v>DC3S</v>
          </cell>
          <cell r="Q3008" t="str">
            <v>0</v>
          </cell>
          <cell r="R3008">
            <v>0</v>
          </cell>
          <cell r="S3008">
            <v>0</v>
          </cell>
          <cell r="T3008">
            <v>5</v>
          </cell>
          <cell r="U3008">
            <v>15</v>
          </cell>
          <cell r="V3008">
            <v>1120</v>
          </cell>
          <cell r="W3008" t="str">
            <v>Paid Import</v>
          </cell>
          <cell r="X3008" t="str">
            <v>Gen. Trade</v>
          </cell>
          <cell r="Y3008" t="str">
            <v>EA</v>
          </cell>
          <cell r="Z3008" t="str">
            <v>--</v>
          </cell>
          <cell r="AA3008" t="str">
            <v>ST</v>
          </cell>
          <cell r="AB3008" t="str">
            <v>FNA20WHA05</v>
          </cell>
          <cell r="AC3008" t="str">
            <v>2000-157-1A</v>
          </cell>
          <cell r="AD3008">
            <v>1.53</v>
          </cell>
          <cell r="AE3008" t="str">
            <v>白色</v>
          </cell>
          <cell r="AF3008">
            <v>3.053588</v>
          </cell>
        </row>
        <row r="3009">
          <cell r="A3009" t="str">
            <v>WH20-T-99-157-03</v>
          </cell>
          <cell r="B3009" t="e">
            <v>#N/A</v>
          </cell>
          <cell r="C3009" t="e">
            <v>#N/A</v>
          </cell>
          <cell r="D3009" t="str">
            <v>M</v>
          </cell>
          <cell r="E3009" t="str">
            <v>WH</v>
          </cell>
          <cell r="F3009">
            <v>45</v>
          </cell>
          <cell r="G3009" t="str">
            <v>EA</v>
          </cell>
          <cell r="H3009" t="str">
            <v>2000连体防护服</v>
          </cell>
          <cell r="I3009" t="str">
            <v>M2000 Coverall</v>
          </cell>
          <cell r="J3009" t="str">
            <v>M2000</v>
          </cell>
          <cell r="K3009" t="str">
            <v>MG200TCVRL</v>
          </cell>
          <cell r="L3009">
            <v>0.073593</v>
          </cell>
          <cell r="M3009" t="e">
            <v>#N/A</v>
          </cell>
          <cell r="N3009" t="e">
            <v>#N/A</v>
          </cell>
          <cell r="O3009" t="str">
            <v>SAMPLE</v>
          </cell>
          <cell r="P3009" t="str">
            <v>DC3S</v>
          </cell>
          <cell r="Q3009" t="str">
            <v>0</v>
          </cell>
          <cell r="R3009">
            <v>0</v>
          </cell>
          <cell r="S3009">
            <v>0</v>
          </cell>
          <cell r="T3009">
            <v>5</v>
          </cell>
          <cell r="U3009">
            <v>15</v>
          </cell>
          <cell r="V3009">
            <v>1120</v>
          </cell>
          <cell r="W3009" t="str">
            <v>Paid Import</v>
          </cell>
          <cell r="X3009" t="str">
            <v>Gen. Trade</v>
          </cell>
          <cell r="Y3009" t="str">
            <v>EA</v>
          </cell>
          <cell r="Z3009" t="str">
            <v>--</v>
          </cell>
          <cell r="AA3009" t="str">
            <v>ST</v>
          </cell>
          <cell r="AB3009" t="str">
            <v>FNA20WHA05</v>
          </cell>
          <cell r="AC3009" t="str">
            <v>2000-157-1A</v>
          </cell>
          <cell r="AD3009">
            <v>1.53</v>
          </cell>
          <cell r="AE3009" t="str">
            <v>白色</v>
          </cell>
          <cell r="AF3009">
            <v>3.349752</v>
          </cell>
        </row>
        <row r="3010">
          <cell r="A3010" t="str">
            <v>WH20-T-99-157-04</v>
          </cell>
          <cell r="B3010" t="e">
            <v>#N/A</v>
          </cell>
          <cell r="C3010" t="e">
            <v>#N/A</v>
          </cell>
          <cell r="D3010" t="str">
            <v>L</v>
          </cell>
          <cell r="E3010" t="str">
            <v>WH</v>
          </cell>
          <cell r="F3010">
            <v>45</v>
          </cell>
          <cell r="G3010" t="str">
            <v>EA</v>
          </cell>
          <cell r="H3010" t="str">
            <v>2000连体防护服</v>
          </cell>
          <cell r="I3010" t="str">
            <v>M2000 Coverall</v>
          </cell>
          <cell r="J3010" t="str">
            <v>M2000</v>
          </cell>
          <cell r="K3010" t="str">
            <v>MG200TCVRL</v>
          </cell>
          <cell r="L3010">
            <v>0.073593</v>
          </cell>
          <cell r="M3010" t="e">
            <v>#N/A</v>
          </cell>
          <cell r="N3010" t="e">
            <v>#N/A</v>
          </cell>
          <cell r="O3010" t="str">
            <v>SAMPLE</v>
          </cell>
          <cell r="P3010" t="str">
            <v>DC3S</v>
          </cell>
          <cell r="Q3010" t="str">
            <v>0</v>
          </cell>
          <cell r="R3010">
            <v>0</v>
          </cell>
          <cell r="S3010">
            <v>0</v>
          </cell>
          <cell r="T3010">
            <v>5</v>
          </cell>
          <cell r="U3010">
            <v>15</v>
          </cell>
          <cell r="V3010">
            <v>1120</v>
          </cell>
          <cell r="W3010" t="str">
            <v>Paid Import</v>
          </cell>
          <cell r="X3010" t="str">
            <v>Gen. Trade</v>
          </cell>
          <cell r="Y3010" t="str">
            <v>EA</v>
          </cell>
          <cell r="Z3010" t="str">
            <v>--</v>
          </cell>
          <cell r="AA3010" t="str">
            <v>ST</v>
          </cell>
          <cell r="AB3010" t="str">
            <v>FNA20WHA05</v>
          </cell>
          <cell r="AC3010" t="str">
            <v>2000-157-1A</v>
          </cell>
          <cell r="AD3010">
            <v>1.53</v>
          </cell>
          <cell r="AE3010" t="str">
            <v>白色</v>
          </cell>
          <cell r="AF3010">
            <v>3.55346</v>
          </cell>
          <cell r="AG3010" t="str">
            <v>FRVA1WHA01</v>
          </cell>
          <cell r="AH3010" t="str">
            <v>2500-407-2A</v>
          </cell>
        </row>
        <row r="3011">
          <cell r="A3011" t="str">
            <v>WH20-T-99-157-05</v>
          </cell>
          <cell r="B3011" t="e">
            <v>#N/A</v>
          </cell>
          <cell r="C3011" t="e">
            <v>#N/A</v>
          </cell>
          <cell r="D3011" t="str">
            <v>XL</v>
          </cell>
          <cell r="E3011" t="str">
            <v>WH</v>
          </cell>
          <cell r="F3011">
            <v>45</v>
          </cell>
          <cell r="G3011" t="str">
            <v>EA</v>
          </cell>
          <cell r="H3011" t="str">
            <v>2000连体防护服</v>
          </cell>
          <cell r="I3011" t="str">
            <v>M2000 Coverall</v>
          </cell>
          <cell r="J3011" t="str">
            <v>M2000</v>
          </cell>
          <cell r="K3011" t="str">
            <v>MG200TCVRL</v>
          </cell>
          <cell r="L3011">
            <v>0.073593</v>
          </cell>
          <cell r="M3011" t="e">
            <v>#N/A</v>
          </cell>
          <cell r="N3011" t="e">
            <v>#N/A</v>
          </cell>
          <cell r="O3011" t="str">
            <v>SAMPLE</v>
          </cell>
          <cell r="P3011" t="str">
            <v>DC3S</v>
          </cell>
          <cell r="Q3011" t="str">
            <v>0</v>
          </cell>
          <cell r="R3011">
            <v>0</v>
          </cell>
          <cell r="S3011">
            <v>0</v>
          </cell>
          <cell r="T3011">
            <v>5</v>
          </cell>
          <cell r="U3011">
            <v>15</v>
          </cell>
          <cell r="V3011">
            <v>1120</v>
          </cell>
          <cell r="W3011" t="str">
            <v>Paid Import</v>
          </cell>
          <cell r="X3011" t="str">
            <v>Gen. Trade</v>
          </cell>
          <cell r="Y3011" t="str">
            <v>EA</v>
          </cell>
          <cell r="Z3011" t="str">
            <v>--</v>
          </cell>
          <cell r="AA3011" t="str">
            <v>ST</v>
          </cell>
          <cell r="AB3011" t="str">
            <v>FNA20WHA05</v>
          </cell>
          <cell r="AC3011" t="str">
            <v>2000-157-1A</v>
          </cell>
          <cell r="AD3011">
            <v>1.53</v>
          </cell>
          <cell r="AE3011" t="str">
            <v>白色</v>
          </cell>
          <cell r="AF3011">
            <v>3.772408</v>
          </cell>
          <cell r="AG3011" t="str">
            <v>FRVA1WHA01</v>
          </cell>
          <cell r="AH3011" t="str">
            <v>2500-409-2A</v>
          </cell>
        </row>
        <row r="3012">
          <cell r="A3012" t="str">
            <v>WH20-T-99-157-06</v>
          </cell>
          <cell r="B3012" t="e">
            <v>#N/A</v>
          </cell>
          <cell r="C3012" t="e">
            <v>#N/A</v>
          </cell>
          <cell r="D3012" t="str">
            <v>2XL</v>
          </cell>
          <cell r="E3012" t="str">
            <v>WH</v>
          </cell>
          <cell r="F3012">
            <v>45</v>
          </cell>
          <cell r="G3012" t="str">
            <v>EA</v>
          </cell>
          <cell r="H3012" t="str">
            <v>2000连体防护服</v>
          </cell>
          <cell r="I3012" t="str">
            <v>M2000 Coverall</v>
          </cell>
          <cell r="J3012" t="str">
            <v>M2000</v>
          </cell>
          <cell r="K3012" t="str">
            <v>MG200TCVRL</v>
          </cell>
          <cell r="L3012">
            <v>0.073593</v>
          </cell>
          <cell r="M3012" t="e">
            <v>#N/A</v>
          </cell>
          <cell r="N3012" t="e">
            <v>#N/A</v>
          </cell>
          <cell r="O3012" t="str">
            <v>SAMPLE</v>
          </cell>
          <cell r="P3012" t="str">
            <v>DC3S</v>
          </cell>
          <cell r="Q3012" t="str">
            <v>0</v>
          </cell>
          <cell r="R3012">
            <v>0</v>
          </cell>
          <cell r="S3012">
            <v>0</v>
          </cell>
          <cell r="T3012">
            <v>5</v>
          </cell>
          <cell r="U3012">
            <v>15</v>
          </cell>
          <cell r="V3012">
            <v>1120</v>
          </cell>
          <cell r="W3012" t="str">
            <v>Paid Import</v>
          </cell>
          <cell r="X3012" t="str">
            <v>Gen. Trade</v>
          </cell>
          <cell r="Y3012" t="str">
            <v>EA</v>
          </cell>
          <cell r="Z3012" t="str">
            <v>--</v>
          </cell>
          <cell r="AA3012" t="str">
            <v>ST</v>
          </cell>
          <cell r="AB3012" t="str">
            <v>FNA20WHA05</v>
          </cell>
          <cell r="AC3012" t="str">
            <v>2000-157-1A</v>
          </cell>
          <cell r="AD3012">
            <v>1.53</v>
          </cell>
          <cell r="AE3012" t="str">
            <v>白色</v>
          </cell>
          <cell r="AF3012">
            <v>4.039362</v>
          </cell>
        </row>
        <row r="3013">
          <cell r="A3013" t="str">
            <v>WH20-T-99-157-07</v>
          </cell>
          <cell r="B3013" t="e">
            <v>#N/A</v>
          </cell>
          <cell r="C3013" t="e">
            <v>#N/A</v>
          </cell>
          <cell r="D3013" t="str">
            <v>3XL</v>
          </cell>
          <cell r="E3013" t="str">
            <v>WH</v>
          </cell>
          <cell r="F3013">
            <v>45</v>
          </cell>
          <cell r="G3013" t="str">
            <v>EA</v>
          </cell>
          <cell r="H3013" t="str">
            <v>2000连体防护服</v>
          </cell>
          <cell r="I3013" t="str">
            <v>M2000 Coverall</v>
          </cell>
          <cell r="J3013" t="str">
            <v>M2000</v>
          </cell>
          <cell r="K3013" t="str">
            <v>MG200TCVRL</v>
          </cell>
          <cell r="L3013">
            <v>0.073593</v>
          </cell>
          <cell r="M3013" t="e">
            <v>#N/A</v>
          </cell>
          <cell r="N3013" t="e">
            <v>#N/A</v>
          </cell>
          <cell r="O3013" t="str">
            <v>SAMPLE</v>
          </cell>
          <cell r="P3013" t="str">
            <v>DC3S</v>
          </cell>
          <cell r="Q3013" t="str">
            <v>0</v>
          </cell>
          <cell r="R3013">
            <v>0</v>
          </cell>
          <cell r="S3013">
            <v>0</v>
          </cell>
          <cell r="T3013">
            <v>5</v>
          </cell>
          <cell r="U3013">
            <v>15</v>
          </cell>
          <cell r="V3013">
            <v>1120</v>
          </cell>
          <cell r="W3013" t="str">
            <v>Paid Import</v>
          </cell>
          <cell r="X3013" t="str">
            <v>Gen. Trade</v>
          </cell>
          <cell r="Y3013" t="str">
            <v>EA</v>
          </cell>
          <cell r="Z3013" t="str">
            <v>--</v>
          </cell>
          <cell r="AA3013" t="str">
            <v>ST</v>
          </cell>
          <cell r="AB3013" t="str">
            <v>FNA20WHA05</v>
          </cell>
          <cell r="AC3013" t="str">
            <v>2000-157-1A</v>
          </cell>
          <cell r="AD3013">
            <v>1.53</v>
          </cell>
          <cell r="AE3013" t="str">
            <v>白色</v>
          </cell>
          <cell r="AF3013">
            <v>4.315968</v>
          </cell>
        </row>
        <row r="3014">
          <cell r="A3014" t="str">
            <v>WH20-T-99-519-00</v>
          </cell>
          <cell r="B3014" t="e">
            <v>#N/A</v>
          </cell>
          <cell r="C3014" t="e">
            <v>#N/A</v>
          </cell>
          <cell r="D3014" t="str">
            <v>One Size</v>
          </cell>
          <cell r="E3014" t="str">
            <v>WH</v>
          </cell>
          <cell r="F3014">
            <v>40</v>
          </cell>
          <cell r="G3014" t="str">
            <v>EA</v>
          </cell>
          <cell r="H3014" t="str">
            <v>2000帽子</v>
          </cell>
          <cell r="I3014" t="str">
            <v>M2000 CAPE HOOD</v>
          </cell>
          <cell r="J3014" t="str">
            <v>ACC</v>
          </cell>
          <cell r="K3014" t="str">
            <v>MG2000ACCS</v>
          </cell>
          <cell r="L3014">
            <v>0.073593</v>
          </cell>
          <cell r="M3014" t="e">
            <v>#N/A</v>
          </cell>
          <cell r="N3014" t="e">
            <v>#N/A</v>
          </cell>
          <cell r="O3014" t="str">
            <v>DC2A</v>
          </cell>
          <cell r="P3014" t="str">
            <v>DC3S</v>
          </cell>
          <cell r="Q3014">
            <v>10.1</v>
          </cell>
          <cell r="R3014">
            <v>0</v>
          </cell>
          <cell r="S3014">
            <v>0</v>
          </cell>
          <cell r="T3014" t="str">
            <v>-</v>
          </cell>
          <cell r="U3014">
            <v>40</v>
          </cell>
          <cell r="V3014">
            <v>1120</v>
          </cell>
        </row>
        <row r="3014">
          <cell r="X3014" t="str">
            <v>Gen. Trade</v>
          </cell>
          <cell r="Y3014" t="str">
            <v>EA</v>
          </cell>
          <cell r="Z3014" t="str">
            <v>--</v>
          </cell>
          <cell r="AA3014" t="str">
            <v>ST</v>
          </cell>
          <cell r="AB3014" t="str">
            <v>FNA20WHA05</v>
          </cell>
          <cell r="AC3014" t="str">
            <v>2000-519-1A</v>
          </cell>
          <cell r="AD3014">
            <v>1.53</v>
          </cell>
          <cell r="AE3014" t="str">
            <v>白色</v>
          </cell>
          <cell r="AF3014">
            <v>0.784479</v>
          </cell>
          <cell r="AG3014" t="str">
            <v/>
          </cell>
          <cell r="AH3014" t="str">
            <v>2000-519-2A</v>
          </cell>
        </row>
        <row r="3015">
          <cell r="A3015" t="str">
            <v>WH20-X-00-P01-00</v>
          </cell>
          <cell r="B3015" t="str">
            <v>0-X-00-P01-0</v>
          </cell>
          <cell r="C3015" t="str">
            <v>E1</v>
          </cell>
          <cell r="D3015" t="str">
            <v>One Size</v>
          </cell>
          <cell r="E3015" t="str">
            <v>WH</v>
          </cell>
          <cell r="F3015">
            <v>3000</v>
          </cell>
          <cell r="G3015" t="str">
            <v>EA</v>
          </cell>
          <cell r="H3015" t="str">
            <v>2000口袋</v>
          </cell>
          <cell r="I3015" t="str">
            <v>M2000 POCKET</v>
          </cell>
          <cell r="J3015" t="str">
            <v>ACC</v>
          </cell>
          <cell r="K3015" t="str">
            <v>MG2000ACCS</v>
          </cell>
          <cell r="L3015">
            <v>0.045747</v>
          </cell>
          <cell r="M3015" t="str">
            <v>20-9379</v>
          </cell>
          <cell r="N3015" t="str">
            <v>pocket (9379)/0-X-00-P01-0-E1</v>
          </cell>
          <cell r="O3015" t="str">
            <v>DC3A</v>
          </cell>
          <cell r="P3015" t="str">
            <v>DC3S</v>
          </cell>
          <cell r="Q3015">
            <v>9.085</v>
          </cell>
          <cell r="R3015">
            <v>2.72</v>
          </cell>
          <cell r="S3015">
            <v>8.16</v>
          </cell>
          <cell r="T3015" t="str">
            <v>N/A</v>
          </cell>
          <cell r="U3015">
            <v>250</v>
          </cell>
          <cell r="V3015">
            <v>925</v>
          </cell>
          <cell r="W3015" t="str">
            <v>Paid Import</v>
          </cell>
          <cell r="X3015" t="str">
            <v>Gen. Trade</v>
          </cell>
          <cell r="Y3015" t="str">
            <v>EA</v>
          </cell>
          <cell r="Z3015">
            <v>833092</v>
          </cell>
          <cell r="AA3015" t="str">
            <v>P</v>
          </cell>
          <cell r="AB3015" t="str">
            <v>FNA20WHA05</v>
          </cell>
          <cell r="AC3015" t="str">
            <v>2500-203-1A</v>
          </cell>
          <cell r="AD3015">
            <v>1.53</v>
          </cell>
          <cell r="AE3015" t="str">
            <v>白色</v>
          </cell>
          <cell r="AF3015">
            <v>2.2405848</v>
          </cell>
        </row>
        <row r="3016">
          <cell r="A3016" t="str">
            <v>WH20-X-92-P01-00</v>
          </cell>
          <cell r="B3016" t="e">
            <v>#N/A</v>
          </cell>
          <cell r="C3016" t="e">
            <v>#N/A</v>
          </cell>
          <cell r="D3016" t="str">
            <v>One Size</v>
          </cell>
          <cell r="E3016" t="str">
            <v>WH</v>
          </cell>
          <cell r="F3016">
            <v>3000</v>
          </cell>
          <cell r="G3016" t="str">
            <v>EA</v>
          </cell>
          <cell r="H3016" t="str">
            <v>2000口袋</v>
          </cell>
          <cell r="I3016" t="str">
            <v>M2000 POCKET</v>
          </cell>
          <cell r="J3016" t="str">
            <v>ACC</v>
          </cell>
          <cell r="K3016" t="str">
            <v>MG2000ACCS</v>
          </cell>
          <cell r="L3016">
            <v>0.045747</v>
          </cell>
          <cell r="M3016" t="str">
            <v>20-</v>
          </cell>
          <cell r="N3016" t="e">
            <v>#N/A</v>
          </cell>
          <cell r="O3016" t="str">
            <v>DC3A</v>
          </cell>
          <cell r="P3016" t="str">
            <v>DC3S</v>
          </cell>
          <cell r="Q3016">
            <v>9.085</v>
          </cell>
          <cell r="R3016">
            <v>2.72</v>
          </cell>
          <cell r="S3016">
            <v>8.16</v>
          </cell>
          <cell r="T3016" t="str">
            <v>N/A</v>
          </cell>
          <cell r="U3016">
            <v>250</v>
          </cell>
          <cell r="V3016">
            <v>925</v>
          </cell>
          <cell r="W3016" t="str">
            <v>Paid Import</v>
          </cell>
          <cell r="X3016" t="str">
            <v>Gen. Trade</v>
          </cell>
          <cell r="Y3016" t="str">
            <v>EA</v>
          </cell>
          <cell r="Z3016" t="str">
            <v>--</v>
          </cell>
          <cell r="AA3016" t="str">
            <v>P</v>
          </cell>
          <cell r="AB3016" t="str">
            <v>FNA20WHA05</v>
          </cell>
          <cell r="AC3016" t="str">
            <v>2500-203-1A</v>
          </cell>
          <cell r="AD3016">
            <v>1.53</v>
          </cell>
          <cell r="AE3016" t="str">
            <v>白色</v>
          </cell>
          <cell r="AF3016">
            <v>2.397252</v>
          </cell>
        </row>
        <row r="3017">
          <cell r="A3017" t="str">
            <v>WH25-B-00-203-02</v>
          </cell>
          <cell r="B3017" t="str">
            <v>25-B-XX-203-02</v>
          </cell>
          <cell r="C3017" t="str">
            <v>A4</v>
          </cell>
          <cell r="D3017" t="str">
            <v>S</v>
          </cell>
          <cell r="E3017" t="str">
            <v>WH</v>
          </cell>
          <cell r="F3017">
            <v>70</v>
          </cell>
          <cell r="G3017" t="str">
            <v>EA</v>
          </cell>
          <cell r="H3017" t="str">
            <v>2500防护服(上衣)</v>
          </cell>
          <cell r="I3017" t="str">
            <v>M2500 COAT</v>
          </cell>
          <cell r="J3017" t="str">
            <v>ACC</v>
          </cell>
          <cell r="K3017" t="str">
            <v>MG2500ACCS</v>
          </cell>
          <cell r="L3017">
            <v>0.073593</v>
          </cell>
          <cell r="M3017" t="str">
            <v>25-3129</v>
          </cell>
          <cell r="N3017" t="str">
            <v>M2500 COAT (3129)防护服(上衣)/25-B-XX-203-02-A4</v>
          </cell>
          <cell r="O3017" t="str">
            <v>DC3A</v>
          </cell>
          <cell r="P3017" t="str">
            <v>DC3S</v>
          </cell>
          <cell r="Q3017">
            <v>10.1</v>
          </cell>
          <cell r="R3017">
            <v>128.285714285714</v>
          </cell>
          <cell r="S3017">
            <v>8.98</v>
          </cell>
          <cell r="T3017">
            <v>10</v>
          </cell>
          <cell r="U3017">
            <v>35</v>
          </cell>
          <cell r="V3017">
            <v>1120</v>
          </cell>
          <cell r="W3017" t="str">
            <v>Paid Import</v>
          </cell>
          <cell r="X3017" t="str">
            <v>Gen. Trade</v>
          </cell>
          <cell r="Y3017" t="str">
            <v>EA</v>
          </cell>
          <cell r="Z3017">
            <v>823293</v>
          </cell>
          <cell r="AA3017" t="str">
            <v>B</v>
          </cell>
          <cell r="AB3017" t="str">
            <v>FNA25WHA02</v>
          </cell>
          <cell r="AC3017" t="str">
            <v>2500-203-1A</v>
          </cell>
          <cell r="AD3017">
            <v>1.53</v>
          </cell>
          <cell r="AE3017" t="str">
            <v>白色</v>
          </cell>
          <cell r="AF3017">
            <v>2.007108</v>
          </cell>
          <cell r="AG3017" t="str">
            <v/>
          </cell>
        </row>
        <row r="3018">
          <cell r="A3018" t="str">
            <v>WH25-B-00-203-03</v>
          </cell>
          <cell r="B3018" t="str">
            <v>25-B-XX-203-03</v>
          </cell>
          <cell r="C3018" t="str">
            <v>A4</v>
          </cell>
          <cell r="D3018" t="str">
            <v>M</v>
          </cell>
          <cell r="E3018" t="str">
            <v>WH</v>
          </cell>
          <cell r="F3018">
            <v>70</v>
          </cell>
          <cell r="G3018" t="str">
            <v>EA</v>
          </cell>
          <cell r="H3018" t="str">
            <v>2500防护服(上衣)</v>
          </cell>
          <cell r="I3018" t="str">
            <v>M2500 COAT</v>
          </cell>
          <cell r="J3018" t="str">
            <v>ACC</v>
          </cell>
          <cell r="K3018" t="str">
            <v>MG2500ACCS</v>
          </cell>
          <cell r="L3018">
            <v>0.073593</v>
          </cell>
          <cell r="M3018" t="str">
            <v>25-3130</v>
          </cell>
          <cell r="N3018" t="str">
            <v>M2500 COAT (3130)防护服(上衣)/25-B-XX-203-03-A4</v>
          </cell>
          <cell r="O3018" t="str">
            <v>DC3A</v>
          </cell>
          <cell r="P3018" t="str">
            <v>DC3S</v>
          </cell>
          <cell r="Q3018">
            <v>10.8</v>
          </cell>
          <cell r="R3018">
            <v>138.285714285714</v>
          </cell>
          <cell r="S3018">
            <v>9.68</v>
          </cell>
          <cell r="T3018">
            <v>10</v>
          </cell>
          <cell r="U3018">
            <v>35</v>
          </cell>
          <cell r="V3018">
            <v>1120</v>
          </cell>
          <cell r="W3018" t="str">
            <v>Paid Import</v>
          </cell>
          <cell r="X3018" t="str">
            <v>Gen. Trade</v>
          </cell>
          <cell r="Y3018" t="str">
            <v>EA</v>
          </cell>
          <cell r="Z3018">
            <v>819231</v>
          </cell>
          <cell r="AA3018" t="str">
            <v>B</v>
          </cell>
          <cell r="AB3018" t="str">
            <v>FNA25WHA02</v>
          </cell>
          <cell r="AC3018" t="str">
            <v>2500-203-1A</v>
          </cell>
          <cell r="AD3018">
            <v>1.53</v>
          </cell>
          <cell r="AE3018" t="str">
            <v>白色</v>
          </cell>
          <cell r="AF3018">
            <v>2.2405848</v>
          </cell>
        </row>
        <row r="3019">
          <cell r="A3019" t="str">
            <v>WH25-B-00-203-04</v>
          </cell>
          <cell r="B3019" t="str">
            <v>25-B-00-203-04</v>
          </cell>
          <cell r="C3019" t="str">
            <v>E1</v>
          </cell>
          <cell r="D3019" t="str">
            <v>L</v>
          </cell>
          <cell r="E3019" t="str">
            <v>WH</v>
          </cell>
          <cell r="F3019">
            <v>70</v>
          </cell>
          <cell r="G3019" t="str">
            <v>EA</v>
          </cell>
          <cell r="H3019" t="str">
            <v>2500防护服(上衣)</v>
          </cell>
          <cell r="I3019" t="str">
            <v>M2500 COAT</v>
          </cell>
          <cell r="J3019" t="str">
            <v>ACC</v>
          </cell>
          <cell r="K3019" t="str">
            <v>MG2500ACCS</v>
          </cell>
          <cell r="L3019">
            <v>0.073593</v>
          </cell>
          <cell r="M3019" t="str">
            <v>25-10750</v>
          </cell>
          <cell r="N3019" t="str">
            <v>M2500 COAT (10750)防护服(上衣)/25-B-00-203-04-E1</v>
          </cell>
          <cell r="O3019" t="str">
            <v>DC3A</v>
          </cell>
          <cell r="P3019" t="str">
            <v>DC3S</v>
          </cell>
          <cell r="Q3019">
            <v>11.5</v>
          </cell>
          <cell r="R3019">
            <v>148.285714285714</v>
          </cell>
          <cell r="S3019">
            <v>10.38</v>
          </cell>
          <cell r="T3019">
            <v>10</v>
          </cell>
          <cell r="U3019">
            <v>35</v>
          </cell>
          <cell r="V3019">
            <v>1120</v>
          </cell>
          <cell r="W3019" t="str">
            <v>Paid Import</v>
          </cell>
          <cell r="X3019" t="str">
            <v>Gen. Trade</v>
          </cell>
          <cell r="Y3019" t="str">
            <v>EA</v>
          </cell>
          <cell r="Z3019">
            <v>819232</v>
          </cell>
          <cell r="AA3019" t="str">
            <v>B</v>
          </cell>
          <cell r="AB3019" t="str">
            <v>FNA25WHA02</v>
          </cell>
          <cell r="AC3019" t="str">
            <v>2500-203-1A</v>
          </cell>
          <cell r="AD3019">
            <v>1.53</v>
          </cell>
          <cell r="AE3019" t="str">
            <v>白色</v>
          </cell>
          <cell r="AF3019">
            <v>2.397252</v>
          </cell>
        </row>
        <row r="3020">
          <cell r="A3020" t="str">
            <v>WH25-B-00-203-05</v>
          </cell>
          <cell r="B3020" t="str">
            <v>25-B-00-203-05</v>
          </cell>
          <cell r="C3020" t="str">
            <v>E1</v>
          </cell>
          <cell r="D3020" t="str">
            <v>XL</v>
          </cell>
          <cell r="E3020" t="str">
            <v>WH</v>
          </cell>
          <cell r="F3020">
            <v>70</v>
          </cell>
          <cell r="G3020" t="str">
            <v>EA</v>
          </cell>
          <cell r="H3020" t="str">
            <v>2500防护服(上衣)</v>
          </cell>
          <cell r="I3020" t="str">
            <v>M2500 COAT</v>
          </cell>
          <cell r="J3020" t="str">
            <v>ACC</v>
          </cell>
          <cell r="K3020" t="str">
            <v>MG2500ACCS</v>
          </cell>
          <cell r="L3020">
            <v>0.073593</v>
          </cell>
          <cell r="M3020" t="str">
            <v>25-10047</v>
          </cell>
          <cell r="N3020" t="str">
            <v>M2500 COAT (10047)防护服(上衣)/25-B-00-203-05-E1</v>
          </cell>
          <cell r="O3020" t="str">
            <v>DC3A</v>
          </cell>
          <cell r="P3020" t="str">
            <v>DC3S</v>
          </cell>
          <cell r="Q3020">
            <v>12.3</v>
          </cell>
          <cell r="R3020">
            <v>159.714285714286</v>
          </cell>
          <cell r="S3020">
            <v>11.18</v>
          </cell>
          <cell r="T3020">
            <v>10</v>
          </cell>
          <cell r="U3020">
            <v>35</v>
          </cell>
          <cell r="V3020">
            <v>1120</v>
          </cell>
          <cell r="W3020" t="str">
            <v>Paid Import</v>
          </cell>
          <cell r="X3020" t="str">
            <v>Gen. Trade</v>
          </cell>
          <cell r="Y3020" t="str">
            <v>EA</v>
          </cell>
          <cell r="Z3020">
            <v>819233</v>
          </cell>
          <cell r="AA3020" t="str">
            <v>B</v>
          </cell>
          <cell r="AB3020" t="str">
            <v>FNA25WHA02</v>
          </cell>
          <cell r="AC3020" t="str">
            <v>2500-203-1A</v>
          </cell>
          <cell r="AD3020">
            <v>1.53</v>
          </cell>
          <cell r="AE3020" t="str">
            <v>白色</v>
          </cell>
          <cell r="AF3020">
            <v>2.4708612</v>
          </cell>
        </row>
        <row r="3021">
          <cell r="A3021" t="str">
            <v>WH25-B-00-203-06</v>
          </cell>
          <cell r="B3021" t="str">
            <v>25-B-XX-203-06</v>
          </cell>
          <cell r="C3021" t="str">
            <v>A4</v>
          </cell>
          <cell r="D3021" t="str">
            <v>2XL</v>
          </cell>
          <cell r="E3021" t="str">
            <v>WH</v>
          </cell>
          <cell r="F3021">
            <v>60</v>
          </cell>
          <cell r="G3021" t="str">
            <v>EA</v>
          </cell>
          <cell r="H3021" t="str">
            <v>2500防护服(上衣)</v>
          </cell>
          <cell r="I3021" t="str">
            <v>M2500 COAT</v>
          </cell>
          <cell r="J3021" t="str">
            <v>ACC</v>
          </cell>
          <cell r="K3021" t="str">
            <v>MG2500ACCS</v>
          </cell>
          <cell r="L3021">
            <v>0.073593</v>
          </cell>
          <cell r="M3021" t="str">
            <v>25-3133</v>
          </cell>
          <cell r="N3021" t="str">
            <v>M2500 COAT (3133)防护服(上衣)/25-B-XX-203-06-A4</v>
          </cell>
          <cell r="O3021" t="str">
            <v>DC3A</v>
          </cell>
          <cell r="P3021" t="str">
            <v>DC3S</v>
          </cell>
          <cell r="Q3021">
            <v>11.3</v>
          </cell>
          <cell r="R3021">
            <v>169.666666666667</v>
          </cell>
          <cell r="S3021">
            <v>10.18</v>
          </cell>
          <cell r="T3021">
            <v>10</v>
          </cell>
          <cell r="U3021">
            <v>30</v>
          </cell>
          <cell r="V3021">
            <v>1120</v>
          </cell>
          <cell r="W3021" t="str">
            <v>Paid Import</v>
          </cell>
          <cell r="X3021" t="str">
            <v>Gen. Trade</v>
          </cell>
          <cell r="Y3021" t="str">
            <v>EA</v>
          </cell>
          <cell r="Z3021">
            <v>823294</v>
          </cell>
          <cell r="AA3021" t="str">
            <v>B</v>
          </cell>
          <cell r="AB3021" t="str">
            <v>FNA25WHA02</v>
          </cell>
          <cell r="AC3021" t="str">
            <v>2500-203-1A</v>
          </cell>
          <cell r="AD3021">
            <v>1.53</v>
          </cell>
          <cell r="AE3021" t="str">
            <v>白色</v>
          </cell>
          <cell r="AF3021">
            <v>2.8763976</v>
          </cell>
        </row>
        <row r="3022">
          <cell r="A3022" t="str">
            <v>WH25-B-00-203-07</v>
          </cell>
          <cell r="B3022" t="str">
            <v>25-B-XX-203-07</v>
          </cell>
          <cell r="C3022" t="str">
            <v>A4</v>
          </cell>
          <cell r="D3022" t="str">
            <v>3XL</v>
          </cell>
          <cell r="E3022" t="str">
            <v>WH</v>
          </cell>
          <cell r="F3022">
            <v>60</v>
          </cell>
          <cell r="G3022" t="str">
            <v>EA</v>
          </cell>
          <cell r="H3022" t="str">
            <v>2500防护服(上衣)</v>
          </cell>
          <cell r="I3022" t="str">
            <v>M2500 COAT</v>
          </cell>
          <cell r="J3022" t="str">
            <v>ACC</v>
          </cell>
          <cell r="K3022" t="str">
            <v>MG2500ACCS</v>
          </cell>
          <cell r="L3022">
            <v>0.073593</v>
          </cell>
          <cell r="M3022" t="str">
            <v>25-3134</v>
          </cell>
          <cell r="N3022" t="str">
            <v>M2500 COAT (3134)防护服(上衣)/25-B-XX-203-07-A4</v>
          </cell>
          <cell r="O3022" t="str">
            <v>DC3A</v>
          </cell>
          <cell r="P3022" t="str">
            <v>DC3S</v>
          </cell>
          <cell r="Q3022">
            <v>12</v>
          </cell>
          <cell r="R3022">
            <v>181.333333333333</v>
          </cell>
          <cell r="S3022">
            <v>10.88</v>
          </cell>
          <cell r="T3022">
            <v>10</v>
          </cell>
          <cell r="U3022">
            <v>30</v>
          </cell>
          <cell r="V3022">
            <v>1120</v>
          </cell>
          <cell r="W3022" t="str">
            <v>Paid Import</v>
          </cell>
          <cell r="X3022" t="str">
            <v>Gen. Trade</v>
          </cell>
          <cell r="Y3022" t="str">
            <v>EA</v>
          </cell>
          <cell r="Z3022">
            <v>823295</v>
          </cell>
          <cell r="AA3022" t="str">
            <v>B</v>
          </cell>
          <cell r="AB3022" t="str">
            <v>FNA25WHA02</v>
          </cell>
          <cell r="AC3022" t="str">
            <v>2500-203-1A</v>
          </cell>
          <cell r="AD3022">
            <v>1.53</v>
          </cell>
          <cell r="AE3022" t="str">
            <v>白色</v>
          </cell>
          <cell r="AF3022">
            <v>3.023616</v>
          </cell>
          <cell r="AG3022" t="str">
            <v>FRVA1WHA01</v>
          </cell>
          <cell r="AH3022" t="str">
            <v>2500-407-2A</v>
          </cell>
        </row>
        <row r="3023">
          <cell r="A3023" t="str">
            <v>WH25-B-00-400-00</v>
          </cell>
          <cell r="B3023" t="str">
            <v>25-B-00-400-00</v>
          </cell>
          <cell r="C3023" t="str">
            <v>E1</v>
          </cell>
          <cell r="D3023" t="str">
            <v>One Size</v>
          </cell>
          <cell r="E3023" t="str">
            <v>WH</v>
          </cell>
          <cell r="F3023">
            <v>350</v>
          </cell>
          <cell r="G3023" t="str">
            <v>PR</v>
          </cell>
          <cell r="H3023" t="str">
            <v>2500鞋套</v>
          </cell>
          <cell r="I3023" t="str">
            <v>M2500 OVERSHOES</v>
          </cell>
          <cell r="J3023" t="str">
            <v>ACC</v>
          </cell>
          <cell r="K3023" t="str">
            <v>MG2500ACCS</v>
          </cell>
          <cell r="L3023">
            <v>0.0915</v>
          </cell>
          <cell r="M3023" t="str">
            <v>25-9603</v>
          </cell>
          <cell r="N3023" t="str">
            <v>M2500 OVERSHOES (9603)鞋套/25-B-00-400-00-E1</v>
          </cell>
          <cell r="O3023" t="str">
            <v>DC3A</v>
          </cell>
          <cell r="P3023" t="str">
            <v>DC3S</v>
          </cell>
          <cell r="Q3023">
            <v>11.15</v>
          </cell>
          <cell r="R3023">
            <v>28.2857142857143</v>
          </cell>
          <cell r="S3023">
            <v>9.9</v>
          </cell>
          <cell r="T3023">
            <v>50</v>
          </cell>
          <cell r="U3023">
            <v>50</v>
          </cell>
          <cell r="V3023">
            <v>1250</v>
          </cell>
          <cell r="W3023" t="str">
            <v>Paid Import</v>
          </cell>
          <cell r="X3023" t="str">
            <v>Gen. Trade</v>
          </cell>
          <cell r="Y3023" t="str">
            <v>PR</v>
          </cell>
          <cell r="Z3023">
            <v>819300</v>
          </cell>
          <cell r="AA3023" t="str">
            <v>B</v>
          </cell>
          <cell r="AB3023" t="str">
            <v>FNA25WHA02</v>
          </cell>
          <cell r="AC3023" t="str">
            <v>2000-400-1A</v>
          </cell>
          <cell r="AD3023">
            <v>1.53</v>
          </cell>
          <cell r="AE3023" t="str">
            <v>白色</v>
          </cell>
          <cell r="AF3023">
            <v>0.37973</v>
          </cell>
          <cell r="AG3023" t="str">
            <v>FRVA1WHA01</v>
          </cell>
          <cell r="AH3023" t="str">
            <v>2500-409-2A</v>
          </cell>
        </row>
        <row r="3024">
          <cell r="A3024" t="str">
            <v>WH25-B-00-406-00</v>
          </cell>
          <cell r="B3024" t="str">
            <v>25-B-00-406-00</v>
          </cell>
          <cell r="C3024" t="str">
            <v>E1</v>
          </cell>
          <cell r="D3024" t="str">
            <v>One Size</v>
          </cell>
          <cell r="E3024" t="str">
            <v>WH</v>
          </cell>
          <cell r="F3024">
            <v>200</v>
          </cell>
          <cell r="G3024" t="str">
            <v>PR</v>
          </cell>
          <cell r="H3024" t="str">
            <v>2500靴套</v>
          </cell>
          <cell r="I3024" t="str">
            <v>M2500 OVERBOOTS</v>
          </cell>
          <cell r="J3024" t="str">
            <v>ACC</v>
          </cell>
          <cell r="K3024" t="str">
            <v>MG2500ACCS</v>
          </cell>
          <cell r="L3024">
            <v>0.0915</v>
          </cell>
          <cell r="M3024" t="str">
            <v>25-9672</v>
          </cell>
          <cell r="N3024" t="str">
            <v>M2500 OVERBOOTS (9672)靴套/25-B-00-406-00-E1</v>
          </cell>
          <cell r="O3024" t="str">
            <v>DC3A</v>
          </cell>
          <cell r="P3024" t="str">
            <v>DC3S</v>
          </cell>
          <cell r="Q3024">
            <v>11.5</v>
          </cell>
          <cell r="R3024">
            <v>51.25</v>
          </cell>
          <cell r="S3024">
            <v>10.25</v>
          </cell>
          <cell r="T3024">
            <v>50</v>
          </cell>
          <cell r="U3024">
            <v>100</v>
          </cell>
          <cell r="V3024">
            <v>1250</v>
          </cell>
          <cell r="W3024" t="str">
            <v>Paid Import</v>
          </cell>
          <cell r="X3024" t="str">
            <v>Gen. Trade</v>
          </cell>
          <cell r="Y3024" t="str">
            <v>PR</v>
          </cell>
          <cell r="Z3024">
            <v>819301</v>
          </cell>
          <cell r="AA3024" t="str">
            <v>B</v>
          </cell>
          <cell r="AB3024" t="str">
            <v>FNA25WHA02</v>
          </cell>
          <cell r="AC3024" t="str">
            <v>2000-406-1A</v>
          </cell>
          <cell r="AD3024">
            <v>1.53</v>
          </cell>
          <cell r="AE3024" t="str">
            <v>白色</v>
          </cell>
          <cell r="AF3024">
            <v>0.726609333333333</v>
          </cell>
        </row>
        <row r="3025">
          <cell r="A3025" t="str">
            <v>WH25-B-00-407-00</v>
          </cell>
          <cell r="B3025" t="str">
            <v>25-B-00-407-00</v>
          </cell>
          <cell r="C3025" t="str">
            <v>E1</v>
          </cell>
          <cell r="D3025" t="str">
            <v>One Size</v>
          </cell>
          <cell r="E3025" t="str">
            <v>WH</v>
          </cell>
          <cell r="F3025">
            <v>150</v>
          </cell>
          <cell r="G3025" t="str">
            <v>PR</v>
          </cell>
          <cell r="H3025" t="str">
            <v>2500靴套</v>
          </cell>
          <cell r="I3025" t="str">
            <v>M2500 OVERBOOTS</v>
          </cell>
          <cell r="J3025" t="str">
            <v>ACC</v>
          </cell>
          <cell r="K3025" t="str">
            <v>MG2500ACCS</v>
          </cell>
          <cell r="L3025">
            <v>0.073593</v>
          </cell>
          <cell r="M3025" t="str">
            <v>25-9429</v>
          </cell>
          <cell r="N3025" t="str">
            <v>M2500 OVERBOOTS (9429)靴套/25-B-00-407-00-E1</v>
          </cell>
          <cell r="O3025" t="str">
            <v>DC3A</v>
          </cell>
          <cell r="P3025" t="str">
            <v>DC3S</v>
          </cell>
          <cell r="Q3025">
            <v>14.5</v>
          </cell>
          <cell r="R3025">
            <v>89.2</v>
          </cell>
          <cell r="S3025">
            <v>13.38</v>
          </cell>
          <cell r="T3025">
            <v>30</v>
          </cell>
          <cell r="U3025">
            <v>50</v>
          </cell>
          <cell r="V3025">
            <v>1120</v>
          </cell>
          <cell r="W3025" t="str">
            <v>Paid Import</v>
          </cell>
          <cell r="X3025" t="str">
            <v>Gen. Trade</v>
          </cell>
          <cell r="Y3025" t="str">
            <v>PR</v>
          </cell>
          <cell r="Z3025">
            <v>819302</v>
          </cell>
          <cell r="AA3025" t="str">
            <v>B</v>
          </cell>
          <cell r="AB3025" t="str">
            <v>FNA25WHA02</v>
          </cell>
          <cell r="AC3025" t="str">
            <v>2500-407-1A</v>
          </cell>
          <cell r="AD3025">
            <v>1.53</v>
          </cell>
          <cell r="AE3025" t="str">
            <v>白色</v>
          </cell>
          <cell r="AF3025">
            <v>0.6479286</v>
          </cell>
          <cell r="AG3025" t="str">
            <v>FRVA1WHA01</v>
          </cell>
          <cell r="AH3025" t="str">
            <v>2500-407-2A</v>
          </cell>
        </row>
        <row r="3026">
          <cell r="A3026" t="str">
            <v>WH25-B-00-407-05</v>
          </cell>
          <cell r="B3026" t="str">
            <v>25-B-00-407-05</v>
          </cell>
          <cell r="C3026" t="str">
            <v>E1</v>
          </cell>
          <cell r="D3026" t="str">
            <v>One Size</v>
          </cell>
          <cell r="E3026" t="str">
            <v>WH</v>
          </cell>
          <cell r="F3026">
            <v>150</v>
          </cell>
          <cell r="G3026" t="str">
            <v>PR</v>
          </cell>
          <cell r="H3026" t="str">
            <v>2500靴套</v>
          </cell>
          <cell r="I3026" t="str">
            <v>M2500 OVERBOOTS</v>
          </cell>
          <cell r="J3026" t="str">
            <v>ACC</v>
          </cell>
          <cell r="K3026" t="str">
            <v>MG2500ACCS</v>
          </cell>
          <cell r="L3026">
            <v>0.073593</v>
          </cell>
          <cell r="M3026" t="str">
            <v>25-10751</v>
          </cell>
          <cell r="N3026" t="str">
            <v>M2500 OVERBOOTS (10751)靴套/25-B-00-407-05-E1</v>
          </cell>
          <cell r="O3026" t="str">
            <v>DC3A</v>
          </cell>
          <cell r="P3026" t="str">
            <v>DC3S</v>
          </cell>
          <cell r="Q3026">
            <v>10.26</v>
          </cell>
          <cell r="R3026">
            <v>0</v>
          </cell>
          <cell r="S3026">
            <v>0</v>
          </cell>
          <cell r="T3026">
            <v>30</v>
          </cell>
          <cell r="U3026">
            <v>50</v>
          </cell>
          <cell r="V3026">
            <v>1120</v>
          </cell>
          <cell r="W3026" t="str">
            <v>Paid Import</v>
          </cell>
          <cell r="X3026" t="str">
            <v>Gen. Trade</v>
          </cell>
          <cell r="Y3026" t="str">
            <v>PR</v>
          </cell>
          <cell r="Z3026">
            <v>820356</v>
          </cell>
          <cell r="AA3026" t="str">
            <v>B</v>
          </cell>
          <cell r="AB3026" t="str">
            <v>FNA25WHA02</v>
          </cell>
          <cell r="AC3026" t="str">
            <v>2500-407-1A</v>
          </cell>
          <cell r="AD3026">
            <v>1.53</v>
          </cell>
          <cell r="AE3026" t="str">
            <v>白色</v>
          </cell>
          <cell r="AF3026">
            <v>0.6479286</v>
          </cell>
          <cell r="AG3026" t="str">
            <v>FRVA1WHA01</v>
          </cell>
          <cell r="AH3026" t="str">
            <v>2500-407-2A</v>
          </cell>
        </row>
        <row r="3027">
          <cell r="A3027" t="str">
            <v>WH25-B-00-409-00</v>
          </cell>
          <cell r="B3027" t="str">
            <v>25-B-00-409-00</v>
          </cell>
          <cell r="C3027" t="str">
            <v>E1</v>
          </cell>
          <cell r="D3027" t="str">
            <v>One Size</v>
          </cell>
          <cell r="E3027" t="str">
            <v>WH</v>
          </cell>
          <cell r="F3027">
            <v>100</v>
          </cell>
          <cell r="G3027" t="str">
            <v>PR</v>
          </cell>
          <cell r="H3027" t="str">
            <v>2500靴套</v>
          </cell>
          <cell r="I3027" t="str">
            <v>M2500 OVERBOOTS</v>
          </cell>
          <cell r="J3027" t="str">
            <v>ACC</v>
          </cell>
          <cell r="K3027" t="str">
            <v>MG2500ACCS</v>
          </cell>
          <cell r="L3027">
            <v>0.073593</v>
          </cell>
          <cell r="M3027" t="str">
            <v>25-9284</v>
          </cell>
          <cell r="N3027" t="str">
            <v>M2500 OVERBOOTS (9284)靴套/25-B-00-409-00-E1</v>
          </cell>
          <cell r="O3027" t="str">
            <v>DC3A</v>
          </cell>
        </row>
        <row r="3027">
          <cell r="Q3027">
            <v>13.5</v>
          </cell>
          <cell r="R3027">
            <v>123.8</v>
          </cell>
          <cell r="S3027">
            <v>12.38</v>
          </cell>
          <cell r="T3027">
            <v>20</v>
          </cell>
          <cell r="U3027">
            <v>50</v>
          </cell>
          <cell r="V3027">
            <v>1120</v>
          </cell>
          <cell r="W3027" t="str">
            <v>Paid Import</v>
          </cell>
        </row>
        <row r="3027">
          <cell r="Y3027" t="str">
            <v>PR</v>
          </cell>
          <cell r="Z3027">
            <v>819303</v>
          </cell>
          <cell r="AA3027" t="str">
            <v>B</v>
          </cell>
          <cell r="AB3027" t="str">
            <v>FNA25WHA02</v>
          </cell>
          <cell r="AC3027" t="str">
            <v>2500-409-1A</v>
          </cell>
          <cell r="AD3027">
            <v>1.53</v>
          </cell>
          <cell r="AE3027" t="str">
            <v>白色</v>
          </cell>
          <cell r="AF3027">
            <v>0.9017</v>
          </cell>
          <cell r="AG3027" t="str">
            <v>FRVA1WHA01</v>
          </cell>
          <cell r="AH3027" t="str">
            <v>2500-409-2A</v>
          </cell>
        </row>
        <row r="3028">
          <cell r="A3028" t="str">
            <v>WH25-B-00-503-00</v>
          </cell>
          <cell r="B3028" t="str">
            <v>25-B-00-503-00</v>
          </cell>
          <cell r="C3028" t="str">
            <v>E1</v>
          </cell>
          <cell r="D3028" t="str">
            <v>One Size</v>
          </cell>
          <cell r="E3028" t="str">
            <v>WH</v>
          </cell>
          <cell r="F3028">
            <v>200</v>
          </cell>
          <cell r="G3028" t="str">
            <v>EA</v>
          </cell>
          <cell r="H3028" t="str">
            <v>2500帽子</v>
          </cell>
          <cell r="I3028" t="str">
            <v>M2500 HOOD</v>
          </cell>
          <cell r="J3028" t="str">
            <v>ACC</v>
          </cell>
          <cell r="K3028" t="str">
            <v>MG2500ACCS</v>
          </cell>
          <cell r="L3028">
            <v>0.073593</v>
          </cell>
          <cell r="M3028" t="str">
            <v>25-10293</v>
          </cell>
          <cell r="N3028" t="str">
            <v>M2500 HOOD (10293)帽子/25-B-00-503-00-E1</v>
          </cell>
          <cell r="O3028" t="str">
            <v>DC3A</v>
          </cell>
        </row>
        <row r="3028">
          <cell r="Q3028">
            <v>6.6</v>
          </cell>
          <cell r="R3028">
            <v>27.4</v>
          </cell>
          <cell r="S3028">
            <v>5.48</v>
          </cell>
          <cell r="T3028">
            <v>50</v>
          </cell>
          <cell r="U3028">
            <v>100</v>
          </cell>
          <cell r="V3028">
            <v>1120</v>
          </cell>
          <cell r="W3028" t="str">
            <v>Paid Import</v>
          </cell>
        </row>
        <row r="3028">
          <cell r="Y3028" t="str">
            <v>EA</v>
          </cell>
          <cell r="Z3028">
            <v>819236</v>
          </cell>
          <cell r="AA3028" t="str">
            <v>B</v>
          </cell>
          <cell r="AB3028" t="str">
            <v>FNA25WHA02</v>
          </cell>
          <cell r="AC3028" t="str">
            <v>2000-503-1A</v>
          </cell>
          <cell r="AD3028">
            <v>1.53</v>
          </cell>
          <cell r="AE3028" t="str">
            <v>白色</v>
          </cell>
          <cell r="AF3028">
            <v>0.4374642</v>
          </cell>
        </row>
        <row r="3029">
          <cell r="A3029" t="str">
            <v>WH25-B-00-507-00</v>
          </cell>
          <cell r="B3029" t="str">
            <v>25-B-XX-507-00</v>
          </cell>
          <cell r="C3029" t="str">
            <v>A1</v>
          </cell>
          <cell r="D3029" t="str">
            <v>One Size</v>
          </cell>
          <cell r="E3029" t="str">
            <v>WH</v>
          </cell>
          <cell r="F3029">
            <v>200</v>
          </cell>
          <cell r="G3029" t="str">
            <v>EA</v>
          </cell>
          <cell r="H3029" t="str">
            <v>2500帽子</v>
          </cell>
          <cell r="I3029" t="str">
            <v>M2500 CAPE HOOD</v>
          </cell>
          <cell r="J3029" t="str">
            <v>ACC</v>
          </cell>
          <cell r="K3029" t="str">
            <v>MG2500ACCS</v>
          </cell>
          <cell r="L3029">
            <v>0.073593</v>
          </cell>
          <cell r="M3029" t="str">
            <v>25-5158</v>
          </cell>
          <cell r="N3029" t="str">
            <v>M2500 CAPE HOOD (5158)帽子/25-B-XX-507-00-A1</v>
          </cell>
          <cell r="O3029" t="str">
            <v>DC3A</v>
          </cell>
        </row>
        <row r="3029">
          <cell r="Q3029">
            <v>8.5</v>
          </cell>
          <cell r="R3029">
            <v>36.9</v>
          </cell>
          <cell r="S3029">
            <v>7.38</v>
          </cell>
          <cell r="T3029">
            <v>50</v>
          </cell>
          <cell r="U3029">
            <v>100</v>
          </cell>
          <cell r="V3029">
            <v>1120</v>
          </cell>
          <cell r="W3029" t="str">
            <v>Paid Import</v>
          </cell>
        </row>
        <row r="3029">
          <cell r="Y3029" t="str">
            <v>EA</v>
          </cell>
          <cell r="Z3029">
            <v>819237</v>
          </cell>
          <cell r="AA3029" t="str">
            <v>B</v>
          </cell>
          <cell r="AB3029" t="str">
            <v>FNA25WHA02</v>
          </cell>
          <cell r="AC3029" t="str">
            <v>2000-507-1A</v>
          </cell>
          <cell r="AD3029">
            <v>1.53</v>
          </cell>
          <cell r="AE3029" t="str">
            <v>白色</v>
          </cell>
          <cell r="AF3029">
            <v>0.645033</v>
          </cell>
        </row>
        <row r="3030">
          <cell r="A3030" t="str">
            <v>WH25-B-00-600-00</v>
          </cell>
          <cell r="B3030" t="str">
            <v>25-B-00-600-00</v>
          </cell>
          <cell r="C3030" t="str">
            <v>E1</v>
          </cell>
          <cell r="D3030" t="str">
            <v>One Size</v>
          </cell>
          <cell r="E3030" t="str">
            <v>WH</v>
          </cell>
          <cell r="F3030">
            <v>250</v>
          </cell>
          <cell r="G3030" t="str">
            <v>PR</v>
          </cell>
          <cell r="H3030" t="str">
            <v>2500袖套</v>
          </cell>
          <cell r="I3030" t="str">
            <v>M2500 SLEEVES</v>
          </cell>
          <cell r="J3030" t="str">
            <v>ACC</v>
          </cell>
          <cell r="K3030" t="str">
            <v>MG2500ACCS</v>
          </cell>
          <cell r="L3030">
            <v>0.073593</v>
          </cell>
          <cell r="M3030" t="str">
            <v>25-9558</v>
          </cell>
          <cell r="N3030" t="str">
            <v>M2500 SLEEVES (9558)袖套/25-B-00-600-00-E1</v>
          </cell>
          <cell r="O3030" t="str">
            <v>DC3A</v>
          </cell>
          <cell r="P3030" t="str">
            <v>DC3S</v>
          </cell>
          <cell r="Q3030">
            <v>10.26</v>
          </cell>
          <cell r="R3030">
            <v>36.56</v>
          </cell>
          <cell r="S3030">
            <v>9.14</v>
          </cell>
          <cell r="T3030">
            <v>50</v>
          </cell>
          <cell r="U3030">
            <v>50</v>
          </cell>
          <cell r="V3030">
            <v>1120</v>
          </cell>
          <cell r="W3030" t="str">
            <v>Paid Import</v>
          </cell>
          <cell r="X3030" t="str">
            <v>Gen. Trade</v>
          </cell>
          <cell r="Y3030" t="str">
            <v>PR</v>
          </cell>
          <cell r="Z3030">
            <v>819238</v>
          </cell>
          <cell r="AA3030" t="str">
            <v>B</v>
          </cell>
          <cell r="AB3030" t="str">
            <v>FNA25WHA02</v>
          </cell>
          <cell r="AC3030" t="str">
            <v>2000-600-1A</v>
          </cell>
          <cell r="AD3030">
            <v>1.53</v>
          </cell>
          <cell r="AE3030" t="str">
            <v>白色</v>
          </cell>
          <cell r="AF3030">
            <v>0.485031142857143</v>
          </cell>
        </row>
        <row r="3031">
          <cell r="A3031" t="str">
            <v>WH25-B-92-400-00</v>
          </cell>
          <cell r="B3031" t="str">
            <v>25-B-92-400-00</v>
          </cell>
          <cell r="C3031" t="str">
            <v>A1</v>
          </cell>
          <cell r="D3031" t="str">
            <v>One Size</v>
          </cell>
          <cell r="E3031" t="str">
            <v>WH</v>
          </cell>
          <cell r="F3031">
            <v>200</v>
          </cell>
          <cell r="G3031" t="str">
            <v>PR</v>
          </cell>
          <cell r="H3031" t="str">
            <v>2500鞋套</v>
          </cell>
          <cell r="I3031" t="str">
            <v>M2500 OVERSHOES</v>
          </cell>
          <cell r="J3031" t="str">
            <v>ACC</v>
          </cell>
          <cell r="K3031" t="str">
            <v>MG2500ACCS</v>
          </cell>
          <cell r="L3031">
            <v>0.073593</v>
          </cell>
          <cell r="M3031" t="str">
            <v>25-6681</v>
          </cell>
          <cell r="N3031" t="str">
            <v>M2500 OVERSHOES (6681)鞋套/25-B-92-400-00-A1</v>
          </cell>
          <cell r="O3031" t="str">
            <v>DC3A</v>
          </cell>
        </row>
        <row r="3031">
          <cell r="Q3031">
            <v>7</v>
          </cell>
          <cell r="R3031">
            <v>29.4</v>
          </cell>
          <cell r="S3031">
            <v>5.88</v>
          </cell>
          <cell r="T3031">
            <v>40</v>
          </cell>
          <cell r="U3031">
            <v>50</v>
          </cell>
          <cell r="V3031">
            <v>1120</v>
          </cell>
          <cell r="W3031" t="str">
            <v>Paid Import</v>
          </cell>
        </row>
        <row r="3031">
          <cell r="Y3031" t="str">
            <v>PR</v>
          </cell>
          <cell r="Z3031">
            <v>817999</v>
          </cell>
          <cell r="AA3031" t="str">
            <v>B</v>
          </cell>
          <cell r="AB3031" t="str">
            <v>FNA25WHA02</v>
          </cell>
          <cell r="AC3031" t="str">
            <v>2000-400-1A</v>
          </cell>
          <cell r="AD3031">
            <v>1.53</v>
          </cell>
          <cell r="AE3031" t="str">
            <v>白色</v>
          </cell>
          <cell r="AF3031">
            <v>0.37973</v>
          </cell>
          <cell r="AG3031" t="str">
            <v>FRVA1WHA01</v>
          </cell>
          <cell r="AH3031" t="str">
            <v>2500-754-2A</v>
          </cell>
        </row>
        <row r="3032">
          <cell r="A3032" t="str">
            <v>WH25-B-92-406-00</v>
          </cell>
          <cell r="B3032" t="str">
            <v>25-B-92-406-00</v>
          </cell>
          <cell r="C3032" t="str">
            <v>A1</v>
          </cell>
          <cell r="D3032" t="str">
            <v>One Size</v>
          </cell>
          <cell r="E3032" t="str">
            <v>WH</v>
          </cell>
          <cell r="F3032">
            <v>200</v>
          </cell>
          <cell r="G3032" t="str">
            <v>PR</v>
          </cell>
          <cell r="H3032" t="str">
            <v>2500靴套</v>
          </cell>
          <cell r="I3032" t="str">
            <v>M2500 OVERBOOTS</v>
          </cell>
          <cell r="J3032" t="str">
            <v>ACC</v>
          </cell>
          <cell r="K3032" t="str">
            <v>MG2500ACCS</v>
          </cell>
          <cell r="L3032">
            <v>0.073593</v>
          </cell>
          <cell r="M3032" t="str">
            <v>25-8551</v>
          </cell>
          <cell r="N3032" t="str">
            <v>M2500 OVERBOOTS (8551)靴套/25-B-92-406-00-A1</v>
          </cell>
          <cell r="O3032" t="str">
            <v>DC3A</v>
          </cell>
        </row>
        <row r="3032">
          <cell r="Q3032">
            <v>11.4</v>
          </cell>
          <cell r="R3032">
            <v>51.4</v>
          </cell>
          <cell r="S3032">
            <v>10.28</v>
          </cell>
          <cell r="T3032">
            <v>50</v>
          </cell>
          <cell r="U3032">
            <v>100</v>
          </cell>
          <cell r="V3032">
            <v>1120</v>
          </cell>
          <cell r="W3032" t="str">
            <v>Paid Import</v>
          </cell>
        </row>
        <row r="3032">
          <cell r="Y3032" t="str">
            <v>PR</v>
          </cell>
          <cell r="Z3032">
            <v>818000</v>
          </cell>
          <cell r="AA3032" t="str">
            <v>B</v>
          </cell>
          <cell r="AB3032" t="str">
            <v>FNA25WHA02</v>
          </cell>
          <cell r="AC3032" t="str">
            <v>2000-406-1A</v>
          </cell>
          <cell r="AD3032">
            <v>1.53</v>
          </cell>
          <cell r="AE3032" t="str">
            <v>白色</v>
          </cell>
          <cell r="AF3032">
            <v>0.726609333333333</v>
          </cell>
          <cell r="AG3032" t="str">
            <v>FRVA1WHA01</v>
          </cell>
          <cell r="AH3032" t="str">
            <v>2500-754-2A</v>
          </cell>
        </row>
        <row r="3033">
          <cell r="A3033" t="str">
            <v>WH25-B-92-407-00</v>
          </cell>
          <cell r="B3033" t="str">
            <v>25-B-92-407-05</v>
          </cell>
          <cell r="C3033" t="str">
            <v>A1</v>
          </cell>
          <cell r="D3033" t="str">
            <v>One Size</v>
          </cell>
          <cell r="E3033" t="str">
            <v>WH</v>
          </cell>
          <cell r="F3033">
            <v>150</v>
          </cell>
          <cell r="G3033" t="str">
            <v>PR</v>
          </cell>
          <cell r="H3033" t="str">
            <v>2500靴套</v>
          </cell>
          <cell r="I3033" t="str">
            <v>M2500 OVERBOOTS</v>
          </cell>
          <cell r="J3033" t="str">
            <v>ACC</v>
          </cell>
          <cell r="K3033" t="str">
            <v>MG2500ACCS</v>
          </cell>
          <cell r="L3033">
            <v>0.073593</v>
          </cell>
          <cell r="M3033" t="str">
            <v>25-6682</v>
          </cell>
          <cell r="N3033" t="str">
            <v>M2500 OVERSHOES (6682)鞋套/25-B-92-407-05-A1</v>
          </cell>
          <cell r="O3033" t="str">
            <v>DC3A</v>
          </cell>
        </row>
        <row r="3033">
          <cell r="Q3033">
            <v>14.5</v>
          </cell>
          <cell r="R3033">
            <v>89.2</v>
          </cell>
          <cell r="S3033">
            <v>13.38</v>
          </cell>
          <cell r="T3033">
            <v>30</v>
          </cell>
          <cell r="U3033">
            <v>50</v>
          </cell>
          <cell r="V3033">
            <v>1120</v>
          </cell>
          <cell r="W3033" t="str">
            <v>Paid Import</v>
          </cell>
        </row>
        <row r="3033">
          <cell r="Y3033" t="str">
            <v>PR</v>
          </cell>
          <cell r="Z3033">
            <v>818001</v>
          </cell>
          <cell r="AA3033" t="str">
            <v>B</v>
          </cell>
          <cell r="AB3033" t="str">
            <v>FNA25WHA02</v>
          </cell>
          <cell r="AC3033" t="str">
            <v>2500-407-1A</v>
          </cell>
          <cell r="AD3033">
            <v>1.53</v>
          </cell>
          <cell r="AE3033" t="str">
            <v>白色</v>
          </cell>
          <cell r="AF3033">
            <v>0.6479286</v>
          </cell>
          <cell r="AG3033" t="str">
            <v>FRVA1WHA01</v>
          </cell>
          <cell r="AH3033" t="str">
            <v>2500-407-2A</v>
          </cell>
        </row>
        <row r="3034">
          <cell r="A3034" t="str">
            <v>WH25-B-92-409-00</v>
          </cell>
          <cell r="B3034" t="str">
            <v>25-B-92-409-00</v>
          </cell>
          <cell r="C3034" t="str">
            <v>A1</v>
          </cell>
          <cell r="D3034" t="str">
            <v>One Size</v>
          </cell>
          <cell r="E3034" t="str">
            <v>WH</v>
          </cell>
          <cell r="F3034">
            <v>100</v>
          </cell>
          <cell r="G3034" t="str">
            <v>PR</v>
          </cell>
          <cell r="H3034" t="str">
            <v>2500靴套</v>
          </cell>
          <cell r="I3034" t="str">
            <v>M2500 OVERBOOTS</v>
          </cell>
          <cell r="J3034" t="str">
            <v>ACC</v>
          </cell>
          <cell r="K3034" t="str">
            <v>MG2500ACCS</v>
          </cell>
          <cell r="L3034">
            <v>0.073593</v>
          </cell>
          <cell r="M3034" t="str">
            <v>25-6683</v>
          </cell>
          <cell r="N3034" t="str">
            <v>M2500 OVERSHOES (6683)鞋套/25-B-92-409-00-A1</v>
          </cell>
          <cell r="O3034" t="str">
            <v>DC3A</v>
          </cell>
        </row>
        <row r="3034">
          <cell r="Q3034">
            <v>13.5</v>
          </cell>
          <cell r="R3034">
            <v>123.8</v>
          </cell>
          <cell r="S3034">
            <v>12.38</v>
          </cell>
          <cell r="T3034">
            <v>20</v>
          </cell>
          <cell r="U3034">
            <v>50</v>
          </cell>
          <cell r="V3034">
            <v>1120</v>
          </cell>
          <cell r="W3034" t="str">
            <v>Paid Import</v>
          </cell>
        </row>
        <row r="3034">
          <cell r="Y3034" t="str">
            <v>PR</v>
          </cell>
          <cell r="Z3034">
            <v>818002</v>
          </cell>
          <cell r="AA3034" t="str">
            <v>B</v>
          </cell>
          <cell r="AB3034" t="str">
            <v>FNA25WHA02</v>
          </cell>
          <cell r="AC3034" t="str">
            <v>2500-409-1A</v>
          </cell>
          <cell r="AD3034">
            <v>1.53</v>
          </cell>
          <cell r="AE3034" t="str">
            <v>白色</v>
          </cell>
          <cell r="AF3034">
            <v>0.9017</v>
          </cell>
          <cell r="AG3034" t="str">
            <v>FRVA1WHA01</v>
          </cell>
          <cell r="AH3034" t="str">
            <v>2500-409-2A</v>
          </cell>
        </row>
        <row r="3035">
          <cell r="A3035" t="str">
            <v>WH25-B-92-503-00</v>
          </cell>
          <cell r="B3035" t="str">
            <v>25-B-90-503-00</v>
          </cell>
          <cell r="C3035" t="str">
            <v>A1</v>
          </cell>
          <cell r="D3035" t="str">
            <v>One Size</v>
          </cell>
          <cell r="E3035" t="str">
            <v>WH</v>
          </cell>
          <cell r="F3035">
            <v>200</v>
          </cell>
          <cell r="G3035" t="str">
            <v>EA</v>
          </cell>
          <cell r="H3035" t="str">
            <v>2500帽子</v>
          </cell>
          <cell r="I3035" t="str">
            <v>M2500 HOOD</v>
          </cell>
          <cell r="J3035" t="str">
            <v>ACC</v>
          </cell>
          <cell r="K3035" t="str">
            <v>MG2500ACCS</v>
          </cell>
          <cell r="L3035">
            <v>0.073593</v>
          </cell>
          <cell r="M3035" t="str">
            <v>25-6698</v>
          </cell>
          <cell r="N3035" t="str">
            <v>M2500 CAPE HOOD (6698)帽子/25-B-90-503-00-A1</v>
          </cell>
          <cell r="O3035" t="str">
            <v>DC3A</v>
          </cell>
        </row>
        <row r="3035">
          <cell r="Q3035">
            <v>0</v>
          </cell>
          <cell r="R3035">
            <v>0</v>
          </cell>
          <cell r="S3035">
            <v>0</v>
          </cell>
          <cell r="T3035">
            <v>50</v>
          </cell>
          <cell r="U3035">
            <v>100</v>
          </cell>
          <cell r="V3035">
            <v>1120</v>
          </cell>
          <cell r="W3035" t="str">
            <v>Paid Import</v>
          </cell>
        </row>
        <row r="3035">
          <cell r="Y3035" t="str">
            <v>EA</v>
          </cell>
          <cell r="Z3035">
            <v>818003</v>
          </cell>
          <cell r="AA3035" t="str">
            <v>B</v>
          </cell>
          <cell r="AB3035" t="str">
            <v>FNA25WHA02</v>
          </cell>
          <cell r="AC3035" t="str">
            <v>2000-503-1A</v>
          </cell>
          <cell r="AD3035">
            <v>1.53</v>
          </cell>
          <cell r="AE3035" t="str">
            <v>白色</v>
          </cell>
          <cell r="AF3035">
            <v>0.4374642</v>
          </cell>
          <cell r="AG3035" t="str">
            <v>FRVA1WHA01</v>
          </cell>
          <cell r="AH3035" t="str">
            <v>2500-754-2A</v>
          </cell>
        </row>
        <row r="3036">
          <cell r="A3036" t="str">
            <v>WH25-B-92-600-00</v>
          </cell>
          <cell r="B3036" t="str">
            <v>25-B-92-600-00</v>
          </cell>
          <cell r="C3036" t="str">
            <v>A1</v>
          </cell>
          <cell r="D3036" t="str">
            <v>One Size</v>
          </cell>
          <cell r="E3036" t="str">
            <v>WH</v>
          </cell>
          <cell r="F3036">
            <v>100</v>
          </cell>
          <cell r="G3036" t="str">
            <v>PR</v>
          </cell>
          <cell r="H3036" t="str">
            <v>2500袖套</v>
          </cell>
          <cell r="I3036" t="str">
            <v>M2500 SLEEVES</v>
          </cell>
          <cell r="J3036" t="str">
            <v>ACC</v>
          </cell>
          <cell r="K3036" t="str">
            <v>MG2500ACCS</v>
          </cell>
          <cell r="L3036">
            <v>0.045747</v>
          </cell>
          <cell r="M3036" t="str">
            <v>25-8367</v>
          </cell>
          <cell r="N3036" t="str">
            <v>M2500 SLEEVES (8367)袖套/25-B-92-600-00-A1</v>
          </cell>
          <cell r="O3036" t="str">
            <v>DC3A</v>
          </cell>
        </row>
        <row r="3036">
          <cell r="Q3036">
            <v>4.78</v>
          </cell>
          <cell r="R3036">
            <v>38.55</v>
          </cell>
          <cell r="S3036">
            <v>3.855</v>
          </cell>
          <cell r="T3036">
            <v>50</v>
          </cell>
          <cell r="U3036">
            <v>100</v>
          </cell>
          <cell r="V3036">
            <v>925</v>
          </cell>
          <cell r="W3036" t="str">
            <v>Paid Import</v>
          </cell>
        </row>
        <row r="3036">
          <cell r="Y3036" t="str">
            <v>PR</v>
          </cell>
          <cell r="Z3036">
            <v>818005</v>
          </cell>
          <cell r="AA3036" t="str">
            <v>B</v>
          </cell>
          <cell r="AB3036" t="str">
            <v>FNA25WHA02</v>
          </cell>
          <cell r="AC3036" t="str">
            <v>2000-600-1A</v>
          </cell>
          <cell r="AD3036">
            <v>1.53</v>
          </cell>
          <cell r="AE3036" t="str">
            <v>白色</v>
          </cell>
          <cell r="AF3036">
            <v>0.485031142857143</v>
          </cell>
          <cell r="AG3036" t="str">
            <v>FRVA1WHA01</v>
          </cell>
          <cell r="AH3036" t="str">
            <v>2500-754-2A</v>
          </cell>
        </row>
        <row r="3037">
          <cell r="A3037" t="str">
            <v>WH25-B-99-203-02</v>
          </cell>
          <cell r="B3037" t="e">
            <v>#N/A</v>
          </cell>
          <cell r="C3037" t="e">
            <v>#N/A</v>
          </cell>
          <cell r="D3037" t="str">
            <v>S</v>
          </cell>
          <cell r="E3037" t="str">
            <v>WH</v>
          </cell>
          <cell r="F3037">
            <v>70</v>
          </cell>
          <cell r="G3037" t="str">
            <v>EA</v>
          </cell>
          <cell r="H3037" t="str">
            <v>2500防护服(上衣)</v>
          </cell>
          <cell r="I3037" t="str">
            <v>M2500 COAT</v>
          </cell>
          <cell r="J3037" t="str">
            <v>ACC</v>
          </cell>
          <cell r="K3037" t="str">
            <v>MG2500ACCS</v>
          </cell>
          <cell r="L3037">
            <v>0.073593</v>
          </cell>
          <cell r="M3037" t="e">
            <v>#N/A</v>
          </cell>
          <cell r="N3037" t="e">
            <v>#N/A</v>
          </cell>
          <cell r="O3037" t="str">
            <v>SAMPLE</v>
          </cell>
          <cell r="P3037" t="str">
            <v>DC3S</v>
          </cell>
          <cell r="Q3037">
            <v>10.1</v>
          </cell>
          <cell r="R3037">
            <v>128.285714285714</v>
          </cell>
          <cell r="S3037">
            <v>8.98</v>
          </cell>
          <cell r="T3037">
            <v>10</v>
          </cell>
          <cell r="U3037">
            <v>35</v>
          </cell>
          <cell r="V3037">
            <v>1120</v>
          </cell>
          <cell r="W3037" t="str">
            <v>Paid Import</v>
          </cell>
          <cell r="X3037" t="str">
            <v>Gen. Trade</v>
          </cell>
          <cell r="Y3037" t="str">
            <v>EA</v>
          </cell>
          <cell r="Z3037" t="str">
            <v>--</v>
          </cell>
          <cell r="AA3037" t="str">
            <v>B</v>
          </cell>
          <cell r="AB3037" t="str">
            <v>FNA25WHA02</v>
          </cell>
          <cell r="AC3037" t="str">
            <v>2500-203-1A</v>
          </cell>
          <cell r="AD3037">
            <v>1.53</v>
          </cell>
          <cell r="AE3037" t="str">
            <v>白色</v>
          </cell>
          <cell r="AF3037">
            <v>2.007108</v>
          </cell>
          <cell r="AG3037" t="str">
            <v/>
          </cell>
          <cell r="AH3037" t="str">
            <v>2500-754-2A</v>
          </cell>
        </row>
        <row r="3038">
          <cell r="A3038" t="str">
            <v>WH25-B-99-203-03</v>
          </cell>
          <cell r="B3038" t="e">
            <v>#N/A</v>
          </cell>
          <cell r="C3038" t="e">
            <v>#N/A</v>
          </cell>
          <cell r="D3038" t="str">
            <v>M</v>
          </cell>
          <cell r="E3038" t="str">
            <v>WH</v>
          </cell>
          <cell r="F3038">
            <v>70</v>
          </cell>
          <cell r="G3038" t="str">
            <v>EA</v>
          </cell>
          <cell r="H3038" t="str">
            <v>2500防护服(上衣)</v>
          </cell>
          <cell r="I3038" t="str">
            <v>M2500 COAT</v>
          </cell>
          <cell r="J3038" t="str">
            <v>ACC</v>
          </cell>
          <cell r="K3038" t="str">
            <v>MG2500ACCS</v>
          </cell>
          <cell r="L3038">
            <v>0.073593</v>
          </cell>
          <cell r="M3038" t="e">
            <v>#N/A</v>
          </cell>
          <cell r="N3038" t="e">
            <v>#N/A</v>
          </cell>
          <cell r="O3038" t="str">
            <v>SAMPLE</v>
          </cell>
          <cell r="P3038" t="str">
            <v>DC3S</v>
          </cell>
          <cell r="Q3038">
            <v>10.8</v>
          </cell>
          <cell r="R3038">
            <v>138.285714285714</v>
          </cell>
          <cell r="S3038">
            <v>9.68</v>
          </cell>
          <cell r="T3038">
            <v>10</v>
          </cell>
          <cell r="U3038">
            <v>35</v>
          </cell>
          <cell r="V3038">
            <v>1120</v>
          </cell>
          <cell r="W3038" t="str">
            <v>Paid Import</v>
          </cell>
          <cell r="X3038" t="str">
            <v>Gen. Trade</v>
          </cell>
          <cell r="Y3038" t="str">
            <v>EA</v>
          </cell>
          <cell r="Z3038" t="str">
            <v>--</v>
          </cell>
          <cell r="AA3038" t="str">
            <v>B</v>
          </cell>
          <cell r="AB3038" t="str">
            <v>FNA25WHA02</v>
          </cell>
          <cell r="AC3038" t="str">
            <v>2500-203-1A</v>
          </cell>
          <cell r="AD3038">
            <v>1.53</v>
          </cell>
          <cell r="AE3038" t="str">
            <v>白色</v>
          </cell>
          <cell r="AF3038">
            <v>2.2405848</v>
          </cell>
          <cell r="AG3038" t="str">
            <v>FRVA1WHA01</v>
          </cell>
          <cell r="AH3038" t="str">
            <v>2500-754-2A</v>
          </cell>
        </row>
        <row r="3039">
          <cell r="A3039" t="str">
            <v>WH25-B-99-203-04</v>
          </cell>
          <cell r="B3039" t="str">
            <v>25-B-99-203-04</v>
          </cell>
          <cell r="C3039" t="str">
            <v>A1</v>
          </cell>
          <cell r="D3039" t="str">
            <v>L</v>
          </cell>
          <cell r="E3039" t="str">
            <v>WH</v>
          </cell>
          <cell r="F3039">
            <v>70</v>
          </cell>
          <cell r="G3039" t="str">
            <v>EA</v>
          </cell>
          <cell r="H3039" t="str">
            <v>2500防护服(上衣)</v>
          </cell>
          <cell r="I3039" t="str">
            <v>M2500 COAT</v>
          </cell>
          <cell r="J3039" t="str">
            <v>ACC</v>
          </cell>
          <cell r="K3039" t="str">
            <v>MG2500ACCS</v>
          </cell>
          <cell r="L3039">
            <v>0.073593</v>
          </cell>
          <cell r="M3039" t="str">
            <v>25-6045</v>
          </cell>
          <cell r="N3039" t="str">
            <v>M2500 COAT (6045)防护服(上衣)/25-B-99-203-04-A1</v>
          </cell>
          <cell r="O3039" t="str">
            <v>SAMPLE</v>
          </cell>
          <cell r="P3039" t="str">
            <v>DC3S</v>
          </cell>
          <cell r="Q3039">
            <v>11.5</v>
          </cell>
          <cell r="R3039">
            <v>148.285714285714</v>
          </cell>
          <cell r="S3039">
            <v>10.38</v>
          </cell>
          <cell r="T3039">
            <v>10</v>
          </cell>
          <cell r="U3039">
            <v>35</v>
          </cell>
          <cell r="V3039">
            <v>1120</v>
          </cell>
          <cell r="W3039" t="str">
            <v>Paid Import</v>
          </cell>
          <cell r="X3039" t="str">
            <v>Gen. Trade</v>
          </cell>
          <cell r="Y3039" t="str">
            <v>EA</v>
          </cell>
          <cell r="Z3039" t="str">
            <v>--</v>
          </cell>
          <cell r="AA3039" t="str">
            <v>B</v>
          </cell>
          <cell r="AB3039" t="str">
            <v>FNA25WHA02</v>
          </cell>
          <cell r="AC3039" t="str">
            <v>2500-203-1A</v>
          </cell>
          <cell r="AD3039">
            <v>1.53</v>
          </cell>
          <cell r="AE3039" t="str">
            <v>白色</v>
          </cell>
          <cell r="AF3039">
            <v>2.397252</v>
          </cell>
          <cell r="AG3039" t="str">
            <v>FRVA1WHA01</v>
          </cell>
          <cell r="AH3039" t="str">
            <v>2500-754-2A</v>
          </cell>
        </row>
        <row r="3040">
          <cell r="A3040" t="str">
            <v>WH25-B-99-203-05</v>
          </cell>
          <cell r="B3040" t="str">
            <v>25-B-XX-203-05</v>
          </cell>
          <cell r="C3040" t="str">
            <v>A4</v>
          </cell>
          <cell r="D3040" t="str">
            <v>XL</v>
          </cell>
          <cell r="E3040" t="str">
            <v>WH</v>
          </cell>
          <cell r="F3040">
            <v>70</v>
          </cell>
          <cell r="G3040" t="str">
            <v>EA</v>
          </cell>
          <cell r="H3040" t="str">
            <v>2500防护服(上衣)</v>
          </cell>
          <cell r="I3040" t="str">
            <v>M2500 COAT</v>
          </cell>
          <cell r="J3040" t="str">
            <v>ACC</v>
          </cell>
          <cell r="K3040" t="str">
            <v>MG2500ACCS</v>
          </cell>
          <cell r="L3040">
            <v>0.073593</v>
          </cell>
          <cell r="M3040" t="str">
            <v>25-3132</v>
          </cell>
          <cell r="N3040" t="str">
            <v>M2500 COAT (3132)防护服(上衣)/25-B-XX-203-05-A4</v>
          </cell>
          <cell r="O3040" t="str">
            <v>SAMPLE</v>
          </cell>
          <cell r="P3040" t="str">
            <v>DC3S</v>
          </cell>
          <cell r="Q3040">
            <v>12.3</v>
          </cell>
          <cell r="R3040">
            <v>159.714285714286</v>
          </cell>
          <cell r="S3040">
            <v>11.18</v>
          </cell>
          <cell r="T3040">
            <v>10</v>
          </cell>
          <cell r="U3040">
            <v>35</v>
          </cell>
          <cell r="V3040">
            <v>1120</v>
          </cell>
          <cell r="W3040" t="str">
            <v>Paid Import</v>
          </cell>
          <cell r="X3040" t="str">
            <v>Gen. Trade</v>
          </cell>
          <cell r="Y3040" t="str">
            <v>EA</v>
          </cell>
          <cell r="Z3040" t="str">
            <v>--</v>
          </cell>
          <cell r="AA3040" t="str">
            <v>B</v>
          </cell>
          <cell r="AB3040" t="str">
            <v>FNA25WHA02</v>
          </cell>
          <cell r="AC3040" t="str">
            <v>2500-203-1A</v>
          </cell>
          <cell r="AD3040">
            <v>1.53</v>
          </cell>
          <cell r="AE3040" t="str">
            <v>白色</v>
          </cell>
          <cell r="AF3040">
            <v>2.4708612</v>
          </cell>
          <cell r="AG3040" t="str">
            <v>FRVA1WHA01</v>
          </cell>
          <cell r="AH3040" t="str">
            <v>2500-754-2A</v>
          </cell>
        </row>
        <row r="3041">
          <cell r="A3041" t="str">
            <v>WH25-B-99-203-06</v>
          </cell>
          <cell r="B3041" t="e">
            <v>#N/A</v>
          </cell>
          <cell r="C3041" t="e">
            <v>#N/A</v>
          </cell>
          <cell r="D3041" t="str">
            <v>2XL</v>
          </cell>
          <cell r="E3041" t="str">
            <v>WH</v>
          </cell>
          <cell r="F3041">
            <v>60</v>
          </cell>
          <cell r="G3041" t="str">
            <v>EA</v>
          </cell>
          <cell r="H3041" t="str">
            <v>2500防护服(上衣)</v>
          </cell>
          <cell r="I3041" t="str">
            <v>M2500 COAT</v>
          </cell>
          <cell r="J3041" t="str">
            <v>ACC</v>
          </cell>
          <cell r="K3041" t="str">
            <v>MG2500ACCS</v>
          </cell>
          <cell r="L3041">
            <v>0.073593</v>
          </cell>
          <cell r="M3041" t="e">
            <v>#N/A</v>
          </cell>
          <cell r="N3041" t="e">
            <v>#N/A</v>
          </cell>
          <cell r="O3041" t="str">
            <v>SAMPLE</v>
          </cell>
          <cell r="P3041" t="str">
            <v>DC3S</v>
          </cell>
          <cell r="Q3041">
            <v>11.3</v>
          </cell>
          <cell r="R3041">
            <v>169.666666666667</v>
          </cell>
          <cell r="S3041">
            <v>10.18</v>
          </cell>
          <cell r="T3041">
            <v>10</v>
          </cell>
          <cell r="U3041">
            <v>30</v>
          </cell>
          <cell r="V3041">
            <v>1120</v>
          </cell>
          <cell r="W3041" t="str">
            <v>Paid Import</v>
          </cell>
          <cell r="X3041" t="str">
            <v>Gen. Trade</v>
          </cell>
          <cell r="Y3041" t="str">
            <v>EA</v>
          </cell>
          <cell r="Z3041" t="str">
            <v>--</v>
          </cell>
          <cell r="AA3041" t="str">
            <v>B</v>
          </cell>
          <cell r="AB3041" t="str">
            <v>FNA25WHA02</v>
          </cell>
          <cell r="AC3041" t="str">
            <v>2500-203-1A</v>
          </cell>
          <cell r="AD3041">
            <v>1.53</v>
          </cell>
          <cell r="AE3041" t="str">
            <v>白色</v>
          </cell>
          <cell r="AF3041">
            <v>2.8763976</v>
          </cell>
          <cell r="AG3041" t="str">
            <v>FRVA1WHA01</v>
          </cell>
          <cell r="AH3041" t="str">
            <v>2500-754-2A</v>
          </cell>
        </row>
        <row r="3042">
          <cell r="A3042" t="str">
            <v>WH25-B-99-203-07</v>
          </cell>
          <cell r="B3042" t="e">
            <v>#N/A</v>
          </cell>
          <cell r="C3042" t="e">
            <v>#N/A</v>
          </cell>
          <cell r="D3042" t="str">
            <v>3XL</v>
          </cell>
          <cell r="E3042" t="str">
            <v>WH</v>
          </cell>
          <cell r="F3042">
            <v>60</v>
          </cell>
          <cell r="G3042" t="str">
            <v>EA</v>
          </cell>
          <cell r="H3042" t="str">
            <v>2500防护服(上衣)</v>
          </cell>
          <cell r="I3042" t="str">
            <v>M2500 COAT</v>
          </cell>
          <cell r="J3042" t="str">
            <v>ACC</v>
          </cell>
          <cell r="K3042" t="str">
            <v>MG2500ACCS</v>
          </cell>
          <cell r="L3042">
            <v>0.073593</v>
          </cell>
          <cell r="M3042" t="e">
            <v>#N/A</v>
          </cell>
          <cell r="N3042" t="e">
            <v>#N/A</v>
          </cell>
          <cell r="O3042" t="str">
            <v>SAMPLE</v>
          </cell>
          <cell r="P3042" t="str">
            <v>DC3S</v>
          </cell>
          <cell r="Q3042">
            <v>12</v>
          </cell>
          <cell r="R3042">
            <v>181.333333333333</v>
          </cell>
          <cell r="S3042">
            <v>10.88</v>
          </cell>
          <cell r="T3042">
            <v>10</v>
          </cell>
          <cell r="U3042">
            <v>30</v>
          </cell>
          <cell r="V3042">
            <v>1120</v>
          </cell>
          <cell r="W3042" t="str">
            <v>Paid Import</v>
          </cell>
          <cell r="X3042" t="str">
            <v>Gen. Trade</v>
          </cell>
          <cell r="Y3042" t="str">
            <v>EA</v>
          </cell>
          <cell r="Z3042" t="str">
            <v>--</v>
          </cell>
          <cell r="AA3042" t="str">
            <v>B</v>
          </cell>
          <cell r="AB3042" t="str">
            <v>FNA25WHA02</v>
          </cell>
          <cell r="AC3042" t="str">
            <v>2500-203-1A</v>
          </cell>
          <cell r="AD3042">
            <v>1.53</v>
          </cell>
          <cell r="AE3042" t="str">
            <v>白色</v>
          </cell>
          <cell r="AF3042">
            <v>3.023616</v>
          </cell>
          <cell r="AG3042" t="str">
            <v>FRVA1WHA01</v>
          </cell>
          <cell r="AH3042" t="str">
            <v>2500-754-2A</v>
          </cell>
        </row>
        <row r="3043">
          <cell r="A3043" t="str">
            <v>WH25-B-99-400-00</v>
          </cell>
          <cell r="B3043" t="e">
            <v>#N/A</v>
          </cell>
          <cell r="C3043" t="e">
            <v>#N/A</v>
          </cell>
          <cell r="D3043" t="str">
            <v>One Size</v>
          </cell>
          <cell r="E3043" t="str">
            <v>WH</v>
          </cell>
          <cell r="F3043">
            <v>350</v>
          </cell>
          <cell r="G3043" t="str">
            <v>PR</v>
          </cell>
          <cell r="H3043" t="str">
            <v>2500鞋套</v>
          </cell>
          <cell r="I3043" t="str">
            <v>M2500 OVERSHOES</v>
          </cell>
          <cell r="J3043" t="str">
            <v>ACC</v>
          </cell>
          <cell r="K3043" t="str">
            <v>MG2500ACCS</v>
          </cell>
          <cell r="L3043">
            <v>0.073593</v>
          </cell>
          <cell r="M3043" t="e">
            <v>#N/A</v>
          </cell>
          <cell r="N3043" t="e">
            <v>#N/A</v>
          </cell>
          <cell r="O3043" t="str">
            <v>SAMPLE</v>
          </cell>
          <cell r="P3043" t="str">
            <v>DC3S</v>
          </cell>
          <cell r="Q3043">
            <v>11</v>
          </cell>
          <cell r="R3043">
            <v>28.2285714285714</v>
          </cell>
          <cell r="S3043">
            <v>9.88</v>
          </cell>
          <cell r="T3043">
            <v>50</v>
          </cell>
          <cell r="U3043">
            <v>50</v>
          </cell>
          <cell r="V3043">
            <v>1120</v>
          </cell>
          <cell r="W3043" t="str">
            <v>Paid Import</v>
          </cell>
          <cell r="X3043" t="str">
            <v>Gen. Trade</v>
          </cell>
          <cell r="Y3043" t="str">
            <v>PR</v>
          </cell>
          <cell r="Z3043" t="str">
            <v>--</v>
          </cell>
          <cell r="AA3043" t="str">
            <v>B</v>
          </cell>
          <cell r="AB3043" t="str">
            <v>FNA25WHA02</v>
          </cell>
          <cell r="AC3043" t="str">
            <v>2000-400-1A</v>
          </cell>
          <cell r="AD3043">
            <v>1.53</v>
          </cell>
          <cell r="AE3043" t="str">
            <v>白色</v>
          </cell>
          <cell r="AF3043">
            <v>0.37973</v>
          </cell>
          <cell r="AG3043" t="str">
            <v>FRVA1WHA01</v>
          </cell>
          <cell r="AH3043" t="str">
            <v>2500-754-2A</v>
          </cell>
        </row>
        <row r="3044">
          <cell r="A3044" t="str">
            <v>WH25-B-99-406-00</v>
          </cell>
          <cell r="B3044" t="e">
            <v>#N/A</v>
          </cell>
          <cell r="C3044" t="e">
            <v>#N/A</v>
          </cell>
          <cell r="D3044" t="str">
            <v>One Size</v>
          </cell>
          <cell r="E3044" t="str">
            <v>WH</v>
          </cell>
          <cell r="F3044">
            <v>200</v>
          </cell>
          <cell r="G3044" t="str">
            <v>PR</v>
          </cell>
          <cell r="H3044" t="str">
            <v>2500靴套</v>
          </cell>
          <cell r="I3044" t="str">
            <v>M2500 OVERBOOTS</v>
          </cell>
          <cell r="J3044" t="str">
            <v>ACC</v>
          </cell>
          <cell r="K3044" t="str">
            <v>MG2500ACCS</v>
          </cell>
          <cell r="L3044">
            <v>0.073593</v>
          </cell>
          <cell r="M3044" t="e">
            <v>#N/A</v>
          </cell>
          <cell r="N3044" t="e">
            <v>#N/A</v>
          </cell>
          <cell r="O3044" t="str">
            <v>SAMPLE</v>
          </cell>
          <cell r="P3044" t="str">
            <v>DC3S</v>
          </cell>
          <cell r="Q3044">
            <v>11.4</v>
          </cell>
          <cell r="R3044">
            <v>51.4</v>
          </cell>
          <cell r="S3044">
            <v>10.28</v>
          </cell>
          <cell r="T3044">
            <v>50</v>
          </cell>
          <cell r="U3044">
            <v>100</v>
          </cell>
          <cell r="V3044">
            <v>1120</v>
          </cell>
          <cell r="W3044" t="str">
            <v>Paid Import</v>
          </cell>
          <cell r="X3044" t="str">
            <v>Gen. Trade</v>
          </cell>
          <cell r="Y3044" t="str">
            <v>PR</v>
          </cell>
          <cell r="Z3044" t="str">
            <v>--</v>
          </cell>
          <cell r="AA3044" t="str">
            <v>B</v>
          </cell>
          <cell r="AB3044" t="str">
            <v>FNA25WHA02</v>
          </cell>
          <cell r="AC3044" t="str">
            <v>2000-406-1A</v>
          </cell>
          <cell r="AD3044">
            <v>1.53</v>
          </cell>
          <cell r="AE3044" t="str">
            <v>白色</v>
          </cell>
          <cell r="AF3044">
            <v>0.726609333333333</v>
          </cell>
          <cell r="AG3044" t="str">
            <v>FRVA1WHA01</v>
          </cell>
          <cell r="AH3044" t="str">
            <v>2500-754-2A</v>
          </cell>
        </row>
        <row r="3045">
          <cell r="A3045" t="str">
            <v>WH25-B-99-407-00</v>
          </cell>
          <cell r="B3045" t="e">
            <v>#N/A</v>
          </cell>
          <cell r="C3045" t="e">
            <v>#N/A</v>
          </cell>
          <cell r="D3045" t="str">
            <v>One Size</v>
          </cell>
          <cell r="E3045" t="str">
            <v>WH</v>
          </cell>
          <cell r="F3045">
            <v>150</v>
          </cell>
          <cell r="G3045" t="str">
            <v>PR</v>
          </cell>
          <cell r="H3045" t="str">
            <v>2500靴套</v>
          </cell>
          <cell r="I3045" t="str">
            <v>M2500 OVERBOOTS</v>
          </cell>
          <cell r="J3045" t="str">
            <v>ACC</v>
          </cell>
          <cell r="K3045" t="str">
            <v>MG2500ACCS</v>
          </cell>
          <cell r="L3045">
            <v>0.073593</v>
          </cell>
          <cell r="M3045" t="e">
            <v>#N/A</v>
          </cell>
          <cell r="N3045" t="e">
            <v>#N/A</v>
          </cell>
          <cell r="O3045" t="str">
            <v>SAMPLE</v>
          </cell>
          <cell r="P3045" t="str">
            <v>DC3S</v>
          </cell>
          <cell r="Q3045" t="str">
            <v>0</v>
          </cell>
          <cell r="R3045">
            <v>0</v>
          </cell>
          <cell r="S3045">
            <v>0</v>
          </cell>
          <cell r="T3045">
            <v>30</v>
          </cell>
          <cell r="U3045">
            <v>50</v>
          </cell>
          <cell r="V3045">
            <v>1120</v>
          </cell>
          <cell r="W3045" t="str">
            <v>Paid Import</v>
          </cell>
          <cell r="X3045" t="str">
            <v>Gen. Trade</v>
          </cell>
          <cell r="Y3045" t="str">
            <v>PR</v>
          </cell>
          <cell r="Z3045" t="str">
            <v>--</v>
          </cell>
          <cell r="AA3045" t="str">
            <v>B</v>
          </cell>
          <cell r="AB3045" t="str">
            <v>FNA25WHA02</v>
          </cell>
          <cell r="AC3045" t="str">
            <v>2500-407-1A</v>
          </cell>
          <cell r="AD3045">
            <v>1.53</v>
          </cell>
          <cell r="AE3045" t="str">
            <v>白色</v>
          </cell>
          <cell r="AF3045">
            <v>0.6479286</v>
          </cell>
          <cell r="AG3045" t="str">
            <v>FRVA1WHA01</v>
          </cell>
          <cell r="AH3045" t="str">
            <v>2500-407-2A</v>
          </cell>
        </row>
        <row r="3046">
          <cell r="A3046" t="str">
            <v>WH25-B-99-409-00</v>
          </cell>
          <cell r="B3046" t="e">
            <v>#N/A</v>
          </cell>
          <cell r="C3046" t="e">
            <v>#N/A</v>
          </cell>
          <cell r="D3046" t="str">
            <v>One Size</v>
          </cell>
          <cell r="E3046" t="str">
            <v>WH</v>
          </cell>
          <cell r="F3046">
            <v>100</v>
          </cell>
          <cell r="G3046" t="str">
            <v>PR</v>
          </cell>
          <cell r="H3046" t="str">
            <v>2500靴套</v>
          </cell>
          <cell r="I3046" t="str">
            <v>M2500 OVERBOOTS</v>
          </cell>
          <cell r="J3046" t="str">
            <v>ACC</v>
          </cell>
          <cell r="K3046" t="str">
            <v>MG2500ACCS</v>
          </cell>
          <cell r="L3046">
            <v>0.073593</v>
          </cell>
          <cell r="M3046" t="e">
            <v>#N/A</v>
          </cell>
          <cell r="N3046" t="e">
            <v>#N/A</v>
          </cell>
          <cell r="O3046" t="str">
            <v>SAMPLE</v>
          </cell>
          <cell r="P3046" t="str">
            <v>DC3S</v>
          </cell>
          <cell r="Q3046">
            <v>13.5</v>
          </cell>
          <cell r="R3046">
            <v>123.8</v>
          </cell>
          <cell r="S3046">
            <v>12.38</v>
          </cell>
          <cell r="T3046">
            <v>20</v>
          </cell>
          <cell r="U3046">
            <v>50</v>
          </cell>
          <cell r="V3046">
            <v>1120</v>
          </cell>
          <cell r="W3046" t="str">
            <v>Paid Import</v>
          </cell>
          <cell r="X3046" t="str">
            <v>Gen. Trade</v>
          </cell>
          <cell r="Y3046" t="str">
            <v>PR</v>
          </cell>
          <cell r="Z3046" t="str">
            <v>--</v>
          </cell>
          <cell r="AA3046" t="str">
            <v>B</v>
          </cell>
          <cell r="AB3046" t="str">
            <v>FNA25WHA02</v>
          </cell>
          <cell r="AC3046" t="str">
            <v>2500-409-1A</v>
          </cell>
          <cell r="AD3046">
            <v>1.53</v>
          </cell>
          <cell r="AE3046" t="str">
            <v>白色</v>
          </cell>
          <cell r="AF3046">
            <v>0.9017</v>
          </cell>
          <cell r="AG3046" t="str">
            <v>FRVA1WHA01</v>
          </cell>
          <cell r="AH3046" t="str">
            <v>2500-409-2A</v>
          </cell>
        </row>
        <row r="3047">
          <cell r="A3047" t="str">
            <v>WH25-B-99-503-00</v>
          </cell>
          <cell r="B3047" t="e">
            <v>#N/A</v>
          </cell>
          <cell r="C3047" t="e">
            <v>#N/A</v>
          </cell>
          <cell r="D3047" t="str">
            <v>One Size</v>
          </cell>
          <cell r="E3047" t="str">
            <v>WH</v>
          </cell>
          <cell r="F3047">
            <v>200</v>
          </cell>
          <cell r="G3047" t="str">
            <v>EA</v>
          </cell>
          <cell r="H3047" t="str">
            <v>2500帽子</v>
          </cell>
          <cell r="I3047" t="str">
            <v>M2500 HOOD</v>
          </cell>
          <cell r="J3047" t="str">
            <v>ACC</v>
          </cell>
          <cell r="K3047" t="str">
            <v>MG2500ACCS</v>
          </cell>
          <cell r="L3047">
            <v>0.073593</v>
          </cell>
          <cell r="M3047" t="e">
            <v>#N/A</v>
          </cell>
          <cell r="N3047" t="e">
            <v>#N/A</v>
          </cell>
          <cell r="O3047" t="str">
            <v>SAMPLE</v>
          </cell>
          <cell r="P3047" t="str">
            <v>DC3S</v>
          </cell>
          <cell r="Q3047">
            <v>6.6</v>
          </cell>
          <cell r="R3047">
            <v>27.4</v>
          </cell>
          <cell r="S3047">
            <v>5.48</v>
          </cell>
          <cell r="T3047">
            <v>50</v>
          </cell>
          <cell r="U3047">
            <v>100</v>
          </cell>
          <cell r="V3047">
            <v>1120</v>
          </cell>
          <cell r="W3047" t="str">
            <v>Paid Import</v>
          </cell>
          <cell r="X3047" t="str">
            <v>Gen. Trade</v>
          </cell>
          <cell r="Y3047" t="str">
            <v>EA</v>
          </cell>
          <cell r="Z3047" t="str">
            <v>--</v>
          </cell>
          <cell r="AA3047" t="str">
            <v>B</v>
          </cell>
          <cell r="AB3047" t="str">
            <v>FNA25WHA02</v>
          </cell>
          <cell r="AC3047" t="str">
            <v>2000-503-1A</v>
          </cell>
          <cell r="AD3047">
            <v>1.53</v>
          </cell>
          <cell r="AE3047" t="str">
            <v>白色</v>
          </cell>
          <cell r="AF3047">
            <v>0.4374642</v>
          </cell>
          <cell r="AG3047" t="str">
            <v>FRVA1WHA01</v>
          </cell>
          <cell r="AH3047" t="str">
            <v>2500-754-2A</v>
          </cell>
        </row>
        <row r="3048">
          <cell r="A3048" t="str">
            <v>WH25-B-99-507-00</v>
          </cell>
          <cell r="B3048" t="e">
            <v>#N/A</v>
          </cell>
          <cell r="C3048" t="e">
            <v>#N/A</v>
          </cell>
          <cell r="D3048" t="str">
            <v>One Size</v>
          </cell>
          <cell r="E3048" t="str">
            <v>WH</v>
          </cell>
          <cell r="F3048">
            <v>200</v>
          </cell>
          <cell r="G3048" t="str">
            <v>EA</v>
          </cell>
          <cell r="H3048" t="str">
            <v>2500帽子</v>
          </cell>
          <cell r="I3048" t="str">
            <v>M2500 CAPE HOOD</v>
          </cell>
          <cell r="J3048" t="str">
            <v>ACC</v>
          </cell>
          <cell r="K3048" t="str">
            <v>MG2500ACCS</v>
          </cell>
          <cell r="L3048">
            <v>0.073593</v>
          </cell>
          <cell r="M3048" t="e">
            <v>#N/A</v>
          </cell>
          <cell r="N3048" t="e">
            <v>#N/A</v>
          </cell>
          <cell r="O3048" t="str">
            <v>SAMPLE</v>
          </cell>
          <cell r="P3048" t="str">
            <v>DC3S</v>
          </cell>
          <cell r="Q3048">
            <v>8.5</v>
          </cell>
          <cell r="R3048">
            <v>36.9</v>
          </cell>
          <cell r="S3048">
            <v>7.38</v>
          </cell>
          <cell r="T3048">
            <v>50</v>
          </cell>
          <cell r="U3048">
            <v>100</v>
          </cell>
          <cell r="V3048">
            <v>1120</v>
          </cell>
          <cell r="W3048" t="str">
            <v>Paid Import</v>
          </cell>
          <cell r="X3048" t="str">
            <v>Gen. Trade</v>
          </cell>
          <cell r="Y3048" t="str">
            <v>EA</v>
          </cell>
          <cell r="Z3048" t="str">
            <v>--</v>
          </cell>
          <cell r="AA3048" t="str">
            <v>B</v>
          </cell>
          <cell r="AB3048" t="str">
            <v>FNA25WHA02</v>
          </cell>
          <cell r="AC3048" t="str">
            <v>2000-507-1A</v>
          </cell>
          <cell r="AD3048">
            <v>1.53</v>
          </cell>
          <cell r="AE3048" t="str">
            <v>白色</v>
          </cell>
          <cell r="AF3048">
            <v>0.645033</v>
          </cell>
          <cell r="AG3048" t="str">
            <v>FRVA1WHA01</v>
          </cell>
          <cell r="AH3048" t="str">
            <v>2500-754-2A</v>
          </cell>
        </row>
        <row r="3049">
          <cell r="A3049" t="str">
            <v>WH25-B-99-600-00</v>
          </cell>
          <cell r="B3049" t="e">
            <v>#N/A</v>
          </cell>
          <cell r="C3049" t="e">
            <v>#N/A</v>
          </cell>
          <cell r="D3049" t="str">
            <v>One Size</v>
          </cell>
          <cell r="E3049" t="str">
            <v>WH</v>
          </cell>
          <cell r="F3049">
            <v>250</v>
          </cell>
          <cell r="G3049" t="str">
            <v>PR</v>
          </cell>
          <cell r="H3049" t="str">
            <v>2500袖套</v>
          </cell>
          <cell r="I3049" t="str">
            <v>M2500 SLEEVES</v>
          </cell>
          <cell r="J3049" t="str">
            <v>ACC</v>
          </cell>
          <cell r="K3049" t="str">
            <v>MG2500ACCS</v>
          </cell>
          <cell r="L3049">
            <v>0.073593</v>
          </cell>
          <cell r="M3049" t="e">
            <v>#N/A</v>
          </cell>
          <cell r="N3049" t="e">
            <v>#N/A</v>
          </cell>
          <cell r="O3049" t="str">
            <v>SAMPLE</v>
          </cell>
          <cell r="P3049" t="str">
            <v>DC3S</v>
          </cell>
          <cell r="Q3049">
            <v>10.26</v>
          </cell>
          <cell r="R3049">
            <v>36.56</v>
          </cell>
          <cell r="S3049">
            <v>9.14</v>
          </cell>
          <cell r="T3049">
            <v>50</v>
          </cell>
          <cell r="U3049">
            <v>50</v>
          </cell>
          <cell r="V3049">
            <v>1120</v>
          </cell>
          <cell r="W3049" t="str">
            <v>Paid Import</v>
          </cell>
          <cell r="X3049" t="str">
            <v>Gen. Trade</v>
          </cell>
          <cell r="Y3049" t="str">
            <v>PR</v>
          </cell>
          <cell r="Z3049" t="str">
            <v>--</v>
          </cell>
          <cell r="AA3049" t="str">
            <v>B</v>
          </cell>
          <cell r="AB3049" t="str">
            <v>FNA25WHA02</v>
          </cell>
          <cell r="AC3049" t="str">
            <v>2000-600-1A</v>
          </cell>
          <cell r="AD3049">
            <v>1.53</v>
          </cell>
          <cell r="AE3049" t="str">
            <v>白色</v>
          </cell>
          <cell r="AF3049">
            <v>0.485031142857143</v>
          </cell>
          <cell r="AG3049" t="str">
            <v>FRVA1WHA01</v>
          </cell>
          <cell r="AH3049" t="str">
            <v>2500-754-2A</v>
          </cell>
        </row>
        <row r="3050">
          <cell r="A3050" t="str">
            <v>WH25-S-00-213-00</v>
          </cell>
          <cell r="B3050" t="str">
            <v>25-S-00-213-00</v>
          </cell>
          <cell r="C3050" t="str">
            <v>E1</v>
          </cell>
          <cell r="D3050" t="str">
            <v>One Size</v>
          </cell>
          <cell r="E3050" t="str">
            <v>WH</v>
          </cell>
          <cell r="F3050">
            <v>200</v>
          </cell>
          <cell r="G3050" t="str">
            <v>EA</v>
          </cell>
          <cell r="H3050" t="str">
            <v>2500围裙</v>
          </cell>
          <cell r="I3050" t="str">
            <v>M2500 APRON</v>
          </cell>
          <cell r="J3050" t="str">
            <v>ACC</v>
          </cell>
          <cell r="K3050" t="str">
            <v>MG2500ACCS</v>
          </cell>
          <cell r="L3050">
            <v>0.073593</v>
          </cell>
          <cell r="M3050" t="str">
            <v>25-11040</v>
          </cell>
          <cell r="N3050" t="str">
            <v>M2500 APRON (11040)围裙/25-S-00-213-00-E1</v>
          </cell>
          <cell r="O3050" t="str">
            <v>DC4B</v>
          </cell>
        </row>
        <row r="3050">
          <cell r="Q3050">
            <v>9.5</v>
          </cell>
          <cell r="R3050">
            <v>41.9</v>
          </cell>
          <cell r="S3050">
            <v>8.38</v>
          </cell>
          <cell r="T3050">
            <v>50</v>
          </cell>
          <cell r="U3050">
            <v>100</v>
          </cell>
          <cell r="V3050">
            <v>1120</v>
          </cell>
          <cell r="W3050" t="str">
            <v>Paid Import</v>
          </cell>
        </row>
        <row r="3050">
          <cell r="Y3050" t="str">
            <v>EA</v>
          </cell>
          <cell r="Z3050">
            <v>823296</v>
          </cell>
          <cell r="AA3050" t="str">
            <v>S</v>
          </cell>
          <cell r="AB3050" t="str">
            <v>FNA25WHA02</v>
          </cell>
          <cell r="AC3050" t="str">
            <v>2000-213-1A</v>
          </cell>
          <cell r="AD3050">
            <v>1.53</v>
          </cell>
          <cell r="AE3050" t="str">
            <v>白色</v>
          </cell>
          <cell r="AF3050">
            <v>0.819966428571429</v>
          </cell>
          <cell r="AG3050" t="str">
            <v>FRVA1WHA01</v>
          </cell>
          <cell r="AH3050" t="str">
            <v>2500-754-2A</v>
          </cell>
        </row>
        <row r="3051">
          <cell r="A3051" t="str">
            <v>WH25-S-92-232-00</v>
          </cell>
          <cell r="B3051" t="str">
            <v>25-S-92-232-00</v>
          </cell>
          <cell r="C3051" t="str">
            <v>A1</v>
          </cell>
          <cell r="D3051" t="str">
            <v>One Size</v>
          </cell>
          <cell r="E3051" t="str">
            <v>WH</v>
          </cell>
          <cell r="F3051">
            <v>100</v>
          </cell>
          <cell r="G3051" t="str">
            <v>EA</v>
          </cell>
          <cell r="H3051" t="str">
            <v>2500围裙</v>
          </cell>
          <cell r="I3051" t="str">
            <v>M2500 APRON</v>
          </cell>
          <cell r="J3051" t="str">
            <v>ACC</v>
          </cell>
          <cell r="K3051" t="str">
            <v>MG2500ACCS</v>
          </cell>
          <cell r="L3051">
            <v>0.045747</v>
          </cell>
          <cell r="M3051" t="str">
            <v>25-8701</v>
          </cell>
          <cell r="N3051" t="str">
            <v>M2500 APRON (8701)围裙/25-S-92-232-00-A1</v>
          </cell>
          <cell r="O3051" t="str">
            <v>DC4B</v>
          </cell>
        </row>
        <row r="3051">
          <cell r="Q3051">
            <v>5.6</v>
          </cell>
          <cell r="R3051">
            <v>46.75</v>
          </cell>
          <cell r="S3051">
            <v>4.675</v>
          </cell>
          <cell r="T3051">
            <v>50</v>
          </cell>
          <cell r="U3051">
            <v>50</v>
          </cell>
          <cell r="V3051">
            <v>925</v>
          </cell>
          <cell r="W3051" t="str">
            <v>Paid Import</v>
          </cell>
        </row>
        <row r="3051">
          <cell r="Y3051" t="str">
            <v>EA</v>
          </cell>
          <cell r="Z3051">
            <v>817997</v>
          </cell>
          <cell r="AA3051" t="str">
            <v>S</v>
          </cell>
          <cell r="AB3051" t="str">
            <v>FNA25WHA02</v>
          </cell>
          <cell r="AC3051" t="str">
            <v>2000-233-1A</v>
          </cell>
          <cell r="AD3051">
            <v>1.53</v>
          </cell>
          <cell r="AE3051" t="str">
            <v>白色</v>
          </cell>
          <cell r="AF3051">
            <v>6.696456</v>
          </cell>
          <cell r="AG3051" t="str">
            <v>FRVA1WHA01</v>
          </cell>
          <cell r="AH3051" t="str">
            <v>2500-754-2A</v>
          </cell>
        </row>
        <row r="3052">
          <cell r="A3052" t="str">
            <v>WH25-S-92-233-00</v>
          </cell>
          <cell r="B3052" t="str">
            <v>25-S-92-233-00</v>
          </cell>
          <cell r="C3052" t="str">
            <v>A1</v>
          </cell>
          <cell r="D3052" t="str">
            <v>One Size</v>
          </cell>
          <cell r="E3052" t="str">
            <v>WH</v>
          </cell>
          <cell r="F3052">
            <v>100</v>
          </cell>
          <cell r="G3052" t="str">
            <v>EA</v>
          </cell>
          <cell r="H3052" t="str">
            <v>2500围裙</v>
          </cell>
          <cell r="I3052" t="str">
            <v>M2500 APRON</v>
          </cell>
          <cell r="J3052" t="str">
            <v>ACC</v>
          </cell>
          <cell r="K3052" t="str">
            <v>MG2500ACCS</v>
          </cell>
          <cell r="L3052">
            <v>0.045747</v>
          </cell>
          <cell r="M3052" t="str">
            <v>25-8358</v>
          </cell>
          <cell r="N3052" t="str">
            <v>M2500 APRON (8358)围裙/25-S-92-233-00-A1</v>
          </cell>
          <cell r="O3052" t="str">
            <v>DC4B</v>
          </cell>
        </row>
        <row r="3052">
          <cell r="Q3052">
            <v>6.5</v>
          </cell>
          <cell r="R3052">
            <v>55.75</v>
          </cell>
          <cell r="S3052">
            <v>5.575</v>
          </cell>
          <cell r="T3052">
            <v>50</v>
          </cell>
          <cell r="U3052">
            <v>50</v>
          </cell>
          <cell r="V3052">
            <v>925</v>
          </cell>
          <cell r="W3052" t="str">
            <v>Paid Import</v>
          </cell>
        </row>
        <row r="3052">
          <cell r="Y3052" t="str">
            <v>EA</v>
          </cell>
          <cell r="Z3052">
            <v>817998</v>
          </cell>
          <cell r="AA3052" t="str">
            <v>S</v>
          </cell>
          <cell r="AB3052" t="str">
            <v>FNA25WHA02</v>
          </cell>
          <cell r="AC3052" t="str">
            <v>2000-233-1A</v>
          </cell>
          <cell r="AD3052">
            <v>1.53</v>
          </cell>
          <cell r="AE3052" t="str">
            <v>白色</v>
          </cell>
          <cell r="AF3052">
            <v>1.0463784</v>
          </cell>
          <cell r="AG3052" t="str">
            <v>FRVA1WHA01</v>
          </cell>
          <cell r="AH3052" t="str">
            <v>2500-754-2A</v>
          </cell>
        </row>
        <row r="3053">
          <cell r="A3053" t="str">
            <v>WH25-S-99-213-00</v>
          </cell>
          <cell r="B3053" t="e">
            <v>#N/A</v>
          </cell>
          <cell r="C3053" t="e">
            <v>#N/A</v>
          </cell>
          <cell r="D3053" t="str">
            <v>One Size</v>
          </cell>
          <cell r="E3053" t="str">
            <v>WH</v>
          </cell>
          <cell r="F3053">
            <v>200</v>
          </cell>
          <cell r="G3053" t="str">
            <v>EA</v>
          </cell>
          <cell r="H3053" t="str">
            <v>2500围裙</v>
          </cell>
          <cell r="I3053" t="str">
            <v>M2500 APRON</v>
          </cell>
          <cell r="J3053" t="str">
            <v>ACC</v>
          </cell>
          <cell r="K3053" t="str">
            <v>MG2500ACCS</v>
          </cell>
          <cell r="L3053">
            <v>0.073593</v>
          </cell>
          <cell r="M3053" t="e">
            <v>#N/A</v>
          </cell>
          <cell r="N3053" t="e">
            <v>#N/A</v>
          </cell>
          <cell r="O3053" t="str">
            <v>DC4B</v>
          </cell>
          <cell r="P3053" t="str">
            <v>DC3S</v>
          </cell>
          <cell r="Q3053">
            <v>9.5</v>
          </cell>
          <cell r="R3053">
            <v>41.9</v>
          </cell>
          <cell r="S3053">
            <v>8.38</v>
          </cell>
          <cell r="T3053">
            <v>50</v>
          </cell>
          <cell r="U3053">
            <v>100</v>
          </cell>
          <cell r="V3053">
            <v>1120</v>
          </cell>
          <cell r="W3053" t="str">
            <v>Paid Import</v>
          </cell>
          <cell r="X3053" t="str">
            <v>Gen. Trade</v>
          </cell>
          <cell r="Y3053" t="str">
            <v>EA</v>
          </cell>
          <cell r="Z3053" t="str">
            <v>--</v>
          </cell>
          <cell r="AA3053" t="str">
            <v>S</v>
          </cell>
          <cell r="AB3053" t="str">
            <v>FNA25WHA02</v>
          </cell>
          <cell r="AC3053" t="str">
            <v>2000-213-1A</v>
          </cell>
          <cell r="AD3053">
            <v>1.53</v>
          </cell>
          <cell r="AE3053" t="str">
            <v>白色</v>
          </cell>
          <cell r="AF3053">
            <v>0.819966428571429</v>
          </cell>
          <cell r="AG3053" t="str">
            <v>FRVA1WHA01</v>
          </cell>
          <cell r="AH3053" t="str">
            <v>2500-754-2A</v>
          </cell>
        </row>
        <row r="3054">
          <cell r="A3054" t="str">
            <v>WH25-T000-756-02</v>
          </cell>
          <cell r="B3054" t="e">
            <v>#N/A</v>
          </cell>
          <cell r="C3054" t="e">
            <v>#N/A</v>
          </cell>
          <cell r="D3054" t="str">
            <v>S</v>
          </cell>
          <cell r="E3054" t="str">
            <v>WH</v>
          </cell>
          <cell r="F3054">
            <v>5</v>
          </cell>
          <cell r="G3054" t="str">
            <v>EA</v>
          </cell>
          <cell r="H3054" t="str">
            <v>2500连体防护服</v>
          </cell>
          <cell r="I3054" t="str">
            <v>M2500 Coverall</v>
          </cell>
          <cell r="J3054" t="str">
            <v>M2500</v>
          </cell>
          <cell r="K3054" t="str">
            <v>MG2500CVRL</v>
          </cell>
          <cell r="L3054">
            <v>0.073593</v>
          </cell>
          <cell r="M3054" t="e">
            <v>#N/A</v>
          </cell>
          <cell r="N3054" t="e">
            <v>#N/A</v>
          </cell>
          <cell r="O3054" t="str">
            <v>DC4B</v>
          </cell>
        </row>
        <row r="3054">
          <cell r="Q3054">
            <v>0</v>
          </cell>
          <cell r="R3054">
            <v>0</v>
          </cell>
          <cell r="S3054">
            <v>0</v>
          </cell>
          <cell r="T3054" t="str">
            <v>N/A</v>
          </cell>
          <cell r="U3054">
            <v>5</v>
          </cell>
          <cell r="V3054">
            <v>1120</v>
          </cell>
          <cell r="W3054" t="str">
            <v>Paid Import</v>
          </cell>
        </row>
        <row r="3054">
          <cell r="Y3054" t="str">
            <v>EA</v>
          </cell>
          <cell r="Z3054">
            <v>820486</v>
          </cell>
          <cell r="AA3054" t="str">
            <v>WT</v>
          </cell>
          <cell r="AB3054" t="str">
            <v>FNA25WHA02</v>
          </cell>
          <cell r="AC3054" t="str">
            <v>2500-754-1A</v>
          </cell>
          <cell r="AD3054">
            <v>1.53</v>
          </cell>
          <cell r="AE3054" t="str">
            <v>白色</v>
          </cell>
          <cell r="AF3054">
            <v>5.53974</v>
          </cell>
          <cell r="AG3054" t="str">
            <v>FRVA1WHA01</v>
          </cell>
          <cell r="AH3054" t="str">
            <v>2500-754-2A</v>
          </cell>
        </row>
        <row r="3055">
          <cell r="A3055" t="str">
            <v>WH25-T000-756-02-G01</v>
          </cell>
          <cell r="B3055" t="e">
            <v>#N/A</v>
          </cell>
          <cell r="C3055" t="e">
            <v>#N/A</v>
          </cell>
          <cell r="D3055" t="str">
            <v>S</v>
          </cell>
          <cell r="E3055" t="str">
            <v>WH</v>
          </cell>
          <cell r="F3055">
            <v>5</v>
          </cell>
          <cell r="G3055" t="str">
            <v>EA</v>
          </cell>
          <cell r="H3055" t="str">
            <v>2500连体防护服</v>
          </cell>
          <cell r="I3055" t="str">
            <v>M2500 Coverall</v>
          </cell>
          <cell r="J3055" t="str">
            <v>M2500</v>
          </cell>
          <cell r="K3055" t="str">
            <v>MG2500CVRL</v>
          </cell>
          <cell r="L3055">
            <v>0.073593</v>
          </cell>
          <cell r="M3055" t="e">
            <v>#N/A</v>
          </cell>
          <cell r="N3055" t="e">
            <v>#N/A</v>
          </cell>
          <cell r="O3055" t="str">
            <v>DC4B</v>
          </cell>
        </row>
        <row r="3055">
          <cell r="Q3055" t="str">
            <v>0</v>
          </cell>
          <cell r="R3055">
            <v>0</v>
          </cell>
          <cell r="S3055">
            <v>0</v>
          </cell>
          <cell r="T3055" t="str">
            <v>N/A</v>
          </cell>
          <cell r="U3055">
            <v>5</v>
          </cell>
          <cell r="V3055">
            <v>1120</v>
          </cell>
          <cell r="W3055" t="str">
            <v>Paid Import</v>
          </cell>
        </row>
        <row r="3055">
          <cell r="Y3055" t="str">
            <v>EA</v>
          </cell>
          <cell r="Z3055">
            <v>823297</v>
          </cell>
          <cell r="AA3055" t="str">
            <v>WT</v>
          </cell>
          <cell r="AB3055" t="str">
            <v>FNA25WHA02</v>
          </cell>
          <cell r="AC3055" t="str">
            <v>2500-754-1B</v>
          </cell>
          <cell r="AD3055">
            <v>1.53</v>
          </cell>
          <cell r="AE3055" t="str">
            <v>白色</v>
          </cell>
          <cell r="AF3055">
            <v>5.53974</v>
          </cell>
          <cell r="AG3055" t="str">
            <v>FRVA1WHA01</v>
          </cell>
          <cell r="AH3055" t="str">
            <v>2500-754-2A</v>
          </cell>
        </row>
        <row r="3056">
          <cell r="A3056" t="str">
            <v>WH25-T000-756-02-G02</v>
          </cell>
          <cell r="B3056" t="e">
            <v>#N/A</v>
          </cell>
          <cell r="C3056" t="e">
            <v>#N/A</v>
          </cell>
          <cell r="D3056" t="str">
            <v>S</v>
          </cell>
          <cell r="E3056" t="str">
            <v>WH</v>
          </cell>
          <cell r="F3056">
            <v>5</v>
          </cell>
          <cell r="G3056" t="str">
            <v>EA</v>
          </cell>
          <cell r="H3056" t="str">
            <v>2500连体防护服</v>
          </cell>
          <cell r="I3056" t="str">
            <v>M2500 Coverall</v>
          </cell>
          <cell r="J3056" t="str">
            <v>M2500</v>
          </cell>
          <cell r="K3056" t="str">
            <v>MG2500CVRL</v>
          </cell>
          <cell r="L3056">
            <v>0.073593</v>
          </cell>
          <cell r="M3056" t="e">
            <v>#N/A</v>
          </cell>
          <cell r="N3056" t="e">
            <v>#N/A</v>
          </cell>
          <cell r="O3056" t="str">
            <v>DC4B</v>
          </cell>
        </row>
        <row r="3056">
          <cell r="Q3056" t="str">
            <v>0</v>
          </cell>
          <cell r="R3056">
            <v>0</v>
          </cell>
          <cell r="S3056">
            <v>0</v>
          </cell>
          <cell r="T3056" t="str">
            <v>N/A</v>
          </cell>
          <cell r="U3056">
            <v>5</v>
          </cell>
          <cell r="V3056">
            <v>1120</v>
          </cell>
          <cell r="W3056" t="str">
            <v>Paid Import</v>
          </cell>
        </row>
        <row r="3056">
          <cell r="Y3056" t="str">
            <v>EA</v>
          </cell>
          <cell r="Z3056">
            <v>823298</v>
          </cell>
          <cell r="AA3056" t="str">
            <v>WT</v>
          </cell>
          <cell r="AB3056" t="str">
            <v>FNA25WHA02</v>
          </cell>
          <cell r="AC3056" t="str">
            <v>2500-754-1C</v>
          </cell>
          <cell r="AD3056">
            <v>1.53</v>
          </cell>
          <cell r="AE3056" t="str">
            <v>白色</v>
          </cell>
          <cell r="AF3056">
            <v>5.53974</v>
          </cell>
          <cell r="AG3056" t="str">
            <v>FRVA1WHA01</v>
          </cell>
          <cell r="AH3056" t="str">
            <v>2500-754-2A</v>
          </cell>
        </row>
        <row r="3057">
          <cell r="A3057" t="str">
            <v>WH25-T000-756-02-G03</v>
          </cell>
          <cell r="B3057" t="e">
            <v>#N/A</v>
          </cell>
          <cell r="C3057" t="e">
            <v>#N/A</v>
          </cell>
          <cell r="D3057" t="str">
            <v>S</v>
          </cell>
          <cell r="E3057" t="str">
            <v>WH</v>
          </cell>
          <cell r="F3057">
            <v>5</v>
          </cell>
          <cell r="G3057" t="str">
            <v>EA</v>
          </cell>
          <cell r="H3057" t="str">
            <v>2500连体防护服</v>
          </cell>
          <cell r="I3057" t="str">
            <v>M2500 Coverall</v>
          </cell>
          <cell r="J3057" t="str">
            <v>M2500</v>
          </cell>
          <cell r="K3057" t="str">
            <v>MG2500CVRL</v>
          </cell>
          <cell r="L3057">
            <v>0.073593</v>
          </cell>
          <cell r="M3057" t="e">
            <v>#N/A</v>
          </cell>
          <cell r="N3057" t="e">
            <v>#N/A</v>
          </cell>
          <cell r="O3057" t="str">
            <v>DC4B</v>
          </cell>
        </row>
        <row r="3057">
          <cell r="Q3057" t="str">
            <v>0</v>
          </cell>
          <cell r="R3057">
            <v>0</v>
          </cell>
          <cell r="S3057">
            <v>0</v>
          </cell>
          <cell r="T3057" t="str">
            <v>N/A</v>
          </cell>
          <cell r="U3057">
            <v>5</v>
          </cell>
          <cell r="V3057">
            <v>1120</v>
          </cell>
          <cell r="W3057" t="str">
            <v>Paid Import</v>
          </cell>
        </row>
        <row r="3057">
          <cell r="Y3057" t="str">
            <v>EA</v>
          </cell>
          <cell r="Z3057">
            <v>823299</v>
          </cell>
          <cell r="AA3057" t="str">
            <v>WT</v>
          </cell>
          <cell r="AB3057" t="str">
            <v>FNA25WHA02</v>
          </cell>
          <cell r="AC3057" t="str">
            <v>2500-754-1D</v>
          </cell>
          <cell r="AD3057">
            <v>1.53</v>
          </cell>
          <cell r="AE3057" t="str">
            <v>白色</v>
          </cell>
          <cell r="AF3057">
            <v>5.53974</v>
          </cell>
          <cell r="AG3057" t="str">
            <v>FRVA1WHA01</v>
          </cell>
          <cell r="AH3057" t="str">
            <v>2500-754-2A</v>
          </cell>
        </row>
        <row r="3058">
          <cell r="A3058" t="str">
            <v>WH25-T000-756-03</v>
          </cell>
          <cell r="B3058" t="e">
            <v>#N/A</v>
          </cell>
          <cell r="C3058" t="e">
            <v>#N/A</v>
          </cell>
          <cell r="D3058" t="str">
            <v>M</v>
          </cell>
          <cell r="E3058" t="str">
            <v>WH</v>
          </cell>
          <cell r="F3058">
            <v>5</v>
          </cell>
          <cell r="G3058" t="str">
            <v>EA</v>
          </cell>
          <cell r="H3058" t="str">
            <v>2500连体防护服</v>
          </cell>
          <cell r="I3058" t="str">
            <v>M2500 Coverall</v>
          </cell>
          <cell r="J3058" t="str">
            <v>M2500</v>
          </cell>
          <cell r="K3058" t="str">
            <v>MG2500CVRL</v>
          </cell>
          <cell r="L3058">
            <v>0.073593</v>
          </cell>
          <cell r="M3058" t="e">
            <v>#N/A</v>
          </cell>
          <cell r="N3058" t="e">
            <v>#N/A</v>
          </cell>
          <cell r="O3058" t="str">
            <v>DC4B</v>
          </cell>
        </row>
        <row r="3058">
          <cell r="Q3058">
            <v>0</v>
          </cell>
          <cell r="R3058">
            <v>0</v>
          </cell>
          <cell r="S3058">
            <v>0</v>
          </cell>
          <cell r="T3058" t="str">
            <v>N/A</v>
          </cell>
          <cell r="U3058">
            <v>5</v>
          </cell>
          <cell r="V3058">
            <v>1120</v>
          </cell>
          <cell r="W3058" t="str">
            <v>Paid Import</v>
          </cell>
        </row>
        <row r="3058">
          <cell r="Y3058" t="str">
            <v>EA</v>
          </cell>
          <cell r="Z3058">
            <v>820487</v>
          </cell>
          <cell r="AA3058" t="str">
            <v>WT</v>
          </cell>
          <cell r="AB3058" t="str">
            <v>FNA25WHA02</v>
          </cell>
          <cell r="AC3058" t="str">
            <v>2500-754-1A</v>
          </cell>
          <cell r="AD3058">
            <v>1.53</v>
          </cell>
          <cell r="AE3058" t="str">
            <v>白色</v>
          </cell>
          <cell r="AF3058">
            <v>5.564124</v>
          </cell>
          <cell r="AG3058" t="str">
            <v>FRVA1WHA01</v>
          </cell>
          <cell r="AH3058" t="str">
            <v>2500-754-2A</v>
          </cell>
        </row>
        <row r="3059">
          <cell r="A3059" t="str">
            <v>WH25-T000-756-03-G01</v>
          </cell>
          <cell r="B3059" t="e">
            <v>#N/A</v>
          </cell>
          <cell r="C3059" t="e">
            <v>#N/A</v>
          </cell>
          <cell r="D3059" t="str">
            <v>M</v>
          </cell>
          <cell r="E3059" t="str">
            <v>WH</v>
          </cell>
          <cell r="F3059">
            <v>5</v>
          </cell>
          <cell r="G3059" t="str">
            <v>EA</v>
          </cell>
          <cell r="H3059" t="str">
            <v>2500连体防护服</v>
          </cell>
          <cell r="I3059" t="str">
            <v>M2500 Coverall</v>
          </cell>
          <cell r="J3059" t="str">
            <v>M2500</v>
          </cell>
          <cell r="K3059" t="str">
            <v>MG2500CVRL</v>
          </cell>
          <cell r="L3059">
            <v>0.073593</v>
          </cell>
          <cell r="M3059" t="e">
            <v>#N/A</v>
          </cell>
          <cell r="N3059" t="e">
            <v>#N/A</v>
          </cell>
          <cell r="O3059" t="str">
            <v>DC4B</v>
          </cell>
        </row>
        <row r="3059">
          <cell r="Q3059" t="str">
            <v>0</v>
          </cell>
          <cell r="R3059">
            <v>0</v>
          </cell>
          <cell r="S3059">
            <v>0</v>
          </cell>
          <cell r="T3059" t="str">
            <v>N/A</v>
          </cell>
          <cell r="U3059">
            <v>5</v>
          </cell>
          <cell r="V3059">
            <v>1120</v>
          </cell>
          <cell r="W3059" t="str">
            <v>Paid Import</v>
          </cell>
        </row>
        <row r="3059">
          <cell r="Y3059" t="str">
            <v>EA</v>
          </cell>
          <cell r="Z3059">
            <v>823300</v>
          </cell>
          <cell r="AA3059" t="str">
            <v>WT</v>
          </cell>
          <cell r="AB3059" t="str">
            <v>FNA25WHA02</v>
          </cell>
          <cell r="AC3059" t="str">
            <v>2500-754-1B</v>
          </cell>
          <cell r="AD3059">
            <v>1.53</v>
          </cell>
          <cell r="AE3059" t="str">
            <v>白色</v>
          </cell>
          <cell r="AF3059">
            <v>5.564124</v>
          </cell>
          <cell r="AG3059" t="str">
            <v>FRVA1WHA01</v>
          </cell>
          <cell r="AH3059" t="str">
            <v>2500-754-2A</v>
          </cell>
        </row>
        <row r="3060">
          <cell r="A3060" t="str">
            <v>WH25-T000-756-03-G02</v>
          </cell>
          <cell r="B3060" t="e">
            <v>#N/A</v>
          </cell>
          <cell r="C3060" t="e">
            <v>#N/A</v>
          </cell>
          <cell r="D3060" t="str">
            <v>M</v>
          </cell>
          <cell r="E3060" t="str">
            <v>WH</v>
          </cell>
          <cell r="F3060">
            <v>5</v>
          </cell>
          <cell r="G3060" t="str">
            <v>EA</v>
          </cell>
          <cell r="H3060" t="str">
            <v>2500连体防护服</v>
          </cell>
          <cell r="I3060" t="str">
            <v>M2500 Coverall</v>
          </cell>
          <cell r="J3060" t="str">
            <v>M2500</v>
          </cell>
          <cell r="K3060" t="str">
            <v>MG2500CVRL</v>
          </cell>
          <cell r="L3060">
            <v>0.073593</v>
          </cell>
          <cell r="M3060" t="e">
            <v>#N/A</v>
          </cell>
          <cell r="N3060" t="e">
            <v>#N/A</v>
          </cell>
          <cell r="O3060" t="str">
            <v>DC4B</v>
          </cell>
        </row>
        <row r="3060">
          <cell r="Q3060" t="str">
            <v>0</v>
          </cell>
          <cell r="R3060">
            <v>0</v>
          </cell>
          <cell r="S3060">
            <v>0</v>
          </cell>
          <cell r="T3060" t="str">
            <v>N/A</v>
          </cell>
          <cell r="U3060">
            <v>5</v>
          </cell>
          <cell r="V3060">
            <v>1120</v>
          </cell>
          <cell r="W3060" t="str">
            <v>Paid Import</v>
          </cell>
        </row>
        <row r="3060">
          <cell r="Y3060" t="str">
            <v>EA</v>
          </cell>
          <cell r="Z3060">
            <v>823301</v>
          </cell>
          <cell r="AA3060" t="str">
            <v>WT</v>
          </cell>
          <cell r="AB3060" t="str">
            <v>FNA25WHA02</v>
          </cell>
          <cell r="AC3060" t="str">
            <v>2500-754-1C</v>
          </cell>
          <cell r="AD3060">
            <v>1.53</v>
          </cell>
          <cell r="AE3060" t="str">
            <v>白色</v>
          </cell>
          <cell r="AF3060">
            <v>5.564124</v>
          </cell>
          <cell r="AG3060" t="str">
            <v>FRVA1WHA01</v>
          </cell>
          <cell r="AH3060" t="str">
            <v>2500-754-2A</v>
          </cell>
        </row>
        <row r="3061">
          <cell r="A3061" t="str">
            <v>WH25-T000-756-03-G03</v>
          </cell>
          <cell r="B3061" t="e">
            <v>#N/A</v>
          </cell>
          <cell r="C3061" t="e">
            <v>#N/A</v>
          </cell>
          <cell r="D3061" t="str">
            <v>M</v>
          </cell>
          <cell r="E3061" t="str">
            <v>WH</v>
          </cell>
          <cell r="F3061">
            <v>5</v>
          </cell>
          <cell r="G3061" t="str">
            <v>EA</v>
          </cell>
          <cell r="H3061" t="str">
            <v>2500连体防护服</v>
          </cell>
          <cell r="I3061" t="str">
            <v>M2500 Coverall</v>
          </cell>
          <cell r="J3061" t="str">
            <v>M2500</v>
          </cell>
          <cell r="K3061" t="str">
            <v>MG2500CVRL</v>
          </cell>
          <cell r="L3061">
            <v>0.073593</v>
          </cell>
          <cell r="M3061" t="e">
            <v>#N/A</v>
          </cell>
          <cell r="N3061" t="e">
            <v>#N/A</v>
          </cell>
          <cell r="O3061" t="str">
            <v>DC4B</v>
          </cell>
        </row>
        <row r="3061">
          <cell r="Q3061" t="str">
            <v>0</v>
          </cell>
          <cell r="R3061">
            <v>0</v>
          </cell>
          <cell r="S3061">
            <v>0</v>
          </cell>
          <cell r="T3061" t="str">
            <v>N/A</v>
          </cell>
          <cell r="U3061">
            <v>5</v>
          </cell>
          <cell r="V3061">
            <v>1120</v>
          </cell>
          <cell r="W3061" t="str">
            <v>Paid Import</v>
          </cell>
        </row>
        <row r="3061">
          <cell r="Y3061" t="str">
            <v>EA</v>
          </cell>
          <cell r="Z3061">
            <v>823302</v>
          </cell>
          <cell r="AA3061" t="str">
            <v>WT</v>
          </cell>
          <cell r="AB3061" t="str">
            <v>FNA25WHA02</v>
          </cell>
          <cell r="AC3061" t="str">
            <v>2500-754-1D</v>
          </cell>
          <cell r="AD3061">
            <v>1.53</v>
          </cell>
          <cell r="AE3061" t="str">
            <v>白色</v>
          </cell>
          <cell r="AF3061">
            <v>5.564124</v>
          </cell>
          <cell r="AG3061" t="str">
            <v>FRVA1WHA01</v>
          </cell>
          <cell r="AH3061" t="str">
            <v>2500-754-2A</v>
          </cell>
        </row>
        <row r="3062">
          <cell r="A3062" t="str">
            <v>WH25-T000-756-04</v>
          </cell>
          <cell r="B3062" t="str">
            <v>25-T0XX-756-04</v>
          </cell>
          <cell r="C3062" t="str">
            <v>A3</v>
          </cell>
          <cell r="D3062" t="str">
            <v>L</v>
          </cell>
          <cell r="E3062" t="str">
            <v>WH</v>
          </cell>
          <cell r="F3062">
            <v>5</v>
          </cell>
          <cell r="G3062" t="str">
            <v>EA</v>
          </cell>
          <cell r="H3062" t="str">
            <v>2500连体防护服</v>
          </cell>
          <cell r="I3062" t="str">
            <v>M2500 Coverall</v>
          </cell>
          <cell r="J3062" t="str">
            <v>M2500</v>
          </cell>
          <cell r="K3062" t="str">
            <v>MG2500CVRL</v>
          </cell>
          <cell r="L3062">
            <v>0.073593</v>
          </cell>
          <cell r="M3062" t="str">
            <v>25-7322</v>
          </cell>
          <cell r="N3062" t="str">
            <v>M2500 Coverall  (7322)连体防护服/25-T0XX-756-04-A3</v>
          </cell>
          <cell r="O3062" t="str">
            <v>DC4B</v>
          </cell>
        </row>
        <row r="3062">
          <cell r="Q3062">
            <v>0</v>
          </cell>
          <cell r="R3062">
            <v>0</v>
          </cell>
          <cell r="S3062">
            <v>0</v>
          </cell>
          <cell r="T3062" t="str">
            <v>N/A</v>
          </cell>
          <cell r="U3062">
            <v>5</v>
          </cell>
          <cell r="V3062">
            <v>1120</v>
          </cell>
          <cell r="W3062" t="str">
            <v>Paid Import</v>
          </cell>
        </row>
        <row r="3062">
          <cell r="Y3062" t="str">
            <v>EA</v>
          </cell>
          <cell r="Z3062">
            <v>820488</v>
          </cell>
          <cell r="AA3062" t="str">
            <v>WT</v>
          </cell>
          <cell r="AB3062" t="str">
            <v>FNA25WHA02</v>
          </cell>
          <cell r="AC3062" t="str">
            <v>2500-754-1A</v>
          </cell>
          <cell r="AD3062">
            <v>1.53</v>
          </cell>
          <cell r="AE3062" t="str">
            <v>白色</v>
          </cell>
          <cell r="AF3062">
            <v>5.82168</v>
          </cell>
          <cell r="AG3062" t="str">
            <v>FRVA1WHA01</v>
          </cell>
          <cell r="AH3062" t="str">
            <v>2500-754-2A</v>
          </cell>
        </row>
        <row r="3063">
          <cell r="A3063" t="str">
            <v>WH25-T000-756-04-G01</v>
          </cell>
          <cell r="B3063" t="str">
            <v>0XX-756-04-G01</v>
          </cell>
          <cell r="C3063" t="str">
            <v>A2</v>
          </cell>
          <cell r="D3063" t="str">
            <v>L</v>
          </cell>
          <cell r="E3063" t="str">
            <v>WH</v>
          </cell>
          <cell r="F3063">
            <v>5</v>
          </cell>
          <cell r="G3063" t="str">
            <v>EA</v>
          </cell>
          <cell r="H3063" t="str">
            <v>2500连体防护服</v>
          </cell>
          <cell r="I3063" t="str">
            <v>M2500 Coverall</v>
          </cell>
          <cell r="J3063" t="str">
            <v>M2500</v>
          </cell>
          <cell r="K3063" t="str">
            <v>MG2500CVRL</v>
          </cell>
          <cell r="L3063">
            <v>0.073593</v>
          </cell>
          <cell r="M3063" t="str">
            <v>25-8428</v>
          </cell>
          <cell r="N3063" t="str">
            <v>M2500 Coverall  (8428)连体防护服/0XX-756-04-G01-A2</v>
          </cell>
          <cell r="O3063" t="str">
            <v>DC4B</v>
          </cell>
        </row>
        <row r="3063">
          <cell r="Q3063" t="str">
            <v>0</v>
          </cell>
          <cell r="R3063">
            <v>0</v>
          </cell>
          <cell r="S3063">
            <v>0</v>
          </cell>
          <cell r="T3063" t="str">
            <v>N/A</v>
          </cell>
          <cell r="U3063">
            <v>5</v>
          </cell>
          <cell r="V3063">
            <v>1120</v>
          </cell>
          <cell r="W3063" t="str">
            <v>Paid Import</v>
          </cell>
        </row>
        <row r="3063">
          <cell r="Y3063" t="str">
            <v>EA</v>
          </cell>
          <cell r="Z3063">
            <v>823303</v>
          </cell>
          <cell r="AA3063" t="str">
            <v>WT</v>
          </cell>
          <cell r="AB3063" t="str">
            <v>FNA25WHA02</v>
          </cell>
          <cell r="AC3063" t="str">
            <v>2500-754-1B</v>
          </cell>
          <cell r="AD3063">
            <v>1.53</v>
          </cell>
          <cell r="AE3063" t="str">
            <v>白色</v>
          </cell>
          <cell r="AF3063">
            <v>5.82168</v>
          </cell>
          <cell r="AG3063" t="str">
            <v>FRVA1WHA01</v>
          </cell>
          <cell r="AH3063" t="str">
            <v>2500-754-2A</v>
          </cell>
        </row>
        <row r="3064">
          <cell r="A3064" t="str">
            <v>WH25-T000-756-04-G02</v>
          </cell>
          <cell r="B3064" t="e">
            <v>#N/A</v>
          </cell>
          <cell r="C3064" t="e">
            <v>#N/A</v>
          </cell>
          <cell r="D3064" t="str">
            <v>L</v>
          </cell>
          <cell r="E3064" t="str">
            <v>WH</v>
          </cell>
          <cell r="F3064">
            <v>5</v>
          </cell>
          <cell r="G3064" t="str">
            <v>EA</v>
          </cell>
          <cell r="H3064" t="str">
            <v>2500连体防护服</v>
          </cell>
          <cell r="I3064" t="str">
            <v>M2500 Coverall</v>
          </cell>
          <cell r="J3064" t="str">
            <v>M2500</v>
          </cell>
          <cell r="K3064" t="str">
            <v>MG2500CVRL</v>
          </cell>
          <cell r="L3064">
            <v>0.073593</v>
          </cell>
          <cell r="M3064" t="e">
            <v>#N/A</v>
          </cell>
          <cell r="N3064" t="e">
            <v>#N/A</v>
          </cell>
          <cell r="O3064" t="str">
            <v>DC4B</v>
          </cell>
        </row>
        <row r="3064">
          <cell r="Q3064" t="str">
            <v>0</v>
          </cell>
          <cell r="R3064">
            <v>0</v>
          </cell>
          <cell r="S3064">
            <v>0</v>
          </cell>
          <cell r="T3064" t="str">
            <v>N/A</v>
          </cell>
          <cell r="U3064">
            <v>5</v>
          </cell>
          <cell r="V3064">
            <v>1120</v>
          </cell>
          <cell r="W3064" t="str">
            <v>Paid Import</v>
          </cell>
        </row>
        <row r="3064">
          <cell r="Y3064" t="str">
            <v>EA</v>
          </cell>
          <cell r="Z3064">
            <v>823304</v>
          </cell>
          <cell r="AA3064" t="str">
            <v>WT</v>
          </cell>
          <cell r="AB3064" t="str">
            <v>FNA25WHA02</v>
          </cell>
          <cell r="AC3064" t="str">
            <v>2500-754-1C</v>
          </cell>
          <cell r="AD3064">
            <v>1.53</v>
          </cell>
          <cell r="AE3064" t="str">
            <v>白色</v>
          </cell>
          <cell r="AF3064">
            <v>5.82168</v>
          </cell>
          <cell r="AG3064" t="str">
            <v>FRVA1WHA01</v>
          </cell>
          <cell r="AH3064" t="str">
            <v>2500-754-2A</v>
          </cell>
        </row>
        <row r="3065">
          <cell r="A3065" t="str">
            <v>WH25-T000-756-04-G03</v>
          </cell>
          <cell r="B3065" t="e">
            <v>#N/A</v>
          </cell>
          <cell r="C3065" t="e">
            <v>#N/A</v>
          </cell>
          <cell r="D3065" t="str">
            <v>L</v>
          </cell>
          <cell r="E3065" t="str">
            <v>WH</v>
          </cell>
          <cell r="F3065">
            <v>5</v>
          </cell>
          <cell r="G3065" t="str">
            <v>EA</v>
          </cell>
          <cell r="H3065" t="str">
            <v>2500连体防护服</v>
          </cell>
          <cell r="I3065" t="str">
            <v>M2500 Coverall</v>
          </cell>
          <cell r="J3065" t="str">
            <v>M2500</v>
          </cell>
          <cell r="K3065" t="str">
            <v>MG2500CVRL</v>
          </cell>
          <cell r="L3065">
            <v>0.073593</v>
          </cell>
          <cell r="M3065" t="e">
            <v>#N/A</v>
          </cell>
          <cell r="N3065" t="e">
            <v>#N/A</v>
          </cell>
          <cell r="O3065" t="str">
            <v>DC4B</v>
          </cell>
        </row>
        <row r="3065">
          <cell r="Q3065" t="str">
            <v>0</v>
          </cell>
          <cell r="R3065">
            <v>0</v>
          </cell>
          <cell r="S3065">
            <v>0</v>
          </cell>
          <cell r="T3065" t="str">
            <v>N/A</v>
          </cell>
          <cell r="U3065">
            <v>5</v>
          </cell>
          <cell r="V3065">
            <v>1120</v>
          </cell>
          <cell r="W3065" t="str">
            <v>Paid Import</v>
          </cell>
        </row>
        <row r="3065">
          <cell r="Y3065" t="str">
            <v>EA</v>
          </cell>
          <cell r="Z3065">
            <v>823305</v>
          </cell>
          <cell r="AA3065" t="str">
            <v>WT</v>
          </cell>
          <cell r="AB3065" t="str">
            <v>FNA25WHA02</v>
          </cell>
          <cell r="AC3065" t="str">
            <v>2500-754-1D</v>
          </cell>
          <cell r="AD3065">
            <v>1.53</v>
          </cell>
          <cell r="AE3065" t="str">
            <v>白色</v>
          </cell>
          <cell r="AF3065">
            <v>5.82168</v>
          </cell>
          <cell r="AG3065" t="str">
            <v>FRVA1WHA01</v>
          </cell>
          <cell r="AH3065" t="str">
            <v>2500-754-2A</v>
          </cell>
        </row>
        <row r="3066">
          <cell r="A3066" t="str">
            <v>WH25-T000-756-05</v>
          </cell>
          <cell r="B3066" t="str">
            <v>25-T000-756-05</v>
          </cell>
          <cell r="C3066" t="str">
            <v>E1</v>
          </cell>
          <cell r="D3066" t="str">
            <v>XL</v>
          </cell>
          <cell r="E3066" t="str">
            <v>WH</v>
          </cell>
          <cell r="F3066">
            <v>5</v>
          </cell>
          <cell r="G3066" t="str">
            <v>EA</v>
          </cell>
          <cell r="H3066" t="str">
            <v>2500连体防护服</v>
          </cell>
          <cell r="I3066" t="str">
            <v>M2500 Coverall</v>
          </cell>
          <cell r="J3066" t="str">
            <v>M2500</v>
          </cell>
          <cell r="K3066" t="str">
            <v>MG2500CVRL</v>
          </cell>
          <cell r="L3066">
            <v>0.073593</v>
          </cell>
          <cell r="M3066" t="str">
            <v>25-10048</v>
          </cell>
          <cell r="N3066" t="str">
            <v>M2500 Coverall  (10048)连体防护服/25-T000-756-05-E1</v>
          </cell>
          <cell r="O3066" t="str">
            <v>DC4B</v>
          </cell>
        </row>
        <row r="3066">
          <cell r="Q3066">
            <v>6.4</v>
          </cell>
          <cell r="R3066">
            <v>1056</v>
          </cell>
          <cell r="S3066">
            <v>5.28</v>
          </cell>
          <cell r="T3066" t="str">
            <v>N/A</v>
          </cell>
          <cell r="U3066">
            <v>5</v>
          </cell>
          <cell r="V3066">
            <v>1120</v>
          </cell>
          <cell r="W3066" t="str">
            <v>Paid Import</v>
          </cell>
        </row>
        <row r="3066">
          <cell r="Y3066" t="str">
            <v>EA</v>
          </cell>
          <cell r="Z3066">
            <v>820489</v>
          </cell>
          <cell r="AA3066" t="str">
            <v>WT</v>
          </cell>
          <cell r="AB3066" t="str">
            <v>FNA25WHA02</v>
          </cell>
          <cell r="AC3066" t="str">
            <v>2500-754-1A</v>
          </cell>
          <cell r="AD3066">
            <v>1.53</v>
          </cell>
          <cell r="AE3066" t="str">
            <v>白色</v>
          </cell>
          <cell r="AF3066">
            <v>6.131052</v>
          </cell>
          <cell r="AG3066" t="str">
            <v>FRVA1WHA01</v>
          </cell>
          <cell r="AH3066" t="str">
            <v>2500-754-2A</v>
          </cell>
        </row>
        <row r="3067">
          <cell r="A3067" t="str">
            <v>WH25-T000-756-05-G01</v>
          </cell>
          <cell r="B3067" t="str">
            <v>0XX-756-05-G01</v>
          </cell>
          <cell r="C3067" t="str">
            <v>A2</v>
          </cell>
          <cell r="D3067" t="str">
            <v>XL</v>
          </cell>
          <cell r="E3067" t="str">
            <v>WH</v>
          </cell>
          <cell r="F3067">
            <v>5</v>
          </cell>
          <cell r="G3067" t="str">
            <v>EA</v>
          </cell>
          <cell r="H3067" t="str">
            <v>2500连体防护服</v>
          </cell>
          <cell r="I3067" t="str">
            <v>M2500 Coverall</v>
          </cell>
          <cell r="J3067" t="str">
            <v>M2500</v>
          </cell>
          <cell r="K3067" t="str">
            <v>MG2500CVRL</v>
          </cell>
          <cell r="L3067">
            <v>0.073593</v>
          </cell>
          <cell r="M3067" t="str">
            <v>25-7688</v>
          </cell>
          <cell r="N3067" t="str">
            <v>M2500 Coverall  (7688)连体防护服/0XX-756-05-G01-A2</v>
          </cell>
          <cell r="O3067" t="str">
            <v>DC4B</v>
          </cell>
        </row>
        <row r="3067">
          <cell r="Q3067" t="str">
            <v>0</v>
          </cell>
          <cell r="R3067">
            <v>0</v>
          </cell>
          <cell r="S3067">
            <v>0</v>
          </cell>
          <cell r="T3067" t="str">
            <v>N/A</v>
          </cell>
          <cell r="U3067">
            <v>5</v>
          </cell>
          <cell r="V3067">
            <v>1120</v>
          </cell>
          <cell r="W3067" t="str">
            <v>Paid Import</v>
          </cell>
        </row>
        <row r="3067">
          <cell r="Y3067" t="str">
            <v>EA</v>
          </cell>
          <cell r="Z3067">
            <v>823306</v>
          </cell>
          <cell r="AA3067" t="str">
            <v>WT</v>
          </cell>
          <cell r="AB3067" t="str">
            <v>FNA25WHA02</v>
          </cell>
          <cell r="AC3067" t="str">
            <v>2500-754-1B</v>
          </cell>
          <cell r="AD3067">
            <v>1.53</v>
          </cell>
          <cell r="AE3067" t="str">
            <v>白色</v>
          </cell>
          <cell r="AF3067">
            <v>6.131052</v>
          </cell>
          <cell r="AG3067" t="str">
            <v>FRVA1WHA01</v>
          </cell>
          <cell r="AH3067" t="str">
            <v>2500-754-2A</v>
          </cell>
        </row>
        <row r="3068">
          <cell r="A3068" t="str">
            <v>WH25-T000-756-05-G02</v>
          </cell>
          <cell r="B3068" t="e">
            <v>#N/A</v>
          </cell>
          <cell r="C3068" t="e">
            <v>#N/A</v>
          </cell>
          <cell r="D3068" t="str">
            <v>XL</v>
          </cell>
          <cell r="E3068" t="str">
            <v>WH</v>
          </cell>
          <cell r="F3068">
            <v>5</v>
          </cell>
          <cell r="G3068" t="str">
            <v>EA</v>
          </cell>
          <cell r="H3068" t="str">
            <v>2500连体防护服</v>
          </cell>
          <cell r="I3068" t="str">
            <v>M2500 Coverall</v>
          </cell>
          <cell r="J3068" t="str">
            <v>M2500</v>
          </cell>
          <cell r="K3068" t="str">
            <v>MG2500CVRL</v>
          </cell>
          <cell r="L3068">
            <v>0.073593</v>
          </cell>
          <cell r="M3068" t="e">
            <v>#N/A</v>
          </cell>
          <cell r="N3068" t="e">
            <v>#N/A</v>
          </cell>
          <cell r="O3068" t="str">
            <v>DC4B</v>
          </cell>
        </row>
        <row r="3068">
          <cell r="Q3068" t="str">
            <v>0</v>
          </cell>
          <cell r="R3068">
            <v>0</v>
          </cell>
          <cell r="S3068">
            <v>0</v>
          </cell>
          <cell r="T3068" t="str">
            <v>N/A</v>
          </cell>
          <cell r="U3068">
            <v>5</v>
          </cell>
          <cell r="V3068">
            <v>1120</v>
          </cell>
          <cell r="W3068" t="str">
            <v>Paid Import</v>
          </cell>
        </row>
        <row r="3068">
          <cell r="Y3068" t="str">
            <v>EA</v>
          </cell>
          <cell r="Z3068">
            <v>823307</v>
          </cell>
          <cell r="AA3068" t="str">
            <v>WT</v>
          </cell>
          <cell r="AB3068" t="str">
            <v>FNA25WHA02</v>
          </cell>
          <cell r="AC3068" t="str">
            <v>2500-754-1C</v>
          </cell>
          <cell r="AD3068">
            <v>1.53</v>
          </cell>
          <cell r="AE3068" t="str">
            <v>白色</v>
          </cell>
          <cell r="AF3068">
            <v>6.131052</v>
          </cell>
          <cell r="AG3068" t="str">
            <v>FRVA1WHA01</v>
          </cell>
          <cell r="AH3068" t="str">
            <v>2500-754-2A</v>
          </cell>
        </row>
        <row r="3069">
          <cell r="A3069" t="str">
            <v>WH25-T000-756-05-G03</v>
          </cell>
          <cell r="B3069" t="e">
            <v>#N/A</v>
          </cell>
          <cell r="C3069" t="e">
            <v>#N/A</v>
          </cell>
          <cell r="D3069" t="str">
            <v>XL</v>
          </cell>
          <cell r="E3069" t="str">
            <v>WH</v>
          </cell>
          <cell r="F3069">
            <v>5</v>
          </cell>
          <cell r="G3069" t="str">
            <v>EA</v>
          </cell>
          <cell r="H3069" t="str">
            <v>2500连体防护服</v>
          </cell>
          <cell r="I3069" t="str">
            <v>M2500 Coverall</v>
          </cell>
          <cell r="J3069" t="str">
            <v>M2500</v>
          </cell>
          <cell r="K3069" t="str">
            <v>MG2500CVRL</v>
          </cell>
          <cell r="L3069">
            <v>0.073593</v>
          </cell>
          <cell r="M3069" t="e">
            <v>#N/A</v>
          </cell>
          <cell r="N3069" t="e">
            <v>#N/A</v>
          </cell>
          <cell r="O3069" t="str">
            <v>DC4B</v>
          </cell>
        </row>
        <row r="3069">
          <cell r="Q3069" t="str">
            <v>0</v>
          </cell>
          <cell r="R3069">
            <v>0</v>
          </cell>
          <cell r="S3069">
            <v>0</v>
          </cell>
          <cell r="T3069" t="str">
            <v>N/A</v>
          </cell>
          <cell r="U3069">
            <v>5</v>
          </cell>
          <cell r="V3069">
            <v>1120</v>
          </cell>
          <cell r="W3069" t="str">
            <v>Paid Import</v>
          </cell>
        </row>
        <row r="3069">
          <cell r="Y3069" t="str">
            <v>EA</v>
          </cell>
          <cell r="Z3069">
            <v>823308</v>
          </cell>
          <cell r="AA3069" t="str">
            <v>WT</v>
          </cell>
          <cell r="AB3069" t="str">
            <v>FNA25WHA02</v>
          </cell>
          <cell r="AC3069" t="str">
            <v>2500-754-1D</v>
          </cell>
          <cell r="AD3069">
            <v>1.53</v>
          </cell>
          <cell r="AE3069" t="str">
            <v>白色</v>
          </cell>
          <cell r="AF3069">
            <v>6.131052</v>
          </cell>
          <cell r="AG3069" t="str">
            <v>FRVA1WHA01</v>
          </cell>
          <cell r="AH3069" t="str">
            <v>2500-754-2A</v>
          </cell>
        </row>
        <row r="3070">
          <cell r="A3070" t="str">
            <v>WH25-T000-756-06</v>
          </cell>
          <cell r="B3070" t="e">
            <v>#N/A</v>
          </cell>
          <cell r="C3070" t="e">
            <v>#N/A</v>
          </cell>
          <cell r="D3070" t="str">
            <v>2XL</v>
          </cell>
          <cell r="E3070" t="str">
            <v>WH</v>
          </cell>
          <cell r="F3070">
            <v>5</v>
          </cell>
          <cell r="G3070" t="str">
            <v>EA</v>
          </cell>
          <cell r="H3070" t="str">
            <v>2500连体防护服</v>
          </cell>
          <cell r="I3070" t="str">
            <v>M2500 Coverall</v>
          </cell>
          <cell r="J3070" t="str">
            <v>M2500</v>
          </cell>
          <cell r="K3070" t="str">
            <v>MG2500CVRL</v>
          </cell>
          <cell r="L3070">
            <v>0.073593</v>
          </cell>
          <cell r="M3070" t="e">
            <v>#N/A</v>
          </cell>
          <cell r="N3070" t="e">
            <v>#N/A</v>
          </cell>
          <cell r="O3070" t="str">
            <v>DC4B</v>
          </cell>
        </row>
        <row r="3070">
          <cell r="Q3070">
            <v>0</v>
          </cell>
          <cell r="R3070">
            <v>0</v>
          </cell>
          <cell r="S3070">
            <v>0</v>
          </cell>
          <cell r="T3070" t="str">
            <v>N/A</v>
          </cell>
          <cell r="U3070">
            <v>5</v>
          </cell>
          <cell r="V3070">
            <v>1120</v>
          </cell>
          <cell r="W3070" t="str">
            <v>Paid Import</v>
          </cell>
        </row>
        <row r="3070">
          <cell r="Y3070" t="str">
            <v>EA</v>
          </cell>
          <cell r="Z3070">
            <v>820490</v>
          </cell>
          <cell r="AA3070" t="str">
            <v>WT</v>
          </cell>
          <cell r="AB3070" t="str">
            <v>FNA25WHA02</v>
          </cell>
          <cell r="AC3070" t="str">
            <v>2500-754-1A</v>
          </cell>
          <cell r="AD3070">
            <v>1.53</v>
          </cell>
          <cell r="AE3070" t="str">
            <v>白色</v>
          </cell>
          <cell r="AF3070">
            <v>6.489192</v>
          </cell>
          <cell r="AG3070" t="str">
            <v>FRVA1WHA01</v>
          </cell>
          <cell r="AH3070" t="str">
            <v>2500-754-2A</v>
          </cell>
        </row>
        <row r="3071">
          <cell r="A3071" t="str">
            <v>WH25-T000-756-06-G01</v>
          </cell>
          <cell r="B3071" t="e">
            <v>#N/A</v>
          </cell>
          <cell r="C3071" t="e">
            <v>#N/A</v>
          </cell>
          <cell r="D3071" t="str">
            <v>2XL</v>
          </cell>
          <cell r="E3071" t="str">
            <v>WH</v>
          </cell>
          <cell r="F3071">
            <v>5</v>
          </cell>
          <cell r="G3071" t="str">
            <v>EA</v>
          </cell>
          <cell r="H3071" t="str">
            <v>2500连体防护服</v>
          </cell>
          <cell r="I3071" t="str">
            <v>M2500 Coverall</v>
          </cell>
          <cell r="J3071" t="str">
            <v>M2500</v>
          </cell>
          <cell r="K3071" t="str">
            <v>MG2500CVRL</v>
          </cell>
          <cell r="L3071">
            <v>0.073593</v>
          </cell>
          <cell r="M3071" t="e">
            <v>#N/A</v>
          </cell>
          <cell r="N3071" t="e">
            <v>#N/A</v>
          </cell>
          <cell r="O3071" t="str">
            <v>DC4B</v>
          </cell>
        </row>
        <row r="3071">
          <cell r="Q3071" t="str">
            <v>0</v>
          </cell>
          <cell r="R3071">
            <v>0</v>
          </cell>
          <cell r="S3071">
            <v>0</v>
          </cell>
          <cell r="T3071" t="str">
            <v>N/A</v>
          </cell>
          <cell r="U3071">
            <v>5</v>
          </cell>
          <cell r="V3071">
            <v>1120</v>
          </cell>
          <cell r="W3071" t="str">
            <v>Paid Import</v>
          </cell>
        </row>
        <row r="3071">
          <cell r="Y3071" t="str">
            <v>EA</v>
          </cell>
          <cell r="Z3071">
            <v>823309</v>
          </cell>
          <cell r="AA3071" t="str">
            <v>WT</v>
          </cell>
          <cell r="AB3071" t="str">
            <v>FNA25WHA02</v>
          </cell>
          <cell r="AC3071" t="str">
            <v>2500-754-1B</v>
          </cell>
          <cell r="AD3071">
            <v>1.53</v>
          </cell>
          <cell r="AE3071" t="str">
            <v>白色</v>
          </cell>
          <cell r="AF3071">
            <v>6.489192</v>
          </cell>
          <cell r="AG3071" t="str">
            <v>FRVA1WHA01</v>
          </cell>
          <cell r="AH3071" t="str">
            <v>2500-754-2A</v>
          </cell>
        </row>
        <row r="3072">
          <cell r="A3072" t="str">
            <v>WH25-T000-756-06-G02</v>
          </cell>
          <cell r="B3072" t="e">
            <v>#N/A</v>
          </cell>
          <cell r="C3072" t="e">
            <v>#N/A</v>
          </cell>
          <cell r="D3072" t="str">
            <v>2XL</v>
          </cell>
          <cell r="E3072" t="str">
            <v>WH</v>
          </cell>
          <cell r="F3072">
            <v>5</v>
          </cell>
          <cell r="G3072" t="str">
            <v>EA</v>
          </cell>
          <cell r="H3072" t="str">
            <v>2500连体防护服</v>
          </cell>
          <cell r="I3072" t="str">
            <v>M2500 Coverall</v>
          </cell>
          <cell r="J3072" t="str">
            <v>M2500</v>
          </cell>
          <cell r="K3072" t="str">
            <v>MG2500CVRL</v>
          </cell>
          <cell r="L3072">
            <v>0.073593</v>
          </cell>
          <cell r="M3072" t="e">
            <v>#N/A</v>
          </cell>
          <cell r="N3072" t="e">
            <v>#N/A</v>
          </cell>
          <cell r="O3072" t="str">
            <v>DC4B</v>
          </cell>
        </row>
        <row r="3072">
          <cell r="Q3072" t="str">
            <v>0</v>
          </cell>
          <cell r="R3072">
            <v>0</v>
          </cell>
          <cell r="S3072">
            <v>0</v>
          </cell>
          <cell r="T3072" t="str">
            <v>N/A</v>
          </cell>
          <cell r="U3072">
            <v>5</v>
          </cell>
          <cell r="V3072">
            <v>1120</v>
          </cell>
          <cell r="W3072" t="str">
            <v>Paid Import</v>
          </cell>
        </row>
        <row r="3072">
          <cell r="Y3072" t="str">
            <v>EA</v>
          </cell>
          <cell r="Z3072">
            <v>823310</v>
          </cell>
          <cell r="AA3072" t="str">
            <v>WT</v>
          </cell>
          <cell r="AB3072" t="str">
            <v>FNA25WHA02</v>
          </cell>
          <cell r="AC3072" t="str">
            <v>2500-754-1C</v>
          </cell>
          <cell r="AD3072">
            <v>1.53</v>
          </cell>
          <cell r="AE3072" t="str">
            <v>白色</v>
          </cell>
          <cell r="AF3072">
            <v>6.489192</v>
          </cell>
          <cell r="AG3072" t="str">
            <v>FRVA1WHA01</v>
          </cell>
          <cell r="AH3072" t="str">
            <v>2500-754-2A</v>
          </cell>
        </row>
        <row r="3073">
          <cell r="A3073" t="str">
            <v>WH25-T000-756-06-G03</v>
          </cell>
          <cell r="B3073" t="e">
            <v>#N/A</v>
          </cell>
          <cell r="C3073" t="e">
            <v>#N/A</v>
          </cell>
          <cell r="D3073" t="str">
            <v>2XL</v>
          </cell>
          <cell r="E3073" t="str">
            <v>WH</v>
          </cell>
          <cell r="F3073">
            <v>5</v>
          </cell>
          <cell r="G3073" t="str">
            <v>EA</v>
          </cell>
          <cell r="H3073" t="str">
            <v>2500连体防护服</v>
          </cell>
          <cell r="I3073" t="str">
            <v>M2500 Coverall</v>
          </cell>
          <cell r="J3073" t="str">
            <v>M2500</v>
          </cell>
          <cell r="K3073" t="str">
            <v>MG2500CVRL</v>
          </cell>
          <cell r="L3073">
            <v>0.073593</v>
          </cell>
          <cell r="M3073" t="e">
            <v>#N/A</v>
          </cell>
          <cell r="N3073" t="e">
            <v>#N/A</v>
          </cell>
          <cell r="O3073" t="str">
            <v>DC4B</v>
          </cell>
        </row>
        <row r="3073">
          <cell r="Q3073" t="str">
            <v>0</v>
          </cell>
          <cell r="R3073">
            <v>0</v>
          </cell>
          <cell r="S3073">
            <v>0</v>
          </cell>
          <cell r="T3073" t="str">
            <v>N/A</v>
          </cell>
          <cell r="U3073">
            <v>5</v>
          </cell>
          <cell r="V3073">
            <v>1120</v>
          </cell>
          <cell r="W3073" t="str">
            <v>Paid Import</v>
          </cell>
        </row>
        <row r="3073">
          <cell r="Y3073" t="str">
            <v>EA</v>
          </cell>
          <cell r="Z3073">
            <v>823311</v>
          </cell>
          <cell r="AA3073" t="str">
            <v>WT</v>
          </cell>
          <cell r="AB3073" t="str">
            <v>FNA25WHA02</v>
          </cell>
          <cell r="AC3073" t="str">
            <v>2500-754-1D</v>
          </cell>
          <cell r="AD3073">
            <v>1.53</v>
          </cell>
          <cell r="AE3073" t="str">
            <v>白色</v>
          </cell>
          <cell r="AF3073">
            <v>6.489192</v>
          </cell>
          <cell r="AG3073" t="str">
            <v>FRVA1WHA01</v>
          </cell>
          <cell r="AH3073" t="str">
            <v>2500-754-2A</v>
          </cell>
        </row>
        <row r="3074">
          <cell r="A3074" t="str">
            <v>WH25-T000-756-07</v>
          </cell>
          <cell r="B3074" t="e">
            <v>#N/A</v>
          </cell>
          <cell r="C3074" t="e">
            <v>#N/A</v>
          </cell>
          <cell r="D3074" t="str">
            <v>3XL</v>
          </cell>
          <cell r="E3074" t="str">
            <v>WH</v>
          </cell>
          <cell r="F3074">
            <v>5</v>
          </cell>
          <cell r="G3074" t="str">
            <v>EA</v>
          </cell>
          <cell r="H3074" t="str">
            <v>2500连体防护服</v>
          </cell>
          <cell r="I3074" t="str">
            <v>M2500 Coverall</v>
          </cell>
          <cell r="J3074" t="str">
            <v>M2500</v>
          </cell>
          <cell r="K3074" t="str">
            <v>MG2500CVRL</v>
          </cell>
          <cell r="L3074">
            <v>0.073593</v>
          </cell>
          <cell r="M3074" t="e">
            <v>#N/A</v>
          </cell>
          <cell r="N3074" t="e">
            <v>#N/A</v>
          </cell>
          <cell r="O3074" t="str">
            <v>DC4B</v>
          </cell>
        </row>
        <row r="3074">
          <cell r="Q3074">
            <v>0</v>
          </cell>
          <cell r="R3074">
            <v>0</v>
          </cell>
          <cell r="S3074">
            <v>0</v>
          </cell>
          <cell r="T3074" t="str">
            <v>N/A</v>
          </cell>
          <cell r="U3074">
            <v>5</v>
          </cell>
          <cell r="V3074">
            <v>1120</v>
          </cell>
          <cell r="W3074" t="str">
            <v>Paid Import</v>
          </cell>
        </row>
        <row r="3074">
          <cell r="Y3074" t="str">
            <v>EA</v>
          </cell>
          <cell r="Z3074">
            <v>820491</v>
          </cell>
          <cell r="AA3074" t="str">
            <v>WT</v>
          </cell>
          <cell r="AB3074" t="str">
            <v>FNA25WHA02</v>
          </cell>
          <cell r="AC3074" t="str">
            <v>2500-754-1A</v>
          </cell>
          <cell r="AD3074">
            <v>1.53</v>
          </cell>
          <cell r="AE3074" t="str">
            <v>白色</v>
          </cell>
          <cell r="AF3074">
            <v>6.696456</v>
          </cell>
          <cell r="AG3074" t="str">
            <v>FRVA1WHA01</v>
          </cell>
          <cell r="AH3074" t="str">
            <v>2500-754-2A</v>
          </cell>
        </row>
        <row r="3075">
          <cell r="A3075" t="str">
            <v>WH25-T000-756-07-G01</v>
          </cell>
          <cell r="B3075" t="e">
            <v>#N/A</v>
          </cell>
          <cell r="C3075" t="e">
            <v>#N/A</v>
          </cell>
          <cell r="D3075" t="str">
            <v>3XL</v>
          </cell>
          <cell r="E3075" t="str">
            <v>WH</v>
          </cell>
          <cell r="F3075">
            <v>5</v>
          </cell>
          <cell r="G3075" t="str">
            <v>EA</v>
          </cell>
          <cell r="H3075" t="str">
            <v>2500连体防护服</v>
          </cell>
          <cell r="I3075" t="str">
            <v>M2500 Coverall</v>
          </cell>
          <cell r="J3075" t="str">
            <v>M2500</v>
          </cell>
          <cell r="K3075" t="str">
            <v>MG2500CVRL</v>
          </cell>
          <cell r="L3075">
            <v>0.073593</v>
          </cell>
          <cell r="M3075" t="e">
            <v>#N/A</v>
          </cell>
          <cell r="N3075" t="e">
            <v>#N/A</v>
          </cell>
          <cell r="O3075" t="str">
            <v>DC4B</v>
          </cell>
        </row>
        <row r="3075">
          <cell r="Q3075" t="str">
            <v>0</v>
          </cell>
          <cell r="R3075">
            <v>0</v>
          </cell>
          <cell r="S3075">
            <v>0</v>
          </cell>
          <cell r="T3075" t="str">
            <v>N/A</v>
          </cell>
          <cell r="U3075">
            <v>5</v>
          </cell>
          <cell r="V3075">
            <v>1120</v>
          </cell>
          <cell r="W3075" t="str">
            <v>Paid Import</v>
          </cell>
        </row>
        <row r="3075">
          <cell r="Y3075" t="str">
            <v>EA</v>
          </cell>
          <cell r="Z3075">
            <v>823312</v>
          </cell>
          <cell r="AA3075" t="str">
            <v>WT</v>
          </cell>
          <cell r="AB3075" t="str">
            <v>FNA25WHA02</v>
          </cell>
          <cell r="AC3075" t="str">
            <v>2500-754-1B</v>
          </cell>
          <cell r="AD3075">
            <v>1.53</v>
          </cell>
          <cell r="AE3075" t="str">
            <v>白色</v>
          </cell>
          <cell r="AF3075">
            <v>6.696456</v>
          </cell>
          <cell r="AG3075" t="str">
            <v>FRVA1WHA01</v>
          </cell>
          <cell r="AH3075" t="str">
            <v>2500-754-2A</v>
          </cell>
        </row>
        <row r="3076">
          <cell r="A3076" t="str">
            <v>WH25-T000-756-07-G02</v>
          </cell>
          <cell r="B3076" t="e">
            <v>#N/A</v>
          </cell>
          <cell r="C3076" t="e">
            <v>#N/A</v>
          </cell>
          <cell r="D3076" t="str">
            <v>3XL</v>
          </cell>
          <cell r="E3076" t="str">
            <v>WH</v>
          </cell>
          <cell r="F3076">
            <v>5</v>
          </cell>
          <cell r="G3076" t="str">
            <v>EA</v>
          </cell>
          <cell r="H3076" t="str">
            <v>2500连体防护服</v>
          </cell>
          <cell r="I3076" t="str">
            <v>M2500 Coverall</v>
          </cell>
          <cell r="J3076" t="str">
            <v>M2500</v>
          </cell>
          <cell r="K3076" t="str">
            <v>MG2500CVRL</v>
          </cell>
          <cell r="L3076">
            <v>0.073593</v>
          </cell>
          <cell r="M3076" t="e">
            <v>#N/A</v>
          </cell>
          <cell r="N3076" t="e">
            <v>#N/A</v>
          </cell>
          <cell r="O3076" t="str">
            <v>DC4B</v>
          </cell>
        </row>
        <row r="3076">
          <cell r="Q3076" t="str">
            <v>0</v>
          </cell>
          <cell r="R3076">
            <v>0</v>
          </cell>
          <cell r="S3076">
            <v>0</v>
          </cell>
          <cell r="T3076" t="str">
            <v>N/A</v>
          </cell>
          <cell r="U3076">
            <v>5</v>
          </cell>
          <cell r="V3076">
            <v>1120</v>
          </cell>
          <cell r="W3076" t="str">
            <v>Paid Import</v>
          </cell>
        </row>
        <row r="3076">
          <cell r="Y3076" t="str">
            <v>EA</v>
          </cell>
          <cell r="Z3076">
            <v>823313</v>
          </cell>
          <cell r="AA3076" t="str">
            <v>WT</v>
          </cell>
          <cell r="AB3076" t="str">
            <v>FNA25WHA02</v>
          </cell>
          <cell r="AC3076" t="str">
            <v>2500-754-1C</v>
          </cell>
          <cell r="AD3076">
            <v>1.53</v>
          </cell>
          <cell r="AE3076" t="str">
            <v>白色</v>
          </cell>
          <cell r="AF3076">
            <v>6.696456</v>
          </cell>
          <cell r="AG3076" t="str">
            <v>FRVA1WHA01</v>
          </cell>
          <cell r="AH3076" t="str">
            <v>2500-754-2A</v>
          </cell>
        </row>
        <row r="3077">
          <cell r="A3077" t="str">
            <v>WH25-T000-756-07-G03</v>
          </cell>
          <cell r="B3077" t="e">
            <v>#N/A</v>
          </cell>
          <cell r="C3077" t="e">
            <v>#N/A</v>
          </cell>
          <cell r="D3077" t="str">
            <v>3XL</v>
          </cell>
          <cell r="E3077" t="str">
            <v>WH</v>
          </cell>
          <cell r="F3077">
            <v>5</v>
          </cell>
          <cell r="G3077" t="str">
            <v>EA</v>
          </cell>
          <cell r="H3077" t="str">
            <v>2500连体防护服</v>
          </cell>
          <cell r="I3077" t="str">
            <v>M2500 Coverall</v>
          </cell>
          <cell r="J3077" t="str">
            <v>M2500</v>
          </cell>
          <cell r="K3077" t="str">
            <v>MG2500CVRL</v>
          </cell>
          <cell r="L3077">
            <v>0.073593</v>
          </cell>
          <cell r="M3077" t="e">
            <v>#N/A</v>
          </cell>
          <cell r="N3077" t="e">
            <v>#N/A</v>
          </cell>
          <cell r="O3077" t="str">
            <v>DC4B</v>
          </cell>
        </row>
        <row r="3077">
          <cell r="Q3077" t="str">
            <v>0</v>
          </cell>
          <cell r="R3077">
            <v>0</v>
          </cell>
          <cell r="S3077">
            <v>0</v>
          </cell>
          <cell r="T3077" t="str">
            <v>N/A</v>
          </cell>
          <cell r="U3077">
            <v>5</v>
          </cell>
          <cell r="V3077">
            <v>1120</v>
          </cell>
          <cell r="W3077" t="str">
            <v>Paid Import</v>
          </cell>
        </row>
        <row r="3077">
          <cell r="Y3077" t="str">
            <v>EA</v>
          </cell>
          <cell r="Z3077">
            <v>823314</v>
          </cell>
          <cell r="AA3077" t="str">
            <v>WT</v>
          </cell>
          <cell r="AB3077" t="str">
            <v>FNA25WHA02</v>
          </cell>
          <cell r="AC3077" t="str">
            <v>2500-754-1D</v>
          </cell>
          <cell r="AD3077">
            <v>1.53</v>
          </cell>
          <cell r="AE3077" t="str">
            <v>白色</v>
          </cell>
          <cell r="AF3077">
            <v>6.696456</v>
          </cell>
          <cell r="AG3077" t="str">
            <v>FRVA1WHA01</v>
          </cell>
          <cell r="AH3077" t="str">
            <v>2500-754-2A</v>
          </cell>
        </row>
        <row r="3078">
          <cell r="A3078" t="str">
            <v>WH25-T000-757-02</v>
          </cell>
          <cell r="B3078" t="e">
            <v>#N/A</v>
          </cell>
          <cell r="C3078" t="e">
            <v>#N/A</v>
          </cell>
          <cell r="D3078" t="str">
            <v>S</v>
          </cell>
          <cell r="E3078" t="str">
            <v>WH</v>
          </cell>
          <cell r="F3078">
            <v>5</v>
          </cell>
          <cell r="G3078" t="str">
            <v>EA</v>
          </cell>
          <cell r="H3078" t="str">
            <v>2500连体防护服</v>
          </cell>
          <cell r="I3078" t="str">
            <v>M2500 Coverall</v>
          </cell>
          <cell r="J3078" t="str">
            <v>M2500</v>
          </cell>
          <cell r="K3078" t="str">
            <v>MG2500CVRL</v>
          </cell>
          <cell r="L3078">
            <v>0.073593</v>
          </cell>
          <cell r="M3078" t="e">
            <v>#N/A</v>
          </cell>
          <cell r="N3078" t="e">
            <v>#N/A</v>
          </cell>
          <cell r="O3078" t="str">
            <v>DC4B</v>
          </cell>
        </row>
        <row r="3078">
          <cell r="Q3078" t="str">
            <v>0</v>
          </cell>
          <cell r="R3078">
            <v>0</v>
          </cell>
          <cell r="S3078">
            <v>0</v>
          </cell>
          <cell r="T3078" t="str">
            <v>N/A</v>
          </cell>
          <cell r="U3078">
            <v>5</v>
          </cell>
          <cell r="V3078">
            <v>1120</v>
          </cell>
          <cell r="W3078" t="str">
            <v>Paid Import</v>
          </cell>
        </row>
        <row r="3078">
          <cell r="Y3078" t="str">
            <v>EA</v>
          </cell>
          <cell r="Z3078">
            <v>823315</v>
          </cell>
          <cell r="AA3078" t="str">
            <v>WT</v>
          </cell>
          <cell r="AB3078" t="str">
            <v>FNA25WHA02</v>
          </cell>
          <cell r="AC3078" t="str">
            <v>2500-755-1A</v>
          </cell>
          <cell r="AD3078">
            <v>1.53</v>
          </cell>
          <cell r="AE3078" t="str">
            <v>白色</v>
          </cell>
          <cell r="AF3078">
            <v>5.954268</v>
          </cell>
        </row>
        <row r="3079">
          <cell r="A3079" t="str">
            <v>WH25-T000-757-02-G01</v>
          </cell>
          <cell r="B3079" t="e">
            <v>#N/A</v>
          </cell>
          <cell r="C3079" t="e">
            <v>#N/A</v>
          </cell>
          <cell r="D3079" t="str">
            <v>S</v>
          </cell>
          <cell r="E3079" t="str">
            <v>WH</v>
          </cell>
          <cell r="F3079">
            <v>5</v>
          </cell>
          <cell r="G3079" t="str">
            <v>EA</v>
          </cell>
          <cell r="H3079" t="str">
            <v>2500连体防护服</v>
          </cell>
          <cell r="I3079" t="str">
            <v>M2500 Coverall</v>
          </cell>
          <cell r="J3079" t="str">
            <v>M2500</v>
          </cell>
          <cell r="K3079" t="str">
            <v>MG2500CVRL</v>
          </cell>
          <cell r="L3079">
            <v>0.073593</v>
          </cell>
          <cell r="M3079" t="e">
            <v>#N/A</v>
          </cell>
          <cell r="N3079" t="e">
            <v>#N/A</v>
          </cell>
          <cell r="O3079" t="str">
            <v>DC4B</v>
          </cell>
        </row>
        <row r="3079">
          <cell r="Q3079" t="str">
            <v>0</v>
          </cell>
          <cell r="R3079">
            <v>0</v>
          </cell>
          <cell r="S3079">
            <v>0</v>
          </cell>
          <cell r="T3079" t="str">
            <v>N/A</v>
          </cell>
          <cell r="U3079">
            <v>5</v>
          </cell>
          <cell r="V3079">
            <v>1120</v>
          </cell>
          <cell r="W3079" t="str">
            <v>Paid Import</v>
          </cell>
        </row>
        <row r="3079">
          <cell r="Y3079" t="str">
            <v>EA</v>
          </cell>
          <cell r="Z3079">
            <v>823316</v>
          </cell>
          <cell r="AA3079" t="str">
            <v>WT</v>
          </cell>
          <cell r="AB3079" t="str">
            <v>FNA25WHA02</v>
          </cell>
          <cell r="AC3079" t="str">
            <v>2500-755-1B</v>
          </cell>
          <cell r="AD3079">
            <v>1.53</v>
          </cell>
          <cell r="AE3079" t="str">
            <v>白色</v>
          </cell>
          <cell r="AF3079">
            <v>5.954268</v>
          </cell>
        </row>
        <row r="3080">
          <cell r="A3080" t="str">
            <v>WH25-T000-757-02-G02</v>
          </cell>
          <cell r="B3080" t="e">
            <v>#N/A</v>
          </cell>
          <cell r="C3080" t="e">
            <v>#N/A</v>
          </cell>
          <cell r="D3080" t="str">
            <v>S</v>
          </cell>
          <cell r="E3080" t="str">
            <v>WH</v>
          </cell>
          <cell r="F3080">
            <v>5</v>
          </cell>
          <cell r="G3080" t="str">
            <v>EA</v>
          </cell>
          <cell r="H3080" t="str">
            <v>2500连体防护服</v>
          </cell>
          <cell r="I3080" t="str">
            <v>M2500 Coverall</v>
          </cell>
          <cell r="J3080" t="str">
            <v>M2500</v>
          </cell>
          <cell r="K3080" t="str">
            <v>MG2500CVRL</v>
          </cell>
          <cell r="L3080">
            <v>0.073593</v>
          </cell>
          <cell r="M3080" t="e">
            <v>#N/A</v>
          </cell>
          <cell r="N3080" t="e">
            <v>#N/A</v>
          </cell>
          <cell r="O3080" t="str">
            <v>DC4B</v>
          </cell>
        </row>
        <row r="3080">
          <cell r="Q3080" t="str">
            <v>0</v>
          </cell>
          <cell r="R3080">
            <v>0</v>
          </cell>
          <cell r="S3080">
            <v>0</v>
          </cell>
          <cell r="T3080" t="str">
            <v>N/A</v>
          </cell>
          <cell r="U3080">
            <v>5</v>
          </cell>
          <cell r="V3080">
            <v>1120</v>
          </cell>
          <cell r="W3080" t="str">
            <v>Paid Import</v>
          </cell>
        </row>
        <row r="3080">
          <cell r="Y3080" t="str">
            <v>EA</v>
          </cell>
          <cell r="Z3080">
            <v>823317</v>
          </cell>
          <cell r="AA3080" t="str">
            <v>WT</v>
          </cell>
          <cell r="AB3080" t="str">
            <v>FNA25WHA02</v>
          </cell>
          <cell r="AC3080" t="str">
            <v>2500-755-1C</v>
          </cell>
          <cell r="AD3080">
            <v>1.53</v>
          </cell>
          <cell r="AE3080" t="str">
            <v>白色</v>
          </cell>
          <cell r="AF3080">
            <v>5.954268</v>
          </cell>
        </row>
        <row r="3081">
          <cell r="A3081" t="str">
            <v>WH25-T000-757-03</v>
          </cell>
          <cell r="B3081" t="e">
            <v>#N/A</v>
          </cell>
          <cell r="C3081" t="e">
            <v>#N/A</v>
          </cell>
          <cell r="D3081" t="str">
            <v>M</v>
          </cell>
          <cell r="E3081" t="str">
            <v>WH</v>
          </cell>
          <cell r="F3081">
            <v>5</v>
          </cell>
          <cell r="G3081" t="str">
            <v>EA</v>
          </cell>
          <cell r="H3081" t="str">
            <v>2500连体防护服</v>
          </cell>
          <cell r="I3081" t="str">
            <v>M2500 Coverall</v>
          </cell>
          <cell r="J3081" t="str">
            <v>M2500</v>
          </cell>
          <cell r="K3081" t="str">
            <v>MG2500CVRL</v>
          </cell>
          <cell r="L3081">
            <v>0.073593</v>
          </cell>
          <cell r="M3081" t="e">
            <v>#N/A</v>
          </cell>
          <cell r="N3081" t="e">
            <v>#N/A</v>
          </cell>
          <cell r="O3081" t="str">
            <v>DC4B</v>
          </cell>
        </row>
        <row r="3081">
          <cell r="Q3081" t="str">
            <v>0</v>
          </cell>
          <cell r="R3081">
            <v>0</v>
          </cell>
          <cell r="S3081">
            <v>0</v>
          </cell>
          <cell r="T3081" t="str">
            <v>N/A</v>
          </cell>
          <cell r="U3081">
            <v>5</v>
          </cell>
          <cell r="V3081">
            <v>1120</v>
          </cell>
          <cell r="W3081" t="str">
            <v>Paid Import</v>
          </cell>
        </row>
        <row r="3081">
          <cell r="Y3081" t="str">
            <v>EA</v>
          </cell>
          <cell r="Z3081">
            <v>823319</v>
          </cell>
          <cell r="AA3081" t="str">
            <v>WT</v>
          </cell>
          <cell r="AB3081" t="str">
            <v>FNA25WHA02</v>
          </cell>
          <cell r="AC3081" t="str">
            <v>2500-755-1A</v>
          </cell>
          <cell r="AD3081">
            <v>1.53</v>
          </cell>
          <cell r="AE3081" t="str">
            <v>白色</v>
          </cell>
          <cell r="AF3081">
            <v>6.06552</v>
          </cell>
        </row>
        <row r="3082">
          <cell r="A3082" t="str">
            <v>WH25-T000-757-03-G01</v>
          </cell>
          <cell r="B3082" t="e">
            <v>#N/A</v>
          </cell>
          <cell r="C3082" t="e">
            <v>#N/A</v>
          </cell>
          <cell r="D3082" t="str">
            <v>M</v>
          </cell>
          <cell r="E3082" t="str">
            <v>WH</v>
          </cell>
          <cell r="F3082">
            <v>5</v>
          </cell>
          <cell r="G3082" t="str">
            <v>EA</v>
          </cell>
          <cell r="H3082" t="str">
            <v>2500连体防护服</v>
          </cell>
          <cell r="I3082" t="str">
            <v>M2500 Coverall</v>
          </cell>
          <cell r="J3082" t="str">
            <v>M2500</v>
          </cell>
          <cell r="K3082" t="str">
            <v>MG2500CVRL</v>
          </cell>
          <cell r="L3082">
            <v>0.073593</v>
          </cell>
          <cell r="M3082" t="e">
            <v>#N/A</v>
          </cell>
          <cell r="N3082" t="e">
            <v>#N/A</v>
          </cell>
          <cell r="O3082" t="str">
            <v>DC4B</v>
          </cell>
        </row>
        <row r="3082">
          <cell r="Q3082" t="str">
            <v>0</v>
          </cell>
          <cell r="R3082">
            <v>0</v>
          </cell>
          <cell r="S3082">
            <v>0</v>
          </cell>
          <cell r="T3082" t="str">
            <v>N/A</v>
          </cell>
          <cell r="U3082">
            <v>5</v>
          </cell>
          <cell r="V3082">
            <v>1120</v>
          </cell>
          <cell r="W3082" t="str">
            <v>Paid Import</v>
          </cell>
        </row>
        <row r="3082">
          <cell r="Y3082" t="str">
            <v>EA</v>
          </cell>
          <cell r="Z3082">
            <v>823320</v>
          </cell>
          <cell r="AA3082" t="str">
            <v>WT</v>
          </cell>
          <cell r="AB3082" t="str">
            <v>FNA25WHA02</v>
          </cell>
          <cell r="AC3082" t="str">
            <v>2500-755-1B</v>
          </cell>
          <cell r="AD3082">
            <v>1.53</v>
          </cell>
          <cell r="AE3082" t="str">
            <v>白色</v>
          </cell>
          <cell r="AF3082">
            <v>6.06552</v>
          </cell>
        </row>
        <row r="3083">
          <cell r="A3083" t="str">
            <v>WH25-T000-757-03-G02</v>
          </cell>
          <cell r="B3083" t="e">
            <v>#N/A</v>
          </cell>
          <cell r="C3083" t="e">
            <v>#N/A</v>
          </cell>
          <cell r="D3083" t="str">
            <v>M</v>
          </cell>
          <cell r="E3083" t="str">
            <v>WH</v>
          </cell>
          <cell r="F3083">
            <v>5</v>
          </cell>
          <cell r="G3083" t="str">
            <v>EA</v>
          </cell>
          <cell r="H3083" t="str">
            <v>2500连体防护服</v>
          </cell>
          <cell r="I3083" t="str">
            <v>M2500 Coverall</v>
          </cell>
          <cell r="J3083" t="str">
            <v>M2500</v>
          </cell>
          <cell r="K3083" t="str">
            <v>MG2500CVRL</v>
          </cell>
          <cell r="L3083">
            <v>0.073593</v>
          </cell>
          <cell r="M3083" t="e">
            <v>#N/A</v>
          </cell>
          <cell r="N3083" t="e">
            <v>#N/A</v>
          </cell>
          <cell r="O3083" t="str">
            <v>DC4B</v>
          </cell>
        </row>
        <row r="3083">
          <cell r="Q3083" t="str">
            <v>0</v>
          </cell>
          <cell r="R3083">
            <v>0</v>
          </cell>
          <cell r="S3083">
            <v>0</v>
          </cell>
          <cell r="T3083" t="str">
            <v>N/A</v>
          </cell>
          <cell r="U3083">
            <v>5</v>
          </cell>
          <cell r="V3083">
            <v>1120</v>
          </cell>
          <cell r="W3083" t="str">
            <v>Paid Import</v>
          </cell>
        </row>
        <row r="3083">
          <cell r="Y3083" t="str">
            <v>EA</v>
          </cell>
          <cell r="Z3083">
            <v>823321</v>
          </cell>
          <cell r="AA3083" t="str">
            <v>WT</v>
          </cell>
          <cell r="AB3083" t="str">
            <v>FNA25WHA02</v>
          </cell>
          <cell r="AC3083" t="str">
            <v>2500-755-1C</v>
          </cell>
          <cell r="AD3083">
            <v>1.53</v>
          </cell>
          <cell r="AE3083" t="str">
            <v>白色</v>
          </cell>
          <cell r="AF3083">
            <v>6.06552</v>
          </cell>
        </row>
        <row r="3084">
          <cell r="A3084" t="str">
            <v>WH25-T000-757-04</v>
          </cell>
          <cell r="B3084" t="str">
            <v>25-T0XX-757-04</v>
          </cell>
          <cell r="C3084" t="str">
            <v>A1</v>
          </cell>
          <cell r="D3084" t="str">
            <v>L</v>
          </cell>
          <cell r="E3084" t="str">
            <v>WH</v>
          </cell>
          <cell r="F3084">
            <v>5</v>
          </cell>
          <cell r="G3084" t="str">
            <v>EA</v>
          </cell>
          <cell r="H3084" t="str">
            <v>2500连体防护服</v>
          </cell>
          <cell r="I3084" t="str">
            <v>M2500 Coverall</v>
          </cell>
          <cell r="J3084" t="str">
            <v>M2500</v>
          </cell>
          <cell r="K3084" t="str">
            <v>MG2500CVRL</v>
          </cell>
          <cell r="L3084">
            <v>0.073593</v>
          </cell>
          <cell r="M3084" t="str">
            <v>25-7323</v>
          </cell>
          <cell r="N3084" t="str">
            <v>M2500 Coverall (7323)连体防护服/25-T0XX-757-04-A1</v>
          </cell>
          <cell r="O3084" t="str">
            <v>DC4B</v>
          </cell>
        </row>
        <row r="3084">
          <cell r="Q3084" t="str">
            <v>0</v>
          </cell>
          <cell r="R3084">
            <v>0</v>
          </cell>
          <cell r="S3084">
            <v>0</v>
          </cell>
          <cell r="T3084" t="str">
            <v>N/A</v>
          </cell>
          <cell r="U3084">
            <v>5</v>
          </cell>
          <cell r="V3084">
            <v>1120</v>
          </cell>
          <cell r="W3084" t="str">
            <v>Paid Import</v>
          </cell>
        </row>
        <row r="3084">
          <cell r="Y3084" t="str">
            <v>EA</v>
          </cell>
          <cell r="Z3084">
            <v>823323</v>
          </cell>
          <cell r="AA3084" t="str">
            <v>WT</v>
          </cell>
          <cell r="AB3084" t="str">
            <v>FNA25WHA02</v>
          </cell>
          <cell r="AC3084" t="str">
            <v>2500-755-1A</v>
          </cell>
          <cell r="AD3084">
            <v>1.53</v>
          </cell>
          <cell r="AE3084" t="str">
            <v>白色</v>
          </cell>
          <cell r="AF3084">
            <v>6.201156</v>
          </cell>
        </row>
        <row r="3085">
          <cell r="A3085" t="str">
            <v>WH25-T000-757-04-G01</v>
          </cell>
          <cell r="B3085" t="e">
            <v>#N/A</v>
          </cell>
          <cell r="C3085" t="e">
            <v>#N/A</v>
          </cell>
          <cell r="D3085" t="str">
            <v>L</v>
          </cell>
          <cell r="E3085" t="str">
            <v>WH</v>
          </cell>
          <cell r="F3085">
            <v>5</v>
          </cell>
          <cell r="G3085" t="str">
            <v>EA</v>
          </cell>
          <cell r="H3085" t="str">
            <v>2500连体防护服</v>
          </cell>
          <cell r="I3085" t="str">
            <v>M2500 Coverall</v>
          </cell>
          <cell r="J3085" t="str">
            <v>M2500</v>
          </cell>
          <cell r="K3085" t="str">
            <v>MG2500CVRL</v>
          </cell>
          <cell r="L3085">
            <v>0.073593</v>
          </cell>
          <cell r="M3085" t="e">
            <v>#N/A</v>
          </cell>
          <cell r="N3085" t="e">
            <v>#N/A</v>
          </cell>
          <cell r="O3085" t="str">
            <v>DC4B</v>
          </cell>
        </row>
        <row r="3085">
          <cell r="Q3085" t="str">
            <v>0</v>
          </cell>
          <cell r="R3085">
            <v>0</v>
          </cell>
          <cell r="S3085">
            <v>0</v>
          </cell>
          <cell r="T3085" t="str">
            <v>N/A</v>
          </cell>
          <cell r="U3085">
            <v>5</v>
          </cell>
          <cell r="V3085">
            <v>1120</v>
          </cell>
          <cell r="W3085" t="str">
            <v>Paid Import</v>
          </cell>
        </row>
        <row r="3085">
          <cell r="Y3085" t="str">
            <v>EA</v>
          </cell>
          <cell r="Z3085">
            <v>823324</v>
          </cell>
          <cell r="AA3085" t="str">
            <v>WT</v>
          </cell>
          <cell r="AB3085" t="str">
            <v>FNA25WHA02</v>
          </cell>
          <cell r="AC3085" t="str">
            <v>2500-755-1B</v>
          </cell>
          <cell r="AD3085">
            <v>1.53</v>
          </cell>
          <cell r="AE3085" t="str">
            <v>白色</v>
          </cell>
          <cell r="AF3085">
            <v>6.201156</v>
          </cell>
        </row>
        <row r="3086">
          <cell r="A3086" t="str">
            <v>WH25-T000-757-04-G02</v>
          </cell>
          <cell r="B3086" t="e">
            <v>#N/A</v>
          </cell>
          <cell r="C3086" t="e">
            <v>#N/A</v>
          </cell>
          <cell r="D3086" t="str">
            <v>L</v>
          </cell>
          <cell r="E3086" t="str">
            <v>WH</v>
          </cell>
          <cell r="F3086">
            <v>5</v>
          </cell>
          <cell r="G3086" t="str">
            <v>EA</v>
          </cell>
          <cell r="H3086" t="str">
            <v>2500连体防护服</v>
          </cell>
          <cell r="I3086" t="str">
            <v>M2500 Coverall</v>
          </cell>
          <cell r="J3086" t="str">
            <v>M2500</v>
          </cell>
          <cell r="K3086" t="str">
            <v>MG2500CVRL</v>
          </cell>
          <cell r="L3086">
            <v>0.073593</v>
          </cell>
          <cell r="M3086" t="e">
            <v>#N/A</v>
          </cell>
          <cell r="N3086" t="e">
            <v>#N/A</v>
          </cell>
          <cell r="O3086" t="str">
            <v>DC4B</v>
          </cell>
        </row>
        <row r="3086">
          <cell r="Q3086" t="str">
            <v>0</v>
          </cell>
          <cell r="R3086">
            <v>0</v>
          </cell>
          <cell r="S3086">
            <v>0</v>
          </cell>
          <cell r="T3086" t="str">
            <v>N/A</v>
          </cell>
          <cell r="U3086">
            <v>5</v>
          </cell>
          <cell r="V3086">
            <v>1120</v>
          </cell>
          <cell r="W3086" t="str">
            <v>Paid Import</v>
          </cell>
        </row>
        <row r="3086">
          <cell r="Y3086" t="str">
            <v>EA</v>
          </cell>
          <cell r="Z3086">
            <v>823325</v>
          </cell>
          <cell r="AA3086" t="str">
            <v>WT</v>
          </cell>
          <cell r="AB3086" t="str">
            <v>FNA25WHA02</v>
          </cell>
          <cell r="AC3086" t="str">
            <v>2500-755-1C</v>
          </cell>
          <cell r="AD3086">
            <v>1.53</v>
          </cell>
          <cell r="AE3086" t="str">
            <v>白色</v>
          </cell>
          <cell r="AF3086">
            <v>6.201156</v>
          </cell>
        </row>
        <row r="3087">
          <cell r="A3087" t="str">
            <v>WH25-T000-757-05</v>
          </cell>
          <cell r="B3087" t="str">
            <v>25-T0XX-757-05</v>
          </cell>
          <cell r="C3087" t="str">
            <v>A1</v>
          </cell>
          <cell r="D3087" t="str">
            <v>XL</v>
          </cell>
          <cell r="E3087" t="str">
            <v>WH</v>
          </cell>
          <cell r="F3087">
            <v>5</v>
          </cell>
          <cell r="G3087" t="str">
            <v>EA</v>
          </cell>
          <cell r="H3087" t="str">
            <v>2500连体防护服</v>
          </cell>
          <cell r="I3087" t="str">
            <v>M2500 Coverall</v>
          </cell>
          <cell r="J3087" t="str">
            <v>M2500</v>
          </cell>
          <cell r="K3087" t="str">
            <v>MG2500CVRL</v>
          </cell>
          <cell r="L3087">
            <v>0.073593</v>
          </cell>
          <cell r="M3087" t="str">
            <v>25-7689</v>
          </cell>
          <cell r="N3087" t="str">
            <v>M2500 Coverall (7689)连体防护服/25-T0XX-757-05-A1</v>
          </cell>
          <cell r="O3087" t="str">
            <v>DC4B</v>
          </cell>
        </row>
        <row r="3087">
          <cell r="Q3087" t="str">
            <v>0</v>
          </cell>
          <cell r="R3087">
            <v>0</v>
          </cell>
          <cell r="S3087">
            <v>0</v>
          </cell>
          <cell r="T3087" t="str">
            <v>N/A</v>
          </cell>
          <cell r="U3087">
            <v>5</v>
          </cell>
          <cell r="V3087">
            <v>1120</v>
          </cell>
          <cell r="W3087" t="str">
            <v>Paid Import</v>
          </cell>
        </row>
        <row r="3087">
          <cell r="Y3087" t="str">
            <v>EA</v>
          </cell>
          <cell r="Z3087">
            <v>823327</v>
          </cell>
          <cell r="AA3087" t="str">
            <v>WT</v>
          </cell>
          <cell r="AB3087" t="str">
            <v>FNA25WHA02</v>
          </cell>
          <cell r="AC3087" t="str">
            <v>2500-755-1A</v>
          </cell>
          <cell r="AD3087">
            <v>1.53</v>
          </cell>
          <cell r="AE3087" t="str">
            <v>白色</v>
          </cell>
          <cell r="AF3087">
            <v>6.528816</v>
          </cell>
        </row>
        <row r="3088">
          <cell r="A3088" t="str">
            <v>WH25-T000-757-05-G01</v>
          </cell>
          <cell r="B3088" t="e">
            <v>#N/A</v>
          </cell>
          <cell r="C3088" t="e">
            <v>#N/A</v>
          </cell>
          <cell r="D3088" t="str">
            <v>XL</v>
          </cell>
          <cell r="E3088" t="str">
            <v>WH</v>
          </cell>
          <cell r="F3088">
            <v>5</v>
          </cell>
          <cell r="G3088" t="str">
            <v>EA</v>
          </cell>
          <cell r="H3088" t="str">
            <v>2500连体防护服</v>
          </cell>
          <cell r="I3088" t="str">
            <v>M2500 Coverall</v>
          </cell>
          <cell r="J3088" t="str">
            <v>M2500</v>
          </cell>
          <cell r="K3088" t="str">
            <v>MG2500CVRL</v>
          </cell>
          <cell r="L3088">
            <v>0.073593</v>
          </cell>
          <cell r="M3088" t="e">
            <v>#N/A</v>
          </cell>
          <cell r="N3088" t="e">
            <v>#N/A</v>
          </cell>
          <cell r="O3088" t="str">
            <v>DC4B</v>
          </cell>
        </row>
        <row r="3088">
          <cell r="Q3088" t="str">
            <v>0</v>
          </cell>
          <cell r="R3088">
            <v>0</v>
          </cell>
          <cell r="S3088">
            <v>0</v>
          </cell>
          <cell r="T3088" t="str">
            <v>N/A</v>
          </cell>
          <cell r="U3088">
            <v>5</v>
          </cell>
          <cell r="V3088">
            <v>1120</v>
          </cell>
          <cell r="W3088" t="str">
            <v>Paid Import</v>
          </cell>
        </row>
        <row r="3088">
          <cell r="Y3088" t="str">
            <v>EA</v>
          </cell>
          <cell r="Z3088">
            <v>823328</v>
          </cell>
          <cell r="AA3088" t="str">
            <v>WT</v>
          </cell>
          <cell r="AB3088" t="str">
            <v>FNA25WHA02</v>
          </cell>
          <cell r="AC3088" t="str">
            <v>2500-755-1B</v>
          </cell>
          <cell r="AD3088">
            <v>1.53</v>
          </cell>
          <cell r="AE3088" t="str">
            <v>白色</v>
          </cell>
          <cell r="AF3088">
            <v>6.528816</v>
          </cell>
        </row>
        <row r="3089">
          <cell r="A3089" t="str">
            <v>WH25-T000-757-05-G02</v>
          </cell>
          <cell r="B3089" t="e">
            <v>#N/A</v>
          </cell>
          <cell r="C3089" t="e">
            <v>#N/A</v>
          </cell>
          <cell r="D3089" t="str">
            <v>XL</v>
          </cell>
          <cell r="E3089" t="str">
            <v>WH</v>
          </cell>
          <cell r="F3089">
            <v>5</v>
          </cell>
          <cell r="G3089" t="str">
            <v>EA</v>
          </cell>
          <cell r="H3089" t="str">
            <v>2500连体防护服</v>
          </cell>
          <cell r="I3089" t="str">
            <v>M2500 Coverall</v>
          </cell>
          <cell r="J3089" t="str">
            <v>M2500</v>
          </cell>
          <cell r="K3089" t="str">
            <v>MG2500CVRL</v>
          </cell>
          <cell r="L3089">
            <v>0.073593</v>
          </cell>
          <cell r="M3089" t="e">
            <v>#N/A</v>
          </cell>
          <cell r="N3089" t="e">
            <v>#N/A</v>
          </cell>
          <cell r="O3089" t="str">
            <v>DC4B</v>
          </cell>
        </row>
        <row r="3089">
          <cell r="Q3089" t="str">
            <v>0</v>
          </cell>
          <cell r="R3089">
            <v>0</v>
          </cell>
          <cell r="S3089">
            <v>0</v>
          </cell>
          <cell r="T3089" t="str">
            <v>N/A</v>
          </cell>
          <cell r="U3089">
            <v>5</v>
          </cell>
          <cell r="V3089">
            <v>1120</v>
          </cell>
          <cell r="W3089" t="str">
            <v>Paid Import</v>
          </cell>
        </row>
        <row r="3089">
          <cell r="Y3089" t="str">
            <v>EA</v>
          </cell>
          <cell r="Z3089">
            <v>823329</v>
          </cell>
          <cell r="AA3089" t="str">
            <v>WT</v>
          </cell>
          <cell r="AB3089" t="str">
            <v>FNA25WHA02</v>
          </cell>
          <cell r="AC3089" t="str">
            <v>2500-755-1C</v>
          </cell>
          <cell r="AD3089">
            <v>1.53</v>
          </cell>
          <cell r="AE3089" t="str">
            <v>白色</v>
          </cell>
          <cell r="AF3089">
            <v>6.528816</v>
          </cell>
        </row>
        <row r="3090">
          <cell r="A3090" t="str">
            <v>WH25-T000-757-06</v>
          </cell>
          <cell r="B3090" t="e">
            <v>#N/A</v>
          </cell>
          <cell r="C3090" t="e">
            <v>#N/A</v>
          </cell>
          <cell r="D3090" t="str">
            <v>2XL</v>
          </cell>
          <cell r="E3090" t="str">
            <v>WH</v>
          </cell>
          <cell r="F3090">
            <v>5</v>
          </cell>
          <cell r="G3090" t="str">
            <v>EA</v>
          </cell>
          <cell r="H3090" t="str">
            <v>2500连体防护服</v>
          </cell>
          <cell r="I3090" t="str">
            <v>M2500 Coverall</v>
          </cell>
          <cell r="J3090" t="str">
            <v>M2500</v>
          </cell>
          <cell r="K3090" t="str">
            <v>MG2500CVRL</v>
          </cell>
          <cell r="L3090">
            <v>0.073593</v>
          </cell>
          <cell r="M3090" t="e">
            <v>#N/A</v>
          </cell>
          <cell r="N3090" t="e">
            <v>#N/A</v>
          </cell>
          <cell r="O3090" t="str">
            <v>DC4B</v>
          </cell>
        </row>
        <row r="3090">
          <cell r="Q3090" t="str">
            <v>0</v>
          </cell>
          <cell r="R3090">
            <v>0</v>
          </cell>
          <cell r="S3090">
            <v>0</v>
          </cell>
          <cell r="T3090" t="str">
            <v>N/A</v>
          </cell>
          <cell r="U3090">
            <v>5</v>
          </cell>
          <cell r="V3090">
            <v>1120</v>
          </cell>
          <cell r="W3090" t="str">
            <v>Paid Import</v>
          </cell>
        </row>
        <row r="3090">
          <cell r="Y3090" t="str">
            <v>EA</v>
          </cell>
          <cell r="Z3090">
            <v>823331</v>
          </cell>
          <cell r="AA3090" t="str">
            <v>WT</v>
          </cell>
          <cell r="AB3090" t="str">
            <v>FNA25WHA02</v>
          </cell>
          <cell r="AC3090" t="str">
            <v>2500-755-1A</v>
          </cell>
          <cell r="AD3090">
            <v>1.53</v>
          </cell>
          <cell r="AE3090" t="str">
            <v>白色</v>
          </cell>
          <cell r="AF3090">
            <v>6.975348</v>
          </cell>
        </row>
        <row r="3091">
          <cell r="A3091" t="str">
            <v>WH25-T000-757-06-G01</v>
          </cell>
          <cell r="B3091" t="e">
            <v>#N/A</v>
          </cell>
          <cell r="C3091" t="e">
            <v>#N/A</v>
          </cell>
          <cell r="D3091" t="str">
            <v>2XL</v>
          </cell>
          <cell r="E3091" t="str">
            <v>WH</v>
          </cell>
          <cell r="F3091">
            <v>5</v>
          </cell>
          <cell r="G3091" t="str">
            <v>EA</v>
          </cell>
          <cell r="H3091" t="str">
            <v>2500连体防护服</v>
          </cell>
          <cell r="I3091" t="str">
            <v>M2500 Coverall</v>
          </cell>
          <cell r="J3091" t="str">
            <v>M2500</v>
          </cell>
          <cell r="K3091" t="str">
            <v>MG2500CVRL</v>
          </cell>
          <cell r="L3091">
            <v>0.073593</v>
          </cell>
          <cell r="M3091" t="e">
            <v>#N/A</v>
          </cell>
          <cell r="N3091" t="e">
            <v>#N/A</v>
          </cell>
          <cell r="O3091" t="str">
            <v>DC4B</v>
          </cell>
        </row>
        <row r="3091">
          <cell r="Q3091" t="str">
            <v>0</v>
          </cell>
          <cell r="R3091">
            <v>0</v>
          </cell>
          <cell r="S3091">
            <v>0</v>
          </cell>
          <cell r="T3091" t="str">
            <v>N/A</v>
          </cell>
          <cell r="U3091">
            <v>5</v>
          </cell>
          <cell r="V3091">
            <v>1120</v>
          </cell>
          <cell r="W3091" t="str">
            <v>Paid Import</v>
          </cell>
        </row>
        <row r="3091">
          <cell r="Y3091" t="str">
            <v>EA</v>
          </cell>
          <cell r="Z3091">
            <v>823332</v>
          </cell>
          <cell r="AA3091" t="str">
            <v>WT</v>
          </cell>
          <cell r="AB3091" t="str">
            <v>FNA25WHA02</v>
          </cell>
          <cell r="AC3091" t="str">
            <v>2500-755-1B</v>
          </cell>
          <cell r="AD3091">
            <v>1.53</v>
          </cell>
          <cell r="AE3091" t="str">
            <v>白色</v>
          </cell>
          <cell r="AF3091">
            <v>6.975348</v>
          </cell>
        </row>
        <row r="3092">
          <cell r="A3092" t="str">
            <v>WH25-T000-757-06-G02</v>
          </cell>
          <cell r="B3092" t="e">
            <v>#N/A</v>
          </cell>
          <cell r="C3092" t="e">
            <v>#N/A</v>
          </cell>
          <cell r="D3092" t="str">
            <v>2XL</v>
          </cell>
          <cell r="E3092" t="str">
            <v>WH</v>
          </cell>
          <cell r="F3092">
            <v>5</v>
          </cell>
          <cell r="G3092" t="str">
            <v>EA</v>
          </cell>
          <cell r="H3092" t="str">
            <v>2500连体防护服</v>
          </cell>
          <cell r="I3092" t="str">
            <v>M2500 Coverall</v>
          </cell>
          <cell r="J3092" t="str">
            <v>M2500</v>
          </cell>
          <cell r="K3092" t="str">
            <v>MG2500CVRL</v>
          </cell>
          <cell r="L3092">
            <v>0.073593</v>
          </cell>
          <cell r="M3092" t="e">
            <v>#N/A</v>
          </cell>
          <cell r="N3092" t="e">
            <v>#N/A</v>
          </cell>
          <cell r="O3092" t="str">
            <v>DC4B</v>
          </cell>
        </row>
        <row r="3092">
          <cell r="Q3092" t="str">
            <v>0</v>
          </cell>
          <cell r="R3092">
            <v>0</v>
          </cell>
          <cell r="S3092">
            <v>0</v>
          </cell>
          <cell r="T3092" t="str">
            <v>N/A</v>
          </cell>
          <cell r="U3092">
            <v>5</v>
          </cell>
          <cell r="V3092">
            <v>1120</v>
          </cell>
          <cell r="W3092" t="str">
            <v>Paid Import</v>
          </cell>
        </row>
        <row r="3092">
          <cell r="Y3092" t="str">
            <v>EA</v>
          </cell>
          <cell r="Z3092">
            <v>823333</v>
          </cell>
          <cell r="AA3092" t="str">
            <v>WT</v>
          </cell>
          <cell r="AB3092" t="str">
            <v>FNA25WHA02</v>
          </cell>
          <cell r="AC3092" t="str">
            <v>2500-755-1C</v>
          </cell>
          <cell r="AD3092">
            <v>1.53</v>
          </cell>
          <cell r="AE3092" t="str">
            <v>白色</v>
          </cell>
          <cell r="AF3092">
            <v>6.975348</v>
          </cell>
        </row>
        <row r="3093">
          <cell r="A3093" t="str">
            <v>WH25-T000-757-07</v>
          </cell>
          <cell r="B3093" t="e">
            <v>#N/A</v>
          </cell>
          <cell r="C3093" t="e">
            <v>#N/A</v>
          </cell>
          <cell r="D3093" t="str">
            <v>3XL</v>
          </cell>
          <cell r="E3093" t="str">
            <v>WH</v>
          </cell>
          <cell r="F3093">
            <v>5</v>
          </cell>
          <cell r="G3093" t="str">
            <v>EA</v>
          </cell>
          <cell r="H3093" t="str">
            <v>2500连体防护服</v>
          </cell>
          <cell r="I3093" t="str">
            <v>M2500 Coverall</v>
          </cell>
          <cell r="J3093" t="str">
            <v>M2500</v>
          </cell>
          <cell r="K3093" t="str">
            <v>MG2500CVRL</v>
          </cell>
          <cell r="L3093">
            <v>0.073593</v>
          </cell>
          <cell r="M3093" t="e">
            <v>#N/A</v>
          </cell>
          <cell r="N3093" t="e">
            <v>#N/A</v>
          </cell>
          <cell r="O3093" t="str">
            <v>DC4B</v>
          </cell>
        </row>
        <row r="3093">
          <cell r="Q3093" t="str">
            <v>0</v>
          </cell>
          <cell r="R3093">
            <v>0</v>
          </cell>
          <cell r="S3093">
            <v>0</v>
          </cell>
          <cell r="T3093" t="str">
            <v>N/A</v>
          </cell>
          <cell r="U3093">
            <v>5</v>
          </cell>
          <cell r="V3093">
            <v>1120</v>
          </cell>
          <cell r="W3093" t="str">
            <v>Paid Import</v>
          </cell>
        </row>
        <row r="3093">
          <cell r="Y3093" t="str">
            <v>EA</v>
          </cell>
          <cell r="Z3093">
            <v>823335</v>
          </cell>
          <cell r="AA3093" t="str">
            <v>WT</v>
          </cell>
          <cell r="AB3093" t="str">
            <v>FNA25WHA02</v>
          </cell>
          <cell r="AC3093" t="str">
            <v>2500-755-1A</v>
          </cell>
          <cell r="AD3093">
            <v>1.53</v>
          </cell>
          <cell r="AE3093" t="str">
            <v>白色</v>
          </cell>
          <cell r="AF3093">
            <v>7.205472</v>
          </cell>
        </row>
        <row r="3094">
          <cell r="A3094" t="str">
            <v>WH25-T000-757-07-G01</v>
          </cell>
          <cell r="B3094" t="e">
            <v>#N/A</v>
          </cell>
          <cell r="C3094" t="e">
            <v>#N/A</v>
          </cell>
          <cell r="D3094" t="str">
            <v>3XL</v>
          </cell>
          <cell r="E3094" t="str">
            <v>WH</v>
          </cell>
          <cell r="F3094">
            <v>5</v>
          </cell>
          <cell r="G3094" t="str">
            <v>EA</v>
          </cell>
          <cell r="H3094" t="str">
            <v>2500连体防护服</v>
          </cell>
          <cell r="I3094" t="str">
            <v>M2500 Coverall</v>
          </cell>
          <cell r="J3094" t="str">
            <v>M2500</v>
          </cell>
          <cell r="K3094" t="str">
            <v>MG2500CVRL</v>
          </cell>
          <cell r="L3094">
            <v>0.073593</v>
          </cell>
          <cell r="M3094" t="e">
            <v>#N/A</v>
          </cell>
          <cell r="N3094" t="e">
            <v>#N/A</v>
          </cell>
          <cell r="O3094" t="str">
            <v>DC4B</v>
          </cell>
        </row>
        <row r="3094">
          <cell r="Q3094" t="str">
            <v>0</v>
          </cell>
          <cell r="R3094">
            <v>0</v>
          </cell>
          <cell r="S3094">
            <v>0</v>
          </cell>
          <cell r="T3094" t="str">
            <v>N/A</v>
          </cell>
          <cell r="U3094">
            <v>5</v>
          </cell>
          <cell r="V3094">
            <v>1120</v>
          </cell>
          <cell r="W3094" t="str">
            <v>Paid Import</v>
          </cell>
        </row>
        <row r="3094">
          <cell r="Y3094" t="str">
            <v>EA</v>
          </cell>
          <cell r="Z3094">
            <v>823336</v>
          </cell>
          <cell r="AA3094" t="str">
            <v>WT</v>
          </cell>
          <cell r="AB3094" t="str">
            <v>FNA25WHA02</v>
          </cell>
          <cell r="AC3094" t="str">
            <v>2500-755-1B</v>
          </cell>
          <cell r="AD3094">
            <v>1.53</v>
          </cell>
          <cell r="AE3094" t="str">
            <v>白色</v>
          </cell>
          <cell r="AF3094">
            <v>7.205472</v>
          </cell>
        </row>
        <row r="3095">
          <cell r="A3095" t="str">
            <v>WH25-T000-757-07-G02</v>
          </cell>
          <cell r="B3095" t="e">
            <v>#N/A</v>
          </cell>
          <cell r="C3095" t="e">
            <v>#N/A</v>
          </cell>
          <cell r="D3095" t="str">
            <v>3XL</v>
          </cell>
          <cell r="E3095" t="str">
            <v>WH</v>
          </cell>
          <cell r="F3095">
            <v>5</v>
          </cell>
          <cell r="G3095" t="str">
            <v>EA</v>
          </cell>
          <cell r="H3095" t="str">
            <v>2500连体防护服</v>
          </cell>
          <cell r="I3095" t="str">
            <v>M2500 Coverall</v>
          </cell>
          <cell r="J3095" t="str">
            <v>M2500</v>
          </cell>
          <cell r="K3095" t="str">
            <v>MG2500CVRL</v>
          </cell>
          <cell r="L3095">
            <v>0.073593</v>
          </cell>
          <cell r="M3095" t="e">
            <v>#N/A</v>
          </cell>
          <cell r="N3095" t="e">
            <v>#N/A</v>
          </cell>
          <cell r="O3095" t="str">
            <v>DC4B</v>
          </cell>
        </row>
        <row r="3095">
          <cell r="Q3095" t="str">
            <v>0</v>
          </cell>
          <cell r="R3095">
            <v>0</v>
          </cell>
          <cell r="S3095">
            <v>0</v>
          </cell>
          <cell r="T3095" t="str">
            <v>N/A</v>
          </cell>
          <cell r="U3095">
            <v>5</v>
          </cell>
          <cell r="V3095">
            <v>1120</v>
          </cell>
          <cell r="W3095" t="str">
            <v>Paid Import</v>
          </cell>
        </row>
        <row r="3095">
          <cell r="Y3095" t="str">
            <v>EA</v>
          </cell>
          <cell r="Z3095">
            <v>823337</v>
          </cell>
          <cell r="AA3095" t="str">
            <v>WT</v>
          </cell>
          <cell r="AB3095" t="str">
            <v>FNA25WHA02</v>
          </cell>
          <cell r="AC3095" t="str">
            <v>2500-755-1C</v>
          </cell>
          <cell r="AD3095">
            <v>1.53</v>
          </cell>
          <cell r="AE3095" t="str">
            <v>白色</v>
          </cell>
          <cell r="AF3095">
            <v>7.205472</v>
          </cell>
        </row>
        <row r="3096">
          <cell r="A3096" t="str">
            <v>WH25-T-00-111-01</v>
          </cell>
          <cell r="B3096" t="e">
            <v>#N/A</v>
          </cell>
          <cell r="C3096" t="e">
            <v>#N/A</v>
          </cell>
          <cell r="D3096" t="str">
            <v>XS</v>
          </cell>
          <cell r="E3096" t="str">
            <v>WH</v>
          </cell>
          <cell r="F3096">
            <v>35</v>
          </cell>
          <cell r="G3096" t="str">
            <v>EA</v>
          </cell>
          <cell r="H3096" t="str">
            <v>2500连体防护服</v>
          </cell>
          <cell r="I3096" t="str">
            <v>M2500 Coverall</v>
          </cell>
          <cell r="J3096" t="str">
            <v>M2500</v>
          </cell>
          <cell r="K3096" t="str">
            <v>MG2500CVRL</v>
          </cell>
          <cell r="L3096">
            <v>0.073593</v>
          </cell>
          <cell r="M3096" t="e">
            <v>#N/A</v>
          </cell>
          <cell r="N3096" t="e">
            <v>#N/A</v>
          </cell>
          <cell r="O3096" t="str">
            <v>DC2A</v>
          </cell>
        </row>
        <row r="3096">
          <cell r="Q3096">
            <v>9.4</v>
          </cell>
          <cell r="R3096">
            <v>236.571428571429</v>
          </cell>
          <cell r="S3096">
            <v>8.28</v>
          </cell>
          <cell r="T3096">
            <v>5</v>
          </cell>
          <cell r="U3096">
            <v>5</v>
          </cell>
          <cell r="V3096">
            <v>1120</v>
          </cell>
          <cell r="W3096" t="str">
            <v>Paid Import</v>
          </cell>
        </row>
        <row r="3096">
          <cell r="Y3096" t="str">
            <v>EA</v>
          </cell>
          <cell r="Z3096">
            <v>820357</v>
          </cell>
          <cell r="AA3096" t="str">
            <v>ST</v>
          </cell>
          <cell r="AB3096" t="str">
            <v>FNA25WHA02</v>
          </cell>
          <cell r="AC3096" t="str">
            <v>2500-111-1B</v>
          </cell>
          <cell r="AD3096">
            <v>1.53</v>
          </cell>
          <cell r="AE3096" t="str">
            <v>白色</v>
          </cell>
          <cell r="AF3096">
            <v>2.916174</v>
          </cell>
        </row>
        <row r="3097">
          <cell r="A3097" t="str">
            <v>WH25-T-00-111-02</v>
          </cell>
          <cell r="B3097" t="str">
            <v>25-T-XX-111-02</v>
          </cell>
          <cell r="C3097" t="str">
            <v>A5</v>
          </cell>
          <cell r="D3097" t="str">
            <v>S</v>
          </cell>
          <cell r="E3097" t="str">
            <v>WH</v>
          </cell>
          <cell r="F3097">
            <v>35</v>
          </cell>
          <cell r="G3097" t="str">
            <v>EA</v>
          </cell>
          <cell r="H3097" t="str">
            <v>2500连体防护服</v>
          </cell>
          <cell r="I3097" t="str">
            <v>M2500 Coverall</v>
          </cell>
          <cell r="J3097" t="str">
            <v>M2500</v>
          </cell>
          <cell r="K3097" t="str">
            <v>MG2500CVRL</v>
          </cell>
          <cell r="L3097">
            <v>0.073593</v>
          </cell>
          <cell r="M3097" t="str">
            <v>25-5904</v>
          </cell>
          <cell r="N3097" t="str">
            <v>M2500 Coverall (5904)连体防护服/25-T-XX-111-02-A5</v>
          </cell>
          <cell r="O3097" t="str">
            <v>DC2A</v>
          </cell>
        </row>
        <row r="3097">
          <cell r="Q3097">
            <v>9.9</v>
          </cell>
          <cell r="R3097">
            <v>250.857142857143</v>
          </cell>
          <cell r="S3097">
            <v>8.78</v>
          </cell>
          <cell r="T3097">
            <v>5</v>
          </cell>
          <cell r="U3097">
            <v>5</v>
          </cell>
          <cell r="V3097">
            <v>1120</v>
          </cell>
          <cell r="W3097" t="str">
            <v>Paid Import</v>
          </cell>
        </row>
        <row r="3097">
          <cell r="Y3097" t="str">
            <v>EA</v>
          </cell>
          <cell r="Z3097">
            <v>820358</v>
          </cell>
          <cell r="AA3097" t="str">
            <v>ST</v>
          </cell>
          <cell r="AB3097" t="str">
            <v>FNA25WHA02</v>
          </cell>
          <cell r="AC3097" t="str">
            <v>2500-111-1B</v>
          </cell>
          <cell r="AD3097">
            <v>1.53</v>
          </cell>
          <cell r="AE3097" t="str">
            <v>白色</v>
          </cell>
          <cell r="AF3097">
            <v>3.11984571428571</v>
          </cell>
        </row>
        <row r="3098">
          <cell r="A3098" t="str">
            <v>WH25-T-00-111-03</v>
          </cell>
          <cell r="B3098" t="str">
            <v>25-T-XX-111-03</v>
          </cell>
          <cell r="C3098" t="str">
            <v>A5</v>
          </cell>
          <cell r="D3098" t="str">
            <v>M</v>
          </cell>
          <cell r="E3098" t="str">
            <v>WH</v>
          </cell>
          <cell r="F3098">
            <v>35</v>
          </cell>
          <cell r="G3098" t="str">
            <v>EA</v>
          </cell>
          <cell r="H3098" t="str">
            <v>2500连体防护服</v>
          </cell>
          <cell r="I3098" t="str">
            <v>M2500 Coverall</v>
          </cell>
          <cell r="J3098" t="str">
            <v>M2500</v>
          </cell>
          <cell r="K3098" t="str">
            <v>MG2500CVRL</v>
          </cell>
          <cell r="L3098">
            <v>0.073593</v>
          </cell>
          <cell r="M3098" t="str">
            <v>25-5905</v>
          </cell>
          <cell r="N3098" t="str">
            <v>M2500 Coverall (5905)连体防护服/25-T-XX-111-03-A5</v>
          </cell>
          <cell r="O3098" t="str">
            <v>DC2A</v>
          </cell>
        </row>
        <row r="3098">
          <cell r="Q3098">
            <v>10.6</v>
          </cell>
          <cell r="R3098">
            <v>270.857142857143</v>
          </cell>
          <cell r="S3098">
            <v>9.48</v>
          </cell>
          <cell r="T3098">
            <v>5</v>
          </cell>
          <cell r="U3098">
            <v>5</v>
          </cell>
          <cell r="V3098">
            <v>1120</v>
          </cell>
          <cell r="W3098" t="str">
            <v>Paid Import</v>
          </cell>
        </row>
        <row r="3098">
          <cell r="Y3098" t="str">
            <v>EA</v>
          </cell>
          <cell r="Z3098">
            <v>819241</v>
          </cell>
          <cell r="AA3098" t="str">
            <v>ST</v>
          </cell>
          <cell r="AB3098" t="str">
            <v>FNA25WHA02</v>
          </cell>
          <cell r="AC3098" t="str">
            <v>2500-111-1B</v>
          </cell>
          <cell r="AD3098">
            <v>1.53</v>
          </cell>
          <cell r="AE3098" t="str">
            <v>白色</v>
          </cell>
          <cell r="AF3098">
            <v>3.38667969230769</v>
          </cell>
        </row>
        <row r="3098">
          <cell r="AH3098" t="str">
            <v>2500-184-2A</v>
          </cell>
        </row>
        <row r="3099">
          <cell r="A3099" t="str">
            <v>WH25-T-00-111-04</v>
          </cell>
          <cell r="B3099" t="str">
            <v>25-T-00-111-04</v>
          </cell>
          <cell r="C3099" t="str">
            <v>E1</v>
          </cell>
          <cell r="D3099" t="str">
            <v>L</v>
          </cell>
          <cell r="E3099" t="str">
            <v>WH</v>
          </cell>
          <cell r="F3099">
            <v>35</v>
          </cell>
          <cell r="G3099" t="str">
            <v>EA</v>
          </cell>
          <cell r="H3099" t="str">
            <v>2500连体防护服</v>
          </cell>
          <cell r="I3099" t="str">
            <v>M2500 Coverall</v>
          </cell>
          <cell r="J3099" t="str">
            <v>M2500</v>
          </cell>
          <cell r="K3099" t="str">
            <v>MG2500CVRL</v>
          </cell>
          <cell r="L3099">
            <v>0.073593</v>
          </cell>
          <cell r="M3099" t="str">
            <v>25-10252</v>
          </cell>
          <cell r="N3099" t="str">
            <v>M2500 Coverall (10252)连体防护服/25-T-00-111-04-E1</v>
          </cell>
          <cell r="O3099" t="str">
            <v>DC2A</v>
          </cell>
        </row>
        <row r="3099">
          <cell r="Q3099">
            <v>11.2</v>
          </cell>
          <cell r="R3099">
            <v>288</v>
          </cell>
          <cell r="S3099">
            <v>10.08</v>
          </cell>
          <cell r="T3099">
            <v>5</v>
          </cell>
          <cell r="U3099">
            <v>5</v>
          </cell>
          <cell r="V3099">
            <v>1120</v>
          </cell>
          <cell r="W3099" t="str">
            <v>Paid Import</v>
          </cell>
        </row>
        <row r="3099">
          <cell r="Y3099" t="str">
            <v>EA</v>
          </cell>
          <cell r="Z3099">
            <v>819242</v>
          </cell>
          <cell r="AA3099" t="str">
            <v>ST</v>
          </cell>
          <cell r="AB3099" t="str">
            <v>FNA25WHA02</v>
          </cell>
          <cell r="AC3099" t="str">
            <v>2500-111-1B</v>
          </cell>
          <cell r="AD3099">
            <v>1.53</v>
          </cell>
          <cell r="AE3099" t="str">
            <v>白色</v>
          </cell>
          <cell r="AF3099">
            <v>3.671316</v>
          </cell>
        </row>
        <row r="3099">
          <cell r="AH3099" t="str">
            <v>2500-184-2A</v>
          </cell>
        </row>
        <row r="3100">
          <cell r="A3100" t="str">
            <v>WH25-T-00-111-05</v>
          </cell>
          <cell r="B3100" t="str">
            <v>25-T-00-111-05</v>
          </cell>
          <cell r="C3100" t="str">
            <v>E1</v>
          </cell>
          <cell r="D3100" t="str">
            <v>XL</v>
          </cell>
          <cell r="E3100" t="str">
            <v>WH</v>
          </cell>
          <cell r="F3100">
            <v>35</v>
          </cell>
          <cell r="G3100" t="str">
            <v>EA</v>
          </cell>
          <cell r="H3100" t="str">
            <v>2500连体防护服</v>
          </cell>
          <cell r="I3100" t="str">
            <v>M2500 Coverall</v>
          </cell>
          <cell r="J3100" t="str">
            <v>M2500</v>
          </cell>
          <cell r="K3100" t="str">
            <v>MG2500CVRL</v>
          </cell>
          <cell r="L3100">
            <v>0.073593</v>
          </cell>
          <cell r="M3100" t="str">
            <v>25-9866</v>
          </cell>
          <cell r="N3100" t="str">
            <v>M2500 Coverall (9866)连体防护服/25-T-00-111-05-E1</v>
          </cell>
          <cell r="O3100" t="str">
            <v>DC2A</v>
          </cell>
        </row>
        <row r="3100">
          <cell r="Q3100">
            <v>11.8</v>
          </cell>
          <cell r="R3100">
            <v>305.142857142857</v>
          </cell>
          <cell r="S3100">
            <v>10.68</v>
          </cell>
          <cell r="T3100">
            <v>5</v>
          </cell>
          <cell r="U3100">
            <v>5</v>
          </cell>
          <cell r="V3100">
            <v>1120</v>
          </cell>
          <cell r="W3100" t="str">
            <v>Paid Import</v>
          </cell>
        </row>
        <row r="3100">
          <cell r="Y3100" t="str">
            <v>EA</v>
          </cell>
          <cell r="Z3100">
            <v>819243</v>
          </cell>
          <cell r="AA3100" t="str">
            <v>ST</v>
          </cell>
          <cell r="AB3100" t="str">
            <v>FNA25WHA02</v>
          </cell>
          <cell r="AC3100" t="str">
            <v>2500-111-1B</v>
          </cell>
          <cell r="AD3100">
            <v>1.53</v>
          </cell>
          <cell r="AE3100" t="str">
            <v>白色</v>
          </cell>
          <cell r="AF3100">
            <v>3.88564581818182</v>
          </cell>
        </row>
        <row r="3100">
          <cell r="AH3100" t="str">
            <v>2500-184-2A</v>
          </cell>
        </row>
        <row r="3101">
          <cell r="A3101" t="str">
            <v>WH25-T-00-111-06</v>
          </cell>
          <cell r="B3101" t="str">
            <v>25-T-00-111-06</v>
          </cell>
          <cell r="C3101" t="str">
            <v>E1</v>
          </cell>
          <cell r="D3101" t="str">
            <v>2XL</v>
          </cell>
          <cell r="E3101" t="str">
            <v>WH</v>
          </cell>
          <cell r="F3101">
            <v>30</v>
          </cell>
          <cell r="G3101" t="str">
            <v>EA</v>
          </cell>
          <cell r="H3101" t="str">
            <v>2500连体防护服</v>
          </cell>
          <cell r="I3101" t="str">
            <v>M2500 Coverall</v>
          </cell>
          <cell r="J3101" t="str">
            <v>M2500</v>
          </cell>
          <cell r="K3101" t="str">
            <v>MG2500CVRL</v>
          </cell>
          <cell r="L3101">
            <v>0.073593</v>
          </cell>
          <cell r="M3101" t="str">
            <v>25-9620</v>
          </cell>
          <cell r="N3101" t="str">
            <v>M2500 Coverall (9620)连体防护服/25-T-00-111-06-E1</v>
          </cell>
          <cell r="O3101" t="str">
            <v>DC2A</v>
          </cell>
        </row>
        <row r="3101">
          <cell r="Q3101">
            <v>10.7</v>
          </cell>
          <cell r="R3101">
            <v>319.333333333333</v>
          </cell>
          <cell r="S3101">
            <v>9.58</v>
          </cell>
          <cell r="T3101">
            <v>5</v>
          </cell>
          <cell r="U3101">
            <v>5</v>
          </cell>
          <cell r="V3101">
            <v>1120</v>
          </cell>
          <cell r="W3101" t="str">
            <v>Paid Import</v>
          </cell>
        </row>
        <row r="3101">
          <cell r="Y3101" t="str">
            <v>EA</v>
          </cell>
          <cell r="Z3101">
            <v>819244</v>
          </cell>
          <cell r="AA3101" t="str">
            <v>ST</v>
          </cell>
          <cell r="AB3101" t="str">
            <v>FNA25WHA02</v>
          </cell>
          <cell r="AC3101" t="str">
            <v>2500-111-1B</v>
          </cell>
          <cell r="AD3101">
            <v>1.53</v>
          </cell>
          <cell r="AE3101" t="str">
            <v>白色</v>
          </cell>
          <cell r="AF3101">
            <v>4.1332404</v>
          </cell>
        </row>
        <row r="3101">
          <cell r="AH3101" t="str">
            <v>2500-184-2A</v>
          </cell>
        </row>
        <row r="3102">
          <cell r="A3102" t="str">
            <v>WH25-T-00-111-07</v>
          </cell>
          <cell r="B3102" t="str">
            <v>25-T-00-111-07</v>
          </cell>
          <cell r="C3102" t="str">
            <v>E1</v>
          </cell>
          <cell r="D3102" t="str">
            <v>3XL</v>
          </cell>
          <cell r="E3102" t="str">
            <v>WH</v>
          </cell>
          <cell r="F3102">
            <v>30</v>
          </cell>
          <cell r="G3102" t="str">
            <v>EA</v>
          </cell>
          <cell r="H3102" t="str">
            <v>2500连体防护服</v>
          </cell>
          <cell r="I3102" t="str">
            <v>M2500 Coverall</v>
          </cell>
          <cell r="J3102" t="str">
            <v>M2500</v>
          </cell>
          <cell r="K3102" t="str">
            <v>MG2500CVRL</v>
          </cell>
          <cell r="L3102">
            <v>0.073593</v>
          </cell>
          <cell r="M3102" t="str">
            <v>25-9867</v>
          </cell>
          <cell r="N3102" t="str">
            <v>M2500 Coverall (9867)连体防护服/25-T-00-111-07-E1</v>
          </cell>
          <cell r="O3102" t="str">
            <v>DC2A</v>
          </cell>
        </row>
        <row r="3102">
          <cell r="Q3102">
            <v>11.4</v>
          </cell>
          <cell r="R3102">
            <v>342.666666666667</v>
          </cell>
          <cell r="S3102">
            <v>10.28</v>
          </cell>
          <cell r="T3102">
            <v>5</v>
          </cell>
          <cell r="U3102">
            <v>5</v>
          </cell>
          <cell r="V3102">
            <v>1120</v>
          </cell>
          <cell r="W3102" t="str">
            <v>Paid Import</v>
          </cell>
        </row>
        <row r="3102">
          <cell r="Y3102" t="str">
            <v>EA</v>
          </cell>
          <cell r="Z3102">
            <v>819245</v>
          </cell>
          <cell r="AA3102" t="str">
            <v>ST</v>
          </cell>
          <cell r="AB3102" t="str">
            <v>FNA25WHA02</v>
          </cell>
          <cell r="AC3102" t="str">
            <v>2500-111-1B</v>
          </cell>
          <cell r="AD3102">
            <v>1.53</v>
          </cell>
          <cell r="AE3102" t="str">
            <v>白色</v>
          </cell>
          <cell r="AF3102">
            <v>4.415028</v>
          </cell>
        </row>
        <row r="3102">
          <cell r="AH3102" t="str">
            <v>2500-184-2A</v>
          </cell>
        </row>
        <row r="3103">
          <cell r="A3103" t="str">
            <v>WH25-T-00-111-08</v>
          </cell>
          <cell r="B3103" t="str">
            <v>25-T-XX-111-08</v>
          </cell>
          <cell r="C3103" t="str">
            <v>A5</v>
          </cell>
          <cell r="D3103" t="str">
            <v>4XL</v>
          </cell>
          <cell r="E3103" t="str">
            <v>WH</v>
          </cell>
          <cell r="F3103">
            <v>30</v>
          </cell>
          <cell r="G3103" t="str">
            <v>EA</v>
          </cell>
          <cell r="H3103" t="str">
            <v>2500连体防护服</v>
          </cell>
          <cell r="I3103" t="str">
            <v>M2500 Coverall</v>
          </cell>
          <cell r="J3103" t="str">
            <v>M2500</v>
          </cell>
          <cell r="K3103" t="str">
            <v>MG2500CVRL</v>
          </cell>
          <cell r="L3103">
            <v>0.073593</v>
          </cell>
          <cell r="M3103" t="str">
            <v>25-5910</v>
          </cell>
          <cell r="N3103" t="str">
            <v>M2500 Coverall (5910)连体防护服/25-T-XX-111-08-A5</v>
          </cell>
          <cell r="O3103" t="str">
            <v>DC2A</v>
          </cell>
        </row>
        <row r="3103">
          <cell r="Q3103">
            <v>11.8</v>
          </cell>
          <cell r="R3103">
            <v>356</v>
          </cell>
          <cell r="S3103">
            <v>10.68</v>
          </cell>
          <cell r="T3103">
            <v>5</v>
          </cell>
          <cell r="U3103">
            <v>5</v>
          </cell>
          <cell r="V3103">
            <v>1120</v>
          </cell>
          <cell r="W3103" t="str">
            <v>Paid Import</v>
          </cell>
        </row>
        <row r="3103">
          <cell r="Y3103" t="str">
            <v>EA</v>
          </cell>
          <cell r="Z3103">
            <v>820359</v>
          </cell>
          <cell r="AA3103" t="str">
            <v>ST</v>
          </cell>
          <cell r="AB3103" t="str">
            <v>FNA25WHA02</v>
          </cell>
          <cell r="AC3103" t="str">
            <v>2500-111-1B</v>
          </cell>
          <cell r="AD3103">
            <v>1.53</v>
          </cell>
          <cell r="AE3103" t="str">
            <v>白色</v>
          </cell>
          <cell r="AF3103">
            <v>5.048631</v>
          </cell>
        </row>
        <row r="3103">
          <cell r="AH3103" t="str">
            <v>2500-184-2A</v>
          </cell>
        </row>
        <row r="3104">
          <cell r="A3104" t="str">
            <v>WH25-T-00-111-09</v>
          </cell>
          <cell r="B3104" t="str">
            <v>25-T-XX-111-09</v>
          </cell>
          <cell r="C3104" t="str">
            <v>A5</v>
          </cell>
          <cell r="D3104" t="str">
            <v>5XL</v>
          </cell>
          <cell r="E3104" t="str">
            <v>WH</v>
          </cell>
          <cell r="F3104">
            <v>30</v>
          </cell>
          <cell r="G3104" t="str">
            <v>EA</v>
          </cell>
          <cell r="H3104" t="str">
            <v>2500连体防护服</v>
          </cell>
          <cell r="I3104" t="str">
            <v>M2500 Coverall</v>
          </cell>
          <cell r="J3104" t="str">
            <v>M2500</v>
          </cell>
          <cell r="K3104" t="str">
            <v>MG2500CVRL</v>
          </cell>
          <cell r="L3104">
            <v>0.073593</v>
          </cell>
          <cell r="M3104" t="str">
            <v>25-5911</v>
          </cell>
          <cell r="N3104" t="str">
            <v>M2500 Coverall (5911)连体防护服/25-T-XX-111-09-A5</v>
          </cell>
          <cell r="O3104" t="str">
            <v>DC2A</v>
          </cell>
        </row>
        <row r="3104">
          <cell r="Q3104">
            <v>12.7</v>
          </cell>
          <cell r="R3104">
            <v>386</v>
          </cell>
          <cell r="S3104">
            <v>11.58</v>
          </cell>
          <cell r="T3104">
            <v>5</v>
          </cell>
          <cell r="U3104">
            <v>5</v>
          </cell>
          <cell r="V3104">
            <v>1120</v>
          </cell>
          <cell r="W3104" t="str">
            <v>Paid Import</v>
          </cell>
        </row>
        <row r="3104">
          <cell r="Y3104" t="str">
            <v>EA</v>
          </cell>
          <cell r="Z3104">
            <v>820360</v>
          </cell>
          <cell r="AA3104" t="str">
            <v>ST</v>
          </cell>
          <cell r="AB3104" t="str">
            <v>FNA25WHA02</v>
          </cell>
          <cell r="AC3104" t="str">
            <v>2500-111-1B</v>
          </cell>
          <cell r="AD3104">
            <v>1.53</v>
          </cell>
          <cell r="AE3104" t="str">
            <v>白色</v>
          </cell>
          <cell r="AF3104">
            <v>5.93598</v>
          </cell>
        </row>
        <row r="3104">
          <cell r="AH3104" t="str">
            <v>2500-184-2A</v>
          </cell>
        </row>
        <row r="3105">
          <cell r="A3105" t="str">
            <v>WH25-T-00-111P02</v>
          </cell>
          <cell r="B3105" t="e">
            <v>#N/A</v>
          </cell>
          <cell r="C3105" t="e">
            <v>#N/A</v>
          </cell>
          <cell r="D3105" t="str">
            <v>S</v>
          </cell>
          <cell r="E3105" t="str">
            <v>WH</v>
          </cell>
          <cell r="F3105">
            <v>35</v>
          </cell>
          <cell r="G3105" t="str">
            <v>EA</v>
          </cell>
          <cell r="H3105" t="str">
            <v>2500连体防护服</v>
          </cell>
          <cell r="I3105" t="str">
            <v>M2500 Coverall</v>
          </cell>
          <cell r="J3105" t="str">
            <v>M2500</v>
          </cell>
          <cell r="K3105" t="str">
            <v>MG2500CVRL</v>
          </cell>
          <cell r="L3105">
            <v>0.073593</v>
          </cell>
          <cell r="M3105" t="e">
            <v>#N/A</v>
          </cell>
          <cell r="N3105" t="e">
            <v>#N/A</v>
          </cell>
          <cell r="O3105" t="str">
            <v>DC2A</v>
          </cell>
        </row>
        <row r="3105">
          <cell r="Q3105" t="str">
            <v>0</v>
          </cell>
          <cell r="R3105">
            <v>0</v>
          </cell>
          <cell r="S3105">
            <v>0</v>
          </cell>
          <cell r="T3105">
            <v>5</v>
          </cell>
          <cell r="U3105">
            <v>5</v>
          </cell>
          <cell r="V3105">
            <v>1120</v>
          </cell>
          <cell r="W3105" t="str">
            <v>Paid Import</v>
          </cell>
        </row>
        <row r="3105">
          <cell r="Y3105" t="str">
            <v>EA</v>
          </cell>
          <cell r="Z3105" t="str">
            <v>--</v>
          </cell>
          <cell r="AA3105" t="str">
            <v>ST</v>
          </cell>
          <cell r="AB3105" t="str">
            <v>FNA25WHA02</v>
          </cell>
          <cell r="AC3105" t="str">
            <v>2500-111-1B</v>
          </cell>
          <cell r="AD3105">
            <v>1.53</v>
          </cell>
          <cell r="AE3105" t="str">
            <v>白色</v>
          </cell>
          <cell r="AF3105">
            <v>3.11984571428571</v>
          </cell>
        </row>
        <row r="3105">
          <cell r="AH3105" t="str">
            <v>2500-184-2A</v>
          </cell>
        </row>
        <row r="3106">
          <cell r="A3106" t="str">
            <v>WH25-T-00-111P03</v>
          </cell>
          <cell r="B3106" t="str">
            <v>25-T-00-111P03</v>
          </cell>
          <cell r="C3106" t="str">
            <v>E1</v>
          </cell>
          <cell r="D3106" t="str">
            <v>M</v>
          </cell>
          <cell r="E3106" t="str">
            <v>WH</v>
          </cell>
          <cell r="F3106">
            <v>35</v>
          </cell>
          <cell r="G3106" t="str">
            <v>EA</v>
          </cell>
          <cell r="H3106" t="str">
            <v>2500连体防护服</v>
          </cell>
          <cell r="I3106" t="str">
            <v>M2500 Coverall</v>
          </cell>
          <cell r="J3106" t="str">
            <v>M2500</v>
          </cell>
          <cell r="K3106" t="str">
            <v>MG2500CVRL</v>
          </cell>
          <cell r="L3106">
            <v>0.073593</v>
          </cell>
          <cell r="M3106" t="str">
            <v>25-10041</v>
          </cell>
          <cell r="N3106" t="str">
            <v>M2500 Coverall (10041)连体防护服/25-T-00-111P03-E1</v>
          </cell>
          <cell r="O3106" t="str">
            <v>DC2A</v>
          </cell>
        </row>
        <row r="3106">
          <cell r="Q3106" t="str">
            <v>0</v>
          </cell>
          <cell r="R3106">
            <v>0</v>
          </cell>
          <cell r="S3106">
            <v>0</v>
          </cell>
          <cell r="T3106">
            <v>5</v>
          </cell>
          <cell r="U3106">
            <v>5</v>
          </cell>
          <cell r="V3106">
            <v>1120</v>
          </cell>
          <cell r="W3106" t="str">
            <v>Paid Import</v>
          </cell>
        </row>
        <row r="3106">
          <cell r="Y3106" t="str">
            <v>EA</v>
          </cell>
          <cell r="Z3106" t="str">
            <v>--</v>
          </cell>
          <cell r="AA3106" t="str">
            <v>ST</v>
          </cell>
          <cell r="AB3106" t="str">
            <v>FNA25WHA02</v>
          </cell>
          <cell r="AC3106" t="str">
            <v>2500-111-1B</v>
          </cell>
          <cell r="AD3106">
            <v>1.53</v>
          </cell>
          <cell r="AE3106" t="str">
            <v>白色</v>
          </cell>
          <cell r="AF3106">
            <v>3.38667969230769</v>
          </cell>
        </row>
        <row r="3107">
          <cell r="A3107" t="str">
            <v>WH25-T-00-111P04</v>
          </cell>
          <cell r="B3107" t="str">
            <v>25-T-00-111P04</v>
          </cell>
          <cell r="C3107" t="str">
            <v>E1</v>
          </cell>
          <cell r="D3107" t="str">
            <v>L</v>
          </cell>
          <cell r="E3107" t="str">
            <v>WH</v>
          </cell>
          <cell r="F3107">
            <v>35</v>
          </cell>
          <cell r="G3107" t="str">
            <v>EA</v>
          </cell>
          <cell r="H3107" t="str">
            <v>2500连体防护服</v>
          </cell>
          <cell r="I3107" t="str">
            <v>M2500 Coverall</v>
          </cell>
          <cell r="J3107" t="str">
            <v>M2500</v>
          </cell>
          <cell r="K3107" t="str">
            <v>MG2500CVRL</v>
          </cell>
          <cell r="L3107">
            <v>0.073593</v>
          </cell>
          <cell r="M3107" t="str">
            <v>25-10042</v>
          </cell>
          <cell r="N3107" t="str">
            <v>M2500 Coverall (10042)连体防护服/25-T-00-111P04-E1</v>
          </cell>
          <cell r="O3107" t="str">
            <v>DC2A</v>
          </cell>
        </row>
        <row r="3107">
          <cell r="Q3107">
            <v>11.2</v>
          </cell>
          <cell r="R3107">
            <v>288</v>
          </cell>
          <cell r="S3107">
            <v>10.08</v>
          </cell>
          <cell r="T3107">
            <v>5</v>
          </cell>
          <cell r="U3107">
            <v>5</v>
          </cell>
          <cell r="V3107">
            <v>1120</v>
          </cell>
          <cell r="W3107" t="str">
            <v>Paid Import</v>
          </cell>
        </row>
        <row r="3107">
          <cell r="Y3107" t="str">
            <v>EA</v>
          </cell>
          <cell r="Z3107" t="str">
            <v>--</v>
          </cell>
          <cell r="AA3107" t="str">
            <v>ST</v>
          </cell>
          <cell r="AB3107" t="str">
            <v>FNA25WHA02</v>
          </cell>
          <cell r="AC3107" t="str">
            <v>2500-111-1B</v>
          </cell>
          <cell r="AD3107">
            <v>1.53</v>
          </cell>
          <cell r="AE3107" t="str">
            <v>白色</v>
          </cell>
          <cell r="AF3107">
            <v>3.671316</v>
          </cell>
        </row>
        <row r="3108">
          <cell r="A3108" t="str">
            <v>WH25-T-00-111P05</v>
          </cell>
          <cell r="B3108" t="str">
            <v>25-T-00-111P05</v>
          </cell>
          <cell r="C3108" t="str">
            <v>E1</v>
          </cell>
          <cell r="D3108" t="str">
            <v>XL</v>
          </cell>
          <cell r="E3108" t="str">
            <v>WH</v>
          </cell>
          <cell r="F3108">
            <v>35</v>
          </cell>
          <cell r="G3108" t="str">
            <v>EA</v>
          </cell>
          <cell r="H3108" t="str">
            <v>2500连体防护服</v>
          </cell>
          <cell r="I3108" t="str">
            <v>M2500 Coverall</v>
          </cell>
          <cell r="J3108" t="str">
            <v>M2500</v>
          </cell>
          <cell r="K3108" t="str">
            <v>MG2500CVRL</v>
          </cell>
          <cell r="L3108">
            <v>0.073593</v>
          </cell>
          <cell r="M3108" t="str">
            <v>25-10043</v>
          </cell>
          <cell r="N3108" t="str">
            <v>M2500 Coverall (10043)连体防护服/25-T-00-111P05-E1</v>
          </cell>
          <cell r="O3108" t="str">
            <v>DC2A</v>
          </cell>
        </row>
        <row r="3108">
          <cell r="Q3108">
            <v>12</v>
          </cell>
          <cell r="R3108">
            <v>310.857142857143</v>
          </cell>
          <cell r="S3108">
            <v>10.88</v>
          </cell>
          <cell r="T3108">
            <v>5</v>
          </cell>
          <cell r="U3108">
            <v>5</v>
          </cell>
          <cell r="V3108">
            <v>1120</v>
          </cell>
          <cell r="W3108" t="str">
            <v>Paid Import</v>
          </cell>
        </row>
        <row r="3108">
          <cell r="Y3108" t="str">
            <v>EA</v>
          </cell>
          <cell r="Z3108" t="str">
            <v>--</v>
          </cell>
          <cell r="AA3108" t="str">
            <v>ST</v>
          </cell>
          <cell r="AB3108" t="str">
            <v>FNA25WHA02</v>
          </cell>
          <cell r="AC3108" t="str">
            <v>2500-111-1B</v>
          </cell>
          <cell r="AD3108">
            <v>1.53</v>
          </cell>
          <cell r="AE3108" t="str">
            <v>白色</v>
          </cell>
          <cell r="AF3108">
            <v>3.88564581818182</v>
          </cell>
        </row>
        <row r="3109">
          <cell r="A3109" t="str">
            <v>WH25-T-00-111P06</v>
          </cell>
          <cell r="B3109" t="str">
            <v>25-T-00-111P06</v>
          </cell>
          <cell r="C3109" t="str">
            <v>E1</v>
          </cell>
          <cell r="D3109" t="str">
            <v>2XL</v>
          </cell>
          <cell r="E3109" t="str">
            <v>WH</v>
          </cell>
          <cell r="F3109">
            <v>30</v>
          </cell>
          <cell r="G3109" t="str">
            <v>EA</v>
          </cell>
          <cell r="H3109" t="str">
            <v>2500连体防护服</v>
          </cell>
          <cell r="I3109" t="str">
            <v>M2500 Coverall</v>
          </cell>
          <cell r="J3109" t="str">
            <v>M2500</v>
          </cell>
          <cell r="K3109" t="str">
            <v>MG2500CVRL</v>
          </cell>
          <cell r="L3109">
            <v>0.073593</v>
          </cell>
          <cell r="M3109" t="str">
            <v>25-10044</v>
          </cell>
          <cell r="N3109" t="str">
            <v>M2500 Coverall (10044)连体防护服/25-T-00-111P06-E1</v>
          </cell>
          <cell r="O3109" t="str">
            <v>DC2A</v>
          </cell>
        </row>
        <row r="3109">
          <cell r="Q3109" t="str">
            <v>0</v>
          </cell>
          <cell r="R3109">
            <v>0</v>
          </cell>
          <cell r="S3109">
            <v>0</v>
          </cell>
          <cell r="T3109">
            <v>5</v>
          </cell>
          <cell r="U3109">
            <v>5</v>
          </cell>
          <cell r="V3109">
            <v>1120</v>
          </cell>
          <cell r="W3109" t="str">
            <v>Paid Import</v>
          </cell>
        </row>
        <row r="3109">
          <cell r="Y3109" t="str">
            <v>EA</v>
          </cell>
          <cell r="Z3109" t="str">
            <v>--</v>
          </cell>
          <cell r="AA3109" t="str">
            <v>ST</v>
          </cell>
          <cell r="AB3109" t="str">
            <v>FNA25WHA02</v>
          </cell>
          <cell r="AC3109" t="str">
            <v>2500-111-1B</v>
          </cell>
          <cell r="AD3109">
            <v>1.53</v>
          </cell>
          <cell r="AE3109" t="str">
            <v>白色</v>
          </cell>
          <cell r="AF3109">
            <v>4.1332404</v>
          </cell>
        </row>
        <row r="3110">
          <cell r="A3110" t="str">
            <v>WH25-T-00-111P07</v>
          </cell>
          <cell r="B3110" t="str">
            <v>25-T-00-111P07</v>
          </cell>
          <cell r="C3110" t="str">
            <v>E1</v>
          </cell>
          <cell r="D3110" t="str">
            <v>3XL</v>
          </cell>
          <cell r="E3110" t="str">
            <v>WH</v>
          </cell>
          <cell r="F3110">
            <v>30</v>
          </cell>
          <cell r="G3110" t="str">
            <v>EA</v>
          </cell>
          <cell r="H3110" t="str">
            <v>2500连体防护服</v>
          </cell>
          <cell r="I3110" t="str">
            <v>M2500 Coverall</v>
          </cell>
          <cell r="J3110" t="str">
            <v>M2500</v>
          </cell>
          <cell r="K3110" t="str">
            <v>MG2500CVRL</v>
          </cell>
          <cell r="L3110">
            <v>0.073593</v>
          </cell>
          <cell r="M3110" t="str">
            <v>25-10045</v>
          </cell>
          <cell r="N3110" t="str">
            <v>M2500 Coverall (10045)连体防护服/25-T-00-111P07-E1</v>
          </cell>
          <cell r="O3110" t="str">
            <v>DC2A</v>
          </cell>
        </row>
        <row r="3110">
          <cell r="Q3110">
            <v>11.5</v>
          </cell>
          <cell r="R3110">
            <v>346</v>
          </cell>
          <cell r="S3110">
            <v>10.38</v>
          </cell>
          <cell r="T3110">
            <v>5</v>
          </cell>
          <cell r="U3110">
            <v>5</v>
          </cell>
          <cell r="V3110">
            <v>1120</v>
          </cell>
          <cell r="W3110" t="str">
            <v>Paid Import</v>
          </cell>
        </row>
        <row r="3110">
          <cell r="Y3110" t="str">
            <v>EA</v>
          </cell>
          <cell r="Z3110" t="str">
            <v>--</v>
          </cell>
          <cell r="AA3110" t="str">
            <v>ST</v>
          </cell>
          <cell r="AB3110" t="str">
            <v>FNA25WHA02</v>
          </cell>
          <cell r="AC3110" t="str">
            <v>2500-111-1B</v>
          </cell>
          <cell r="AD3110">
            <v>1.53</v>
          </cell>
          <cell r="AE3110" t="str">
            <v>白色</v>
          </cell>
          <cell r="AF3110">
            <v>4.415028</v>
          </cell>
        </row>
        <row r="3111">
          <cell r="A3111" t="str">
            <v>WH25-T-00-111P08</v>
          </cell>
          <cell r="B3111" t="e">
            <v>#N/A</v>
          </cell>
          <cell r="C3111" t="e">
            <v>#N/A</v>
          </cell>
          <cell r="D3111" t="str">
            <v>4XL</v>
          </cell>
          <cell r="E3111" t="str">
            <v>WH</v>
          </cell>
          <cell r="F3111">
            <v>30</v>
          </cell>
          <cell r="G3111" t="str">
            <v>EA</v>
          </cell>
          <cell r="H3111" t="str">
            <v>2500连体防护服</v>
          </cell>
          <cell r="I3111" t="str">
            <v>M2500 Coverall</v>
          </cell>
          <cell r="J3111" t="str">
            <v>M2500</v>
          </cell>
          <cell r="K3111" t="str">
            <v>MG2500CVRL</v>
          </cell>
          <cell r="L3111">
            <v>0.073593</v>
          </cell>
          <cell r="M3111" t="e">
            <v>#N/A</v>
          </cell>
          <cell r="N3111" t="e">
            <v>#N/A</v>
          </cell>
          <cell r="O3111" t="str">
            <v>DC2A</v>
          </cell>
        </row>
        <row r="3111">
          <cell r="Q3111" t="str">
            <v>0</v>
          </cell>
          <cell r="R3111">
            <v>0</v>
          </cell>
          <cell r="S3111">
            <v>0</v>
          </cell>
          <cell r="T3111">
            <v>5</v>
          </cell>
          <cell r="U3111">
            <v>5</v>
          </cell>
          <cell r="V3111">
            <v>1120</v>
          </cell>
          <cell r="W3111" t="str">
            <v>Paid Import</v>
          </cell>
        </row>
        <row r="3111">
          <cell r="Y3111" t="str">
            <v>EA</v>
          </cell>
          <cell r="Z3111" t="str">
            <v>--</v>
          </cell>
          <cell r="AA3111" t="str">
            <v>ST</v>
          </cell>
          <cell r="AB3111" t="str">
            <v>FNA25WHA02</v>
          </cell>
          <cell r="AC3111" t="str">
            <v>2500-111-1B</v>
          </cell>
          <cell r="AD3111">
            <v>1.53</v>
          </cell>
          <cell r="AE3111" t="str">
            <v>白色</v>
          </cell>
          <cell r="AF3111">
            <v>5.048631</v>
          </cell>
        </row>
        <row r="3112">
          <cell r="A3112" t="str">
            <v>WH25-T-00-111P09</v>
          </cell>
          <cell r="B3112" t="e">
            <v>#N/A</v>
          </cell>
          <cell r="C3112" t="e">
            <v>#N/A</v>
          </cell>
          <cell r="D3112" t="str">
            <v>5XL</v>
          </cell>
          <cell r="E3112" t="str">
            <v>WH</v>
          </cell>
          <cell r="F3112">
            <v>30</v>
          </cell>
          <cell r="G3112" t="str">
            <v>EA</v>
          </cell>
          <cell r="H3112" t="str">
            <v>2500连体防护服</v>
          </cell>
          <cell r="I3112" t="str">
            <v>M2500 Coverall</v>
          </cell>
          <cell r="J3112" t="str">
            <v>M2500</v>
          </cell>
          <cell r="K3112" t="str">
            <v>MG2500CVRL</v>
          </cell>
          <cell r="L3112">
            <v>0.073593</v>
          </cell>
          <cell r="M3112" t="e">
            <v>#N/A</v>
          </cell>
          <cell r="N3112" t="e">
            <v>#N/A</v>
          </cell>
          <cell r="O3112" t="str">
            <v>DC2A</v>
          </cell>
        </row>
        <row r="3112">
          <cell r="Q3112" t="str">
            <v>0</v>
          </cell>
          <cell r="R3112">
            <v>0</v>
          </cell>
          <cell r="S3112">
            <v>0</v>
          </cell>
          <cell r="T3112">
            <v>5</v>
          </cell>
          <cell r="U3112">
            <v>5</v>
          </cell>
          <cell r="V3112">
            <v>1120</v>
          </cell>
          <cell r="W3112" t="str">
            <v>Paid Import</v>
          </cell>
        </row>
        <row r="3112">
          <cell r="Y3112" t="str">
            <v>EA</v>
          </cell>
          <cell r="Z3112" t="str">
            <v>--</v>
          </cell>
          <cell r="AA3112" t="str">
            <v>ST</v>
          </cell>
          <cell r="AB3112" t="str">
            <v>FNA25WHA02</v>
          </cell>
          <cell r="AC3112" t="str">
            <v>2500-111-1B</v>
          </cell>
          <cell r="AD3112">
            <v>1.53</v>
          </cell>
          <cell r="AE3112" t="str">
            <v>白色</v>
          </cell>
          <cell r="AF3112">
            <v>5.93598</v>
          </cell>
          <cell r="AG3112" t="str">
            <v>FNA15BLA02</v>
          </cell>
          <cell r="AH3112" t="str">
            <v>2500-700-2A</v>
          </cell>
        </row>
        <row r="3113">
          <cell r="A3113" t="str">
            <v>WH25-T-00-122-02</v>
          </cell>
          <cell r="B3113" t="str">
            <v>25-T-XX-122-02</v>
          </cell>
          <cell r="C3113" t="str">
            <v>A4</v>
          </cell>
          <cell r="D3113" t="str">
            <v>S</v>
          </cell>
          <cell r="E3113" t="str">
            <v>WH</v>
          </cell>
          <cell r="F3113">
            <v>30</v>
          </cell>
          <cell r="G3113" t="str">
            <v>EA</v>
          </cell>
          <cell r="H3113" t="str">
            <v>2500连体防护服</v>
          </cell>
          <cell r="I3113" t="str">
            <v>M2500 Coverall</v>
          </cell>
          <cell r="J3113" t="str">
            <v>M2500</v>
          </cell>
          <cell r="K3113" t="str">
            <v>MG2500CVRL</v>
          </cell>
          <cell r="L3113">
            <v>0.073593</v>
          </cell>
          <cell r="M3113" t="str">
            <v>25-3135</v>
          </cell>
          <cell r="N3113" t="str">
            <v>M2500 Coverall (3135)连体防护服/25-T-XX-122-02-A4</v>
          </cell>
          <cell r="O3113" t="str">
            <v>DC2A</v>
          </cell>
        </row>
        <row r="3113">
          <cell r="Q3113">
            <v>10.9</v>
          </cell>
          <cell r="R3113">
            <v>326</v>
          </cell>
          <cell r="S3113">
            <v>9.78</v>
          </cell>
          <cell r="T3113">
            <v>5</v>
          </cell>
          <cell r="U3113">
            <v>5</v>
          </cell>
          <cell r="V3113">
            <v>1120</v>
          </cell>
          <cell r="W3113" t="str">
            <v>Paid Import</v>
          </cell>
        </row>
        <row r="3113">
          <cell r="Y3113" t="str">
            <v>EA</v>
          </cell>
          <cell r="Z3113">
            <v>820361</v>
          </cell>
          <cell r="AA3113" t="str">
            <v>ST</v>
          </cell>
          <cell r="AB3113" t="str">
            <v>FNA25WHA02</v>
          </cell>
          <cell r="AC3113" t="str">
            <v>2500-122-1B</v>
          </cell>
          <cell r="AD3113">
            <v>1.53</v>
          </cell>
          <cell r="AE3113" t="str">
            <v>白色</v>
          </cell>
          <cell r="AF3113">
            <v>4.05892</v>
          </cell>
          <cell r="AG3113" t="str">
            <v>FNA15BLA02</v>
          </cell>
          <cell r="AH3113" t="str">
            <v>2500-700-2A</v>
          </cell>
        </row>
        <row r="3114">
          <cell r="A3114" t="str">
            <v>WH25-T-00-122-03</v>
          </cell>
          <cell r="B3114" t="str">
            <v>25-T-00-122-03</v>
          </cell>
          <cell r="C3114" t="str">
            <v>E1</v>
          </cell>
          <cell r="D3114" t="str">
            <v>M</v>
          </cell>
          <cell r="E3114" t="str">
            <v>WH</v>
          </cell>
          <cell r="F3114">
            <v>30</v>
          </cell>
          <cell r="G3114" t="str">
            <v>EA</v>
          </cell>
          <cell r="H3114" t="str">
            <v>2500连体防护服</v>
          </cell>
          <cell r="I3114" t="str">
            <v>M2500 Coverall</v>
          </cell>
          <cell r="J3114" t="str">
            <v>M2500</v>
          </cell>
          <cell r="K3114" t="str">
            <v>MG2500CVRL</v>
          </cell>
          <cell r="L3114">
            <v>0.073593</v>
          </cell>
          <cell r="M3114" t="str">
            <v>25-11171</v>
          </cell>
          <cell r="N3114" t="str">
            <v>M2500 Coverall (11171)连体防护服/25-T-00-122-03-E1</v>
          </cell>
          <cell r="O3114" t="str">
            <v>DC2A</v>
          </cell>
        </row>
        <row r="3114">
          <cell r="Q3114">
            <v>11.4</v>
          </cell>
          <cell r="R3114">
            <v>342.666666666667</v>
          </cell>
          <cell r="S3114">
            <v>10.28</v>
          </cell>
          <cell r="T3114">
            <v>5</v>
          </cell>
          <cell r="U3114">
            <v>5</v>
          </cell>
          <cell r="V3114">
            <v>1120</v>
          </cell>
          <cell r="W3114" t="str">
            <v>Paid Import</v>
          </cell>
        </row>
        <row r="3114">
          <cell r="Y3114" t="str">
            <v>EA</v>
          </cell>
          <cell r="Z3114">
            <v>820362</v>
          </cell>
          <cell r="AA3114" t="str">
            <v>ST</v>
          </cell>
          <cell r="AB3114" t="str">
            <v>FNA25WHA02</v>
          </cell>
          <cell r="AC3114" t="str">
            <v>2500-122-1B</v>
          </cell>
          <cell r="AD3114">
            <v>1.53</v>
          </cell>
          <cell r="AE3114" t="str">
            <v>白色</v>
          </cell>
          <cell r="AF3114">
            <v>4.322826</v>
          </cell>
          <cell r="AG3114" t="str">
            <v>FNA15BLA02</v>
          </cell>
          <cell r="AH3114" t="str">
            <v>2500-700-2A</v>
          </cell>
        </row>
        <row r="3115">
          <cell r="A3115" t="str">
            <v>WH25-T-00-122-04</v>
          </cell>
          <cell r="B3115" t="str">
            <v>25-T-00-122-04</v>
          </cell>
          <cell r="C3115" t="str">
            <v>E1</v>
          </cell>
          <cell r="D3115" t="str">
            <v>L</v>
          </cell>
          <cell r="E3115" t="str">
            <v>WH</v>
          </cell>
          <cell r="F3115">
            <v>30</v>
          </cell>
          <cell r="G3115" t="str">
            <v>EA</v>
          </cell>
          <cell r="H3115" t="str">
            <v>2500连体防护服</v>
          </cell>
          <cell r="I3115" t="str">
            <v>M2500 Coverall</v>
          </cell>
          <cell r="J3115" t="str">
            <v>M2500</v>
          </cell>
          <cell r="K3115" t="str">
            <v>MG2500CVRL</v>
          </cell>
          <cell r="L3115">
            <v>0.073593</v>
          </cell>
          <cell r="M3115" t="str">
            <v>25-10821</v>
          </cell>
          <cell r="N3115" t="str">
            <v>M2500 Coverall (10821)连体防护服/25-T-00-122-04-E1</v>
          </cell>
          <cell r="O3115" t="str">
            <v>DC2A</v>
          </cell>
        </row>
        <row r="3115">
          <cell r="Q3115">
            <v>12</v>
          </cell>
          <cell r="R3115">
            <v>362.666666666667</v>
          </cell>
          <cell r="S3115">
            <v>10.88</v>
          </cell>
          <cell r="T3115">
            <v>5</v>
          </cell>
          <cell r="U3115">
            <v>5</v>
          </cell>
          <cell r="V3115">
            <v>1120</v>
          </cell>
          <cell r="W3115" t="str">
            <v>Paid Import</v>
          </cell>
        </row>
        <row r="3115">
          <cell r="Y3115" t="str">
            <v>EA</v>
          </cell>
          <cell r="Z3115">
            <v>820363</v>
          </cell>
          <cell r="AA3115" t="str">
            <v>ST</v>
          </cell>
          <cell r="AB3115" t="str">
            <v>FNA25WHA02</v>
          </cell>
          <cell r="AC3115" t="str">
            <v>2500-122-1B</v>
          </cell>
          <cell r="AD3115">
            <v>1.53</v>
          </cell>
          <cell r="AE3115" t="str">
            <v>白色</v>
          </cell>
          <cell r="AF3115">
            <v>4.592066</v>
          </cell>
          <cell r="AG3115" t="str">
            <v>FNA15BLA02</v>
          </cell>
          <cell r="AH3115" t="str">
            <v>2500-700-2A</v>
          </cell>
        </row>
        <row r="3116">
          <cell r="A3116" t="str">
            <v>WH25-T-00-122-05</v>
          </cell>
          <cell r="B3116" t="str">
            <v>25-T-XX-122-05</v>
          </cell>
          <cell r="C3116" t="str">
            <v>A4</v>
          </cell>
          <cell r="D3116" t="str">
            <v>XL</v>
          </cell>
          <cell r="E3116" t="str">
            <v>WH</v>
          </cell>
          <cell r="F3116">
            <v>30</v>
          </cell>
          <cell r="G3116" t="str">
            <v>EA</v>
          </cell>
          <cell r="H3116" t="str">
            <v>2500连体防护服</v>
          </cell>
          <cell r="I3116" t="str">
            <v>M2500 Coverall</v>
          </cell>
          <cell r="J3116" t="str">
            <v>M2500</v>
          </cell>
          <cell r="K3116" t="str">
            <v>MG2500CVRL</v>
          </cell>
          <cell r="L3116">
            <v>0.073593</v>
          </cell>
          <cell r="M3116" t="str">
            <v>25-3138</v>
          </cell>
          <cell r="N3116" t="str">
            <v>M2500 Coverall (3138)连体防护服/25-T-XX-122-05-A4</v>
          </cell>
          <cell r="O3116" t="str">
            <v>DC2A</v>
          </cell>
        </row>
        <row r="3116">
          <cell r="Q3116">
            <v>12.5</v>
          </cell>
          <cell r="R3116">
            <v>379.333333333333</v>
          </cell>
          <cell r="S3116">
            <v>11.38</v>
          </cell>
          <cell r="T3116">
            <v>5</v>
          </cell>
          <cell r="U3116">
            <v>5</v>
          </cell>
          <cell r="V3116">
            <v>1120</v>
          </cell>
          <cell r="W3116" t="str">
            <v>Paid Import</v>
          </cell>
        </row>
        <row r="3116">
          <cell r="Y3116" t="str">
            <v>EA</v>
          </cell>
          <cell r="Z3116">
            <v>820364</v>
          </cell>
          <cell r="AA3116" t="str">
            <v>ST</v>
          </cell>
          <cell r="AB3116" t="str">
            <v>FNA25WHA02</v>
          </cell>
          <cell r="AC3116" t="str">
            <v>2500-122-1B</v>
          </cell>
          <cell r="AD3116">
            <v>1.53</v>
          </cell>
          <cell r="AE3116" t="str">
            <v>白色</v>
          </cell>
          <cell r="AF3116">
            <v>4.888484</v>
          </cell>
          <cell r="AG3116" t="str">
            <v>FNA15BLA02</v>
          </cell>
          <cell r="AH3116" t="str">
            <v>2500-700-2A</v>
          </cell>
        </row>
        <row r="3117">
          <cell r="A3117" t="str">
            <v>WH25-T-00-122-06</v>
          </cell>
          <cell r="B3117" t="str">
            <v>25-T-XX-122-06</v>
          </cell>
          <cell r="C3117" t="str">
            <v>A4</v>
          </cell>
          <cell r="D3117" t="str">
            <v>2XL</v>
          </cell>
          <cell r="E3117" t="str">
            <v>WH</v>
          </cell>
          <cell r="F3117">
            <v>25</v>
          </cell>
          <cell r="G3117" t="str">
            <v>EA</v>
          </cell>
          <cell r="H3117" t="str">
            <v>2500连体防护服</v>
          </cell>
          <cell r="I3117" t="str">
            <v>M2500 Coverall</v>
          </cell>
          <cell r="J3117" t="str">
            <v>M2500</v>
          </cell>
          <cell r="K3117" t="str">
            <v>MG2500CVRL</v>
          </cell>
          <cell r="L3117">
            <v>0.073593</v>
          </cell>
          <cell r="M3117" t="str">
            <v>25-3139</v>
          </cell>
          <cell r="N3117" t="str">
            <v>M2500 Coverall (3139)连体防护服/25-T-XX-122-06-A4</v>
          </cell>
          <cell r="O3117" t="str">
            <v>DC2A</v>
          </cell>
        </row>
        <row r="3117">
          <cell r="Q3117">
            <v>11.1</v>
          </cell>
          <cell r="R3117">
            <v>399.2</v>
          </cell>
          <cell r="S3117">
            <v>9.98</v>
          </cell>
          <cell r="T3117">
            <v>5</v>
          </cell>
          <cell r="U3117">
            <v>5</v>
          </cell>
          <cell r="V3117">
            <v>1120</v>
          </cell>
          <cell r="W3117" t="str">
            <v>Paid Import</v>
          </cell>
        </row>
        <row r="3117">
          <cell r="Y3117" t="str">
            <v>EA</v>
          </cell>
          <cell r="Z3117">
            <v>820365</v>
          </cell>
          <cell r="AA3117" t="str">
            <v>ST</v>
          </cell>
          <cell r="AB3117" t="str">
            <v>FNA25WHA02</v>
          </cell>
          <cell r="AC3117" t="str">
            <v>2500-122-1B</v>
          </cell>
          <cell r="AD3117">
            <v>1.53</v>
          </cell>
          <cell r="AE3117" t="str">
            <v>白色</v>
          </cell>
          <cell r="AF3117">
            <v>5.16255</v>
          </cell>
          <cell r="AG3117" t="str">
            <v>FNA15BLA02</v>
          </cell>
          <cell r="AH3117" t="str">
            <v>2500-700-2A</v>
          </cell>
        </row>
        <row r="3118">
          <cell r="A3118" t="str">
            <v>WH25-T-00-122-07</v>
          </cell>
          <cell r="B3118" t="str">
            <v>25-T-XX-122-07</v>
          </cell>
          <cell r="C3118" t="str">
            <v>A4</v>
          </cell>
          <cell r="D3118" t="str">
            <v>3XL</v>
          </cell>
          <cell r="E3118" t="str">
            <v>WH</v>
          </cell>
          <cell r="F3118">
            <v>25</v>
          </cell>
          <cell r="G3118" t="str">
            <v>EA</v>
          </cell>
          <cell r="H3118" t="str">
            <v>2500连体防护服</v>
          </cell>
          <cell r="I3118" t="str">
            <v>M2500 Coverall</v>
          </cell>
          <cell r="J3118" t="str">
            <v>M2500</v>
          </cell>
          <cell r="K3118" t="str">
            <v>MG2500CVRL</v>
          </cell>
          <cell r="L3118">
            <v>0.073593</v>
          </cell>
          <cell r="M3118" t="str">
            <v>25-3140</v>
          </cell>
          <cell r="N3118" t="str">
            <v>M2500 Coverall (3140)连体防护服/25-T-XX-122-07-A4</v>
          </cell>
          <cell r="O3118" t="str">
            <v>DC2A</v>
          </cell>
        </row>
        <row r="3118">
          <cell r="Q3118">
            <v>11.6</v>
          </cell>
          <cell r="R3118">
            <v>419.2</v>
          </cell>
          <cell r="S3118">
            <v>10.48</v>
          </cell>
          <cell r="T3118">
            <v>5</v>
          </cell>
          <cell r="U3118">
            <v>5</v>
          </cell>
          <cell r="V3118">
            <v>1120</v>
          </cell>
          <cell r="W3118" t="str">
            <v>Paid Import</v>
          </cell>
        </row>
        <row r="3118">
          <cell r="Y3118" t="str">
            <v>EA</v>
          </cell>
          <cell r="Z3118">
            <v>820366</v>
          </cell>
          <cell r="AA3118" t="str">
            <v>ST</v>
          </cell>
          <cell r="AB3118" t="str">
            <v>FNA25WHA02</v>
          </cell>
          <cell r="AC3118" t="str">
            <v>2500-122-1B</v>
          </cell>
          <cell r="AD3118">
            <v>1.53</v>
          </cell>
          <cell r="AE3118" t="str">
            <v>白色</v>
          </cell>
          <cell r="AF3118">
            <v>5.368036</v>
          </cell>
          <cell r="AG3118" t="str">
            <v>FNA15BLA02</v>
          </cell>
          <cell r="AH3118" t="str">
            <v>2500-700-2A</v>
          </cell>
        </row>
        <row r="3119">
          <cell r="A3119" t="str">
            <v>WH25-T-00-122-08</v>
          </cell>
          <cell r="B3119" t="e">
            <v>#N/A</v>
          </cell>
          <cell r="C3119" t="e">
            <v>#N/A</v>
          </cell>
          <cell r="D3119" t="str">
            <v>4XL</v>
          </cell>
          <cell r="E3119" t="str">
            <v>WH</v>
          </cell>
          <cell r="F3119">
            <v>25</v>
          </cell>
          <cell r="G3119" t="str">
            <v>EA</v>
          </cell>
          <cell r="H3119" t="str">
            <v>2500连体防护服</v>
          </cell>
          <cell r="I3119" t="str">
            <v>M2500 Coverall</v>
          </cell>
          <cell r="J3119" t="str">
            <v>M2500</v>
          </cell>
          <cell r="K3119" t="str">
            <v>MG2500CVRL</v>
          </cell>
          <cell r="L3119">
            <v>0.073593</v>
          </cell>
          <cell r="M3119" t="e">
            <v>#N/A</v>
          </cell>
          <cell r="N3119" t="e">
            <v>#N/A</v>
          </cell>
          <cell r="O3119" t="str">
            <v>DC2A</v>
          </cell>
        </row>
        <row r="3119">
          <cell r="Q3119">
            <v>12.2</v>
          </cell>
          <cell r="R3119">
            <v>443.2</v>
          </cell>
          <cell r="S3119">
            <v>11.08</v>
          </cell>
          <cell r="T3119">
            <v>5</v>
          </cell>
          <cell r="U3119">
            <v>5</v>
          </cell>
          <cell r="V3119">
            <v>1120</v>
          </cell>
          <cell r="W3119" t="str">
            <v>Paid Import</v>
          </cell>
        </row>
        <row r="3119">
          <cell r="Y3119" t="str">
            <v>EA</v>
          </cell>
          <cell r="Z3119" t="str">
            <v>--</v>
          </cell>
          <cell r="AA3119" t="str">
            <v>ST</v>
          </cell>
          <cell r="AB3119" t="str">
            <v>FNA25WHA02</v>
          </cell>
          <cell r="AC3119" t="str">
            <v>2500-122-1B</v>
          </cell>
          <cell r="AD3119">
            <v>1.53</v>
          </cell>
          <cell r="AE3119" t="str">
            <v>白色</v>
          </cell>
          <cell r="AF3119">
            <v>5.824728</v>
          </cell>
          <cell r="AG3119" t="str">
            <v>FNA15BLA02</v>
          </cell>
          <cell r="AH3119" t="str">
            <v>2500-700-2A</v>
          </cell>
        </row>
        <row r="3120">
          <cell r="A3120" t="str">
            <v>WH25-T-00-122-09</v>
          </cell>
          <cell r="B3120" t="e">
            <v>#N/A</v>
          </cell>
          <cell r="C3120" t="e">
            <v>#N/A</v>
          </cell>
          <cell r="D3120" t="str">
            <v>5XL</v>
          </cell>
          <cell r="E3120" t="str">
            <v>WH</v>
          </cell>
          <cell r="F3120">
            <v>25</v>
          </cell>
          <cell r="G3120" t="str">
            <v>EA</v>
          </cell>
          <cell r="H3120" t="str">
            <v>2500连体防护服</v>
          </cell>
          <cell r="I3120" t="str">
            <v>M2500 Coverall</v>
          </cell>
          <cell r="J3120" t="str">
            <v>M2500</v>
          </cell>
          <cell r="K3120" t="str">
            <v>MG2500CVRL</v>
          </cell>
          <cell r="L3120">
            <v>0.073593</v>
          </cell>
          <cell r="M3120" t="e">
            <v>#N/A</v>
          </cell>
          <cell r="N3120" t="e">
            <v>#N/A</v>
          </cell>
          <cell r="O3120" t="str">
            <v>DC2A</v>
          </cell>
        </row>
        <row r="3120">
          <cell r="Q3120">
            <v>12.8</v>
          </cell>
          <cell r="R3120">
            <v>467.2</v>
          </cell>
          <cell r="S3120">
            <v>11.68</v>
          </cell>
          <cell r="T3120">
            <v>5</v>
          </cell>
          <cell r="U3120">
            <v>5</v>
          </cell>
          <cell r="V3120">
            <v>1120</v>
          </cell>
          <cell r="W3120" t="str">
            <v>Paid Import</v>
          </cell>
        </row>
        <row r="3120">
          <cell r="Y3120" t="str">
            <v>EA</v>
          </cell>
          <cell r="Z3120" t="str">
            <v>--</v>
          </cell>
          <cell r="AA3120" t="str">
            <v>ST</v>
          </cell>
          <cell r="AB3120" t="str">
            <v>FNA25WHA02</v>
          </cell>
          <cell r="AC3120" t="str">
            <v>2500-122-1B</v>
          </cell>
          <cell r="AD3120">
            <v>1.53</v>
          </cell>
          <cell r="AE3120" t="str">
            <v>白色</v>
          </cell>
          <cell r="AF3120">
            <v>6.143244</v>
          </cell>
          <cell r="AG3120" t="str">
            <v>FNA15BLA02</v>
          </cell>
          <cell r="AH3120" t="str">
            <v>2500-700-2A</v>
          </cell>
        </row>
        <row r="3121">
          <cell r="A3121" t="str">
            <v>WH25-T-00-184-02</v>
          </cell>
          <cell r="B3121" t="str">
            <v>25-T-00-184-02</v>
          </cell>
          <cell r="C3121" t="str">
            <v>E1</v>
          </cell>
          <cell r="D3121" t="str">
            <v>S</v>
          </cell>
          <cell r="E3121" t="str">
            <v>WH</v>
          </cell>
          <cell r="F3121">
            <v>20</v>
          </cell>
          <cell r="G3121" t="str">
            <v>EA</v>
          </cell>
          <cell r="H3121" t="str">
            <v>2500连体防护服</v>
          </cell>
          <cell r="I3121" t="str">
            <v>M2500 Coverall</v>
          </cell>
          <cell r="J3121" t="str">
            <v>M2500</v>
          </cell>
          <cell r="K3121" t="str">
            <v>MG2500CVRL</v>
          </cell>
          <cell r="L3121">
            <v>0.073593</v>
          </cell>
          <cell r="M3121" t="str">
            <v>25-11172</v>
          </cell>
          <cell r="N3121" t="str">
            <v>M2500 Coverall (11172)连体防护服/25-T-00-184-02-E1</v>
          </cell>
          <cell r="O3121" t="str">
            <v>DC2A</v>
          </cell>
        </row>
        <row r="3121">
          <cell r="Q3121">
            <v>0</v>
          </cell>
          <cell r="R3121">
            <v>0</v>
          </cell>
          <cell r="S3121">
            <v>0</v>
          </cell>
          <cell r="T3121">
            <v>4</v>
          </cell>
          <cell r="U3121">
            <v>5</v>
          </cell>
          <cell r="V3121">
            <v>1120</v>
          </cell>
          <cell r="W3121" t="str">
            <v>Paid Import</v>
          </cell>
        </row>
        <row r="3121">
          <cell r="Y3121" t="str">
            <v>EA</v>
          </cell>
          <cell r="Z3121">
            <v>820367</v>
          </cell>
          <cell r="AA3121" t="str">
            <v>ST</v>
          </cell>
          <cell r="AB3121" t="str">
            <v>FNA25WHA02</v>
          </cell>
          <cell r="AC3121" t="str">
            <v>2500－184－1A</v>
          </cell>
          <cell r="AD3121">
            <v>1.53</v>
          </cell>
          <cell r="AE3121" t="str">
            <v>白色</v>
          </cell>
          <cell r="AF3121">
            <v>5.155692</v>
          </cell>
          <cell r="AG3121" t="str">
            <v>FNA15BLA02</v>
          </cell>
          <cell r="AH3121" t="str">
            <v>2500-184-2A</v>
          </cell>
        </row>
        <row r="3122">
          <cell r="A3122" t="str">
            <v>WH25-T-00-184-03</v>
          </cell>
          <cell r="B3122" t="str">
            <v>25-T-00-184-03</v>
          </cell>
          <cell r="C3122" t="str">
            <v>E1</v>
          </cell>
          <cell r="D3122" t="str">
            <v>M</v>
          </cell>
          <cell r="E3122" t="str">
            <v>WH</v>
          </cell>
          <cell r="F3122">
            <v>20</v>
          </cell>
          <cell r="G3122" t="str">
            <v>EA</v>
          </cell>
          <cell r="H3122" t="str">
            <v>2500连体防护服</v>
          </cell>
          <cell r="I3122" t="str">
            <v>M2500 Coverall</v>
          </cell>
          <cell r="J3122" t="str">
            <v>M2500</v>
          </cell>
          <cell r="K3122" t="str">
            <v>MG2500CVRL</v>
          </cell>
          <cell r="L3122">
            <v>0.073593</v>
          </cell>
          <cell r="M3122" t="str">
            <v>25-11173</v>
          </cell>
          <cell r="N3122" t="str">
            <v>M2500 Coverall (11173)连体防护服/25-T-00-184-03-E1</v>
          </cell>
          <cell r="O3122" t="str">
            <v>DC2A</v>
          </cell>
        </row>
        <row r="3122">
          <cell r="Q3122">
            <v>12</v>
          </cell>
          <cell r="R3122">
            <v>544</v>
          </cell>
          <cell r="S3122">
            <v>10.88</v>
          </cell>
          <cell r="T3122">
            <v>4</v>
          </cell>
          <cell r="U3122">
            <v>5</v>
          </cell>
          <cell r="V3122">
            <v>1120</v>
          </cell>
          <cell r="W3122" t="str">
            <v>Paid Import</v>
          </cell>
        </row>
        <row r="3122">
          <cell r="Y3122" t="str">
            <v>EA</v>
          </cell>
          <cell r="Z3122">
            <v>820368</v>
          </cell>
          <cell r="AA3122" t="str">
            <v>ST</v>
          </cell>
          <cell r="AB3122" t="str">
            <v>FNA25WHA02</v>
          </cell>
          <cell r="AC3122" t="str">
            <v>2500－184－1A</v>
          </cell>
          <cell r="AD3122">
            <v>1.53</v>
          </cell>
          <cell r="AE3122" t="str">
            <v>白色</v>
          </cell>
          <cell r="AF3122">
            <v>5.411343</v>
          </cell>
          <cell r="AG3122" t="str">
            <v>FNA15BLA02</v>
          </cell>
          <cell r="AH3122" t="str">
            <v>2500-184-2A</v>
          </cell>
        </row>
        <row r="3123">
          <cell r="A3123" t="str">
            <v>WH25-T-00-184-04</v>
          </cell>
          <cell r="B3123" t="str">
            <v>25-T-XX-184-04</v>
          </cell>
          <cell r="C3123" t="str">
            <v>A1</v>
          </cell>
          <cell r="D3123" t="str">
            <v>L</v>
          </cell>
          <cell r="E3123" t="str">
            <v>WH</v>
          </cell>
          <cell r="F3123">
            <v>20</v>
          </cell>
          <cell r="G3123" t="str">
            <v>EA</v>
          </cell>
          <cell r="H3123" t="str">
            <v>2500连体防护服</v>
          </cell>
          <cell r="I3123" t="str">
            <v>M2500 Coverall</v>
          </cell>
          <cell r="J3123" t="str">
            <v>M2500</v>
          </cell>
          <cell r="K3123" t="str">
            <v>MG2500CVRL</v>
          </cell>
          <cell r="L3123">
            <v>0.073593</v>
          </cell>
          <cell r="M3123" t="str">
            <v>25-4019</v>
          </cell>
          <cell r="N3123" t="str">
            <v>M2500 Coverall (4019)连体防护服/25-T-XX-184-04-A1</v>
          </cell>
          <cell r="O3123" t="str">
            <v>DC2A</v>
          </cell>
        </row>
        <row r="3123">
          <cell r="Q3123">
            <v>12.3</v>
          </cell>
          <cell r="R3123">
            <v>559</v>
          </cell>
          <cell r="S3123">
            <v>11.18</v>
          </cell>
          <cell r="T3123">
            <v>4</v>
          </cell>
          <cell r="U3123">
            <v>5</v>
          </cell>
          <cell r="V3123">
            <v>1120</v>
          </cell>
          <cell r="W3123" t="str">
            <v>Paid Import</v>
          </cell>
        </row>
        <row r="3123">
          <cell r="Y3123" t="str">
            <v>EA</v>
          </cell>
          <cell r="Z3123">
            <v>820369</v>
          </cell>
          <cell r="AA3123" t="str">
            <v>ST</v>
          </cell>
          <cell r="AB3123" t="str">
            <v>FNA25WHA02</v>
          </cell>
          <cell r="AC3123" t="str">
            <v>2500－184－1A</v>
          </cell>
          <cell r="AD3123">
            <v>1.53</v>
          </cell>
          <cell r="AE3123" t="str">
            <v>白色</v>
          </cell>
          <cell r="AF3123">
            <v>5.640324</v>
          </cell>
          <cell r="AG3123" t="str">
            <v>FNA15BLA02</v>
          </cell>
          <cell r="AH3123" t="str">
            <v>2500-184-2A</v>
          </cell>
        </row>
        <row r="3124">
          <cell r="A3124" t="str">
            <v>WH25-T-00-184-05</v>
          </cell>
          <cell r="B3124" t="str">
            <v>25-T-XX-184-05</v>
          </cell>
          <cell r="C3124" t="str">
            <v>A1</v>
          </cell>
          <cell r="D3124" t="str">
            <v>XL</v>
          </cell>
          <cell r="E3124" t="str">
            <v>WH</v>
          </cell>
          <cell r="F3124">
            <v>20</v>
          </cell>
          <cell r="G3124" t="str">
            <v>EA</v>
          </cell>
          <cell r="H3124" t="str">
            <v>2500连体防护服</v>
          </cell>
          <cell r="I3124" t="str">
            <v>M2500 Coverall</v>
          </cell>
          <cell r="J3124" t="str">
            <v>M2500</v>
          </cell>
          <cell r="K3124" t="str">
            <v>MG2500CVRL</v>
          </cell>
          <cell r="L3124">
            <v>0.073593</v>
          </cell>
          <cell r="M3124" t="str">
            <v>25-4020</v>
          </cell>
          <cell r="N3124" t="str">
            <v>M2500 Coverall (4020)连体防护服/25-T-XX-184-05-A1</v>
          </cell>
          <cell r="O3124" t="str">
            <v>DC2A</v>
          </cell>
        </row>
        <row r="3124">
          <cell r="Q3124">
            <v>12.8</v>
          </cell>
          <cell r="R3124">
            <v>584</v>
          </cell>
          <cell r="S3124">
            <v>11.68</v>
          </cell>
          <cell r="T3124">
            <v>4</v>
          </cell>
          <cell r="U3124">
            <v>5</v>
          </cell>
          <cell r="V3124">
            <v>1120</v>
          </cell>
          <cell r="W3124" t="str">
            <v>Paid Import</v>
          </cell>
        </row>
        <row r="3124">
          <cell r="Y3124" t="str">
            <v>EA</v>
          </cell>
          <cell r="Z3124">
            <v>820370</v>
          </cell>
          <cell r="AA3124" t="str">
            <v>ST</v>
          </cell>
          <cell r="AB3124" t="str">
            <v>FNA25WHA02</v>
          </cell>
          <cell r="AC3124" t="str">
            <v>2500－184－1A</v>
          </cell>
          <cell r="AD3124">
            <v>1.53</v>
          </cell>
          <cell r="AE3124" t="str">
            <v>白色</v>
          </cell>
          <cell r="AF3124">
            <v>5.937885</v>
          </cell>
          <cell r="AG3124" t="str">
            <v>FNA15BLA02</v>
          </cell>
          <cell r="AH3124" t="str">
            <v>2500-184-2A</v>
          </cell>
        </row>
        <row r="3125">
          <cell r="A3125" t="str">
            <v>WH25-T-00-184-06</v>
          </cell>
          <cell r="B3125" t="str">
            <v>25-T-XX-184-06</v>
          </cell>
          <cell r="C3125" t="str">
            <v>A1</v>
          </cell>
          <cell r="D3125" t="str">
            <v>2XL</v>
          </cell>
          <cell r="E3125" t="str">
            <v>WH</v>
          </cell>
          <cell r="F3125">
            <v>15</v>
          </cell>
          <cell r="G3125" t="str">
            <v>EA</v>
          </cell>
          <cell r="H3125" t="str">
            <v>2500连体防护服</v>
          </cell>
          <cell r="I3125" t="str">
            <v>M2500 Coverall</v>
          </cell>
          <cell r="J3125" t="str">
            <v>M2500</v>
          </cell>
          <cell r="K3125" t="str">
            <v>MG2500CVRL</v>
          </cell>
          <cell r="L3125">
            <v>0.073593</v>
          </cell>
          <cell r="M3125" t="str">
            <v>25-4021</v>
          </cell>
          <cell r="N3125" t="str">
            <v>M2500 Coverall (4021)连体防护服/25-T-XX-184-06-A1</v>
          </cell>
          <cell r="O3125" t="str">
            <v>DC2A</v>
          </cell>
        </row>
        <row r="3125">
          <cell r="Q3125">
            <v>10.2</v>
          </cell>
          <cell r="R3125">
            <v>605.333333333333</v>
          </cell>
          <cell r="S3125">
            <v>9.08</v>
          </cell>
          <cell r="T3125">
            <v>3</v>
          </cell>
          <cell r="U3125">
            <v>5</v>
          </cell>
          <cell r="V3125">
            <v>1120</v>
          </cell>
          <cell r="W3125" t="str">
            <v>Paid Import</v>
          </cell>
        </row>
        <row r="3125">
          <cell r="Y3125" t="str">
            <v>EA</v>
          </cell>
          <cell r="Z3125">
            <v>820371</v>
          </cell>
          <cell r="AA3125" t="str">
            <v>ST</v>
          </cell>
          <cell r="AB3125" t="str">
            <v>FNA25WHA02</v>
          </cell>
          <cell r="AC3125" t="str">
            <v>2500－184－1A</v>
          </cell>
          <cell r="AD3125">
            <v>1.53</v>
          </cell>
          <cell r="AE3125" t="str">
            <v>白色</v>
          </cell>
          <cell r="AF3125">
            <v>6.163818</v>
          </cell>
          <cell r="AG3125" t="str">
            <v>FNA15BLA02</v>
          </cell>
          <cell r="AH3125" t="str">
            <v>2500-184-2A</v>
          </cell>
        </row>
        <row r="3126">
          <cell r="A3126" t="str">
            <v>WH25-T-00-184-07</v>
          </cell>
          <cell r="B3126" t="str">
            <v>25-T-XX-184-07</v>
          </cell>
          <cell r="C3126" t="str">
            <v>A1</v>
          </cell>
          <cell r="D3126" t="str">
            <v>3XL</v>
          </cell>
          <cell r="E3126" t="str">
            <v>WH</v>
          </cell>
          <cell r="F3126">
            <v>15</v>
          </cell>
          <cell r="G3126" t="str">
            <v>EA</v>
          </cell>
          <cell r="H3126" t="str">
            <v>2500连体防护服</v>
          </cell>
          <cell r="I3126" t="str">
            <v>M2500 Coverall</v>
          </cell>
          <cell r="J3126" t="str">
            <v>M2500</v>
          </cell>
          <cell r="K3126" t="str">
            <v>MG2500CVRL</v>
          </cell>
          <cell r="L3126">
            <v>0.073593</v>
          </cell>
          <cell r="M3126" t="str">
            <v>25-4022</v>
          </cell>
          <cell r="N3126" t="str">
            <v>M2500 Coverall (4022)连体防护服/25-T-XX-184-07-A1</v>
          </cell>
          <cell r="O3126" t="str">
            <v>DC2A</v>
          </cell>
        </row>
        <row r="3126">
          <cell r="Q3126">
            <v>10.5</v>
          </cell>
          <cell r="R3126">
            <v>625.333333333333</v>
          </cell>
          <cell r="S3126">
            <v>9.38</v>
          </cell>
          <cell r="T3126">
            <v>3</v>
          </cell>
          <cell r="U3126">
            <v>5</v>
          </cell>
          <cell r="V3126">
            <v>1120</v>
          </cell>
          <cell r="W3126" t="str">
            <v>Paid Import</v>
          </cell>
        </row>
        <row r="3126">
          <cell r="Y3126" t="str">
            <v>EA</v>
          </cell>
          <cell r="Z3126">
            <v>820372</v>
          </cell>
          <cell r="AA3126" t="str">
            <v>ST</v>
          </cell>
          <cell r="AB3126" t="str">
            <v>FNA25WHA02</v>
          </cell>
          <cell r="AC3126" t="str">
            <v>2500－184－1A</v>
          </cell>
          <cell r="AD3126">
            <v>1.53</v>
          </cell>
          <cell r="AE3126" t="str">
            <v>白色</v>
          </cell>
          <cell r="AF3126">
            <v>6.480048</v>
          </cell>
          <cell r="AG3126" t="str">
            <v>FNA15BLA02</v>
          </cell>
          <cell r="AH3126" t="str">
            <v>2500-184-2A</v>
          </cell>
        </row>
        <row r="3127">
          <cell r="A3127" t="str">
            <v>WH25-T-00-184-08</v>
          </cell>
          <cell r="B3127" t="str">
            <v>25-T-XX-184-08</v>
          </cell>
          <cell r="C3127" t="str">
            <v>A1</v>
          </cell>
          <cell r="D3127" t="str">
            <v>4XL</v>
          </cell>
          <cell r="E3127" t="str">
            <v>WH</v>
          </cell>
          <cell r="F3127">
            <v>15</v>
          </cell>
          <cell r="G3127" t="str">
            <v>EA</v>
          </cell>
          <cell r="H3127" t="str">
            <v>2500连体防护服</v>
          </cell>
          <cell r="I3127" t="str">
            <v>M2500 Coverall</v>
          </cell>
          <cell r="J3127" t="str">
            <v>M2500</v>
          </cell>
          <cell r="K3127" t="str">
            <v>MG2500CVRL</v>
          </cell>
          <cell r="L3127">
            <v>0.073593</v>
          </cell>
          <cell r="M3127" t="str">
            <v>25-4161</v>
          </cell>
          <cell r="N3127" t="str">
            <v>M2500 Coverall (4161)连体防护服/25-T-XX-184-08-A1</v>
          </cell>
          <cell r="O3127" t="str">
            <v>DC2A</v>
          </cell>
        </row>
        <row r="3127">
          <cell r="Q3127">
            <v>10.8</v>
          </cell>
          <cell r="R3127">
            <v>645.333333333333</v>
          </cell>
          <cell r="S3127">
            <v>9.68</v>
          </cell>
          <cell r="T3127">
            <v>3</v>
          </cell>
          <cell r="U3127">
            <v>5</v>
          </cell>
          <cell r="V3127">
            <v>1120</v>
          </cell>
          <cell r="W3127" t="str">
            <v>Paid Import</v>
          </cell>
        </row>
        <row r="3127">
          <cell r="Y3127" t="str">
            <v>EA</v>
          </cell>
          <cell r="Z3127">
            <v>820373</v>
          </cell>
          <cell r="AA3127" t="str">
            <v>ST</v>
          </cell>
          <cell r="AB3127" t="str">
            <v>FNA25WHA02</v>
          </cell>
          <cell r="AC3127" t="str">
            <v>2500－184－1A</v>
          </cell>
          <cell r="AD3127">
            <v>1.53</v>
          </cell>
          <cell r="AE3127" t="str">
            <v>白色</v>
          </cell>
          <cell r="AF3127">
            <v>6.958584</v>
          </cell>
          <cell r="AG3127" t="str">
            <v>FNA15BLA02</v>
          </cell>
          <cell r="AH3127" t="str">
            <v>2500-184-2A</v>
          </cell>
        </row>
        <row r="3128">
          <cell r="A3128" t="str">
            <v>WH25-T-00-184-09</v>
          </cell>
          <cell r="B3128" t="str">
            <v>25-T-XX-184-09</v>
          </cell>
          <cell r="C3128" t="str">
            <v>A1</v>
          </cell>
          <cell r="D3128" t="str">
            <v>5XL</v>
          </cell>
          <cell r="E3128" t="str">
            <v>WH</v>
          </cell>
          <cell r="F3128">
            <v>15</v>
          </cell>
          <cell r="G3128" t="str">
            <v>EA</v>
          </cell>
          <cell r="H3128" t="str">
            <v>2500连体防护服</v>
          </cell>
          <cell r="I3128" t="str">
            <v>M2500 Coverall</v>
          </cell>
          <cell r="J3128" t="str">
            <v>M2500</v>
          </cell>
          <cell r="K3128" t="str">
            <v>MG2500CVRL</v>
          </cell>
          <cell r="L3128">
            <v>0.073593</v>
          </cell>
          <cell r="M3128" t="str">
            <v>25-4162</v>
          </cell>
          <cell r="N3128" t="str">
            <v>M2500 Coverall (4162)连体防护服/25-T-XX-184-09-A1</v>
          </cell>
          <cell r="O3128" t="str">
            <v>DC2A</v>
          </cell>
        </row>
        <row r="3128">
          <cell r="Q3128" t="str">
            <v>0</v>
          </cell>
          <cell r="R3128">
            <v>0</v>
          </cell>
          <cell r="S3128">
            <v>0</v>
          </cell>
          <cell r="T3128">
            <v>3</v>
          </cell>
          <cell r="U3128">
            <v>5</v>
          </cell>
          <cell r="V3128">
            <v>1120</v>
          </cell>
          <cell r="W3128" t="str">
            <v>Paid Import</v>
          </cell>
        </row>
        <row r="3128">
          <cell r="Y3128" t="str">
            <v>EA</v>
          </cell>
          <cell r="Z3128">
            <v>820374</v>
          </cell>
          <cell r="AA3128" t="str">
            <v>ST</v>
          </cell>
          <cell r="AB3128" t="str">
            <v>FNA25WHA02</v>
          </cell>
          <cell r="AC3128" t="str">
            <v>2500－184－1A</v>
          </cell>
          <cell r="AD3128">
            <v>1.53</v>
          </cell>
          <cell r="AE3128" t="str">
            <v>白色</v>
          </cell>
          <cell r="AF3128">
            <v>7.182104</v>
          </cell>
          <cell r="AG3128" t="str">
            <v>FNA15BLA02</v>
          </cell>
          <cell r="AH3128" t="str">
            <v>2500-184-2A</v>
          </cell>
        </row>
        <row r="3129">
          <cell r="A3129" t="str">
            <v>WH25-T-00-214-02</v>
          </cell>
          <cell r="B3129" t="str">
            <v>25-T-04-214-02</v>
          </cell>
          <cell r="C3129" t="str">
            <v>A3</v>
          </cell>
          <cell r="D3129" t="str">
            <v>S</v>
          </cell>
          <cell r="E3129" t="str">
            <v>WH</v>
          </cell>
          <cell r="F3129">
            <v>45</v>
          </cell>
          <cell r="G3129" t="str">
            <v>EA</v>
          </cell>
          <cell r="H3129" t="str">
            <v>2500医用长袍</v>
          </cell>
          <cell r="I3129" t="str">
            <v>M2500 HOSPITAL GOWN</v>
          </cell>
          <cell r="J3129" t="str">
            <v>ACC</v>
          </cell>
          <cell r="K3129" t="str">
            <v>MG2500ACCS</v>
          </cell>
          <cell r="L3129">
            <v>0.073593</v>
          </cell>
          <cell r="M3129" t="str">
            <v>25-3152</v>
          </cell>
          <cell r="N3129" t="str">
            <v>M2500 HOSPITAL GOWN (3152)医用长袍/25-T-04-214-02-A3</v>
          </cell>
          <cell r="O3129" t="str">
            <v>DC2A</v>
          </cell>
        </row>
        <row r="3129">
          <cell r="Q3129">
            <v>9</v>
          </cell>
          <cell r="R3129">
            <v>175.111111111111</v>
          </cell>
          <cell r="S3129">
            <v>7.88</v>
          </cell>
          <cell r="T3129">
            <v>5</v>
          </cell>
          <cell r="U3129">
            <v>15</v>
          </cell>
          <cell r="V3129">
            <v>1120</v>
          </cell>
          <cell r="W3129" t="str">
            <v>Paid Import</v>
          </cell>
        </row>
        <row r="3129">
          <cell r="Y3129" t="str">
            <v>EA</v>
          </cell>
          <cell r="Z3129" t="str">
            <v>--</v>
          </cell>
          <cell r="AA3129" t="str">
            <v>ST</v>
          </cell>
          <cell r="AB3129" t="str">
            <v>FNA25WHA02</v>
          </cell>
          <cell r="AC3129" t="str">
            <v>3000-214-1A</v>
          </cell>
          <cell r="AD3129">
            <v>1.53</v>
          </cell>
          <cell r="AE3129" t="str">
            <v>白色</v>
          </cell>
          <cell r="AF3129">
            <v>2.57937</v>
          </cell>
          <cell r="AG3129" t="str">
            <v>FNA15BLA02</v>
          </cell>
          <cell r="AH3129" t="str">
            <v>25000-700-2A</v>
          </cell>
        </row>
        <row r="3130">
          <cell r="A3130" t="str">
            <v>WH25-T-00-214-03</v>
          </cell>
          <cell r="B3130" t="str">
            <v>25-T-04-214-03</v>
          </cell>
          <cell r="C3130" t="str">
            <v>A3</v>
          </cell>
          <cell r="D3130" t="str">
            <v>M</v>
          </cell>
          <cell r="E3130" t="str">
            <v>WH</v>
          </cell>
          <cell r="F3130">
            <v>45</v>
          </cell>
          <cell r="G3130" t="str">
            <v>EA</v>
          </cell>
          <cell r="H3130" t="str">
            <v>2500医用长袍</v>
          </cell>
          <cell r="I3130" t="str">
            <v>M2500 HOSPITAL GOWN</v>
          </cell>
          <cell r="J3130" t="str">
            <v>ACC</v>
          </cell>
          <cell r="K3130" t="str">
            <v>MG2500ACCS</v>
          </cell>
          <cell r="L3130">
            <v>0.073593</v>
          </cell>
          <cell r="M3130" t="str">
            <v>25-3153</v>
          </cell>
          <cell r="N3130" t="str">
            <v>M2500 HOSPITAL GOWN (3153)医用长袍/25-T-04-214-03-A3</v>
          </cell>
          <cell r="O3130" t="str">
            <v>DC2A</v>
          </cell>
        </row>
        <row r="3130">
          <cell r="Q3130">
            <v>9.5</v>
          </cell>
          <cell r="R3130">
            <v>186.222222222222</v>
          </cell>
          <cell r="S3130">
            <v>8.38</v>
          </cell>
          <cell r="T3130">
            <v>5</v>
          </cell>
          <cell r="U3130">
            <v>15</v>
          </cell>
          <cell r="V3130">
            <v>1120</v>
          </cell>
          <cell r="W3130" t="str">
            <v>Paid Import</v>
          </cell>
        </row>
        <row r="3130">
          <cell r="Y3130" t="str">
            <v>EA</v>
          </cell>
          <cell r="Z3130" t="str">
            <v>--</v>
          </cell>
          <cell r="AA3130" t="str">
            <v>ST</v>
          </cell>
          <cell r="AB3130" t="str">
            <v>FNA25WHA02</v>
          </cell>
          <cell r="AC3130" t="str">
            <v>3000-214-1A</v>
          </cell>
          <cell r="AD3130">
            <v>1.53</v>
          </cell>
          <cell r="AE3130" t="str">
            <v>白色</v>
          </cell>
          <cell r="AF3130">
            <v>2.69318509090909</v>
          </cell>
          <cell r="AG3130" t="str">
            <v>FNA15BLA02</v>
          </cell>
          <cell r="AH3130" t="str">
            <v>25000-700-2A</v>
          </cell>
        </row>
        <row r="3131">
          <cell r="A3131" t="str">
            <v>WH25-T-00-214-04</v>
          </cell>
          <cell r="B3131" t="str">
            <v>25-T-04-214-04</v>
          </cell>
          <cell r="C3131" t="str">
            <v>A3</v>
          </cell>
          <cell r="D3131" t="str">
            <v>L</v>
          </cell>
          <cell r="E3131" t="str">
            <v>WH</v>
          </cell>
          <cell r="F3131">
            <v>45</v>
          </cell>
          <cell r="G3131" t="str">
            <v>EA</v>
          </cell>
          <cell r="H3131" t="str">
            <v>2500医用长袍</v>
          </cell>
          <cell r="I3131" t="str">
            <v>M2500 HOSPITAL GOWN</v>
          </cell>
          <cell r="J3131" t="str">
            <v>ACC</v>
          </cell>
          <cell r="K3131" t="str">
            <v>MG2500ACCS</v>
          </cell>
          <cell r="L3131">
            <v>0.073593</v>
          </cell>
          <cell r="M3131" t="str">
            <v>25-3154</v>
          </cell>
          <cell r="N3131" t="str">
            <v>M2500 HOSPITAL GOWN (3154)医用长袍/25-T-04-214-04-A3</v>
          </cell>
          <cell r="O3131" t="str">
            <v>DC2A</v>
          </cell>
        </row>
        <row r="3131">
          <cell r="Q3131">
            <v>10.1</v>
          </cell>
          <cell r="R3131">
            <v>199.555555555556</v>
          </cell>
          <cell r="S3131">
            <v>8.98</v>
          </cell>
          <cell r="T3131">
            <v>5</v>
          </cell>
          <cell r="U3131">
            <v>15</v>
          </cell>
          <cell r="V3131">
            <v>1120</v>
          </cell>
          <cell r="W3131" t="str">
            <v>Paid Import</v>
          </cell>
        </row>
        <row r="3131">
          <cell r="Y3131" t="str">
            <v>EA</v>
          </cell>
          <cell r="Z3131" t="str">
            <v>--</v>
          </cell>
          <cell r="AA3131" t="str">
            <v>ST</v>
          </cell>
          <cell r="AB3131" t="str">
            <v>FNA25WHA02</v>
          </cell>
          <cell r="AC3131" t="str">
            <v>3000-214-2A</v>
          </cell>
          <cell r="AD3131">
            <v>1.53</v>
          </cell>
          <cell r="AE3131" t="str">
            <v>白色</v>
          </cell>
          <cell r="AF3131">
            <v>2.73168533333333</v>
          </cell>
          <cell r="AG3131" t="str">
            <v>FNA15BLA02</v>
          </cell>
          <cell r="AH3131" t="str">
            <v>25000-700-2A</v>
          </cell>
        </row>
        <row r="3132">
          <cell r="A3132" t="str">
            <v>WH25-T-00-214-05</v>
          </cell>
          <cell r="B3132" t="str">
            <v>25-T-04-214-05</v>
          </cell>
          <cell r="C3132" t="str">
            <v>A3</v>
          </cell>
          <cell r="D3132" t="str">
            <v>XL</v>
          </cell>
          <cell r="E3132" t="str">
            <v>WH</v>
          </cell>
          <cell r="F3132">
            <v>45</v>
          </cell>
          <cell r="G3132" t="str">
            <v>EA</v>
          </cell>
          <cell r="H3132" t="str">
            <v>2500医用长袍</v>
          </cell>
          <cell r="I3132" t="str">
            <v>M2500 HOSPITAL GOWN</v>
          </cell>
          <cell r="J3132" t="str">
            <v>ACC</v>
          </cell>
          <cell r="K3132" t="str">
            <v>MG2500ACCS</v>
          </cell>
          <cell r="L3132">
            <v>0.073593</v>
          </cell>
          <cell r="M3132" t="str">
            <v>25-3155</v>
          </cell>
          <cell r="N3132" t="str">
            <v>M2500 HOSPITAL GOWN (3155)医用长袍/25-T-04-214-05-A3</v>
          </cell>
          <cell r="O3132" t="str">
            <v>DC2A</v>
          </cell>
        </row>
        <row r="3132">
          <cell r="Q3132">
            <v>10.7</v>
          </cell>
          <cell r="R3132">
            <v>212.888888888889</v>
          </cell>
          <cell r="S3132">
            <v>9.58</v>
          </cell>
          <cell r="T3132">
            <v>5</v>
          </cell>
          <cell r="U3132">
            <v>15</v>
          </cell>
          <cell r="V3132">
            <v>1120</v>
          </cell>
          <cell r="W3132" t="str">
            <v>Paid Import</v>
          </cell>
        </row>
        <row r="3132">
          <cell r="Y3132" t="str">
            <v>EA</v>
          </cell>
          <cell r="Z3132" t="str">
            <v>--</v>
          </cell>
          <cell r="AA3132" t="str">
            <v>ST</v>
          </cell>
          <cell r="AB3132" t="str">
            <v>FNA25WHA02</v>
          </cell>
          <cell r="AC3132" t="str">
            <v>3000-214-2A</v>
          </cell>
          <cell r="AD3132">
            <v>1.53</v>
          </cell>
          <cell r="AE3132" t="str">
            <v>白色</v>
          </cell>
          <cell r="AF3132">
            <v>2.820924</v>
          </cell>
          <cell r="AG3132" t="str">
            <v>FNA15BLA02</v>
          </cell>
          <cell r="AH3132" t="str">
            <v>25000-700-2A</v>
          </cell>
        </row>
        <row r="3133">
          <cell r="A3133" t="str">
            <v>WH25-T-00-214-06</v>
          </cell>
          <cell r="B3133" t="str">
            <v>25-T-04-214-06</v>
          </cell>
          <cell r="C3133" t="str">
            <v>A3</v>
          </cell>
          <cell r="D3133" t="str">
            <v>2XL</v>
          </cell>
          <cell r="E3133" t="str">
            <v>WH</v>
          </cell>
          <cell r="F3133">
            <v>45</v>
          </cell>
          <cell r="G3133" t="str">
            <v>EA</v>
          </cell>
          <cell r="H3133" t="str">
            <v>2500医用长袍</v>
          </cell>
          <cell r="I3133" t="str">
            <v>M2500 HOSPITAL GOWN</v>
          </cell>
          <cell r="J3133" t="str">
            <v>ACC</v>
          </cell>
          <cell r="K3133" t="str">
            <v>MG2500ACCS</v>
          </cell>
          <cell r="L3133">
            <v>0.073593</v>
          </cell>
          <cell r="M3133" t="str">
            <v>25-3156</v>
          </cell>
          <cell r="N3133" t="str">
            <v>M2500 HOSPITAL GOWN (3156)医用长袍/25-T-04-214-06-A3</v>
          </cell>
          <cell r="O3133" t="str">
            <v>DC2A</v>
          </cell>
        </row>
        <row r="3133">
          <cell r="Q3133">
            <v>11.3</v>
          </cell>
          <cell r="R3133">
            <v>226.222222222222</v>
          </cell>
          <cell r="S3133">
            <v>10.18</v>
          </cell>
          <cell r="T3133">
            <v>5</v>
          </cell>
          <cell r="U3133">
            <v>15</v>
          </cell>
          <cell r="V3133">
            <v>1120</v>
          </cell>
          <cell r="W3133" t="str">
            <v>Paid Import</v>
          </cell>
        </row>
        <row r="3133">
          <cell r="Y3133" t="str">
            <v>EA</v>
          </cell>
          <cell r="Z3133" t="str">
            <v>--</v>
          </cell>
          <cell r="AA3133" t="str">
            <v>ST</v>
          </cell>
          <cell r="AB3133" t="str">
            <v>FNA25WHA02</v>
          </cell>
          <cell r="AC3133" t="str">
            <v>3000-214-2A</v>
          </cell>
          <cell r="AD3133">
            <v>1.53</v>
          </cell>
          <cell r="AE3133" t="str">
            <v>白色</v>
          </cell>
          <cell r="AF3133">
            <v>3.1872555</v>
          </cell>
          <cell r="AG3133" t="str">
            <v>FNA15BLA02</v>
          </cell>
          <cell r="AH3133" t="str">
            <v>25000-700-2A</v>
          </cell>
        </row>
        <row r="3134">
          <cell r="A3134" t="str">
            <v>WH25-T-00-214-07</v>
          </cell>
          <cell r="B3134" t="str">
            <v>25-T-04-214-07</v>
          </cell>
          <cell r="C3134" t="str">
            <v>A3</v>
          </cell>
          <cell r="D3134" t="str">
            <v>3XL</v>
          </cell>
          <cell r="E3134" t="str">
            <v>WH</v>
          </cell>
          <cell r="F3134">
            <v>45</v>
          </cell>
          <cell r="G3134" t="str">
            <v>EA</v>
          </cell>
          <cell r="H3134" t="str">
            <v>2500医用长袍</v>
          </cell>
          <cell r="I3134" t="str">
            <v>M2500 HOSPITAL GOWN</v>
          </cell>
          <cell r="J3134" t="str">
            <v>ACC</v>
          </cell>
          <cell r="K3134" t="str">
            <v>MG2500ACCS</v>
          </cell>
          <cell r="L3134">
            <v>0.073593</v>
          </cell>
          <cell r="M3134" t="str">
            <v>25-3157</v>
          </cell>
          <cell r="N3134" t="str">
            <v>M2500 HOSPITAL GOWN (3157)医用长袍/25-T-04-214-07-A3</v>
          </cell>
          <cell r="O3134" t="str">
            <v>DC2A</v>
          </cell>
        </row>
        <row r="3134">
          <cell r="Q3134">
            <v>11.9</v>
          </cell>
          <cell r="R3134">
            <v>239.555555555556</v>
          </cell>
          <cell r="S3134">
            <v>10.78</v>
          </cell>
          <cell r="T3134">
            <v>5</v>
          </cell>
          <cell r="U3134">
            <v>15</v>
          </cell>
          <cell r="V3134">
            <v>1120</v>
          </cell>
          <cell r="W3134" t="str">
            <v>Paid Import</v>
          </cell>
        </row>
        <row r="3134">
          <cell r="Y3134" t="str">
            <v>EA</v>
          </cell>
          <cell r="Z3134" t="str">
            <v>--</v>
          </cell>
          <cell r="AA3134" t="str">
            <v>ST</v>
          </cell>
          <cell r="AB3134" t="str">
            <v>FNA25WHA02</v>
          </cell>
          <cell r="AC3134" t="str">
            <v>3000-214-2A</v>
          </cell>
          <cell r="AD3134">
            <v>1.53</v>
          </cell>
          <cell r="AE3134" t="str">
            <v>白色</v>
          </cell>
          <cell r="AF3134">
            <v>3.370326</v>
          </cell>
          <cell r="AG3134" t="str">
            <v>FNA15BLA02</v>
          </cell>
          <cell r="AH3134" t="str">
            <v>25000-700-2A</v>
          </cell>
        </row>
        <row r="3135">
          <cell r="A3135" t="str">
            <v>WH25-T-00-700-02</v>
          </cell>
          <cell r="B3135" t="str">
            <v>25-T-00-700-02</v>
          </cell>
          <cell r="C3135" t="str">
            <v>A6</v>
          </cell>
          <cell r="D3135" t="str">
            <v>S</v>
          </cell>
          <cell r="E3135" t="str">
            <v>WH</v>
          </cell>
          <cell r="F3135">
            <v>5</v>
          </cell>
          <cell r="G3135" t="str">
            <v>EA</v>
          </cell>
          <cell r="H3135" t="str">
            <v>2500连体防护服</v>
          </cell>
          <cell r="I3135" t="str">
            <v>M2500 Coverall</v>
          </cell>
          <cell r="J3135" t="str">
            <v>M2500</v>
          </cell>
          <cell r="K3135" t="str">
            <v>MG2500CVRL</v>
          </cell>
          <cell r="L3135">
            <v>0.073593</v>
          </cell>
          <cell r="M3135" t="str">
            <v>25-9191</v>
          </cell>
          <cell r="N3135" t="str">
            <v>M2500 Coverall  (9191)连体防护服/25-T-00-700-02-A6</v>
          </cell>
          <cell r="O3135" t="str">
            <v>DC4B</v>
          </cell>
        </row>
        <row r="3135">
          <cell r="Q3135">
            <v>3.9</v>
          </cell>
          <cell r="R3135">
            <v>556</v>
          </cell>
          <cell r="S3135">
            <v>2.78</v>
          </cell>
          <cell r="T3135" t="str">
            <v>N/A</v>
          </cell>
          <cell r="U3135">
            <v>5</v>
          </cell>
          <cell r="V3135">
            <v>1120</v>
          </cell>
          <cell r="W3135" t="str">
            <v>Paid Import</v>
          </cell>
        </row>
        <row r="3135">
          <cell r="Y3135" t="str">
            <v>EA</v>
          </cell>
          <cell r="Z3135">
            <v>823345</v>
          </cell>
          <cell r="AA3135" t="str">
            <v>WT</v>
          </cell>
          <cell r="AB3135" t="str">
            <v>FNA25WHA02</v>
          </cell>
          <cell r="AC3135" t="str">
            <v>2500-700-1A</v>
          </cell>
          <cell r="AD3135">
            <v>1.53</v>
          </cell>
          <cell r="AE3135" t="str">
            <v>白色</v>
          </cell>
          <cell r="AF3135">
            <v>5.536692</v>
          </cell>
          <cell r="AG3135" t="str">
            <v>FNA15BLA02</v>
          </cell>
          <cell r="AH3135" t="str">
            <v>2500-700-2A</v>
          </cell>
        </row>
        <row r="3136">
          <cell r="A3136" t="str">
            <v>WH25-T-00-700-03</v>
          </cell>
          <cell r="B3136" t="str">
            <v>25-T-00-700-03</v>
          </cell>
          <cell r="C3136" t="str">
            <v>A6</v>
          </cell>
          <cell r="D3136" t="str">
            <v>M</v>
          </cell>
          <cell r="E3136" t="str">
            <v>WH</v>
          </cell>
          <cell r="F3136">
            <v>5</v>
          </cell>
          <cell r="G3136" t="str">
            <v>EA</v>
          </cell>
          <cell r="H3136" t="str">
            <v>2500连体防护服</v>
          </cell>
          <cell r="I3136" t="str">
            <v>M2500 Coverall</v>
          </cell>
          <cell r="J3136" t="str">
            <v>M2500</v>
          </cell>
          <cell r="K3136" t="str">
            <v>MG2500CVRL</v>
          </cell>
          <cell r="L3136">
            <v>0.073593</v>
          </cell>
          <cell r="M3136" t="str">
            <v>25-9192</v>
          </cell>
          <cell r="N3136" t="str">
            <v>M2500 Coverall  (9192)连体防护服/25-T-00-700-03-A6</v>
          </cell>
          <cell r="O3136" t="str">
            <v>DC4B</v>
          </cell>
        </row>
        <row r="3136">
          <cell r="Q3136">
            <v>4</v>
          </cell>
          <cell r="R3136">
            <v>576</v>
          </cell>
          <cell r="S3136">
            <v>2.88</v>
          </cell>
          <cell r="T3136" t="str">
            <v>N/A</v>
          </cell>
          <cell r="U3136">
            <v>5</v>
          </cell>
          <cell r="V3136">
            <v>1120</v>
          </cell>
          <cell r="W3136" t="str">
            <v>Paid Import</v>
          </cell>
        </row>
        <row r="3136">
          <cell r="Y3136" t="str">
            <v>EA</v>
          </cell>
          <cell r="Z3136">
            <v>823346</v>
          </cell>
          <cell r="AA3136" t="str">
            <v>WT</v>
          </cell>
          <cell r="AB3136" t="str">
            <v>FNA25WHA02</v>
          </cell>
          <cell r="AC3136" t="str">
            <v>2500-700-1A</v>
          </cell>
          <cell r="AD3136">
            <v>1.53</v>
          </cell>
          <cell r="AE3136" t="str">
            <v>白色</v>
          </cell>
          <cell r="AF3136">
            <v>5.847588</v>
          </cell>
          <cell r="AG3136" t="str">
            <v>FNA15BLA02</v>
          </cell>
          <cell r="AH3136" t="str">
            <v>2500-700-2A</v>
          </cell>
        </row>
        <row r="3137">
          <cell r="A3137" t="str">
            <v>WH25-T-00-700-04</v>
          </cell>
          <cell r="B3137" t="str">
            <v>25-T-00-700-04</v>
          </cell>
          <cell r="C3137" t="str">
            <v>E1</v>
          </cell>
          <cell r="D3137" t="str">
            <v>L</v>
          </cell>
          <cell r="E3137" t="str">
            <v>WH</v>
          </cell>
          <cell r="F3137">
            <v>5</v>
          </cell>
          <cell r="G3137" t="str">
            <v>EA</v>
          </cell>
          <cell r="H3137" t="str">
            <v>2500连体防护服</v>
          </cell>
          <cell r="I3137" t="str">
            <v>M2500 Coverall</v>
          </cell>
          <cell r="J3137" t="str">
            <v>M2500</v>
          </cell>
          <cell r="K3137" t="str">
            <v>MG2500CVRL</v>
          </cell>
          <cell r="L3137">
            <v>0.073593</v>
          </cell>
          <cell r="M3137" t="str">
            <v>25-10822</v>
          </cell>
          <cell r="N3137" t="str">
            <v>M2500 Coverall  (10822)连体防护服/25-T-00-700-04-E1</v>
          </cell>
          <cell r="O3137" t="str">
            <v>DC4B</v>
          </cell>
        </row>
        <row r="3137">
          <cell r="Q3137">
            <v>4.1</v>
          </cell>
          <cell r="R3137">
            <v>596</v>
          </cell>
          <cell r="S3137">
            <v>2.98</v>
          </cell>
          <cell r="T3137" t="str">
            <v>N/A</v>
          </cell>
          <cell r="U3137">
            <v>5</v>
          </cell>
          <cell r="V3137">
            <v>1120</v>
          </cell>
          <cell r="W3137" t="str">
            <v>Paid Import</v>
          </cell>
        </row>
        <row r="3137">
          <cell r="Y3137" t="str">
            <v>EA</v>
          </cell>
          <cell r="Z3137">
            <v>823347</v>
          </cell>
          <cell r="AA3137" t="str">
            <v>WT</v>
          </cell>
          <cell r="AB3137" t="str">
            <v>FNA25WHA02</v>
          </cell>
          <cell r="AC3137" t="str">
            <v>2500-700-1A</v>
          </cell>
          <cell r="AD3137">
            <v>1.53</v>
          </cell>
          <cell r="AE3137" t="str">
            <v>白色</v>
          </cell>
          <cell r="AF3137">
            <v>6.022848</v>
          </cell>
          <cell r="AG3137" t="str">
            <v>FNA15BLA02</v>
          </cell>
          <cell r="AH3137" t="str">
            <v>2500-700-2A</v>
          </cell>
        </row>
        <row r="3138">
          <cell r="A3138" t="str">
            <v>WH25-T-00-700-05</v>
          </cell>
          <cell r="B3138" t="str">
            <v>25-T-00-700-05</v>
          </cell>
          <cell r="C3138" t="str">
            <v>A6</v>
          </cell>
          <cell r="D3138" t="str">
            <v>XL</v>
          </cell>
          <cell r="E3138" t="str">
            <v>WH</v>
          </cell>
          <cell r="F3138">
            <v>5</v>
          </cell>
          <cell r="G3138" t="str">
            <v>EA</v>
          </cell>
          <cell r="H3138" t="str">
            <v>2500连体防护服</v>
          </cell>
          <cell r="I3138" t="str">
            <v>M2500 Coverall</v>
          </cell>
          <cell r="J3138" t="str">
            <v>M2500</v>
          </cell>
          <cell r="K3138" t="str">
            <v>MG2500CVRL</v>
          </cell>
          <cell r="L3138">
            <v>0.073593</v>
          </cell>
          <cell r="M3138" t="str">
            <v>25-9194</v>
          </cell>
          <cell r="N3138" t="str">
            <v>M2500 Coverall  (9194)连体防护服/25-T-00-700-05-A6</v>
          </cell>
          <cell r="O3138" t="str">
            <v>DC4B</v>
          </cell>
        </row>
        <row r="3138">
          <cell r="Q3138">
            <v>4.2</v>
          </cell>
          <cell r="R3138">
            <v>616</v>
          </cell>
          <cell r="S3138">
            <v>3.08</v>
          </cell>
          <cell r="T3138" t="str">
            <v>N/A</v>
          </cell>
          <cell r="U3138">
            <v>5</v>
          </cell>
          <cell r="V3138">
            <v>1120</v>
          </cell>
          <cell r="W3138" t="str">
            <v>Paid Import</v>
          </cell>
        </row>
        <row r="3138">
          <cell r="Y3138" t="str">
            <v>EA</v>
          </cell>
          <cell r="Z3138">
            <v>823348</v>
          </cell>
          <cell r="AA3138" t="str">
            <v>WT</v>
          </cell>
          <cell r="AB3138" t="str">
            <v>FNA25WHA02</v>
          </cell>
          <cell r="AC3138" t="str">
            <v>2500-700-1A</v>
          </cell>
          <cell r="AD3138">
            <v>1.53</v>
          </cell>
          <cell r="AE3138" t="str">
            <v>白色</v>
          </cell>
          <cell r="AF3138">
            <v>6.411468</v>
          </cell>
          <cell r="AG3138" t="str">
            <v>FNA15BLA02</v>
          </cell>
          <cell r="AH3138" t="str">
            <v>2500-700-2A</v>
          </cell>
        </row>
        <row r="3139">
          <cell r="A3139" t="str">
            <v>WH25-T-00-700-06</v>
          </cell>
          <cell r="B3139" t="str">
            <v>25-T-00-700-06</v>
          </cell>
          <cell r="C3139" t="str">
            <v>E1</v>
          </cell>
          <cell r="D3139" t="str">
            <v>2XL</v>
          </cell>
          <cell r="E3139" t="str">
            <v>WH</v>
          </cell>
          <cell r="F3139">
            <v>5</v>
          </cell>
          <cell r="G3139" t="str">
            <v>EA</v>
          </cell>
          <cell r="H3139" t="str">
            <v>2500连体防护服</v>
          </cell>
          <cell r="I3139" t="str">
            <v>M2500 Coverall</v>
          </cell>
          <cell r="J3139" t="str">
            <v>M2500</v>
          </cell>
          <cell r="K3139" t="str">
            <v>MG2500CVRL</v>
          </cell>
          <cell r="L3139">
            <v>0.073593</v>
          </cell>
          <cell r="M3139" t="str">
            <v>25-10453</v>
          </cell>
          <cell r="N3139" t="str">
            <v>M2500 Coverall  (10453)连体防护服/25-T-00-700-06-E1</v>
          </cell>
          <cell r="O3139" t="str">
            <v>DC4B</v>
          </cell>
        </row>
        <row r="3139">
          <cell r="Q3139">
            <v>4.3</v>
          </cell>
          <cell r="R3139">
            <v>636</v>
          </cell>
          <cell r="S3139">
            <v>3.18</v>
          </cell>
          <cell r="T3139" t="str">
            <v>N/A</v>
          </cell>
          <cell r="U3139">
            <v>5</v>
          </cell>
          <cell r="V3139">
            <v>1120</v>
          </cell>
          <cell r="W3139" t="str">
            <v>Paid Import</v>
          </cell>
        </row>
        <row r="3139">
          <cell r="Y3139" t="str">
            <v>EA</v>
          </cell>
          <cell r="Z3139">
            <v>823349</v>
          </cell>
          <cell r="AA3139" t="str">
            <v>WT</v>
          </cell>
          <cell r="AB3139" t="str">
            <v>FNA25WHA02</v>
          </cell>
          <cell r="AC3139" t="str">
            <v>2500-700-1A</v>
          </cell>
          <cell r="AD3139">
            <v>1.53</v>
          </cell>
          <cell r="AE3139" t="str">
            <v>白色</v>
          </cell>
          <cell r="AF3139">
            <v>6.775704</v>
          </cell>
          <cell r="AG3139" t="str">
            <v>FNA15BLA02</v>
          </cell>
          <cell r="AH3139" t="str">
            <v>2500-700-2A</v>
          </cell>
        </row>
        <row r="3140">
          <cell r="A3140" t="str">
            <v>WH25-T-00-700-07</v>
          </cell>
          <cell r="B3140" t="str">
            <v>25-T-00-700-07</v>
          </cell>
          <cell r="C3140" t="str">
            <v>A6</v>
          </cell>
          <cell r="D3140" t="str">
            <v>3XL</v>
          </cell>
          <cell r="E3140" t="str">
            <v>WH</v>
          </cell>
          <cell r="F3140">
            <v>5</v>
          </cell>
          <cell r="G3140" t="str">
            <v>EA</v>
          </cell>
          <cell r="H3140" t="str">
            <v>2500连体防护服</v>
          </cell>
          <cell r="I3140" t="str">
            <v>M2500 Coverall</v>
          </cell>
          <cell r="J3140" t="str">
            <v>M2500</v>
          </cell>
          <cell r="K3140" t="str">
            <v>MG2500CVRL</v>
          </cell>
          <cell r="L3140">
            <v>0.073593</v>
          </cell>
          <cell r="M3140" t="str">
            <v>25-9196</v>
          </cell>
          <cell r="N3140" t="str">
            <v>M2500 Coverall  (9196)连体防护服/25-T-00-700-07-A6</v>
          </cell>
          <cell r="O3140" t="str">
            <v>DC4B</v>
          </cell>
        </row>
        <row r="3140">
          <cell r="Q3140">
            <v>4.4</v>
          </cell>
          <cell r="R3140">
            <v>656</v>
          </cell>
          <cell r="S3140">
            <v>3.28</v>
          </cell>
          <cell r="T3140" t="str">
            <v>N/A</v>
          </cell>
          <cell r="U3140">
            <v>5</v>
          </cell>
          <cell r="V3140">
            <v>1120</v>
          </cell>
          <cell r="W3140" t="str">
            <v>Paid Import</v>
          </cell>
        </row>
        <row r="3140">
          <cell r="Y3140" t="str">
            <v>EA</v>
          </cell>
          <cell r="Z3140">
            <v>823350</v>
          </cell>
          <cell r="AA3140" t="str">
            <v>WT</v>
          </cell>
          <cell r="AB3140" t="str">
            <v>FNA25WHA02</v>
          </cell>
          <cell r="AC3140" t="str">
            <v>2500-700-1A</v>
          </cell>
          <cell r="AD3140">
            <v>1.53</v>
          </cell>
          <cell r="AE3140" t="str">
            <v>白色</v>
          </cell>
          <cell r="AF3140">
            <v>7.043928</v>
          </cell>
          <cell r="AG3140" t="str">
            <v>FNA15BLA02</v>
          </cell>
          <cell r="AH3140" t="str">
            <v>2500-700-2A</v>
          </cell>
        </row>
        <row r="3141">
          <cell r="A3141" t="str">
            <v>WH25-T-00-701-02</v>
          </cell>
          <cell r="B3141" t="str">
            <v>25-T-XX-701-02</v>
          </cell>
          <cell r="C3141" t="str">
            <v>A7</v>
          </cell>
          <cell r="D3141" t="str">
            <v>S</v>
          </cell>
          <cell r="E3141" t="str">
            <v>WH</v>
          </cell>
          <cell r="F3141">
            <v>5</v>
          </cell>
          <cell r="G3141" t="str">
            <v>EA</v>
          </cell>
          <cell r="H3141" t="str">
            <v>2500连体防护服</v>
          </cell>
          <cell r="I3141" t="str">
            <v>M2500 Coverall</v>
          </cell>
          <cell r="J3141" t="str">
            <v>M2500</v>
          </cell>
          <cell r="K3141" t="str">
            <v>MG2500CVRL</v>
          </cell>
          <cell r="L3141">
            <v>0.073593</v>
          </cell>
          <cell r="M3141" t="str">
            <v>25-7413</v>
          </cell>
          <cell r="N3141" t="str">
            <v>M2500 Coverall  (7413)连体防护服/25-T-XX-701-02-A7</v>
          </cell>
          <cell r="O3141" t="str">
            <v>DC4B</v>
          </cell>
        </row>
        <row r="3141">
          <cell r="Q3141">
            <v>4.7</v>
          </cell>
          <cell r="R3141">
            <v>0</v>
          </cell>
          <cell r="S3141">
            <v>0</v>
          </cell>
          <cell r="T3141" t="str">
            <v>N/A</v>
          </cell>
          <cell r="U3141">
            <v>5</v>
          </cell>
          <cell r="V3141">
            <v>1120</v>
          </cell>
          <cell r="W3141" t="str">
            <v>Paid Import</v>
          </cell>
        </row>
        <row r="3141">
          <cell r="Y3141" t="str">
            <v>EA</v>
          </cell>
          <cell r="Z3141">
            <v>823351</v>
          </cell>
          <cell r="AA3141" t="str">
            <v>WT</v>
          </cell>
          <cell r="AB3141" t="str">
            <v>FNA25WHA02</v>
          </cell>
          <cell r="AC3141" t="str">
            <v>2500-701-1A</v>
          </cell>
          <cell r="AD3141">
            <v>1.53</v>
          </cell>
          <cell r="AE3141" t="str">
            <v>白色</v>
          </cell>
          <cell r="AF3141">
            <v>5.620512</v>
          </cell>
          <cell r="AG3141" t="str">
            <v>FNA15BLA02</v>
          </cell>
          <cell r="AH3141" t="str">
            <v>2500-700-2A</v>
          </cell>
        </row>
        <row r="3142">
          <cell r="A3142" t="str">
            <v>WH25-T-00-701-03</v>
          </cell>
          <cell r="B3142" t="str">
            <v>25-T-XX-701-03</v>
          </cell>
          <cell r="C3142" t="str">
            <v>A7</v>
          </cell>
          <cell r="D3142" t="str">
            <v>M</v>
          </cell>
          <cell r="E3142" t="str">
            <v>WH</v>
          </cell>
          <cell r="F3142">
            <v>5</v>
          </cell>
          <cell r="G3142" t="str">
            <v>EA</v>
          </cell>
          <cell r="H3142" t="str">
            <v>2500连体防护服</v>
          </cell>
          <cell r="I3142" t="str">
            <v>M2500 Coverall</v>
          </cell>
          <cell r="J3142" t="str">
            <v>M2500</v>
          </cell>
          <cell r="K3142" t="str">
            <v>MG2500CVRL</v>
          </cell>
          <cell r="L3142">
            <v>0.073593</v>
          </cell>
          <cell r="M3142" t="str">
            <v>25-7414</v>
          </cell>
          <cell r="N3142" t="str">
            <v>M2500 Coverall  (7414)连体防护服/25-T-XX-701-03-A7</v>
          </cell>
          <cell r="O3142" t="str">
            <v>DC4B</v>
          </cell>
        </row>
        <row r="3142">
          <cell r="Q3142">
            <v>4.6</v>
          </cell>
          <cell r="R3142">
            <v>696</v>
          </cell>
          <cell r="S3142">
            <v>3.48</v>
          </cell>
          <cell r="T3142" t="str">
            <v>N/A</v>
          </cell>
          <cell r="U3142">
            <v>5</v>
          </cell>
          <cell r="V3142">
            <v>1120</v>
          </cell>
          <cell r="W3142" t="str">
            <v>Paid Import</v>
          </cell>
        </row>
        <row r="3142">
          <cell r="Y3142" t="str">
            <v>EA</v>
          </cell>
          <cell r="Z3142">
            <v>819281</v>
          </cell>
          <cell r="AA3142" t="str">
            <v>WT</v>
          </cell>
          <cell r="AB3142" t="str">
            <v>FNA25WHA02</v>
          </cell>
          <cell r="AC3142" t="str">
            <v>2500-701-1A</v>
          </cell>
          <cell r="AD3142">
            <v>1.53</v>
          </cell>
          <cell r="AE3142" t="str">
            <v>白色</v>
          </cell>
          <cell r="AF3142">
            <v>5.7912</v>
          </cell>
          <cell r="AG3142" t="str">
            <v>FNA15BLA02</v>
          </cell>
          <cell r="AH3142" t="str">
            <v>2500-700-2A</v>
          </cell>
        </row>
        <row r="3143">
          <cell r="A3143" t="str">
            <v>WH25-T-00-701-04</v>
          </cell>
          <cell r="B3143" t="str">
            <v>25-T-00-701-04</v>
          </cell>
          <cell r="C3143" t="str">
            <v>E1</v>
          </cell>
          <cell r="D3143" t="str">
            <v>L</v>
          </cell>
          <cell r="E3143" t="str">
            <v>WH</v>
          </cell>
          <cell r="F3143">
            <v>5</v>
          </cell>
          <cell r="G3143" t="str">
            <v>EA</v>
          </cell>
          <cell r="H3143" t="str">
            <v>2500连体防护服</v>
          </cell>
          <cell r="I3143" t="str">
            <v>M2500 Coverall</v>
          </cell>
          <cell r="J3143" t="str">
            <v>M2500</v>
          </cell>
          <cell r="K3143" t="str">
            <v>MG2500CVRL</v>
          </cell>
          <cell r="L3143">
            <v>0.073593</v>
          </cell>
          <cell r="M3143" t="str">
            <v>25-10823</v>
          </cell>
          <cell r="N3143" t="str">
            <v>M2500 Coverall  (10823)连体防护服/25-T-00-701-04-E1</v>
          </cell>
          <cell r="O3143" t="str">
            <v>DC4B</v>
          </cell>
        </row>
        <row r="3143">
          <cell r="Q3143">
            <v>4.77</v>
          </cell>
          <cell r="R3143">
            <v>730</v>
          </cell>
          <cell r="S3143">
            <v>3.65</v>
          </cell>
          <cell r="T3143" t="str">
            <v>N/A</v>
          </cell>
          <cell r="U3143">
            <v>5</v>
          </cell>
          <cell r="V3143">
            <v>1120</v>
          </cell>
          <cell r="W3143" t="str">
            <v>Paid Import</v>
          </cell>
        </row>
        <row r="3143">
          <cell r="Y3143" t="str">
            <v>EA</v>
          </cell>
          <cell r="Z3143">
            <v>819282</v>
          </cell>
          <cell r="AA3143" t="str">
            <v>WT</v>
          </cell>
          <cell r="AB3143" t="str">
            <v>FNA25WHA02</v>
          </cell>
          <cell r="AC3143" t="str">
            <v>2500-701-1A</v>
          </cell>
          <cell r="AD3143">
            <v>1.53</v>
          </cell>
          <cell r="AE3143" t="str">
            <v>白色</v>
          </cell>
          <cell r="AF3143">
            <v>6.086856</v>
          </cell>
          <cell r="AG3143" t="str">
            <v>FNA15BLA02</v>
          </cell>
          <cell r="AH3143" t="str">
            <v>2500-700-2A</v>
          </cell>
        </row>
        <row r="3144">
          <cell r="A3144" t="str">
            <v>WH25-T-00-701-05</v>
          </cell>
          <cell r="B3144" t="str">
            <v>25-T-00-701-05</v>
          </cell>
          <cell r="C3144" t="str">
            <v>E1</v>
          </cell>
          <cell r="D3144" t="str">
            <v>XL</v>
          </cell>
          <cell r="E3144" t="str">
            <v>WH</v>
          </cell>
          <cell r="F3144">
            <v>5</v>
          </cell>
          <cell r="G3144" t="str">
            <v>EA</v>
          </cell>
          <cell r="H3144" t="str">
            <v>2500连体防护服</v>
          </cell>
          <cell r="I3144" t="str">
            <v>M2500 Coverall</v>
          </cell>
          <cell r="J3144" t="str">
            <v>M2500</v>
          </cell>
          <cell r="K3144" t="str">
            <v>MG2500CVRL</v>
          </cell>
          <cell r="L3144">
            <v>0.073593</v>
          </cell>
          <cell r="M3144" t="str">
            <v>25-10752</v>
          </cell>
          <cell r="N3144" t="str">
            <v>M2500 Coverall  (10752)连体防护服/25-T-00-701-05-E1</v>
          </cell>
          <cell r="O3144" t="str">
            <v>DC4B</v>
          </cell>
        </row>
        <row r="3144">
          <cell r="Q3144">
            <v>4.92</v>
          </cell>
          <cell r="R3144">
            <v>760</v>
          </cell>
          <cell r="S3144">
            <v>3.8</v>
          </cell>
          <cell r="T3144" t="str">
            <v>N/A</v>
          </cell>
          <cell r="U3144">
            <v>5</v>
          </cell>
          <cell r="V3144">
            <v>1120</v>
          </cell>
          <cell r="W3144" t="str">
            <v>Paid Import</v>
          </cell>
        </row>
        <row r="3144">
          <cell r="Y3144" t="str">
            <v>EA</v>
          </cell>
          <cell r="Z3144">
            <v>819283</v>
          </cell>
          <cell r="AA3144" t="str">
            <v>WT</v>
          </cell>
          <cell r="AB3144" t="str">
            <v>FNA25WHA02</v>
          </cell>
          <cell r="AC3144" t="str">
            <v>2500-701-1A</v>
          </cell>
          <cell r="AD3144">
            <v>1.53</v>
          </cell>
          <cell r="AE3144" t="str">
            <v>白色</v>
          </cell>
          <cell r="AF3144">
            <v>6.306312</v>
          </cell>
          <cell r="AG3144" t="str">
            <v>FNA15BLA02</v>
          </cell>
          <cell r="AH3144" t="str">
            <v>2500-700-2A</v>
          </cell>
        </row>
        <row r="3145">
          <cell r="A3145" t="str">
            <v>WH25-T-00-701-06</v>
          </cell>
          <cell r="B3145" t="str">
            <v>25-T-00-701-06</v>
          </cell>
          <cell r="C3145" t="str">
            <v>E1</v>
          </cell>
          <cell r="D3145" t="str">
            <v>2XL</v>
          </cell>
          <cell r="E3145" t="str">
            <v>WH</v>
          </cell>
          <cell r="F3145">
            <v>5</v>
          </cell>
          <cell r="G3145" t="str">
            <v>EA</v>
          </cell>
          <cell r="H3145" t="str">
            <v>2500连体防护服</v>
          </cell>
          <cell r="I3145" t="str">
            <v>M2500 Coverall</v>
          </cell>
          <cell r="J3145" t="str">
            <v>M2500</v>
          </cell>
          <cell r="K3145" t="str">
            <v>MG2500CVRL</v>
          </cell>
          <cell r="L3145">
            <v>0.073593</v>
          </cell>
          <cell r="M3145" t="str">
            <v>25-10875</v>
          </cell>
          <cell r="N3145" t="str">
            <v>M2500 Coverall  (10875)连体防护服/25-T-00-701-06-E1</v>
          </cell>
          <cell r="O3145" t="str">
            <v>DC4B</v>
          </cell>
        </row>
        <row r="3145">
          <cell r="Q3145">
            <v>4.94</v>
          </cell>
          <cell r="R3145">
            <v>764</v>
          </cell>
          <cell r="S3145">
            <v>3.82</v>
          </cell>
          <cell r="T3145" t="str">
            <v>N/A</v>
          </cell>
          <cell r="U3145">
            <v>5</v>
          </cell>
          <cell r="V3145">
            <v>1120</v>
          </cell>
          <cell r="W3145" t="str">
            <v>Paid Import</v>
          </cell>
        </row>
        <row r="3145">
          <cell r="Y3145" t="str">
            <v>EA</v>
          </cell>
          <cell r="Z3145">
            <v>819284</v>
          </cell>
          <cell r="AA3145" t="str">
            <v>WT</v>
          </cell>
          <cell r="AB3145" t="str">
            <v>FNA25WHA02</v>
          </cell>
          <cell r="AC3145" t="str">
            <v>2500-701-1A</v>
          </cell>
          <cell r="AD3145">
            <v>1.53</v>
          </cell>
          <cell r="AE3145" t="str">
            <v>白色</v>
          </cell>
          <cell r="AF3145">
            <v>6.726936</v>
          </cell>
          <cell r="AG3145" t="str">
            <v>FNA15BLA02</v>
          </cell>
          <cell r="AH3145" t="str">
            <v>2500-700-2A</v>
          </cell>
        </row>
        <row r="3146">
          <cell r="A3146" t="str">
            <v>WH25-T-00-701-07</v>
          </cell>
          <cell r="B3146" t="str">
            <v>25-T-XX-701-07</v>
          </cell>
          <cell r="C3146" t="str">
            <v>A7</v>
          </cell>
          <cell r="D3146" t="str">
            <v>3XL</v>
          </cell>
          <cell r="E3146" t="str">
            <v>WH</v>
          </cell>
          <cell r="F3146">
            <v>5</v>
          </cell>
          <cell r="G3146" t="str">
            <v>EA</v>
          </cell>
          <cell r="H3146" t="str">
            <v>2500连体防护服</v>
          </cell>
          <cell r="I3146" t="str">
            <v>M2500 Coverall</v>
          </cell>
          <cell r="J3146" t="str">
            <v>M2500</v>
          </cell>
          <cell r="K3146" t="str">
            <v>MG2500CVRL</v>
          </cell>
          <cell r="L3146">
            <v>0.073593</v>
          </cell>
          <cell r="M3146" t="str">
            <v>25-7418</v>
          </cell>
          <cell r="N3146" t="str">
            <v>M2500 Coverall  (7418)连体防护服/25-T-XX-701-07-A7</v>
          </cell>
          <cell r="O3146" t="str">
            <v>DC4B</v>
          </cell>
        </row>
        <row r="3146">
          <cell r="Q3146">
            <v>4.6</v>
          </cell>
          <cell r="R3146">
            <v>0</v>
          </cell>
          <cell r="S3146">
            <v>0</v>
          </cell>
          <cell r="T3146" t="str">
            <v>N/A</v>
          </cell>
          <cell r="U3146">
            <v>5</v>
          </cell>
          <cell r="V3146">
            <v>1120</v>
          </cell>
          <cell r="W3146" t="str">
            <v>Paid Import</v>
          </cell>
        </row>
        <row r="3146">
          <cell r="Y3146" t="str">
            <v>EA</v>
          </cell>
          <cell r="Z3146">
            <v>823352</v>
          </cell>
          <cell r="AA3146" t="str">
            <v>WT</v>
          </cell>
          <cell r="AB3146" t="str">
            <v>FNA25WHA02</v>
          </cell>
          <cell r="AC3146" t="str">
            <v>2500-701-1A</v>
          </cell>
          <cell r="AD3146">
            <v>1.53</v>
          </cell>
          <cell r="AE3146" t="str">
            <v>白色</v>
          </cell>
          <cell r="AF3146">
            <v>7.100316</v>
          </cell>
          <cell r="AG3146" t="str">
            <v>FNA15BLA02</v>
          </cell>
          <cell r="AH3146" t="str">
            <v>2500-700-2A</v>
          </cell>
        </row>
        <row r="3147">
          <cell r="A3147" t="str">
            <v>WH25-T-00-704-02</v>
          </cell>
          <cell r="B3147" t="str">
            <v>25-T-XX-704-02</v>
          </cell>
          <cell r="C3147" t="str">
            <v>A2</v>
          </cell>
          <cell r="D3147" t="str">
            <v>S</v>
          </cell>
          <cell r="E3147" t="str">
            <v>WH</v>
          </cell>
          <cell r="F3147">
            <v>5</v>
          </cell>
          <cell r="G3147" t="str">
            <v>EA</v>
          </cell>
          <cell r="H3147" t="str">
            <v>2500连体防护服</v>
          </cell>
          <cell r="I3147" t="str">
            <v>M2500 Coverall</v>
          </cell>
          <cell r="J3147" t="str">
            <v>M2500</v>
          </cell>
          <cell r="K3147" t="str">
            <v>MG2500CVRL</v>
          </cell>
          <cell r="L3147">
            <v>0.073593</v>
          </cell>
          <cell r="M3147" t="str">
            <v>25-5744</v>
          </cell>
          <cell r="N3147" t="str">
            <v>M2500 Coverall  (5744)连体防护服/25-T-XX-704-02-A2</v>
          </cell>
          <cell r="O3147" t="str">
            <v>DC4B</v>
          </cell>
        </row>
        <row r="3147">
          <cell r="Q3147">
            <v>4.5</v>
          </cell>
          <cell r="R3147">
            <v>676</v>
          </cell>
          <cell r="S3147">
            <v>3.38</v>
          </cell>
          <cell r="T3147" t="str">
            <v>N/A</v>
          </cell>
          <cell r="U3147">
            <v>5</v>
          </cell>
          <cell r="V3147">
            <v>1120</v>
          </cell>
          <cell r="W3147" t="str">
            <v>Paid Import</v>
          </cell>
        </row>
        <row r="3147">
          <cell r="Y3147" t="str">
            <v>EA</v>
          </cell>
          <cell r="Z3147">
            <v>823353</v>
          </cell>
          <cell r="AA3147" t="str">
            <v>WT</v>
          </cell>
          <cell r="AB3147" t="str">
            <v>FNA25WHA02</v>
          </cell>
          <cell r="AC3147" t="str">
            <v>2500-704-1A</v>
          </cell>
          <cell r="AD3147">
            <v>1.53</v>
          </cell>
          <cell r="AE3147" t="str">
            <v>白色</v>
          </cell>
          <cell r="AF3147">
            <v>5.637276</v>
          </cell>
          <cell r="AG3147" t="str">
            <v>FNA15BLA02</v>
          </cell>
          <cell r="AH3147" t="str">
            <v>25000-700-2A</v>
          </cell>
        </row>
        <row r="3148">
          <cell r="A3148" t="str">
            <v>WH25-T-00-704-03</v>
          </cell>
          <cell r="B3148" t="str">
            <v>25-T-XX-704-03</v>
          </cell>
          <cell r="C3148" t="str">
            <v>A2</v>
          </cell>
          <cell r="D3148" t="str">
            <v>M</v>
          </cell>
          <cell r="E3148" t="str">
            <v>WH</v>
          </cell>
          <cell r="F3148">
            <v>5</v>
          </cell>
          <cell r="G3148" t="str">
            <v>EA</v>
          </cell>
          <cell r="H3148" t="str">
            <v>2500连体防护服</v>
          </cell>
          <cell r="I3148" t="str">
            <v>M2500 Coverall</v>
          </cell>
          <cell r="J3148" t="str">
            <v>M2500</v>
          </cell>
          <cell r="K3148" t="str">
            <v>MG2500CVRL</v>
          </cell>
          <cell r="L3148">
            <v>0.073593</v>
          </cell>
          <cell r="M3148" t="str">
            <v>25-5745</v>
          </cell>
          <cell r="N3148" t="str">
            <v>M2500 Coverall  (5745)连体防护服/25-T-XX-704-03-A2</v>
          </cell>
          <cell r="O3148" t="str">
            <v>DC4B</v>
          </cell>
        </row>
        <row r="3148">
          <cell r="Q3148">
            <v>4.6</v>
          </cell>
          <cell r="R3148">
            <v>696</v>
          </cell>
          <cell r="S3148">
            <v>3.48</v>
          </cell>
          <cell r="T3148" t="str">
            <v>N/A</v>
          </cell>
          <cell r="U3148">
            <v>5</v>
          </cell>
          <cell r="V3148">
            <v>1120</v>
          </cell>
          <cell r="W3148" t="str">
            <v>Paid Import</v>
          </cell>
        </row>
        <row r="3148">
          <cell r="Y3148" t="str">
            <v>EA</v>
          </cell>
          <cell r="Z3148">
            <v>823354</v>
          </cell>
          <cell r="AA3148" t="str">
            <v>WT</v>
          </cell>
          <cell r="AB3148" t="str">
            <v>FNA25WHA02</v>
          </cell>
          <cell r="AC3148" t="str">
            <v>2500-704-1A</v>
          </cell>
          <cell r="AD3148">
            <v>1.53</v>
          </cell>
          <cell r="AE3148" t="str">
            <v>白色</v>
          </cell>
          <cell r="AF3148">
            <v>5.84454</v>
          </cell>
          <cell r="AG3148" t="str">
            <v>FNA15BLA02</v>
          </cell>
          <cell r="AH3148" t="str">
            <v>25000-700-2A</v>
          </cell>
        </row>
        <row r="3149">
          <cell r="A3149" t="str">
            <v>WH25-T-00-704-04</v>
          </cell>
          <cell r="B3149" t="str">
            <v>25-T-00-704-04</v>
          </cell>
          <cell r="C3149" t="str">
            <v>E1</v>
          </cell>
          <cell r="D3149" t="str">
            <v>L</v>
          </cell>
          <cell r="E3149" t="str">
            <v>WH</v>
          </cell>
          <cell r="F3149">
            <v>5</v>
          </cell>
          <cell r="G3149" t="str">
            <v>EA</v>
          </cell>
          <cell r="H3149" t="str">
            <v>2500连体防护服</v>
          </cell>
          <cell r="I3149" t="str">
            <v>M2500 Coverall</v>
          </cell>
          <cell r="J3149" t="str">
            <v>M2500</v>
          </cell>
          <cell r="K3149" t="str">
            <v>MG2500CVRL</v>
          </cell>
          <cell r="L3149">
            <v>0.073593</v>
          </cell>
          <cell r="M3149" t="str">
            <v>25-11219</v>
          </cell>
          <cell r="N3149" t="str">
            <v>M2500 Coverall  (11219)连体防护服/25-T-00-704-04-E1</v>
          </cell>
          <cell r="O3149" t="str">
            <v>DC4B</v>
          </cell>
        </row>
        <row r="3149">
          <cell r="Q3149">
            <v>4.7</v>
          </cell>
          <cell r="R3149">
            <v>716</v>
          </cell>
          <cell r="S3149">
            <v>3.58</v>
          </cell>
          <cell r="T3149" t="str">
            <v>N/A</v>
          </cell>
          <cell r="U3149">
            <v>5</v>
          </cell>
          <cell r="V3149">
            <v>1120</v>
          </cell>
          <cell r="W3149" t="str">
            <v>Paid Import</v>
          </cell>
        </row>
        <row r="3149">
          <cell r="Y3149" t="str">
            <v>EA</v>
          </cell>
          <cell r="Z3149">
            <v>823355</v>
          </cell>
          <cell r="AA3149" t="str">
            <v>WT</v>
          </cell>
          <cell r="AB3149" t="str">
            <v>FNA25WHA02</v>
          </cell>
          <cell r="AC3149" t="str">
            <v>2500-704-1A</v>
          </cell>
          <cell r="AD3149">
            <v>1.53</v>
          </cell>
          <cell r="AE3149" t="str">
            <v>白色</v>
          </cell>
          <cell r="AF3149">
            <v>5.978652</v>
          </cell>
          <cell r="AG3149" t="str">
            <v>FNA15BLA02</v>
          </cell>
          <cell r="AH3149" t="str">
            <v>25000-700-2A</v>
          </cell>
        </row>
        <row r="3150">
          <cell r="A3150" t="str">
            <v>WH25-T-00-704-05</v>
          </cell>
          <cell r="B3150" t="str">
            <v>25-T-00-704-05</v>
          </cell>
          <cell r="C3150" t="str">
            <v>E1</v>
          </cell>
          <cell r="D3150" t="str">
            <v>XL</v>
          </cell>
          <cell r="E3150" t="str">
            <v>WH</v>
          </cell>
          <cell r="F3150">
            <v>5</v>
          </cell>
          <cell r="G3150" t="str">
            <v>EA</v>
          </cell>
          <cell r="H3150" t="str">
            <v>2500连体防护服</v>
          </cell>
          <cell r="I3150" t="str">
            <v>M2500 Coverall</v>
          </cell>
          <cell r="J3150" t="str">
            <v>M2500</v>
          </cell>
          <cell r="K3150" t="str">
            <v>MG2500CVRL</v>
          </cell>
          <cell r="L3150">
            <v>0.073593</v>
          </cell>
          <cell r="M3150" t="str">
            <v>25-11220</v>
          </cell>
          <cell r="N3150" t="str">
            <v>M2500 Coverall  (11220)连体防护服/25-T-00-704-05-E1</v>
          </cell>
          <cell r="O3150" t="str">
            <v>DC4B</v>
          </cell>
        </row>
        <row r="3150">
          <cell r="Q3150">
            <v>4.8</v>
          </cell>
          <cell r="R3150">
            <v>736</v>
          </cell>
          <cell r="S3150">
            <v>3.68</v>
          </cell>
          <cell r="T3150" t="str">
            <v>N/A</v>
          </cell>
          <cell r="U3150">
            <v>5</v>
          </cell>
          <cell r="V3150">
            <v>1120</v>
          </cell>
          <cell r="W3150" t="str">
            <v>Paid Import</v>
          </cell>
        </row>
        <row r="3150">
          <cell r="Y3150" t="str">
            <v>EA</v>
          </cell>
          <cell r="Z3150">
            <v>823356</v>
          </cell>
          <cell r="AA3150" t="str">
            <v>WT</v>
          </cell>
          <cell r="AB3150" t="str">
            <v>FNA25WHA02</v>
          </cell>
          <cell r="AC3150" t="str">
            <v>2500-704-1A</v>
          </cell>
          <cell r="AD3150">
            <v>1.53</v>
          </cell>
          <cell r="AE3150" t="str">
            <v>白色</v>
          </cell>
          <cell r="AF3150">
            <v>6.284976</v>
          </cell>
          <cell r="AG3150" t="str">
            <v>FNA15BLA02</v>
          </cell>
          <cell r="AH3150" t="str">
            <v>25000-700-2A</v>
          </cell>
        </row>
        <row r="3151">
          <cell r="A3151" t="str">
            <v>WH25-T-00-704-06</v>
          </cell>
          <cell r="B3151" t="str">
            <v>25-T-XX-704-06</v>
          </cell>
          <cell r="C3151" t="str">
            <v>A2</v>
          </cell>
          <cell r="D3151" t="str">
            <v>2XL</v>
          </cell>
          <cell r="E3151" t="str">
            <v>WH</v>
          </cell>
          <cell r="F3151">
            <v>5</v>
          </cell>
          <cell r="G3151" t="str">
            <v>EA</v>
          </cell>
          <cell r="H3151" t="str">
            <v>2500连体防护服</v>
          </cell>
          <cell r="I3151" t="str">
            <v>M2500 Coverall</v>
          </cell>
          <cell r="J3151" t="str">
            <v>M2500</v>
          </cell>
          <cell r="K3151" t="str">
            <v>MG2500CVRL</v>
          </cell>
          <cell r="L3151">
            <v>0.073593</v>
          </cell>
          <cell r="M3151" t="str">
            <v>25-5748</v>
          </cell>
          <cell r="N3151" t="str">
            <v>M2500 Coverall  (5748)连体防护服/25-T-XX-704-06-A2</v>
          </cell>
          <cell r="O3151" t="str">
            <v>DC4B</v>
          </cell>
        </row>
        <row r="3151">
          <cell r="Q3151">
            <v>4.9</v>
          </cell>
          <cell r="R3151">
            <v>756</v>
          </cell>
          <cell r="S3151">
            <v>3.78</v>
          </cell>
          <cell r="T3151" t="str">
            <v>N/A</v>
          </cell>
          <cell r="U3151">
            <v>5</v>
          </cell>
          <cell r="V3151">
            <v>1120</v>
          </cell>
          <cell r="W3151" t="str">
            <v>Paid Import</v>
          </cell>
        </row>
        <row r="3151">
          <cell r="Y3151" t="str">
            <v>EA</v>
          </cell>
          <cell r="Z3151">
            <v>823357</v>
          </cell>
          <cell r="AA3151" t="str">
            <v>WT</v>
          </cell>
          <cell r="AB3151" t="str">
            <v>FNA25WHA02</v>
          </cell>
          <cell r="AC3151" t="str">
            <v>2500-704-1A</v>
          </cell>
          <cell r="AD3151">
            <v>1.53</v>
          </cell>
          <cell r="AE3151" t="str">
            <v>白色</v>
          </cell>
          <cell r="AF3151">
            <v>6.707124</v>
          </cell>
          <cell r="AG3151" t="str">
            <v>FNA15BLA02</v>
          </cell>
          <cell r="AH3151" t="str">
            <v>25000-700-2A</v>
          </cell>
        </row>
        <row r="3152">
          <cell r="A3152" t="str">
            <v>WH25-T-00-704-07</v>
          </cell>
          <cell r="B3152" t="str">
            <v>25-T-XX-704-07</v>
          </cell>
          <cell r="C3152" t="str">
            <v>A2</v>
          </cell>
          <cell r="D3152" t="str">
            <v>3XL</v>
          </cell>
          <cell r="E3152" t="str">
            <v>WH</v>
          </cell>
          <cell r="F3152">
            <v>5</v>
          </cell>
          <cell r="G3152" t="str">
            <v>EA</v>
          </cell>
          <cell r="H3152" t="str">
            <v>2500连体防护服</v>
          </cell>
          <cell r="I3152" t="str">
            <v>M2500 Coverall</v>
          </cell>
          <cell r="J3152" t="str">
            <v>M2500</v>
          </cell>
          <cell r="K3152" t="str">
            <v>MG2500CVRL</v>
          </cell>
          <cell r="L3152">
            <v>0.073593</v>
          </cell>
          <cell r="M3152" t="str">
            <v>25-5749</v>
          </cell>
          <cell r="N3152" t="str">
            <v>M2500 Coverall  (5749)连体防护服/25-T-XX-704-07-A2</v>
          </cell>
          <cell r="O3152" t="str">
            <v>DC4B</v>
          </cell>
        </row>
        <row r="3152">
          <cell r="Q3152">
            <v>5</v>
          </cell>
          <cell r="R3152">
            <v>776</v>
          </cell>
          <cell r="S3152">
            <v>3.88</v>
          </cell>
          <cell r="T3152" t="str">
            <v>N/A</v>
          </cell>
          <cell r="U3152">
            <v>5</v>
          </cell>
          <cell r="V3152">
            <v>1120</v>
          </cell>
          <cell r="W3152" t="str">
            <v>Paid Import</v>
          </cell>
        </row>
        <row r="3152">
          <cell r="Y3152" t="str">
            <v>EA</v>
          </cell>
          <cell r="Z3152">
            <v>823358</v>
          </cell>
          <cell r="AA3152" t="str">
            <v>WT</v>
          </cell>
          <cell r="AB3152" t="str">
            <v>FNA25WHA02</v>
          </cell>
          <cell r="AC3152" t="str">
            <v>2500-704-1A</v>
          </cell>
          <cell r="AD3152">
            <v>1.53</v>
          </cell>
          <cell r="AE3152" t="str">
            <v>白色</v>
          </cell>
          <cell r="AF3152">
            <v>7.114032</v>
          </cell>
          <cell r="AG3152" t="str">
            <v>FNA15BLA02</v>
          </cell>
          <cell r="AH3152" t="str">
            <v>25000-700-2A</v>
          </cell>
        </row>
        <row r="3153">
          <cell r="A3153" t="str">
            <v>WH25-T-00-705-02</v>
          </cell>
          <cell r="B3153" t="str">
            <v>25-T-XX-705-02</v>
          </cell>
          <cell r="C3153" t="str">
            <v>A2</v>
          </cell>
          <cell r="D3153" t="str">
            <v>S</v>
          </cell>
          <cell r="E3153" t="str">
            <v>WH</v>
          </cell>
          <cell r="F3153">
            <v>5</v>
          </cell>
          <cell r="G3153" t="str">
            <v>EA</v>
          </cell>
          <cell r="H3153" t="str">
            <v>2500连体防护服</v>
          </cell>
          <cell r="I3153" t="str">
            <v>M2500 Coverall</v>
          </cell>
          <cell r="J3153" t="str">
            <v>M2500</v>
          </cell>
          <cell r="K3153" t="str">
            <v>MG2500CVRL</v>
          </cell>
          <cell r="L3153">
            <v>0.073593</v>
          </cell>
          <cell r="M3153" t="str">
            <v>25-5732</v>
          </cell>
          <cell r="N3153" t="str">
            <v>M2500 Coverall  (5732)连体防护服/25-T-XX-705-02-A2</v>
          </cell>
          <cell r="O3153" t="str">
            <v>DC4B</v>
          </cell>
        </row>
        <row r="3153">
          <cell r="Q3153">
            <v>4.6</v>
          </cell>
          <cell r="R3153">
            <v>696</v>
          </cell>
          <cell r="S3153">
            <v>3.48</v>
          </cell>
          <cell r="T3153" t="str">
            <v>N/A</v>
          </cell>
          <cell r="U3153">
            <v>5</v>
          </cell>
          <cell r="V3153">
            <v>1120</v>
          </cell>
          <cell r="W3153" t="str">
            <v>Paid Import</v>
          </cell>
        </row>
        <row r="3153">
          <cell r="Y3153" t="str">
            <v>EA</v>
          </cell>
          <cell r="Z3153">
            <v>823359</v>
          </cell>
          <cell r="AA3153" t="str">
            <v>WT</v>
          </cell>
          <cell r="AB3153" t="str">
            <v>FNA25WHA02</v>
          </cell>
          <cell r="AC3153" t="str">
            <v>2500-705-1A</v>
          </cell>
          <cell r="AD3153">
            <v>1.53</v>
          </cell>
          <cell r="AE3153" t="str">
            <v>白色</v>
          </cell>
          <cell r="AF3153">
            <v>5.308092</v>
          </cell>
          <cell r="AG3153" t="str">
            <v>FNA15BLA02</v>
          </cell>
          <cell r="AH3153" t="str">
            <v>25000-700-2A</v>
          </cell>
        </row>
        <row r="3154">
          <cell r="A3154" t="str">
            <v>WH25-T-00-705-03</v>
          </cell>
          <cell r="B3154" t="str">
            <v>25-T-XX-705-03</v>
          </cell>
          <cell r="C3154" t="str">
            <v>A2</v>
          </cell>
          <cell r="D3154" t="str">
            <v>M</v>
          </cell>
          <cell r="E3154" t="str">
            <v>WH</v>
          </cell>
          <cell r="F3154">
            <v>5</v>
          </cell>
          <cell r="G3154" t="str">
            <v>EA</v>
          </cell>
          <cell r="H3154" t="str">
            <v>2500连体防护服</v>
          </cell>
          <cell r="I3154" t="str">
            <v>M2500 Coverall</v>
          </cell>
          <cell r="J3154" t="str">
            <v>M2500</v>
          </cell>
          <cell r="K3154" t="str">
            <v>MG2500CVRL</v>
          </cell>
          <cell r="L3154">
            <v>0.073593</v>
          </cell>
          <cell r="M3154" t="str">
            <v>25-5733</v>
          </cell>
          <cell r="N3154" t="str">
            <v>M2500 Coverall  (5733)连体防护服/25-T-XX-705-03-A2</v>
          </cell>
          <cell r="O3154" t="str">
            <v>DC4B</v>
          </cell>
        </row>
        <row r="3154">
          <cell r="Q3154">
            <v>4.7</v>
          </cell>
          <cell r="R3154">
            <v>716</v>
          </cell>
          <cell r="S3154">
            <v>3.58</v>
          </cell>
          <cell r="T3154" t="str">
            <v>N/A</v>
          </cell>
          <cell r="U3154">
            <v>5</v>
          </cell>
          <cell r="V3154">
            <v>1120</v>
          </cell>
          <cell r="W3154" t="str">
            <v>Paid Import</v>
          </cell>
        </row>
        <row r="3154">
          <cell r="Y3154" t="str">
            <v>EA</v>
          </cell>
          <cell r="Z3154">
            <v>823360</v>
          </cell>
          <cell r="AA3154" t="str">
            <v>WT</v>
          </cell>
          <cell r="AB3154" t="str">
            <v>FNA25WHA02</v>
          </cell>
          <cell r="AC3154" t="str">
            <v>2500-705-1A</v>
          </cell>
          <cell r="AD3154">
            <v>1.53</v>
          </cell>
          <cell r="AE3154" t="str">
            <v>白色</v>
          </cell>
          <cell r="AF3154">
            <v>5.45592</v>
          </cell>
          <cell r="AG3154" t="str">
            <v>FNA15BLA02</v>
          </cell>
          <cell r="AH3154" t="str">
            <v>25000-700-2A</v>
          </cell>
        </row>
        <row r="3155">
          <cell r="A3155" t="str">
            <v>WH25-T-00-705-04</v>
          </cell>
          <cell r="B3155" t="str">
            <v>25-T-XX-705-04</v>
          </cell>
          <cell r="C3155" t="str">
            <v>A2</v>
          </cell>
          <cell r="D3155" t="str">
            <v>L</v>
          </cell>
          <cell r="E3155" t="str">
            <v>WH</v>
          </cell>
          <cell r="F3155">
            <v>5</v>
          </cell>
          <cell r="G3155" t="str">
            <v>EA</v>
          </cell>
          <cell r="H3155" t="str">
            <v>2500连体防护服</v>
          </cell>
          <cell r="I3155" t="str">
            <v>M2500 Coverall</v>
          </cell>
          <cell r="J3155" t="str">
            <v>M2500</v>
          </cell>
          <cell r="K3155" t="str">
            <v>MG2500CVRL</v>
          </cell>
          <cell r="L3155">
            <v>0.073593</v>
          </cell>
          <cell r="M3155" t="str">
            <v>25-5734</v>
          </cell>
          <cell r="N3155" t="str">
            <v>M2500 Coverall  (5734)连体防护服/25-T-XX-705-04-A2</v>
          </cell>
          <cell r="O3155" t="str">
            <v>DC4B</v>
          </cell>
        </row>
        <row r="3155">
          <cell r="Q3155">
            <v>4.8</v>
          </cell>
          <cell r="R3155">
            <v>736</v>
          </cell>
          <cell r="S3155">
            <v>3.68</v>
          </cell>
          <cell r="T3155" t="str">
            <v>N/A</v>
          </cell>
          <cell r="U3155">
            <v>5</v>
          </cell>
          <cell r="V3155">
            <v>1120</v>
          </cell>
          <cell r="W3155" t="str">
            <v>Paid Import</v>
          </cell>
        </row>
        <row r="3155">
          <cell r="Y3155" t="str">
            <v>EA</v>
          </cell>
          <cell r="Z3155">
            <v>823361</v>
          </cell>
          <cell r="AA3155" t="str">
            <v>WT</v>
          </cell>
          <cell r="AB3155" t="str">
            <v>FNA25WHA02</v>
          </cell>
          <cell r="AC3155" t="str">
            <v>2500-705-1A</v>
          </cell>
          <cell r="AD3155">
            <v>1.53</v>
          </cell>
          <cell r="AE3155" t="str">
            <v>白色</v>
          </cell>
          <cell r="AF3155">
            <v>5.76072</v>
          </cell>
          <cell r="AG3155" t="str">
            <v>FNA15BLA02</v>
          </cell>
          <cell r="AH3155" t="str">
            <v>25000-700-2A</v>
          </cell>
        </row>
        <row r="3156">
          <cell r="A3156" t="str">
            <v>WH25-T-00-705-05</v>
          </cell>
          <cell r="B3156" t="str">
            <v>25-T-00-705-05</v>
          </cell>
          <cell r="C3156" t="str">
            <v>E1</v>
          </cell>
          <cell r="D3156" t="str">
            <v>XL</v>
          </cell>
          <cell r="E3156" t="str">
            <v>WH</v>
          </cell>
          <cell r="F3156">
            <v>5</v>
          </cell>
          <cell r="G3156" t="str">
            <v>EA</v>
          </cell>
          <cell r="H3156" t="str">
            <v>2500连体防护服</v>
          </cell>
          <cell r="I3156" t="str">
            <v>M2500 Coverall</v>
          </cell>
          <cell r="J3156" t="str">
            <v>M2500</v>
          </cell>
          <cell r="K3156" t="str">
            <v>MG2500CVRL</v>
          </cell>
          <cell r="L3156">
            <v>0.073593</v>
          </cell>
          <cell r="M3156" t="str">
            <v>25-10419</v>
          </cell>
          <cell r="N3156" t="str">
            <v>M2500 Coverall  (10419)连体防护服/25-T-00-705-05-E1</v>
          </cell>
          <cell r="O3156" t="str">
            <v>DC4B</v>
          </cell>
        </row>
        <row r="3156">
          <cell r="Q3156">
            <v>4.9</v>
          </cell>
          <cell r="R3156">
            <v>756</v>
          </cell>
          <cell r="S3156">
            <v>3.78</v>
          </cell>
          <cell r="T3156" t="str">
            <v>N/A</v>
          </cell>
          <cell r="U3156">
            <v>5</v>
          </cell>
          <cell r="V3156">
            <v>1120</v>
          </cell>
          <cell r="W3156" t="str">
            <v>Paid Import</v>
          </cell>
        </row>
        <row r="3156">
          <cell r="Y3156" t="str">
            <v>EA</v>
          </cell>
          <cell r="Z3156">
            <v>823362</v>
          </cell>
          <cell r="AA3156" t="str">
            <v>WT</v>
          </cell>
          <cell r="AB3156" t="str">
            <v>FNA25WHA02</v>
          </cell>
          <cell r="AC3156" t="str">
            <v>2500-705-1A</v>
          </cell>
          <cell r="AD3156">
            <v>1.53</v>
          </cell>
          <cell r="AE3156" t="str">
            <v>白色</v>
          </cell>
          <cell r="AF3156">
            <v>6.048756</v>
          </cell>
          <cell r="AG3156" t="str">
            <v>FNA15BLA02</v>
          </cell>
          <cell r="AH3156" t="str">
            <v>25000-700-2A</v>
          </cell>
        </row>
        <row r="3157">
          <cell r="A3157" t="str">
            <v>WH25-T-00-705-06</v>
          </cell>
          <cell r="B3157" t="str">
            <v>25-T-00-705-06</v>
          </cell>
          <cell r="C3157" t="str">
            <v>E1</v>
          </cell>
          <cell r="D3157" t="str">
            <v>2XL</v>
          </cell>
          <cell r="E3157" t="str">
            <v>WH</v>
          </cell>
          <cell r="F3157">
            <v>5</v>
          </cell>
          <cell r="G3157" t="str">
            <v>EA</v>
          </cell>
          <cell r="H3157" t="str">
            <v>2500连体防护服</v>
          </cell>
          <cell r="I3157" t="str">
            <v>M2500 Coverall</v>
          </cell>
          <cell r="J3157" t="str">
            <v>M2500</v>
          </cell>
          <cell r="K3157" t="str">
            <v>MG2500CVRL</v>
          </cell>
          <cell r="L3157">
            <v>0.073593</v>
          </cell>
          <cell r="M3157" t="str">
            <v>25-10454</v>
          </cell>
          <cell r="N3157" t="str">
            <v>M2500 Coverall  (10454)连体防护服/25-T-00-705-06-E1</v>
          </cell>
          <cell r="O3157" t="str">
            <v>DC4B</v>
          </cell>
        </row>
        <row r="3157">
          <cell r="Q3157">
            <v>5</v>
          </cell>
          <cell r="R3157">
            <v>776</v>
          </cell>
          <cell r="S3157">
            <v>3.88</v>
          </cell>
          <cell r="T3157" t="str">
            <v>N/A</v>
          </cell>
          <cell r="U3157">
            <v>5</v>
          </cell>
          <cell r="V3157">
            <v>1120</v>
          </cell>
          <cell r="W3157" t="str">
            <v>Paid Import</v>
          </cell>
        </row>
        <row r="3157">
          <cell r="Y3157" t="str">
            <v>EA</v>
          </cell>
          <cell r="Z3157">
            <v>823363</v>
          </cell>
          <cell r="AA3157" t="str">
            <v>WT</v>
          </cell>
          <cell r="AB3157" t="str">
            <v>FNA25WHA02</v>
          </cell>
          <cell r="AC3157" t="str">
            <v>2500-705-1A</v>
          </cell>
          <cell r="AD3157">
            <v>1.53</v>
          </cell>
          <cell r="AE3157" t="str">
            <v>白色</v>
          </cell>
          <cell r="AF3157">
            <v>6.239256</v>
          </cell>
          <cell r="AG3157" t="str">
            <v>FNA15BLA02</v>
          </cell>
          <cell r="AH3157" t="str">
            <v>25000-700-2A</v>
          </cell>
        </row>
        <row r="3158">
          <cell r="A3158" t="str">
            <v>WH25-T-00-705-07</v>
          </cell>
          <cell r="B3158" t="str">
            <v>25-T-XX-705-07</v>
          </cell>
          <cell r="C3158" t="str">
            <v>A2</v>
          </cell>
          <cell r="D3158" t="str">
            <v>3XL</v>
          </cell>
          <cell r="E3158" t="str">
            <v>WH</v>
          </cell>
          <cell r="F3158">
            <v>5</v>
          </cell>
          <cell r="G3158" t="str">
            <v>EA</v>
          </cell>
          <cell r="H3158" t="str">
            <v>2500连体防护服</v>
          </cell>
          <cell r="I3158" t="str">
            <v>M2500 Coverall</v>
          </cell>
          <cell r="J3158" t="str">
            <v>M2500</v>
          </cell>
          <cell r="K3158" t="str">
            <v>MG2500CVRL</v>
          </cell>
          <cell r="L3158">
            <v>0.073593</v>
          </cell>
          <cell r="M3158" t="str">
            <v>25-5737</v>
          </cell>
          <cell r="N3158" t="str">
            <v>M2500 Coverall  (5737)连体防护服/25-T-XX-705-07-A2</v>
          </cell>
          <cell r="O3158" t="str">
            <v>DC4B</v>
          </cell>
        </row>
        <row r="3158">
          <cell r="Q3158">
            <v>5.1</v>
          </cell>
          <cell r="R3158">
            <v>796</v>
          </cell>
          <cell r="S3158">
            <v>3.98</v>
          </cell>
          <cell r="T3158" t="str">
            <v>N/A</v>
          </cell>
          <cell r="U3158">
            <v>5</v>
          </cell>
          <cell r="V3158">
            <v>1120</v>
          </cell>
          <cell r="W3158" t="str">
            <v>Paid Import</v>
          </cell>
        </row>
        <row r="3158">
          <cell r="Y3158" t="str">
            <v>EA</v>
          </cell>
          <cell r="Z3158">
            <v>823364</v>
          </cell>
          <cell r="AA3158" t="str">
            <v>WT</v>
          </cell>
          <cell r="AB3158" t="str">
            <v>FNA25WHA02</v>
          </cell>
          <cell r="AC3158" t="str">
            <v>2500-705-1A</v>
          </cell>
          <cell r="AD3158">
            <v>1.53</v>
          </cell>
          <cell r="AE3158" t="str">
            <v>白色</v>
          </cell>
          <cell r="AF3158">
            <v>6.546342</v>
          </cell>
          <cell r="AG3158" t="str">
            <v>FNA15BLA02</v>
          </cell>
          <cell r="AH3158" t="str">
            <v>25000-700-2A</v>
          </cell>
        </row>
        <row r="3159">
          <cell r="A3159" t="str">
            <v>WH25-T-00-750-02</v>
          </cell>
          <cell r="B3159" t="str">
            <v>25-T-00-750-02</v>
          </cell>
          <cell r="C3159" t="str">
            <v>A7</v>
          </cell>
          <cell r="D3159" t="str">
            <v>S</v>
          </cell>
          <cell r="E3159" t="str">
            <v>WH</v>
          </cell>
          <cell r="F3159">
            <v>5</v>
          </cell>
          <cell r="G3159" t="str">
            <v>EA</v>
          </cell>
          <cell r="H3159" t="str">
            <v>2500连体防护服</v>
          </cell>
          <cell r="I3159" t="str">
            <v>M2500 Coverall</v>
          </cell>
          <cell r="J3159" t="str">
            <v>M2500</v>
          </cell>
          <cell r="K3159" t="str">
            <v>MG2500CVRL</v>
          </cell>
          <cell r="L3159">
            <v>0.073593</v>
          </cell>
          <cell r="M3159" t="str">
            <v>25-9230</v>
          </cell>
          <cell r="N3159" t="str">
            <v>M2500 Coverall (9230)连体防护服/25-T-00-750-02-A7</v>
          </cell>
          <cell r="O3159" t="str">
            <v>DC4B</v>
          </cell>
        </row>
        <row r="3159">
          <cell r="Q3159">
            <v>4.1</v>
          </cell>
          <cell r="R3159">
            <v>596</v>
          </cell>
          <cell r="S3159">
            <v>2.98</v>
          </cell>
          <cell r="T3159" t="str">
            <v>N/A</v>
          </cell>
          <cell r="U3159">
            <v>5</v>
          </cell>
          <cell r="V3159">
            <v>1120</v>
          </cell>
          <cell r="W3159" t="str">
            <v>Paid Import</v>
          </cell>
        </row>
        <row r="3159">
          <cell r="Y3159" t="str">
            <v>EA</v>
          </cell>
          <cell r="Z3159">
            <v>823365</v>
          </cell>
          <cell r="AA3159" t="str">
            <v>WT</v>
          </cell>
          <cell r="AB3159" t="str">
            <v>FNA25WHA02</v>
          </cell>
          <cell r="AC3159" t="str">
            <v>2500-750-1A</v>
          </cell>
          <cell r="AD3159">
            <v>1.53</v>
          </cell>
          <cell r="AE3159" t="str">
            <v>白色</v>
          </cell>
          <cell r="AF3159">
            <v>5.480304</v>
          </cell>
          <cell r="AG3159" t="str">
            <v>FNA15BLA02</v>
          </cell>
          <cell r="AH3159" t="str">
            <v>2500-700-2A</v>
          </cell>
        </row>
        <row r="3160">
          <cell r="A3160" t="str">
            <v>WH25-T-00-750-03</v>
          </cell>
          <cell r="B3160" t="str">
            <v>25-T-00-750-03</v>
          </cell>
          <cell r="C3160" t="str">
            <v>A7</v>
          </cell>
          <cell r="D3160" t="str">
            <v>M</v>
          </cell>
          <cell r="E3160" t="str">
            <v>WH</v>
          </cell>
          <cell r="F3160">
            <v>5</v>
          </cell>
          <cell r="G3160" t="str">
            <v>EA</v>
          </cell>
          <cell r="H3160" t="str">
            <v>2500连体防护服</v>
          </cell>
          <cell r="I3160" t="str">
            <v>M2500 Coverall</v>
          </cell>
          <cell r="J3160" t="str">
            <v>M2500</v>
          </cell>
          <cell r="K3160" t="str">
            <v>MG2500CVRL</v>
          </cell>
          <cell r="L3160">
            <v>0.073593</v>
          </cell>
          <cell r="M3160" t="str">
            <v>25-9231</v>
          </cell>
          <cell r="N3160" t="str">
            <v>M2500 Coverall (9231)连体防护服/25-T-00-750-03-A7</v>
          </cell>
          <cell r="O3160" t="str">
            <v>DC4B</v>
          </cell>
        </row>
        <row r="3160">
          <cell r="Q3160">
            <v>4.2</v>
          </cell>
          <cell r="R3160">
            <v>616</v>
          </cell>
          <cell r="S3160">
            <v>3.08</v>
          </cell>
          <cell r="T3160" t="str">
            <v>N/A</v>
          </cell>
          <cell r="U3160">
            <v>5</v>
          </cell>
          <cell r="V3160">
            <v>1120</v>
          </cell>
          <cell r="W3160" t="str">
            <v>Paid Import</v>
          </cell>
        </row>
        <row r="3160">
          <cell r="Y3160" t="str">
            <v>EA</v>
          </cell>
          <cell r="Z3160">
            <v>823366</v>
          </cell>
          <cell r="AA3160" t="str">
            <v>WT</v>
          </cell>
          <cell r="AB3160" t="str">
            <v>FNA25WHA02</v>
          </cell>
          <cell r="AC3160" t="str">
            <v>2500-750-1A</v>
          </cell>
          <cell r="AD3160">
            <v>1.53</v>
          </cell>
          <cell r="AE3160" t="str">
            <v>白色</v>
          </cell>
          <cell r="AF3160">
            <v>5.512308</v>
          </cell>
          <cell r="AG3160" t="str">
            <v>FNA15BLA02</v>
          </cell>
          <cell r="AH3160" t="str">
            <v>2500-700-2A</v>
          </cell>
        </row>
        <row r="3161">
          <cell r="A3161" t="str">
            <v>WH25-T-00-750-04</v>
          </cell>
          <cell r="B3161" t="str">
            <v>25-T-00-750-04</v>
          </cell>
          <cell r="C3161" t="str">
            <v>E1</v>
          </cell>
          <cell r="D3161" t="str">
            <v>L</v>
          </cell>
          <cell r="E3161" t="str">
            <v>WH</v>
          </cell>
          <cell r="F3161">
            <v>5</v>
          </cell>
          <cell r="G3161" t="str">
            <v>EA</v>
          </cell>
          <cell r="H3161" t="str">
            <v>2500连体防护服</v>
          </cell>
          <cell r="I3161" t="str">
            <v>M2500 Coverall</v>
          </cell>
          <cell r="J3161" t="str">
            <v>M2500</v>
          </cell>
          <cell r="K3161" t="str">
            <v>MG2500CVRL</v>
          </cell>
          <cell r="L3161">
            <v>0.073593</v>
          </cell>
          <cell r="M3161" t="str">
            <v>25-10046</v>
          </cell>
          <cell r="N3161" t="str">
            <v>M2500 Coverall (10046)连体防护服/25-T-00-750-04-E1</v>
          </cell>
          <cell r="O3161" t="str">
            <v>DC4B</v>
          </cell>
        </row>
        <row r="3161">
          <cell r="Q3161">
            <v>4.3</v>
          </cell>
          <cell r="R3161">
            <v>636</v>
          </cell>
          <cell r="S3161">
            <v>3.18</v>
          </cell>
          <cell r="T3161" t="str">
            <v>N/A</v>
          </cell>
          <cell r="U3161">
            <v>5</v>
          </cell>
          <cell r="V3161">
            <v>1120</v>
          </cell>
          <cell r="W3161" t="str">
            <v>Paid Import</v>
          </cell>
        </row>
        <row r="3161">
          <cell r="Y3161" t="str">
            <v>EA</v>
          </cell>
          <cell r="Z3161">
            <v>823367</v>
          </cell>
          <cell r="AA3161" t="str">
            <v>WT</v>
          </cell>
          <cell r="AB3161" t="str">
            <v>FNA25WHA02</v>
          </cell>
          <cell r="AC3161" t="str">
            <v>2500-750-1A</v>
          </cell>
          <cell r="AD3161">
            <v>1.53</v>
          </cell>
          <cell r="AE3161" t="str">
            <v>白色</v>
          </cell>
          <cell r="AF3161">
            <v>5.96646</v>
          </cell>
          <cell r="AG3161" t="str">
            <v>FNA15BLA02</v>
          </cell>
          <cell r="AH3161" t="str">
            <v>2500-700-2A</v>
          </cell>
        </row>
        <row r="3162">
          <cell r="A3162" t="str">
            <v>WH25-T-00-750-05</v>
          </cell>
          <cell r="B3162" t="str">
            <v>25-T-00-750-05</v>
          </cell>
          <cell r="C3162" t="str">
            <v>E1</v>
          </cell>
          <cell r="D3162" t="str">
            <v>XL</v>
          </cell>
          <cell r="E3162" t="str">
            <v>WH</v>
          </cell>
          <cell r="F3162">
            <v>5</v>
          </cell>
          <cell r="G3162" t="str">
            <v>EA</v>
          </cell>
          <cell r="H3162" t="str">
            <v>2500连体防护服</v>
          </cell>
          <cell r="I3162" t="str">
            <v>M2500 Coverall</v>
          </cell>
          <cell r="J3162" t="str">
            <v>M2500</v>
          </cell>
          <cell r="K3162" t="str">
            <v>MG2500CVRL</v>
          </cell>
          <cell r="L3162">
            <v>0.073593</v>
          </cell>
          <cell r="M3162" t="str">
            <v>25-11197</v>
          </cell>
          <cell r="N3162" t="str">
            <v>M2500 Coverall (11197)连体防护服/25-T-00-750-05-E1</v>
          </cell>
          <cell r="O3162" t="str">
            <v>DC4B</v>
          </cell>
        </row>
        <row r="3162">
          <cell r="Q3162">
            <v>4.5</v>
          </cell>
          <cell r="R3162">
            <v>676</v>
          </cell>
          <cell r="S3162">
            <v>3.38</v>
          </cell>
          <cell r="T3162" t="str">
            <v>N/A</v>
          </cell>
          <cell r="U3162">
            <v>5</v>
          </cell>
          <cell r="V3162">
            <v>1120</v>
          </cell>
          <cell r="W3162" t="str">
            <v>Paid Import</v>
          </cell>
        </row>
        <row r="3162">
          <cell r="Y3162" t="str">
            <v>EA</v>
          </cell>
          <cell r="Z3162">
            <v>823368</v>
          </cell>
          <cell r="AA3162" t="str">
            <v>WT</v>
          </cell>
          <cell r="AB3162" t="str">
            <v>FNA25WHA02</v>
          </cell>
          <cell r="AC3162" t="str">
            <v>2500-750-1A</v>
          </cell>
          <cell r="AD3162">
            <v>1.53</v>
          </cell>
          <cell r="AE3162" t="str">
            <v>白色</v>
          </cell>
          <cell r="AF3162">
            <v>6.147816</v>
          </cell>
          <cell r="AG3162" t="str">
            <v>FNA15BLA02</v>
          </cell>
          <cell r="AH3162" t="str">
            <v>2500-700-2A</v>
          </cell>
        </row>
        <row r="3163">
          <cell r="A3163" t="str">
            <v>WH25-T-00-750-06</v>
          </cell>
          <cell r="B3163" t="str">
            <v>25-T-00-750-06</v>
          </cell>
          <cell r="C3163" t="str">
            <v>E1</v>
          </cell>
          <cell r="D3163" t="str">
            <v>2XL</v>
          </cell>
          <cell r="E3163" t="str">
            <v>WH</v>
          </cell>
          <cell r="F3163">
            <v>5</v>
          </cell>
          <cell r="G3163" t="str">
            <v>EA</v>
          </cell>
          <cell r="H3163" t="str">
            <v>2500连体防护服</v>
          </cell>
          <cell r="I3163" t="str">
            <v>M2500 Coverall</v>
          </cell>
          <cell r="J3163" t="str">
            <v>M2500</v>
          </cell>
          <cell r="K3163" t="str">
            <v>MG2500CVRL</v>
          </cell>
          <cell r="L3163">
            <v>0.073593</v>
          </cell>
          <cell r="M3163" t="str">
            <v>25-11214</v>
          </cell>
          <cell r="N3163" t="str">
            <v>M2500 Coverall (11214)连体防护服/25-T-00-750-06-E1</v>
          </cell>
          <cell r="O3163" t="str">
            <v>DC4B</v>
          </cell>
        </row>
        <row r="3163">
          <cell r="Q3163">
            <v>4.6</v>
          </cell>
          <cell r="R3163">
            <v>696</v>
          </cell>
          <cell r="S3163">
            <v>3.48</v>
          </cell>
          <cell r="T3163" t="str">
            <v>N/A</v>
          </cell>
          <cell r="U3163">
            <v>5</v>
          </cell>
          <cell r="V3163">
            <v>1120</v>
          </cell>
          <cell r="W3163" t="str">
            <v>Paid Import</v>
          </cell>
        </row>
        <row r="3163">
          <cell r="Y3163" t="str">
            <v>EA</v>
          </cell>
          <cell r="Z3163">
            <v>823369</v>
          </cell>
          <cell r="AA3163" t="str">
            <v>WT</v>
          </cell>
          <cell r="AB3163" t="str">
            <v>FNA25WHA02</v>
          </cell>
          <cell r="AC3163" t="str">
            <v>2500-750-1A</v>
          </cell>
          <cell r="AD3163">
            <v>1.53</v>
          </cell>
          <cell r="AE3163" t="str">
            <v>白色</v>
          </cell>
          <cell r="AF3163">
            <v>6.54558</v>
          </cell>
          <cell r="AG3163" t="str">
            <v>FNA15BLA02</v>
          </cell>
          <cell r="AH3163" t="str">
            <v>2500-700-2A</v>
          </cell>
        </row>
        <row r="3164">
          <cell r="A3164" t="str">
            <v>WH25-T-00-750-07</v>
          </cell>
          <cell r="B3164" t="str">
            <v>25-T-00-750-07</v>
          </cell>
          <cell r="C3164" t="str">
            <v>A7</v>
          </cell>
          <cell r="D3164" t="str">
            <v>3XL</v>
          </cell>
          <cell r="E3164" t="str">
            <v>WH</v>
          </cell>
          <cell r="F3164">
            <v>5</v>
          </cell>
          <cell r="G3164" t="str">
            <v>EA</v>
          </cell>
          <cell r="H3164" t="str">
            <v>2500连体防护服</v>
          </cell>
          <cell r="I3164" t="str">
            <v>M2500 Coverall</v>
          </cell>
          <cell r="J3164" t="str">
            <v>M2500</v>
          </cell>
          <cell r="K3164" t="str">
            <v>MG2500CVRL</v>
          </cell>
          <cell r="L3164">
            <v>0.073593</v>
          </cell>
          <cell r="M3164" t="str">
            <v>25-9235</v>
          </cell>
          <cell r="N3164" t="str">
            <v>M2500 Coverall (9235)连体防护服/25-T-00-750-07-A7</v>
          </cell>
          <cell r="O3164" t="str">
            <v>DC4B</v>
          </cell>
        </row>
        <row r="3164">
          <cell r="Q3164">
            <v>4.7</v>
          </cell>
          <cell r="R3164">
            <v>716</v>
          </cell>
          <cell r="S3164">
            <v>3.58</v>
          </cell>
          <cell r="T3164" t="str">
            <v>N/A</v>
          </cell>
          <cell r="U3164">
            <v>5</v>
          </cell>
          <cell r="V3164">
            <v>1120</v>
          </cell>
          <cell r="W3164" t="str">
            <v>Paid Import</v>
          </cell>
        </row>
        <row r="3164">
          <cell r="Y3164" t="str">
            <v>EA</v>
          </cell>
          <cell r="Z3164">
            <v>823370</v>
          </cell>
          <cell r="AA3164" t="str">
            <v>WT</v>
          </cell>
          <cell r="AB3164" t="str">
            <v>FNA25WHA02</v>
          </cell>
          <cell r="AC3164" t="str">
            <v>2500-750-1A</v>
          </cell>
          <cell r="AD3164">
            <v>1.53</v>
          </cell>
          <cell r="AE3164" t="str">
            <v>白色</v>
          </cell>
          <cell r="AF3164">
            <v>6.803136</v>
          </cell>
          <cell r="AG3164" t="str">
            <v>FNA15BLA02</v>
          </cell>
          <cell r="AH3164" t="str">
            <v>2500-700-2A</v>
          </cell>
        </row>
        <row r="3165">
          <cell r="A3165" t="str">
            <v>WH25-T-00-752-02</v>
          </cell>
          <cell r="B3165" t="str">
            <v>25-T-00-752-02</v>
          </cell>
          <cell r="C3165" t="str">
            <v>A7</v>
          </cell>
          <cell r="D3165" t="str">
            <v>S</v>
          </cell>
          <cell r="E3165" t="str">
            <v>WH</v>
          </cell>
          <cell r="F3165">
            <v>5</v>
          </cell>
          <cell r="G3165" t="str">
            <v>EA</v>
          </cell>
          <cell r="H3165" t="str">
            <v>2500连体防护服</v>
          </cell>
          <cell r="I3165" t="str">
            <v>M2500 Coverall</v>
          </cell>
          <cell r="J3165" t="str">
            <v>M2500</v>
          </cell>
          <cell r="K3165" t="str">
            <v>MG2500CVRL</v>
          </cell>
          <cell r="L3165">
            <v>0.073593</v>
          </cell>
          <cell r="M3165" t="str">
            <v>25-9224</v>
          </cell>
          <cell r="N3165" t="str">
            <v>M2500 Coverall  (9224)连体防护服/25-T-00-752-02-A7</v>
          </cell>
          <cell r="O3165" t="str">
            <v>DC4B</v>
          </cell>
        </row>
        <row r="3165">
          <cell r="Q3165">
            <v>4.1</v>
          </cell>
          <cell r="R3165">
            <v>596</v>
          </cell>
          <cell r="S3165">
            <v>2.98</v>
          </cell>
          <cell r="T3165" t="str">
            <v>N/A</v>
          </cell>
          <cell r="U3165">
            <v>5</v>
          </cell>
          <cell r="V3165">
            <v>1120</v>
          </cell>
          <cell r="W3165" t="str">
            <v>Paid Import</v>
          </cell>
        </row>
        <row r="3165">
          <cell r="Y3165" t="str">
            <v>EA</v>
          </cell>
          <cell r="Z3165">
            <v>823371</v>
          </cell>
          <cell r="AA3165" t="str">
            <v>WT</v>
          </cell>
          <cell r="AB3165" t="str">
            <v>FNA25WHA02</v>
          </cell>
          <cell r="AC3165" t="str">
            <v>2500-752-1A</v>
          </cell>
          <cell r="AD3165">
            <v>1.53</v>
          </cell>
          <cell r="AE3165" t="str">
            <v>白色</v>
          </cell>
          <cell r="AF3165">
            <v>5.300472</v>
          </cell>
          <cell r="AG3165" t="str">
            <v>FNA15BLA02</v>
          </cell>
          <cell r="AH3165" t="str">
            <v>2500-700-2A</v>
          </cell>
        </row>
        <row r="3166">
          <cell r="A3166" t="str">
            <v>WH25-T-00-752-03</v>
          </cell>
          <cell r="B3166" t="str">
            <v>25-T-00-752-03</v>
          </cell>
          <cell r="C3166" t="str">
            <v>A7</v>
          </cell>
          <cell r="D3166" t="str">
            <v>M</v>
          </cell>
          <cell r="E3166" t="str">
            <v>WH</v>
          </cell>
          <cell r="F3166">
            <v>5</v>
          </cell>
          <cell r="G3166" t="str">
            <v>EA</v>
          </cell>
          <cell r="H3166" t="str">
            <v>2500连体防护服</v>
          </cell>
          <cell r="I3166" t="str">
            <v>M2500 Coverall</v>
          </cell>
          <cell r="J3166" t="str">
            <v>M2500</v>
          </cell>
          <cell r="K3166" t="str">
            <v>MG2500CVRL</v>
          </cell>
          <cell r="L3166">
            <v>0.073593</v>
          </cell>
          <cell r="M3166" t="str">
            <v>25-9225</v>
          </cell>
          <cell r="N3166" t="str">
            <v>M2500 Coverall  (9225)连体防护服/25-T-00-752-03-A7</v>
          </cell>
          <cell r="O3166" t="str">
            <v>DC4B</v>
          </cell>
        </row>
        <row r="3166">
          <cell r="Q3166">
            <v>4.2</v>
          </cell>
          <cell r="R3166">
            <v>616</v>
          </cell>
          <cell r="S3166">
            <v>3.08</v>
          </cell>
          <cell r="T3166" t="str">
            <v>N/A</v>
          </cell>
          <cell r="U3166">
            <v>5</v>
          </cell>
          <cell r="V3166">
            <v>1120</v>
          </cell>
          <cell r="W3166" t="str">
            <v>Paid Import</v>
          </cell>
        </row>
        <row r="3166">
          <cell r="Y3166" t="str">
            <v>EA</v>
          </cell>
          <cell r="Z3166">
            <v>823372</v>
          </cell>
          <cell r="AA3166" t="str">
            <v>WT</v>
          </cell>
          <cell r="AB3166" t="str">
            <v>FNA25WHA02</v>
          </cell>
          <cell r="AC3166" t="str">
            <v>2500-752-1A</v>
          </cell>
          <cell r="AD3166">
            <v>1.53</v>
          </cell>
          <cell r="AE3166" t="str">
            <v>白色</v>
          </cell>
          <cell r="AF3166">
            <v>5.36448</v>
          </cell>
          <cell r="AG3166" t="str">
            <v>FNA15BLA02</v>
          </cell>
          <cell r="AH3166" t="str">
            <v>2500-700-2A</v>
          </cell>
        </row>
        <row r="3167">
          <cell r="A3167" t="str">
            <v>WH25-T-00-752-04</v>
          </cell>
          <cell r="B3167" t="str">
            <v>25-T-00-752-04</v>
          </cell>
          <cell r="C3167" t="str">
            <v>A7</v>
          </cell>
          <cell r="D3167" t="str">
            <v>L</v>
          </cell>
          <cell r="E3167" t="str">
            <v>WH</v>
          </cell>
          <cell r="F3167">
            <v>5</v>
          </cell>
          <cell r="G3167" t="str">
            <v>EA</v>
          </cell>
          <cell r="H3167" t="str">
            <v>2500连体防护服</v>
          </cell>
          <cell r="I3167" t="str">
            <v>M2500 Coverall</v>
          </cell>
          <cell r="J3167" t="str">
            <v>M2500</v>
          </cell>
          <cell r="K3167" t="str">
            <v>MG2500CVRL</v>
          </cell>
          <cell r="L3167">
            <v>0.073593</v>
          </cell>
          <cell r="M3167" t="str">
            <v>25-9226</v>
          </cell>
          <cell r="N3167" t="str">
            <v>M2500 Coverall  (9226)连体防护服/25-T-00-752-04-A7</v>
          </cell>
          <cell r="O3167" t="str">
            <v>DC4B</v>
          </cell>
        </row>
        <row r="3167">
          <cell r="Q3167">
            <v>4.3</v>
          </cell>
          <cell r="R3167">
            <v>636</v>
          </cell>
          <cell r="S3167">
            <v>3.18</v>
          </cell>
          <cell r="T3167" t="str">
            <v>N/A</v>
          </cell>
          <cell r="U3167">
            <v>5</v>
          </cell>
          <cell r="V3167">
            <v>1120</v>
          </cell>
          <cell r="W3167" t="str">
            <v>Paid Import</v>
          </cell>
        </row>
        <row r="3167">
          <cell r="Y3167" t="str">
            <v>EA</v>
          </cell>
          <cell r="Z3167">
            <v>823373</v>
          </cell>
          <cell r="AA3167" t="str">
            <v>WT</v>
          </cell>
          <cell r="AB3167" t="str">
            <v>FNA25WHA02</v>
          </cell>
          <cell r="AC3167" t="str">
            <v>2500-752-1A</v>
          </cell>
          <cell r="AD3167">
            <v>1.53</v>
          </cell>
          <cell r="AE3167" t="str">
            <v>白色</v>
          </cell>
          <cell r="AF3167">
            <v>5.6769</v>
          </cell>
          <cell r="AG3167" t="str">
            <v>FNA15BLA02</v>
          </cell>
          <cell r="AH3167" t="str">
            <v>2500-700-2A</v>
          </cell>
        </row>
        <row r="3168">
          <cell r="A3168" t="str">
            <v>WH25-T-00-752-05</v>
          </cell>
          <cell r="B3168" t="str">
            <v>25-T-00-752-05</v>
          </cell>
          <cell r="C3168" t="str">
            <v>E1</v>
          </cell>
          <cell r="D3168" t="str">
            <v>XL</v>
          </cell>
          <cell r="E3168" t="str">
            <v>WH</v>
          </cell>
          <cell r="F3168">
            <v>5</v>
          </cell>
          <cell r="G3168" t="str">
            <v>EA</v>
          </cell>
          <cell r="H3168" t="str">
            <v>2500连体防护服</v>
          </cell>
          <cell r="I3168" t="str">
            <v>M2500 Coverall</v>
          </cell>
          <cell r="J3168" t="str">
            <v>M2500</v>
          </cell>
          <cell r="K3168" t="str">
            <v>MG2500CVRL</v>
          </cell>
          <cell r="L3168">
            <v>0.073593</v>
          </cell>
          <cell r="M3168" t="str">
            <v>25-10420</v>
          </cell>
          <cell r="N3168" t="str">
            <v>M2500 Coverall  (10420)连体防护服/25-T-00-752-05-E1</v>
          </cell>
          <cell r="O3168" t="str">
            <v>DC4B</v>
          </cell>
        </row>
        <row r="3168">
          <cell r="Q3168">
            <v>4.5</v>
          </cell>
          <cell r="R3168">
            <v>676</v>
          </cell>
          <cell r="S3168">
            <v>3.38</v>
          </cell>
          <cell r="T3168" t="str">
            <v>N/A</v>
          </cell>
          <cell r="U3168">
            <v>5</v>
          </cell>
          <cell r="V3168">
            <v>1120</v>
          </cell>
          <cell r="W3168" t="str">
            <v>Paid Import</v>
          </cell>
        </row>
        <row r="3168">
          <cell r="Y3168" t="str">
            <v>EA</v>
          </cell>
          <cell r="Z3168">
            <v>823374</v>
          </cell>
          <cell r="AA3168" t="str">
            <v>WT</v>
          </cell>
          <cell r="AB3168" t="str">
            <v>FNA25WHA02</v>
          </cell>
          <cell r="AC3168" t="str">
            <v>2500-752-1A</v>
          </cell>
          <cell r="AD3168">
            <v>1.53</v>
          </cell>
          <cell r="AE3168" t="str">
            <v>白色</v>
          </cell>
          <cell r="AF3168">
            <v>5.98932</v>
          </cell>
          <cell r="AG3168" t="str">
            <v>FNA15BLA02</v>
          </cell>
          <cell r="AH3168" t="str">
            <v>2500-700-2A</v>
          </cell>
        </row>
        <row r="3169">
          <cell r="A3169" t="str">
            <v>WH25-T-00-752-06</v>
          </cell>
          <cell r="B3169" t="str">
            <v>25-T-00-752-06</v>
          </cell>
          <cell r="C3169" t="str">
            <v>A7</v>
          </cell>
          <cell r="D3169" t="str">
            <v>2XL</v>
          </cell>
          <cell r="E3169" t="str">
            <v>WH</v>
          </cell>
          <cell r="F3169">
            <v>5</v>
          </cell>
          <cell r="G3169" t="str">
            <v>EA</v>
          </cell>
          <cell r="H3169" t="str">
            <v>2500连体防护服</v>
          </cell>
          <cell r="I3169" t="str">
            <v>M2500 Coverall</v>
          </cell>
          <cell r="J3169" t="str">
            <v>M2500</v>
          </cell>
          <cell r="K3169" t="str">
            <v>MG2500CVRL</v>
          </cell>
          <cell r="L3169">
            <v>0.073593</v>
          </cell>
          <cell r="M3169" t="str">
            <v>25-9228</v>
          </cell>
          <cell r="N3169" t="str">
            <v>M2500 Coverall  (9228)连体防护服/25-T-00-752-06-A7</v>
          </cell>
          <cell r="O3169" t="str">
            <v>DC4B</v>
          </cell>
        </row>
        <row r="3169">
          <cell r="Q3169">
            <v>4.6</v>
          </cell>
          <cell r="R3169">
            <v>696</v>
          </cell>
          <cell r="S3169">
            <v>3.48</v>
          </cell>
          <cell r="T3169" t="str">
            <v>N/A</v>
          </cell>
          <cell r="U3169">
            <v>5</v>
          </cell>
          <cell r="V3169">
            <v>1120</v>
          </cell>
          <cell r="W3169" t="str">
            <v>Paid Import</v>
          </cell>
        </row>
        <row r="3169">
          <cell r="Y3169" t="str">
            <v>EA</v>
          </cell>
          <cell r="Z3169">
            <v>823375</v>
          </cell>
          <cell r="AA3169" t="str">
            <v>WT</v>
          </cell>
          <cell r="AB3169" t="str">
            <v>FNA25WHA02</v>
          </cell>
          <cell r="AC3169" t="str">
            <v>2500-752-1A</v>
          </cell>
          <cell r="AD3169">
            <v>1.53</v>
          </cell>
          <cell r="AE3169" t="str">
            <v>白色</v>
          </cell>
          <cell r="AF3169">
            <v>6.152388</v>
          </cell>
          <cell r="AG3169" t="str">
            <v>FNA15BLA02</v>
          </cell>
          <cell r="AH3169" t="str">
            <v>2500-700-2A</v>
          </cell>
        </row>
        <row r="3170">
          <cell r="A3170" t="str">
            <v>WH25-T-00-752-07</v>
          </cell>
          <cell r="B3170" t="str">
            <v>25-T-00-752-07</v>
          </cell>
          <cell r="C3170" t="str">
            <v>A7</v>
          </cell>
          <cell r="D3170" t="str">
            <v>3XL</v>
          </cell>
          <cell r="E3170" t="str">
            <v>WH</v>
          </cell>
          <cell r="F3170">
            <v>5</v>
          </cell>
          <cell r="G3170" t="str">
            <v>EA</v>
          </cell>
          <cell r="H3170" t="str">
            <v>2500连体防护服</v>
          </cell>
          <cell r="I3170" t="str">
            <v>M2500 Coverall</v>
          </cell>
          <cell r="J3170" t="str">
            <v>M2500</v>
          </cell>
          <cell r="K3170" t="str">
            <v>MG2500CVRL</v>
          </cell>
          <cell r="L3170">
            <v>0.073593</v>
          </cell>
          <cell r="M3170" t="str">
            <v>25-9229</v>
          </cell>
          <cell r="N3170" t="str">
            <v>M2500 Coverall  (9229)连体防护服/25-T-00-752-07-A7</v>
          </cell>
          <cell r="O3170" t="str">
            <v>DC4B</v>
          </cell>
        </row>
        <row r="3170">
          <cell r="Q3170">
            <v>4.7</v>
          </cell>
          <cell r="R3170">
            <v>716</v>
          </cell>
          <cell r="S3170">
            <v>3.58</v>
          </cell>
          <cell r="T3170" t="str">
            <v>N/A</v>
          </cell>
          <cell r="U3170">
            <v>5</v>
          </cell>
          <cell r="V3170">
            <v>1120</v>
          </cell>
          <cell r="W3170" t="str">
            <v>Paid Import</v>
          </cell>
        </row>
        <row r="3170">
          <cell r="Y3170" t="str">
            <v>EA</v>
          </cell>
          <cell r="Z3170">
            <v>823376</v>
          </cell>
          <cell r="AA3170" t="str">
            <v>WT</v>
          </cell>
          <cell r="AB3170" t="str">
            <v>FNA25WHA02</v>
          </cell>
          <cell r="AC3170" t="str">
            <v>2500-752-1A</v>
          </cell>
          <cell r="AD3170">
            <v>1.53</v>
          </cell>
          <cell r="AE3170" t="str">
            <v>白色</v>
          </cell>
          <cell r="AF3170">
            <v>6.352032</v>
          </cell>
          <cell r="AG3170" t="str">
            <v>FNA15BLA02</v>
          </cell>
          <cell r="AH3170" t="str">
            <v>2500-700-2A</v>
          </cell>
        </row>
        <row r="3171">
          <cell r="A3171" t="str">
            <v>WH25-T-00-754-02</v>
          </cell>
          <cell r="B3171" t="str">
            <v>25-T-XX-754-02</v>
          </cell>
          <cell r="C3171" t="str">
            <v>A2</v>
          </cell>
          <cell r="D3171" t="str">
            <v>S</v>
          </cell>
          <cell r="E3171" t="str">
            <v>WH</v>
          </cell>
          <cell r="F3171">
            <v>5</v>
          </cell>
          <cell r="G3171" t="str">
            <v>EA</v>
          </cell>
          <cell r="H3171" t="str">
            <v>2500连体防护服</v>
          </cell>
          <cell r="I3171" t="str">
            <v>M2500 Coverall</v>
          </cell>
          <cell r="J3171" t="str">
            <v>M2500</v>
          </cell>
          <cell r="K3171" t="str">
            <v>MG2500CVRL</v>
          </cell>
          <cell r="L3171">
            <v>0.073593</v>
          </cell>
          <cell r="M3171" t="str">
            <v>25-8463</v>
          </cell>
          <cell r="N3171" t="str">
            <v>M2500 Coverall  (8463)连体防护服/25-T-XX-754-02-A2</v>
          </cell>
          <cell r="O3171" t="str">
            <v>DC4B</v>
          </cell>
        </row>
        <row r="3171">
          <cell r="Q3171">
            <v>4.5</v>
          </cell>
          <cell r="R3171">
            <v>676</v>
          </cell>
          <cell r="S3171">
            <v>3.38</v>
          </cell>
          <cell r="T3171" t="str">
            <v>N/A</v>
          </cell>
          <cell r="U3171">
            <v>5</v>
          </cell>
          <cell r="V3171">
            <v>1120</v>
          </cell>
          <cell r="W3171" t="str">
            <v>Paid Import</v>
          </cell>
        </row>
        <row r="3171">
          <cell r="Y3171" t="str">
            <v>EA</v>
          </cell>
          <cell r="Z3171">
            <v>823377</v>
          </cell>
          <cell r="AA3171" t="str">
            <v>WT</v>
          </cell>
          <cell r="AB3171" t="str">
            <v>FNA25WHA02</v>
          </cell>
          <cell r="AC3171" t="str">
            <v>2500-754-1A</v>
          </cell>
          <cell r="AD3171">
            <v>1.53</v>
          </cell>
          <cell r="AE3171" t="str">
            <v>白色</v>
          </cell>
          <cell r="AF3171">
            <v>5.53974</v>
          </cell>
          <cell r="AG3171" t="str">
            <v>FRVA1WHA01</v>
          </cell>
          <cell r="AH3171" t="str">
            <v>2500-754-2A</v>
          </cell>
        </row>
        <row r="3172">
          <cell r="A3172" t="str">
            <v>WH25-T-00-754-02-G01</v>
          </cell>
          <cell r="B3172" t="e">
            <v>#N/A</v>
          </cell>
          <cell r="C3172" t="e">
            <v>#N/A</v>
          </cell>
          <cell r="D3172" t="str">
            <v>S</v>
          </cell>
          <cell r="E3172" t="str">
            <v>WH</v>
          </cell>
          <cell r="F3172">
            <v>5</v>
          </cell>
          <cell r="G3172" t="str">
            <v>EA</v>
          </cell>
          <cell r="H3172" t="str">
            <v>2500连体防护服</v>
          </cell>
          <cell r="I3172" t="str">
            <v>M2500 Coverall</v>
          </cell>
          <cell r="J3172" t="str">
            <v>M2500</v>
          </cell>
          <cell r="K3172" t="str">
            <v>MG2500CVRL</v>
          </cell>
          <cell r="L3172">
            <v>0.073593</v>
          </cell>
          <cell r="M3172" t="e">
            <v>#N/A</v>
          </cell>
          <cell r="N3172" t="e">
            <v>#N/A</v>
          </cell>
          <cell r="O3172" t="str">
            <v>DC4B</v>
          </cell>
        </row>
        <row r="3172">
          <cell r="Q3172" t="str">
            <v>0</v>
          </cell>
          <cell r="R3172">
            <v>0</v>
          </cell>
          <cell r="S3172">
            <v>0</v>
          </cell>
          <cell r="T3172" t="str">
            <v>N/A</v>
          </cell>
          <cell r="U3172">
            <v>5</v>
          </cell>
          <cell r="V3172">
            <v>1120</v>
          </cell>
          <cell r="W3172" t="str">
            <v>Paid Import</v>
          </cell>
        </row>
        <row r="3172">
          <cell r="Y3172" t="str">
            <v>EA</v>
          </cell>
          <cell r="Z3172">
            <v>823378</v>
          </cell>
          <cell r="AA3172" t="str">
            <v>WT</v>
          </cell>
          <cell r="AB3172" t="str">
            <v>FNA25WHA02</v>
          </cell>
          <cell r="AC3172" t="str">
            <v>2500-754-1B</v>
          </cell>
          <cell r="AD3172">
            <v>1.53</v>
          </cell>
          <cell r="AE3172" t="str">
            <v>白色</v>
          </cell>
          <cell r="AF3172">
            <v>5.53974</v>
          </cell>
          <cell r="AG3172" t="str">
            <v>FRVA1WHA01</v>
          </cell>
          <cell r="AH3172" t="str">
            <v>2500-754-2A</v>
          </cell>
        </row>
        <row r="3173">
          <cell r="A3173" t="str">
            <v>WH25-T-00-754-02-G02</v>
          </cell>
          <cell r="B3173" t="e">
            <v>#N/A</v>
          </cell>
          <cell r="C3173" t="e">
            <v>#N/A</v>
          </cell>
          <cell r="D3173" t="str">
            <v>S</v>
          </cell>
          <cell r="E3173" t="str">
            <v>WH</v>
          </cell>
          <cell r="F3173">
            <v>5</v>
          </cell>
          <cell r="G3173" t="str">
            <v>EA</v>
          </cell>
          <cell r="H3173" t="str">
            <v>2500连体防护服</v>
          </cell>
          <cell r="I3173" t="str">
            <v>M2500 Coverall</v>
          </cell>
          <cell r="J3173" t="str">
            <v>M2500</v>
          </cell>
          <cell r="K3173" t="str">
            <v>MG2500CVRL</v>
          </cell>
          <cell r="L3173">
            <v>0.073593</v>
          </cell>
          <cell r="M3173" t="e">
            <v>#N/A</v>
          </cell>
          <cell r="N3173" t="e">
            <v>#N/A</v>
          </cell>
          <cell r="O3173" t="str">
            <v>DC4B</v>
          </cell>
        </row>
        <row r="3173">
          <cell r="Q3173" t="str">
            <v>0</v>
          </cell>
          <cell r="R3173">
            <v>0</v>
          </cell>
          <cell r="S3173">
            <v>0</v>
          </cell>
          <cell r="T3173" t="str">
            <v>N/A</v>
          </cell>
          <cell r="U3173">
            <v>5</v>
          </cell>
          <cell r="V3173">
            <v>1120</v>
          </cell>
          <cell r="W3173" t="str">
            <v>Paid Import</v>
          </cell>
        </row>
        <row r="3173">
          <cell r="Y3173" t="str">
            <v>EA</v>
          </cell>
          <cell r="Z3173">
            <v>823379</v>
          </cell>
          <cell r="AA3173" t="str">
            <v>WT</v>
          </cell>
          <cell r="AB3173" t="str">
            <v>FNA25WHA02</v>
          </cell>
          <cell r="AC3173" t="str">
            <v>2500-754-1C</v>
          </cell>
          <cell r="AD3173">
            <v>1.53</v>
          </cell>
          <cell r="AE3173" t="str">
            <v>白色</v>
          </cell>
          <cell r="AF3173">
            <v>5.53974</v>
          </cell>
          <cell r="AG3173" t="str">
            <v>FRVA1WHA01</v>
          </cell>
          <cell r="AH3173" t="str">
            <v>2500-754-2A</v>
          </cell>
        </row>
        <row r="3174">
          <cell r="A3174" t="str">
            <v>WH25-T-00-754-02-G03</v>
          </cell>
          <cell r="B3174" t="e">
            <v>#N/A</v>
          </cell>
          <cell r="C3174" t="e">
            <v>#N/A</v>
          </cell>
          <cell r="D3174" t="str">
            <v>S</v>
          </cell>
          <cell r="E3174" t="str">
            <v>WH</v>
          </cell>
          <cell r="F3174">
            <v>5</v>
          </cell>
          <cell r="G3174" t="str">
            <v>EA</v>
          </cell>
          <cell r="H3174" t="str">
            <v>2500连体防护服</v>
          </cell>
          <cell r="I3174" t="str">
            <v>M2500 Coverall</v>
          </cell>
          <cell r="J3174" t="str">
            <v>M2500</v>
          </cell>
          <cell r="K3174" t="str">
            <v>MG2500CVRL</v>
          </cell>
          <cell r="L3174">
            <v>0.073593</v>
          </cell>
          <cell r="M3174" t="e">
            <v>#N/A</v>
          </cell>
          <cell r="N3174" t="e">
            <v>#N/A</v>
          </cell>
          <cell r="O3174" t="str">
            <v>DC4B</v>
          </cell>
        </row>
        <row r="3174">
          <cell r="Q3174" t="str">
            <v>0</v>
          </cell>
          <cell r="R3174">
            <v>0</v>
          </cell>
          <cell r="S3174">
            <v>0</v>
          </cell>
          <cell r="T3174" t="str">
            <v>N/A</v>
          </cell>
          <cell r="U3174">
            <v>5</v>
          </cell>
          <cell r="V3174">
            <v>1120</v>
          </cell>
          <cell r="W3174" t="str">
            <v>Paid Import</v>
          </cell>
        </row>
        <row r="3174">
          <cell r="Y3174" t="str">
            <v>EA</v>
          </cell>
          <cell r="Z3174">
            <v>823380</v>
          </cell>
          <cell r="AA3174" t="str">
            <v>WT</v>
          </cell>
          <cell r="AB3174" t="str">
            <v>FNA25WHA02</v>
          </cell>
          <cell r="AC3174" t="str">
            <v>2500-754-1D</v>
          </cell>
          <cell r="AD3174">
            <v>1.53</v>
          </cell>
          <cell r="AE3174" t="str">
            <v>白色</v>
          </cell>
          <cell r="AF3174">
            <v>5.53974</v>
          </cell>
          <cell r="AG3174" t="str">
            <v>FRVA1WHA01</v>
          </cell>
          <cell r="AH3174" t="str">
            <v>2500-754-2A</v>
          </cell>
        </row>
        <row r="3175">
          <cell r="A3175" t="str">
            <v>WH25-T-00-754-03</v>
          </cell>
          <cell r="B3175" t="str">
            <v>25-T-XX-754-03</v>
          </cell>
          <cell r="C3175" t="str">
            <v>A2</v>
          </cell>
          <cell r="D3175" t="str">
            <v>M</v>
          </cell>
          <cell r="E3175" t="str">
            <v>WH</v>
          </cell>
          <cell r="F3175">
            <v>5</v>
          </cell>
          <cell r="G3175" t="str">
            <v>EA</v>
          </cell>
          <cell r="H3175" t="str">
            <v>2500连体防护服</v>
          </cell>
          <cell r="I3175" t="str">
            <v>M2500 Coverall</v>
          </cell>
          <cell r="J3175" t="str">
            <v>M2500</v>
          </cell>
          <cell r="K3175" t="str">
            <v>MG2500CVRL</v>
          </cell>
          <cell r="L3175">
            <v>0.073593</v>
          </cell>
          <cell r="M3175" t="str">
            <v>25-8464</v>
          </cell>
          <cell r="N3175" t="str">
            <v>M2500 Coverall  (8464)连体防护服/25-T-XX-754-03-A2</v>
          </cell>
          <cell r="O3175" t="str">
            <v>DC4B</v>
          </cell>
        </row>
        <row r="3175">
          <cell r="Q3175">
            <v>4.6</v>
          </cell>
          <cell r="R3175">
            <v>696</v>
          </cell>
          <cell r="S3175">
            <v>3.48</v>
          </cell>
          <cell r="T3175" t="str">
            <v>N/A</v>
          </cell>
          <cell r="U3175">
            <v>5</v>
          </cell>
          <cell r="V3175">
            <v>1120</v>
          </cell>
          <cell r="W3175" t="str">
            <v>Paid Import</v>
          </cell>
        </row>
        <row r="3175">
          <cell r="Y3175" t="str">
            <v>EA</v>
          </cell>
          <cell r="Z3175">
            <v>823381</v>
          </cell>
          <cell r="AA3175" t="str">
            <v>WT</v>
          </cell>
          <cell r="AB3175" t="str">
            <v>FNA25WHA02</v>
          </cell>
          <cell r="AC3175" t="str">
            <v>2500-754-1A</v>
          </cell>
          <cell r="AD3175">
            <v>1.53</v>
          </cell>
          <cell r="AE3175" t="str">
            <v>白色</v>
          </cell>
          <cell r="AF3175">
            <v>5.564124</v>
          </cell>
          <cell r="AG3175" t="str">
            <v>FRVA1WHA01</v>
          </cell>
          <cell r="AH3175" t="str">
            <v>2500-754-2A</v>
          </cell>
        </row>
        <row r="3176">
          <cell r="A3176" t="str">
            <v>WH25-T-00-754-03-G01</v>
          </cell>
          <cell r="B3176" t="e">
            <v>#N/A</v>
          </cell>
          <cell r="C3176" t="e">
            <v>#N/A</v>
          </cell>
          <cell r="D3176" t="str">
            <v>M</v>
          </cell>
          <cell r="E3176" t="str">
            <v>WH</v>
          </cell>
          <cell r="F3176">
            <v>5</v>
          </cell>
          <cell r="G3176" t="str">
            <v>EA</v>
          </cell>
          <cell r="H3176" t="str">
            <v>2500连体防护服</v>
          </cell>
          <cell r="I3176" t="str">
            <v>M2500 Coverall</v>
          </cell>
          <cell r="J3176" t="str">
            <v>M2500</v>
          </cell>
          <cell r="K3176" t="str">
            <v>MG2500CVRL</v>
          </cell>
          <cell r="L3176">
            <v>0.073593</v>
          </cell>
          <cell r="M3176" t="e">
            <v>#N/A</v>
          </cell>
          <cell r="N3176" t="e">
            <v>#N/A</v>
          </cell>
          <cell r="O3176" t="str">
            <v>DC4B</v>
          </cell>
        </row>
        <row r="3176">
          <cell r="Q3176" t="str">
            <v>0</v>
          </cell>
          <cell r="R3176">
            <v>0</v>
          </cell>
          <cell r="S3176">
            <v>0</v>
          </cell>
          <cell r="T3176" t="str">
            <v>N/A</v>
          </cell>
          <cell r="U3176">
            <v>5</v>
          </cell>
          <cell r="V3176">
            <v>1120</v>
          </cell>
          <cell r="W3176" t="str">
            <v>Paid Import</v>
          </cell>
        </row>
        <row r="3176">
          <cell r="Y3176" t="str">
            <v>EA</v>
          </cell>
          <cell r="Z3176">
            <v>823382</v>
          </cell>
          <cell r="AA3176" t="str">
            <v>WT</v>
          </cell>
          <cell r="AB3176" t="str">
            <v>FNA25WHA02</v>
          </cell>
          <cell r="AC3176" t="str">
            <v>2500-754-1B</v>
          </cell>
          <cell r="AD3176">
            <v>1.53</v>
          </cell>
          <cell r="AE3176" t="str">
            <v>白色</v>
          </cell>
          <cell r="AF3176">
            <v>5.564124</v>
          </cell>
          <cell r="AG3176" t="str">
            <v>FRVA1WHA01</v>
          </cell>
          <cell r="AH3176" t="str">
            <v>2500-754-2A</v>
          </cell>
        </row>
        <row r="3177">
          <cell r="A3177" t="str">
            <v>WH25-T-00-754-03-G02</v>
          </cell>
          <cell r="B3177" t="e">
            <v>#N/A</v>
          </cell>
          <cell r="C3177" t="e">
            <v>#N/A</v>
          </cell>
          <cell r="D3177" t="str">
            <v>M</v>
          </cell>
          <cell r="E3177" t="str">
            <v>WH</v>
          </cell>
          <cell r="F3177">
            <v>5</v>
          </cell>
          <cell r="G3177" t="str">
            <v>EA</v>
          </cell>
          <cell r="H3177" t="str">
            <v>2500连体防护服</v>
          </cell>
          <cell r="I3177" t="str">
            <v>M2500 Coverall</v>
          </cell>
          <cell r="J3177" t="str">
            <v>M2500</v>
          </cell>
          <cell r="K3177" t="str">
            <v>MG2500CVRL</v>
          </cell>
          <cell r="L3177">
            <v>0.073593</v>
          </cell>
          <cell r="M3177" t="e">
            <v>#N/A</v>
          </cell>
          <cell r="N3177" t="e">
            <v>#N/A</v>
          </cell>
          <cell r="O3177" t="str">
            <v>DC4B</v>
          </cell>
        </row>
        <row r="3177">
          <cell r="Q3177" t="str">
            <v>0</v>
          </cell>
          <cell r="R3177">
            <v>0</v>
          </cell>
          <cell r="S3177">
            <v>0</v>
          </cell>
          <cell r="T3177" t="str">
            <v>N/A</v>
          </cell>
          <cell r="U3177">
            <v>5</v>
          </cell>
          <cell r="V3177">
            <v>1120</v>
          </cell>
          <cell r="W3177" t="str">
            <v>Paid Import</v>
          </cell>
        </row>
        <row r="3177">
          <cell r="Y3177" t="str">
            <v>EA</v>
          </cell>
          <cell r="Z3177">
            <v>823383</v>
          </cell>
          <cell r="AA3177" t="str">
            <v>WT</v>
          </cell>
          <cell r="AB3177" t="str">
            <v>FNA25WHA02</v>
          </cell>
          <cell r="AC3177" t="str">
            <v>2500-754-1C</v>
          </cell>
          <cell r="AD3177">
            <v>1.53</v>
          </cell>
          <cell r="AE3177" t="str">
            <v>白色</v>
          </cell>
          <cell r="AF3177">
            <v>5.564124</v>
          </cell>
          <cell r="AG3177" t="str">
            <v>FRVA1WHA01</v>
          </cell>
          <cell r="AH3177" t="str">
            <v>2500-754-2A</v>
          </cell>
        </row>
        <row r="3178">
          <cell r="A3178" t="str">
            <v>WH25-T-00-754-03-G03</v>
          </cell>
          <cell r="B3178" t="e">
            <v>#N/A</v>
          </cell>
          <cell r="C3178" t="e">
            <v>#N/A</v>
          </cell>
          <cell r="D3178" t="str">
            <v>M</v>
          </cell>
          <cell r="E3178" t="str">
            <v>WH</v>
          </cell>
          <cell r="F3178">
            <v>5</v>
          </cell>
          <cell r="G3178" t="str">
            <v>EA</v>
          </cell>
          <cell r="H3178" t="str">
            <v>2500连体防护服</v>
          </cell>
          <cell r="I3178" t="str">
            <v>M2500 Coverall</v>
          </cell>
          <cell r="J3178" t="str">
            <v>M2500</v>
          </cell>
          <cell r="K3178" t="str">
            <v>MG2500CVRL</v>
          </cell>
          <cell r="L3178">
            <v>0.073593</v>
          </cell>
          <cell r="M3178" t="e">
            <v>#N/A</v>
          </cell>
          <cell r="N3178" t="e">
            <v>#N/A</v>
          </cell>
          <cell r="O3178" t="str">
            <v>DC4B</v>
          </cell>
        </row>
        <row r="3178">
          <cell r="Q3178" t="str">
            <v>0</v>
          </cell>
          <cell r="R3178">
            <v>0</v>
          </cell>
          <cell r="S3178">
            <v>0</v>
          </cell>
          <cell r="T3178" t="str">
            <v>N/A</v>
          </cell>
          <cell r="U3178">
            <v>5</v>
          </cell>
          <cell r="V3178">
            <v>1120</v>
          </cell>
          <cell r="W3178" t="str">
            <v>Paid Import</v>
          </cell>
        </row>
        <row r="3178">
          <cell r="Y3178" t="str">
            <v>EA</v>
          </cell>
          <cell r="Z3178">
            <v>823384</v>
          </cell>
          <cell r="AA3178" t="str">
            <v>WT</v>
          </cell>
          <cell r="AB3178" t="str">
            <v>FNA25WHA02</v>
          </cell>
          <cell r="AC3178" t="str">
            <v>2500-754-1D</v>
          </cell>
          <cell r="AD3178">
            <v>1.53</v>
          </cell>
          <cell r="AE3178" t="str">
            <v>白色</v>
          </cell>
          <cell r="AF3178">
            <v>5.564124</v>
          </cell>
          <cell r="AG3178" t="str">
            <v>FRVA1WHA01</v>
          </cell>
          <cell r="AH3178" t="str">
            <v>2500-754-2A</v>
          </cell>
        </row>
        <row r="3179">
          <cell r="A3179" t="str">
            <v>WH25-T-00-754-04</v>
          </cell>
          <cell r="B3179" t="str">
            <v>25-T-XX-754-04</v>
          </cell>
          <cell r="C3179" t="str">
            <v>A2</v>
          </cell>
          <cell r="D3179" t="str">
            <v>L</v>
          </cell>
          <cell r="E3179" t="str">
            <v>WH</v>
          </cell>
          <cell r="F3179">
            <v>5</v>
          </cell>
          <cell r="G3179" t="str">
            <v>EA</v>
          </cell>
          <cell r="H3179" t="str">
            <v>2500连体防护服</v>
          </cell>
          <cell r="I3179" t="str">
            <v>M2500 Coverall</v>
          </cell>
          <cell r="J3179" t="str">
            <v>M2500</v>
          </cell>
          <cell r="K3179" t="str">
            <v>MG2500CVRL</v>
          </cell>
          <cell r="L3179">
            <v>0.073593</v>
          </cell>
          <cell r="M3179" t="str">
            <v>25-7320</v>
          </cell>
          <cell r="N3179" t="str">
            <v>M2500 Coverall  (7320)连体防护服/25-T-XX-754-04-A2</v>
          </cell>
          <cell r="O3179" t="str">
            <v>DC4B</v>
          </cell>
        </row>
        <row r="3179">
          <cell r="Q3179">
            <v>4.7</v>
          </cell>
          <cell r="R3179">
            <v>716</v>
          </cell>
          <cell r="S3179">
            <v>3.58</v>
          </cell>
          <cell r="T3179" t="str">
            <v>N/A</v>
          </cell>
          <cell r="U3179">
            <v>5</v>
          </cell>
          <cell r="V3179">
            <v>1120</v>
          </cell>
          <cell r="W3179" t="str">
            <v>Paid Import</v>
          </cell>
        </row>
        <row r="3179">
          <cell r="Y3179" t="str">
            <v>EA</v>
          </cell>
          <cell r="Z3179">
            <v>823385</v>
          </cell>
          <cell r="AA3179" t="str">
            <v>WT</v>
          </cell>
          <cell r="AB3179" t="str">
            <v>FNA25WHA02</v>
          </cell>
          <cell r="AC3179" t="str">
            <v>2500-754-1A</v>
          </cell>
          <cell r="AD3179">
            <v>1.53</v>
          </cell>
          <cell r="AE3179" t="str">
            <v>白色</v>
          </cell>
          <cell r="AF3179">
            <v>5.82168</v>
          </cell>
          <cell r="AG3179" t="str">
            <v>FRVA1WHA01</v>
          </cell>
          <cell r="AH3179" t="str">
            <v>2500-754-2A</v>
          </cell>
        </row>
        <row r="3180">
          <cell r="A3180" t="str">
            <v>WH25-T-00-754-04-G01</v>
          </cell>
          <cell r="B3180" t="str">
            <v>-XX-754-04-G01</v>
          </cell>
          <cell r="C3180" t="str">
            <v>A1</v>
          </cell>
          <cell r="D3180" t="str">
            <v>L</v>
          </cell>
          <cell r="E3180" t="str">
            <v>WH</v>
          </cell>
          <cell r="F3180">
            <v>5</v>
          </cell>
          <cell r="G3180" t="str">
            <v>EA</v>
          </cell>
          <cell r="H3180" t="str">
            <v>2500连体防护服</v>
          </cell>
          <cell r="I3180" t="str">
            <v>M2500 Coverall</v>
          </cell>
          <cell r="J3180" t="str">
            <v>M2500</v>
          </cell>
          <cell r="K3180" t="str">
            <v>MG2500CVRL</v>
          </cell>
          <cell r="L3180">
            <v>0.073593</v>
          </cell>
          <cell r="M3180" t="str">
            <v>25-6449</v>
          </cell>
          <cell r="N3180" t="str">
            <v>M2500 Coverall  (6449)连体防护服/-XX-754-04-G01-A1</v>
          </cell>
          <cell r="O3180" t="str">
            <v>DC4B</v>
          </cell>
        </row>
        <row r="3180">
          <cell r="Q3180" t="str">
            <v>0</v>
          </cell>
          <cell r="R3180">
            <v>0</v>
          </cell>
          <cell r="S3180">
            <v>0</v>
          </cell>
          <cell r="T3180" t="str">
            <v>N/A</v>
          </cell>
          <cell r="U3180">
            <v>5</v>
          </cell>
          <cell r="V3180">
            <v>1120</v>
          </cell>
          <cell r="W3180" t="str">
            <v>Paid Import</v>
          </cell>
        </row>
        <row r="3180">
          <cell r="Y3180" t="str">
            <v>EA</v>
          </cell>
          <cell r="Z3180">
            <v>823386</v>
          </cell>
          <cell r="AA3180" t="str">
            <v>WT</v>
          </cell>
          <cell r="AB3180" t="str">
            <v>FNA25WHA02</v>
          </cell>
          <cell r="AC3180" t="str">
            <v>2500-754-1B</v>
          </cell>
          <cell r="AD3180">
            <v>1.53</v>
          </cell>
          <cell r="AE3180" t="str">
            <v>白色</v>
          </cell>
          <cell r="AF3180">
            <v>5.82168</v>
          </cell>
          <cell r="AG3180" t="str">
            <v>FRVA1WHA01</v>
          </cell>
          <cell r="AH3180" t="str">
            <v>2500-754-2A</v>
          </cell>
        </row>
        <row r="3181">
          <cell r="A3181" t="str">
            <v>WH25-T-00-754-04-G02</v>
          </cell>
          <cell r="B3181" t="e">
            <v>#N/A</v>
          </cell>
          <cell r="C3181" t="e">
            <v>#N/A</v>
          </cell>
          <cell r="D3181" t="str">
            <v>L</v>
          </cell>
          <cell r="E3181" t="str">
            <v>WH</v>
          </cell>
          <cell r="F3181">
            <v>5</v>
          </cell>
          <cell r="G3181" t="str">
            <v>EA</v>
          </cell>
          <cell r="H3181" t="str">
            <v>2500连体防护服</v>
          </cell>
          <cell r="I3181" t="str">
            <v>M2500 Coverall</v>
          </cell>
          <cell r="J3181" t="str">
            <v>M2500</v>
          </cell>
          <cell r="K3181" t="str">
            <v>MG2500CVRL</v>
          </cell>
          <cell r="L3181">
            <v>0.073593</v>
          </cell>
          <cell r="M3181" t="e">
            <v>#N/A</v>
          </cell>
          <cell r="N3181" t="e">
            <v>#N/A</v>
          </cell>
          <cell r="O3181" t="str">
            <v>DC4B</v>
          </cell>
        </row>
        <row r="3181">
          <cell r="Q3181" t="str">
            <v>0</v>
          </cell>
          <cell r="R3181">
            <v>0</v>
          </cell>
          <cell r="S3181">
            <v>0</v>
          </cell>
          <cell r="T3181" t="str">
            <v>N/A</v>
          </cell>
          <cell r="U3181">
            <v>5</v>
          </cell>
          <cell r="V3181">
            <v>1120</v>
          </cell>
          <cell r="W3181" t="str">
            <v>Paid Import</v>
          </cell>
        </row>
        <row r="3181">
          <cell r="Y3181" t="str">
            <v>EA</v>
          </cell>
          <cell r="Z3181">
            <v>823387</v>
          </cell>
          <cell r="AA3181" t="str">
            <v>WT</v>
          </cell>
          <cell r="AB3181" t="str">
            <v>FNA25WHA02</v>
          </cell>
          <cell r="AC3181" t="str">
            <v>2500-754-1C</v>
          </cell>
          <cell r="AD3181">
            <v>1.53</v>
          </cell>
          <cell r="AE3181" t="str">
            <v>白色</v>
          </cell>
          <cell r="AF3181">
            <v>5.82168</v>
          </cell>
          <cell r="AG3181" t="str">
            <v>FRVA1WHA01</v>
          </cell>
          <cell r="AH3181" t="str">
            <v>2500-754-2A</v>
          </cell>
        </row>
        <row r="3182">
          <cell r="A3182" t="str">
            <v>WH25-T-00-754-04-G03</v>
          </cell>
          <cell r="B3182" t="e">
            <v>#N/A</v>
          </cell>
          <cell r="C3182" t="e">
            <v>#N/A</v>
          </cell>
          <cell r="D3182" t="str">
            <v>L</v>
          </cell>
          <cell r="E3182" t="str">
            <v>WH</v>
          </cell>
          <cell r="F3182">
            <v>5</v>
          </cell>
          <cell r="G3182" t="str">
            <v>EA</v>
          </cell>
          <cell r="H3182" t="str">
            <v>2500连体防护服</v>
          </cell>
          <cell r="I3182" t="str">
            <v>M2500 Coverall</v>
          </cell>
          <cell r="J3182" t="str">
            <v>M2500</v>
          </cell>
          <cell r="K3182" t="str">
            <v>MG2500CVRL</v>
          </cell>
          <cell r="L3182">
            <v>0.073593</v>
          </cell>
          <cell r="M3182" t="e">
            <v>#N/A</v>
          </cell>
          <cell r="N3182" t="e">
            <v>#N/A</v>
          </cell>
          <cell r="O3182" t="str">
            <v>DC4B</v>
          </cell>
        </row>
        <row r="3182">
          <cell r="Q3182" t="str">
            <v>0</v>
          </cell>
          <cell r="R3182">
            <v>0</v>
          </cell>
          <cell r="S3182">
            <v>0</v>
          </cell>
          <cell r="T3182" t="str">
            <v>N/A</v>
          </cell>
          <cell r="U3182">
            <v>5</v>
          </cell>
          <cell r="V3182">
            <v>1120</v>
          </cell>
          <cell r="W3182" t="str">
            <v>Paid Import</v>
          </cell>
        </row>
        <row r="3182">
          <cell r="Y3182" t="str">
            <v>EA</v>
          </cell>
          <cell r="Z3182">
            <v>823388</v>
          </cell>
          <cell r="AA3182" t="str">
            <v>WT</v>
          </cell>
          <cell r="AB3182" t="str">
            <v>FNA25WHA02</v>
          </cell>
          <cell r="AC3182" t="str">
            <v>2500-754-1D</v>
          </cell>
          <cell r="AD3182">
            <v>1.53</v>
          </cell>
          <cell r="AE3182" t="str">
            <v>白色</v>
          </cell>
          <cell r="AF3182">
            <v>5.82168</v>
          </cell>
          <cell r="AG3182" t="str">
            <v>FRVA1WHA01</v>
          </cell>
          <cell r="AH3182" t="str">
            <v>2500-754-2A</v>
          </cell>
        </row>
        <row r="3183">
          <cell r="A3183" t="str">
            <v>WH25-T-00-754-05</v>
          </cell>
          <cell r="B3183" t="str">
            <v>25-T-XX-754-05</v>
          </cell>
          <cell r="C3183" t="str">
            <v>A2</v>
          </cell>
          <cell r="D3183" t="str">
            <v>XL</v>
          </cell>
          <cell r="E3183" t="str">
            <v>WH</v>
          </cell>
          <cell r="F3183">
            <v>5</v>
          </cell>
          <cell r="G3183" t="str">
            <v>EA</v>
          </cell>
          <cell r="H3183" t="str">
            <v>2500连体防护服</v>
          </cell>
          <cell r="I3183" t="str">
            <v>M2500 Coverall</v>
          </cell>
          <cell r="J3183" t="str">
            <v>M2500</v>
          </cell>
          <cell r="K3183" t="str">
            <v>MG2500CVRL</v>
          </cell>
          <cell r="L3183">
            <v>0.073593</v>
          </cell>
          <cell r="M3183" t="str">
            <v>25-8385</v>
          </cell>
          <cell r="N3183" t="str">
            <v>M2500 Coverall  (8385)连体防护服/25-T-XX-754-05-A2</v>
          </cell>
          <cell r="O3183" t="str">
            <v>DC4B</v>
          </cell>
        </row>
        <row r="3183">
          <cell r="Q3183">
            <v>4.8</v>
          </cell>
          <cell r="R3183">
            <v>736</v>
          </cell>
          <cell r="S3183">
            <v>3.68</v>
          </cell>
          <cell r="T3183" t="str">
            <v>N/A</v>
          </cell>
          <cell r="U3183">
            <v>5</v>
          </cell>
          <cell r="V3183">
            <v>1120</v>
          </cell>
          <cell r="W3183" t="str">
            <v>Paid Import</v>
          </cell>
        </row>
        <row r="3183">
          <cell r="Y3183" t="str">
            <v>EA</v>
          </cell>
          <cell r="Z3183">
            <v>823389</v>
          </cell>
          <cell r="AA3183" t="str">
            <v>WT</v>
          </cell>
          <cell r="AB3183" t="str">
            <v>FNA25WHA02</v>
          </cell>
          <cell r="AC3183" t="str">
            <v>2500-754-1A</v>
          </cell>
          <cell r="AD3183">
            <v>1.53</v>
          </cell>
          <cell r="AE3183" t="str">
            <v>白色</v>
          </cell>
          <cell r="AF3183">
            <v>6.131052</v>
          </cell>
          <cell r="AG3183" t="str">
            <v>FRVA1WHA01</v>
          </cell>
          <cell r="AH3183" t="str">
            <v>2500-754-2A</v>
          </cell>
        </row>
        <row r="3184">
          <cell r="A3184" t="str">
            <v>WH25-T-00-754-05-G01</v>
          </cell>
          <cell r="B3184" t="str">
            <v>-XX-754-05-G01</v>
          </cell>
          <cell r="C3184" t="str">
            <v>A1</v>
          </cell>
          <cell r="D3184" t="str">
            <v>XL</v>
          </cell>
          <cell r="E3184" t="str">
            <v>WH</v>
          </cell>
          <cell r="F3184">
            <v>5</v>
          </cell>
          <cell r="G3184" t="str">
            <v>EA</v>
          </cell>
          <cell r="H3184" t="str">
            <v>2500连体防护服</v>
          </cell>
          <cell r="I3184" t="str">
            <v>M2500 Coverall</v>
          </cell>
          <cell r="J3184" t="str">
            <v>M2500</v>
          </cell>
          <cell r="K3184" t="str">
            <v>MG2500CVRL</v>
          </cell>
          <cell r="L3184">
            <v>0.073593</v>
          </cell>
          <cell r="M3184" t="str">
            <v>25-6450</v>
          </cell>
          <cell r="N3184" t="str">
            <v>M2500 Coverall  (6450)连体防护服/-XX-754-05-G01-A1</v>
          </cell>
          <cell r="O3184" t="str">
            <v>DC4B</v>
          </cell>
        </row>
        <row r="3184">
          <cell r="Q3184" t="str">
            <v>0</v>
          </cell>
          <cell r="R3184">
            <v>0</v>
          </cell>
          <cell r="S3184">
            <v>0</v>
          </cell>
          <cell r="T3184" t="str">
            <v>N/A</v>
          </cell>
          <cell r="U3184">
            <v>5</v>
          </cell>
          <cell r="V3184">
            <v>1120</v>
          </cell>
          <cell r="W3184" t="str">
            <v>Paid Import</v>
          </cell>
        </row>
        <row r="3184">
          <cell r="Y3184" t="str">
            <v>EA</v>
          </cell>
          <cell r="Z3184">
            <v>823390</v>
          </cell>
          <cell r="AA3184" t="str">
            <v>WT</v>
          </cell>
          <cell r="AB3184" t="str">
            <v>FNA25WHA02</v>
          </cell>
          <cell r="AC3184" t="str">
            <v>2500-754-1B</v>
          </cell>
          <cell r="AD3184">
            <v>1.53</v>
          </cell>
          <cell r="AE3184" t="str">
            <v>白色</v>
          </cell>
          <cell r="AF3184">
            <v>6.131052</v>
          </cell>
          <cell r="AG3184" t="str">
            <v>FRVA1WHA01</v>
          </cell>
          <cell r="AH3184" t="str">
            <v>2500-754-2A</v>
          </cell>
        </row>
        <row r="3185">
          <cell r="A3185" t="str">
            <v>WH25-T-00-754-05-G02</v>
          </cell>
          <cell r="B3185" t="e">
            <v>#N/A</v>
          </cell>
          <cell r="C3185" t="e">
            <v>#N/A</v>
          </cell>
          <cell r="D3185" t="str">
            <v>XL</v>
          </cell>
          <cell r="E3185" t="str">
            <v>WH</v>
          </cell>
          <cell r="F3185">
            <v>5</v>
          </cell>
          <cell r="G3185" t="str">
            <v>EA</v>
          </cell>
          <cell r="H3185" t="str">
            <v>2500连体防护服</v>
          </cell>
          <cell r="I3185" t="str">
            <v>M2500 Coverall</v>
          </cell>
          <cell r="J3185" t="str">
            <v>M2500</v>
          </cell>
          <cell r="K3185" t="str">
            <v>MG2500CVRL</v>
          </cell>
          <cell r="L3185">
            <v>0.073593</v>
          </cell>
          <cell r="M3185" t="e">
            <v>#N/A</v>
          </cell>
          <cell r="N3185" t="e">
            <v>#N/A</v>
          </cell>
          <cell r="O3185" t="str">
            <v>DC4B</v>
          </cell>
        </row>
        <row r="3185">
          <cell r="Q3185" t="str">
            <v>0</v>
          </cell>
          <cell r="R3185">
            <v>0</v>
          </cell>
          <cell r="S3185">
            <v>0</v>
          </cell>
          <cell r="T3185" t="str">
            <v>N/A</v>
          </cell>
          <cell r="U3185">
            <v>5</v>
          </cell>
          <cell r="V3185">
            <v>1120</v>
          </cell>
          <cell r="W3185" t="str">
            <v>Paid Import</v>
          </cell>
        </row>
        <row r="3185">
          <cell r="Y3185" t="str">
            <v>EA</v>
          </cell>
          <cell r="Z3185">
            <v>823391</v>
          </cell>
          <cell r="AA3185" t="str">
            <v>WT</v>
          </cell>
          <cell r="AB3185" t="str">
            <v>FNA25WHA02</v>
          </cell>
          <cell r="AC3185" t="str">
            <v>2500-754-1C</v>
          </cell>
          <cell r="AD3185">
            <v>1.53</v>
          </cell>
          <cell r="AE3185" t="str">
            <v>白色</v>
          </cell>
          <cell r="AF3185">
            <v>6.131052</v>
          </cell>
          <cell r="AG3185" t="str">
            <v>FRVA1WHA01</v>
          </cell>
          <cell r="AH3185" t="str">
            <v>2500-754-2A</v>
          </cell>
        </row>
        <row r="3186">
          <cell r="A3186" t="str">
            <v>WH25-T-00-754-05-G03</v>
          </cell>
          <cell r="B3186" t="e">
            <v>#N/A</v>
          </cell>
          <cell r="C3186" t="e">
            <v>#N/A</v>
          </cell>
          <cell r="D3186" t="str">
            <v>XL</v>
          </cell>
          <cell r="E3186" t="str">
            <v>WH</v>
          </cell>
          <cell r="F3186">
            <v>5</v>
          </cell>
          <cell r="G3186" t="str">
            <v>EA</v>
          </cell>
          <cell r="H3186" t="str">
            <v>2500连体防护服</v>
          </cell>
          <cell r="I3186" t="str">
            <v>M2500 Coverall</v>
          </cell>
          <cell r="J3186" t="str">
            <v>M2500</v>
          </cell>
          <cell r="K3186" t="str">
            <v>MG2500CVRL</v>
          </cell>
          <cell r="L3186">
            <v>0.073593</v>
          </cell>
          <cell r="M3186" t="e">
            <v>#N/A</v>
          </cell>
          <cell r="N3186" t="e">
            <v>#N/A</v>
          </cell>
          <cell r="O3186" t="str">
            <v>DC4B</v>
          </cell>
        </row>
        <row r="3186">
          <cell r="Q3186" t="str">
            <v>0</v>
          </cell>
          <cell r="R3186">
            <v>0</v>
          </cell>
          <cell r="S3186">
            <v>0</v>
          </cell>
          <cell r="T3186" t="str">
            <v>N/A</v>
          </cell>
          <cell r="U3186">
            <v>5</v>
          </cell>
          <cell r="V3186">
            <v>1120</v>
          </cell>
          <cell r="W3186" t="str">
            <v>Paid Import</v>
          </cell>
        </row>
        <row r="3186">
          <cell r="Y3186" t="str">
            <v>EA</v>
          </cell>
          <cell r="Z3186">
            <v>823392</v>
          </cell>
          <cell r="AA3186" t="str">
            <v>WT</v>
          </cell>
          <cell r="AB3186" t="str">
            <v>FNA25WHA02</v>
          </cell>
          <cell r="AC3186" t="str">
            <v>2500-754-1D</v>
          </cell>
          <cell r="AD3186">
            <v>1.53</v>
          </cell>
          <cell r="AE3186" t="str">
            <v>白色</v>
          </cell>
          <cell r="AF3186">
            <v>6.131052</v>
          </cell>
          <cell r="AG3186" t="str">
            <v>FRVA1WHA01</v>
          </cell>
          <cell r="AH3186" t="str">
            <v>2500-754-2A</v>
          </cell>
        </row>
        <row r="3187">
          <cell r="A3187" t="str">
            <v>WH25-T-00-754-06</v>
          </cell>
          <cell r="B3187" t="e">
            <v>#N/A</v>
          </cell>
          <cell r="C3187" t="e">
            <v>#N/A</v>
          </cell>
          <cell r="D3187" t="str">
            <v>2XL</v>
          </cell>
          <cell r="E3187" t="str">
            <v>WH</v>
          </cell>
          <cell r="F3187">
            <v>5</v>
          </cell>
          <cell r="G3187" t="str">
            <v>EA</v>
          </cell>
          <cell r="H3187" t="str">
            <v>2500连体防护服</v>
          </cell>
          <cell r="I3187" t="str">
            <v>M2500 Coverall</v>
          </cell>
          <cell r="J3187" t="str">
            <v>M2500</v>
          </cell>
          <cell r="K3187" t="str">
            <v>MG2500CVRL</v>
          </cell>
          <cell r="L3187">
            <v>0.073593</v>
          </cell>
          <cell r="M3187" t="e">
            <v>#N/A</v>
          </cell>
          <cell r="N3187" t="e">
            <v>#N/A</v>
          </cell>
          <cell r="O3187" t="str">
            <v>DC4B</v>
          </cell>
        </row>
        <row r="3187">
          <cell r="Q3187">
            <v>0</v>
          </cell>
          <cell r="R3187">
            <v>0</v>
          </cell>
          <cell r="S3187">
            <v>0</v>
          </cell>
          <cell r="T3187" t="str">
            <v>N/A</v>
          </cell>
          <cell r="U3187">
            <v>5</v>
          </cell>
          <cell r="V3187">
            <v>1120</v>
          </cell>
          <cell r="W3187" t="str">
            <v>Paid Import</v>
          </cell>
        </row>
        <row r="3187">
          <cell r="Y3187" t="str">
            <v>EA</v>
          </cell>
          <cell r="Z3187">
            <v>823393</v>
          </cell>
          <cell r="AA3187" t="str">
            <v>WT</v>
          </cell>
          <cell r="AB3187" t="str">
            <v>FNA25WHA02</v>
          </cell>
          <cell r="AC3187" t="str">
            <v>2500-754-1A</v>
          </cell>
          <cell r="AD3187">
            <v>1.53</v>
          </cell>
          <cell r="AE3187" t="str">
            <v>白色</v>
          </cell>
          <cell r="AF3187">
            <v>6.489192</v>
          </cell>
          <cell r="AG3187" t="str">
            <v>FRVA1WHA01</v>
          </cell>
          <cell r="AH3187" t="str">
            <v>2500-754-2A</v>
          </cell>
        </row>
        <row r="3188">
          <cell r="A3188" t="str">
            <v>WH25-T-00-754-06-G01</v>
          </cell>
          <cell r="B3188" t="str">
            <v>-XX-754-06-G01</v>
          </cell>
          <cell r="C3188" t="str">
            <v>A1</v>
          </cell>
          <cell r="D3188" t="str">
            <v>2XL</v>
          </cell>
          <cell r="E3188" t="str">
            <v>WH</v>
          </cell>
          <cell r="F3188">
            <v>5</v>
          </cell>
          <cell r="G3188" t="str">
            <v>EA</v>
          </cell>
          <cell r="H3188" t="str">
            <v>2500连体防护服</v>
          </cell>
          <cell r="I3188" t="str">
            <v>M2500 Coverall</v>
          </cell>
          <cell r="J3188" t="str">
            <v>M2500</v>
          </cell>
          <cell r="K3188" t="str">
            <v>MG2500CVRL</v>
          </cell>
          <cell r="L3188">
            <v>0.073593</v>
          </cell>
          <cell r="M3188" t="str">
            <v>25-6408</v>
          </cell>
          <cell r="N3188" t="str">
            <v>M2500 Coverall  (6408)连体防护服/-XX-754-06-G01-A1</v>
          </cell>
          <cell r="O3188" t="str">
            <v>DC4B</v>
          </cell>
        </row>
        <row r="3188">
          <cell r="Q3188" t="str">
            <v>0</v>
          </cell>
          <cell r="R3188">
            <v>0</v>
          </cell>
          <cell r="S3188">
            <v>0</v>
          </cell>
          <cell r="T3188" t="str">
            <v>N/A</v>
          </cell>
          <cell r="U3188">
            <v>5</v>
          </cell>
          <cell r="V3188">
            <v>1120</v>
          </cell>
          <cell r="W3188" t="str">
            <v>Paid Import</v>
          </cell>
        </row>
        <row r="3188">
          <cell r="Y3188" t="str">
            <v>EA</v>
          </cell>
          <cell r="Z3188">
            <v>823394</v>
          </cell>
          <cell r="AA3188" t="str">
            <v>WT</v>
          </cell>
          <cell r="AB3188" t="str">
            <v>FNA25WHA02</v>
          </cell>
          <cell r="AC3188" t="str">
            <v>2500-754-1B</v>
          </cell>
          <cell r="AD3188">
            <v>1.53</v>
          </cell>
          <cell r="AE3188" t="str">
            <v>白色</v>
          </cell>
          <cell r="AF3188">
            <v>6.489192</v>
          </cell>
          <cell r="AG3188" t="str">
            <v>FRVA1WHA01</v>
          </cell>
          <cell r="AH3188" t="str">
            <v>2500-754-2A</v>
          </cell>
        </row>
        <row r="3189">
          <cell r="A3189" t="str">
            <v>WH25-T-00-754-06-G02</v>
          </cell>
          <cell r="B3189" t="e">
            <v>#N/A</v>
          </cell>
          <cell r="C3189" t="e">
            <v>#N/A</v>
          </cell>
          <cell r="D3189" t="str">
            <v>2XL</v>
          </cell>
          <cell r="E3189" t="str">
            <v>WH</v>
          </cell>
          <cell r="F3189">
            <v>5</v>
          </cell>
          <cell r="G3189" t="str">
            <v>EA</v>
          </cell>
          <cell r="H3189" t="str">
            <v>2500连体防护服</v>
          </cell>
          <cell r="I3189" t="str">
            <v>M2500 Coverall</v>
          </cell>
          <cell r="J3189" t="str">
            <v>M2500</v>
          </cell>
          <cell r="K3189" t="str">
            <v>MG2500CVRL</v>
          </cell>
          <cell r="L3189">
            <v>0.073593</v>
          </cell>
          <cell r="M3189" t="e">
            <v>#N/A</v>
          </cell>
          <cell r="N3189" t="e">
            <v>#N/A</v>
          </cell>
          <cell r="O3189" t="str">
            <v>DC4B</v>
          </cell>
        </row>
        <row r="3189">
          <cell r="Q3189" t="str">
            <v>0</v>
          </cell>
          <cell r="R3189">
            <v>0</v>
          </cell>
          <cell r="S3189">
            <v>0</v>
          </cell>
          <cell r="T3189" t="str">
            <v>N/A</v>
          </cell>
          <cell r="U3189">
            <v>5</v>
          </cell>
          <cell r="V3189">
            <v>1120</v>
          </cell>
          <cell r="W3189" t="str">
            <v>Paid Import</v>
          </cell>
        </row>
        <row r="3189">
          <cell r="Y3189" t="str">
            <v>EA</v>
          </cell>
          <cell r="Z3189">
            <v>823395</v>
          </cell>
          <cell r="AA3189" t="str">
            <v>WT</v>
          </cell>
          <cell r="AB3189" t="str">
            <v>FNA25WHA02</v>
          </cell>
          <cell r="AC3189" t="str">
            <v>2500-754-1C</v>
          </cell>
          <cell r="AD3189">
            <v>1.53</v>
          </cell>
          <cell r="AE3189" t="str">
            <v>白色</v>
          </cell>
          <cell r="AF3189">
            <v>6.489192</v>
          </cell>
          <cell r="AG3189" t="str">
            <v>FRVA1WHA01</v>
          </cell>
          <cell r="AH3189" t="str">
            <v>2500-754-2A</v>
          </cell>
        </row>
        <row r="3190">
          <cell r="A3190" t="str">
            <v>WH25-T-00-754-06-G03</v>
          </cell>
          <cell r="B3190" t="e">
            <v>#N/A</v>
          </cell>
          <cell r="C3190" t="e">
            <v>#N/A</v>
          </cell>
          <cell r="D3190" t="str">
            <v>2XL</v>
          </cell>
          <cell r="E3190" t="str">
            <v>WH</v>
          </cell>
          <cell r="F3190">
            <v>5</v>
          </cell>
          <cell r="G3190" t="str">
            <v>EA</v>
          </cell>
          <cell r="H3190" t="str">
            <v>2500连体防护服</v>
          </cell>
          <cell r="I3190" t="str">
            <v>M2500 Coverall</v>
          </cell>
          <cell r="J3190" t="str">
            <v>M2500</v>
          </cell>
          <cell r="K3190" t="str">
            <v>MG2500CVRL</v>
          </cell>
          <cell r="L3190">
            <v>0.073593</v>
          </cell>
          <cell r="M3190" t="e">
            <v>#N/A</v>
          </cell>
          <cell r="N3190" t="e">
            <v>#N/A</v>
          </cell>
          <cell r="O3190" t="str">
            <v>DC4B</v>
          </cell>
        </row>
        <row r="3190">
          <cell r="Q3190" t="str">
            <v>0</v>
          </cell>
          <cell r="R3190">
            <v>0</v>
          </cell>
          <cell r="S3190">
            <v>0</v>
          </cell>
          <cell r="T3190" t="str">
            <v>N/A</v>
          </cell>
          <cell r="U3190">
            <v>5</v>
          </cell>
          <cell r="V3190">
            <v>1120</v>
          </cell>
          <cell r="W3190" t="str">
            <v>Paid Import</v>
          </cell>
        </row>
        <row r="3190">
          <cell r="Y3190" t="str">
            <v>EA</v>
          </cell>
          <cell r="Z3190">
            <v>823396</v>
          </cell>
          <cell r="AA3190" t="str">
            <v>WT</v>
          </cell>
          <cell r="AB3190" t="str">
            <v>FNA25WHA02</v>
          </cell>
          <cell r="AC3190" t="str">
            <v>2500-754-1D</v>
          </cell>
          <cell r="AD3190">
            <v>1.53</v>
          </cell>
          <cell r="AE3190" t="str">
            <v>白色</v>
          </cell>
          <cell r="AF3190">
            <v>6.489192</v>
          </cell>
          <cell r="AG3190" t="str">
            <v>FRVA1WHA01</v>
          </cell>
          <cell r="AH3190" t="str">
            <v>2500-754-2A</v>
          </cell>
        </row>
        <row r="3191">
          <cell r="A3191" t="str">
            <v>WH25-T-00-754-07</v>
          </cell>
          <cell r="B3191" t="e">
            <v>#N/A</v>
          </cell>
          <cell r="C3191" t="e">
            <v>#N/A</v>
          </cell>
          <cell r="D3191" t="str">
            <v>3XL</v>
          </cell>
          <cell r="E3191" t="str">
            <v>WH</v>
          </cell>
          <cell r="F3191">
            <v>5</v>
          </cell>
          <cell r="G3191" t="str">
            <v>EA</v>
          </cell>
          <cell r="H3191" t="str">
            <v>2500连体防护服</v>
          </cell>
          <cell r="I3191" t="str">
            <v>M2500 Coverall</v>
          </cell>
          <cell r="J3191" t="str">
            <v>M2500</v>
          </cell>
          <cell r="K3191" t="str">
            <v>MG2500CVRL</v>
          </cell>
          <cell r="L3191">
            <v>0.073593</v>
          </cell>
          <cell r="M3191" t="e">
            <v>#N/A</v>
          </cell>
          <cell r="N3191" t="e">
            <v>#N/A</v>
          </cell>
          <cell r="O3191" t="str">
            <v>DC4B</v>
          </cell>
        </row>
        <row r="3191">
          <cell r="Q3191">
            <v>0</v>
          </cell>
          <cell r="R3191">
            <v>0</v>
          </cell>
          <cell r="S3191">
            <v>0</v>
          </cell>
          <cell r="T3191" t="str">
            <v>N/A</v>
          </cell>
          <cell r="U3191">
            <v>5</v>
          </cell>
          <cell r="V3191">
            <v>1120</v>
          </cell>
          <cell r="W3191" t="str">
            <v>Paid Import</v>
          </cell>
        </row>
        <row r="3191">
          <cell r="Y3191" t="str">
            <v>EA</v>
          </cell>
          <cell r="Z3191">
            <v>823397</v>
          </cell>
          <cell r="AA3191" t="str">
            <v>WT</v>
          </cell>
          <cell r="AB3191" t="str">
            <v>FNA25WHA02</v>
          </cell>
          <cell r="AC3191" t="str">
            <v>2500-754-1A</v>
          </cell>
          <cell r="AD3191">
            <v>1.53</v>
          </cell>
          <cell r="AE3191" t="str">
            <v>白色</v>
          </cell>
          <cell r="AF3191">
            <v>6.696456</v>
          </cell>
          <cell r="AG3191" t="str">
            <v>FRVA1WHA01</v>
          </cell>
          <cell r="AH3191" t="str">
            <v>2500-754-2A</v>
          </cell>
        </row>
        <row r="3192">
          <cell r="A3192" t="str">
            <v>WH25-T-00-754-07-G01</v>
          </cell>
          <cell r="B3192" t="e">
            <v>#N/A</v>
          </cell>
          <cell r="C3192" t="e">
            <v>#N/A</v>
          </cell>
          <cell r="D3192" t="str">
            <v>3XL</v>
          </cell>
          <cell r="E3192" t="str">
            <v>WH</v>
          </cell>
          <cell r="F3192">
            <v>5</v>
          </cell>
          <cell r="G3192" t="str">
            <v>EA</v>
          </cell>
          <cell r="H3192" t="str">
            <v>2500连体防护服</v>
          </cell>
          <cell r="I3192" t="str">
            <v>M2500 Coverall</v>
          </cell>
          <cell r="J3192" t="str">
            <v>M2500</v>
          </cell>
          <cell r="K3192" t="str">
            <v>MG2500CVRL</v>
          </cell>
          <cell r="L3192">
            <v>0.073593</v>
          </cell>
          <cell r="M3192" t="e">
            <v>#N/A</v>
          </cell>
          <cell r="N3192" t="e">
            <v>#N/A</v>
          </cell>
          <cell r="O3192" t="str">
            <v>DC4B</v>
          </cell>
        </row>
        <row r="3192">
          <cell r="Q3192" t="str">
            <v>0</v>
          </cell>
          <cell r="R3192">
            <v>0</v>
          </cell>
          <cell r="S3192">
            <v>0</v>
          </cell>
          <cell r="T3192" t="str">
            <v>N/A</v>
          </cell>
          <cell r="U3192">
            <v>5</v>
          </cell>
          <cell r="V3192">
            <v>1120</v>
          </cell>
          <cell r="W3192" t="str">
            <v>Paid Import</v>
          </cell>
        </row>
        <row r="3192">
          <cell r="Y3192" t="str">
            <v>EA</v>
          </cell>
          <cell r="Z3192">
            <v>823398</v>
          </cell>
          <cell r="AA3192" t="str">
            <v>WT</v>
          </cell>
          <cell r="AB3192" t="str">
            <v>FNA25WHA02</v>
          </cell>
          <cell r="AC3192" t="str">
            <v>2500-754-1B</v>
          </cell>
          <cell r="AD3192">
            <v>1.53</v>
          </cell>
          <cell r="AE3192" t="str">
            <v>白色</v>
          </cell>
          <cell r="AF3192">
            <v>6.696456</v>
          </cell>
          <cell r="AG3192" t="str">
            <v>FRVA1WHA01</v>
          </cell>
          <cell r="AH3192" t="str">
            <v>2500-754-2A</v>
          </cell>
        </row>
        <row r="3193">
          <cell r="A3193" t="str">
            <v>WH25-T-00-754-07-G02</v>
          </cell>
          <cell r="B3193" t="e">
            <v>#N/A</v>
          </cell>
          <cell r="C3193" t="e">
            <v>#N/A</v>
          </cell>
          <cell r="D3193" t="str">
            <v>3XL</v>
          </cell>
          <cell r="E3193" t="str">
            <v>WH</v>
          </cell>
          <cell r="F3193">
            <v>5</v>
          </cell>
          <cell r="G3193" t="str">
            <v>EA</v>
          </cell>
          <cell r="H3193" t="str">
            <v>2500连体防护服</v>
          </cell>
          <cell r="I3193" t="str">
            <v>M2500 Coverall</v>
          </cell>
          <cell r="J3193" t="str">
            <v>M2500</v>
          </cell>
          <cell r="K3193" t="str">
            <v>MG2500CVRL</v>
          </cell>
          <cell r="L3193">
            <v>0.073593</v>
          </cell>
          <cell r="M3193" t="e">
            <v>#N/A</v>
          </cell>
          <cell r="N3193" t="e">
            <v>#N/A</v>
          </cell>
          <cell r="O3193" t="str">
            <v>DC4B</v>
          </cell>
        </row>
        <row r="3193">
          <cell r="Q3193" t="str">
            <v>0</v>
          </cell>
          <cell r="R3193">
            <v>0</v>
          </cell>
          <cell r="S3193">
            <v>0</v>
          </cell>
          <cell r="T3193" t="str">
            <v>N/A</v>
          </cell>
          <cell r="U3193">
            <v>5</v>
          </cell>
          <cell r="V3193">
            <v>1120</v>
          </cell>
          <cell r="W3193" t="str">
            <v>Paid Import</v>
          </cell>
        </row>
        <row r="3193">
          <cell r="Y3193" t="str">
            <v>EA</v>
          </cell>
          <cell r="Z3193">
            <v>823399</v>
          </cell>
          <cell r="AA3193" t="str">
            <v>WT</v>
          </cell>
          <cell r="AB3193" t="str">
            <v>FNA25WHA02</v>
          </cell>
          <cell r="AC3193" t="str">
            <v>2500-754-1C</v>
          </cell>
          <cell r="AD3193">
            <v>1.53</v>
          </cell>
          <cell r="AE3193" t="str">
            <v>白色</v>
          </cell>
          <cell r="AF3193">
            <v>6.696456</v>
          </cell>
          <cell r="AG3193" t="str">
            <v>FRVA1WHA01</v>
          </cell>
          <cell r="AH3193" t="str">
            <v>2500-754-2A</v>
          </cell>
        </row>
        <row r="3194">
          <cell r="A3194" t="str">
            <v>WH25-T-00-754-07-G03</v>
          </cell>
          <cell r="B3194" t="e">
            <v>#N/A</v>
          </cell>
          <cell r="C3194" t="e">
            <v>#N/A</v>
          </cell>
          <cell r="D3194" t="str">
            <v>3XL</v>
          </cell>
          <cell r="E3194" t="str">
            <v>WH</v>
          </cell>
          <cell r="F3194">
            <v>5</v>
          </cell>
          <cell r="G3194" t="str">
            <v>EA</v>
          </cell>
          <cell r="H3194" t="str">
            <v>2500连体防护服</v>
          </cell>
          <cell r="I3194" t="str">
            <v>M2500 Coverall</v>
          </cell>
          <cell r="J3194" t="str">
            <v>M2500</v>
          </cell>
          <cell r="K3194" t="str">
            <v>MG2500CVRL</v>
          </cell>
          <cell r="L3194">
            <v>0.073593</v>
          </cell>
          <cell r="M3194" t="e">
            <v>#N/A</v>
          </cell>
          <cell r="N3194" t="e">
            <v>#N/A</v>
          </cell>
          <cell r="O3194" t="str">
            <v>DC4B</v>
          </cell>
        </row>
        <row r="3194">
          <cell r="Q3194" t="str">
            <v>0</v>
          </cell>
          <cell r="R3194">
            <v>0</v>
          </cell>
          <cell r="S3194">
            <v>0</v>
          </cell>
          <cell r="T3194" t="str">
            <v>N/A</v>
          </cell>
          <cell r="U3194">
            <v>5</v>
          </cell>
          <cell r="V3194">
            <v>1120</v>
          </cell>
          <cell r="W3194" t="str">
            <v>Paid Import</v>
          </cell>
        </row>
        <row r="3194">
          <cell r="Y3194" t="str">
            <v>EA</v>
          </cell>
          <cell r="Z3194">
            <v>823400</v>
          </cell>
          <cell r="AA3194" t="str">
            <v>WT</v>
          </cell>
          <cell r="AB3194" t="str">
            <v>FNA25WHA02</v>
          </cell>
          <cell r="AC3194" t="str">
            <v>2500-754-1D</v>
          </cell>
          <cell r="AD3194">
            <v>1.53</v>
          </cell>
          <cell r="AE3194" t="str">
            <v>白色</v>
          </cell>
          <cell r="AF3194">
            <v>6.696456</v>
          </cell>
          <cell r="AG3194" t="str">
            <v>FRVA1WHA01</v>
          </cell>
          <cell r="AH3194" t="str">
            <v>2500-754-2A</v>
          </cell>
        </row>
        <row r="3195">
          <cell r="A3195" t="str">
            <v>WH25-T-00-755-02</v>
          </cell>
          <cell r="B3195" t="e">
            <v>#N/A</v>
          </cell>
          <cell r="C3195" t="e">
            <v>#N/A</v>
          </cell>
          <cell r="D3195" t="str">
            <v>S</v>
          </cell>
          <cell r="E3195" t="str">
            <v>WH</v>
          </cell>
          <cell r="F3195">
            <v>5</v>
          </cell>
          <cell r="G3195" t="str">
            <v>EA</v>
          </cell>
          <cell r="H3195" t="str">
            <v>2500连体防护服</v>
          </cell>
          <cell r="I3195" t="str">
            <v>M2500 Coverall</v>
          </cell>
          <cell r="J3195" t="str">
            <v>M2500</v>
          </cell>
          <cell r="K3195" t="str">
            <v>MG2500CVRL</v>
          </cell>
          <cell r="L3195">
            <v>0.073593</v>
          </cell>
          <cell r="M3195" t="e">
            <v>#N/A</v>
          </cell>
          <cell r="N3195" t="e">
            <v>#N/A</v>
          </cell>
          <cell r="O3195" t="str">
            <v>DC4B</v>
          </cell>
        </row>
        <row r="3195">
          <cell r="Q3195">
            <v>4.3</v>
          </cell>
          <cell r="R3195">
            <v>636</v>
          </cell>
          <cell r="S3195">
            <v>3.18</v>
          </cell>
          <cell r="T3195" t="str">
            <v>N/A</v>
          </cell>
          <cell r="U3195">
            <v>5</v>
          </cell>
          <cell r="V3195">
            <v>1120</v>
          </cell>
          <cell r="W3195" t="str">
            <v>Paid Import</v>
          </cell>
        </row>
        <row r="3195">
          <cell r="Y3195" t="str">
            <v>EA</v>
          </cell>
          <cell r="Z3195">
            <v>823401</v>
          </cell>
          <cell r="AA3195" t="str">
            <v>WT</v>
          </cell>
          <cell r="AB3195" t="str">
            <v>FNA25WHA02</v>
          </cell>
          <cell r="AC3195" t="str">
            <v>2500-755-1A</v>
          </cell>
          <cell r="AD3195">
            <v>1.53</v>
          </cell>
          <cell r="AE3195" t="str">
            <v>白色</v>
          </cell>
          <cell r="AF3195">
            <v>5.954268</v>
          </cell>
        </row>
        <row r="3196">
          <cell r="A3196" t="str">
            <v>WH25-T-00-755-02-G01</v>
          </cell>
          <cell r="B3196" t="e">
            <v>#N/A</v>
          </cell>
          <cell r="C3196" t="e">
            <v>#N/A</v>
          </cell>
          <cell r="D3196" t="str">
            <v>S</v>
          </cell>
          <cell r="E3196" t="str">
            <v>WH</v>
          </cell>
          <cell r="F3196">
            <v>5</v>
          </cell>
          <cell r="G3196" t="str">
            <v>EA</v>
          </cell>
          <cell r="H3196" t="str">
            <v>2500连体防护服</v>
          </cell>
          <cell r="I3196" t="str">
            <v>M2500 Coverall</v>
          </cell>
          <cell r="J3196" t="str">
            <v>M2500</v>
          </cell>
          <cell r="K3196" t="str">
            <v>MG2500CVRL</v>
          </cell>
          <cell r="L3196">
            <v>0.073593</v>
          </cell>
          <cell r="M3196" t="e">
            <v>#N/A</v>
          </cell>
          <cell r="N3196" t="e">
            <v>#N/A</v>
          </cell>
          <cell r="O3196" t="str">
            <v>DC4B</v>
          </cell>
        </row>
        <row r="3196">
          <cell r="Q3196">
            <v>0</v>
          </cell>
          <cell r="R3196">
            <v>0</v>
          </cell>
          <cell r="S3196">
            <v>0</v>
          </cell>
          <cell r="T3196" t="str">
            <v>N/A</v>
          </cell>
          <cell r="U3196">
            <v>5</v>
          </cell>
          <cell r="V3196">
            <v>1120</v>
          </cell>
          <cell r="W3196" t="str">
            <v>Paid Import</v>
          </cell>
        </row>
        <row r="3196">
          <cell r="Y3196" t="str">
            <v>EA</v>
          </cell>
          <cell r="Z3196">
            <v>823402</v>
          </cell>
          <cell r="AA3196" t="str">
            <v>WT</v>
          </cell>
          <cell r="AB3196" t="str">
            <v>FNA25WHA02</v>
          </cell>
          <cell r="AC3196" t="str">
            <v>2500-755-1B</v>
          </cell>
          <cell r="AD3196">
            <v>1.53</v>
          </cell>
          <cell r="AE3196" t="str">
            <v>白色</v>
          </cell>
          <cell r="AF3196">
            <v>5.954268</v>
          </cell>
        </row>
        <row r="3197">
          <cell r="A3197" t="str">
            <v>WH25-T-00-755-02-G02</v>
          </cell>
          <cell r="B3197" t="e">
            <v>#N/A</v>
          </cell>
          <cell r="C3197" t="e">
            <v>#N/A</v>
          </cell>
          <cell r="D3197" t="str">
            <v>S</v>
          </cell>
          <cell r="E3197" t="str">
            <v>WH</v>
          </cell>
          <cell r="F3197">
            <v>5</v>
          </cell>
          <cell r="G3197" t="str">
            <v>EA</v>
          </cell>
          <cell r="H3197" t="str">
            <v>2500连体防护服</v>
          </cell>
          <cell r="I3197" t="str">
            <v>M2500 Coverall</v>
          </cell>
          <cell r="J3197" t="str">
            <v>M2500</v>
          </cell>
          <cell r="K3197" t="str">
            <v>MG2500CVRL</v>
          </cell>
          <cell r="L3197">
            <v>0.073593</v>
          </cell>
          <cell r="M3197" t="e">
            <v>#N/A</v>
          </cell>
          <cell r="N3197" t="e">
            <v>#N/A</v>
          </cell>
          <cell r="O3197" t="str">
            <v>DC4B</v>
          </cell>
        </row>
        <row r="3197">
          <cell r="Q3197" t="str">
            <v>0</v>
          </cell>
          <cell r="R3197">
            <v>0</v>
          </cell>
          <cell r="S3197">
            <v>0</v>
          </cell>
          <cell r="T3197" t="str">
            <v>N/A</v>
          </cell>
          <cell r="U3197">
            <v>5</v>
          </cell>
          <cell r="V3197">
            <v>1120</v>
          </cell>
          <cell r="W3197" t="str">
            <v>Paid Import</v>
          </cell>
        </row>
        <row r="3197">
          <cell r="Y3197" t="str">
            <v>EA</v>
          </cell>
          <cell r="Z3197">
            <v>823403</v>
          </cell>
          <cell r="AA3197" t="str">
            <v>WT</v>
          </cell>
          <cell r="AB3197" t="str">
            <v>FNA25WHA02</v>
          </cell>
          <cell r="AC3197" t="str">
            <v>2500-755-1C</v>
          </cell>
          <cell r="AD3197">
            <v>1.53</v>
          </cell>
          <cell r="AE3197" t="str">
            <v>白色</v>
          </cell>
          <cell r="AF3197">
            <v>5.954268</v>
          </cell>
        </row>
        <row r="3198">
          <cell r="A3198" t="str">
            <v>WH25-T-00-755-02-G03</v>
          </cell>
          <cell r="B3198" t="e">
            <v>#N/A</v>
          </cell>
          <cell r="C3198" t="e">
            <v>#N/A</v>
          </cell>
          <cell r="D3198" t="str">
            <v>S</v>
          </cell>
          <cell r="E3198" t="str">
            <v>WH</v>
          </cell>
          <cell r="F3198">
            <v>5</v>
          </cell>
          <cell r="G3198" t="str">
            <v>EA</v>
          </cell>
          <cell r="H3198" t="str">
            <v>2500连体防护服</v>
          </cell>
          <cell r="I3198" t="str">
            <v>M2500 Coverall</v>
          </cell>
          <cell r="J3198" t="str">
            <v>M2500</v>
          </cell>
          <cell r="K3198" t="str">
            <v>MG2500CVRL</v>
          </cell>
          <cell r="L3198">
            <v>0.073593</v>
          </cell>
          <cell r="M3198" t="e">
            <v>#N/A</v>
          </cell>
          <cell r="N3198" t="e">
            <v>#N/A</v>
          </cell>
          <cell r="O3198" t="str">
            <v>DC4B</v>
          </cell>
        </row>
        <row r="3198">
          <cell r="Q3198" t="str">
            <v>0</v>
          </cell>
          <cell r="R3198">
            <v>0</v>
          </cell>
          <cell r="S3198">
            <v>0</v>
          </cell>
          <cell r="T3198" t="str">
            <v>N/A</v>
          </cell>
          <cell r="U3198">
            <v>5</v>
          </cell>
          <cell r="V3198">
            <v>1120</v>
          </cell>
          <cell r="W3198" t="str">
            <v>Paid Import</v>
          </cell>
        </row>
        <row r="3198">
          <cell r="Y3198" t="str">
            <v>EA</v>
          </cell>
          <cell r="Z3198">
            <v>823404</v>
          </cell>
          <cell r="AA3198" t="str">
            <v>WT</v>
          </cell>
          <cell r="AB3198" t="str">
            <v>FNA25WHA02</v>
          </cell>
          <cell r="AC3198" t="str">
            <v>2500-755-1D</v>
          </cell>
          <cell r="AD3198">
            <v>1.53</v>
          </cell>
          <cell r="AE3198" t="str">
            <v>白色</v>
          </cell>
          <cell r="AF3198">
            <v>5.954268</v>
          </cell>
        </row>
        <row r="3199">
          <cell r="A3199" t="str">
            <v>WH25-T-00-755-03</v>
          </cell>
          <cell r="B3199" t="e">
            <v>#N/A</v>
          </cell>
          <cell r="C3199" t="e">
            <v>#N/A</v>
          </cell>
          <cell r="D3199" t="str">
            <v>M</v>
          </cell>
          <cell r="E3199" t="str">
            <v>WH</v>
          </cell>
          <cell r="F3199">
            <v>5</v>
          </cell>
          <cell r="G3199" t="str">
            <v>EA</v>
          </cell>
          <cell r="H3199" t="str">
            <v>2500连体防护服</v>
          </cell>
          <cell r="I3199" t="str">
            <v>M2500 Coverall</v>
          </cell>
          <cell r="J3199" t="str">
            <v>M2500</v>
          </cell>
          <cell r="K3199" t="str">
            <v>MG2500CVRL</v>
          </cell>
          <cell r="L3199">
            <v>0.073593</v>
          </cell>
          <cell r="M3199" t="e">
            <v>#N/A</v>
          </cell>
          <cell r="N3199" t="e">
            <v>#N/A</v>
          </cell>
          <cell r="O3199" t="str">
            <v>DC4B</v>
          </cell>
        </row>
        <row r="3199">
          <cell r="Q3199">
            <v>4.4</v>
          </cell>
          <cell r="R3199">
            <v>656</v>
          </cell>
          <cell r="S3199">
            <v>3.28</v>
          </cell>
          <cell r="T3199" t="str">
            <v>N/A</v>
          </cell>
          <cell r="U3199">
            <v>5</v>
          </cell>
          <cell r="V3199">
            <v>1120</v>
          </cell>
          <cell r="W3199" t="str">
            <v>Paid Import</v>
          </cell>
        </row>
        <row r="3199">
          <cell r="Y3199" t="str">
            <v>EA</v>
          </cell>
          <cell r="Z3199">
            <v>823405</v>
          </cell>
          <cell r="AA3199" t="str">
            <v>WT</v>
          </cell>
          <cell r="AB3199" t="str">
            <v>FNA25WHA02</v>
          </cell>
          <cell r="AC3199" t="str">
            <v>2500-755-1A</v>
          </cell>
          <cell r="AD3199">
            <v>1.53</v>
          </cell>
          <cell r="AE3199" t="str">
            <v>白色</v>
          </cell>
          <cell r="AF3199">
            <v>6.06552</v>
          </cell>
        </row>
        <row r="3200">
          <cell r="A3200" t="str">
            <v>WH25-T-00-755-03-G01</v>
          </cell>
          <cell r="B3200" t="e">
            <v>#N/A</v>
          </cell>
          <cell r="C3200" t="e">
            <v>#N/A</v>
          </cell>
          <cell r="D3200" t="str">
            <v>M</v>
          </cell>
          <cell r="E3200" t="str">
            <v>WH</v>
          </cell>
          <cell r="F3200">
            <v>5</v>
          </cell>
          <cell r="G3200" t="str">
            <v>EA</v>
          </cell>
          <cell r="H3200" t="str">
            <v>2500连体防护服</v>
          </cell>
          <cell r="I3200" t="str">
            <v>M2500 Coverall</v>
          </cell>
          <cell r="J3200" t="str">
            <v>M2500</v>
          </cell>
          <cell r="K3200" t="str">
            <v>MG2500CVRL</v>
          </cell>
          <cell r="L3200">
            <v>0.073593</v>
          </cell>
          <cell r="M3200" t="e">
            <v>#N/A</v>
          </cell>
          <cell r="N3200" t="e">
            <v>#N/A</v>
          </cell>
          <cell r="O3200" t="str">
            <v>DC4B</v>
          </cell>
        </row>
        <row r="3200">
          <cell r="Q3200">
            <v>4.5</v>
          </cell>
          <cell r="R3200">
            <v>676</v>
          </cell>
          <cell r="S3200">
            <v>3.38</v>
          </cell>
          <cell r="T3200" t="str">
            <v>N/A</v>
          </cell>
          <cell r="U3200">
            <v>5</v>
          </cell>
          <cell r="V3200">
            <v>1120</v>
          </cell>
          <cell r="W3200" t="str">
            <v>Paid Import</v>
          </cell>
        </row>
        <row r="3200">
          <cell r="Y3200" t="str">
            <v>EA</v>
          </cell>
          <cell r="Z3200">
            <v>823406</v>
          </cell>
          <cell r="AA3200" t="str">
            <v>WT</v>
          </cell>
          <cell r="AB3200" t="str">
            <v>FNA25WHA02</v>
          </cell>
          <cell r="AC3200" t="str">
            <v>2500-755-1B</v>
          </cell>
          <cell r="AD3200">
            <v>1.53</v>
          </cell>
          <cell r="AE3200" t="str">
            <v>白色</v>
          </cell>
          <cell r="AF3200">
            <v>6.06552</v>
          </cell>
        </row>
        <row r="3201">
          <cell r="A3201" t="str">
            <v>WH25-T-00-755-03-G02</v>
          </cell>
          <cell r="B3201" t="e">
            <v>#N/A</v>
          </cell>
          <cell r="C3201" t="e">
            <v>#N/A</v>
          </cell>
          <cell r="D3201" t="str">
            <v>M</v>
          </cell>
          <cell r="E3201" t="str">
            <v>WH</v>
          </cell>
          <cell r="F3201">
            <v>5</v>
          </cell>
          <cell r="G3201" t="str">
            <v>EA</v>
          </cell>
          <cell r="H3201" t="str">
            <v>2500连体防护服</v>
          </cell>
          <cell r="I3201" t="str">
            <v>M2500 Coverall</v>
          </cell>
          <cell r="J3201" t="str">
            <v>M2500</v>
          </cell>
          <cell r="K3201" t="str">
            <v>MG2500CVRL</v>
          </cell>
          <cell r="L3201">
            <v>0.073593</v>
          </cell>
          <cell r="M3201" t="e">
            <v>#N/A</v>
          </cell>
          <cell r="N3201" t="e">
            <v>#N/A</v>
          </cell>
          <cell r="O3201" t="str">
            <v>DC4B</v>
          </cell>
        </row>
        <row r="3201">
          <cell r="Q3201">
            <v>4.9</v>
          </cell>
          <cell r="R3201">
            <v>756</v>
          </cell>
          <cell r="S3201">
            <v>3.78</v>
          </cell>
          <cell r="T3201" t="str">
            <v>N/A</v>
          </cell>
          <cell r="U3201">
            <v>5</v>
          </cell>
          <cell r="V3201">
            <v>1120</v>
          </cell>
          <cell r="W3201" t="str">
            <v>Paid Import</v>
          </cell>
        </row>
        <row r="3201">
          <cell r="Y3201" t="str">
            <v>EA</v>
          </cell>
          <cell r="Z3201">
            <v>823407</v>
          </cell>
          <cell r="AA3201" t="str">
            <v>WT</v>
          </cell>
          <cell r="AB3201" t="str">
            <v>FNA25WHA02</v>
          </cell>
          <cell r="AC3201" t="str">
            <v>2500-755-1C</v>
          </cell>
          <cell r="AD3201">
            <v>1.53</v>
          </cell>
          <cell r="AE3201" t="str">
            <v>白色</v>
          </cell>
          <cell r="AF3201">
            <v>6.06552</v>
          </cell>
        </row>
        <row r="3202">
          <cell r="A3202" t="str">
            <v>WH25-T-00-755-03-G03</v>
          </cell>
          <cell r="B3202" t="e">
            <v>#N/A</v>
          </cell>
          <cell r="C3202" t="e">
            <v>#N/A</v>
          </cell>
          <cell r="D3202" t="str">
            <v>M</v>
          </cell>
          <cell r="E3202" t="str">
            <v>WH</v>
          </cell>
          <cell r="F3202">
            <v>5</v>
          </cell>
          <cell r="G3202" t="str">
            <v>EA</v>
          </cell>
          <cell r="H3202" t="str">
            <v>2500连体防护服</v>
          </cell>
          <cell r="I3202" t="str">
            <v>M2500 Coverall</v>
          </cell>
          <cell r="J3202" t="str">
            <v>M2500</v>
          </cell>
          <cell r="K3202" t="str">
            <v>MG2500CVRL</v>
          </cell>
          <cell r="L3202">
            <v>0.073593</v>
          </cell>
          <cell r="M3202" t="e">
            <v>#N/A</v>
          </cell>
          <cell r="N3202" t="e">
            <v>#N/A</v>
          </cell>
          <cell r="O3202" t="str">
            <v>DC4B</v>
          </cell>
        </row>
        <row r="3202">
          <cell r="Q3202" t="str">
            <v>0</v>
          </cell>
          <cell r="R3202">
            <v>0</v>
          </cell>
          <cell r="S3202">
            <v>0</v>
          </cell>
          <cell r="T3202" t="str">
            <v>N/A</v>
          </cell>
          <cell r="U3202">
            <v>5</v>
          </cell>
          <cell r="V3202">
            <v>1120</v>
          </cell>
          <cell r="W3202" t="str">
            <v>Paid Import</v>
          </cell>
        </row>
        <row r="3202">
          <cell r="Y3202" t="str">
            <v>EA</v>
          </cell>
          <cell r="Z3202">
            <v>823408</v>
          </cell>
          <cell r="AA3202" t="str">
            <v>WT</v>
          </cell>
          <cell r="AB3202" t="str">
            <v>FNA25WHA02</v>
          </cell>
          <cell r="AC3202" t="str">
            <v>2500-755-1D</v>
          </cell>
          <cell r="AD3202">
            <v>1.53</v>
          </cell>
          <cell r="AE3202" t="str">
            <v>白色</v>
          </cell>
          <cell r="AF3202">
            <v>6.06552</v>
          </cell>
        </row>
        <row r="3203">
          <cell r="A3203" t="str">
            <v>WH25-T-00-755-04</v>
          </cell>
          <cell r="B3203" t="str">
            <v>25-T-XX-755-04</v>
          </cell>
          <cell r="C3203" t="str">
            <v>A2</v>
          </cell>
          <cell r="D3203" t="str">
            <v>L</v>
          </cell>
          <cell r="E3203" t="str">
            <v>WH</v>
          </cell>
          <cell r="F3203">
            <v>5</v>
          </cell>
          <cell r="G3203" t="str">
            <v>EA</v>
          </cell>
          <cell r="H3203" t="str">
            <v>2500连体防护服</v>
          </cell>
          <cell r="I3203" t="str">
            <v>M2500 Coverall</v>
          </cell>
          <cell r="J3203" t="str">
            <v>M2500</v>
          </cell>
          <cell r="K3203" t="str">
            <v>MG2500CVRL</v>
          </cell>
          <cell r="L3203">
            <v>0.073593</v>
          </cell>
          <cell r="M3203" t="str">
            <v>25-7321</v>
          </cell>
          <cell r="N3203" t="str">
            <v>M2500 Coverall (7321)连体防护服/25-T-XX-755-04-A2</v>
          </cell>
          <cell r="O3203" t="str">
            <v>DC4B</v>
          </cell>
        </row>
        <row r="3203">
          <cell r="Q3203">
            <v>4.5</v>
          </cell>
          <cell r="R3203">
            <v>676</v>
          </cell>
          <cell r="S3203">
            <v>3.38</v>
          </cell>
          <cell r="T3203" t="str">
            <v>N/A</v>
          </cell>
          <cell r="U3203">
            <v>5</v>
          </cell>
          <cell r="V3203">
            <v>1120</v>
          </cell>
          <cell r="W3203" t="str">
            <v>Paid Import</v>
          </cell>
        </row>
        <row r="3203">
          <cell r="Y3203" t="str">
            <v>EA</v>
          </cell>
          <cell r="Z3203">
            <v>823409</v>
          </cell>
          <cell r="AA3203" t="str">
            <v>WT</v>
          </cell>
          <cell r="AB3203" t="str">
            <v>FNA25WHA02</v>
          </cell>
          <cell r="AC3203" t="str">
            <v>2500-755-1A</v>
          </cell>
          <cell r="AD3203">
            <v>1.53</v>
          </cell>
          <cell r="AE3203" t="str">
            <v>白色</v>
          </cell>
          <cell r="AF3203">
            <v>6.201156</v>
          </cell>
        </row>
        <row r="3204">
          <cell r="A3204" t="str">
            <v>WH25-T-00-755-04-G01</v>
          </cell>
          <cell r="B3204" t="str">
            <v>-00-755-04-G01</v>
          </cell>
          <cell r="C3204" t="str">
            <v>A3</v>
          </cell>
          <cell r="D3204" t="str">
            <v>L</v>
          </cell>
          <cell r="E3204" t="str">
            <v>WH</v>
          </cell>
          <cell r="F3204">
            <v>5</v>
          </cell>
          <cell r="G3204" t="str">
            <v>EA</v>
          </cell>
          <cell r="H3204" t="str">
            <v>2500连体防护服</v>
          </cell>
          <cell r="I3204" t="str">
            <v>M2500 Coverall</v>
          </cell>
          <cell r="J3204" t="str">
            <v>M2500</v>
          </cell>
          <cell r="K3204" t="str">
            <v>MG2500CVRL</v>
          </cell>
          <cell r="L3204">
            <v>0.073593</v>
          </cell>
          <cell r="M3204" t="str">
            <v>25-8977</v>
          </cell>
          <cell r="N3204" t="str">
            <v>M2500 Coverall  (8977)连体防护服/-00-755-04-G01-A3</v>
          </cell>
          <cell r="O3204" t="str">
            <v>DC4B</v>
          </cell>
        </row>
        <row r="3204">
          <cell r="Q3204">
            <v>5.2</v>
          </cell>
          <cell r="R3204">
            <v>816</v>
          </cell>
          <cell r="S3204">
            <v>4.08</v>
          </cell>
          <cell r="T3204" t="str">
            <v>N/A</v>
          </cell>
          <cell r="U3204">
            <v>5</v>
          </cell>
          <cell r="V3204">
            <v>1120</v>
          </cell>
          <cell r="W3204" t="str">
            <v>Paid Import</v>
          </cell>
        </row>
        <row r="3204">
          <cell r="Y3204" t="str">
            <v>EA</v>
          </cell>
          <cell r="Z3204">
            <v>823410</v>
          </cell>
          <cell r="AA3204" t="str">
            <v>WT</v>
          </cell>
          <cell r="AB3204" t="str">
            <v>FNA25WHA02</v>
          </cell>
          <cell r="AC3204" t="str">
            <v>2500-755-1B</v>
          </cell>
          <cell r="AD3204">
            <v>1.53</v>
          </cell>
          <cell r="AE3204" t="str">
            <v>白色</v>
          </cell>
          <cell r="AF3204">
            <v>6.201156</v>
          </cell>
        </row>
        <row r="3205">
          <cell r="A3205" t="str">
            <v>WH25-T-00-755-04-G02</v>
          </cell>
          <cell r="B3205" t="e">
            <v>#N/A</v>
          </cell>
          <cell r="C3205" t="e">
            <v>#N/A</v>
          </cell>
          <cell r="D3205" t="str">
            <v>L</v>
          </cell>
          <cell r="E3205" t="str">
            <v>WH</v>
          </cell>
          <cell r="F3205">
            <v>5</v>
          </cell>
          <cell r="G3205" t="str">
            <v>EA</v>
          </cell>
          <cell r="H3205" t="str">
            <v>2500连体防护服</v>
          </cell>
          <cell r="I3205" t="str">
            <v>M2500 Coverall</v>
          </cell>
          <cell r="J3205" t="str">
            <v>M2500</v>
          </cell>
          <cell r="K3205" t="str">
            <v>MG2500CVRL</v>
          </cell>
          <cell r="L3205">
            <v>0.073593</v>
          </cell>
          <cell r="M3205" t="e">
            <v>#N/A</v>
          </cell>
          <cell r="N3205" t="e">
            <v>#N/A</v>
          </cell>
          <cell r="O3205" t="str">
            <v>DC4B</v>
          </cell>
        </row>
        <row r="3205">
          <cell r="Q3205" t="str">
            <v>0</v>
          </cell>
          <cell r="R3205">
            <v>0</v>
          </cell>
          <cell r="S3205">
            <v>0</v>
          </cell>
          <cell r="T3205" t="str">
            <v>N/A</v>
          </cell>
          <cell r="U3205">
            <v>5</v>
          </cell>
          <cell r="V3205">
            <v>1120</v>
          </cell>
          <cell r="W3205" t="str">
            <v>Paid Import</v>
          </cell>
        </row>
        <row r="3205">
          <cell r="Y3205" t="str">
            <v>EA</v>
          </cell>
          <cell r="Z3205">
            <v>823411</v>
          </cell>
          <cell r="AA3205" t="str">
            <v>WT</v>
          </cell>
          <cell r="AB3205" t="str">
            <v>FNA25WHA02</v>
          </cell>
          <cell r="AC3205" t="str">
            <v>2500-755-1C</v>
          </cell>
          <cell r="AD3205">
            <v>1.53</v>
          </cell>
          <cell r="AE3205" t="str">
            <v>白色</v>
          </cell>
          <cell r="AF3205">
            <v>6.201156</v>
          </cell>
        </row>
        <row r="3206">
          <cell r="A3206" t="str">
            <v>WH25-T-00-755-04-G03</v>
          </cell>
          <cell r="B3206" t="e">
            <v>#N/A</v>
          </cell>
          <cell r="C3206" t="e">
            <v>#N/A</v>
          </cell>
          <cell r="D3206" t="str">
            <v>L</v>
          </cell>
          <cell r="E3206" t="str">
            <v>WH</v>
          </cell>
          <cell r="F3206">
            <v>5</v>
          </cell>
          <cell r="G3206" t="str">
            <v>EA</v>
          </cell>
          <cell r="H3206" t="str">
            <v>2500连体防护服</v>
          </cell>
          <cell r="I3206" t="str">
            <v>M2500 Coverall</v>
          </cell>
          <cell r="J3206" t="str">
            <v>M2500</v>
          </cell>
          <cell r="K3206" t="str">
            <v>MG2500CVRL</v>
          </cell>
          <cell r="L3206">
            <v>0.073593</v>
          </cell>
          <cell r="M3206" t="e">
            <v>#N/A</v>
          </cell>
          <cell r="N3206" t="e">
            <v>#N/A</v>
          </cell>
          <cell r="O3206" t="str">
            <v>DC4B</v>
          </cell>
        </row>
        <row r="3206">
          <cell r="Q3206" t="str">
            <v>0</v>
          </cell>
          <cell r="R3206">
            <v>0</v>
          </cell>
          <cell r="S3206">
            <v>0</v>
          </cell>
          <cell r="T3206" t="str">
            <v>N/A</v>
          </cell>
          <cell r="U3206">
            <v>5</v>
          </cell>
          <cell r="V3206">
            <v>1120</v>
          </cell>
          <cell r="W3206" t="str">
            <v>Paid Import</v>
          </cell>
        </row>
        <row r="3206">
          <cell r="Y3206" t="str">
            <v>EA</v>
          </cell>
          <cell r="Z3206">
            <v>823412</v>
          </cell>
          <cell r="AA3206" t="str">
            <v>WT</v>
          </cell>
          <cell r="AB3206" t="str">
            <v>FNA25WHA02</v>
          </cell>
          <cell r="AC3206" t="str">
            <v>2500-755-1D</v>
          </cell>
          <cell r="AD3206">
            <v>1.53</v>
          </cell>
          <cell r="AE3206" t="str">
            <v>白色</v>
          </cell>
          <cell r="AF3206">
            <v>6.201156</v>
          </cell>
        </row>
        <row r="3207">
          <cell r="A3207" t="str">
            <v>WH25-T-00-755-05</v>
          </cell>
          <cell r="B3207" t="e">
            <v>#N/A</v>
          </cell>
          <cell r="C3207" t="e">
            <v>#N/A</v>
          </cell>
          <cell r="D3207" t="str">
            <v>XL</v>
          </cell>
          <cell r="E3207" t="str">
            <v>WH</v>
          </cell>
          <cell r="F3207">
            <v>5</v>
          </cell>
          <cell r="G3207" t="str">
            <v>EA</v>
          </cell>
          <cell r="H3207" t="str">
            <v>2500连体防护服</v>
          </cell>
          <cell r="I3207" t="str">
            <v>M2500 Coverall</v>
          </cell>
          <cell r="J3207" t="str">
            <v>M2500</v>
          </cell>
          <cell r="K3207" t="str">
            <v>MG2500CVRL</v>
          </cell>
          <cell r="L3207">
            <v>0.073593</v>
          </cell>
          <cell r="M3207" t="e">
            <v>#N/A</v>
          </cell>
          <cell r="N3207" t="e">
            <v>#N/A</v>
          </cell>
          <cell r="O3207" t="str">
            <v>DC4B</v>
          </cell>
        </row>
        <row r="3207">
          <cell r="Q3207">
            <v>4.6</v>
          </cell>
          <cell r="R3207">
            <v>696</v>
          </cell>
          <cell r="S3207">
            <v>3.48</v>
          </cell>
          <cell r="T3207" t="str">
            <v>N/A</v>
          </cell>
          <cell r="U3207">
            <v>5</v>
          </cell>
          <cell r="V3207">
            <v>1120</v>
          </cell>
          <cell r="W3207" t="str">
            <v>Paid Import</v>
          </cell>
        </row>
        <row r="3207">
          <cell r="Y3207" t="str">
            <v>EA</v>
          </cell>
          <cell r="Z3207">
            <v>823413</v>
          </cell>
          <cell r="AA3207" t="str">
            <v>WT</v>
          </cell>
          <cell r="AB3207" t="str">
            <v>FNA25WHA02</v>
          </cell>
          <cell r="AC3207" t="str">
            <v>2500-755-1A</v>
          </cell>
          <cell r="AD3207">
            <v>1.53</v>
          </cell>
          <cell r="AE3207" t="str">
            <v>白色</v>
          </cell>
          <cell r="AF3207">
            <v>6.528816</v>
          </cell>
        </row>
        <row r="3208">
          <cell r="A3208" t="str">
            <v>WH25-T-00-755-05-G01</v>
          </cell>
          <cell r="B3208" t="str">
            <v>-00-755-05-G01</v>
          </cell>
          <cell r="C3208" t="str">
            <v>A3</v>
          </cell>
          <cell r="D3208" t="str">
            <v>XL</v>
          </cell>
          <cell r="E3208" t="str">
            <v>WH</v>
          </cell>
          <cell r="F3208">
            <v>5</v>
          </cell>
          <cell r="G3208" t="str">
            <v>EA</v>
          </cell>
          <cell r="H3208" t="str">
            <v>2500连体防护服</v>
          </cell>
          <cell r="I3208" t="str">
            <v>M2500 Coverall</v>
          </cell>
          <cell r="J3208" t="str">
            <v>M2500</v>
          </cell>
          <cell r="K3208" t="str">
            <v>MG2500CVRL</v>
          </cell>
          <cell r="L3208">
            <v>0.073593</v>
          </cell>
          <cell r="M3208" t="str">
            <v>25-8978</v>
          </cell>
          <cell r="N3208" t="str">
            <v>M2500 Coverall  (8978)连体防护服/-00-755-05-G01-A3</v>
          </cell>
          <cell r="O3208" t="str">
            <v>DC4B</v>
          </cell>
        </row>
        <row r="3208">
          <cell r="Q3208">
            <v>5.3</v>
          </cell>
          <cell r="R3208">
            <v>836</v>
          </cell>
          <cell r="S3208">
            <v>4.18</v>
          </cell>
          <cell r="T3208" t="str">
            <v>N/A</v>
          </cell>
          <cell r="U3208">
            <v>5</v>
          </cell>
          <cell r="V3208">
            <v>1120</v>
          </cell>
          <cell r="W3208" t="str">
            <v>Paid Import</v>
          </cell>
        </row>
        <row r="3208">
          <cell r="Y3208" t="str">
            <v>EA</v>
          </cell>
          <cell r="Z3208">
            <v>823414</v>
          </cell>
          <cell r="AA3208" t="str">
            <v>WT</v>
          </cell>
          <cell r="AB3208" t="str">
            <v>FNA25WHA02</v>
          </cell>
          <cell r="AC3208" t="str">
            <v>2500-755-1B</v>
          </cell>
          <cell r="AD3208">
            <v>1.53</v>
          </cell>
          <cell r="AE3208" t="str">
            <v>白色</v>
          </cell>
          <cell r="AF3208">
            <v>6.528816</v>
          </cell>
        </row>
        <row r="3209">
          <cell r="A3209" t="str">
            <v>WH25-T-00-755-05-G02</v>
          </cell>
          <cell r="B3209" t="e">
            <v>#N/A</v>
          </cell>
          <cell r="C3209" t="e">
            <v>#N/A</v>
          </cell>
          <cell r="D3209" t="str">
            <v>XL</v>
          </cell>
          <cell r="E3209" t="str">
            <v>WH</v>
          </cell>
          <cell r="F3209">
            <v>5</v>
          </cell>
          <cell r="G3209" t="str">
            <v>EA</v>
          </cell>
          <cell r="H3209" t="str">
            <v>2500连体防护服</v>
          </cell>
          <cell r="I3209" t="str">
            <v>M2500 Coverall</v>
          </cell>
          <cell r="J3209" t="str">
            <v>M2500</v>
          </cell>
          <cell r="K3209" t="str">
            <v>MG2500CVRL</v>
          </cell>
          <cell r="L3209">
            <v>0.073593</v>
          </cell>
          <cell r="M3209" t="e">
            <v>#N/A</v>
          </cell>
          <cell r="N3209" t="e">
            <v>#N/A</v>
          </cell>
          <cell r="O3209" t="str">
            <v>DC4B</v>
          </cell>
        </row>
        <row r="3209">
          <cell r="Q3209" t="str">
            <v>0</v>
          </cell>
          <cell r="R3209">
            <v>0</v>
          </cell>
          <cell r="S3209">
            <v>0</v>
          </cell>
          <cell r="T3209" t="str">
            <v>N/A</v>
          </cell>
          <cell r="U3209">
            <v>5</v>
          </cell>
          <cell r="V3209">
            <v>1120</v>
          </cell>
          <cell r="W3209" t="str">
            <v>Paid Import</v>
          </cell>
        </row>
        <row r="3209">
          <cell r="Y3209" t="str">
            <v>EA</v>
          </cell>
          <cell r="Z3209">
            <v>823415</v>
          </cell>
          <cell r="AA3209" t="str">
            <v>WT</v>
          </cell>
          <cell r="AB3209" t="str">
            <v>FNA25WHA02</v>
          </cell>
          <cell r="AC3209" t="str">
            <v>2500-755-1C</v>
          </cell>
          <cell r="AD3209">
            <v>1.53</v>
          </cell>
          <cell r="AE3209" t="str">
            <v>白色</v>
          </cell>
          <cell r="AF3209">
            <v>6.528816</v>
          </cell>
        </row>
        <row r="3210">
          <cell r="A3210" t="str">
            <v>WH25-T-00-755-05-G03</v>
          </cell>
          <cell r="B3210" t="e">
            <v>#N/A</v>
          </cell>
          <cell r="C3210" t="e">
            <v>#N/A</v>
          </cell>
          <cell r="D3210" t="str">
            <v>XL</v>
          </cell>
          <cell r="E3210" t="str">
            <v>WH</v>
          </cell>
          <cell r="F3210">
            <v>5</v>
          </cell>
          <cell r="G3210" t="str">
            <v>EA</v>
          </cell>
          <cell r="H3210" t="str">
            <v>2500连体防护服</v>
          </cell>
          <cell r="I3210" t="str">
            <v>M2500 Coverall</v>
          </cell>
          <cell r="J3210" t="str">
            <v>M2500</v>
          </cell>
          <cell r="K3210" t="str">
            <v>MG2500CVRL</v>
          </cell>
          <cell r="L3210">
            <v>0.073593</v>
          </cell>
          <cell r="M3210" t="e">
            <v>#N/A</v>
          </cell>
          <cell r="N3210" t="e">
            <v>#N/A</v>
          </cell>
          <cell r="O3210" t="str">
            <v>DC4B</v>
          </cell>
        </row>
        <row r="3210">
          <cell r="Q3210" t="str">
            <v>0</v>
          </cell>
          <cell r="R3210">
            <v>0</v>
          </cell>
          <cell r="S3210">
            <v>0</v>
          </cell>
          <cell r="T3210" t="str">
            <v>N/A</v>
          </cell>
          <cell r="U3210">
            <v>5</v>
          </cell>
          <cell r="V3210">
            <v>1120</v>
          </cell>
          <cell r="W3210" t="str">
            <v>Paid Import</v>
          </cell>
        </row>
        <row r="3210">
          <cell r="Y3210" t="str">
            <v>EA</v>
          </cell>
          <cell r="Z3210">
            <v>823416</v>
          </cell>
          <cell r="AA3210" t="str">
            <v>WT</v>
          </cell>
          <cell r="AB3210" t="str">
            <v>FNA25WHA02</v>
          </cell>
          <cell r="AC3210" t="str">
            <v>2500-755-1D</v>
          </cell>
          <cell r="AD3210">
            <v>1.53</v>
          </cell>
          <cell r="AE3210" t="str">
            <v>白色</v>
          </cell>
          <cell r="AF3210">
            <v>6.528816</v>
          </cell>
        </row>
        <row r="3211">
          <cell r="A3211" t="str">
            <v>WH25-T-00-755-06</v>
          </cell>
          <cell r="B3211" t="e">
            <v>#N/A</v>
          </cell>
          <cell r="C3211" t="e">
            <v>#N/A</v>
          </cell>
          <cell r="D3211" t="str">
            <v>2XL</v>
          </cell>
          <cell r="E3211" t="str">
            <v>WH</v>
          </cell>
          <cell r="F3211">
            <v>5</v>
          </cell>
          <cell r="G3211" t="str">
            <v>EA</v>
          </cell>
          <cell r="H3211" t="str">
            <v>2500连体防护服</v>
          </cell>
          <cell r="I3211" t="str">
            <v>M2500 Coverall</v>
          </cell>
          <cell r="J3211" t="str">
            <v>M2500</v>
          </cell>
          <cell r="K3211" t="str">
            <v>MG2500CVRL</v>
          </cell>
          <cell r="L3211">
            <v>0.073593</v>
          </cell>
          <cell r="M3211" t="e">
            <v>#N/A</v>
          </cell>
          <cell r="N3211" t="e">
            <v>#N/A</v>
          </cell>
          <cell r="O3211" t="str">
            <v>DC4B</v>
          </cell>
        </row>
        <row r="3211">
          <cell r="Q3211">
            <v>4.7</v>
          </cell>
          <cell r="R3211">
            <v>716</v>
          </cell>
          <cell r="S3211">
            <v>3.58</v>
          </cell>
          <cell r="T3211" t="str">
            <v>N/A</v>
          </cell>
          <cell r="U3211">
            <v>5</v>
          </cell>
          <cell r="V3211">
            <v>1120</v>
          </cell>
          <cell r="W3211" t="str">
            <v>Paid Import</v>
          </cell>
        </row>
        <row r="3211">
          <cell r="Y3211" t="str">
            <v>EA</v>
          </cell>
          <cell r="Z3211">
            <v>823417</v>
          </cell>
          <cell r="AA3211" t="str">
            <v>WT</v>
          </cell>
          <cell r="AB3211" t="str">
            <v>FNA25WHA02</v>
          </cell>
          <cell r="AC3211" t="str">
            <v>2500-755-1A</v>
          </cell>
          <cell r="AD3211">
            <v>1.53</v>
          </cell>
          <cell r="AE3211" t="str">
            <v>白色</v>
          </cell>
          <cell r="AF3211">
            <v>6.975348</v>
          </cell>
        </row>
        <row r="3212">
          <cell r="A3212" t="str">
            <v>WH25-T-00-755-06-G01</v>
          </cell>
          <cell r="B3212" t="e">
            <v>#N/A</v>
          </cell>
          <cell r="C3212" t="e">
            <v>#N/A</v>
          </cell>
          <cell r="D3212" t="str">
            <v>2XL</v>
          </cell>
          <cell r="E3212" t="str">
            <v>WH</v>
          </cell>
          <cell r="F3212">
            <v>5</v>
          </cell>
          <cell r="G3212" t="str">
            <v>EA</v>
          </cell>
          <cell r="H3212" t="str">
            <v>2500连体防护服</v>
          </cell>
          <cell r="I3212" t="str">
            <v>M2500 Coverall</v>
          </cell>
          <cell r="J3212" t="str">
            <v>M2500</v>
          </cell>
          <cell r="K3212" t="str">
            <v>MG2500CVRL</v>
          </cell>
          <cell r="L3212">
            <v>0.073593</v>
          </cell>
          <cell r="M3212" t="e">
            <v>#N/A</v>
          </cell>
          <cell r="N3212" t="e">
            <v>#N/A</v>
          </cell>
          <cell r="O3212" t="str">
            <v>DC4B</v>
          </cell>
        </row>
        <row r="3212">
          <cell r="Q3212">
            <v>5.4</v>
          </cell>
          <cell r="R3212">
            <v>856</v>
          </cell>
          <cell r="S3212">
            <v>4.28</v>
          </cell>
          <cell r="T3212" t="str">
            <v>N/A</v>
          </cell>
          <cell r="U3212">
            <v>5</v>
          </cell>
          <cell r="V3212">
            <v>1120</v>
          </cell>
          <cell r="W3212" t="str">
            <v>Paid Import</v>
          </cell>
        </row>
        <row r="3212">
          <cell r="Y3212" t="str">
            <v>EA</v>
          </cell>
          <cell r="Z3212">
            <v>823418</v>
          </cell>
          <cell r="AA3212" t="str">
            <v>WT</v>
          </cell>
          <cell r="AB3212" t="str">
            <v>FNA25WHA02</v>
          </cell>
          <cell r="AC3212" t="str">
            <v>2500-755-1B</v>
          </cell>
          <cell r="AD3212">
            <v>1.53</v>
          </cell>
          <cell r="AE3212" t="str">
            <v>白色</v>
          </cell>
          <cell r="AF3212">
            <v>6.975348</v>
          </cell>
        </row>
        <row r="3213">
          <cell r="A3213" t="str">
            <v>WH25-T-00-755-06-G02</v>
          </cell>
          <cell r="B3213" t="e">
            <v>#N/A</v>
          </cell>
          <cell r="C3213" t="e">
            <v>#N/A</v>
          </cell>
          <cell r="D3213" t="str">
            <v>2XL</v>
          </cell>
          <cell r="E3213" t="str">
            <v>WH</v>
          </cell>
          <cell r="F3213">
            <v>5</v>
          </cell>
          <cell r="G3213" t="str">
            <v>EA</v>
          </cell>
          <cell r="H3213" t="str">
            <v>2500连体防护服</v>
          </cell>
          <cell r="I3213" t="str">
            <v>M2500 Coverall</v>
          </cell>
          <cell r="J3213" t="str">
            <v>M2500</v>
          </cell>
          <cell r="K3213" t="str">
            <v>MG2500CVRL</v>
          </cell>
          <cell r="L3213">
            <v>0.073593</v>
          </cell>
          <cell r="M3213" t="e">
            <v>#N/A</v>
          </cell>
          <cell r="N3213" t="e">
            <v>#N/A</v>
          </cell>
          <cell r="O3213" t="str">
            <v>DC4B</v>
          </cell>
        </row>
        <row r="3213">
          <cell r="Q3213" t="str">
            <v>0</v>
          </cell>
          <cell r="R3213">
            <v>0</v>
          </cell>
          <cell r="S3213">
            <v>0</v>
          </cell>
          <cell r="T3213" t="str">
            <v>N/A</v>
          </cell>
          <cell r="U3213">
            <v>5</v>
          </cell>
          <cell r="V3213">
            <v>1120</v>
          </cell>
          <cell r="W3213" t="str">
            <v>Paid Import</v>
          </cell>
        </row>
        <row r="3213">
          <cell r="Y3213" t="str">
            <v>EA</v>
          </cell>
          <cell r="Z3213">
            <v>823419</v>
          </cell>
          <cell r="AA3213" t="str">
            <v>WT</v>
          </cell>
          <cell r="AB3213" t="str">
            <v>FNA25WHA02</v>
          </cell>
          <cell r="AC3213" t="str">
            <v>2500-755-1C</v>
          </cell>
          <cell r="AD3213">
            <v>1.53</v>
          </cell>
          <cell r="AE3213" t="str">
            <v>白色</v>
          </cell>
          <cell r="AF3213">
            <v>6.975348</v>
          </cell>
        </row>
        <row r="3214">
          <cell r="A3214" t="str">
            <v>WH25-T-00-755-06-G03</v>
          </cell>
          <cell r="B3214" t="e">
            <v>#N/A</v>
          </cell>
          <cell r="C3214" t="e">
            <v>#N/A</v>
          </cell>
          <cell r="D3214" t="str">
            <v>2XL</v>
          </cell>
          <cell r="E3214" t="str">
            <v>WH</v>
          </cell>
          <cell r="F3214">
            <v>5</v>
          </cell>
          <cell r="G3214" t="str">
            <v>EA</v>
          </cell>
          <cell r="H3214" t="str">
            <v>2500连体防护服</v>
          </cell>
          <cell r="I3214" t="str">
            <v>M2500 Coverall</v>
          </cell>
          <cell r="J3214" t="str">
            <v>M2500</v>
          </cell>
          <cell r="K3214" t="str">
            <v>MG2500CVRL</v>
          </cell>
          <cell r="L3214">
            <v>0.073593</v>
          </cell>
          <cell r="M3214" t="e">
            <v>#N/A</v>
          </cell>
          <cell r="N3214" t="e">
            <v>#N/A</v>
          </cell>
          <cell r="O3214" t="str">
            <v>DC4B</v>
          </cell>
          <cell r="P3214" t="str">
            <v>DC3S</v>
          </cell>
          <cell r="Q3214" t="str">
            <v>0</v>
          </cell>
          <cell r="R3214">
            <v>0</v>
          </cell>
          <cell r="S3214">
            <v>0</v>
          </cell>
          <cell r="T3214" t="str">
            <v>N/A</v>
          </cell>
          <cell r="U3214">
            <v>5</v>
          </cell>
          <cell r="V3214">
            <v>1120</v>
          </cell>
          <cell r="W3214" t="str">
            <v>Paid Import</v>
          </cell>
          <cell r="X3214" t="str">
            <v>Gen. Trade</v>
          </cell>
          <cell r="Y3214" t="str">
            <v>EA</v>
          </cell>
          <cell r="Z3214">
            <v>823420</v>
          </cell>
          <cell r="AA3214" t="str">
            <v>WT</v>
          </cell>
          <cell r="AB3214" t="str">
            <v>FNA25WHA02</v>
          </cell>
          <cell r="AC3214" t="str">
            <v>2500-755-1D</v>
          </cell>
          <cell r="AD3214">
            <v>1.53</v>
          </cell>
          <cell r="AE3214" t="str">
            <v>白色</v>
          </cell>
          <cell r="AF3214">
            <v>6.975348</v>
          </cell>
        </row>
        <row r="3215">
          <cell r="A3215" t="str">
            <v>WH25-T-00-755-07</v>
          </cell>
          <cell r="B3215" t="e">
            <v>#N/A</v>
          </cell>
          <cell r="C3215" t="e">
            <v>#N/A</v>
          </cell>
          <cell r="D3215" t="str">
            <v>3XL</v>
          </cell>
          <cell r="E3215" t="str">
            <v>WH</v>
          </cell>
          <cell r="F3215">
            <v>5</v>
          </cell>
          <cell r="G3215" t="str">
            <v>EA</v>
          </cell>
          <cell r="H3215" t="str">
            <v>2500连体防护服</v>
          </cell>
          <cell r="I3215" t="str">
            <v>M2500 Coverall</v>
          </cell>
          <cell r="J3215" t="str">
            <v>M2500</v>
          </cell>
          <cell r="K3215" t="str">
            <v>MG2500CVRL</v>
          </cell>
          <cell r="L3215">
            <v>0.073593</v>
          </cell>
          <cell r="M3215" t="e">
            <v>#N/A</v>
          </cell>
          <cell r="N3215" t="e">
            <v>#N/A</v>
          </cell>
          <cell r="O3215" t="str">
            <v>DC4B</v>
          </cell>
          <cell r="P3215" t="str">
            <v>DC3S</v>
          </cell>
          <cell r="Q3215">
            <v>4.8</v>
          </cell>
          <cell r="R3215">
            <v>736</v>
          </cell>
          <cell r="S3215">
            <v>3.68</v>
          </cell>
          <cell r="T3215" t="str">
            <v>N/A</v>
          </cell>
          <cell r="U3215">
            <v>5</v>
          </cell>
          <cell r="V3215">
            <v>1120</v>
          </cell>
          <cell r="W3215" t="str">
            <v>Paid Import</v>
          </cell>
          <cell r="X3215" t="str">
            <v>Gen. Trade</v>
          </cell>
          <cell r="Y3215" t="str">
            <v>EA</v>
          </cell>
          <cell r="Z3215">
            <v>823421</v>
          </cell>
          <cell r="AA3215" t="str">
            <v>WT</v>
          </cell>
          <cell r="AB3215" t="str">
            <v>FNA25WHA02</v>
          </cell>
          <cell r="AC3215" t="str">
            <v>2500-755-1A</v>
          </cell>
          <cell r="AD3215">
            <v>1.53</v>
          </cell>
          <cell r="AE3215" t="str">
            <v>白色</v>
          </cell>
          <cell r="AF3215">
            <v>7.205472</v>
          </cell>
        </row>
        <row r="3216">
          <cell r="A3216" t="str">
            <v>WH25-T-00-755-07-G01</v>
          </cell>
          <cell r="B3216" t="e">
            <v>#N/A</v>
          </cell>
          <cell r="C3216" t="e">
            <v>#N/A</v>
          </cell>
          <cell r="D3216" t="str">
            <v>3XL</v>
          </cell>
          <cell r="E3216" t="str">
            <v>WH</v>
          </cell>
          <cell r="F3216">
            <v>5</v>
          </cell>
          <cell r="G3216" t="str">
            <v>EA</v>
          </cell>
          <cell r="H3216" t="str">
            <v>2500连体防护服</v>
          </cell>
          <cell r="I3216" t="str">
            <v>M2500 Coverall</v>
          </cell>
          <cell r="J3216" t="str">
            <v>M2500</v>
          </cell>
          <cell r="K3216" t="str">
            <v>MG2500CVRL</v>
          </cell>
          <cell r="L3216">
            <v>0.073593</v>
          </cell>
          <cell r="M3216" t="e">
            <v>#N/A</v>
          </cell>
          <cell r="N3216" t="e">
            <v>#N/A</v>
          </cell>
          <cell r="O3216" t="str">
            <v>DC4B</v>
          </cell>
          <cell r="P3216" t="str">
            <v>DC3S</v>
          </cell>
          <cell r="Q3216">
            <v>0</v>
          </cell>
          <cell r="R3216">
            <v>0</v>
          </cell>
          <cell r="S3216">
            <v>0</v>
          </cell>
          <cell r="T3216" t="str">
            <v>N/A</v>
          </cell>
          <cell r="U3216">
            <v>5</v>
          </cell>
          <cell r="V3216">
            <v>1120</v>
          </cell>
          <cell r="W3216" t="str">
            <v>Paid Import</v>
          </cell>
          <cell r="X3216" t="str">
            <v>Gen. Trade</v>
          </cell>
          <cell r="Y3216" t="str">
            <v>EA</v>
          </cell>
          <cell r="Z3216">
            <v>823422</v>
          </cell>
          <cell r="AA3216" t="str">
            <v>WT</v>
          </cell>
          <cell r="AB3216" t="str">
            <v>FNA25WHA02</v>
          </cell>
          <cell r="AC3216" t="str">
            <v>2500-755-1B</v>
          </cell>
          <cell r="AD3216">
            <v>1.53</v>
          </cell>
          <cell r="AE3216" t="str">
            <v>白色</v>
          </cell>
          <cell r="AF3216">
            <v>7.205472</v>
          </cell>
        </row>
        <row r="3217">
          <cell r="A3217" t="str">
            <v>WH25-T-00-755-07-G02</v>
          </cell>
          <cell r="B3217" t="e">
            <v>#N/A</v>
          </cell>
          <cell r="C3217" t="e">
            <v>#N/A</v>
          </cell>
          <cell r="D3217" t="str">
            <v>3XL</v>
          </cell>
          <cell r="E3217" t="str">
            <v>WH</v>
          </cell>
          <cell r="F3217">
            <v>5</v>
          </cell>
          <cell r="G3217" t="str">
            <v>EA</v>
          </cell>
          <cell r="H3217" t="str">
            <v>2500连体防护服</v>
          </cell>
          <cell r="I3217" t="str">
            <v>M2500 Coverall</v>
          </cell>
          <cell r="J3217" t="str">
            <v>M2500</v>
          </cell>
          <cell r="K3217" t="str">
            <v>MG2500CVRL</v>
          </cell>
          <cell r="L3217">
            <v>0.073593</v>
          </cell>
          <cell r="M3217" t="e">
            <v>#N/A</v>
          </cell>
          <cell r="N3217" t="e">
            <v>#N/A</v>
          </cell>
          <cell r="O3217" t="str">
            <v>DC4B</v>
          </cell>
          <cell r="P3217" t="str">
            <v>DC3S</v>
          </cell>
          <cell r="Q3217" t="str">
            <v>0</v>
          </cell>
          <cell r="R3217">
            <v>0</v>
          </cell>
          <cell r="S3217">
            <v>0</v>
          </cell>
          <cell r="T3217" t="str">
            <v>N/A</v>
          </cell>
          <cell r="U3217">
            <v>5</v>
          </cell>
          <cell r="V3217">
            <v>1120</v>
          </cell>
          <cell r="W3217" t="str">
            <v>Paid Import</v>
          </cell>
          <cell r="X3217" t="str">
            <v>Gen. Trade</v>
          </cell>
          <cell r="Y3217" t="str">
            <v>EA</v>
          </cell>
          <cell r="Z3217">
            <v>823423</v>
          </cell>
          <cell r="AA3217" t="str">
            <v>WT</v>
          </cell>
          <cell r="AB3217" t="str">
            <v>FNA25WHA02</v>
          </cell>
          <cell r="AC3217" t="str">
            <v>2500-755-1C</v>
          </cell>
          <cell r="AD3217">
            <v>1.53</v>
          </cell>
          <cell r="AE3217" t="str">
            <v>白色</v>
          </cell>
          <cell r="AF3217">
            <v>7.205472</v>
          </cell>
        </row>
        <row r="3218">
          <cell r="A3218" t="str">
            <v>WH25-T-00-755-07-G03</v>
          </cell>
          <cell r="B3218" t="e">
            <v>#N/A</v>
          </cell>
          <cell r="C3218" t="e">
            <v>#N/A</v>
          </cell>
          <cell r="D3218" t="str">
            <v>3XL</v>
          </cell>
          <cell r="E3218" t="str">
            <v>WH</v>
          </cell>
          <cell r="F3218">
            <v>5</v>
          </cell>
          <cell r="G3218" t="str">
            <v>EA</v>
          </cell>
          <cell r="H3218" t="str">
            <v>2500连体防护服</v>
          </cell>
          <cell r="I3218" t="str">
            <v>M2500 Coverall</v>
          </cell>
          <cell r="J3218" t="str">
            <v>M2500</v>
          </cell>
          <cell r="K3218" t="str">
            <v>MG2500CVRL</v>
          </cell>
          <cell r="L3218">
            <v>0.073593</v>
          </cell>
          <cell r="M3218" t="e">
            <v>#N/A</v>
          </cell>
          <cell r="N3218" t="e">
            <v>#N/A</v>
          </cell>
          <cell r="O3218" t="str">
            <v>DC4B</v>
          </cell>
          <cell r="P3218" t="str">
            <v>DC3S</v>
          </cell>
          <cell r="Q3218" t="str">
            <v>0</v>
          </cell>
          <cell r="R3218">
            <v>0</v>
          </cell>
          <cell r="S3218">
            <v>0</v>
          </cell>
          <cell r="T3218" t="str">
            <v>N/A</v>
          </cell>
          <cell r="U3218">
            <v>5</v>
          </cell>
          <cell r="V3218">
            <v>1120</v>
          </cell>
          <cell r="W3218" t="str">
            <v>Paid Import</v>
          </cell>
          <cell r="X3218" t="str">
            <v>Gen. Trade</v>
          </cell>
          <cell r="Y3218" t="str">
            <v>EA</v>
          </cell>
          <cell r="Z3218">
            <v>823424</v>
          </cell>
          <cell r="AA3218" t="str">
            <v>WT</v>
          </cell>
          <cell r="AB3218" t="str">
            <v>FNA25WHA02</v>
          </cell>
          <cell r="AC3218" t="str">
            <v>2500-755-1D</v>
          </cell>
          <cell r="AD3218">
            <v>1.53</v>
          </cell>
          <cell r="AE3218" t="str">
            <v>白色</v>
          </cell>
          <cell r="AF3218">
            <v>7.205472</v>
          </cell>
        </row>
        <row r="3219">
          <cell r="A3219" t="str">
            <v>WH25-T-00-755-B2-G01</v>
          </cell>
          <cell r="B3219" t="e">
            <v>#N/A</v>
          </cell>
          <cell r="C3219" t="e">
            <v>#N/A</v>
          </cell>
          <cell r="D3219" t="str">
            <v>S</v>
          </cell>
          <cell r="E3219" t="str">
            <v>WH</v>
          </cell>
          <cell r="F3219">
            <v>5</v>
          </cell>
          <cell r="G3219" t="str">
            <v>EA</v>
          </cell>
          <cell r="H3219" t="str">
            <v>2500连体防护服</v>
          </cell>
          <cell r="I3219" t="str">
            <v>M2500 Coverall</v>
          </cell>
          <cell r="J3219" t="str">
            <v>M2500</v>
          </cell>
          <cell r="K3219" t="str">
            <v>MG2500CVRL</v>
          </cell>
          <cell r="L3219">
            <v>0.073593</v>
          </cell>
          <cell r="M3219" t="e">
            <v>#N/A</v>
          </cell>
          <cell r="N3219" t="e">
            <v>#N/A</v>
          </cell>
          <cell r="O3219" t="str">
            <v>DC4B</v>
          </cell>
          <cell r="P3219" t="str">
            <v>DC3S</v>
          </cell>
          <cell r="Q3219" t="str">
            <v>0</v>
          </cell>
          <cell r="R3219">
            <v>0</v>
          </cell>
          <cell r="S3219">
            <v>0</v>
          </cell>
          <cell r="T3219" t="str">
            <v>N/A</v>
          </cell>
          <cell r="U3219">
            <v>5</v>
          </cell>
          <cell r="V3219">
            <v>1120</v>
          </cell>
          <cell r="W3219" t="str">
            <v>Paid Import</v>
          </cell>
          <cell r="X3219" t="str">
            <v>Gen. Trade</v>
          </cell>
          <cell r="Y3219" t="str">
            <v>EA</v>
          </cell>
          <cell r="Z3219">
            <v>823425</v>
          </cell>
          <cell r="AA3219" t="str">
            <v>WT</v>
          </cell>
          <cell r="AB3219" t="str">
            <v>FNA25WHA02</v>
          </cell>
          <cell r="AC3219" t="str">
            <v>2500-755-1E</v>
          </cell>
          <cell r="AD3219">
            <v>1.53</v>
          </cell>
          <cell r="AE3219" t="str">
            <v>白色</v>
          </cell>
          <cell r="AF3219">
            <v>5.861304</v>
          </cell>
        </row>
        <row r="3220">
          <cell r="A3220" t="str">
            <v>WH25-T-00-755-B3-G01</v>
          </cell>
          <cell r="B3220" t="e">
            <v>#N/A</v>
          </cell>
          <cell r="C3220" t="e">
            <v>#N/A</v>
          </cell>
          <cell r="D3220" t="str">
            <v>M</v>
          </cell>
          <cell r="E3220" t="str">
            <v>WH</v>
          </cell>
          <cell r="F3220">
            <v>5</v>
          </cell>
          <cell r="G3220" t="str">
            <v>EA</v>
          </cell>
          <cell r="H3220" t="str">
            <v>2500连体防护服</v>
          </cell>
          <cell r="I3220" t="str">
            <v>M2500 Coverall</v>
          </cell>
          <cell r="J3220" t="str">
            <v>M2500</v>
          </cell>
          <cell r="K3220" t="str">
            <v>MG2500CVRL</v>
          </cell>
          <cell r="L3220">
            <v>0.073593</v>
          </cell>
          <cell r="M3220" t="e">
            <v>#N/A</v>
          </cell>
          <cell r="N3220" t="e">
            <v>#N/A</v>
          </cell>
          <cell r="O3220" t="str">
            <v>DC4B</v>
          </cell>
        </row>
        <row r="3220">
          <cell r="Q3220" t="str">
            <v>0</v>
          </cell>
          <cell r="R3220">
            <v>0</v>
          </cell>
          <cell r="S3220">
            <v>0</v>
          </cell>
          <cell r="T3220" t="str">
            <v>N/A</v>
          </cell>
          <cell r="U3220">
            <v>5</v>
          </cell>
          <cell r="V3220">
            <v>1120</v>
          </cell>
          <cell r="W3220" t="str">
            <v>Paid Import</v>
          </cell>
        </row>
        <row r="3220">
          <cell r="Y3220" t="str">
            <v>EA</v>
          </cell>
          <cell r="Z3220">
            <v>823426</v>
          </cell>
          <cell r="AA3220" t="str">
            <v>WT</v>
          </cell>
          <cell r="AB3220" t="str">
            <v>FNA25WHA02</v>
          </cell>
          <cell r="AC3220" t="str">
            <v>2500-755-1E</v>
          </cell>
          <cell r="AD3220">
            <v>1.53</v>
          </cell>
          <cell r="AE3220" t="str">
            <v>白色</v>
          </cell>
          <cell r="AF3220">
            <v>6.053328</v>
          </cell>
          <cell r="AG3220" t="str">
            <v>FNA15BLA02</v>
          </cell>
          <cell r="AH3220" t="str">
            <v>2500-700-2A</v>
          </cell>
        </row>
        <row r="3221">
          <cell r="A3221" t="str">
            <v>WH25-T-00-755-B4-G01</v>
          </cell>
          <cell r="B3221" t="e">
            <v>#N/A</v>
          </cell>
          <cell r="C3221" t="e">
            <v>#N/A</v>
          </cell>
          <cell r="D3221" t="str">
            <v>L</v>
          </cell>
          <cell r="E3221" t="str">
            <v>WH</v>
          </cell>
          <cell r="F3221">
            <v>5</v>
          </cell>
          <cell r="G3221" t="str">
            <v>EA</v>
          </cell>
          <cell r="H3221" t="str">
            <v>2500连体防护服</v>
          </cell>
          <cell r="I3221" t="str">
            <v>M2500 Coverall</v>
          </cell>
          <cell r="J3221" t="str">
            <v>M2500</v>
          </cell>
          <cell r="K3221" t="str">
            <v>MG2500CVRL</v>
          </cell>
          <cell r="L3221">
            <v>0.073593</v>
          </cell>
          <cell r="M3221" t="e">
            <v>#N/A</v>
          </cell>
          <cell r="N3221" t="e">
            <v>#N/A</v>
          </cell>
          <cell r="O3221" t="str">
            <v>DC4B</v>
          </cell>
        </row>
        <row r="3221">
          <cell r="Q3221">
            <v>5.1</v>
          </cell>
          <cell r="R3221">
            <v>796</v>
          </cell>
          <cell r="S3221">
            <v>3.98</v>
          </cell>
          <cell r="T3221" t="str">
            <v>N/A</v>
          </cell>
          <cell r="U3221">
            <v>5</v>
          </cell>
          <cell r="V3221">
            <v>1120</v>
          </cell>
          <cell r="W3221" t="str">
            <v>Paid Import</v>
          </cell>
        </row>
        <row r="3221">
          <cell r="Y3221" t="str">
            <v>EA</v>
          </cell>
          <cell r="Z3221">
            <v>823427</v>
          </cell>
          <cell r="AA3221" t="str">
            <v>WT</v>
          </cell>
          <cell r="AB3221" t="str">
            <v>FNA25WHA02</v>
          </cell>
          <cell r="AC3221" t="str">
            <v>2500-755-1E</v>
          </cell>
          <cell r="AD3221">
            <v>1.53</v>
          </cell>
          <cell r="AE3221" t="str">
            <v>白色</v>
          </cell>
          <cell r="AF3221">
            <v>6.266688</v>
          </cell>
          <cell r="AG3221" t="str">
            <v>FNA15BLA02</v>
          </cell>
          <cell r="AH3221" t="str">
            <v>2500-700-2A</v>
          </cell>
        </row>
        <row r="3222">
          <cell r="A3222" t="str">
            <v>WH25-T-00-755-B5-G01</v>
          </cell>
          <cell r="B3222" t="e">
            <v>#N/A</v>
          </cell>
          <cell r="C3222" t="e">
            <v>#N/A</v>
          </cell>
          <cell r="D3222" t="str">
            <v>XL</v>
          </cell>
          <cell r="E3222" t="str">
            <v>WH</v>
          </cell>
          <cell r="F3222">
            <v>5</v>
          </cell>
          <cell r="G3222" t="str">
            <v>EA</v>
          </cell>
          <cell r="H3222" t="str">
            <v>2500连体防护服</v>
          </cell>
          <cell r="I3222" t="str">
            <v>M2500 Coverall</v>
          </cell>
          <cell r="J3222" t="str">
            <v>M2500</v>
          </cell>
          <cell r="K3222" t="str">
            <v>MG2500CVRL</v>
          </cell>
          <cell r="L3222">
            <v>0.073593</v>
          </cell>
          <cell r="M3222" t="e">
            <v>#N/A</v>
          </cell>
          <cell r="N3222" t="e">
            <v>#N/A</v>
          </cell>
          <cell r="O3222" t="str">
            <v>DC4B</v>
          </cell>
        </row>
        <row r="3222">
          <cell r="Q3222">
            <v>5.2</v>
          </cell>
          <cell r="R3222">
            <v>816</v>
          </cell>
          <cell r="S3222">
            <v>4.08</v>
          </cell>
          <cell r="T3222" t="str">
            <v>N/A</v>
          </cell>
          <cell r="U3222">
            <v>5</v>
          </cell>
          <cell r="V3222">
            <v>1120</v>
          </cell>
          <cell r="W3222" t="str">
            <v>Paid Import</v>
          </cell>
        </row>
        <row r="3222">
          <cell r="Y3222" t="str">
            <v>EA</v>
          </cell>
          <cell r="Z3222">
            <v>823428</v>
          </cell>
          <cell r="AA3222" t="str">
            <v>WT</v>
          </cell>
          <cell r="AB3222" t="str">
            <v>FNA25WHA02</v>
          </cell>
          <cell r="AC3222" t="str">
            <v>2500-755-1E</v>
          </cell>
          <cell r="AD3222">
            <v>1.53</v>
          </cell>
          <cell r="AE3222" t="str">
            <v>白色</v>
          </cell>
          <cell r="AF3222">
            <v>6.577584</v>
          </cell>
          <cell r="AG3222" t="str">
            <v>FNA15BLA02</v>
          </cell>
          <cell r="AH3222" t="str">
            <v>2500-700-2A</v>
          </cell>
        </row>
        <row r="3223">
          <cell r="A3223" t="str">
            <v>WH25-T-00-755-B6-G01</v>
          </cell>
          <cell r="B3223" t="e">
            <v>#N/A</v>
          </cell>
          <cell r="C3223" t="e">
            <v>#N/A</v>
          </cell>
          <cell r="D3223" t="str">
            <v>2XL</v>
          </cell>
          <cell r="E3223" t="str">
            <v>WH</v>
          </cell>
          <cell r="F3223">
            <v>5</v>
          </cell>
          <cell r="G3223" t="str">
            <v>EA</v>
          </cell>
          <cell r="H3223" t="str">
            <v>2500连体防护服</v>
          </cell>
          <cell r="I3223" t="str">
            <v>M2500 Coverall</v>
          </cell>
          <cell r="J3223" t="str">
            <v>M2500</v>
          </cell>
          <cell r="K3223" t="str">
            <v>MG2500CVRL</v>
          </cell>
          <cell r="L3223">
            <v>0.073593</v>
          </cell>
          <cell r="M3223" t="e">
            <v>#N/A</v>
          </cell>
          <cell r="N3223" t="e">
            <v>#N/A</v>
          </cell>
          <cell r="O3223" t="str">
            <v>DC4B</v>
          </cell>
        </row>
        <row r="3223">
          <cell r="Q3223" t="str">
            <v>0</v>
          </cell>
          <cell r="R3223">
            <v>0</v>
          </cell>
          <cell r="S3223">
            <v>0</v>
          </cell>
          <cell r="T3223" t="str">
            <v>N/A</v>
          </cell>
          <cell r="U3223">
            <v>5</v>
          </cell>
          <cell r="V3223">
            <v>1120</v>
          </cell>
          <cell r="W3223" t="str">
            <v>Paid Import</v>
          </cell>
        </row>
        <row r="3223">
          <cell r="Y3223" t="str">
            <v>EA</v>
          </cell>
          <cell r="Z3223">
            <v>823429</v>
          </cell>
          <cell r="AA3223" t="str">
            <v>WT</v>
          </cell>
          <cell r="AB3223" t="str">
            <v>FNA25WHA02</v>
          </cell>
          <cell r="AC3223" t="str">
            <v>2500-755-1E</v>
          </cell>
          <cell r="AD3223">
            <v>1.53</v>
          </cell>
          <cell r="AE3223" t="str">
            <v>白色</v>
          </cell>
          <cell r="AF3223">
            <v>6.882384</v>
          </cell>
          <cell r="AG3223" t="str">
            <v>FNA15BLA02</v>
          </cell>
          <cell r="AH3223" t="str">
            <v>2500-700-2A</v>
          </cell>
        </row>
        <row r="3224">
          <cell r="A3224" t="str">
            <v>WH25-T-00-755-B7-G01</v>
          </cell>
          <cell r="B3224" t="e">
            <v>#N/A</v>
          </cell>
          <cell r="C3224" t="e">
            <v>#N/A</v>
          </cell>
          <cell r="D3224" t="str">
            <v>3XL</v>
          </cell>
          <cell r="E3224" t="str">
            <v>WH</v>
          </cell>
          <cell r="F3224">
            <v>5</v>
          </cell>
          <cell r="G3224" t="str">
            <v>EA</v>
          </cell>
          <cell r="H3224" t="str">
            <v>2500连体防护服</v>
          </cell>
          <cell r="I3224" t="str">
            <v>M2500 Coverall</v>
          </cell>
          <cell r="J3224" t="str">
            <v>M2500</v>
          </cell>
          <cell r="K3224" t="str">
            <v>MG2500CVRL</v>
          </cell>
          <cell r="L3224">
            <v>0.073593</v>
          </cell>
          <cell r="M3224" t="e">
            <v>#N/A</v>
          </cell>
          <cell r="N3224" t="e">
            <v>#N/A</v>
          </cell>
          <cell r="O3224" t="str">
            <v>DC4B</v>
          </cell>
        </row>
        <row r="3224">
          <cell r="Q3224" t="str">
            <v>0</v>
          </cell>
          <cell r="R3224">
            <v>0</v>
          </cell>
          <cell r="S3224">
            <v>0</v>
          </cell>
          <cell r="T3224" t="str">
            <v>N/A</v>
          </cell>
          <cell r="U3224">
            <v>5</v>
          </cell>
          <cell r="V3224">
            <v>1120</v>
          </cell>
          <cell r="W3224" t="str">
            <v>Paid Import</v>
          </cell>
        </row>
        <row r="3224">
          <cell r="Y3224" t="str">
            <v>EA</v>
          </cell>
          <cell r="Z3224">
            <v>823430</v>
          </cell>
          <cell r="AA3224" t="str">
            <v>WT</v>
          </cell>
          <cell r="AB3224" t="str">
            <v>FNA25WHA02</v>
          </cell>
          <cell r="AC3224" t="str">
            <v>2500-755-1E</v>
          </cell>
          <cell r="AD3224">
            <v>1.53</v>
          </cell>
          <cell r="AE3224" t="str">
            <v>白色</v>
          </cell>
          <cell r="AF3224">
            <v>7.190232</v>
          </cell>
          <cell r="AG3224" t="str">
            <v>FNA15BLA02</v>
          </cell>
          <cell r="AH3224" t="str">
            <v>2500-700-2A</v>
          </cell>
        </row>
        <row r="3225">
          <cell r="A3225" t="str">
            <v>WH25-T-04-214-02</v>
          </cell>
          <cell r="B3225" t="str">
            <v>25-T-04-214-02</v>
          </cell>
          <cell r="C3225" t="str">
            <v>A3</v>
          </cell>
          <cell r="D3225" t="str">
            <v>S</v>
          </cell>
          <cell r="E3225" t="str">
            <v>WH</v>
          </cell>
          <cell r="F3225">
            <v>45</v>
          </cell>
          <cell r="G3225" t="str">
            <v>EA</v>
          </cell>
          <cell r="H3225" t="str">
            <v>2500围裙</v>
          </cell>
          <cell r="I3225" t="str">
            <v>M2500 APRON</v>
          </cell>
          <cell r="J3225" t="str">
            <v>ACC</v>
          </cell>
          <cell r="K3225" t="str">
            <v>MG2500ACCS</v>
          </cell>
          <cell r="L3225">
            <v>0.073593</v>
          </cell>
          <cell r="M3225" t="str">
            <v>25-3152</v>
          </cell>
          <cell r="N3225" t="str">
            <v>M2500 APRON (3152)围裙/25-T-04-214-02-A3</v>
          </cell>
          <cell r="O3225" t="str">
            <v>DC2A</v>
          </cell>
        </row>
        <row r="3225">
          <cell r="Q3225">
            <v>9</v>
          </cell>
          <cell r="R3225">
            <v>175.111111111111</v>
          </cell>
          <cell r="S3225">
            <v>7.88</v>
          </cell>
          <cell r="T3225">
            <v>5</v>
          </cell>
          <cell r="U3225">
            <v>15</v>
          </cell>
          <cell r="V3225">
            <v>1120</v>
          </cell>
          <cell r="W3225" t="str">
            <v>Paid Import</v>
          </cell>
        </row>
        <row r="3225">
          <cell r="Y3225" t="str">
            <v>EA</v>
          </cell>
          <cell r="Z3225">
            <v>824308</v>
          </cell>
          <cell r="AA3225" t="str">
            <v>ST</v>
          </cell>
          <cell r="AB3225" t="str">
            <v>FNA25WHA02</v>
          </cell>
          <cell r="AC3225" t="str">
            <v>3000-214-1A</v>
          </cell>
          <cell r="AD3225">
            <v>1.53</v>
          </cell>
          <cell r="AE3225" t="str">
            <v>白色</v>
          </cell>
          <cell r="AF3225">
            <v>2.57937</v>
          </cell>
          <cell r="AG3225" t="str">
            <v>FNA15BLA02</v>
          </cell>
          <cell r="AH3225" t="str">
            <v>2500-700-2A</v>
          </cell>
        </row>
        <row r="3226">
          <cell r="A3226" t="str">
            <v>WH25-T-04-214-03</v>
          </cell>
          <cell r="B3226" t="str">
            <v>25-T-04-214-03</v>
          </cell>
          <cell r="C3226" t="str">
            <v>A3</v>
          </cell>
          <cell r="D3226" t="str">
            <v>M</v>
          </cell>
          <cell r="E3226" t="str">
            <v>WH</v>
          </cell>
          <cell r="F3226">
            <v>45</v>
          </cell>
          <cell r="G3226" t="str">
            <v>EA</v>
          </cell>
          <cell r="H3226" t="str">
            <v>2500围裙</v>
          </cell>
          <cell r="I3226" t="str">
            <v>M2500 APRON</v>
          </cell>
          <cell r="J3226" t="str">
            <v>ACC</v>
          </cell>
          <cell r="K3226" t="str">
            <v>MG2500ACCS</v>
          </cell>
          <cell r="L3226">
            <v>0.073593</v>
          </cell>
          <cell r="M3226" t="str">
            <v>25-3153</v>
          </cell>
          <cell r="N3226" t="str">
            <v>M2500 APRON (3153)围裙/25-T-04-214-03-A3</v>
          </cell>
          <cell r="O3226" t="str">
            <v>DC2A</v>
          </cell>
          <cell r="P3226" t="str">
            <v>DC3S</v>
          </cell>
          <cell r="Q3226">
            <v>9.5</v>
          </cell>
          <cell r="R3226">
            <v>186.222222222222</v>
          </cell>
          <cell r="S3226">
            <v>8.38</v>
          </cell>
          <cell r="T3226">
            <v>5</v>
          </cell>
          <cell r="U3226">
            <v>15</v>
          </cell>
          <cell r="V3226">
            <v>1120</v>
          </cell>
          <cell r="W3226" t="str">
            <v>Paid Import</v>
          </cell>
          <cell r="X3226" t="str">
            <v>Gen. Trade</v>
          </cell>
          <cell r="Y3226" t="str">
            <v>EA</v>
          </cell>
          <cell r="Z3226">
            <v>824309</v>
          </cell>
          <cell r="AA3226" t="str">
            <v>ST</v>
          </cell>
          <cell r="AB3226" t="str">
            <v>FNA25WHA02</v>
          </cell>
          <cell r="AC3226" t="str">
            <v>3000-214-1A</v>
          </cell>
          <cell r="AD3226">
            <v>1.53</v>
          </cell>
          <cell r="AE3226" t="str">
            <v>白色</v>
          </cell>
          <cell r="AF3226">
            <v>2.69318509090909</v>
          </cell>
        </row>
        <row r="3227">
          <cell r="A3227" t="str">
            <v>WH25-T-04-214-04</v>
          </cell>
          <cell r="B3227" t="str">
            <v>25-T-04-214-04</v>
          </cell>
          <cell r="C3227" t="str">
            <v>A3</v>
          </cell>
          <cell r="D3227" t="str">
            <v>L</v>
          </cell>
          <cell r="E3227" t="str">
            <v>WH</v>
          </cell>
          <cell r="F3227">
            <v>45</v>
          </cell>
          <cell r="G3227" t="str">
            <v>EA</v>
          </cell>
          <cell r="H3227" t="str">
            <v>2500围裙</v>
          </cell>
          <cell r="I3227" t="str">
            <v>M2500 APRON</v>
          </cell>
          <cell r="J3227" t="str">
            <v>ACC</v>
          </cell>
          <cell r="K3227" t="str">
            <v>MG2500ACCS</v>
          </cell>
          <cell r="L3227">
            <v>0.073593</v>
          </cell>
          <cell r="M3227" t="str">
            <v>25-3154</v>
          </cell>
          <cell r="N3227" t="str">
            <v>M2500 APRON (3154)围裙/25-T-04-214-04-A3</v>
          </cell>
          <cell r="O3227" t="str">
            <v>DC2A</v>
          </cell>
          <cell r="P3227" t="str">
            <v>DC3S</v>
          </cell>
          <cell r="Q3227">
            <v>10.1</v>
          </cell>
          <cell r="R3227">
            <v>199.555555555556</v>
          </cell>
          <cell r="S3227">
            <v>8.98</v>
          </cell>
          <cell r="T3227">
            <v>5</v>
          </cell>
          <cell r="U3227">
            <v>15</v>
          </cell>
          <cell r="V3227">
            <v>1120</v>
          </cell>
          <cell r="W3227" t="str">
            <v>Paid Import</v>
          </cell>
          <cell r="X3227" t="str">
            <v>Gen. Trade</v>
          </cell>
          <cell r="Y3227" t="str">
            <v>EA</v>
          </cell>
          <cell r="Z3227">
            <v>824310</v>
          </cell>
          <cell r="AA3227" t="str">
            <v>ST</v>
          </cell>
          <cell r="AB3227" t="str">
            <v>FNA25WHA02</v>
          </cell>
          <cell r="AC3227" t="str">
            <v>3000-214-2A</v>
          </cell>
          <cell r="AD3227">
            <v>1.53</v>
          </cell>
          <cell r="AE3227" t="str">
            <v>白色</v>
          </cell>
          <cell r="AF3227">
            <v>2.73168533333333</v>
          </cell>
        </row>
        <row r="3228">
          <cell r="A3228" t="str">
            <v>WH25-T-04-214-05</v>
          </cell>
          <cell r="B3228" t="str">
            <v>25-T-04-214-05</v>
          </cell>
          <cell r="C3228" t="str">
            <v>E1</v>
          </cell>
          <cell r="D3228" t="str">
            <v>XL</v>
          </cell>
          <cell r="E3228" t="str">
            <v>WH</v>
          </cell>
          <cell r="F3228">
            <v>45</v>
          </cell>
          <cell r="G3228" t="str">
            <v>EA</v>
          </cell>
          <cell r="H3228" t="str">
            <v>2500围裙</v>
          </cell>
          <cell r="I3228" t="str">
            <v>M2500 APRON</v>
          </cell>
          <cell r="J3228" t="str">
            <v>ACC</v>
          </cell>
          <cell r="K3228" t="str">
            <v>MG2500ACCS</v>
          </cell>
          <cell r="L3228">
            <v>0.073593</v>
          </cell>
          <cell r="M3228" t="str">
            <v>25-11014</v>
          </cell>
          <cell r="N3228" t="str">
            <v>M2500 APRON (11014)围裙/25-T-04-214-05-E1</v>
          </cell>
          <cell r="O3228" t="str">
            <v>DC2A</v>
          </cell>
          <cell r="P3228" t="str">
            <v>DC3S</v>
          </cell>
          <cell r="Q3228">
            <v>10.7</v>
          </cell>
          <cell r="R3228">
            <v>212.888888888889</v>
          </cell>
          <cell r="S3228">
            <v>9.58</v>
          </cell>
          <cell r="T3228">
            <v>5</v>
          </cell>
          <cell r="U3228">
            <v>15</v>
          </cell>
          <cell r="V3228">
            <v>1120</v>
          </cell>
          <cell r="W3228" t="str">
            <v>Paid Import</v>
          </cell>
          <cell r="X3228" t="str">
            <v>Gen. Trade</v>
          </cell>
          <cell r="Y3228" t="str">
            <v>EA</v>
          </cell>
          <cell r="Z3228">
            <v>824311</v>
          </cell>
          <cell r="AA3228" t="str">
            <v>ST</v>
          </cell>
          <cell r="AB3228" t="str">
            <v>FNA25WHA02</v>
          </cell>
          <cell r="AC3228" t="str">
            <v>3000-214-2A</v>
          </cell>
          <cell r="AD3228">
            <v>1.53</v>
          </cell>
          <cell r="AE3228" t="str">
            <v>白色</v>
          </cell>
          <cell r="AF3228">
            <v>2.820924</v>
          </cell>
        </row>
        <row r="3229">
          <cell r="A3229" t="str">
            <v>WH25-T-04-214-06</v>
          </cell>
          <cell r="B3229" t="str">
            <v>25-T-04-214-06</v>
          </cell>
          <cell r="C3229" t="str">
            <v>A3</v>
          </cell>
          <cell r="D3229" t="str">
            <v>2XL</v>
          </cell>
          <cell r="E3229" t="str">
            <v>WH</v>
          </cell>
          <cell r="F3229">
            <v>45</v>
          </cell>
          <cell r="G3229" t="str">
            <v>EA</v>
          </cell>
          <cell r="H3229" t="str">
            <v>2500围裙</v>
          </cell>
          <cell r="I3229" t="str">
            <v>M2500 APRON</v>
          </cell>
          <cell r="J3229" t="str">
            <v>ACC</v>
          </cell>
          <cell r="K3229" t="str">
            <v>MG2500ACCS</v>
          </cell>
          <cell r="L3229">
            <v>0.073593</v>
          </cell>
          <cell r="M3229" t="str">
            <v>25-3156</v>
          </cell>
          <cell r="N3229" t="str">
            <v>M2500 APRON (3156)围裙/25-T-04-214-06-A3</v>
          </cell>
          <cell r="O3229" t="str">
            <v>DC2A</v>
          </cell>
          <cell r="P3229" t="str">
            <v>DC3S</v>
          </cell>
          <cell r="Q3229">
            <v>11.3</v>
          </cell>
          <cell r="R3229">
            <v>226.222222222222</v>
          </cell>
          <cell r="S3229">
            <v>10.18</v>
          </cell>
          <cell r="T3229">
            <v>5</v>
          </cell>
          <cell r="U3229">
            <v>15</v>
          </cell>
          <cell r="V3229">
            <v>1120</v>
          </cell>
          <cell r="W3229" t="str">
            <v>Paid Import</v>
          </cell>
          <cell r="X3229" t="str">
            <v>Gen. Trade</v>
          </cell>
          <cell r="Y3229" t="str">
            <v>EA</v>
          </cell>
          <cell r="Z3229">
            <v>824312</v>
          </cell>
          <cell r="AA3229" t="str">
            <v>ST</v>
          </cell>
          <cell r="AB3229" t="str">
            <v>FNA25WHA02</v>
          </cell>
          <cell r="AC3229" t="str">
            <v>3000-214-2A</v>
          </cell>
          <cell r="AD3229">
            <v>1.53</v>
          </cell>
          <cell r="AE3229" t="str">
            <v>白色</v>
          </cell>
          <cell r="AF3229">
            <v>3.1872555</v>
          </cell>
        </row>
        <row r="3230">
          <cell r="A3230" t="str">
            <v>WH25-T-04-214-07</v>
          </cell>
          <cell r="B3230" t="str">
            <v>25-T-04-214-07</v>
          </cell>
          <cell r="C3230" t="str">
            <v>A3</v>
          </cell>
          <cell r="D3230" t="str">
            <v>3XL</v>
          </cell>
          <cell r="E3230" t="str">
            <v>WH</v>
          </cell>
          <cell r="F3230">
            <v>45</v>
          </cell>
          <cell r="G3230" t="str">
            <v>EA</v>
          </cell>
          <cell r="H3230" t="str">
            <v>2500围裙</v>
          </cell>
          <cell r="I3230" t="str">
            <v>M2500 APRON</v>
          </cell>
          <cell r="J3230" t="str">
            <v>ACC</v>
          </cell>
          <cell r="K3230" t="str">
            <v>MG2500ACCS</v>
          </cell>
          <cell r="L3230">
            <v>0.073593</v>
          </cell>
          <cell r="M3230" t="str">
            <v>25-3157</v>
          </cell>
          <cell r="N3230" t="str">
            <v>M2500 APRON (3157)围裙/25-T-04-214-07-A3</v>
          </cell>
          <cell r="O3230" t="str">
            <v>DC2A</v>
          </cell>
          <cell r="P3230" t="str">
            <v>DC3S</v>
          </cell>
          <cell r="Q3230">
            <v>11.9</v>
          </cell>
          <cell r="R3230">
            <v>239.555555555556</v>
          </cell>
          <cell r="S3230">
            <v>10.78</v>
          </cell>
          <cell r="T3230">
            <v>5</v>
          </cell>
          <cell r="U3230">
            <v>15</v>
          </cell>
          <cell r="V3230">
            <v>1120</v>
          </cell>
          <cell r="W3230" t="str">
            <v>Paid Import</v>
          </cell>
          <cell r="X3230" t="str">
            <v>Gen. Trade</v>
          </cell>
          <cell r="Y3230" t="str">
            <v>EA</v>
          </cell>
          <cell r="Z3230" t="str">
            <v>--</v>
          </cell>
          <cell r="AA3230" t="str">
            <v>ST</v>
          </cell>
          <cell r="AB3230" t="str">
            <v>FNA25WHA02</v>
          </cell>
          <cell r="AC3230" t="str">
            <v>3000-214-2A</v>
          </cell>
          <cell r="AD3230">
            <v>1.53</v>
          </cell>
          <cell r="AE3230" t="str">
            <v>白色</v>
          </cell>
          <cell r="AF3230">
            <v>3.370326</v>
          </cell>
        </row>
        <row r="3231">
          <cell r="A3231" t="str">
            <v>WH25-T-06-111-02</v>
          </cell>
          <cell r="B3231" t="e">
            <v>#N/A</v>
          </cell>
          <cell r="C3231" t="e">
            <v>#N/A</v>
          </cell>
          <cell r="D3231" t="str">
            <v>S</v>
          </cell>
          <cell r="E3231" t="str">
            <v>WH</v>
          </cell>
          <cell r="F3231">
            <v>35</v>
          </cell>
          <cell r="G3231" t="str">
            <v>EA</v>
          </cell>
          <cell r="H3231" t="str">
            <v>2500连体防护服</v>
          </cell>
          <cell r="I3231" t="str">
            <v>M2500 Coverall</v>
          </cell>
          <cell r="J3231" t="str">
            <v>M2500</v>
          </cell>
          <cell r="K3231" t="str">
            <v>MG2500CVRL</v>
          </cell>
          <cell r="L3231">
            <v>0.073593</v>
          </cell>
          <cell r="M3231" t="e">
            <v>#N/A</v>
          </cell>
          <cell r="N3231" t="e">
            <v>#N/A</v>
          </cell>
          <cell r="O3231" t="str">
            <v>DC2A</v>
          </cell>
          <cell r="P3231" t="str">
            <v>DC3S</v>
          </cell>
          <cell r="Q3231">
            <v>9.8</v>
          </cell>
          <cell r="R3231">
            <v>248</v>
          </cell>
          <cell r="S3231">
            <v>8.68</v>
          </cell>
          <cell r="T3231">
            <v>5</v>
          </cell>
          <cell r="U3231">
            <v>5</v>
          </cell>
          <cell r="V3231">
            <v>1120</v>
          </cell>
          <cell r="W3231" t="str">
            <v>Paid Import</v>
          </cell>
          <cell r="X3231" t="str">
            <v>Gen. Trade</v>
          </cell>
          <cell r="Y3231" t="str">
            <v>EA</v>
          </cell>
          <cell r="Z3231" t="str">
            <v>--</v>
          </cell>
          <cell r="AA3231" t="str">
            <v>ST</v>
          </cell>
          <cell r="AB3231" t="str">
            <v>FNA25WHA02</v>
          </cell>
          <cell r="AC3231" t="str">
            <v>2500-111-1B</v>
          </cell>
          <cell r="AD3231">
            <v>1.53</v>
          </cell>
          <cell r="AE3231" t="str">
            <v>白色</v>
          </cell>
          <cell r="AF3231">
            <v>3.11984571428571</v>
          </cell>
        </row>
        <row r="3232">
          <cell r="A3232" t="str">
            <v>WH25-T-06-111-03</v>
          </cell>
          <cell r="B3232" t="str">
            <v>25-T-06-111-03</v>
          </cell>
          <cell r="C3232" t="str">
            <v>A4</v>
          </cell>
          <cell r="D3232" t="str">
            <v>M</v>
          </cell>
          <cell r="E3232" t="str">
            <v>WH</v>
          </cell>
          <cell r="F3232">
            <v>35</v>
          </cell>
          <cell r="G3232" t="str">
            <v>EA</v>
          </cell>
          <cell r="H3232" t="str">
            <v>2500连体防护服</v>
          </cell>
          <cell r="I3232" t="str">
            <v>M2500 Coverall</v>
          </cell>
          <cell r="J3232" t="str">
            <v>M2500</v>
          </cell>
          <cell r="K3232" t="str">
            <v>MG2500CVRL</v>
          </cell>
          <cell r="L3232">
            <v>0.073593</v>
          </cell>
          <cell r="M3232" t="str">
            <v>25-3049</v>
          </cell>
          <cell r="N3232" t="str">
            <v>M2500 Coverall (3049)连体防护服/25-T-06-111-03-A4</v>
          </cell>
          <cell r="O3232" t="str">
            <v>DC2A</v>
          </cell>
          <cell r="P3232" t="str">
            <v>DC3S</v>
          </cell>
          <cell r="Q3232">
            <v>10.4</v>
          </cell>
          <cell r="R3232">
            <v>265.142857142857</v>
          </cell>
          <cell r="S3232">
            <v>9.28</v>
          </cell>
          <cell r="T3232">
            <v>5</v>
          </cell>
          <cell r="U3232">
            <v>5</v>
          </cell>
          <cell r="V3232">
            <v>1120</v>
          </cell>
          <cell r="W3232" t="str">
            <v>Paid Import</v>
          </cell>
          <cell r="X3232" t="str">
            <v>Gen. Trade</v>
          </cell>
          <cell r="Y3232" t="str">
            <v>EA</v>
          </cell>
          <cell r="Z3232">
            <v>824313</v>
          </cell>
          <cell r="AA3232" t="str">
            <v>ST</v>
          </cell>
          <cell r="AB3232" t="str">
            <v>FNA25WHA02</v>
          </cell>
          <cell r="AC3232" t="str">
            <v>2500-111-1B</v>
          </cell>
          <cell r="AD3232">
            <v>1.53</v>
          </cell>
          <cell r="AE3232" t="str">
            <v>白色</v>
          </cell>
          <cell r="AF3232">
            <v>3.38667969230769</v>
          </cell>
          <cell r="AG3232" t="str">
            <v>FNA15BLA02</v>
          </cell>
          <cell r="AH3232" t="str">
            <v>2500-700-2A</v>
          </cell>
        </row>
        <row r="3233">
          <cell r="A3233" t="str">
            <v>WH25-T-06-111-04</v>
          </cell>
          <cell r="B3233" t="str">
            <v>25-T-06-111-04</v>
          </cell>
          <cell r="C3233" t="str">
            <v>E1</v>
          </cell>
          <cell r="D3233" t="str">
            <v>L</v>
          </cell>
          <cell r="E3233" t="str">
            <v>WH</v>
          </cell>
          <cell r="F3233">
            <v>35</v>
          </cell>
          <cell r="G3233" t="str">
            <v>EA</v>
          </cell>
          <cell r="H3233" t="str">
            <v>2500连体防护服</v>
          </cell>
          <cell r="I3233" t="str">
            <v>M2500 Coverall</v>
          </cell>
          <cell r="J3233" t="str">
            <v>M2500</v>
          </cell>
          <cell r="K3233" t="str">
            <v>MG2500CVRL</v>
          </cell>
          <cell r="L3233">
            <v>0.073593</v>
          </cell>
          <cell r="M3233" t="str">
            <v>25-10753</v>
          </cell>
          <cell r="N3233" t="str">
            <v>M2500 Coverall (10753)连体防护服/25-T-06-111-04-E1</v>
          </cell>
          <cell r="O3233" t="str">
            <v>DC2A</v>
          </cell>
          <cell r="P3233" t="str">
            <v>DC3S</v>
          </cell>
          <cell r="Q3233">
            <v>11</v>
          </cell>
          <cell r="R3233">
            <v>282.285714285714</v>
          </cell>
          <cell r="S3233">
            <v>9.88</v>
          </cell>
          <cell r="T3233">
            <v>5</v>
          </cell>
          <cell r="U3233">
            <v>5</v>
          </cell>
          <cell r="V3233">
            <v>1120</v>
          </cell>
          <cell r="W3233" t="str">
            <v>Paid Import</v>
          </cell>
          <cell r="X3233" t="str">
            <v>Gen. Trade</v>
          </cell>
          <cell r="Y3233" t="str">
            <v>EA</v>
          </cell>
          <cell r="Z3233">
            <v>824314</v>
          </cell>
          <cell r="AA3233" t="str">
            <v>ST</v>
          </cell>
          <cell r="AB3233" t="str">
            <v>FNA25WHA02</v>
          </cell>
          <cell r="AC3233" t="str">
            <v>2500-111-1B</v>
          </cell>
          <cell r="AD3233">
            <v>1.53</v>
          </cell>
          <cell r="AE3233" t="str">
            <v>白色</v>
          </cell>
          <cell r="AF3233">
            <v>3.671316</v>
          </cell>
          <cell r="AG3233" t="str">
            <v>FNA15BLA02</v>
          </cell>
          <cell r="AH3233" t="str">
            <v>2500-700-2A</v>
          </cell>
        </row>
        <row r="3234">
          <cell r="A3234" t="str">
            <v>WH25-T-06-111-05</v>
          </cell>
          <cell r="B3234" t="str">
            <v>25-T-06-111-05</v>
          </cell>
          <cell r="C3234" t="str">
            <v>E1</v>
          </cell>
          <cell r="D3234" t="str">
            <v>XL</v>
          </cell>
          <cell r="E3234" t="str">
            <v>WH</v>
          </cell>
          <cell r="F3234">
            <v>35</v>
          </cell>
          <cell r="G3234" t="str">
            <v>EA</v>
          </cell>
          <cell r="H3234" t="str">
            <v>2500连体防护服</v>
          </cell>
          <cell r="I3234" t="str">
            <v>M2500 Coverall</v>
          </cell>
          <cell r="J3234" t="str">
            <v>M2500</v>
          </cell>
          <cell r="K3234" t="str">
            <v>MG2500CVRL</v>
          </cell>
          <cell r="L3234">
            <v>0.073593</v>
          </cell>
          <cell r="M3234" t="str">
            <v>25-9621</v>
          </cell>
          <cell r="N3234" t="str">
            <v>M2500 Coverall (9621)连体防护服/25-T-06-111-05-E1</v>
          </cell>
          <cell r="O3234" t="str">
            <v>DC2A</v>
          </cell>
          <cell r="P3234" t="str">
            <v>DC3S</v>
          </cell>
          <cell r="Q3234">
            <v>11.8</v>
          </cell>
          <cell r="R3234">
            <v>305.142857142857</v>
          </cell>
          <cell r="S3234">
            <v>10.68</v>
          </cell>
          <cell r="T3234">
            <v>5</v>
          </cell>
          <cell r="U3234">
            <v>5</v>
          </cell>
          <cell r="V3234">
            <v>1120</v>
          </cell>
          <cell r="W3234" t="str">
            <v>Paid Import</v>
          </cell>
          <cell r="X3234" t="str">
            <v>Gen. Trade</v>
          </cell>
          <cell r="Y3234" t="str">
            <v>EA</v>
          </cell>
          <cell r="Z3234">
            <v>824315</v>
          </cell>
          <cell r="AA3234" t="str">
            <v>ST</v>
          </cell>
          <cell r="AB3234" t="str">
            <v>FNA25WHA02</v>
          </cell>
          <cell r="AC3234" t="str">
            <v>2500-111-1B</v>
          </cell>
          <cell r="AD3234">
            <v>1.53</v>
          </cell>
          <cell r="AE3234" t="str">
            <v>白色</v>
          </cell>
          <cell r="AF3234">
            <v>3.88564581818182</v>
          </cell>
          <cell r="AG3234" t="str">
            <v>FNA15BLA02</v>
          </cell>
          <cell r="AH3234" t="str">
            <v>2500-700-2A</v>
          </cell>
        </row>
        <row r="3235">
          <cell r="A3235" t="str">
            <v>WH25-T-06-111-06</v>
          </cell>
          <cell r="B3235" t="str">
            <v>25-T-06-111-06</v>
          </cell>
          <cell r="C3235" t="str">
            <v>E1</v>
          </cell>
          <cell r="D3235" t="str">
            <v>2XL</v>
          </cell>
          <cell r="E3235" t="str">
            <v>WH</v>
          </cell>
          <cell r="F3235">
            <v>30</v>
          </cell>
          <cell r="G3235" t="str">
            <v>EA</v>
          </cell>
          <cell r="H3235" t="str">
            <v>2500连体防护服</v>
          </cell>
          <cell r="I3235" t="str">
            <v>M2500 Coverall</v>
          </cell>
          <cell r="J3235" t="str">
            <v>M2500</v>
          </cell>
          <cell r="K3235" t="str">
            <v>MG2500CVRL</v>
          </cell>
          <cell r="L3235">
            <v>0.073593</v>
          </cell>
          <cell r="M3235" t="str">
            <v>25-10824</v>
          </cell>
          <cell r="N3235" t="str">
            <v>M2500 Coverall (10824)连体防护服/25-T-06-111-06-E1</v>
          </cell>
          <cell r="O3235" t="str">
            <v>DC2A</v>
          </cell>
          <cell r="P3235" t="str">
            <v>DC3S</v>
          </cell>
          <cell r="Q3235">
            <v>10.5</v>
          </cell>
          <cell r="R3235">
            <v>312.666666666667</v>
          </cell>
          <cell r="S3235">
            <v>9.38</v>
          </cell>
          <cell r="T3235">
            <v>5</v>
          </cell>
          <cell r="U3235">
            <v>5</v>
          </cell>
          <cell r="V3235">
            <v>1120</v>
          </cell>
          <cell r="W3235" t="str">
            <v>Paid Import</v>
          </cell>
          <cell r="X3235" t="str">
            <v>Gen. Trade</v>
          </cell>
          <cell r="Y3235" t="str">
            <v>EA</v>
          </cell>
          <cell r="Z3235">
            <v>824316</v>
          </cell>
          <cell r="AA3235" t="str">
            <v>ST</v>
          </cell>
          <cell r="AB3235" t="str">
            <v>FNA25WHA02</v>
          </cell>
          <cell r="AC3235" t="str">
            <v>2500-111-1B</v>
          </cell>
          <cell r="AD3235">
            <v>1.53</v>
          </cell>
          <cell r="AE3235" t="str">
            <v>白色</v>
          </cell>
          <cell r="AF3235">
            <v>4.1332404</v>
          </cell>
          <cell r="AG3235" t="str">
            <v>FNA15BLA02</v>
          </cell>
          <cell r="AH3235" t="str">
            <v>2500-700-2A</v>
          </cell>
        </row>
        <row r="3236">
          <cell r="A3236" t="str">
            <v>WH25-T-06-111-07</v>
          </cell>
          <cell r="B3236" t="e">
            <v>#N/A</v>
          </cell>
          <cell r="C3236" t="e">
            <v>#N/A</v>
          </cell>
          <cell r="D3236" t="str">
            <v>3XL</v>
          </cell>
          <cell r="E3236" t="str">
            <v>WH</v>
          </cell>
          <cell r="F3236">
            <v>30</v>
          </cell>
          <cell r="G3236" t="str">
            <v>EA</v>
          </cell>
          <cell r="H3236" t="str">
            <v>2500连体防护服</v>
          </cell>
          <cell r="I3236" t="str">
            <v>M2500 Coverall</v>
          </cell>
          <cell r="J3236" t="str">
            <v>M2500</v>
          </cell>
          <cell r="K3236" t="str">
            <v>MG2500CVRL</v>
          </cell>
          <cell r="L3236">
            <v>0.073593</v>
          </cell>
          <cell r="M3236" t="e">
            <v>#N/A</v>
          </cell>
          <cell r="N3236" t="e">
            <v>#N/A</v>
          </cell>
          <cell r="O3236" t="str">
            <v>DC2A</v>
          </cell>
          <cell r="P3236" t="str">
            <v>DC3S</v>
          </cell>
          <cell r="Q3236">
            <v>10.9</v>
          </cell>
          <cell r="R3236">
            <v>326</v>
          </cell>
          <cell r="S3236">
            <v>9.78</v>
          </cell>
          <cell r="T3236">
            <v>5</v>
          </cell>
          <cell r="U3236">
            <v>5</v>
          </cell>
          <cell r="V3236">
            <v>1120</v>
          </cell>
          <cell r="W3236" t="str">
            <v>Paid Import</v>
          </cell>
          <cell r="X3236" t="str">
            <v>Gen. Trade</v>
          </cell>
          <cell r="Y3236" t="str">
            <v>EA</v>
          </cell>
          <cell r="Z3236" t="str">
            <v>--</v>
          </cell>
          <cell r="AA3236" t="str">
            <v>ST</v>
          </cell>
          <cell r="AB3236" t="str">
            <v>FNA25WHA02</v>
          </cell>
          <cell r="AC3236" t="str">
            <v>2500-111-1B</v>
          </cell>
          <cell r="AD3236">
            <v>1.53</v>
          </cell>
          <cell r="AE3236" t="str">
            <v>白色</v>
          </cell>
          <cell r="AF3236">
            <v>4.415028</v>
          </cell>
          <cell r="AG3236" t="str">
            <v>FNA15BLA02</v>
          </cell>
          <cell r="AH3236" t="str">
            <v>2500-700-2A</v>
          </cell>
        </row>
        <row r="3237">
          <cell r="A3237" t="str">
            <v>WH25-T099-757-02</v>
          </cell>
          <cell r="B3237" t="e">
            <v>#N/A</v>
          </cell>
          <cell r="C3237" t="e">
            <v>#N/A</v>
          </cell>
          <cell r="D3237" t="str">
            <v>S</v>
          </cell>
          <cell r="E3237" t="str">
            <v>WH</v>
          </cell>
          <cell r="F3237">
            <v>5</v>
          </cell>
          <cell r="G3237" t="str">
            <v>EA</v>
          </cell>
          <cell r="H3237" t="str">
            <v>2500连体防护服</v>
          </cell>
          <cell r="I3237" t="str">
            <v>M2500 Coverall</v>
          </cell>
          <cell r="J3237" t="str">
            <v>M2500</v>
          </cell>
          <cell r="K3237" t="str">
            <v>MG2500CVRL</v>
          </cell>
          <cell r="L3237">
            <v>0.073593</v>
          </cell>
          <cell r="M3237" t="e">
            <v>#N/A</v>
          </cell>
          <cell r="N3237" t="e">
            <v>#N/A</v>
          </cell>
          <cell r="O3237" t="str">
            <v>DC4B</v>
          </cell>
          <cell r="P3237" t="str">
            <v>DC3S</v>
          </cell>
          <cell r="Q3237" t="str">
            <v>0</v>
          </cell>
          <cell r="R3237">
            <v>0</v>
          </cell>
          <cell r="S3237">
            <v>0</v>
          </cell>
          <cell r="T3237" t="str">
            <v>N/A</v>
          </cell>
          <cell r="U3237">
            <v>5</v>
          </cell>
          <cell r="V3237">
            <v>1120</v>
          </cell>
          <cell r="W3237" t="str">
            <v>Paid Import</v>
          </cell>
          <cell r="X3237" t="str">
            <v>Gen. Trade</v>
          </cell>
          <cell r="Y3237" t="str">
            <v>EA</v>
          </cell>
          <cell r="Z3237" t="str">
            <v>--</v>
          </cell>
          <cell r="AA3237" t="str">
            <v>WT</v>
          </cell>
          <cell r="AB3237" t="str">
            <v>FNA25WHA02</v>
          </cell>
          <cell r="AC3237" t="str">
            <v>2500-755-1F</v>
          </cell>
          <cell r="AD3237">
            <v>1.53</v>
          </cell>
          <cell r="AE3237" t="str">
            <v>白色</v>
          </cell>
          <cell r="AF3237">
            <v>5.954268</v>
          </cell>
          <cell r="AG3237" t="str">
            <v>FNA15BLA02</v>
          </cell>
          <cell r="AH3237" t="str">
            <v>2500-700-2A</v>
          </cell>
        </row>
        <row r="3238">
          <cell r="A3238" t="str">
            <v>WH25-T099-757-03</v>
          </cell>
          <cell r="B3238" t="e">
            <v>#N/A</v>
          </cell>
          <cell r="C3238" t="e">
            <v>#N/A</v>
          </cell>
          <cell r="D3238" t="str">
            <v>M</v>
          </cell>
          <cell r="E3238" t="str">
            <v>WH</v>
          </cell>
          <cell r="F3238">
            <v>5</v>
          </cell>
          <cell r="G3238" t="str">
            <v>EA</v>
          </cell>
          <cell r="H3238" t="str">
            <v>2500连体防护服</v>
          </cell>
          <cell r="I3238" t="str">
            <v>M2500 Coverall</v>
          </cell>
          <cell r="J3238" t="str">
            <v>M2500</v>
          </cell>
          <cell r="K3238" t="str">
            <v>MG2500CVRL</v>
          </cell>
          <cell r="L3238">
            <v>0.073593</v>
          </cell>
          <cell r="M3238" t="e">
            <v>#N/A</v>
          </cell>
          <cell r="N3238" t="e">
            <v>#N/A</v>
          </cell>
          <cell r="O3238" t="str">
            <v>DC4B</v>
          </cell>
          <cell r="P3238" t="str">
            <v>DC3S</v>
          </cell>
          <cell r="Q3238" t="str">
            <v>0</v>
          </cell>
          <cell r="R3238">
            <v>0</v>
          </cell>
          <cell r="S3238">
            <v>0</v>
          </cell>
          <cell r="T3238" t="str">
            <v>N/A</v>
          </cell>
          <cell r="U3238">
            <v>5</v>
          </cell>
          <cell r="V3238">
            <v>1120</v>
          </cell>
          <cell r="W3238" t="str">
            <v>Paid Import</v>
          </cell>
          <cell r="X3238" t="str">
            <v>Gen. Trade</v>
          </cell>
          <cell r="Y3238" t="str">
            <v>EA</v>
          </cell>
          <cell r="Z3238" t="str">
            <v>--</v>
          </cell>
          <cell r="AA3238" t="str">
            <v>WT</v>
          </cell>
          <cell r="AB3238" t="str">
            <v>FNA25WHA02</v>
          </cell>
          <cell r="AC3238" t="str">
            <v>2500-755-1F</v>
          </cell>
          <cell r="AD3238">
            <v>1.53</v>
          </cell>
          <cell r="AE3238" t="str">
            <v>白色</v>
          </cell>
          <cell r="AF3238">
            <v>6.06552</v>
          </cell>
          <cell r="AG3238" t="str">
            <v>FNA15BLA02</v>
          </cell>
          <cell r="AH3238" t="str">
            <v>25000-700-2A</v>
          </cell>
        </row>
        <row r="3239">
          <cell r="A3239" t="str">
            <v>WH25-T099-757-04</v>
          </cell>
          <cell r="B3239" t="e">
            <v>#N/A</v>
          </cell>
          <cell r="C3239" t="e">
            <v>#N/A</v>
          </cell>
          <cell r="D3239" t="str">
            <v>L</v>
          </cell>
          <cell r="E3239" t="str">
            <v>WH</v>
          </cell>
          <cell r="F3239">
            <v>5</v>
          </cell>
          <cell r="G3239" t="str">
            <v>EA</v>
          </cell>
          <cell r="H3239" t="str">
            <v>2500连体防护服</v>
          </cell>
          <cell r="I3239" t="str">
            <v>M2500 Coverall</v>
          </cell>
          <cell r="J3239" t="str">
            <v>M2500</v>
          </cell>
          <cell r="K3239" t="str">
            <v>MG2500CVRL</v>
          </cell>
          <cell r="L3239">
            <v>0.073593</v>
          </cell>
          <cell r="M3239" t="e">
            <v>#N/A</v>
          </cell>
          <cell r="N3239" t="e">
            <v>#N/A</v>
          </cell>
          <cell r="O3239" t="str">
            <v>DC4B</v>
          </cell>
          <cell r="P3239" t="str">
            <v>DC3S</v>
          </cell>
          <cell r="Q3239" t="str">
            <v>0</v>
          </cell>
          <cell r="R3239">
            <v>0</v>
          </cell>
          <cell r="S3239">
            <v>0</v>
          </cell>
          <cell r="T3239" t="str">
            <v>N/A</v>
          </cell>
          <cell r="U3239">
            <v>5</v>
          </cell>
          <cell r="V3239">
            <v>1120</v>
          </cell>
          <cell r="W3239" t="str">
            <v>Paid Import</v>
          </cell>
          <cell r="X3239" t="str">
            <v>Gen. Trade</v>
          </cell>
          <cell r="Y3239" t="str">
            <v>EA</v>
          </cell>
          <cell r="Z3239" t="str">
            <v>--</v>
          </cell>
          <cell r="AA3239" t="str">
            <v>WT</v>
          </cell>
          <cell r="AB3239" t="str">
            <v>FNA25WHA02</v>
          </cell>
          <cell r="AC3239" t="str">
            <v>2500-755-1F</v>
          </cell>
          <cell r="AD3239">
            <v>1.53</v>
          </cell>
          <cell r="AE3239" t="str">
            <v>白色</v>
          </cell>
          <cell r="AF3239">
            <v>6.201156</v>
          </cell>
          <cell r="AG3239" t="str">
            <v>FNA15BLA02</v>
          </cell>
          <cell r="AH3239" t="str">
            <v>25000-700-2A</v>
          </cell>
        </row>
        <row r="3240">
          <cell r="A3240" t="str">
            <v>WH25-T099-757-05</v>
          </cell>
          <cell r="B3240" t="e">
            <v>#N/A</v>
          </cell>
          <cell r="C3240" t="e">
            <v>#N/A</v>
          </cell>
          <cell r="D3240" t="str">
            <v>XL</v>
          </cell>
          <cell r="E3240" t="str">
            <v>WH</v>
          </cell>
          <cell r="F3240">
            <v>5</v>
          </cell>
          <cell r="G3240" t="str">
            <v>EA</v>
          </cell>
          <cell r="H3240" t="str">
            <v>2500连体防护服</v>
          </cell>
          <cell r="I3240" t="str">
            <v>M2500 Coverall</v>
          </cell>
          <cell r="J3240" t="str">
            <v>M2500</v>
          </cell>
          <cell r="K3240" t="str">
            <v>MG2500CVRL</v>
          </cell>
          <cell r="L3240">
            <v>0.073593</v>
          </cell>
          <cell r="M3240" t="e">
            <v>#N/A</v>
          </cell>
          <cell r="N3240" t="e">
            <v>#N/A</v>
          </cell>
          <cell r="O3240" t="str">
            <v>DC4B</v>
          </cell>
          <cell r="P3240" t="str">
            <v>DC3S</v>
          </cell>
          <cell r="Q3240" t="str">
            <v>0</v>
          </cell>
          <cell r="R3240">
            <v>0</v>
          </cell>
          <cell r="S3240">
            <v>0</v>
          </cell>
          <cell r="T3240" t="str">
            <v>N/A</v>
          </cell>
          <cell r="U3240">
            <v>5</v>
          </cell>
          <cell r="V3240">
            <v>1120</v>
          </cell>
          <cell r="W3240" t="str">
            <v>Paid Import</v>
          </cell>
          <cell r="X3240" t="str">
            <v>Gen. Trade</v>
          </cell>
          <cell r="Y3240" t="str">
            <v>EA</v>
          </cell>
          <cell r="Z3240" t="str">
            <v>--</v>
          </cell>
          <cell r="AA3240" t="str">
            <v>WT</v>
          </cell>
          <cell r="AB3240" t="str">
            <v>FNA25WHA02</v>
          </cell>
          <cell r="AC3240" t="str">
            <v>2500-755-1F</v>
          </cell>
          <cell r="AD3240">
            <v>1.53</v>
          </cell>
          <cell r="AE3240" t="str">
            <v>白色</v>
          </cell>
          <cell r="AF3240">
            <v>6.528816</v>
          </cell>
          <cell r="AG3240" t="str">
            <v>FNA15BLA02</v>
          </cell>
          <cell r="AH3240" t="str">
            <v>25000-700-2A</v>
          </cell>
        </row>
        <row r="3241">
          <cell r="A3241" t="str">
            <v>WH25-T099-757-06</v>
          </cell>
          <cell r="B3241" t="e">
            <v>#N/A</v>
          </cell>
          <cell r="C3241" t="e">
            <v>#N/A</v>
          </cell>
          <cell r="D3241" t="str">
            <v>2XL</v>
          </cell>
          <cell r="E3241" t="str">
            <v>WH</v>
          </cell>
          <cell r="F3241">
            <v>5</v>
          </cell>
          <cell r="G3241" t="str">
            <v>EA</v>
          </cell>
          <cell r="H3241" t="str">
            <v>2500连体防护服</v>
          </cell>
          <cell r="I3241" t="str">
            <v>M2500 Coverall</v>
          </cell>
          <cell r="J3241" t="str">
            <v>M2500</v>
          </cell>
          <cell r="K3241" t="str">
            <v>MG2500CVRL</v>
          </cell>
          <cell r="L3241">
            <v>0.073593</v>
          </cell>
          <cell r="M3241" t="e">
            <v>#N/A</v>
          </cell>
          <cell r="N3241" t="e">
            <v>#N/A</v>
          </cell>
          <cell r="O3241" t="str">
            <v>DC4B</v>
          </cell>
          <cell r="P3241" t="str">
            <v>DC3S</v>
          </cell>
          <cell r="Q3241" t="str">
            <v>0</v>
          </cell>
          <cell r="R3241">
            <v>0</v>
          </cell>
          <cell r="S3241">
            <v>0</v>
          </cell>
          <cell r="T3241" t="str">
            <v>N/A</v>
          </cell>
          <cell r="U3241">
            <v>5</v>
          </cell>
          <cell r="V3241">
            <v>1120</v>
          </cell>
          <cell r="W3241" t="str">
            <v>Paid Import</v>
          </cell>
          <cell r="X3241" t="str">
            <v>Gen. Trade</v>
          </cell>
          <cell r="Y3241" t="str">
            <v>EA</v>
          </cell>
          <cell r="Z3241" t="str">
            <v>--</v>
          </cell>
          <cell r="AA3241" t="str">
            <v>WT</v>
          </cell>
          <cell r="AB3241" t="str">
            <v>FNA25WHA02</v>
          </cell>
          <cell r="AC3241" t="str">
            <v>2500-755-1F</v>
          </cell>
          <cell r="AD3241">
            <v>1.53</v>
          </cell>
          <cell r="AE3241" t="str">
            <v>白色</v>
          </cell>
          <cell r="AF3241">
            <v>6.975348</v>
          </cell>
          <cell r="AG3241" t="str">
            <v>FNA15BLA02</v>
          </cell>
          <cell r="AH3241" t="str">
            <v>25000-700-2A</v>
          </cell>
        </row>
        <row r="3242">
          <cell r="A3242" t="str">
            <v>WH25-T099-757-07</v>
          </cell>
          <cell r="B3242" t="e">
            <v>#N/A</v>
          </cell>
          <cell r="C3242" t="e">
            <v>#N/A</v>
          </cell>
          <cell r="D3242" t="str">
            <v>3XL</v>
          </cell>
          <cell r="E3242" t="str">
            <v>WH</v>
          </cell>
          <cell r="F3242">
            <v>5</v>
          </cell>
          <cell r="G3242" t="str">
            <v>EA</v>
          </cell>
          <cell r="H3242" t="str">
            <v>2500连体防护服</v>
          </cell>
          <cell r="I3242" t="str">
            <v>M2500 Coverall</v>
          </cell>
          <cell r="J3242" t="str">
            <v>M2500</v>
          </cell>
          <cell r="K3242" t="str">
            <v>MG2500CVRL</v>
          </cell>
          <cell r="L3242">
            <v>0.073593</v>
          </cell>
          <cell r="M3242" t="e">
            <v>#N/A</v>
          </cell>
          <cell r="N3242" t="e">
            <v>#N/A</v>
          </cell>
          <cell r="O3242" t="str">
            <v>DC4B</v>
          </cell>
          <cell r="P3242" t="str">
            <v>DC3S</v>
          </cell>
          <cell r="Q3242" t="str">
            <v>0</v>
          </cell>
          <cell r="R3242">
            <v>0</v>
          </cell>
          <cell r="S3242">
            <v>0</v>
          </cell>
          <cell r="T3242" t="str">
            <v>N/A</v>
          </cell>
          <cell r="U3242">
            <v>5</v>
          </cell>
          <cell r="V3242">
            <v>1120</v>
          </cell>
          <cell r="W3242" t="str">
            <v>Paid Import</v>
          </cell>
          <cell r="X3242" t="str">
            <v>Gen. Trade</v>
          </cell>
          <cell r="Y3242" t="str">
            <v>EA</v>
          </cell>
          <cell r="Z3242" t="str">
            <v>--</v>
          </cell>
          <cell r="AA3242" t="str">
            <v>WT</v>
          </cell>
          <cell r="AB3242" t="str">
            <v>FNA25WHA02</v>
          </cell>
          <cell r="AC3242" t="str">
            <v>2500-755-1F</v>
          </cell>
          <cell r="AD3242">
            <v>1.53</v>
          </cell>
          <cell r="AE3242" t="str">
            <v>白色</v>
          </cell>
          <cell r="AF3242">
            <v>7.205472</v>
          </cell>
          <cell r="AG3242" t="str">
            <v>FNA15BLA02</v>
          </cell>
          <cell r="AH3242" t="str">
            <v>25000-700-2A</v>
          </cell>
        </row>
        <row r="3243">
          <cell r="A3243" t="str">
            <v>WH25-T-38-752-02</v>
          </cell>
          <cell r="B3243" t="e">
            <v>#N/A</v>
          </cell>
          <cell r="C3243" t="e">
            <v>#N/A</v>
          </cell>
          <cell r="D3243" t="str">
            <v>S</v>
          </cell>
          <cell r="E3243" t="str">
            <v>WH</v>
          </cell>
          <cell r="F3243">
            <v>5</v>
          </cell>
          <cell r="G3243" t="str">
            <v>EA</v>
          </cell>
          <cell r="H3243" t="str">
            <v>2500连体防护服</v>
          </cell>
          <cell r="I3243" t="str">
            <v>M2500 Coverall</v>
          </cell>
          <cell r="J3243" t="str">
            <v>M2500</v>
          </cell>
          <cell r="K3243" t="str">
            <v>MG2500CVRL</v>
          </cell>
          <cell r="L3243">
            <v>0.073593</v>
          </cell>
          <cell r="M3243" t="e">
            <v>#N/A</v>
          </cell>
          <cell r="N3243" t="e">
            <v>#N/A</v>
          </cell>
          <cell r="O3243" t="str">
            <v>DC4B</v>
          </cell>
          <cell r="P3243" t="str">
            <v>DC3S</v>
          </cell>
          <cell r="Q3243" t="str">
            <v>0</v>
          </cell>
          <cell r="R3243">
            <v>0</v>
          </cell>
          <cell r="S3243">
            <v>0</v>
          </cell>
          <cell r="T3243" t="str">
            <v>N/A</v>
          </cell>
          <cell r="U3243">
            <v>5</v>
          </cell>
          <cell r="V3243">
            <v>1120</v>
          </cell>
          <cell r="W3243" t="str">
            <v>Paid Import</v>
          </cell>
          <cell r="X3243" t="str">
            <v>Gen. Trade</v>
          </cell>
          <cell r="Y3243" t="str">
            <v>EA</v>
          </cell>
          <cell r="Z3243" t="str">
            <v>--</v>
          </cell>
          <cell r="AA3243" t="str">
            <v>WT</v>
          </cell>
          <cell r="AB3243" t="str">
            <v>FNA25WHA02</v>
          </cell>
          <cell r="AC3243" t="str">
            <v>2500-752-1A</v>
          </cell>
          <cell r="AD3243">
            <v>1.53</v>
          </cell>
          <cell r="AE3243" t="str">
            <v>白色</v>
          </cell>
          <cell r="AF3243">
            <v>5.300472</v>
          </cell>
          <cell r="AG3243" t="str">
            <v>FNA15BLA02</v>
          </cell>
          <cell r="AH3243" t="str">
            <v>2500-700-2A</v>
          </cell>
        </row>
        <row r="3244">
          <cell r="A3244" t="str">
            <v>WH25-T-38-752-03</v>
          </cell>
          <cell r="B3244" t="e">
            <v>#N/A</v>
          </cell>
          <cell r="C3244" t="e">
            <v>#N/A</v>
          </cell>
          <cell r="D3244" t="str">
            <v>M</v>
          </cell>
          <cell r="E3244" t="str">
            <v>WH</v>
          </cell>
          <cell r="F3244">
            <v>5</v>
          </cell>
          <cell r="G3244" t="str">
            <v>EA</v>
          </cell>
          <cell r="H3244" t="str">
            <v>2500连体防护服</v>
          </cell>
          <cell r="I3244" t="str">
            <v>M2500 Coverall</v>
          </cell>
          <cell r="J3244" t="str">
            <v>M2500</v>
          </cell>
          <cell r="K3244" t="str">
            <v>MG2500CVRL</v>
          </cell>
          <cell r="L3244">
            <v>0.073593</v>
          </cell>
          <cell r="M3244" t="e">
            <v>#N/A</v>
          </cell>
          <cell r="N3244" t="e">
            <v>#N/A</v>
          </cell>
          <cell r="O3244" t="str">
            <v>DC4B</v>
          </cell>
          <cell r="P3244" t="str">
            <v>DC3S</v>
          </cell>
          <cell r="Q3244" t="str">
            <v>0</v>
          </cell>
          <cell r="R3244">
            <v>0</v>
          </cell>
          <cell r="S3244">
            <v>0</v>
          </cell>
          <cell r="T3244" t="str">
            <v>N/A</v>
          </cell>
          <cell r="U3244">
            <v>5</v>
          </cell>
          <cell r="V3244">
            <v>1120</v>
          </cell>
          <cell r="W3244" t="str">
            <v>Paid Import</v>
          </cell>
          <cell r="X3244" t="str">
            <v>Gen. Trade</v>
          </cell>
          <cell r="Y3244" t="str">
            <v>EA</v>
          </cell>
          <cell r="Z3244" t="str">
            <v>--</v>
          </cell>
          <cell r="AA3244" t="str">
            <v>WT</v>
          </cell>
          <cell r="AB3244" t="str">
            <v>FNA25WHA02</v>
          </cell>
          <cell r="AC3244" t="str">
            <v>2500-752-1A</v>
          </cell>
          <cell r="AD3244">
            <v>1.53</v>
          </cell>
          <cell r="AE3244" t="str">
            <v>白色</v>
          </cell>
          <cell r="AF3244">
            <v>5.36448</v>
          </cell>
          <cell r="AG3244" t="str">
            <v>FNA15BLA02</v>
          </cell>
          <cell r="AH3244" t="str">
            <v>2500-700-2A</v>
          </cell>
        </row>
        <row r="3245">
          <cell r="A3245" t="str">
            <v>WH25-T-38-752-04</v>
          </cell>
          <cell r="B3245" t="str">
            <v>25-T-XX-752-04</v>
          </cell>
          <cell r="C3245" t="str">
            <v>A6</v>
          </cell>
          <cell r="D3245" t="str">
            <v>L</v>
          </cell>
          <cell r="E3245" t="str">
            <v>WH</v>
          </cell>
          <cell r="F3245">
            <v>5</v>
          </cell>
          <cell r="G3245" t="str">
            <v>EA</v>
          </cell>
          <cell r="H3245" t="str">
            <v>2500连体防护服</v>
          </cell>
          <cell r="I3245" t="str">
            <v>M2500 Coverall</v>
          </cell>
          <cell r="J3245" t="str">
            <v>M2500</v>
          </cell>
          <cell r="K3245" t="str">
            <v>MG2500CVRL</v>
          </cell>
          <cell r="L3245">
            <v>0.073593</v>
          </cell>
          <cell r="M3245" t="str">
            <v>25-8027</v>
          </cell>
          <cell r="N3245" t="str">
            <v>M2500 Coverall  (8027)连体防护服/25-T-XX-752-04-A6</v>
          </cell>
          <cell r="O3245" t="str">
            <v>DC4B</v>
          </cell>
          <cell r="P3245" t="str">
            <v>DC3S</v>
          </cell>
          <cell r="Q3245">
            <v>4.6</v>
          </cell>
          <cell r="R3245">
            <v>696</v>
          </cell>
          <cell r="S3245">
            <v>3.48</v>
          </cell>
          <cell r="T3245" t="str">
            <v>N/A</v>
          </cell>
          <cell r="U3245">
            <v>5</v>
          </cell>
          <cell r="V3245">
            <v>1120</v>
          </cell>
          <cell r="W3245" t="str">
            <v>Paid Import</v>
          </cell>
          <cell r="X3245" t="str">
            <v>Gen. Trade</v>
          </cell>
          <cell r="Y3245" t="str">
            <v>EA</v>
          </cell>
          <cell r="Z3245">
            <v>827195</v>
          </cell>
          <cell r="AA3245" t="str">
            <v>WT</v>
          </cell>
          <cell r="AB3245" t="str">
            <v>FNA25WHA02</v>
          </cell>
          <cell r="AC3245" t="str">
            <v>2500-752-1A</v>
          </cell>
          <cell r="AD3245">
            <v>1.53</v>
          </cell>
          <cell r="AE3245" t="str">
            <v>白色</v>
          </cell>
          <cell r="AF3245">
            <v>5.6769</v>
          </cell>
          <cell r="AG3245" t="str">
            <v>FNA15BLA02</v>
          </cell>
          <cell r="AH3245" t="str">
            <v>2500-700-2A</v>
          </cell>
        </row>
        <row r="3246">
          <cell r="A3246" t="str">
            <v>WH25-T-38-752-05</v>
          </cell>
          <cell r="B3246" t="e">
            <v>#N/A</v>
          </cell>
          <cell r="C3246" t="e">
            <v>#N/A</v>
          </cell>
          <cell r="D3246" t="str">
            <v>XL</v>
          </cell>
          <cell r="E3246" t="str">
            <v>WH</v>
          </cell>
          <cell r="F3246">
            <v>5</v>
          </cell>
          <cell r="G3246" t="str">
            <v>EA</v>
          </cell>
          <cell r="H3246" t="str">
            <v>2500连体防护服</v>
          </cell>
          <cell r="I3246" t="str">
            <v>M2500 Coverall</v>
          </cell>
          <cell r="J3246" t="str">
            <v>M2500</v>
          </cell>
          <cell r="K3246" t="str">
            <v>MG2500CVRL</v>
          </cell>
          <cell r="L3246">
            <v>0.073593</v>
          </cell>
          <cell r="M3246" t="e">
            <v>#N/A</v>
          </cell>
          <cell r="N3246" t="e">
            <v>#N/A</v>
          </cell>
          <cell r="O3246" t="str">
            <v>DC4B</v>
          </cell>
          <cell r="P3246" t="str">
            <v>DC3S</v>
          </cell>
          <cell r="Q3246" t="str">
            <v>0</v>
          </cell>
          <cell r="R3246">
            <v>0</v>
          </cell>
          <cell r="S3246">
            <v>0</v>
          </cell>
          <cell r="T3246" t="str">
            <v>N/A</v>
          </cell>
          <cell r="U3246">
            <v>5</v>
          </cell>
          <cell r="V3246">
            <v>1120</v>
          </cell>
          <cell r="W3246" t="str">
            <v>Paid Import</v>
          </cell>
          <cell r="X3246" t="str">
            <v>Gen. Trade</v>
          </cell>
          <cell r="Y3246" t="str">
            <v>EA</v>
          </cell>
          <cell r="Z3246" t="str">
            <v>--</v>
          </cell>
          <cell r="AA3246" t="str">
            <v>WT</v>
          </cell>
          <cell r="AB3246" t="str">
            <v>FNA25WHA02</v>
          </cell>
          <cell r="AC3246" t="str">
            <v>2500-752-1A</v>
          </cell>
          <cell r="AD3246">
            <v>1.53</v>
          </cell>
          <cell r="AE3246" t="str">
            <v>白色</v>
          </cell>
          <cell r="AF3246">
            <v>5.98932</v>
          </cell>
          <cell r="AG3246" t="str">
            <v>FNA15BLA02</v>
          </cell>
          <cell r="AH3246" t="str">
            <v>2500-700-2A</v>
          </cell>
        </row>
        <row r="3247">
          <cell r="A3247" t="str">
            <v>WH25-T-38-752-06</v>
          </cell>
          <cell r="B3247" t="e">
            <v>#N/A</v>
          </cell>
          <cell r="C3247" t="e">
            <v>#N/A</v>
          </cell>
          <cell r="D3247" t="str">
            <v>2XL</v>
          </cell>
          <cell r="E3247" t="str">
            <v>WH</v>
          </cell>
          <cell r="F3247">
            <v>5</v>
          </cell>
          <cell r="G3247" t="str">
            <v>EA</v>
          </cell>
          <cell r="H3247" t="str">
            <v>2500连体防护服</v>
          </cell>
          <cell r="I3247" t="str">
            <v>M2500 Coverall</v>
          </cell>
          <cell r="J3247" t="str">
            <v>M2500</v>
          </cell>
          <cell r="K3247" t="str">
            <v>MG2500CVRL</v>
          </cell>
          <cell r="L3247">
            <v>0.073593</v>
          </cell>
          <cell r="M3247" t="e">
            <v>#N/A</v>
          </cell>
          <cell r="N3247" t="e">
            <v>#N/A</v>
          </cell>
          <cell r="O3247" t="str">
            <v>DC4B</v>
          </cell>
          <cell r="P3247" t="str">
            <v>DC3S</v>
          </cell>
          <cell r="Q3247" t="str">
            <v>0</v>
          </cell>
          <cell r="R3247">
            <v>0</v>
          </cell>
          <cell r="S3247">
            <v>0</v>
          </cell>
          <cell r="T3247" t="str">
            <v>N/A</v>
          </cell>
          <cell r="U3247">
            <v>5</v>
          </cell>
          <cell r="V3247">
            <v>1120</v>
          </cell>
          <cell r="W3247" t="str">
            <v>Paid Import</v>
          </cell>
          <cell r="X3247" t="str">
            <v>Gen. Trade</v>
          </cell>
          <cell r="Y3247" t="str">
            <v>EA</v>
          </cell>
          <cell r="Z3247" t="str">
            <v>--</v>
          </cell>
          <cell r="AA3247" t="str">
            <v>WT</v>
          </cell>
          <cell r="AB3247" t="str">
            <v>FNA25WHA02</v>
          </cell>
          <cell r="AC3247" t="str">
            <v>2500-752-1A</v>
          </cell>
          <cell r="AD3247">
            <v>1.53</v>
          </cell>
          <cell r="AE3247" t="str">
            <v>白色</v>
          </cell>
          <cell r="AF3247">
            <v>6.152388</v>
          </cell>
          <cell r="AG3247" t="str">
            <v>FNA15BLA02</v>
          </cell>
          <cell r="AH3247" t="str">
            <v>2500-700-2A</v>
          </cell>
        </row>
        <row r="3248">
          <cell r="A3248" t="str">
            <v>WH25-T-38-752-07</v>
          </cell>
          <cell r="B3248" t="e">
            <v>#N/A</v>
          </cell>
          <cell r="C3248" t="e">
            <v>#N/A</v>
          </cell>
          <cell r="D3248" t="str">
            <v>3XL</v>
          </cell>
          <cell r="E3248" t="str">
            <v>WH</v>
          </cell>
          <cell r="F3248">
            <v>5</v>
          </cell>
          <cell r="G3248" t="str">
            <v>EA</v>
          </cell>
          <cell r="H3248" t="str">
            <v>2500连体防护服</v>
          </cell>
          <cell r="I3248" t="str">
            <v>M2500 Coverall</v>
          </cell>
          <cell r="J3248" t="str">
            <v>M2500</v>
          </cell>
          <cell r="K3248" t="str">
            <v>MG2500CVRL</v>
          </cell>
          <cell r="L3248">
            <v>0.073593</v>
          </cell>
          <cell r="M3248" t="e">
            <v>#N/A</v>
          </cell>
          <cell r="N3248" t="e">
            <v>#N/A</v>
          </cell>
          <cell r="O3248" t="str">
            <v>DC4B</v>
          </cell>
          <cell r="P3248" t="str">
            <v>DC3S</v>
          </cell>
          <cell r="Q3248">
            <v>5.1</v>
          </cell>
          <cell r="R3248">
            <v>0</v>
          </cell>
          <cell r="S3248">
            <v>0</v>
          </cell>
          <cell r="T3248" t="str">
            <v>N/A</v>
          </cell>
          <cell r="U3248">
            <v>5</v>
          </cell>
          <cell r="V3248">
            <v>1120</v>
          </cell>
          <cell r="W3248" t="str">
            <v>Paid Import</v>
          </cell>
          <cell r="X3248" t="str">
            <v>Gen. Trade</v>
          </cell>
          <cell r="Y3248" t="str">
            <v>EA</v>
          </cell>
          <cell r="Z3248" t="str">
            <v>--</v>
          </cell>
          <cell r="AA3248" t="str">
            <v>WT</v>
          </cell>
          <cell r="AB3248" t="str">
            <v>FNA25WHA02</v>
          </cell>
          <cell r="AC3248" t="str">
            <v>2500-752-1A</v>
          </cell>
          <cell r="AD3248">
            <v>1.53</v>
          </cell>
          <cell r="AE3248" t="str">
            <v>白色</v>
          </cell>
          <cell r="AF3248">
            <v>6.352032</v>
          </cell>
          <cell r="AG3248" t="str">
            <v>FNA15BLA02</v>
          </cell>
          <cell r="AH3248" t="str">
            <v>2500-700-2A</v>
          </cell>
        </row>
        <row r="3249">
          <cell r="A3249" t="str">
            <v>WH25-T-99-111-02</v>
          </cell>
          <cell r="B3249" t="e">
            <v>#N/A</v>
          </cell>
          <cell r="C3249" t="e">
            <v>#N/A</v>
          </cell>
          <cell r="D3249" t="str">
            <v>S</v>
          </cell>
          <cell r="E3249" t="str">
            <v>WH</v>
          </cell>
          <cell r="F3249">
            <v>35</v>
          </cell>
          <cell r="G3249" t="str">
            <v>EA</v>
          </cell>
          <cell r="H3249" t="str">
            <v>2500连体防护服</v>
          </cell>
          <cell r="I3249" t="str">
            <v>M2500 Coverall</v>
          </cell>
          <cell r="J3249" t="str">
            <v>M2500</v>
          </cell>
          <cell r="K3249" t="str">
            <v>MG2500CVRL</v>
          </cell>
          <cell r="L3249">
            <v>0.073593</v>
          </cell>
          <cell r="M3249" t="e">
            <v>#N/A</v>
          </cell>
          <cell r="N3249" t="e">
            <v>#N/A</v>
          </cell>
          <cell r="O3249" t="str">
            <v>SAMPLE</v>
          </cell>
          <cell r="P3249" t="str">
            <v>DC3S</v>
          </cell>
          <cell r="Q3249">
            <v>9.8</v>
          </cell>
          <cell r="R3249">
            <v>248</v>
          </cell>
          <cell r="S3249">
            <v>8.68</v>
          </cell>
          <cell r="T3249">
            <v>5</v>
          </cell>
          <cell r="U3249">
            <v>5</v>
          </cell>
          <cell r="V3249">
            <v>1120</v>
          </cell>
          <cell r="W3249" t="str">
            <v>Paid Import</v>
          </cell>
          <cell r="X3249" t="str">
            <v>Gen. Trade</v>
          </cell>
          <cell r="Y3249" t="str">
            <v>EA</v>
          </cell>
          <cell r="Z3249" t="str">
            <v>--</v>
          </cell>
          <cell r="AA3249" t="str">
            <v>ST</v>
          </cell>
          <cell r="AB3249" t="str">
            <v>FNA25WHA02</v>
          </cell>
          <cell r="AC3249" t="str">
            <v>2500-111-1B</v>
          </cell>
          <cell r="AD3249">
            <v>1.53</v>
          </cell>
          <cell r="AE3249" t="str">
            <v>白色</v>
          </cell>
          <cell r="AF3249">
            <v>3.11984571428571</v>
          </cell>
          <cell r="AG3249" t="str">
            <v>FNA15BLA02</v>
          </cell>
          <cell r="AH3249" t="str">
            <v>25000-700-2A</v>
          </cell>
        </row>
        <row r="3250">
          <cell r="A3250" t="str">
            <v>WH25-T-99-111-03</v>
          </cell>
          <cell r="B3250" t="e">
            <v>#N/A</v>
          </cell>
          <cell r="C3250" t="e">
            <v>#N/A</v>
          </cell>
          <cell r="D3250" t="str">
            <v>M</v>
          </cell>
          <cell r="E3250" t="str">
            <v>WH</v>
          </cell>
          <cell r="F3250">
            <v>35</v>
          </cell>
          <cell r="G3250" t="str">
            <v>EA</v>
          </cell>
          <cell r="H3250" t="str">
            <v>2500连体防护服</v>
          </cell>
          <cell r="I3250" t="str">
            <v>M2500 Coverall</v>
          </cell>
          <cell r="J3250" t="str">
            <v>M2500</v>
          </cell>
          <cell r="K3250" t="str">
            <v>MG2500CVRL</v>
          </cell>
          <cell r="L3250">
            <v>0.073593</v>
          </cell>
          <cell r="M3250" t="e">
            <v>#N/A</v>
          </cell>
          <cell r="N3250" t="e">
            <v>#N/A</v>
          </cell>
          <cell r="O3250" t="str">
            <v>SAMPLE</v>
          </cell>
          <cell r="P3250" t="str">
            <v>DC3S</v>
          </cell>
          <cell r="Q3250">
            <v>10.4</v>
          </cell>
          <cell r="R3250">
            <v>265.142857142857</v>
          </cell>
          <cell r="S3250">
            <v>9.28</v>
          </cell>
          <cell r="T3250">
            <v>5</v>
          </cell>
          <cell r="U3250">
            <v>5</v>
          </cell>
          <cell r="V3250">
            <v>1120</v>
          </cell>
          <cell r="W3250" t="str">
            <v>Paid Import</v>
          </cell>
          <cell r="X3250" t="str">
            <v>Gen. Trade</v>
          </cell>
          <cell r="Y3250" t="str">
            <v>EA</v>
          </cell>
          <cell r="Z3250" t="str">
            <v>--</v>
          </cell>
          <cell r="AA3250" t="str">
            <v>ST</v>
          </cell>
          <cell r="AB3250" t="str">
            <v>FNA25WHA02</v>
          </cell>
          <cell r="AC3250" t="str">
            <v>2500-111-1B</v>
          </cell>
          <cell r="AD3250">
            <v>1.53</v>
          </cell>
          <cell r="AE3250" t="str">
            <v>白色</v>
          </cell>
          <cell r="AF3250">
            <v>3.38667969230769</v>
          </cell>
          <cell r="AG3250" t="str">
            <v>FNA15BLA02</v>
          </cell>
          <cell r="AH3250" t="str">
            <v>2500-700-2A</v>
          </cell>
        </row>
        <row r="3251">
          <cell r="A3251" t="str">
            <v>WH25-T-99-111-04</v>
          </cell>
          <cell r="B3251" t="e">
            <v>#N/A</v>
          </cell>
          <cell r="C3251" t="e">
            <v>#N/A</v>
          </cell>
          <cell r="D3251" t="str">
            <v>L</v>
          </cell>
          <cell r="E3251" t="str">
            <v>WH</v>
          </cell>
          <cell r="F3251">
            <v>35</v>
          </cell>
          <cell r="G3251" t="str">
            <v>EA</v>
          </cell>
          <cell r="H3251" t="str">
            <v>2500连体防护服</v>
          </cell>
          <cell r="I3251" t="str">
            <v>M2500 Coverall</v>
          </cell>
          <cell r="J3251" t="str">
            <v>M2500</v>
          </cell>
          <cell r="K3251" t="str">
            <v>MG2500CVRL</v>
          </cell>
          <cell r="L3251">
            <v>0.073593</v>
          </cell>
          <cell r="M3251" t="e">
            <v>#N/A</v>
          </cell>
          <cell r="N3251" t="e">
            <v>#N/A</v>
          </cell>
          <cell r="O3251" t="str">
            <v>SAMPLE</v>
          </cell>
          <cell r="P3251" t="str">
            <v>DC3S</v>
          </cell>
          <cell r="Q3251">
            <v>11</v>
          </cell>
          <cell r="R3251">
            <v>282.285714285714</v>
          </cell>
          <cell r="S3251">
            <v>9.88</v>
          </cell>
          <cell r="T3251">
            <v>5</v>
          </cell>
          <cell r="U3251">
            <v>5</v>
          </cell>
          <cell r="V3251">
            <v>1120</v>
          </cell>
          <cell r="W3251" t="str">
            <v>Paid Import</v>
          </cell>
          <cell r="X3251" t="str">
            <v>Gen. Trade</v>
          </cell>
          <cell r="Y3251" t="str">
            <v>EA</v>
          </cell>
          <cell r="Z3251" t="str">
            <v>--</v>
          </cell>
          <cell r="AA3251" t="str">
            <v>ST</v>
          </cell>
          <cell r="AB3251" t="str">
            <v>FNA25WHA02</v>
          </cell>
          <cell r="AC3251" t="str">
            <v>2500-111-1B</v>
          </cell>
          <cell r="AD3251">
            <v>1.53</v>
          </cell>
          <cell r="AE3251" t="str">
            <v>白色</v>
          </cell>
          <cell r="AF3251">
            <v>3.671316</v>
          </cell>
          <cell r="AG3251" t="str">
            <v>FNA15BLA02</v>
          </cell>
          <cell r="AH3251" t="str">
            <v>2500-700-2A</v>
          </cell>
        </row>
        <row r="3252">
          <cell r="A3252" t="str">
            <v>WH25-T-99-111-05</v>
          </cell>
          <cell r="B3252" t="str">
            <v>25-T-XX-111-05</v>
          </cell>
          <cell r="C3252" t="str">
            <v>A5</v>
          </cell>
          <cell r="D3252" t="str">
            <v>XL</v>
          </cell>
          <cell r="E3252" t="str">
            <v>WH</v>
          </cell>
          <cell r="F3252">
            <v>35</v>
          </cell>
          <cell r="G3252" t="str">
            <v>EA</v>
          </cell>
          <cell r="H3252" t="str">
            <v>2500连体防护服</v>
          </cell>
          <cell r="I3252" t="str">
            <v>M2500 Coverall</v>
          </cell>
          <cell r="J3252" t="str">
            <v>M2500</v>
          </cell>
          <cell r="K3252" t="str">
            <v>MG2500CVRL</v>
          </cell>
          <cell r="L3252">
            <v>0.073593</v>
          </cell>
          <cell r="M3252" t="str">
            <v>25-5907</v>
          </cell>
          <cell r="N3252" t="str">
            <v>M2500 Coverall (5907)连体防护服/25-T-XX-111-05-A5</v>
          </cell>
          <cell r="O3252" t="str">
            <v>SAMPLE</v>
          </cell>
          <cell r="P3252" t="str">
            <v>DC3S</v>
          </cell>
          <cell r="Q3252">
            <v>11.7</v>
          </cell>
          <cell r="R3252">
            <v>302.285714285714</v>
          </cell>
          <cell r="S3252">
            <v>10.58</v>
          </cell>
          <cell r="T3252">
            <v>5</v>
          </cell>
          <cell r="U3252">
            <v>5</v>
          </cell>
          <cell r="V3252">
            <v>1120</v>
          </cell>
          <cell r="W3252" t="str">
            <v>Paid Import</v>
          </cell>
          <cell r="X3252" t="str">
            <v>Gen. Trade</v>
          </cell>
          <cell r="Y3252" t="str">
            <v>EA</v>
          </cell>
          <cell r="Z3252" t="str">
            <v>--</v>
          </cell>
          <cell r="AA3252" t="str">
            <v>ST</v>
          </cell>
          <cell r="AB3252" t="str">
            <v>FNA25WHA02</v>
          </cell>
          <cell r="AC3252" t="str">
            <v>2500-111-1B</v>
          </cell>
          <cell r="AD3252">
            <v>1.53</v>
          </cell>
          <cell r="AE3252" t="str">
            <v>白色</v>
          </cell>
          <cell r="AF3252">
            <v>3.88564581818182</v>
          </cell>
          <cell r="AG3252" t="str">
            <v>FNA15BLA02</v>
          </cell>
          <cell r="AH3252" t="str">
            <v>2500-700-2A</v>
          </cell>
        </row>
        <row r="3253">
          <cell r="A3253" t="str">
            <v>WH25-T-99-111-06</v>
          </cell>
          <cell r="B3253" t="e">
            <v>#N/A</v>
          </cell>
          <cell r="C3253" t="e">
            <v>#N/A</v>
          </cell>
          <cell r="D3253" t="str">
            <v>2XL</v>
          </cell>
          <cell r="E3253" t="str">
            <v>WH</v>
          </cell>
          <cell r="F3253">
            <v>30</v>
          </cell>
          <cell r="G3253" t="str">
            <v>EA</v>
          </cell>
          <cell r="H3253" t="str">
            <v>2500连体防护服</v>
          </cell>
          <cell r="I3253" t="str">
            <v>M2500 Coverall</v>
          </cell>
          <cell r="J3253" t="str">
            <v>M2500</v>
          </cell>
          <cell r="K3253" t="str">
            <v>MG2500CVRL</v>
          </cell>
          <cell r="L3253">
            <v>0.073593</v>
          </cell>
          <cell r="M3253" t="e">
            <v>#N/A</v>
          </cell>
          <cell r="N3253" t="e">
            <v>#N/A</v>
          </cell>
          <cell r="O3253" t="str">
            <v>SAMPLE</v>
          </cell>
          <cell r="P3253" t="str">
            <v>DC3S</v>
          </cell>
          <cell r="Q3253">
            <v>10.5</v>
          </cell>
          <cell r="R3253">
            <v>312.666666666667</v>
          </cell>
          <cell r="S3253">
            <v>9.38</v>
          </cell>
          <cell r="T3253">
            <v>5</v>
          </cell>
          <cell r="U3253">
            <v>5</v>
          </cell>
          <cell r="V3253">
            <v>1120</v>
          </cell>
          <cell r="W3253" t="str">
            <v>Paid Import</v>
          </cell>
          <cell r="X3253" t="str">
            <v>Gen. Trade</v>
          </cell>
          <cell r="Y3253" t="str">
            <v>EA</v>
          </cell>
          <cell r="Z3253" t="str">
            <v>--</v>
          </cell>
          <cell r="AA3253" t="str">
            <v>ST</v>
          </cell>
          <cell r="AB3253" t="str">
            <v>FNA25WHA02</v>
          </cell>
          <cell r="AC3253" t="str">
            <v>2500-111-1B</v>
          </cell>
          <cell r="AD3253">
            <v>1.53</v>
          </cell>
          <cell r="AE3253" t="str">
            <v>白色</v>
          </cell>
          <cell r="AF3253">
            <v>4.1332404</v>
          </cell>
          <cell r="AG3253" t="str">
            <v>FNA15BLA02</v>
          </cell>
          <cell r="AH3253" t="str">
            <v>2500-700-2A</v>
          </cell>
        </row>
        <row r="3254">
          <cell r="A3254" t="str">
            <v>WH25-T-99-111-07</v>
          </cell>
          <cell r="B3254" t="e">
            <v>#N/A</v>
          </cell>
          <cell r="C3254" t="e">
            <v>#N/A</v>
          </cell>
          <cell r="D3254" t="str">
            <v>3XL</v>
          </cell>
          <cell r="E3254" t="str">
            <v>WH</v>
          </cell>
          <cell r="F3254">
            <v>30</v>
          </cell>
          <cell r="G3254" t="str">
            <v>EA</v>
          </cell>
          <cell r="H3254" t="str">
            <v>2500连体防护服</v>
          </cell>
          <cell r="I3254" t="str">
            <v>M2500 Coverall</v>
          </cell>
          <cell r="J3254" t="str">
            <v>M2500</v>
          </cell>
          <cell r="K3254" t="str">
            <v>MG2500CVRL</v>
          </cell>
          <cell r="L3254">
            <v>0.073593</v>
          </cell>
          <cell r="M3254" t="e">
            <v>#N/A</v>
          </cell>
          <cell r="N3254" t="e">
            <v>#N/A</v>
          </cell>
          <cell r="O3254" t="str">
            <v>SAMPLE</v>
          </cell>
          <cell r="P3254" t="str">
            <v>DC3S</v>
          </cell>
          <cell r="Q3254">
            <v>10.9</v>
          </cell>
          <cell r="R3254">
            <v>326</v>
          </cell>
          <cell r="S3254">
            <v>9.78</v>
          </cell>
          <cell r="T3254">
            <v>5</v>
          </cell>
          <cell r="U3254">
            <v>5</v>
          </cell>
          <cell r="V3254">
            <v>1120</v>
          </cell>
          <cell r="W3254" t="str">
            <v>Paid Import</v>
          </cell>
          <cell r="X3254" t="str">
            <v>Gen. Trade</v>
          </cell>
          <cell r="Y3254" t="str">
            <v>EA</v>
          </cell>
          <cell r="Z3254" t="str">
            <v>--</v>
          </cell>
          <cell r="AA3254" t="str">
            <v>ST</v>
          </cell>
          <cell r="AB3254" t="str">
            <v>FNA25WHA02</v>
          </cell>
          <cell r="AC3254" t="str">
            <v>2500-111-1B</v>
          </cell>
          <cell r="AD3254">
            <v>1.53</v>
          </cell>
          <cell r="AE3254" t="str">
            <v>白色</v>
          </cell>
          <cell r="AF3254">
            <v>4.415028</v>
          </cell>
          <cell r="AG3254" t="str">
            <v>FNA15BLA02</v>
          </cell>
          <cell r="AH3254" t="str">
            <v>2500-700-2A</v>
          </cell>
        </row>
        <row r="3255">
          <cell r="A3255" t="str">
            <v>WH25-T-99-701-02</v>
          </cell>
          <cell r="B3255" t="e">
            <v>#N/A</v>
          </cell>
          <cell r="C3255" t="e">
            <v>#N/A</v>
          </cell>
          <cell r="D3255" t="str">
            <v>S</v>
          </cell>
          <cell r="E3255" t="str">
            <v>WH</v>
          </cell>
          <cell r="F3255">
            <v>5</v>
          </cell>
          <cell r="G3255" t="str">
            <v>EA</v>
          </cell>
          <cell r="H3255" t="str">
            <v>2500连体防护服</v>
          </cell>
          <cell r="I3255" t="str">
            <v>M2500 Coverall</v>
          </cell>
          <cell r="J3255" t="str">
            <v>M2500</v>
          </cell>
          <cell r="K3255" t="str">
            <v>MG2500CVRL</v>
          </cell>
          <cell r="L3255">
            <v>0.073593</v>
          </cell>
          <cell r="M3255" t="e">
            <v>#N/A</v>
          </cell>
          <cell r="N3255" t="e">
            <v>#N/A</v>
          </cell>
          <cell r="O3255" t="str">
            <v>SAMPLE</v>
          </cell>
          <cell r="P3255" t="str">
            <v>DC3S</v>
          </cell>
          <cell r="Q3255">
            <v>4.6</v>
          </cell>
          <cell r="R3255">
            <v>696</v>
          </cell>
          <cell r="S3255">
            <v>3.48</v>
          </cell>
          <cell r="T3255" t="str">
            <v>N/A</v>
          </cell>
          <cell r="U3255">
            <v>5</v>
          </cell>
          <cell r="V3255">
            <v>1120</v>
          </cell>
          <cell r="W3255" t="str">
            <v>Paid Import</v>
          </cell>
          <cell r="X3255" t="str">
            <v>Gen. Trade</v>
          </cell>
          <cell r="Y3255" t="str">
            <v>EA</v>
          </cell>
          <cell r="Z3255" t="str">
            <v>--</v>
          </cell>
          <cell r="AA3255" t="str">
            <v>WT</v>
          </cell>
          <cell r="AB3255" t="str">
            <v>FNA25WHA02</v>
          </cell>
          <cell r="AC3255" t="str">
            <v>2500-701-1B</v>
          </cell>
          <cell r="AD3255">
            <v>1.53</v>
          </cell>
          <cell r="AE3255" t="str">
            <v>白色</v>
          </cell>
          <cell r="AF3255">
            <v>5.620512</v>
          </cell>
          <cell r="AG3255" t="str">
            <v>FNA15BLA02</v>
          </cell>
          <cell r="AH3255" t="str">
            <v>2500-700-2A</v>
          </cell>
        </row>
        <row r="3256">
          <cell r="A3256" t="str">
            <v>WH25-T-99-701-03</v>
          </cell>
          <cell r="B3256" t="str">
            <v>25-T-99-701-03</v>
          </cell>
          <cell r="C3256" t="str">
            <v>E1</v>
          </cell>
          <cell r="D3256" t="str">
            <v>M</v>
          </cell>
          <cell r="E3256" t="str">
            <v>WH</v>
          </cell>
          <cell r="F3256">
            <v>5</v>
          </cell>
          <cell r="G3256" t="str">
            <v>EA</v>
          </cell>
          <cell r="H3256" t="str">
            <v>2500连体防护服</v>
          </cell>
          <cell r="I3256" t="str">
            <v>M2500 Coverall</v>
          </cell>
          <cell r="J3256" t="str">
            <v>M2500</v>
          </cell>
          <cell r="K3256" t="str">
            <v>MG2500CVRL</v>
          </cell>
          <cell r="L3256">
            <v>0.073593</v>
          </cell>
          <cell r="M3256" t="str">
            <v>25-9673</v>
          </cell>
          <cell r="N3256" t="str">
            <v>M2500 Coverall  (9673)连体防护服/25-T-99-701-03-E1</v>
          </cell>
          <cell r="O3256" t="str">
            <v>SAMPLE</v>
          </cell>
          <cell r="P3256" t="str">
            <v>DC3S</v>
          </cell>
          <cell r="Q3256">
            <v>4.7</v>
          </cell>
          <cell r="R3256">
            <v>716</v>
          </cell>
          <cell r="S3256">
            <v>3.58</v>
          </cell>
          <cell r="T3256" t="str">
            <v>N/A</v>
          </cell>
          <cell r="U3256">
            <v>5</v>
          </cell>
          <cell r="V3256">
            <v>1120</v>
          </cell>
          <cell r="W3256" t="str">
            <v>Paid Import</v>
          </cell>
          <cell r="X3256" t="str">
            <v>Gen. Trade</v>
          </cell>
          <cell r="Y3256" t="str">
            <v>EA</v>
          </cell>
          <cell r="Z3256" t="str">
            <v>--</v>
          </cell>
          <cell r="AA3256" t="str">
            <v>WT</v>
          </cell>
          <cell r="AB3256" t="str">
            <v>FNA25WHA02</v>
          </cell>
          <cell r="AC3256" t="str">
            <v>2500-701-1B</v>
          </cell>
          <cell r="AD3256">
            <v>1.53</v>
          </cell>
          <cell r="AE3256" t="str">
            <v>白色</v>
          </cell>
          <cell r="AF3256">
            <v>5.7912</v>
          </cell>
          <cell r="AG3256" t="str">
            <v>FNA15BLA02</v>
          </cell>
          <cell r="AH3256" t="str">
            <v>2500-700-2A</v>
          </cell>
        </row>
        <row r="3257">
          <cell r="A3257" t="str">
            <v>WH25-T-99-701-04</v>
          </cell>
          <cell r="B3257" t="str">
            <v>25-T-99-701-04</v>
          </cell>
          <cell r="C3257" t="str">
            <v>E1</v>
          </cell>
          <cell r="D3257" t="str">
            <v>L</v>
          </cell>
          <cell r="E3257" t="str">
            <v>WH</v>
          </cell>
          <cell r="F3257">
            <v>5</v>
          </cell>
          <cell r="G3257" t="str">
            <v>EA</v>
          </cell>
          <cell r="H3257" t="str">
            <v>2500连体防护服</v>
          </cell>
          <cell r="I3257" t="str">
            <v>M2500 Coverall</v>
          </cell>
          <cell r="J3257" t="str">
            <v>M2500</v>
          </cell>
          <cell r="K3257" t="str">
            <v>MG2500CVRL</v>
          </cell>
          <cell r="L3257">
            <v>0.073593</v>
          </cell>
          <cell r="M3257" t="str">
            <v>25-9674</v>
          </cell>
          <cell r="N3257" t="str">
            <v>M2500 Coverall  (9674)连体防护服/25-T-99-701-04-E1</v>
          </cell>
          <cell r="O3257" t="str">
            <v>SAMPLE</v>
          </cell>
          <cell r="P3257" t="str">
            <v>DC3S</v>
          </cell>
          <cell r="Q3257">
            <v>4.73</v>
          </cell>
          <cell r="R3257">
            <v>722</v>
          </cell>
          <cell r="S3257">
            <v>3.61</v>
          </cell>
          <cell r="T3257" t="str">
            <v>N/A</v>
          </cell>
          <cell r="U3257">
            <v>5</v>
          </cell>
          <cell r="V3257">
            <v>1120</v>
          </cell>
          <cell r="W3257" t="str">
            <v>Paid Import</v>
          </cell>
          <cell r="X3257" t="str">
            <v>Gen. Trade</v>
          </cell>
          <cell r="Y3257" t="str">
            <v>EA</v>
          </cell>
          <cell r="Z3257" t="str">
            <v>--</v>
          </cell>
          <cell r="AA3257" t="str">
            <v>WT</v>
          </cell>
          <cell r="AB3257" t="str">
            <v>FNA25WHA02</v>
          </cell>
          <cell r="AC3257" t="str">
            <v>2500-701-1B</v>
          </cell>
          <cell r="AD3257">
            <v>1.53</v>
          </cell>
          <cell r="AE3257" t="str">
            <v>白色</v>
          </cell>
          <cell r="AF3257">
            <v>6.086856</v>
          </cell>
          <cell r="AG3257" t="str">
            <v>FNA15BLA02</v>
          </cell>
          <cell r="AH3257" t="str">
            <v>2500-700-2A</v>
          </cell>
        </row>
        <row r="3258">
          <cell r="A3258" t="str">
            <v>WH25-T-99-701-05</v>
          </cell>
          <cell r="B3258" t="e">
            <v>#N/A</v>
          </cell>
          <cell r="C3258" t="e">
            <v>#N/A</v>
          </cell>
          <cell r="D3258" t="str">
            <v>XL</v>
          </cell>
          <cell r="E3258" t="str">
            <v>WH</v>
          </cell>
          <cell r="F3258">
            <v>5</v>
          </cell>
          <cell r="G3258" t="str">
            <v>EA</v>
          </cell>
          <cell r="H3258" t="str">
            <v>2500连体防护服</v>
          </cell>
          <cell r="I3258" t="str">
            <v>M2500 Coverall</v>
          </cell>
          <cell r="J3258" t="str">
            <v>M2500</v>
          </cell>
          <cell r="K3258" t="str">
            <v>MG2500CVRL</v>
          </cell>
          <cell r="L3258">
            <v>0.073593</v>
          </cell>
          <cell r="M3258" t="e">
            <v>#N/A</v>
          </cell>
          <cell r="N3258" t="e">
            <v>#N/A</v>
          </cell>
          <cell r="O3258" t="str">
            <v>SAMPLE</v>
          </cell>
          <cell r="P3258" t="str">
            <v>DC3S</v>
          </cell>
          <cell r="Q3258" t="str">
            <v>0</v>
          </cell>
          <cell r="R3258">
            <v>0</v>
          </cell>
          <cell r="S3258">
            <v>0</v>
          </cell>
          <cell r="T3258" t="str">
            <v>N/A</v>
          </cell>
          <cell r="U3258">
            <v>5</v>
          </cell>
          <cell r="V3258">
            <v>1120</v>
          </cell>
          <cell r="W3258" t="str">
            <v>Paid Import</v>
          </cell>
          <cell r="X3258" t="str">
            <v>Gen. Trade</v>
          </cell>
          <cell r="Y3258" t="str">
            <v>EA</v>
          </cell>
          <cell r="Z3258" t="str">
            <v>--</v>
          </cell>
          <cell r="AA3258" t="str">
            <v>WT</v>
          </cell>
          <cell r="AB3258" t="str">
            <v>FNA25WHA02</v>
          </cell>
          <cell r="AC3258" t="str">
            <v>2500-701-1B</v>
          </cell>
          <cell r="AD3258">
            <v>1.53</v>
          </cell>
          <cell r="AE3258" t="str">
            <v>白色</v>
          </cell>
          <cell r="AF3258">
            <v>6.306312</v>
          </cell>
          <cell r="AG3258" t="str">
            <v>FNA15BLA02</v>
          </cell>
          <cell r="AH3258" t="str">
            <v>2500-700-2A</v>
          </cell>
        </row>
        <row r="3259">
          <cell r="A3259" t="str">
            <v>WH25-T-99-701-06</v>
          </cell>
          <cell r="B3259" t="e">
            <v>#N/A</v>
          </cell>
          <cell r="C3259" t="e">
            <v>#N/A</v>
          </cell>
          <cell r="D3259" t="str">
            <v>2XL</v>
          </cell>
          <cell r="E3259" t="str">
            <v>WH</v>
          </cell>
          <cell r="F3259">
            <v>5</v>
          </cell>
          <cell r="G3259" t="str">
            <v>EA</v>
          </cell>
          <cell r="H3259" t="str">
            <v>2500连体防护服</v>
          </cell>
          <cell r="I3259" t="str">
            <v>M2500 Coverall</v>
          </cell>
          <cell r="J3259" t="str">
            <v>M2500</v>
          </cell>
          <cell r="K3259" t="str">
            <v>MG2500CVRL</v>
          </cell>
          <cell r="L3259">
            <v>0.073593</v>
          </cell>
          <cell r="M3259" t="e">
            <v>#N/A</v>
          </cell>
          <cell r="N3259" t="e">
            <v>#N/A</v>
          </cell>
          <cell r="O3259" t="str">
            <v>SAMPLE</v>
          </cell>
          <cell r="P3259" t="str">
            <v>DC3S</v>
          </cell>
          <cell r="Q3259" t="str">
            <v>0</v>
          </cell>
          <cell r="R3259">
            <v>0</v>
          </cell>
          <cell r="S3259">
            <v>0</v>
          </cell>
          <cell r="T3259" t="str">
            <v>N/A</v>
          </cell>
          <cell r="U3259">
            <v>5</v>
          </cell>
          <cell r="V3259">
            <v>1120</v>
          </cell>
          <cell r="W3259" t="str">
            <v>Paid Import</v>
          </cell>
          <cell r="X3259" t="str">
            <v>Gen. Trade</v>
          </cell>
          <cell r="Y3259" t="str">
            <v>EA</v>
          </cell>
          <cell r="Z3259" t="str">
            <v>--</v>
          </cell>
          <cell r="AA3259" t="str">
            <v>WT</v>
          </cell>
          <cell r="AB3259" t="str">
            <v>FNA25WHA02</v>
          </cell>
          <cell r="AC3259" t="str">
            <v>2500-701-1B</v>
          </cell>
          <cell r="AD3259">
            <v>1.53</v>
          </cell>
          <cell r="AE3259" t="str">
            <v>白色</v>
          </cell>
          <cell r="AF3259">
            <v>6.726936</v>
          </cell>
          <cell r="AG3259" t="str">
            <v>FNA15BLA02</v>
          </cell>
          <cell r="AH3259" t="str">
            <v>2500-700-2A</v>
          </cell>
        </row>
        <row r="3260">
          <cell r="A3260" t="str">
            <v>WH25-T-99-701-07</v>
          </cell>
          <cell r="B3260" t="e">
            <v>#N/A</v>
          </cell>
          <cell r="C3260" t="e">
            <v>#N/A</v>
          </cell>
          <cell r="D3260" t="str">
            <v>3XL</v>
          </cell>
          <cell r="E3260" t="str">
            <v>WH</v>
          </cell>
          <cell r="F3260">
            <v>5</v>
          </cell>
          <cell r="G3260" t="str">
            <v>EA</v>
          </cell>
          <cell r="H3260" t="str">
            <v>2500连体防护服</v>
          </cell>
          <cell r="I3260" t="str">
            <v>M2500 Coverall</v>
          </cell>
          <cell r="J3260" t="str">
            <v>M2500</v>
          </cell>
          <cell r="K3260" t="str">
            <v>MG2500CVRL</v>
          </cell>
          <cell r="L3260">
            <v>0.073593</v>
          </cell>
          <cell r="M3260" t="e">
            <v>#N/A</v>
          </cell>
          <cell r="N3260" t="e">
            <v>#N/A</v>
          </cell>
          <cell r="O3260" t="str">
            <v>SAMPLE</v>
          </cell>
          <cell r="P3260" t="str">
            <v>DC3S</v>
          </cell>
          <cell r="Q3260" t="str">
            <v>0</v>
          </cell>
          <cell r="R3260">
            <v>0</v>
          </cell>
          <cell r="S3260">
            <v>0</v>
          </cell>
          <cell r="T3260" t="str">
            <v>N/A</v>
          </cell>
          <cell r="U3260">
            <v>5</v>
          </cell>
          <cell r="V3260">
            <v>1120</v>
          </cell>
          <cell r="W3260" t="str">
            <v>Paid Import</v>
          </cell>
          <cell r="X3260" t="str">
            <v>Gen. Trade</v>
          </cell>
          <cell r="Y3260" t="str">
            <v>EA</v>
          </cell>
          <cell r="Z3260" t="str">
            <v>--</v>
          </cell>
          <cell r="AA3260" t="str">
            <v>WT</v>
          </cell>
          <cell r="AB3260" t="str">
            <v>FNA25WHA02</v>
          </cell>
          <cell r="AC3260" t="str">
            <v>2500-701-1B</v>
          </cell>
          <cell r="AD3260">
            <v>1.53</v>
          </cell>
          <cell r="AE3260" t="str">
            <v>白色</v>
          </cell>
          <cell r="AF3260">
            <v>7.100316</v>
          </cell>
          <cell r="AG3260" t="str">
            <v>FNA15BLA02</v>
          </cell>
          <cell r="AH3260" t="str">
            <v>2500-700-2A</v>
          </cell>
        </row>
        <row r="3261">
          <cell r="A3261" t="str">
            <v>WH25-T-99-704-02</v>
          </cell>
          <cell r="B3261" t="e">
            <v>#N/A</v>
          </cell>
          <cell r="C3261" t="e">
            <v>#N/A</v>
          </cell>
          <cell r="D3261" t="str">
            <v>S</v>
          </cell>
          <cell r="E3261" t="str">
            <v>WH</v>
          </cell>
          <cell r="F3261">
            <v>5</v>
          </cell>
          <cell r="G3261" t="str">
            <v>EA</v>
          </cell>
          <cell r="H3261" t="str">
            <v>2500连体防护服</v>
          </cell>
          <cell r="I3261" t="str">
            <v>M2500 Coverall</v>
          </cell>
          <cell r="J3261" t="str">
            <v>M2500</v>
          </cell>
          <cell r="K3261" t="str">
            <v>MG2500CVRL</v>
          </cell>
          <cell r="L3261">
            <v>0.073593</v>
          </cell>
          <cell r="M3261" t="e">
            <v>#N/A</v>
          </cell>
          <cell r="N3261" t="e">
            <v>#N/A</v>
          </cell>
          <cell r="O3261" t="str">
            <v>DC4B</v>
          </cell>
          <cell r="P3261" t="str">
            <v>DC3S</v>
          </cell>
          <cell r="Q3261" t="str">
            <v>0</v>
          </cell>
          <cell r="R3261">
            <v>0</v>
          </cell>
          <cell r="S3261">
            <v>0</v>
          </cell>
          <cell r="T3261" t="str">
            <v>N/A</v>
          </cell>
          <cell r="U3261">
            <v>5</v>
          </cell>
          <cell r="V3261">
            <v>1120</v>
          </cell>
          <cell r="W3261" t="str">
            <v>Paid Import</v>
          </cell>
          <cell r="X3261" t="str">
            <v>Gen. Trade</v>
          </cell>
          <cell r="Y3261" t="str">
            <v>EA</v>
          </cell>
          <cell r="Z3261" t="str">
            <v>--</v>
          </cell>
          <cell r="AA3261" t="str">
            <v>WT</v>
          </cell>
          <cell r="AB3261" t="str">
            <v>FNA25WHA02</v>
          </cell>
          <cell r="AC3261" t="str">
            <v>2500-704-1B</v>
          </cell>
          <cell r="AD3261">
            <v>1.53</v>
          </cell>
          <cell r="AE3261" t="str">
            <v>白色</v>
          </cell>
          <cell r="AF3261">
            <v>5.637276</v>
          </cell>
          <cell r="AG3261" t="str">
            <v>FNA15BLA02</v>
          </cell>
          <cell r="AH3261" t="str">
            <v>25000-700-2A</v>
          </cell>
        </row>
        <row r="3262">
          <cell r="A3262" t="str">
            <v>WH25-T-99-704-03</v>
          </cell>
          <cell r="B3262" t="e">
            <v>#N/A</v>
          </cell>
          <cell r="C3262" t="e">
            <v>#N/A</v>
          </cell>
          <cell r="D3262" t="str">
            <v>M</v>
          </cell>
          <cell r="E3262" t="str">
            <v>WH</v>
          </cell>
          <cell r="F3262">
            <v>5</v>
          </cell>
          <cell r="G3262" t="str">
            <v>EA</v>
          </cell>
          <cell r="H3262" t="str">
            <v>2500连体防护服</v>
          </cell>
          <cell r="I3262" t="str">
            <v>M2500 Coverall</v>
          </cell>
          <cell r="J3262" t="str">
            <v>M2500</v>
          </cell>
          <cell r="K3262" t="str">
            <v>MG2500CVRL</v>
          </cell>
          <cell r="L3262">
            <v>0.073593</v>
          </cell>
          <cell r="M3262" t="e">
            <v>#N/A</v>
          </cell>
          <cell r="N3262" t="e">
            <v>#N/A</v>
          </cell>
          <cell r="O3262" t="str">
            <v>DC4B</v>
          </cell>
          <cell r="P3262" t="str">
            <v>DC3S</v>
          </cell>
          <cell r="Q3262" t="str">
            <v>0</v>
          </cell>
          <cell r="R3262">
            <v>0</v>
          </cell>
          <cell r="S3262">
            <v>0</v>
          </cell>
          <cell r="T3262" t="str">
            <v>N/A</v>
          </cell>
          <cell r="U3262">
            <v>5</v>
          </cell>
          <cell r="V3262">
            <v>1120</v>
          </cell>
          <cell r="W3262" t="str">
            <v>Paid Import</v>
          </cell>
          <cell r="X3262" t="str">
            <v>Gen. Trade</v>
          </cell>
          <cell r="Y3262" t="str">
            <v>EA</v>
          </cell>
          <cell r="Z3262" t="str">
            <v>--</v>
          </cell>
          <cell r="AA3262" t="str">
            <v>WT</v>
          </cell>
          <cell r="AB3262" t="str">
            <v>FNA25WHA02</v>
          </cell>
          <cell r="AC3262" t="str">
            <v>2500-704-1B</v>
          </cell>
          <cell r="AD3262">
            <v>1.53</v>
          </cell>
          <cell r="AE3262" t="str">
            <v>白色</v>
          </cell>
          <cell r="AF3262">
            <v>5.84454</v>
          </cell>
          <cell r="AG3262" t="str">
            <v>FNA15BLA02</v>
          </cell>
          <cell r="AH3262" t="str">
            <v>25000-700-2A</v>
          </cell>
        </row>
        <row r="3263">
          <cell r="A3263" t="str">
            <v>WH25-T-99-704-04</v>
          </cell>
          <cell r="B3263" t="e">
            <v>#N/A</v>
          </cell>
          <cell r="C3263" t="e">
            <v>#N/A</v>
          </cell>
          <cell r="D3263" t="str">
            <v>L</v>
          </cell>
          <cell r="E3263" t="str">
            <v>WH</v>
          </cell>
          <cell r="F3263">
            <v>5</v>
          </cell>
          <cell r="G3263" t="str">
            <v>EA</v>
          </cell>
          <cell r="H3263" t="str">
            <v>2500连体防护服</v>
          </cell>
          <cell r="I3263" t="str">
            <v>M2500 Coverall</v>
          </cell>
          <cell r="J3263" t="str">
            <v>M2500</v>
          </cell>
          <cell r="K3263" t="str">
            <v>MG2500CVRL</v>
          </cell>
          <cell r="L3263">
            <v>0.073593</v>
          </cell>
          <cell r="M3263" t="e">
            <v>#N/A</v>
          </cell>
          <cell r="N3263" t="e">
            <v>#N/A</v>
          </cell>
          <cell r="O3263" t="str">
            <v>DC4B</v>
          </cell>
          <cell r="P3263" t="str">
            <v>DC3S</v>
          </cell>
          <cell r="Q3263" t="str">
            <v>0</v>
          </cell>
          <cell r="R3263">
            <v>0</v>
          </cell>
          <cell r="S3263">
            <v>0</v>
          </cell>
          <cell r="T3263" t="str">
            <v>N/A</v>
          </cell>
          <cell r="U3263">
            <v>5</v>
          </cell>
          <cell r="V3263">
            <v>1120</v>
          </cell>
          <cell r="W3263" t="str">
            <v>Paid Import</v>
          </cell>
          <cell r="X3263" t="str">
            <v>Gen. Trade</v>
          </cell>
          <cell r="Y3263" t="str">
            <v>EA</v>
          </cell>
          <cell r="Z3263" t="str">
            <v>--</v>
          </cell>
          <cell r="AA3263" t="str">
            <v>WT</v>
          </cell>
          <cell r="AB3263" t="str">
            <v>FNA25WHA02</v>
          </cell>
          <cell r="AC3263" t="str">
            <v>2500-704-1B</v>
          </cell>
          <cell r="AD3263">
            <v>1.53</v>
          </cell>
          <cell r="AE3263" t="str">
            <v>白色</v>
          </cell>
          <cell r="AF3263">
            <v>5.978652</v>
          </cell>
          <cell r="AG3263" t="str">
            <v>FNA15BLA02</v>
          </cell>
          <cell r="AH3263" t="str">
            <v>25000-700-2A</v>
          </cell>
        </row>
        <row r="3264">
          <cell r="A3264" t="str">
            <v>WH25-T-99-704-05</v>
          </cell>
          <cell r="B3264" t="e">
            <v>#N/A</v>
          </cell>
          <cell r="C3264" t="e">
            <v>#N/A</v>
          </cell>
          <cell r="D3264" t="str">
            <v>XL</v>
          </cell>
          <cell r="E3264" t="str">
            <v>WH</v>
          </cell>
          <cell r="F3264">
            <v>5</v>
          </cell>
          <cell r="G3264" t="str">
            <v>EA</v>
          </cell>
          <cell r="H3264" t="str">
            <v>2500连体防护服</v>
          </cell>
          <cell r="I3264" t="str">
            <v>M2500 Coverall</v>
          </cell>
          <cell r="J3264" t="str">
            <v>M2500</v>
          </cell>
          <cell r="K3264" t="str">
            <v>MG2500CVRL</v>
          </cell>
          <cell r="L3264">
            <v>0.073593</v>
          </cell>
          <cell r="M3264" t="e">
            <v>#N/A</v>
          </cell>
          <cell r="N3264" t="e">
            <v>#N/A</v>
          </cell>
          <cell r="O3264" t="str">
            <v>DC4B</v>
          </cell>
          <cell r="P3264" t="str">
            <v>DC3S</v>
          </cell>
          <cell r="Q3264" t="str">
            <v>0</v>
          </cell>
          <cell r="R3264">
            <v>0</v>
          </cell>
          <cell r="S3264">
            <v>0</v>
          </cell>
          <cell r="T3264" t="str">
            <v>N/A</v>
          </cell>
          <cell r="U3264">
            <v>5</v>
          </cell>
          <cell r="V3264">
            <v>1120</v>
          </cell>
          <cell r="W3264" t="str">
            <v>Paid Import</v>
          </cell>
          <cell r="X3264" t="str">
            <v>Gen. Trade</v>
          </cell>
          <cell r="Y3264" t="str">
            <v>EA</v>
          </cell>
          <cell r="Z3264" t="str">
            <v>--</v>
          </cell>
          <cell r="AA3264" t="str">
            <v>WT</v>
          </cell>
          <cell r="AB3264" t="str">
            <v>FNA25WHA02</v>
          </cell>
          <cell r="AC3264" t="str">
            <v>2500-704-1B</v>
          </cell>
          <cell r="AD3264">
            <v>1.53</v>
          </cell>
          <cell r="AE3264" t="str">
            <v>白色</v>
          </cell>
          <cell r="AF3264">
            <v>6.284976</v>
          </cell>
          <cell r="AG3264" t="str">
            <v>FNA15BLA02</v>
          </cell>
          <cell r="AH3264" t="str">
            <v>25000-700-2A</v>
          </cell>
        </row>
        <row r="3265">
          <cell r="A3265" t="str">
            <v>WH25-T-99-704-06</v>
          </cell>
          <cell r="B3265" t="e">
            <v>#N/A</v>
          </cell>
          <cell r="C3265" t="e">
            <v>#N/A</v>
          </cell>
          <cell r="D3265" t="str">
            <v>2XL</v>
          </cell>
          <cell r="E3265" t="str">
            <v>WH</v>
          </cell>
          <cell r="F3265">
            <v>5</v>
          </cell>
          <cell r="G3265" t="str">
            <v>EA</v>
          </cell>
          <cell r="H3265" t="str">
            <v>2500连体防护服</v>
          </cell>
          <cell r="I3265" t="str">
            <v>M2500 Coverall</v>
          </cell>
          <cell r="J3265" t="str">
            <v>M2500</v>
          </cell>
          <cell r="K3265" t="str">
            <v>MG2500CVRL</v>
          </cell>
          <cell r="L3265">
            <v>0.073593</v>
          </cell>
          <cell r="M3265" t="e">
            <v>#N/A</v>
          </cell>
          <cell r="N3265" t="e">
            <v>#N/A</v>
          </cell>
          <cell r="O3265" t="str">
            <v>DC4B</v>
          </cell>
          <cell r="P3265" t="str">
            <v>DC3S</v>
          </cell>
          <cell r="Q3265" t="str">
            <v>0</v>
          </cell>
          <cell r="R3265">
            <v>0</v>
          </cell>
          <cell r="S3265">
            <v>0</v>
          </cell>
          <cell r="T3265" t="str">
            <v>N/A</v>
          </cell>
          <cell r="U3265">
            <v>5</v>
          </cell>
          <cell r="V3265">
            <v>1120</v>
          </cell>
          <cell r="W3265" t="str">
            <v>Paid Import</v>
          </cell>
          <cell r="X3265" t="str">
            <v>Gen. Trade</v>
          </cell>
          <cell r="Y3265" t="str">
            <v>EA</v>
          </cell>
          <cell r="Z3265" t="str">
            <v>--</v>
          </cell>
          <cell r="AA3265" t="str">
            <v>WT</v>
          </cell>
          <cell r="AB3265" t="str">
            <v>FNA25WHA02</v>
          </cell>
          <cell r="AC3265" t="str">
            <v>2500-704-1B</v>
          </cell>
          <cell r="AD3265">
            <v>1.53</v>
          </cell>
          <cell r="AE3265" t="str">
            <v>白色</v>
          </cell>
          <cell r="AF3265">
            <v>6.707124</v>
          </cell>
          <cell r="AG3265" t="str">
            <v>FNA15BLA02</v>
          </cell>
          <cell r="AH3265" t="str">
            <v>25000-700-2A</v>
          </cell>
        </row>
        <row r="3266">
          <cell r="A3266" t="str">
            <v>WH25-T-99-704-07</v>
          </cell>
          <cell r="B3266" t="e">
            <v>#N/A</v>
          </cell>
          <cell r="C3266" t="e">
            <v>#N/A</v>
          </cell>
          <cell r="D3266" t="str">
            <v>3XL</v>
          </cell>
          <cell r="E3266" t="str">
            <v>WH</v>
          </cell>
          <cell r="F3266">
            <v>5</v>
          </cell>
          <cell r="G3266" t="str">
            <v>EA</v>
          </cell>
          <cell r="H3266" t="str">
            <v>2500连体防护服</v>
          </cell>
          <cell r="I3266" t="str">
            <v>M2500 Coverall</v>
          </cell>
          <cell r="J3266" t="str">
            <v>M2500</v>
          </cell>
          <cell r="K3266" t="str">
            <v>MG2500CVRL</v>
          </cell>
          <cell r="L3266">
            <v>0.073593</v>
          </cell>
          <cell r="M3266" t="e">
            <v>#N/A</v>
          </cell>
          <cell r="N3266" t="e">
            <v>#N/A</v>
          </cell>
          <cell r="O3266" t="str">
            <v>DC4B</v>
          </cell>
          <cell r="P3266" t="str">
            <v>DC3S</v>
          </cell>
          <cell r="Q3266" t="str">
            <v>0</v>
          </cell>
          <cell r="R3266">
            <v>0</v>
          </cell>
          <cell r="S3266">
            <v>0</v>
          </cell>
          <cell r="T3266" t="str">
            <v>N/A</v>
          </cell>
          <cell r="U3266">
            <v>5</v>
          </cell>
          <cell r="V3266">
            <v>1120</v>
          </cell>
          <cell r="W3266" t="str">
            <v>Paid Import</v>
          </cell>
          <cell r="X3266" t="str">
            <v>Gen. Trade</v>
          </cell>
          <cell r="Y3266" t="str">
            <v>EA</v>
          </cell>
          <cell r="Z3266" t="str">
            <v>--</v>
          </cell>
          <cell r="AA3266" t="str">
            <v>WT</v>
          </cell>
          <cell r="AB3266" t="str">
            <v>FNA25WHA02</v>
          </cell>
          <cell r="AC3266" t="str">
            <v>2500-704-1B</v>
          </cell>
          <cell r="AD3266">
            <v>1.53</v>
          </cell>
          <cell r="AE3266" t="str">
            <v>白色</v>
          </cell>
          <cell r="AF3266">
            <v>7.114032</v>
          </cell>
          <cell r="AG3266" t="str">
            <v>FNA15BLA02</v>
          </cell>
          <cell r="AH3266" t="str">
            <v>25000-700-2A</v>
          </cell>
        </row>
        <row r="3267">
          <cell r="A3267" t="str">
            <v>WH25-T-99-705-02</v>
          </cell>
          <cell r="B3267" t="e">
            <v>#N/A</v>
          </cell>
          <cell r="C3267" t="e">
            <v>#N/A</v>
          </cell>
          <cell r="D3267" t="str">
            <v>S</v>
          </cell>
          <cell r="E3267" t="str">
            <v>WH</v>
          </cell>
          <cell r="F3267">
            <v>5</v>
          </cell>
          <cell r="G3267" t="str">
            <v>EA</v>
          </cell>
          <cell r="H3267" t="str">
            <v>2500连体防护服</v>
          </cell>
          <cell r="I3267" t="str">
            <v>M2500 Coverall</v>
          </cell>
          <cell r="J3267" t="str">
            <v>M2500</v>
          </cell>
          <cell r="K3267" t="str">
            <v>MG2500CVRL</v>
          </cell>
          <cell r="L3267">
            <v>0.073593</v>
          </cell>
          <cell r="M3267" t="e">
            <v>#N/A</v>
          </cell>
          <cell r="N3267" t="e">
            <v>#N/A</v>
          </cell>
          <cell r="O3267" t="str">
            <v>DC4B</v>
          </cell>
          <cell r="P3267" t="str">
            <v>DC3S</v>
          </cell>
          <cell r="Q3267" t="str">
            <v>0</v>
          </cell>
          <cell r="R3267">
            <v>0</v>
          </cell>
          <cell r="S3267">
            <v>0</v>
          </cell>
          <cell r="T3267" t="str">
            <v>N/A</v>
          </cell>
          <cell r="U3267">
            <v>5</v>
          </cell>
          <cell r="V3267">
            <v>1120</v>
          </cell>
          <cell r="W3267" t="str">
            <v>Paid Import</v>
          </cell>
          <cell r="X3267" t="str">
            <v>Gen. Trade</v>
          </cell>
          <cell r="Y3267" t="str">
            <v>EA</v>
          </cell>
          <cell r="Z3267" t="str">
            <v>--</v>
          </cell>
          <cell r="AA3267" t="str">
            <v>WT</v>
          </cell>
          <cell r="AB3267" t="str">
            <v>FNA25WHA02</v>
          </cell>
          <cell r="AC3267" t="str">
            <v>2500-705-1B</v>
          </cell>
          <cell r="AD3267">
            <v>1.53</v>
          </cell>
          <cell r="AE3267" t="str">
            <v>白色</v>
          </cell>
          <cell r="AF3267">
            <v>5.308092</v>
          </cell>
          <cell r="AG3267" t="str">
            <v>FNA15BLA02</v>
          </cell>
          <cell r="AH3267" t="str">
            <v>25000-700-2A</v>
          </cell>
        </row>
        <row r="3268">
          <cell r="A3268" t="str">
            <v>WH25-T-99-705-03</v>
          </cell>
          <cell r="B3268" t="e">
            <v>#N/A</v>
          </cell>
          <cell r="C3268" t="e">
            <v>#N/A</v>
          </cell>
          <cell r="D3268" t="str">
            <v>M</v>
          </cell>
          <cell r="E3268" t="str">
            <v>WH</v>
          </cell>
          <cell r="F3268">
            <v>5</v>
          </cell>
          <cell r="G3268" t="str">
            <v>EA</v>
          </cell>
          <cell r="H3268" t="str">
            <v>2500连体防护服</v>
          </cell>
          <cell r="I3268" t="str">
            <v>M2500 Coverall</v>
          </cell>
          <cell r="J3268" t="str">
            <v>M2500</v>
          </cell>
          <cell r="K3268" t="str">
            <v>MG2500CVRL</v>
          </cell>
          <cell r="L3268">
            <v>0.073593</v>
          </cell>
          <cell r="M3268" t="e">
            <v>#N/A</v>
          </cell>
          <cell r="N3268" t="e">
            <v>#N/A</v>
          </cell>
          <cell r="O3268" t="str">
            <v>DC4B</v>
          </cell>
          <cell r="P3268" t="str">
            <v>DC3S</v>
          </cell>
          <cell r="Q3268" t="str">
            <v>0</v>
          </cell>
          <cell r="R3268">
            <v>0</v>
          </cell>
          <cell r="S3268">
            <v>0</v>
          </cell>
          <cell r="T3268" t="str">
            <v>N/A</v>
          </cell>
          <cell r="U3268">
            <v>5</v>
          </cell>
          <cell r="V3268">
            <v>1120</v>
          </cell>
          <cell r="W3268" t="str">
            <v>Paid Import</v>
          </cell>
          <cell r="X3268" t="str">
            <v>Gen. Trade</v>
          </cell>
          <cell r="Y3268" t="str">
            <v>EA</v>
          </cell>
          <cell r="Z3268" t="str">
            <v>--</v>
          </cell>
          <cell r="AA3268" t="str">
            <v>WT</v>
          </cell>
          <cell r="AB3268" t="str">
            <v>FNA25WHA02</v>
          </cell>
          <cell r="AC3268" t="str">
            <v>2500-705-1B</v>
          </cell>
          <cell r="AD3268">
            <v>1.53</v>
          </cell>
          <cell r="AE3268" t="str">
            <v>白色</v>
          </cell>
          <cell r="AF3268">
            <v>5.45592</v>
          </cell>
          <cell r="AG3268" t="str">
            <v>FNA15BLA02</v>
          </cell>
          <cell r="AH3268" t="str">
            <v>25000-700-2A</v>
          </cell>
        </row>
        <row r="3269">
          <cell r="A3269" t="str">
            <v>WH25-T-99-705-04</v>
          </cell>
          <cell r="B3269" t="e">
            <v>#N/A</v>
          </cell>
          <cell r="C3269" t="e">
            <v>#N/A</v>
          </cell>
          <cell r="D3269" t="str">
            <v>L</v>
          </cell>
          <cell r="E3269" t="str">
            <v>WH</v>
          </cell>
          <cell r="F3269">
            <v>5</v>
          </cell>
          <cell r="G3269" t="str">
            <v>EA</v>
          </cell>
          <cell r="H3269" t="str">
            <v>2500连体防护服</v>
          </cell>
          <cell r="I3269" t="str">
            <v>M2500 Coverall</v>
          </cell>
          <cell r="J3269" t="str">
            <v>M2500</v>
          </cell>
          <cell r="K3269" t="str">
            <v>MG2500CVRL</v>
          </cell>
          <cell r="L3269">
            <v>0.073593</v>
          </cell>
          <cell r="M3269" t="e">
            <v>#N/A</v>
          </cell>
          <cell r="N3269" t="e">
            <v>#N/A</v>
          </cell>
          <cell r="O3269" t="str">
            <v>DC4B</v>
          </cell>
          <cell r="P3269" t="str">
            <v>DC3S</v>
          </cell>
          <cell r="Q3269" t="str">
            <v>0</v>
          </cell>
          <cell r="R3269">
            <v>0</v>
          </cell>
          <cell r="S3269">
            <v>0</v>
          </cell>
          <cell r="T3269" t="str">
            <v>N/A</v>
          </cell>
          <cell r="U3269">
            <v>5</v>
          </cell>
          <cell r="V3269">
            <v>1120</v>
          </cell>
          <cell r="W3269" t="str">
            <v>Paid Import</v>
          </cell>
          <cell r="X3269" t="str">
            <v>Gen. Trade</v>
          </cell>
          <cell r="Y3269" t="str">
            <v>EA</v>
          </cell>
          <cell r="Z3269" t="str">
            <v>--</v>
          </cell>
          <cell r="AA3269" t="str">
            <v>WT</v>
          </cell>
          <cell r="AB3269" t="str">
            <v>FNA25WHA02</v>
          </cell>
          <cell r="AC3269" t="str">
            <v>2500-705-1B</v>
          </cell>
          <cell r="AD3269">
            <v>1.53</v>
          </cell>
          <cell r="AE3269" t="str">
            <v>白色</v>
          </cell>
          <cell r="AF3269">
            <v>5.76072</v>
          </cell>
          <cell r="AG3269" t="str">
            <v>FNA15BLA02</v>
          </cell>
          <cell r="AH3269" t="str">
            <v>25000-700-2A</v>
          </cell>
        </row>
        <row r="3270">
          <cell r="A3270" t="str">
            <v>WH25-T-99-705-05</v>
          </cell>
          <cell r="B3270" t="str">
            <v>25-T-99-705-05</v>
          </cell>
          <cell r="C3270" t="str">
            <v>E1</v>
          </cell>
          <cell r="D3270" t="str">
            <v>XL</v>
          </cell>
          <cell r="E3270" t="str">
            <v>WH</v>
          </cell>
          <cell r="F3270">
            <v>5</v>
          </cell>
          <cell r="G3270" t="str">
            <v>EA</v>
          </cell>
          <cell r="H3270" t="str">
            <v>2500连体防护服</v>
          </cell>
          <cell r="I3270" t="str">
            <v>M2500 Coverall</v>
          </cell>
          <cell r="J3270" t="str">
            <v>M2500</v>
          </cell>
          <cell r="K3270" t="str">
            <v>MG2500CVRL</v>
          </cell>
          <cell r="L3270">
            <v>0.073593</v>
          </cell>
          <cell r="M3270" t="str">
            <v>25-10004</v>
          </cell>
          <cell r="N3270" t="str">
            <v>M2500 Coverall  (10004)连体防护服/25-T-99-705-05-E1</v>
          </cell>
          <cell r="O3270" t="str">
            <v>DC4B</v>
          </cell>
          <cell r="P3270" t="str">
            <v>DC3S</v>
          </cell>
          <cell r="Q3270" t="str">
            <v>0</v>
          </cell>
          <cell r="R3270">
            <v>0</v>
          </cell>
          <cell r="S3270">
            <v>0</v>
          </cell>
          <cell r="T3270" t="str">
            <v>N/A</v>
          </cell>
          <cell r="U3270">
            <v>5</v>
          </cell>
          <cell r="V3270">
            <v>1120</v>
          </cell>
          <cell r="W3270" t="str">
            <v>Paid Import</v>
          </cell>
          <cell r="X3270" t="str">
            <v>Gen. Trade</v>
          </cell>
          <cell r="Y3270" t="str">
            <v>EA</v>
          </cell>
          <cell r="Z3270" t="str">
            <v>--</v>
          </cell>
          <cell r="AA3270" t="str">
            <v>WT</v>
          </cell>
          <cell r="AB3270" t="str">
            <v>FNA25WHA02</v>
          </cell>
          <cell r="AC3270" t="str">
            <v>2500-705-1B</v>
          </cell>
          <cell r="AD3270">
            <v>1.53</v>
          </cell>
          <cell r="AE3270" t="str">
            <v>白色</v>
          </cell>
          <cell r="AF3270">
            <v>6.048756</v>
          </cell>
          <cell r="AG3270" t="str">
            <v>FNA15BLA02</v>
          </cell>
          <cell r="AH3270" t="str">
            <v>25000-700-2A</v>
          </cell>
        </row>
        <row r="3271">
          <cell r="A3271" t="str">
            <v>WH25-T-99-705-06</v>
          </cell>
          <cell r="B3271" t="e">
            <v>#N/A</v>
          </cell>
          <cell r="C3271" t="e">
            <v>#N/A</v>
          </cell>
          <cell r="D3271" t="str">
            <v>2XL</v>
          </cell>
          <cell r="E3271" t="str">
            <v>WH</v>
          </cell>
          <cell r="F3271">
            <v>5</v>
          </cell>
          <cell r="G3271" t="str">
            <v>EA</v>
          </cell>
          <cell r="H3271" t="str">
            <v>2500连体防护服</v>
          </cell>
          <cell r="I3271" t="str">
            <v>M2500 Coverall</v>
          </cell>
          <cell r="J3271" t="str">
            <v>M2500</v>
          </cell>
          <cell r="K3271" t="str">
            <v>MG2500CVRL</v>
          </cell>
          <cell r="L3271">
            <v>0.073593</v>
          </cell>
          <cell r="M3271" t="e">
            <v>#N/A</v>
          </cell>
          <cell r="N3271" t="e">
            <v>#N/A</v>
          </cell>
          <cell r="O3271" t="str">
            <v>DC4B</v>
          </cell>
          <cell r="P3271" t="str">
            <v>DC3S</v>
          </cell>
          <cell r="Q3271">
            <v>5.1</v>
          </cell>
          <cell r="R3271">
            <v>796</v>
          </cell>
          <cell r="S3271">
            <v>3.98</v>
          </cell>
          <cell r="T3271" t="str">
            <v>N/A</v>
          </cell>
          <cell r="U3271">
            <v>5</v>
          </cell>
          <cell r="V3271">
            <v>1120</v>
          </cell>
          <cell r="W3271" t="str">
            <v>Paid Import</v>
          </cell>
          <cell r="X3271" t="str">
            <v>Gen. Trade</v>
          </cell>
          <cell r="Y3271" t="str">
            <v>EA</v>
          </cell>
          <cell r="Z3271" t="str">
            <v>--</v>
          </cell>
          <cell r="AA3271" t="str">
            <v>WT</v>
          </cell>
          <cell r="AB3271" t="str">
            <v>FNA25WHA02</v>
          </cell>
          <cell r="AC3271" t="str">
            <v>2500-705-1B</v>
          </cell>
          <cell r="AD3271">
            <v>1.53</v>
          </cell>
          <cell r="AE3271" t="str">
            <v>白色</v>
          </cell>
          <cell r="AF3271">
            <v>6.239256</v>
          </cell>
          <cell r="AG3271" t="str">
            <v>FNA15BLA02</v>
          </cell>
          <cell r="AH3271" t="str">
            <v>25000-700-2A</v>
          </cell>
        </row>
        <row r="3272">
          <cell r="A3272" t="str">
            <v>WH25-T-99-705-07</v>
          </cell>
          <cell r="B3272" t="e">
            <v>#N/A</v>
          </cell>
          <cell r="C3272" t="e">
            <v>#N/A</v>
          </cell>
          <cell r="D3272" t="str">
            <v>3XL</v>
          </cell>
          <cell r="E3272" t="str">
            <v>WH</v>
          </cell>
          <cell r="F3272">
            <v>5</v>
          </cell>
          <cell r="G3272" t="str">
            <v>EA</v>
          </cell>
          <cell r="H3272" t="str">
            <v>2500连体防护服</v>
          </cell>
          <cell r="I3272" t="str">
            <v>M2500 Coverall</v>
          </cell>
          <cell r="J3272" t="str">
            <v>M2500</v>
          </cell>
          <cell r="K3272" t="str">
            <v>MG2500CVRL</v>
          </cell>
          <cell r="L3272">
            <v>0.073593</v>
          </cell>
          <cell r="M3272" t="e">
            <v>#N/A</v>
          </cell>
          <cell r="N3272" t="e">
            <v>#N/A</v>
          </cell>
          <cell r="O3272" t="str">
            <v>DC4B</v>
          </cell>
          <cell r="P3272" t="str">
            <v>DC3S</v>
          </cell>
          <cell r="Q3272" t="str">
            <v>0</v>
          </cell>
          <cell r="R3272">
            <v>0</v>
          </cell>
          <cell r="S3272">
            <v>0</v>
          </cell>
          <cell r="T3272" t="str">
            <v>N/A</v>
          </cell>
          <cell r="U3272">
            <v>5</v>
          </cell>
          <cell r="V3272">
            <v>1120</v>
          </cell>
          <cell r="W3272" t="str">
            <v>Paid Import</v>
          </cell>
          <cell r="X3272" t="str">
            <v>Gen. Trade</v>
          </cell>
          <cell r="Y3272" t="str">
            <v>EA</v>
          </cell>
          <cell r="Z3272" t="str">
            <v>--</v>
          </cell>
          <cell r="AA3272" t="str">
            <v>WT</v>
          </cell>
          <cell r="AB3272" t="str">
            <v>FNA25WHA02</v>
          </cell>
          <cell r="AC3272" t="str">
            <v>2500-705-1B</v>
          </cell>
          <cell r="AD3272">
            <v>1.53</v>
          </cell>
          <cell r="AE3272" t="str">
            <v>白色</v>
          </cell>
          <cell r="AF3272">
            <v>6.546342</v>
          </cell>
          <cell r="AG3272" t="str">
            <v>FNA15BLA02</v>
          </cell>
          <cell r="AH3272" t="str">
            <v>25000-700-2A</v>
          </cell>
        </row>
        <row r="3273">
          <cell r="A3273" t="str">
            <v>WH25-T-99-752-02</v>
          </cell>
          <cell r="B3273" t="e">
            <v>#N/A</v>
          </cell>
          <cell r="C3273" t="e">
            <v>#N/A</v>
          </cell>
          <cell r="D3273" t="str">
            <v>S</v>
          </cell>
          <cell r="E3273" t="str">
            <v>WH</v>
          </cell>
          <cell r="F3273">
            <v>5</v>
          </cell>
          <cell r="G3273" t="str">
            <v>EA</v>
          </cell>
          <cell r="H3273" t="str">
            <v>2500连体防护服</v>
          </cell>
          <cell r="I3273" t="str">
            <v>M2500 Coverall</v>
          </cell>
          <cell r="J3273" t="str">
            <v>M2500</v>
          </cell>
          <cell r="K3273" t="str">
            <v>MG2500CVRL</v>
          </cell>
          <cell r="L3273">
            <v>0.073593</v>
          </cell>
          <cell r="M3273" t="e">
            <v>#N/A</v>
          </cell>
          <cell r="N3273" t="e">
            <v>#N/A</v>
          </cell>
          <cell r="O3273" t="str">
            <v>DC4B</v>
          </cell>
          <cell r="P3273" t="str">
            <v>DC3S</v>
          </cell>
          <cell r="Q3273" t="str">
            <v>0</v>
          </cell>
          <cell r="R3273">
            <v>0</v>
          </cell>
          <cell r="S3273">
            <v>0</v>
          </cell>
          <cell r="T3273" t="str">
            <v>N/A</v>
          </cell>
          <cell r="U3273">
            <v>5</v>
          </cell>
          <cell r="V3273">
            <v>1120</v>
          </cell>
          <cell r="W3273" t="str">
            <v>Paid Import</v>
          </cell>
          <cell r="X3273" t="str">
            <v>Gen. Trade</v>
          </cell>
          <cell r="Y3273" t="str">
            <v>EA</v>
          </cell>
          <cell r="Z3273" t="str">
            <v>--</v>
          </cell>
          <cell r="AA3273" t="str">
            <v>WT</v>
          </cell>
          <cell r="AB3273" t="str">
            <v>FNA25WHA02</v>
          </cell>
          <cell r="AC3273" t="str">
            <v>2500-752-1B</v>
          </cell>
          <cell r="AD3273">
            <v>1.53</v>
          </cell>
          <cell r="AE3273" t="str">
            <v>白色</v>
          </cell>
          <cell r="AF3273">
            <v>5.300472</v>
          </cell>
          <cell r="AG3273" t="str">
            <v>FNA15BLA02</v>
          </cell>
          <cell r="AH3273" t="str">
            <v>2500-700-2A</v>
          </cell>
        </row>
        <row r="3274">
          <cell r="A3274" t="str">
            <v>WH25-T-99-752-03</v>
          </cell>
          <cell r="B3274" t="e">
            <v>#N/A</v>
          </cell>
          <cell r="C3274" t="e">
            <v>#N/A</v>
          </cell>
          <cell r="D3274" t="str">
            <v>M</v>
          </cell>
          <cell r="E3274" t="str">
            <v>WH</v>
          </cell>
          <cell r="F3274">
            <v>5</v>
          </cell>
          <cell r="G3274" t="str">
            <v>EA</v>
          </cell>
          <cell r="H3274" t="str">
            <v>2500连体防护服</v>
          </cell>
          <cell r="I3274" t="str">
            <v>M2500 Coverall</v>
          </cell>
          <cell r="J3274" t="str">
            <v>M2500</v>
          </cell>
          <cell r="K3274" t="str">
            <v>MG2500CVRL</v>
          </cell>
          <cell r="L3274">
            <v>0.073593</v>
          </cell>
          <cell r="M3274" t="e">
            <v>#N/A</v>
          </cell>
          <cell r="N3274" t="e">
            <v>#N/A</v>
          </cell>
          <cell r="O3274" t="str">
            <v>DC4B</v>
          </cell>
          <cell r="P3274" t="str">
            <v>DC3S</v>
          </cell>
          <cell r="Q3274" t="str">
            <v>0</v>
          </cell>
          <cell r="R3274">
            <v>0</v>
          </cell>
          <cell r="S3274">
            <v>0</v>
          </cell>
          <cell r="T3274" t="str">
            <v>N/A</v>
          </cell>
          <cell r="U3274">
            <v>5</v>
          </cell>
          <cell r="V3274">
            <v>1120</v>
          </cell>
          <cell r="W3274" t="str">
            <v>Paid Import</v>
          </cell>
          <cell r="X3274" t="str">
            <v>Gen. Trade</v>
          </cell>
          <cell r="Y3274" t="str">
            <v>EA</v>
          </cell>
          <cell r="Z3274" t="str">
            <v>--</v>
          </cell>
          <cell r="AA3274" t="str">
            <v>WT</v>
          </cell>
          <cell r="AB3274" t="str">
            <v>FNA25WHA02</v>
          </cell>
          <cell r="AC3274" t="str">
            <v>2500-752-1B</v>
          </cell>
          <cell r="AD3274">
            <v>1.53</v>
          </cell>
          <cell r="AE3274" t="str">
            <v>白色</v>
          </cell>
          <cell r="AF3274">
            <v>5.36448</v>
          </cell>
          <cell r="AG3274" t="str">
            <v>FNA15BLA02</v>
          </cell>
          <cell r="AH3274" t="str">
            <v>2500-700-2A</v>
          </cell>
        </row>
        <row r="3275">
          <cell r="A3275" t="str">
            <v>WH25-T-99-752-04</v>
          </cell>
          <cell r="B3275" t="str">
            <v>25-T-99-752-04</v>
          </cell>
          <cell r="C3275" t="str">
            <v>A1</v>
          </cell>
          <cell r="D3275" t="str">
            <v>L</v>
          </cell>
          <cell r="E3275" t="str">
            <v>WH</v>
          </cell>
          <cell r="F3275">
            <v>5</v>
          </cell>
          <cell r="G3275" t="str">
            <v>EA</v>
          </cell>
          <cell r="H3275" t="str">
            <v>2500连体防护服</v>
          </cell>
          <cell r="I3275" t="str">
            <v>M2500 Coverall</v>
          </cell>
          <cell r="J3275" t="str">
            <v>M2500</v>
          </cell>
          <cell r="K3275" t="str">
            <v>MG2500CVRL</v>
          </cell>
          <cell r="L3275">
            <v>0.073593</v>
          </cell>
          <cell r="M3275" t="str">
            <v>25-6804</v>
          </cell>
          <cell r="N3275" t="str">
            <v>M2500 Coverall  (6804)连体防护服/25-T-99-752-04-A1</v>
          </cell>
          <cell r="O3275" t="str">
            <v>DC4B</v>
          </cell>
          <cell r="P3275" t="str">
            <v>DC3S</v>
          </cell>
          <cell r="Q3275">
            <v>4.53</v>
          </cell>
          <cell r="R3275">
            <v>682</v>
          </cell>
          <cell r="S3275">
            <v>3.41</v>
          </cell>
          <cell r="T3275" t="str">
            <v>N/A</v>
          </cell>
          <cell r="U3275">
            <v>5</v>
          </cell>
          <cell r="V3275">
            <v>1120</v>
          </cell>
          <cell r="W3275" t="str">
            <v>Paid Import</v>
          </cell>
          <cell r="X3275" t="str">
            <v>Gen. Trade</v>
          </cell>
          <cell r="Y3275" t="str">
            <v>EA</v>
          </cell>
          <cell r="Z3275" t="str">
            <v>--</v>
          </cell>
          <cell r="AA3275" t="str">
            <v>WT</v>
          </cell>
          <cell r="AB3275" t="str">
            <v>FNA25WHA02</v>
          </cell>
          <cell r="AC3275" t="str">
            <v>2500-752-1B</v>
          </cell>
          <cell r="AD3275">
            <v>1.53</v>
          </cell>
          <cell r="AE3275" t="str">
            <v>白色</v>
          </cell>
          <cell r="AF3275">
            <v>5.6769</v>
          </cell>
          <cell r="AG3275" t="str">
            <v>FNA15BLA02</v>
          </cell>
          <cell r="AH3275" t="str">
            <v>2500-700-2A</v>
          </cell>
        </row>
        <row r="3276">
          <cell r="A3276" t="str">
            <v>WH25-T-99-752-05</v>
          </cell>
          <cell r="B3276" t="e">
            <v>#N/A</v>
          </cell>
          <cell r="C3276" t="e">
            <v>#N/A</v>
          </cell>
          <cell r="D3276" t="str">
            <v>XL</v>
          </cell>
          <cell r="E3276" t="str">
            <v>WH</v>
          </cell>
          <cell r="F3276">
            <v>5</v>
          </cell>
          <cell r="G3276" t="str">
            <v>EA</v>
          </cell>
          <cell r="H3276" t="str">
            <v>2500连体防护服</v>
          </cell>
          <cell r="I3276" t="str">
            <v>M2500 Coverall</v>
          </cell>
          <cell r="J3276" t="str">
            <v>M2500</v>
          </cell>
          <cell r="K3276" t="str">
            <v>MG2500CVRL</v>
          </cell>
          <cell r="L3276">
            <v>0.073593</v>
          </cell>
          <cell r="M3276" t="e">
            <v>#N/A</v>
          </cell>
          <cell r="N3276" t="e">
            <v>#N/A</v>
          </cell>
          <cell r="O3276" t="str">
            <v>DC4B</v>
          </cell>
          <cell r="P3276" t="str">
            <v>DC3S</v>
          </cell>
          <cell r="Q3276" t="str">
            <v>0</v>
          </cell>
          <cell r="R3276">
            <v>0</v>
          </cell>
          <cell r="S3276">
            <v>0</v>
          </cell>
          <cell r="T3276" t="str">
            <v>N/A</v>
          </cell>
          <cell r="U3276">
            <v>5</v>
          </cell>
          <cell r="V3276">
            <v>1120</v>
          </cell>
          <cell r="W3276" t="str">
            <v>Paid Import</v>
          </cell>
          <cell r="X3276" t="str">
            <v>Gen. Trade</v>
          </cell>
          <cell r="Y3276" t="str">
            <v>EA</v>
          </cell>
          <cell r="Z3276" t="str">
            <v>--</v>
          </cell>
          <cell r="AA3276" t="str">
            <v>WT</v>
          </cell>
          <cell r="AB3276" t="str">
            <v>FNA25WHA02</v>
          </cell>
          <cell r="AC3276" t="str">
            <v>2500-752-1B</v>
          </cell>
          <cell r="AD3276">
            <v>1.53</v>
          </cell>
          <cell r="AE3276" t="str">
            <v>白色</v>
          </cell>
          <cell r="AF3276">
            <v>5.98932</v>
          </cell>
          <cell r="AG3276" t="str">
            <v>FNA15BLA02</v>
          </cell>
          <cell r="AH3276" t="str">
            <v>2500-700-2A</v>
          </cell>
        </row>
        <row r="3277">
          <cell r="A3277" t="str">
            <v>WH25-T-99-752-06</v>
          </cell>
          <cell r="B3277" t="e">
            <v>#N/A</v>
          </cell>
          <cell r="C3277" t="e">
            <v>#N/A</v>
          </cell>
          <cell r="D3277" t="str">
            <v>2XL</v>
          </cell>
          <cell r="E3277" t="str">
            <v>WH</v>
          </cell>
          <cell r="F3277">
            <v>5</v>
          </cell>
          <cell r="G3277" t="str">
            <v>EA</v>
          </cell>
          <cell r="H3277" t="str">
            <v>2500连体防护服</v>
          </cell>
          <cell r="I3277" t="str">
            <v>M2500 Coverall</v>
          </cell>
          <cell r="J3277" t="str">
            <v>M2500</v>
          </cell>
          <cell r="K3277" t="str">
            <v>MG2500CVRL</v>
          </cell>
          <cell r="L3277">
            <v>0.073593</v>
          </cell>
          <cell r="M3277" t="e">
            <v>#N/A</v>
          </cell>
          <cell r="N3277" t="e">
            <v>#N/A</v>
          </cell>
          <cell r="O3277" t="str">
            <v>DC4B</v>
          </cell>
          <cell r="P3277" t="str">
            <v>DC3S</v>
          </cell>
          <cell r="Q3277" t="str">
            <v>0</v>
          </cell>
          <cell r="R3277">
            <v>0</v>
          </cell>
          <cell r="S3277">
            <v>0</v>
          </cell>
          <cell r="T3277" t="str">
            <v>N/A</v>
          </cell>
          <cell r="U3277">
            <v>5</v>
          </cell>
          <cell r="V3277">
            <v>1120</v>
          </cell>
          <cell r="W3277" t="str">
            <v>Paid Import</v>
          </cell>
          <cell r="X3277" t="str">
            <v>Gen. Trade</v>
          </cell>
          <cell r="Y3277" t="str">
            <v>EA</v>
          </cell>
          <cell r="Z3277" t="str">
            <v>--</v>
          </cell>
          <cell r="AA3277" t="str">
            <v>WT</v>
          </cell>
          <cell r="AB3277" t="str">
            <v>FNA25WHA02</v>
          </cell>
          <cell r="AC3277" t="str">
            <v>2500-752-1B</v>
          </cell>
          <cell r="AD3277">
            <v>1.53</v>
          </cell>
          <cell r="AE3277" t="str">
            <v>白色</v>
          </cell>
          <cell r="AF3277">
            <v>6.152388</v>
          </cell>
          <cell r="AG3277" t="str">
            <v>FNA15BLA02</v>
          </cell>
          <cell r="AH3277" t="str">
            <v>2500-700-2A</v>
          </cell>
        </row>
        <row r="3278">
          <cell r="A3278" t="str">
            <v>WH25-T-99-752-07</v>
          </cell>
          <cell r="B3278" t="e">
            <v>#N/A</v>
          </cell>
          <cell r="C3278" t="e">
            <v>#N/A</v>
          </cell>
          <cell r="D3278" t="str">
            <v>3XL</v>
          </cell>
          <cell r="E3278" t="str">
            <v>WH</v>
          </cell>
          <cell r="F3278">
            <v>5</v>
          </cell>
          <cell r="G3278" t="str">
            <v>EA</v>
          </cell>
          <cell r="H3278" t="str">
            <v>2500连体防护服</v>
          </cell>
          <cell r="I3278" t="str">
            <v>M2500 Coverall</v>
          </cell>
          <cell r="J3278" t="str">
            <v>M2500</v>
          </cell>
          <cell r="K3278" t="str">
            <v>MG2500CVRL</v>
          </cell>
          <cell r="L3278">
            <v>0.073593</v>
          </cell>
          <cell r="M3278" t="e">
            <v>#N/A</v>
          </cell>
          <cell r="N3278" t="e">
            <v>#N/A</v>
          </cell>
          <cell r="O3278" t="str">
            <v>DC4B</v>
          </cell>
          <cell r="P3278" t="str">
            <v>DC3S</v>
          </cell>
          <cell r="Q3278" t="str">
            <v>0</v>
          </cell>
          <cell r="R3278">
            <v>0</v>
          </cell>
          <cell r="S3278">
            <v>0</v>
          </cell>
          <cell r="T3278" t="str">
            <v>N/A</v>
          </cell>
          <cell r="U3278">
            <v>5</v>
          </cell>
          <cell r="V3278">
            <v>1120</v>
          </cell>
          <cell r="W3278" t="str">
            <v>Paid Import</v>
          </cell>
          <cell r="X3278" t="str">
            <v>Gen. Trade</v>
          </cell>
          <cell r="Y3278" t="str">
            <v>EA</v>
          </cell>
          <cell r="Z3278" t="str">
            <v>--</v>
          </cell>
          <cell r="AA3278" t="str">
            <v>WT</v>
          </cell>
          <cell r="AB3278" t="str">
            <v>FNA25WHA02</v>
          </cell>
          <cell r="AC3278" t="str">
            <v>2500-752-1B</v>
          </cell>
          <cell r="AD3278">
            <v>1.53</v>
          </cell>
          <cell r="AE3278" t="str">
            <v>白色</v>
          </cell>
          <cell r="AF3278">
            <v>6.352032</v>
          </cell>
          <cell r="AG3278" t="str">
            <v>FNA15BLA02</v>
          </cell>
          <cell r="AH3278" t="str">
            <v>2500-700-2A</v>
          </cell>
        </row>
        <row r="3279">
          <cell r="A3279" t="str">
            <v>WH25-T-99-754-02</v>
          </cell>
          <cell r="B3279" t="e">
            <v>#N/A</v>
          </cell>
          <cell r="C3279" t="e">
            <v>#N/A</v>
          </cell>
          <cell r="D3279" t="str">
            <v>S</v>
          </cell>
          <cell r="E3279" t="str">
            <v>WH</v>
          </cell>
          <cell r="F3279">
            <v>5</v>
          </cell>
          <cell r="G3279" t="str">
            <v>EA</v>
          </cell>
          <cell r="H3279" t="str">
            <v>2500连体防护服</v>
          </cell>
          <cell r="I3279" t="str">
            <v>M2500 Coverall</v>
          </cell>
          <cell r="J3279" t="str">
            <v>M2500</v>
          </cell>
          <cell r="K3279" t="str">
            <v>MG2500CVRL</v>
          </cell>
          <cell r="L3279">
            <v>0.073593</v>
          </cell>
          <cell r="M3279" t="e">
            <v>#N/A</v>
          </cell>
          <cell r="N3279" t="e">
            <v>#N/A</v>
          </cell>
          <cell r="O3279" t="str">
            <v>DC4B</v>
          </cell>
          <cell r="P3279" t="str">
            <v>DC3S</v>
          </cell>
          <cell r="Q3279" t="str">
            <v>0</v>
          </cell>
          <cell r="R3279">
            <v>0</v>
          </cell>
          <cell r="S3279">
            <v>0</v>
          </cell>
          <cell r="T3279" t="str">
            <v>N/A</v>
          </cell>
          <cell r="U3279">
            <v>5</v>
          </cell>
          <cell r="V3279">
            <v>1120</v>
          </cell>
          <cell r="W3279" t="str">
            <v>Paid Import</v>
          </cell>
          <cell r="X3279" t="str">
            <v>Gen. Trade</v>
          </cell>
          <cell r="Y3279" t="str">
            <v>EA</v>
          </cell>
          <cell r="Z3279" t="str">
            <v>--</v>
          </cell>
          <cell r="AA3279" t="str">
            <v>WT</v>
          </cell>
          <cell r="AB3279" t="str">
            <v>FNA25WHA02</v>
          </cell>
          <cell r="AC3279" t="str">
            <v>2500-754-1D</v>
          </cell>
          <cell r="AD3279">
            <v>1.53</v>
          </cell>
          <cell r="AE3279" t="str">
            <v>白色</v>
          </cell>
          <cell r="AF3279">
            <v>6.131052</v>
          </cell>
          <cell r="AG3279" t="str">
            <v>FRVA1WHA01</v>
          </cell>
          <cell r="AH3279" t="str">
            <v>2500-754-2A</v>
          </cell>
        </row>
        <row r="3280">
          <cell r="A3280" t="str">
            <v>WH25-T-99-754-03</v>
          </cell>
          <cell r="B3280" t="e">
            <v>#N/A</v>
          </cell>
          <cell r="C3280" t="e">
            <v>#N/A</v>
          </cell>
          <cell r="D3280" t="str">
            <v>M</v>
          </cell>
          <cell r="E3280" t="str">
            <v>WH</v>
          </cell>
          <cell r="F3280">
            <v>5</v>
          </cell>
          <cell r="G3280" t="str">
            <v>EA</v>
          </cell>
          <cell r="H3280" t="str">
            <v>2500连体防护服</v>
          </cell>
          <cell r="I3280" t="str">
            <v>M2500 Coverall</v>
          </cell>
          <cell r="J3280" t="str">
            <v>M2500</v>
          </cell>
          <cell r="K3280" t="str">
            <v>MG2500CVRL</v>
          </cell>
          <cell r="L3280">
            <v>0.073593</v>
          </cell>
          <cell r="M3280" t="e">
            <v>#N/A</v>
          </cell>
          <cell r="N3280" t="e">
            <v>#N/A</v>
          </cell>
          <cell r="O3280" t="str">
            <v>DC4B</v>
          </cell>
          <cell r="P3280" t="str">
            <v>DC3S</v>
          </cell>
          <cell r="Q3280" t="str">
            <v>0</v>
          </cell>
          <cell r="R3280">
            <v>0</v>
          </cell>
          <cell r="S3280">
            <v>0</v>
          </cell>
          <cell r="T3280" t="str">
            <v>N/A</v>
          </cell>
          <cell r="U3280">
            <v>5</v>
          </cell>
          <cell r="V3280">
            <v>1120</v>
          </cell>
          <cell r="W3280" t="str">
            <v>Paid Import</v>
          </cell>
          <cell r="X3280" t="str">
            <v>Gen. Trade</v>
          </cell>
          <cell r="Y3280" t="str">
            <v>EA</v>
          </cell>
          <cell r="Z3280" t="str">
            <v>--</v>
          </cell>
          <cell r="AA3280" t="str">
            <v>WT</v>
          </cell>
          <cell r="AB3280" t="str">
            <v>FNA25WHA02</v>
          </cell>
          <cell r="AC3280" t="str">
            <v>2500-753-1A</v>
          </cell>
          <cell r="AD3280">
            <v>1.53</v>
          </cell>
          <cell r="AE3280" t="str">
            <v>白色</v>
          </cell>
          <cell r="AF3280">
            <v>6.489192</v>
          </cell>
          <cell r="AG3280" t="str">
            <v>FRVA1WHA01</v>
          </cell>
          <cell r="AH3280" t="str">
            <v>2500-754-2A</v>
          </cell>
        </row>
        <row r="3281">
          <cell r="A3281" t="str">
            <v>WH25-T-99-754-04</v>
          </cell>
          <cell r="B3281" t="str">
            <v>25-W-92-111-06</v>
          </cell>
          <cell r="C3281" t="str">
            <v>E1</v>
          </cell>
          <cell r="D3281" t="str">
            <v>L</v>
          </cell>
          <cell r="E3281" t="str">
            <v>WH</v>
          </cell>
          <cell r="F3281">
            <v>5</v>
          </cell>
          <cell r="G3281" t="str">
            <v>EA</v>
          </cell>
          <cell r="H3281" t="str">
            <v>2500连体防护服</v>
          </cell>
          <cell r="I3281" t="str">
            <v>M2500 Coverall</v>
          </cell>
          <cell r="J3281" t="str">
            <v>M2500</v>
          </cell>
          <cell r="K3281" t="str">
            <v>MG2500CVRL</v>
          </cell>
          <cell r="L3281">
            <v>0.073593</v>
          </cell>
          <cell r="M3281" t="str">
            <v>25-9332</v>
          </cell>
          <cell r="N3281" t="str">
            <v>M2500 Coverall (9332)连体防护服/25-W-92-111-06-E1</v>
          </cell>
          <cell r="O3281" t="str">
            <v>DC4B</v>
          </cell>
          <cell r="P3281" t="str">
            <v>DC3S</v>
          </cell>
          <cell r="Q3281" t="str">
            <v>0</v>
          </cell>
          <cell r="R3281">
            <v>0</v>
          </cell>
          <cell r="S3281">
            <v>0</v>
          </cell>
          <cell r="T3281" t="str">
            <v>N/A</v>
          </cell>
          <cell r="U3281">
            <v>5</v>
          </cell>
          <cell r="V3281">
            <v>1120</v>
          </cell>
          <cell r="W3281" t="str">
            <v>Paid Import</v>
          </cell>
          <cell r="X3281" t="str">
            <v>Gen. Trade</v>
          </cell>
          <cell r="Y3281" t="str">
            <v>EA</v>
          </cell>
          <cell r="Z3281" t="str">
            <v>--</v>
          </cell>
          <cell r="AA3281" t="str">
            <v>WT</v>
          </cell>
          <cell r="AB3281" t="str">
            <v>FNA25WHA02</v>
          </cell>
          <cell r="AC3281" t="str">
            <v>2500-754-1B</v>
          </cell>
          <cell r="AD3281">
            <v>1.53</v>
          </cell>
          <cell r="AE3281" t="str">
            <v>白色</v>
          </cell>
          <cell r="AF3281">
            <v>6.489192</v>
          </cell>
          <cell r="AG3281" t="str">
            <v>FRVA1WHA01</v>
          </cell>
          <cell r="AH3281" t="str">
            <v>2500-754-2A</v>
          </cell>
        </row>
        <row r="3282">
          <cell r="A3282" t="str">
            <v>WH25-T-99-754-05</v>
          </cell>
          <cell r="B3282" t="e">
            <v>#N/A</v>
          </cell>
          <cell r="C3282" t="e">
            <v>#N/A</v>
          </cell>
          <cell r="D3282" t="str">
            <v>XL</v>
          </cell>
          <cell r="E3282" t="str">
            <v>WH</v>
          </cell>
          <cell r="F3282">
            <v>5</v>
          </cell>
          <cell r="G3282" t="str">
            <v>EA</v>
          </cell>
          <cell r="H3282" t="str">
            <v>2500连体防护服</v>
          </cell>
          <cell r="I3282" t="str">
            <v>M2500 Coverall</v>
          </cell>
          <cell r="J3282" t="str">
            <v>M2500</v>
          </cell>
          <cell r="K3282" t="str">
            <v>MG2500CVRL</v>
          </cell>
          <cell r="L3282">
            <v>0.073593</v>
          </cell>
          <cell r="M3282" t="e">
            <v>#N/A</v>
          </cell>
          <cell r="N3282" t="e">
            <v>#N/A</v>
          </cell>
          <cell r="O3282" t="str">
            <v>DC4B</v>
          </cell>
          <cell r="P3282" t="str">
            <v>DC3S</v>
          </cell>
          <cell r="Q3282" t="str">
            <v>0</v>
          </cell>
          <cell r="R3282">
            <v>0</v>
          </cell>
          <cell r="S3282">
            <v>0</v>
          </cell>
          <cell r="T3282" t="str">
            <v>N/A</v>
          </cell>
          <cell r="U3282">
            <v>5</v>
          </cell>
          <cell r="V3282">
            <v>1120</v>
          </cell>
          <cell r="W3282" t="str">
            <v>Paid Import</v>
          </cell>
          <cell r="X3282" t="str">
            <v>Gen. Trade</v>
          </cell>
          <cell r="Y3282" t="str">
            <v>EA</v>
          </cell>
          <cell r="Z3282" t="str">
            <v>--</v>
          </cell>
          <cell r="AA3282" t="str">
            <v>WT</v>
          </cell>
          <cell r="AB3282" t="str">
            <v>FNA25WHA02</v>
          </cell>
          <cell r="AC3282" t="str">
            <v>2500-754-1D</v>
          </cell>
          <cell r="AD3282">
            <v>1.53</v>
          </cell>
          <cell r="AE3282" t="str">
            <v>白色</v>
          </cell>
          <cell r="AF3282">
            <v>6.489192</v>
          </cell>
          <cell r="AG3282" t="str">
            <v>FRVA1WHA01</v>
          </cell>
          <cell r="AH3282" t="str">
            <v>2500-754-2A</v>
          </cell>
        </row>
        <row r="3283">
          <cell r="A3283" t="str">
            <v>WH25-T-99-754-06</v>
          </cell>
          <cell r="B3283" t="e">
            <v>#N/A</v>
          </cell>
          <cell r="C3283" t="e">
            <v>#N/A</v>
          </cell>
          <cell r="D3283" t="str">
            <v>2XL</v>
          </cell>
          <cell r="E3283" t="str">
            <v>WH</v>
          </cell>
          <cell r="F3283">
            <v>5</v>
          </cell>
          <cell r="G3283" t="str">
            <v>EA</v>
          </cell>
          <cell r="H3283" t="str">
            <v>2500连体防护服</v>
          </cell>
          <cell r="I3283" t="str">
            <v>M2500 Coverall</v>
          </cell>
          <cell r="J3283" t="str">
            <v>M2500</v>
          </cell>
          <cell r="K3283" t="str">
            <v>MG2500CVRL</v>
          </cell>
          <cell r="L3283">
            <v>0.073593</v>
          </cell>
          <cell r="M3283" t="e">
            <v>#N/A</v>
          </cell>
          <cell r="N3283" t="e">
            <v>#N/A</v>
          </cell>
          <cell r="O3283" t="str">
            <v>DC4B</v>
          </cell>
          <cell r="P3283" t="str">
            <v>DC3S</v>
          </cell>
          <cell r="Q3283" t="str">
            <v>0</v>
          </cell>
          <cell r="R3283">
            <v>0</v>
          </cell>
          <cell r="S3283">
            <v>0</v>
          </cell>
          <cell r="T3283" t="str">
            <v>N/A</v>
          </cell>
          <cell r="U3283">
            <v>5</v>
          </cell>
          <cell r="V3283">
            <v>1120</v>
          </cell>
          <cell r="W3283" t="str">
            <v>Paid Import</v>
          </cell>
          <cell r="X3283" t="str">
            <v>Gen. Trade</v>
          </cell>
          <cell r="Y3283" t="str">
            <v>EA</v>
          </cell>
          <cell r="Z3283" t="str">
            <v>--</v>
          </cell>
          <cell r="AA3283" t="str">
            <v>WT</v>
          </cell>
          <cell r="AB3283" t="str">
            <v>FNA25WHA02</v>
          </cell>
          <cell r="AC3283" t="str">
            <v>2500-753-1A</v>
          </cell>
          <cell r="AD3283">
            <v>1.53</v>
          </cell>
          <cell r="AE3283" t="str">
            <v>白色</v>
          </cell>
          <cell r="AF3283">
            <v>6.696456</v>
          </cell>
          <cell r="AG3283" t="str">
            <v>FRVA1WHA01</v>
          </cell>
          <cell r="AH3283" t="str">
            <v>2500-754-2A</v>
          </cell>
        </row>
        <row r="3284">
          <cell r="A3284" t="str">
            <v>WH25-T-99-754-07</v>
          </cell>
          <cell r="B3284" t="e">
            <v>#N/A</v>
          </cell>
          <cell r="C3284" t="e">
            <v>#N/A</v>
          </cell>
          <cell r="D3284" t="str">
            <v>3XL</v>
          </cell>
          <cell r="E3284" t="str">
            <v>WH</v>
          </cell>
          <cell r="F3284">
            <v>5</v>
          </cell>
          <cell r="G3284" t="str">
            <v>EA</v>
          </cell>
          <cell r="H3284" t="str">
            <v>2500连体防护服</v>
          </cell>
          <cell r="I3284" t="str">
            <v>M2500 Coverall</v>
          </cell>
          <cell r="J3284" t="str">
            <v>M2500</v>
          </cell>
          <cell r="K3284" t="str">
            <v>MG2500CVRL</v>
          </cell>
          <cell r="L3284">
            <v>0.073593</v>
          </cell>
          <cell r="M3284" t="e">
            <v>#N/A</v>
          </cell>
          <cell r="N3284" t="e">
            <v>#N/A</v>
          </cell>
          <cell r="O3284" t="str">
            <v>DC4B</v>
          </cell>
          <cell r="P3284" t="str">
            <v>DC3S</v>
          </cell>
          <cell r="Q3284" t="str">
            <v>0</v>
          </cell>
          <cell r="R3284">
            <v>0</v>
          </cell>
          <cell r="S3284">
            <v>0</v>
          </cell>
          <cell r="T3284" t="str">
            <v>N/A</v>
          </cell>
          <cell r="U3284">
            <v>5</v>
          </cell>
          <cell r="V3284">
            <v>1120</v>
          </cell>
          <cell r="W3284" t="str">
            <v>Paid Import</v>
          </cell>
          <cell r="X3284" t="str">
            <v>Gen. Trade</v>
          </cell>
          <cell r="Y3284" t="str">
            <v>EA</v>
          </cell>
          <cell r="Z3284" t="str">
            <v>--</v>
          </cell>
          <cell r="AA3284" t="str">
            <v>WT</v>
          </cell>
          <cell r="AB3284" t="str">
            <v>FNA25WHA02</v>
          </cell>
          <cell r="AC3284" t="str">
            <v>2500-754-1B</v>
          </cell>
          <cell r="AD3284">
            <v>1.53</v>
          </cell>
          <cell r="AE3284" t="str">
            <v>白色</v>
          </cell>
          <cell r="AF3284">
            <v>6.696456</v>
          </cell>
          <cell r="AG3284" t="str">
            <v>FRVA1WHA01</v>
          </cell>
          <cell r="AH3284" t="str">
            <v>2500-754-2A</v>
          </cell>
        </row>
        <row r="3285">
          <cell r="A3285" t="str">
            <v>WH25-T-99-755-02</v>
          </cell>
          <cell r="B3285" t="e">
            <v>#N/A</v>
          </cell>
          <cell r="C3285" t="e">
            <v>#N/A</v>
          </cell>
          <cell r="D3285" t="str">
            <v>S</v>
          </cell>
          <cell r="E3285" t="str">
            <v>WH</v>
          </cell>
          <cell r="F3285">
            <v>5</v>
          </cell>
          <cell r="G3285" t="str">
            <v>EA</v>
          </cell>
          <cell r="H3285" t="str">
            <v>2500连体防护服</v>
          </cell>
          <cell r="I3285" t="str">
            <v>M2500 Coverall</v>
          </cell>
          <cell r="J3285" t="str">
            <v>M2500</v>
          </cell>
          <cell r="K3285" t="str">
            <v>MG2500CVRL</v>
          </cell>
          <cell r="L3285">
            <v>0.073593</v>
          </cell>
          <cell r="M3285" t="e">
            <v>#N/A</v>
          </cell>
          <cell r="N3285" t="e">
            <v>#N/A</v>
          </cell>
          <cell r="O3285" t="str">
            <v>DC4B</v>
          </cell>
          <cell r="P3285" t="str">
            <v>DC3S</v>
          </cell>
          <cell r="Q3285" t="str">
            <v>0</v>
          </cell>
          <cell r="R3285">
            <v>0</v>
          </cell>
          <cell r="S3285">
            <v>0</v>
          </cell>
          <cell r="T3285" t="str">
            <v>N/A</v>
          </cell>
          <cell r="U3285">
            <v>5</v>
          </cell>
          <cell r="V3285">
            <v>1120</v>
          </cell>
          <cell r="W3285" t="str">
            <v>Paid Import</v>
          </cell>
          <cell r="X3285" t="str">
            <v>Gen. Trade</v>
          </cell>
          <cell r="Y3285" t="str">
            <v>EA</v>
          </cell>
          <cell r="Z3285" t="str">
            <v>--</v>
          </cell>
          <cell r="AA3285" t="str">
            <v>WT</v>
          </cell>
          <cell r="AB3285" t="str">
            <v>FNA25WHA02</v>
          </cell>
          <cell r="AC3285" t="str">
            <v>2500-755-1F</v>
          </cell>
          <cell r="AD3285">
            <v>1.53</v>
          </cell>
          <cell r="AE3285" t="str">
            <v>白色</v>
          </cell>
          <cell r="AF3285">
            <v>5.954268</v>
          </cell>
          <cell r="AG3285" t="str">
            <v>FRVA1WHA01</v>
          </cell>
          <cell r="AH3285" t="str">
            <v>2500-754-2A</v>
          </cell>
        </row>
        <row r="3286">
          <cell r="A3286" t="str">
            <v>WH25-T-99-755-03</v>
          </cell>
          <cell r="B3286" t="e">
            <v>#N/A</v>
          </cell>
          <cell r="C3286" t="e">
            <v>#N/A</v>
          </cell>
          <cell r="D3286" t="str">
            <v>M</v>
          </cell>
          <cell r="E3286" t="str">
            <v>WH</v>
          </cell>
          <cell r="F3286">
            <v>5</v>
          </cell>
          <cell r="G3286" t="str">
            <v>EA</v>
          </cell>
          <cell r="H3286" t="str">
            <v>2500连体防护服</v>
          </cell>
          <cell r="I3286" t="str">
            <v>M2500 Coverall</v>
          </cell>
          <cell r="J3286" t="str">
            <v>M2500</v>
          </cell>
          <cell r="K3286" t="str">
            <v>MG2500CVRL</v>
          </cell>
          <cell r="L3286">
            <v>0.073593</v>
          </cell>
          <cell r="M3286" t="e">
            <v>#N/A</v>
          </cell>
          <cell r="N3286" t="e">
            <v>#N/A</v>
          </cell>
          <cell r="O3286" t="str">
            <v>DC4B</v>
          </cell>
          <cell r="P3286" t="str">
            <v>DC3S</v>
          </cell>
          <cell r="Q3286" t="str">
            <v>0</v>
          </cell>
          <cell r="R3286">
            <v>0</v>
          </cell>
          <cell r="S3286">
            <v>0</v>
          </cell>
          <cell r="T3286" t="str">
            <v>N/A</v>
          </cell>
          <cell r="U3286">
            <v>5</v>
          </cell>
          <cell r="V3286">
            <v>1120</v>
          </cell>
          <cell r="W3286" t="str">
            <v>Paid Import</v>
          </cell>
          <cell r="X3286" t="str">
            <v>Gen. Trade</v>
          </cell>
          <cell r="Y3286" t="str">
            <v>EA</v>
          </cell>
          <cell r="Z3286" t="str">
            <v>--</v>
          </cell>
          <cell r="AA3286" t="str">
            <v>WT</v>
          </cell>
          <cell r="AB3286" t="str">
            <v>FNA25WHA02</v>
          </cell>
          <cell r="AC3286" t="str">
            <v>2500-755-1F</v>
          </cell>
          <cell r="AD3286">
            <v>1.53</v>
          </cell>
          <cell r="AE3286" t="str">
            <v>白色</v>
          </cell>
          <cell r="AF3286">
            <v>6.06552</v>
          </cell>
          <cell r="AG3286" t="str">
            <v>FRVA1WHA01</v>
          </cell>
          <cell r="AH3286" t="str">
            <v>2500-754-2A</v>
          </cell>
        </row>
        <row r="3287">
          <cell r="A3287" t="str">
            <v>WH25-T-99-755-04</v>
          </cell>
          <cell r="B3287" t="e">
            <v>#N/A</v>
          </cell>
          <cell r="C3287" t="e">
            <v>#N/A</v>
          </cell>
          <cell r="D3287" t="str">
            <v>L</v>
          </cell>
          <cell r="E3287" t="str">
            <v>WH</v>
          </cell>
          <cell r="F3287">
            <v>5</v>
          </cell>
          <cell r="G3287" t="str">
            <v>EA</v>
          </cell>
          <cell r="H3287" t="str">
            <v>2500连体防护服</v>
          </cell>
          <cell r="I3287" t="str">
            <v>M2500 Coverall</v>
          </cell>
          <cell r="J3287" t="str">
            <v>M2500</v>
          </cell>
          <cell r="K3287" t="str">
            <v>MG2500CVRL</v>
          </cell>
          <cell r="L3287">
            <v>0.073593</v>
          </cell>
          <cell r="M3287" t="e">
            <v>#N/A</v>
          </cell>
          <cell r="N3287" t="e">
            <v>#N/A</v>
          </cell>
          <cell r="O3287" t="str">
            <v>DC4B</v>
          </cell>
          <cell r="P3287" t="str">
            <v>DC3S</v>
          </cell>
          <cell r="Q3287" t="str">
            <v>0</v>
          </cell>
          <cell r="R3287">
            <v>0</v>
          </cell>
          <cell r="S3287">
            <v>0</v>
          </cell>
          <cell r="T3287" t="str">
            <v>N/A</v>
          </cell>
          <cell r="U3287">
            <v>5</v>
          </cell>
          <cell r="V3287">
            <v>1120</v>
          </cell>
          <cell r="W3287" t="str">
            <v>Paid Import</v>
          </cell>
          <cell r="X3287" t="str">
            <v>Gen. Trade</v>
          </cell>
          <cell r="Y3287" t="str">
            <v>EA</v>
          </cell>
          <cell r="Z3287" t="str">
            <v>--</v>
          </cell>
          <cell r="AA3287" t="str">
            <v>WT</v>
          </cell>
          <cell r="AB3287" t="str">
            <v>FNA25WHA02</v>
          </cell>
          <cell r="AC3287" t="str">
            <v>2500-755-1F</v>
          </cell>
          <cell r="AD3287">
            <v>1.53</v>
          </cell>
          <cell r="AE3287" t="str">
            <v>白色</v>
          </cell>
          <cell r="AF3287">
            <v>6.201156</v>
          </cell>
        </row>
        <row r="3288">
          <cell r="A3288" t="str">
            <v>WH25-T-99-755-05</v>
          </cell>
          <cell r="B3288" t="e">
            <v>#N/A</v>
          </cell>
          <cell r="C3288" t="e">
            <v>#N/A</v>
          </cell>
          <cell r="D3288" t="str">
            <v>XL</v>
          </cell>
          <cell r="E3288" t="str">
            <v>WH</v>
          </cell>
          <cell r="F3288">
            <v>5</v>
          </cell>
          <cell r="G3288" t="str">
            <v>EA</v>
          </cell>
          <cell r="H3288" t="str">
            <v>2500连体防护服</v>
          </cell>
          <cell r="I3288" t="str">
            <v>M2500 Coverall</v>
          </cell>
          <cell r="J3288" t="str">
            <v>M2500</v>
          </cell>
          <cell r="K3288" t="str">
            <v>MG2500CVRL</v>
          </cell>
          <cell r="L3288">
            <v>0.073593</v>
          </cell>
          <cell r="M3288" t="e">
            <v>#N/A</v>
          </cell>
          <cell r="N3288" t="e">
            <v>#N/A</v>
          </cell>
          <cell r="O3288" t="str">
            <v>DC4B</v>
          </cell>
          <cell r="P3288" t="str">
            <v>DC3S</v>
          </cell>
          <cell r="Q3288" t="str">
            <v>0</v>
          </cell>
          <cell r="R3288">
            <v>0</v>
          </cell>
          <cell r="S3288">
            <v>0</v>
          </cell>
          <cell r="T3288" t="str">
            <v>N/A</v>
          </cell>
          <cell r="U3288">
            <v>5</v>
          </cell>
          <cell r="V3288">
            <v>1120</v>
          </cell>
          <cell r="W3288" t="str">
            <v>Paid Import</v>
          </cell>
          <cell r="X3288" t="str">
            <v>Gen. Trade</v>
          </cell>
          <cell r="Y3288" t="str">
            <v>EA</v>
          </cell>
          <cell r="Z3288" t="str">
            <v>--</v>
          </cell>
          <cell r="AA3288" t="str">
            <v>WT</v>
          </cell>
          <cell r="AB3288" t="str">
            <v>FNA25WHA02</v>
          </cell>
          <cell r="AC3288" t="str">
            <v>2500-755-1F</v>
          </cell>
          <cell r="AD3288">
            <v>1.53</v>
          </cell>
          <cell r="AE3288" t="str">
            <v>白色</v>
          </cell>
          <cell r="AF3288">
            <v>6.528816</v>
          </cell>
        </row>
        <row r="3289">
          <cell r="A3289" t="str">
            <v>WH25-T-99-755-06</v>
          </cell>
          <cell r="B3289" t="e">
            <v>#N/A</v>
          </cell>
          <cell r="C3289" t="e">
            <v>#N/A</v>
          </cell>
          <cell r="D3289" t="str">
            <v>2XL</v>
          </cell>
          <cell r="E3289" t="str">
            <v>WH</v>
          </cell>
          <cell r="F3289">
            <v>5</v>
          </cell>
          <cell r="G3289" t="str">
            <v>EA</v>
          </cell>
          <cell r="H3289" t="str">
            <v>2500连体防护服</v>
          </cell>
          <cell r="I3289" t="str">
            <v>M2500 Coverall</v>
          </cell>
          <cell r="J3289" t="str">
            <v>M2500</v>
          </cell>
          <cell r="K3289" t="str">
            <v>MG2500CVRL</v>
          </cell>
          <cell r="L3289">
            <v>0.073593</v>
          </cell>
          <cell r="M3289" t="e">
            <v>#N/A</v>
          </cell>
          <cell r="N3289" t="e">
            <v>#N/A</v>
          </cell>
          <cell r="O3289" t="str">
            <v>DC4B</v>
          </cell>
          <cell r="P3289" t="str">
            <v>DC3S</v>
          </cell>
          <cell r="Q3289" t="str">
            <v>0</v>
          </cell>
          <cell r="R3289">
            <v>0</v>
          </cell>
          <cell r="S3289">
            <v>0</v>
          </cell>
          <cell r="T3289" t="str">
            <v>N/A</v>
          </cell>
          <cell r="U3289">
            <v>5</v>
          </cell>
          <cell r="V3289">
            <v>1120</v>
          </cell>
          <cell r="W3289" t="str">
            <v>Paid Import</v>
          </cell>
          <cell r="X3289" t="str">
            <v>Gen. Trade</v>
          </cell>
          <cell r="Y3289" t="str">
            <v>EA</v>
          </cell>
          <cell r="Z3289" t="str">
            <v>--</v>
          </cell>
          <cell r="AA3289" t="str">
            <v>WT</v>
          </cell>
          <cell r="AB3289" t="str">
            <v>FNA25WHA02</v>
          </cell>
          <cell r="AC3289" t="str">
            <v>2500-755-1F</v>
          </cell>
          <cell r="AD3289">
            <v>1.53</v>
          </cell>
          <cell r="AE3289" t="str">
            <v>白色</v>
          </cell>
          <cell r="AF3289">
            <v>6.975348</v>
          </cell>
        </row>
        <row r="3290">
          <cell r="A3290" t="str">
            <v>WH25-T-99-755-07</v>
          </cell>
          <cell r="B3290" t="e">
            <v>#N/A</v>
          </cell>
          <cell r="C3290" t="e">
            <v>#N/A</v>
          </cell>
          <cell r="D3290" t="str">
            <v>3XL</v>
          </cell>
          <cell r="E3290" t="str">
            <v>WH</v>
          </cell>
          <cell r="F3290">
            <v>5</v>
          </cell>
          <cell r="G3290" t="str">
            <v>EA</v>
          </cell>
          <cell r="H3290" t="str">
            <v>2500连体防护服</v>
          </cell>
          <cell r="I3290" t="str">
            <v>M2500 Coverall</v>
          </cell>
          <cell r="J3290" t="str">
            <v>M2500</v>
          </cell>
          <cell r="K3290" t="str">
            <v>MG2500CVRL</v>
          </cell>
          <cell r="L3290">
            <v>0.073593</v>
          </cell>
          <cell r="M3290" t="e">
            <v>#N/A</v>
          </cell>
          <cell r="N3290" t="e">
            <v>#N/A</v>
          </cell>
          <cell r="O3290" t="str">
            <v>DC4B</v>
          </cell>
          <cell r="P3290" t="str">
            <v>DC3S</v>
          </cell>
          <cell r="Q3290" t="str">
            <v>0</v>
          </cell>
          <cell r="R3290">
            <v>0</v>
          </cell>
          <cell r="S3290">
            <v>0</v>
          </cell>
          <cell r="T3290" t="str">
            <v>N/A</v>
          </cell>
          <cell r="U3290">
            <v>5</v>
          </cell>
          <cell r="V3290">
            <v>1120</v>
          </cell>
          <cell r="W3290" t="str">
            <v>Paid Import</v>
          </cell>
          <cell r="X3290" t="str">
            <v>Gen. Trade</v>
          </cell>
          <cell r="Y3290" t="str">
            <v>EA</v>
          </cell>
          <cell r="Z3290" t="str">
            <v>--</v>
          </cell>
          <cell r="AA3290" t="str">
            <v>WT</v>
          </cell>
          <cell r="AB3290" t="str">
            <v>FNA25WHA02</v>
          </cell>
          <cell r="AC3290" t="str">
            <v>2500-755-1F</v>
          </cell>
          <cell r="AD3290">
            <v>1.53</v>
          </cell>
          <cell r="AE3290" t="str">
            <v>白色</v>
          </cell>
          <cell r="AF3290">
            <v>7.205472</v>
          </cell>
        </row>
        <row r="3291">
          <cell r="A3291" t="str">
            <v>WH25-TA00-756-02</v>
          </cell>
          <cell r="B3291" t="e">
            <v>#N/A</v>
          </cell>
          <cell r="C3291" t="e">
            <v>#N/A</v>
          </cell>
          <cell r="D3291" t="str">
            <v>S</v>
          </cell>
          <cell r="E3291" t="str">
            <v>WH</v>
          </cell>
          <cell r="F3291">
            <v>5</v>
          </cell>
          <cell r="G3291" t="str">
            <v>EA</v>
          </cell>
          <cell r="H3291" t="str">
            <v>2500连体防护服</v>
          </cell>
          <cell r="I3291" t="str">
            <v>M2500 Coverall</v>
          </cell>
          <cell r="J3291" t="str">
            <v>M2500</v>
          </cell>
          <cell r="K3291" t="str">
            <v>MG2500CVRL</v>
          </cell>
          <cell r="L3291">
            <v>0.073593</v>
          </cell>
          <cell r="M3291" t="e">
            <v>#N/A</v>
          </cell>
          <cell r="N3291" t="e">
            <v>#N/A</v>
          </cell>
          <cell r="O3291" t="str">
            <v>DC4B</v>
          </cell>
        </row>
        <row r="3291">
          <cell r="Q3291" t="str">
            <v>0</v>
          </cell>
          <cell r="R3291">
            <v>0</v>
          </cell>
          <cell r="S3291">
            <v>0</v>
          </cell>
          <cell r="T3291" t="str">
            <v>N/A</v>
          </cell>
          <cell r="U3291">
            <v>5</v>
          </cell>
          <cell r="V3291">
            <v>1120</v>
          </cell>
          <cell r="W3291" t="str">
            <v>Paid Import</v>
          </cell>
        </row>
        <row r="3291">
          <cell r="Y3291" t="str">
            <v>EA</v>
          </cell>
          <cell r="Z3291">
            <v>823431</v>
          </cell>
          <cell r="AA3291" t="str">
            <v>WT</v>
          </cell>
          <cell r="AB3291" t="str">
            <v>FNA25WHA02</v>
          </cell>
          <cell r="AC3291" t="str">
            <v>2500-753-1A</v>
          </cell>
          <cell r="AD3291">
            <v>1.53</v>
          </cell>
          <cell r="AE3291" t="str">
            <v>白色</v>
          </cell>
          <cell r="AF3291">
            <v>5.53974</v>
          </cell>
          <cell r="AG3291" t="str">
            <v>FRVA1WHA01</v>
          </cell>
          <cell r="AH3291" t="str">
            <v>2500-754-2A</v>
          </cell>
        </row>
        <row r="3292">
          <cell r="A3292" t="str">
            <v>WH25-TA00-756-02-G01</v>
          </cell>
          <cell r="B3292" t="e">
            <v>#N/A</v>
          </cell>
          <cell r="C3292" t="e">
            <v>#N/A</v>
          </cell>
          <cell r="D3292" t="str">
            <v>S</v>
          </cell>
          <cell r="E3292" t="str">
            <v>WH</v>
          </cell>
          <cell r="F3292">
            <v>5</v>
          </cell>
          <cell r="G3292" t="str">
            <v>EA</v>
          </cell>
          <cell r="H3292" t="str">
            <v>2500连体防护服</v>
          </cell>
          <cell r="I3292" t="str">
            <v>M2500 Coverall</v>
          </cell>
          <cell r="J3292" t="str">
            <v>M2500</v>
          </cell>
          <cell r="K3292" t="str">
            <v>MG2500CVRL</v>
          </cell>
          <cell r="L3292">
            <v>0.073593</v>
          </cell>
          <cell r="M3292" t="e">
            <v>#N/A</v>
          </cell>
          <cell r="N3292" t="e">
            <v>#N/A</v>
          </cell>
          <cell r="O3292" t="str">
            <v>DC4B</v>
          </cell>
        </row>
        <row r="3292">
          <cell r="Q3292" t="str">
            <v>0</v>
          </cell>
          <cell r="R3292">
            <v>0</v>
          </cell>
          <cell r="S3292">
            <v>0</v>
          </cell>
          <cell r="T3292" t="str">
            <v>N/A</v>
          </cell>
          <cell r="U3292">
            <v>5</v>
          </cell>
          <cell r="V3292">
            <v>1120</v>
          </cell>
          <cell r="W3292" t="str">
            <v>Paid Import</v>
          </cell>
        </row>
        <row r="3292">
          <cell r="Y3292" t="str">
            <v>EA</v>
          </cell>
          <cell r="Z3292">
            <v>823432</v>
          </cell>
          <cell r="AA3292" t="str">
            <v>WT</v>
          </cell>
          <cell r="AB3292" t="str">
            <v>FNA25WHA02</v>
          </cell>
          <cell r="AC3292" t="str">
            <v>2500-754-1B</v>
          </cell>
          <cell r="AD3292">
            <v>1.53</v>
          </cell>
          <cell r="AE3292" t="str">
            <v>白色</v>
          </cell>
          <cell r="AF3292">
            <v>5.53974</v>
          </cell>
          <cell r="AG3292" t="str">
            <v>FRVA1WHA01</v>
          </cell>
          <cell r="AH3292" t="str">
            <v>2500-754-2A</v>
          </cell>
        </row>
        <row r="3293">
          <cell r="A3293" t="str">
            <v>WH25-TA00-756-02-G03</v>
          </cell>
          <cell r="B3293" t="e">
            <v>#N/A</v>
          </cell>
          <cell r="C3293" t="e">
            <v>#N/A</v>
          </cell>
          <cell r="D3293" t="str">
            <v>S</v>
          </cell>
          <cell r="E3293" t="str">
            <v>WH</v>
          </cell>
          <cell r="F3293">
            <v>5</v>
          </cell>
          <cell r="G3293" t="str">
            <v>EA</v>
          </cell>
          <cell r="H3293" t="str">
            <v>2500连体防护服</v>
          </cell>
          <cell r="I3293" t="str">
            <v>M2500 Coverall</v>
          </cell>
          <cell r="J3293" t="str">
            <v>M2500</v>
          </cell>
          <cell r="K3293" t="str">
            <v>MG2500CVRL</v>
          </cell>
          <cell r="L3293">
            <v>0.073593</v>
          </cell>
          <cell r="M3293" t="e">
            <v>#N/A</v>
          </cell>
          <cell r="N3293" t="e">
            <v>#N/A</v>
          </cell>
          <cell r="O3293" t="str">
            <v>DC4B</v>
          </cell>
        </row>
        <row r="3293">
          <cell r="Q3293">
            <v>0</v>
          </cell>
          <cell r="R3293">
            <v>0</v>
          </cell>
          <cell r="S3293">
            <v>0</v>
          </cell>
          <cell r="T3293" t="str">
            <v>N/A</v>
          </cell>
          <cell r="U3293">
            <v>5</v>
          </cell>
          <cell r="V3293">
            <v>1120</v>
          </cell>
          <cell r="W3293" t="str">
            <v>Paid Import</v>
          </cell>
        </row>
        <row r="3293">
          <cell r="Y3293" t="str">
            <v>EA</v>
          </cell>
          <cell r="Z3293">
            <v>823434</v>
          </cell>
          <cell r="AA3293" t="str">
            <v>WT</v>
          </cell>
          <cell r="AB3293" t="str">
            <v>FNA25WHA02</v>
          </cell>
          <cell r="AC3293" t="str">
            <v>2500-754-1D</v>
          </cell>
          <cell r="AD3293">
            <v>1.53</v>
          </cell>
          <cell r="AE3293" t="str">
            <v>白色</v>
          </cell>
          <cell r="AF3293">
            <v>5.53974</v>
          </cell>
          <cell r="AG3293" t="str">
            <v>FRVA1WHA01</v>
          </cell>
          <cell r="AH3293" t="str">
            <v>2500-754-2A</v>
          </cell>
        </row>
        <row r="3294">
          <cell r="A3294" t="str">
            <v>WH25-TA00-756-03</v>
          </cell>
          <cell r="B3294" t="e">
            <v>#N/A</v>
          </cell>
          <cell r="C3294" t="e">
            <v>#N/A</v>
          </cell>
          <cell r="D3294" t="str">
            <v>M</v>
          </cell>
          <cell r="E3294" t="str">
            <v>WH</v>
          </cell>
          <cell r="F3294">
            <v>5</v>
          </cell>
          <cell r="G3294" t="str">
            <v>EA</v>
          </cell>
          <cell r="H3294" t="str">
            <v>2500连体防护服</v>
          </cell>
          <cell r="I3294" t="str">
            <v>M2500 Coverall</v>
          </cell>
          <cell r="J3294" t="str">
            <v>M2500</v>
          </cell>
          <cell r="K3294" t="str">
            <v>MG2500CVRL</v>
          </cell>
          <cell r="L3294">
            <v>0.073593</v>
          </cell>
          <cell r="M3294" t="e">
            <v>#N/A</v>
          </cell>
          <cell r="N3294" t="e">
            <v>#N/A</v>
          </cell>
          <cell r="O3294" t="str">
            <v>DC4B</v>
          </cell>
        </row>
        <row r="3294">
          <cell r="Q3294" t="str">
            <v>0</v>
          </cell>
          <cell r="R3294">
            <v>0</v>
          </cell>
          <cell r="S3294">
            <v>0</v>
          </cell>
          <cell r="T3294" t="str">
            <v>N/A</v>
          </cell>
          <cell r="U3294">
            <v>5</v>
          </cell>
          <cell r="V3294">
            <v>1120</v>
          </cell>
          <cell r="W3294" t="str">
            <v>Paid Import</v>
          </cell>
        </row>
        <row r="3294">
          <cell r="Y3294" t="str">
            <v>EA</v>
          </cell>
          <cell r="Z3294">
            <v>823435</v>
          </cell>
          <cell r="AA3294" t="str">
            <v>WT</v>
          </cell>
          <cell r="AB3294" t="str">
            <v>FNA25WHA02</v>
          </cell>
          <cell r="AC3294" t="str">
            <v>2500-753-1A</v>
          </cell>
          <cell r="AD3294">
            <v>1.53</v>
          </cell>
          <cell r="AE3294" t="str">
            <v>白色</v>
          </cell>
          <cell r="AF3294">
            <v>5.564124</v>
          </cell>
          <cell r="AG3294" t="str">
            <v>FRVA1WHA01</v>
          </cell>
          <cell r="AH3294" t="str">
            <v>2500-754-2A</v>
          </cell>
        </row>
        <row r="3295">
          <cell r="A3295" t="str">
            <v>WH25-TA00-756-03-G01</v>
          </cell>
          <cell r="B3295" t="e">
            <v>#N/A</v>
          </cell>
          <cell r="C3295" t="e">
            <v>#N/A</v>
          </cell>
          <cell r="D3295" t="str">
            <v>M</v>
          </cell>
          <cell r="E3295" t="str">
            <v>WH</v>
          </cell>
          <cell r="F3295">
            <v>5</v>
          </cell>
          <cell r="G3295" t="str">
            <v>EA</v>
          </cell>
          <cell r="H3295" t="str">
            <v>2500连体防护服</v>
          </cell>
          <cell r="I3295" t="str">
            <v>M2500 Coverall</v>
          </cell>
          <cell r="J3295" t="str">
            <v>M2500</v>
          </cell>
          <cell r="K3295" t="str">
            <v>MG2500CVRL</v>
          </cell>
          <cell r="L3295">
            <v>0.073593</v>
          </cell>
          <cell r="M3295" t="e">
            <v>#N/A</v>
          </cell>
          <cell r="N3295" t="e">
            <v>#N/A</v>
          </cell>
          <cell r="O3295" t="str">
            <v>DC4B</v>
          </cell>
        </row>
        <row r="3295">
          <cell r="Q3295" t="str">
            <v>0</v>
          </cell>
          <cell r="R3295">
            <v>0</v>
          </cell>
          <cell r="S3295">
            <v>0</v>
          </cell>
          <cell r="T3295" t="str">
            <v>N/A</v>
          </cell>
          <cell r="U3295">
            <v>5</v>
          </cell>
          <cell r="V3295">
            <v>1120</v>
          </cell>
          <cell r="W3295" t="str">
            <v>Paid Import</v>
          </cell>
        </row>
        <row r="3295">
          <cell r="Y3295" t="str">
            <v>EA</v>
          </cell>
          <cell r="Z3295">
            <v>823436</v>
          </cell>
          <cell r="AA3295" t="str">
            <v>WT</v>
          </cell>
          <cell r="AB3295" t="str">
            <v>FNA25WHA02</v>
          </cell>
          <cell r="AC3295" t="str">
            <v>2500-754-1B</v>
          </cell>
          <cell r="AD3295">
            <v>1.53</v>
          </cell>
          <cell r="AE3295" t="str">
            <v>白色</v>
          </cell>
          <cell r="AF3295">
            <v>5.564124</v>
          </cell>
          <cell r="AG3295" t="str">
            <v>FRVA1WHA01</v>
          </cell>
          <cell r="AH3295" t="str">
            <v>2500-754-2A</v>
          </cell>
        </row>
        <row r="3296">
          <cell r="A3296" t="str">
            <v>WH25-TA00-756-03-G03</v>
          </cell>
          <cell r="B3296" t="e">
            <v>#N/A</v>
          </cell>
          <cell r="C3296" t="e">
            <v>#N/A</v>
          </cell>
          <cell r="D3296" t="str">
            <v>M</v>
          </cell>
          <cell r="E3296" t="str">
            <v>WH</v>
          </cell>
          <cell r="F3296">
            <v>5</v>
          </cell>
          <cell r="G3296" t="str">
            <v>EA</v>
          </cell>
          <cell r="H3296" t="str">
            <v>2500连体防护服</v>
          </cell>
          <cell r="I3296" t="str">
            <v>M2500 Coverall</v>
          </cell>
          <cell r="J3296" t="str">
            <v>M2500</v>
          </cell>
          <cell r="K3296" t="str">
            <v>MG2500CVRL</v>
          </cell>
          <cell r="L3296">
            <v>0.073593</v>
          </cell>
          <cell r="M3296" t="e">
            <v>#N/A</v>
          </cell>
          <cell r="N3296" t="e">
            <v>#N/A</v>
          </cell>
          <cell r="O3296" t="str">
            <v>DC4B</v>
          </cell>
        </row>
        <row r="3296">
          <cell r="Q3296">
            <v>0</v>
          </cell>
          <cell r="R3296">
            <v>0</v>
          </cell>
          <cell r="S3296">
            <v>0</v>
          </cell>
          <cell r="T3296" t="str">
            <v>N/A</v>
          </cell>
          <cell r="U3296">
            <v>5</v>
          </cell>
          <cell r="V3296">
            <v>1120</v>
          </cell>
          <cell r="W3296" t="str">
            <v>Paid Import</v>
          </cell>
        </row>
        <row r="3296">
          <cell r="Y3296" t="str">
            <v>EA</v>
          </cell>
          <cell r="Z3296">
            <v>823438</v>
          </cell>
          <cell r="AA3296" t="str">
            <v>WT</v>
          </cell>
          <cell r="AB3296" t="str">
            <v>FNA25WHA02</v>
          </cell>
          <cell r="AC3296" t="str">
            <v>2500-754-1D</v>
          </cell>
          <cell r="AD3296">
            <v>1.53</v>
          </cell>
          <cell r="AE3296" t="str">
            <v>白色</v>
          </cell>
          <cell r="AF3296">
            <v>5.564124</v>
          </cell>
          <cell r="AG3296" t="str">
            <v>FRVA1WHA01</v>
          </cell>
          <cell r="AH3296" t="str">
            <v>2500-754-2A</v>
          </cell>
        </row>
        <row r="3297">
          <cell r="A3297" t="str">
            <v>WH25-TA00-756-04</v>
          </cell>
          <cell r="B3297" t="e">
            <v>#N/A</v>
          </cell>
          <cell r="C3297" t="e">
            <v>#N/A</v>
          </cell>
          <cell r="D3297" t="str">
            <v>L</v>
          </cell>
          <cell r="E3297" t="str">
            <v>WH</v>
          </cell>
          <cell r="F3297">
            <v>5</v>
          </cell>
          <cell r="G3297" t="str">
            <v>EA</v>
          </cell>
          <cell r="H3297" t="str">
            <v>2500连体防护服</v>
          </cell>
          <cell r="I3297" t="str">
            <v>M2500 Coverall</v>
          </cell>
          <cell r="J3297" t="str">
            <v>M2500</v>
          </cell>
          <cell r="K3297" t="str">
            <v>MG2500CVRL</v>
          </cell>
          <cell r="L3297">
            <v>0.073593</v>
          </cell>
          <cell r="M3297" t="e">
            <v>#N/A</v>
          </cell>
          <cell r="N3297" t="e">
            <v>#N/A</v>
          </cell>
          <cell r="O3297" t="str">
            <v>DC4B</v>
          </cell>
        </row>
        <row r="3297">
          <cell r="Q3297" t="str">
            <v>0</v>
          </cell>
          <cell r="R3297">
            <v>0</v>
          </cell>
          <cell r="S3297">
            <v>0</v>
          </cell>
          <cell r="T3297" t="str">
            <v>N/A</v>
          </cell>
          <cell r="U3297">
            <v>5</v>
          </cell>
          <cell r="V3297">
            <v>1120</v>
          </cell>
          <cell r="W3297" t="str">
            <v>Paid Import</v>
          </cell>
        </row>
        <row r="3297">
          <cell r="Y3297" t="str">
            <v>EA</v>
          </cell>
          <cell r="Z3297">
            <v>823439</v>
          </cell>
          <cell r="AA3297" t="str">
            <v>WT</v>
          </cell>
          <cell r="AB3297" t="str">
            <v>FNA25WHA02</v>
          </cell>
          <cell r="AC3297" t="str">
            <v>2500-753-1A</v>
          </cell>
          <cell r="AD3297">
            <v>1.53</v>
          </cell>
          <cell r="AE3297" t="str">
            <v>白色</v>
          </cell>
          <cell r="AF3297">
            <v>5.82168</v>
          </cell>
          <cell r="AG3297" t="str">
            <v>FRVA1WHA01</v>
          </cell>
          <cell r="AH3297" t="str">
            <v>2500-754-2A</v>
          </cell>
        </row>
        <row r="3298">
          <cell r="A3298" t="str">
            <v>WH25-TA00-756-04-G01</v>
          </cell>
          <cell r="B3298" t="str">
            <v>AXX-756-04-G01</v>
          </cell>
          <cell r="C3298" t="str">
            <v>A1</v>
          </cell>
          <cell r="D3298" t="str">
            <v>L</v>
          </cell>
          <cell r="E3298" t="str">
            <v>WH</v>
          </cell>
          <cell r="F3298">
            <v>5</v>
          </cell>
          <cell r="G3298" t="str">
            <v>EA</v>
          </cell>
          <cell r="H3298" t="str">
            <v>2500连体防护服</v>
          </cell>
          <cell r="I3298" t="str">
            <v>M2500 Coverall</v>
          </cell>
          <cell r="J3298" t="str">
            <v>M2500</v>
          </cell>
          <cell r="K3298" t="str">
            <v>MG2500CVRL</v>
          </cell>
          <cell r="L3298">
            <v>0.073593</v>
          </cell>
          <cell r="M3298" t="str">
            <v>25-7889</v>
          </cell>
          <cell r="N3298" t="str">
            <v>M2500 Coverall  (7889)连体防护服/AXX-756-04-G01-A1</v>
          </cell>
          <cell r="O3298" t="str">
            <v>DC4B</v>
          </cell>
        </row>
        <row r="3298">
          <cell r="Q3298" t="str">
            <v>0</v>
          </cell>
          <cell r="R3298">
            <v>0</v>
          </cell>
          <cell r="S3298">
            <v>0</v>
          </cell>
          <cell r="T3298" t="str">
            <v>N/A</v>
          </cell>
          <cell r="U3298">
            <v>5</v>
          </cell>
          <cell r="V3298">
            <v>1120</v>
          </cell>
          <cell r="W3298" t="str">
            <v>Paid Import</v>
          </cell>
        </row>
        <row r="3298">
          <cell r="Y3298" t="str">
            <v>EA</v>
          </cell>
          <cell r="Z3298">
            <v>823440</v>
          </cell>
          <cell r="AA3298" t="str">
            <v>WT</v>
          </cell>
          <cell r="AB3298" t="str">
            <v>FNA25WHA02</v>
          </cell>
          <cell r="AC3298" t="str">
            <v>2500-754-1B</v>
          </cell>
          <cell r="AD3298">
            <v>1.53</v>
          </cell>
          <cell r="AE3298" t="str">
            <v>白色</v>
          </cell>
          <cell r="AF3298">
            <v>5.82168</v>
          </cell>
          <cell r="AG3298" t="str">
            <v>FRVA1WHA01</v>
          </cell>
          <cell r="AH3298" t="str">
            <v>2500-754-2A</v>
          </cell>
        </row>
        <row r="3299">
          <cell r="A3299" t="str">
            <v>WH25-TA00-756-04-G03</v>
          </cell>
          <cell r="B3299" t="e">
            <v>#N/A</v>
          </cell>
          <cell r="C3299" t="e">
            <v>#N/A</v>
          </cell>
          <cell r="D3299" t="str">
            <v>L</v>
          </cell>
          <cell r="E3299" t="str">
            <v>WH</v>
          </cell>
          <cell r="F3299">
            <v>5</v>
          </cell>
          <cell r="G3299" t="str">
            <v>EA</v>
          </cell>
          <cell r="H3299" t="str">
            <v>2500连体防护服</v>
          </cell>
          <cell r="I3299" t="str">
            <v>M2500 Coverall</v>
          </cell>
          <cell r="J3299" t="str">
            <v>M2500</v>
          </cell>
          <cell r="K3299" t="str">
            <v>MG2500CVRL</v>
          </cell>
          <cell r="L3299">
            <v>0.073593</v>
          </cell>
          <cell r="M3299" t="e">
            <v>#N/A</v>
          </cell>
          <cell r="N3299" t="e">
            <v>#N/A</v>
          </cell>
          <cell r="O3299" t="str">
            <v>DC4B</v>
          </cell>
        </row>
        <row r="3299">
          <cell r="Q3299">
            <v>7.3</v>
          </cell>
          <cell r="R3299">
            <v>1236</v>
          </cell>
          <cell r="S3299">
            <v>6.18</v>
          </cell>
          <cell r="T3299" t="str">
            <v>N/A</v>
          </cell>
          <cell r="U3299">
            <v>5</v>
          </cell>
          <cell r="V3299">
            <v>1120</v>
          </cell>
          <cell r="W3299" t="str">
            <v>Paid Import</v>
          </cell>
        </row>
        <row r="3299">
          <cell r="Y3299" t="str">
            <v>EA</v>
          </cell>
          <cell r="Z3299">
            <v>823442</v>
          </cell>
          <cell r="AA3299" t="str">
            <v>WT</v>
          </cell>
          <cell r="AB3299" t="str">
            <v>FNA25WHA02</v>
          </cell>
          <cell r="AC3299" t="str">
            <v>2500-754-1D</v>
          </cell>
          <cell r="AD3299">
            <v>1.53</v>
          </cell>
          <cell r="AE3299" t="str">
            <v>白色</v>
          </cell>
          <cell r="AF3299">
            <v>5.82168</v>
          </cell>
          <cell r="AG3299" t="str">
            <v>FRVA1WHA01</v>
          </cell>
          <cell r="AH3299" t="str">
            <v>2500-754-2A</v>
          </cell>
        </row>
        <row r="3300">
          <cell r="A3300" t="str">
            <v>WH25-TA00-756-05</v>
          </cell>
          <cell r="B3300" t="e">
            <v>#N/A</v>
          </cell>
          <cell r="C3300" t="e">
            <v>#N/A</v>
          </cell>
          <cell r="D3300" t="str">
            <v>XL</v>
          </cell>
          <cell r="E3300" t="str">
            <v>WH</v>
          </cell>
          <cell r="F3300">
            <v>5</v>
          </cell>
          <cell r="G3300" t="str">
            <v>EA</v>
          </cell>
          <cell r="H3300" t="str">
            <v>2500连体防护服</v>
          </cell>
          <cell r="I3300" t="str">
            <v>M2500 Coverall</v>
          </cell>
          <cell r="J3300" t="str">
            <v>M2500</v>
          </cell>
          <cell r="K3300" t="str">
            <v>MG2500CVRL</v>
          </cell>
          <cell r="L3300">
            <v>0.073593</v>
          </cell>
          <cell r="M3300" t="e">
            <v>#N/A</v>
          </cell>
          <cell r="N3300" t="e">
            <v>#N/A</v>
          </cell>
          <cell r="O3300" t="str">
            <v>DC4B</v>
          </cell>
        </row>
        <row r="3300">
          <cell r="Q3300" t="str">
            <v>0</v>
          </cell>
          <cell r="R3300">
            <v>0</v>
          </cell>
          <cell r="S3300">
            <v>0</v>
          </cell>
          <cell r="T3300" t="str">
            <v>N/A</v>
          </cell>
          <cell r="U3300">
            <v>5</v>
          </cell>
          <cell r="V3300">
            <v>1120</v>
          </cell>
          <cell r="W3300" t="str">
            <v>Paid Import</v>
          </cell>
        </row>
        <row r="3300">
          <cell r="Y3300" t="str">
            <v>EA</v>
          </cell>
          <cell r="Z3300">
            <v>823443</v>
          </cell>
          <cell r="AA3300" t="str">
            <v>WT</v>
          </cell>
          <cell r="AB3300" t="str">
            <v>FNA25WHA02</v>
          </cell>
          <cell r="AC3300" t="str">
            <v>2500-753-1A</v>
          </cell>
          <cell r="AD3300">
            <v>1.53</v>
          </cell>
          <cell r="AE3300" t="str">
            <v>白色</v>
          </cell>
          <cell r="AF3300">
            <v>6.131052</v>
          </cell>
          <cell r="AG3300" t="str">
            <v>FRVA1WHA01</v>
          </cell>
          <cell r="AH3300" t="str">
            <v>2500-754-2A</v>
          </cell>
        </row>
        <row r="3301">
          <cell r="A3301" t="str">
            <v>WH25-TA00-756-05-G01</v>
          </cell>
          <cell r="B3301" t="e">
            <v>#N/A</v>
          </cell>
          <cell r="C3301" t="e">
            <v>#N/A</v>
          </cell>
          <cell r="D3301" t="str">
            <v>XL</v>
          </cell>
          <cell r="E3301" t="str">
            <v>WH</v>
          </cell>
          <cell r="F3301">
            <v>5</v>
          </cell>
          <cell r="G3301" t="str">
            <v>EA</v>
          </cell>
          <cell r="H3301" t="str">
            <v>2500连体防护服</v>
          </cell>
          <cell r="I3301" t="str">
            <v>M2500 Coverall</v>
          </cell>
          <cell r="J3301" t="str">
            <v>M2500</v>
          </cell>
          <cell r="K3301" t="str">
            <v>MG2500CVRL</v>
          </cell>
          <cell r="L3301">
            <v>0.073593</v>
          </cell>
          <cell r="M3301" t="e">
            <v>#N/A</v>
          </cell>
          <cell r="N3301" t="e">
            <v>#N/A</v>
          </cell>
          <cell r="O3301" t="str">
            <v>DC4B</v>
          </cell>
        </row>
        <row r="3301">
          <cell r="Q3301" t="str">
            <v>0</v>
          </cell>
          <cell r="R3301">
            <v>0</v>
          </cell>
          <cell r="S3301">
            <v>0</v>
          </cell>
          <cell r="T3301" t="str">
            <v>N/A</v>
          </cell>
          <cell r="U3301">
            <v>5</v>
          </cell>
          <cell r="V3301">
            <v>1120</v>
          </cell>
          <cell r="W3301" t="str">
            <v>Paid Import</v>
          </cell>
        </row>
        <row r="3301">
          <cell r="Y3301" t="str">
            <v>EA</v>
          </cell>
          <cell r="Z3301">
            <v>823444</v>
          </cell>
          <cell r="AA3301" t="str">
            <v>WT</v>
          </cell>
          <cell r="AB3301" t="str">
            <v>FNA25WHA02</v>
          </cell>
          <cell r="AC3301" t="str">
            <v>2500-754-1B</v>
          </cell>
          <cell r="AD3301">
            <v>1.53</v>
          </cell>
          <cell r="AE3301" t="str">
            <v>白色</v>
          </cell>
          <cell r="AF3301">
            <v>6.131052</v>
          </cell>
          <cell r="AG3301" t="str">
            <v>FRVA1WHA01</v>
          </cell>
          <cell r="AH3301" t="str">
            <v>2500-754-2A</v>
          </cell>
        </row>
        <row r="3302">
          <cell r="A3302" t="str">
            <v>WH25-TA00-756-05-G03</v>
          </cell>
          <cell r="B3302" t="e">
            <v>#N/A</v>
          </cell>
          <cell r="C3302" t="e">
            <v>#N/A</v>
          </cell>
          <cell r="D3302" t="str">
            <v>XL</v>
          </cell>
          <cell r="E3302" t="str">
            <v>WH</v>
          </cell>
          <cell r="F3302">
            <v>5</v>
          </cell>
          <cell r="G3302" t="str">
            <v>EA</v>
          </cell>
          <cell r="H3302" t="str">
            <v>2500连体防护服</v>
          </cell>
          <cell r="I3302" t="str">
            <v>M2500 Coverall</v>
          </cell>
          <cell r="J3302" t="str">
            <v>M2500</v>
          </cell>
          <cell r="K3302" t="str">
            <v>MG2500CVRL</v>
          </cell>
          <cell r="L3302">
            <v>0.073593</v>
          </cell>
          <cell r="M3302" t="e">
            <v>#N/A</v>
          </cell>
          <cell r="N3302" t="e">
            <v>#N/A</v>
          </cell>
          <cell r="O3302" t="str">
            <v>DC4B</v>
          </cell>
        </row>
        <row r="3302">
          <cell r="Q3302">
            <v>7.4</v>
          </cell>
          <cell r="R3302">
            <v>1256</v>
          </cell>
          <cell r="S3302">
            <v>6.28</v>
          </cell>
          <cell r="T3302" t="str">
            <v>N/A</v>
          </cell>
          <cell r="U3302">
            <v>5</v>
          </cell>
          <cell r="V3302">
            <v>1120</v>
          </cell>
          <cell r="W3302" t="str">
            <v>Paid Import</v>
          </cell>
        </row>
        <row r="3302">
          <cell r="Y3302" t="str">
            <v>EA</v>
          </cell>
          <cell r="Z3302">
            <v>823446</v>
          </cell>
          <cell r="AA3302" t="str">
            <v>WT</v>
          </cell>
          <cell r="AB3302" t="str">
            <v>FNA25WHA02</v>
          </cell>
          <cell r="AC3302" t="str">
            <v>2500-754-1D</v>
          </cell>
          <cell r="AD3302">
            <v>1.53</v>
          </cell>
          <cell r="AE3302" t="str">
            <v>白色</v>
          </cell>
          <cell r="AF3302">
            <v>6.131052</v>
          </cell>
          <cell r="AG3302" t="str">
            <v>FRVA1WHA01</v>
          </cell>
          <cell r="AH3302" t="str">
            <v>2500-754-2A</v>
          </cell>
        </row>
        <row r="3303">
          <cell r="A3303" t="str">
            <v>WH25-TA00-756-06</v>
          </cell>
          <cell r="B3303" t="e">
            <v>#N/A</v>
          </cell>
          <cell r="C3303" t="e">
            <v>#N/A</v>
          </cell>
          <cell r="D3303" t="str">
            <v>2XL</v>
          </cell>
          <cell r="E3303" t="str">
            <v>WH</v>
          </cell>
          <cell r="F3303">
            <v>5</v>
          </cell>
          <cell r="G3303" t="str">
            <v>EA</v>
          </cell>
          <cell r="H3303" t="str">
            <v>2500连体防护服</v>
          </cell>
          <cell r="I3303" t="str">
            <v>M2500 Coverall</v>
          </cell>
          <cell r="J3303" t="str">
            <v>M2500</v>
          </cell>
          <cell r="K3303" t="str">
            <v>MG2500CVRL</v>
          </cell>
          <cell r="L3303">
            <v>0.073593</v>
          </cell>
          <cell r="M3303" t="e">
            <v>#N/A</v>
          </cell>
          <cell r="N3303" t="e">
            <v>#N/A</v>
          </cell>
          <cell r="O3303" t="str">
            <v>DC4B</v>
          </cell>
        </row>
        <row r="3303">
          <cell r="Q3303" t="str">
            <v>0</v>
          </cell>
          <cell r="R3303">
            <v>0</v>
          </cell>
          <cell r="S3303">
            <v>0</v>
          </cell>
          <cell r="T3303" t="str">
            <v>N/A</v>
          </cell>
          <cell r="U3303">
            <v>5</v>
          </cell>
          <cell r="V3303">
            <v>1120</v>
          </cell>
          <cell r="W3303" t="str">
            <v>Paid Import</v>
          </cell>
        </row>
        <row r="3303">
          <cell r="Y3303" t="str">
            <v>EA</v>
          </cell>
          <cell r="Z3303">
            <v>823447</v>
          </cell>
          <cell r="AA3303" t="str">
            <v>WT</v>
          </cell>
          <cell r="AB3303" t="str">
            <v>FNA25WHA02</v>
          </cell>
          <cell r="AC3303" t="str">
            <v>2500-753-1A</v>
          </cell>
          <cell r="AD3303">
            <v>1.53</v>
          </cell>
          <cell r="AE3303" t="str">
            <v>白色</v>
          </cell>
          <cell r="AF3303">
            <v>6.489192</v>
          </cell>
          <cell r="AG3303" t="str">
            <v>FRVA1WHA01</v>
          </cell>
          <cell r="AH3303" t="str">
            <v>2500-754-2A</v>
          </cell>
        </row>
        <row r="3304">
          <cell r="A3304" t="str">
            <v>WH25-TA00-756-06-G01</v>
          </cell>
          <cell r="B3304" t="e">
            <v>#N/A</v>
          </cell>
          <cell r="C3304" t="e">
            <v>#N/A</v>
          </cell>
          <cell r="D3304" t="str">
            <v>2XL</v>
          </cell>
          <cell r="E3304" t="str">
            <v>WH</v>
          </cell>
          <cell r="F3304">
            <v>5</v>
          </cell>
          <cell r="G3304" t="str">
            <v>EA</v>
          </cell>
          <cell r="H3304" t="str">
            <v>2500连体防护服</v>
          </cell>
          <cell r="I3304" t="str">
            <v>M2500 Coverall</v>
          </cell>
          <cell r="J3304" t="str">
            <v>M2500</v>
          </cell>
          <cell r="K3304" t="str">
            <v>MG2500CVRL</v>
          </cell>
          <cell r="L3304">
            <v>0.073593</v>
          </cell>
          <cell r="M3304" t="e">
            <v>#N/A</v>
          </cell>
          <cell r="N3304" t="e">
            <v>#N/A</v>
          </cell>
          <cell r="O3304" t="str">
            <v>DC4B</v>
          </cell>
        </row>
        <row r="3304">
          <cell r="Q3304" t="str">
            <v>0</v>
          </cell>
          <cell r="R3304">
            <v>0</v>
          </cell>
          <cell r="S3304">
            <v>0</v>
          </cell>
          <cell r="T3304" t="str">
            <v>N/A</v>
          </cell>
          <cell r="U3304">
            <v>5</v>
          </cell>
          <cell r="V3304">
            <v>1120</v>
          </cell>
          <cell r="W3304" t="str">
            <v>Paid Import</v>
          </cell>
        </row>
        <row r="3304">
          <cell r="Y3304" t="str">
            <v>EA</v>
          </cell>
          <cell r="Z3304">
            <v>823448</v>
          </cell>
          <cell r="AA3304" t="str">
            <v>WT</v>
          </cell>
          <cell r="AB3304" t="str">
            <v>FNA25WHA02</v>
          </cell>
          <cell r="AC3304" t="str">
            <v>2500-754-1B</v>
          </cell>
          <cell r="AD3304">
            <v>1.53</v>
          </cell>
          <cell r="AE3304" t="str">
            <v>白色</v>
          </cell>
          <cell r="AF3304">
            <v>6.489192</v>
          </cell>
          <cell r="AG3304" t="str">
            <v>FRVA1WHA01</v>
          </cell>
          <cell r="AH3304" t="str">
            <v>2500-754-2A</v>
          </cell>
        </row>
        <row r="3305">
          <cell r="A3305" t="str">
            <v>WH25-TA00-756-06-G03</v>
          </cell>
          <cell r="B3305" t="e">
            <v>#N/A</v>
          </cell>
          <cell r="C3305" t="e">
            <v>#N/A</v>
          </cell>
          <cell r="D3305" t="str">
            <v>2XL</v>
          </cell>
          <cell r="E3305" t="str">
            <v>WH</v>
          </cell>
          <cell r="F3305">
            <v>5</v>
          </cell>
          <cell r="G3305" t="str">
            <v>EA</v>
          </cell>
          <cell r="H3305" t="str">
            <v>2500连体防护服</v>
          </cell>
          <cell r="I3305" t="str">
            <v>M2500 Coverall</v>
          </cell>
          <cell r="J3305" t="str">
            <v>M2500</v>
          </cell>
          <cell r="K3305" t="str">
            <v>MG2500CVRL</v>
          </cell>
          <cell r="L3305">
            <v>0.073593</v>
          </cell>
          <cell r="M3305" t="e">
            <v>#N/A</v>
          </cell>
          <cell r="N3305" t="e">
            <v>#N/A</v>
          </cell>
          <cell r="O3305" t="str">
            <v>DC4B</v>
          </cell>
        </row>
        <row r="3305">
          <cell r="Q3305">
            <v>7.5</v>
          </cell>
          <cell r="R3305">
            <v>1276</v>
          </cell>
          <cell r="S3305">
            <v>6.38</v>
          </cell>
          <cell r="T3305" t="str">
            <v>N/A</v>
          </cell>
          <cell r="U3305">
            <v>5</v>
          </cell>
          <cell r="V3305">
            <v>1120</v>
          </cell>
          <cell r="W3305" t="str">
            <v>Paid Import</v>
          </cell>
        </row>
        <row r="3305">
          <cell r="Y3305" t="str">
            <v>EA</v>
          </cell>
          <cell r="Z3305">
            <v>823450</v>
          </cell>
          <cell r="AA3305" t="str">
            <v>WT</v>
          </cell>
          <cell r="AB3305" t="str">
            <v>FNA25WHA02</v>
          </cell>
          <cell r="AC3305" t="str">
            <v>2500-754-1D</v>
          </cell>
          <cell r="AD3305">
            <v>1.53</v>
          </cell>
          <cell r="AE3305" t="str">
            <v>白色</v>
          </cell>
          <cell r="AF3305">
            <v>6.489192</v>
          </cell>
          <cell r="AG3305" t="str">
            <v>FRVA1WHA01</v>
          </cell>
          <cell r="AH3305" t="str">
            <v>2500-754-2A</v>
          </cell>
        </row>
        <row r="3306">
          <cell r="A3306" t="str">
            <v>WH25-TA00-756-07</v>
          </cell>
          <cell r="B3306" t="e">
            <v>#N/A</v>
          </cell>
          <cell r="C3306" t="e">
            <v>#N/A</v>
          </cell>
          <cell r="D3306" t="str">
            <v>3XL</v>
          </cell>
          <cell r="E3306" t="str">
            <v>WH</v>
          </cell>
          <cell r="F3306">
            <v>5</v>
          </cell>
          <cell r="G3306" t="str">
            <v>EA</v>
          </cell>
          <cell r="H3306" t="str">
            <v>2500连体防护服</v>
          </cell>
          <cell r="I3306" t="str">
            <v>M2500 Coverall</v>
          </cell>
          <cell r="J3306" t="str">
            <v>M2500</v>
          </cell>
          <cell r="K3306" t="str">
            <v>MG2500CVRL</v>
          </cell>
          <cell r="L3306">
            <v>0.073593</v>
          </cell>
          <cell r="M3306" t="e">
            <v>#N/A</v>
          </cell>
          <cell r="N3306" t="e">
            <v>#N/A</v>
          </cell>
          <cell r="O3306" t="str">
            <v>DC4B</v>
          </cell>
        </row>
        <row r="3306">
          <cell r="Q3306" t="str">
            <v>0</v>
          </cell>
          <cell r="R3306">
            <v>0</v>
          </cell>
          <cell r="S3306">
            <v>0</v>
          </cell>
          <cell r="T3306" t="str">
            <v>N/A</v>
          </cell>
          <cell r="U3306">
            <v>5</v>
          </cell>
          <cell r="V3306">
            <v>1120</v>
          </cell>
          <cell r="W3306" t="str">
            <v>Paid Import</v>
          </cell>
        </row>
        <row r="3306">
          <cell r="Y3306" t="str">
            <v>EA</v>
          </cell>
          <cell r="Z3306">
            <v>823451</v>
          </cell>
          <cell r="AA3306" t="str">
            <v>WT</v>
          </cell>
          <cell r="AB3306" t="str">
            <v>FNA25WHA02</v>
          </cell>
          <cell r="AC3306" t="str">
            <v>2500-753-1A</v>
          </cell>
          <cell r="AD3306">
            <v>1.53</v>
          </cell>
          <cell r="AE3306" t="str">
            <v>白色</v>
          </cell>
          <cell r="AF3306">
            <v>6.696456</v>
          </cell>
          <cell r="AG3306" t="str">
            <v>FRVA1WHA01</v>
          </cell>
          <cell r="AH3306" t="str">
            <v>2500-754-2A</v>
          </cell>
        </row>
        <row r="3307">
          <cell r="A3307" t="str">
            <v>WH25-TA00-756-07-G01</v>
          </cell>
          <cell r="B3307" t="e">
            <v>#N/A</v>
          </cell>
          <cell r="C3307" t="e">
            <v>#N/A</v>
          </cell>
          <cell r="D3307" t="str">
            <v>3XL</v>
          </cell>
          <cell r="E3307" t="str">
            <v>WH</v>
          </cell>
          <cell r="F3307">
            <v>5</v>
          </cell>
          <cell r="G3307" t="str">
            <v>EA</v>
          </cell>
          <cell r="H3307" t="str">
            <v>2500连体防护服</v>
          </cell>
          <cell r="I3307" t="str">
            <v>M2500 Coverall</v>
          </cell>
          <cell r="J3307" t="str">
            <v>M2500</v>
          </cell>
          <cell r="K3307" t="str">
            <v>MG2500CVRL</v>
          </cell>
          <cell r="L3307">
            <v>0.073593</v>
          </cell>
          <cell r="M3307" t="e">
            <v>#N/A</v>
          </cell>
          <cell r="N3307" t="e">
            <v>#N/A</v>
          </cell>
          <cell r="O3307" t="str">
            <v>DC4B</v>
          </cell>
        </row>
        <row r="3307">
          <cell r="Q3307" t="str">
            <v>0</v>
          </cell>
          <cell r="R3307">
            <v>0</v>
          </cell>
          <cell r="S3307">
            <v>0</v>
          </cell>
          <cell r="T3307" t="str">
            <v>N/A</v>
          </cell>
          <cell r="U3307">
            <v>5</v>
          </cell>
          <cell r="V3307">
            <v>1120</v>
          </cell>
          <cell r="W3307" t="str">
            <v>Paid Import</v>
          </cell>
        </row>
        <row r="3307">
          <cell r="Y3307" t="str">
            <v>EA</v>
          </cell>
          <cell r="Z3307">
            <v>823452</v>
          </cell>
          <cell r="AA3307" t="str">
            <v>WT</v>
          </cell>
          <cell r="AB3307" t="str">
            <v>FNA25WHA02</v>
          </cell>
          <cell r="AC3307" t="str">
            <v>2500-754-1B</v>
          </cell>
          <cell r="AD3307">
            <v>1.53</v>
          </cell>
          <cell r="AE3307" t="str">
            <v>白色</v>
          </cell>
          <cell r="AF3307">
            <v>6.696456</v>
          </cell>
          <cell r="AG3307" t="str">
            <v>FRVA1WHA01</v>
          </cell>
          <cell r="AH3307" t="str">
            <v>2500-754-2A</v>
          </cell>
        </row>
        <row r="3308">
          <cell r="A3308" t="str">
            <v>WH25-TA00-756-07-G03</v>
          </cell>
          <cell r="B3308" t="e">
            <v>#N/A</v>
          </cell>
          <cell r="C3308" t="e">
            <v>#N/A</v>
          </cell>
          <cell r="D3308" t="str">
            <v>3XL</v>
          </cell>
          <cell r="E3308" t="str">
            <v>WH</v>
          </cell>
          <cell r="F3308">
            <v>5</v>
          </cell>
          <cell r="G3308" t="str">
            <v>EA</v>
          </cell>
          <cell r="H3308" t="str">
            <v>2500连体防护服</v>
          </cell>
          <cell r="I3308" t="str">
            <v>M2500 Coverall</v>
          </cell>
          <cell r="J3308" t="str">
            <v>M2500</v>
          </cell>
          <cell r="K3308" t="str">
            <v>MG2500CVRL</v>
          </cell>
          <cell r="L3308">
            <v>0.073593</v>
          </cell>
          <cell r="M3308" t="e">
            <v>#N/A</v>
          </cell>
          <cell r="N3308" t="e">
            <v>#N/A</v>
          </cell>
          <cell r="O3308" t="str">
            <v>DC4B</v>
          </cell>
        </row>
        <row r="3308">
          <cell r="Q3308">
            <v>0</v>
          </cell>
          <cell r="R3308">
            <v>0</v>
          </cell>
          <cell r="S3308">
            <v>0</v>
          </cell>
          <cell r="T3308" t="str">
            <v>N/A</v>
          </cell>
          <cell r="U3308">
            <v>5</v>
          </cell>
          <cell r="V3308">
            <v>1120</v>
          </cell>
          <cell r="W3308" t="str">
            <v>Paid Import</v>
          </cell>
        </row>
        <row r="3308">
          <cell r="Y3308" t="str">
            <v>EA</v>
          </cell>
          <cell r="Z3308">
            <v>823454</v>
          </cell>
          <cell r="AA3308" t="str">
            <v>WT</v>
          </cell>
          <cell r="AB3308" t="str">
            <v>FNA25WHA02</v>
          </cell>
          <cell r="AC3308" t="str">
            <v>2500-754-1D</v>
          </cell>
          <cell r="AD3308">
            <v>1.53</v>
          </cell>
          <cell r="AE3308" t="str">
            <v>白色</v>
          </cell>
          <cell r="AF3308">
            <v>6.696456</v>
          </cell>
          <cell r="AG3308" t="str">
            <v>FRVA1WHA01</v>
          </cell>
          <cell r="AH3308" t="str">
            <v>2500-754-2A</v>
          </cell>
        </row>
        <row r="3309">
          <cell r="A3309" t="str">
            <v>WH25-TA00-756-08-G03</v>
          </cell>
          <cell r="B3309" t="e">
            <v>#N/A</v>
          </cell>
          <cell r="C3309" t="e">
            <v>#N/A</v>
          </cell>
          <cell r="D3309" t="str">
            <v>4XL</v>
          </cell>
          <cell r="E3309" t="str">
            <v>WH</v>
          </cell>
          <cell r="F3309">
            <v>5</v>
          </cell>
          <cell r="G3309" t="str">
            <v>EA</v>
          </cell>
          <cell r="H3309" t="str">
            <v>2500连体防护服</v>
          </cell>
          <cell r="I3309" t="str">
            <v>M2500 Coverall</v>
          </cell>
          <cell r="J3309" t="str">
            <v>M2500</v>
          </cell>
          <cell r="K3309" t="str">
            <v>MG2500CVRL</v>
          </cell>
          <cell r="L3309">
            <v>0.073593</v>
          </cell>
          <cell r="M3309" t="e">
            <v>#N/A</v>
          </cell>
          <cell r="N3309" t="e">
            <v>#N/A</v>
          </cell>
          <cell r="O3309" t="str">
            <v>DC4B</v>
          </cell>
        </row>
        <row r="3309">
          <cell r="Q3309">
            <v>0</v>
          </cell>
          <cell r="R3309">
            <v>0</v>
          </cell>
          <cell r="S3309">
            <v>0</v>
          </cell>
          <cell r="T3309" t="str">
            <v>N/A</v>
          </cell>
          <cell r="U3309">
            <v>5</v>
          </cell>
          <cell r="V3309">
            <v>1120</v>
          </cell>
          <cell r="W3309" t="str">
            <v>Paid Import</v>
          </cell>
        </row>
        <row r="3309">
          <cell r="Y3309" t="str">
            <v>EA</v>
          </cell>
          <cell r="Z3309">
            <v>823455</v>
          </cell>
          <cell r="AA3309" t="str">
            <v>WT</v>
          </cell>
          <cell r="AB3309" t="str">
            <v>FNA25WHA02</v>
          </cell>
          <cell r="AC3309" t="str">
            <v>2500-754-1D</v>
          </cell>
          <cell r="AD3309">
            <v>1.53</v>
          </cell>
          <cell r="AE3309" t="str">
            <v>白色</v>
          </cell>
          <cell r="AF3309">
            <v>6.902196</v>
          </cell>
          <cell r="AG3309" t="str">
            <v>FRVA1WHA01</v>
          </cell>
          <cell r="AH3309" t="str">
            <v>2500-754-2A</v>
          </cell>
        </row>
        <row r="3310">
          <cell r="A3310" t="str">
            <v>WH25-TA00-757-02</v>
          </cell>
          <cell r="B3310" t="e">
            <v>#N/A</v>
          </cell>
          <cell r="C3310" t="e">
            <v>#N/A</v>
          </cell>
          <cell r="D3310" t="str">
            <v>S</v>
          </cell>
          <cell r="E3310" t="str">
            <v>WH</v>
          </cell>
          <cell r="F3310">
            <v>5</v>
          </cell>
          <cell r="G3310" t="str">
            <v>EA</v>
          </cell>
          <cell r="H3310" t="str">
            <v>2500连体防护服</v>
          </cell>
          <cell r="I3310" t="str">
            <v>M2500 Coverall</v>
          </cell>
          <cell r="J3310" t="str">
            <v>M2500</v>
          </cell>
          <cell r="K3310" t="str">
            <v>MG2500CVRL</v>
          </cell>
          <cell r="L3310">
            <v>0.073593</v>
          </cell>
          <cell r="M3310" t="e">
            <v>#N/A</v>
          </cell>
          <cell r="N3310" t="e">
            <v>#N/A</v>
          </cell>
          <cell r="O3310" t="str">
            <v>DC4B</v>
          </cell>
        </row>
        <row r="3310">
          <cell r="Q3310" t="str">
            <v>0</v>
          </cell>
          <cell r="R3310">
            <v>0</v>
          </cell>
          <cell r="S3310">
            <v>0</v>
          </cell>
          <cell r="T3310" t="str">
            <v>N/A</v>
          </cell>
          <cell r="U3310">
            <v>5</v>
          </cell>
          <cell r="V3310">
            <v>1120</v>
          </cell>
          <cell r="W3310" t="str">
            <v>Paid Import</v>
          </cell>
        </row>
        <row r="3310">
          <cell r="Y3310" t="str">
            <v>EA</v>
          </cell>
          <cell r="Z3310">
            <v>823456</v>
          </cell>
          <cell r="AA3310" t="str">
            <v>WT</v>
          </cell>
          <cell r="AB3310" t="str">
            <v>FNA25WHA02</v>
          </cell>
          <cell r="AC3310" t="str">
            <v>2500-755-1A</v>
          </cell>
          <cell r="AD3310">
            <v>1.53</v>
          </cell>
          <cell r="AE3310" t="str">
            <v>白色</v>
          </cell>
          <cell r="AF3310">
            <v>5.954268</v>
          </cell>
        </row>
        <row r="3311">
          <cell r="A3311" t="str">
            <v>WH25-TA00-757-02-G01</v>
          </cell>
          <cell r="B3311" t="e">
            <v>#N/A</v>
          </cell>
          <cell r="C3311" t="e">
            <v>#N/A</v>
          </cell>
          <cell r="D3311" t="str">
            <v>S</v>
          </cell>
          <cell r="E3311" t="str">
            <v>WH</v>
          </cell>
          <cell r="F3311">
            <v>5</v>
          </cell>
          <cell r="G3311" t="str">
            <v>EA</v>
          </cell>
          <cell r="H3311" t="str">
            <v>2500连体防护服</v>
          </cell>
          <cell r="I3311" t="str">
            <v>M2500 Coverall</v>
          </cell>
          <cell r="J3311" t="str">
            <v>M2500</v>
          </cell>
          <cell r="K3311" t="str">
            <v>MG2500CVRL</v>
          </cell>
          <cell r="L3311">
            <v>0.073593</v>
          </cell>
          <cell r="M3311" t="e">
            <v>#N/A</v>
          </cell>
          <cell r="N3311" t="e">
            <v>#N/A</v>
          </cell>
          <cell r="O3311" t="str">
            <v>DC4B</v>
          </cell>
        </row>
        <row r="3311">
          <cell r="Q3311" t="str">
            <v>0</v>
          </cell>
          <cell r="R3311">
            <v>0</v>
          </cell>
          <cell r="S3311">
            <v>0</v>
          </cell>
          <cell r="T3311" t="str">
            <v>N/A</v>
          </cell>
          <cell r="U3311">
            <v>5</v>
          </cell>
          <cell r="V3311">
            <v>1120</v>
          </cell>
          <cell r="W3311" t="str">
            <v>Paid Import</v>
          </cell>
        </row>
        <row r="3311">
          <cell r="Y3311" t="str">
            <v>EA</v>
          </cell>
          <cell r="Z3311">
            <v>823457</v>
          </cell>
          <cell r="AA3311" t="str">
            <v>WT</v>
          </cell>
          <cell r="AB3311" t="str">
            <v>FNA25WHA02</v>
          </cell>
          <cell r="AC3311" t="str">
            <v>2500-755-1B</v>
          </cell>
          <cell r="AD3311">
            <v>1.53</v>
          </cell>
          <cell r="AE3311" t="str">
            <v>白色</v>
          </cell>
          <cell r="AF3311">
            <v>5.954268</v>
          </cell>
        </row>
        <row r="3312">
          <cell r="A3312" t="str">
            <v>WH25-TA00-757-03</v>
          </cell>
          <cell r="B3312" t="e">
            <v>#N/A</v>
          </cell>
          <cell r="C3312" t="e">
            <v>#N/A</v>
          </cell>
          <cell r="D3312" t="str">
            <v>M</v>
          </cell>
          <cell r="E3312" t="str">
            <v>WH</v>
          </cell>
          <cell r="F3312">
            <v>5</v>
          </cell>
          <cell r="G3312" t="str">
            <v>EA</v>
          </cell>
          <cell r="H3312" t="str">
            <v>2500连体防护服</v>
          </cell>
          <cell r="I3312" t="str">
            <v>M2500 Coverall</v>
          </cell>
          <cell r="J3312" t="str">
            <v>M2500</v>
          </cell>
          <cell r="K3312" t="str">
            <v>MG2500CVRL</v>
          </cell>
          <cell r="L3312">
            <v>0.073593</v>
          </cell>
          <cell r="M3312" t="e">
            <v>#N/A</v>
          </cell>
          <cell r="N3312" t="e">
            <v>#N/A</v>
          </cell>
          <cell r="O3312" t="str">
            <v>DC4B</v>
          </cell>
        </row>
        <row r="3312">
          <cell r="Q3312" t="str">
            <v>0</v>
          </cell>
          <cell r="R3312">
            <v>0</v>
          </cell>
          <cell r="S3312">
            <v>0</v>
          </cell>
          <cell r="T3312" t="str">
            <v>N/A</v>
          </cell>
          <cell r="U3312">
            <v>5</v>
          </cell>
          <cell r="V3312">
            <v>1120</v>
          </cell>
          <cell r="W3312" t="str">
            <v>Paid Import</v>
          </cell>
        </row>
        <row r="3312">
          <cell r="Y3312" t="str">
            <v>EA</v>
          </cell>
          <cell r="Z3312">
            <v>823460</v>
          </cell>
          <cell r="AA3312" t="str">
            <v>WT</v>
          </cell>
          <cell r="AB3312" t="str">
            <v>FNA25WHA02</v>
          </cell>
          <cell r="AC3312" t="str">
            <v>2500-755-1A</v>
          </cell>
          <cell r="AD3312">
            <v>1.53</v>
          </cell>
          <cell r="AE3312" t="str">
            <v>白色</v>
          </cell>
          <cell r="AF3312">
            <v>6.06552</v>
          </cell>
        </row>
        <row r="3313">
          <cell r="A3313" t="str">
            <v>WH25-TA00-757-03-G01</v>
          </cell>
          <cell r="B3313" t="str">
            <v>AXX-757-03-G01</v>
          </cell>
          <cell r="C3313" t="str">
            <v>A1</v>
          </cell>
          <cell r="D3313" t="str">
            <v>M</v>
          </cell>
          <cell r="E3313" t="str">
            <v>WH</v>
          </cell>
          <cell r="F3313">
            <v>5</v>
          </cell>
          <cell r="G3313" t="str">
            <v>EA</v>
          </cell>
          <cell r="H3313" t="str">
            <v>2500连体防护服</v>
          </cell>
          <cell r="I3313" t="str">
            <v>M2500 Coverall</v>
          </cell>
          <cell r="J3313" t="str">
            <v>M2500</v>
          </cell>
          <cell r="K3313" t="str">
            <v>MG2500CVRL</v>
          </cell>
          <cell r="L3313">
            <v>0.073593</v>
          </cell>
          <cell r="M3313" t="str">
            <v>25-7185</v>
          </cell>
          <cell r="N3313" t="str">
            <v>M2500 Coverall  (7185)连体防护服/AXX-757-03-G01-A1</v>
          </cell>
          <cell r="O3313" t="str">
            <v>DC4B</v>
          </cell>
        </row>
        <row r="3313">
          <cell r="Q3313">
            <v>6.9</v>
          </cell>
          <cell r="R3313">
            <v>1156</v>
          </cell>
          <cell r="S3313">
            <v>5.78</v>
          </cell>
          <cell r="T3313" t="str">
            <v>N/A</v>
          </cell>
          <cell r="U3313">
            <v>5</v>
          </cell>
          <cell r="V3313">
            <v>1120</v>
          </cell>
          <cell r="W3313" t="str">
            <v>Paid Import</v>
          </cell>
        </row>
        <row r="3313">
          <cell r="Y3313" t="str">
            <v>EA</v>
          </cell>
          <cell r="Z3313">
            <v>823461</v>
          </cell>
          <cell r="AA3313" t="str">
            <v>WT</v>
          </cell>
          <cell r="AB3313" t="str">
            <v>FNA25WHA02</v>
          </cell>
          <cell r="AC3313" t="str">
            <v>2500-755-1B</v>
          </cell>
          <cell r="AD3313">
            <v>1.53</v>
          </cell>
          <cell r="AE3313" t="str">
            <v>白色</v>
          </cell>
          <cell r="AF3313">
            <v>6.06552</v>
          </cell>
        </row>
        <row r="3313">
          <cell r="AH3313" t="str">
            <v>2500-122-2A</v>
          </cell>
        </row>
        <row r="3314">
          <cell r="A3314" t="str">
            <v>WH25-TA00-757-04</v>
          </cell>
          <cell r="B3314" t="e">
            <v>#N/A</v>
          </cell>
          <cell r="C3314" t="e">
            <v>#N/A</v>
          </cell>
          <cell r="D3314" t="str">
            <v>L</v>
          </cell>
          <cell r="E3314" t="str">
            <v>WH</v>
          </cell>
          <cell r="F3314">
            <v>5</v>
          </cell>
          <cell r="G3314" t="str">
            <v>EA</v>
          </cell>
          <cell r="H3314" t="str">
            <v>2500连体防护服</v>
          </cell>
          <cell r="I3314" t="str">
            <v>M2500 Coverall</v>
          </cell>
          <cell r="J3314" t="str">
            <v>M2500</v>
          </cell>
          <cell r="K3314" t="str">
            <v>MG2500CVRL</v>
          </cell>
          <cell r="L3314">
            <v>0.073593</v>
          </cell>
          <cell r="M3314" t="e">
            <v>#N/A</v>
          </cell>
          <cell r="N3314" t="e">
            <v>#N/A</v>
          </cell>
          <cell r="O3314" t="str">
            <v>DC4B</v>
          </cell>
        </row>
        <row r="3314">
          <cell r="Q3314" t="str">
            <v>0</v>
          </cell>
          <cell r="R3314">
            <v>0</v>
          </cell>
          <cell r="S3314">
            <v>0</v>
          </cell>
          <cell r="T3314" t="str">
            <v>N/A</v>
          </cell>
          <cell r="U3314">
            <v>5</v>
          </cell>
          <cell r="V3314">
            <v>1120</v>
          </cell>
          <cell r="W3314" t="str">
            <v>Paid Import</v>
          </cell>
        </row>
        <row r="3314">
          <cell r="Y3314" t="str">
            <v>EA</v>
          </cell>
          <cell r="Z3314">
            <v>823464</v>
          </cell>
          <cell r="AA3314" t="str">
            <v>WT</v>
          </cell>
          <cell r="AB3314" t="str">
            <v>FNA25WHA02</v>
          </cell>
          <cell r="AC3314" t="str">
            <v>2500-755-1A</v>
          </cell>
          <cell r="AD3314">
            <v>1.53</v>
          </cell>
          <cell r="AE3314" t="str">
            <v>白色</v>
          </cell>
          <cell r="AF3314">
            <v>6.201156</v>
          </cell>
        </row>
        <row r="3314">
          <cell r="AH3314" t="str">
            <v>2500-122-2A</v>
          </cell>
        </row>
        <row r="3315">
          <cell r="A3315" t="str">
            <v>WH25-TA00-757-04-G01</v>
          </cell>
          <cell r="B3315" t="str">
            <v>AXX-757-04-G01</v>
          </cell>
          <cell r="C3315" t="str">
            <v>A1</v>
          </cell>
          <cell r="D3315" t="str">
            <v>L</v>
          </cell>
          <cell r="E3315" t="str">
            <v>WH</v>
          </cell>
          <cell r="F3315">
            <v>5</v>
          </cell>
          <cell r="G3315" t="str">
            <v>EA</v>
          </cell>
          <cell r="H3315" t="str">
            <v>2500连体防护服</v>
          </cell>
          <cell r="I3315" t="str">
            <v>M2500 Coverall</v>
          </cell>
          <cell r="J3315" t="str">
            <v>M2500</v>
          </cell>
          <cell r="K3315" t="str">
            <v>MG2500CVRL</v>
          </cell>
          <cell r="L3315">
            <v>0.073593</v>
          </cell>
          <cell r="M3315" t="str">
            <v>25-7186</v>
          </cell>
          <cell r="N3315" t="str">
            <v>M2500 Coverall  (7186)连体防护服/AXX-757-04-G01-A1</v>
          </cell>
          <cell r="O3315" t="str">
            <v>DC4B</v>
          </cell>
        </row>
        <row r="3315">
          <cell r="Q3315">
            <v>7</v>
          </cell>
          <cell r="R3315">
            <v>1176</v>
          </cell>
          <cell r="S3315">
            <v>5.88</v>
          </cell>
          <cell r="T3315" t="str">
            <v>N/A</v>
          </cell>
          <cell r="U3315">
            <v>5</v>
          </cell>
          <cell r="V3315">
            <v>1120</v>
          </cell>
          <cell r="W3315" t="str">
            <v>Paid Import</v>
          </cell>
        </row>
        <row r="3315">
          <cell r="Y3315" t="str">
            <v>EA</v>
          </cell>
          <cell r="Z3315">
            <v>823465</v>
          </cell>
          <cell r="AA3315" t="str">
            <v>WT</v>
          </cell>
          <cell r="AB3315" t="str">
            <v>FNA25WHA02</v>
          </cell>
          <cell r="AC3315" t="str">
            <v>2500-755-1B</v>
          </cell>
          <cell r="AD3315">
            <v>1.53</v>
          </cell>
          <cell r="AE3315" t="str">
            <v>白色</v>
          </cell>
          <cell r="AF3315">
            <v>6.201156</v>
          </cell>
        </row>
        <row r="3315">
          <cell r="AH3315" t="str">
            <v>2500-122-2A</v>
          </cell>
        </row>
        <row r="3316">
          <cell r="A3316" t="str">
            <v>WH25-TA00-757-05</v>
          </cell>
          <cell r="B3316" t="e">
            <v>#N/A</v>
          </cell>
          <cell r="C3316" t="e">
            <v>#N/A</v>
          </cell>
          <cell r="D3316" t="str">
            <v>XL</v>
          </cell>
          <cell r="E3316" t="str">
            <v>WH</v>
          </cell>
          <cell r="F3316">
            <v>5</v>
          </cell>
          <cell r="G3316" t="str">
            <v>EA</v>
          </cell>
          <cell r="H3316" t="str">
            <v>2500连体防护服</v>
          </cell>
          <cell r="I3316" t="str">
            <v>M2500 Coverall</v>
          </cell>
          <cell r="J3316" t="str">
            <v>M2500</v>
          </cell>
          <cell r="K3316" t="str">
            <v>MG2500CVRL</v>
          </cell>
          <cell r="L3316">
            <v>0.073593</v>
          </cell>
          <cell r="M3316" t="e">
            <v>#N/A</v>
          </cell>
          <cell r="N3316" t="e">
            <v>#N/A</v>
          </cell>
          <cell r="O3316" t="str">
            <v>DC4B</v>
          </cell>
        </row>
        <row r="3316">
          <cell r="Q3316" t="str">
            <v>0</v>
          </cell>
          <cell r="R3316">
            <v>0</v>
          </cell>
          <cell r="S3316">
            <v>0</v>
          </cell>
          <cell r="T3316" t="str">
            <v>N/A</v>
          </cell>
          <cell r="U3316">
            <v>5</v>
          </cell>
          <cell r="V3316">
            <v>1120</v>
          </cell>
          <cell r="W3316" t="str">
            <v>Paid Import</v>
          </cell>
        </row>
        <row r="3316">
          <cell r="Y3316" t="str">
            <v>EA</v>
          </cell>
          <cell r="Z3316">
            <v>823468</v>
          </cell>
          <cell r="AA3316" t="str">
            <v>WT</v>
          </cell>
          <cell r="AB3316" t="str">
            <v>FNA25WHA02</v>
          </cell>
          <cell r="AC3316" t="str">
            <v>2500-755-1A</v>
          </cell>
          <cell r="AD3316">
            <v>1.53</v>
          </cell>
          <cell r="AE3316" t="str">
            <v>白色</v>
          </cell>
          <cell r="AF3316">
            <v>6.528816</v>
          </cell>
        </row>
        <row r="3316">
          <cell r="AH3316" t="str">
            <v>2500-122-2A</v>
          </cell>
        </row>
        <row r="3317">
          <cell r="A3317" t="str">
            <v>WH25-TA00-757-05-G01</v>
          </cell>
          <cell r="B3317" t="e">
            <v>#N/A</v>
          </cell>
          <cell r="C3317" t="e">
            <v>#N/A</v>
          </cell>
          <cell r="D3317" t="str">
            <v>XL</v>
          </cell>
          <cell r="E3317" t="str">
            <v>WH</v>
          </cell>
          <cell r="F3317">
            <v>5</v>
          </cell>
          <cell r="G3317" t="str">
            <v>EA</v>
          </cell>
          <cell r="H3317" t="str">
            <v>2500连体防护服</v>
          </cell>
          <cell r="I3317" t="str">
            <v>M2500 Coverall</v>
          </cell>
          <cell r="J3317" t="str">
            <v>M2500</v>
          </cell>
          <cell r="K3317" t="str">
            <v>MG2500CVRL</v>
          </cell>
          <cell r="L3317">
            <v>0.073593</v>
          </cell>
          <cell r="M3317" t="e">
            <v>#N/A</v>
          </cell>
          <cell r="N3317" t="e">
            <v>#N/A</v>
          </cell>
          <cell r="O3317" t="str">
            <v>DC4B</v>
          </cell>
        </row>
        <row r="3317">
          <cell r="Q3317" t="str">
            <v>0</v>
          </cell>
          <cell r="R3317">
            <v>0</v>
          </cell>
          <cell r="S3317">
            <v>0</v>
          </cell>
          <cell r="T3317" t="str">
            <v>N/A</v>
          </cell>
          <cell r="U3317">
            <v>5</v>
          </cell>
          <cell r="V3317">
            <v>1120</v>
          </cell>
          <cell r="W3317" t="str">
            <v>Paid Import</v>
          </cell>
        </row>
        <row r="3317">
          <cell r="Y3317" t="str">
            <v>EA</v>
          </cell>
          <cell r="Z3317">
            <v>823469</v>
          </cell>
          <cell r="AA3317" t="str">
            <v>WT</v>
          </cell>
          <cell r="AB3317" t="str">
            <v>FNA25WHA02</v>
          </cell>
          <cell r="AC3317" t="str">
            <v>2500-755-1B</v>
          </cell>
          <cell r="AD3317">
            <v>1.53</v>
          </cell>
          <cell r="AE3317" t="str">
            <v>白色</v>
          </cell>
          <cell r="AF3317">
            <v>6.528816</v>
          </cell>
        </row>
        <row r="3317">
          <cell r="AH3317" t="str">
            <v>2500-122-2A</v>
          </cell>
        </row>
        <row r="3318">
          <cell r="A3318" t="str">
            <v>WH25-TA00-757-06</v>
          </cell>
          <cell r="B3318" t="e">
            <v>#N/A</v>
          </cell>
          <cell r="C3318" t="e">
            <v>#N/A</v>
          </cell>
          <cell r="D3318" t="str">
            <v>2XL</v>
          </cell>
          <cell r="E3318" t="str">
            <v>WH</v>
          </cell>
          <cell r="F3318">
            <v>5</v>
          </cell>
          <cell r="G3318" t="str">
            <v>EA</v>
          </cell>
          <cell r="H3318" t="str">
            <v>2500连体防护服</v>
          </cell>
          <cell r="I3318" t="str">
            <v>M2500 Coverall</v>
          </cell>
          <cell r="J3318" t="str">
            <v>M2500</v>
          </cell>
          <cell r="K3318" t="str">
            <v>MG2500CVRL</v>
          </cell>
          <cell r="L3318">
            <v>0.073593</v>
          </cell>
          <cell r="M3318" t="e">
            <v>#N/A</v>
          </cell>
          <cell r="N3318" t="e">
            <v>#N/A</v>
          </cell>
          <cell r="O3318" t="str">
            <v>DC4B</v>
          </cell>
        </row>
        <row r="3318">
          <cell r="Q3318" t="str">
            <v>0</v>
          </cell>
          <cell r="R3318">
            <v>0</v>
          </cell>
          <cell r="S3318">
            <v>0</v>
          </cell>
          <cell r="T3318" t="str">
            <v>N/A</v>
          </cell>
          <cell r="U3318">
            <v>5</v>
          </cell>
          <cell r="V3318">
            <v>1120</v>
          </cell>
          <cell r="W3318" t="str">
            <v>Paid Import</v>
          </cell>
        </row>
        <row r="3318">
          <cell r="Y3318" t="str">
            <v>EA</v>
          </cell>
          <cell r="Z3318">
            <v>823472</v>
          </cell>
          <cell r="AA3318" t="str">
            <v>WT</v>
          </cell>
          <cell r="AB3318" t="str">
            <v>FNA25WHA02</v>
          </cell>
          <cell r="AC3318" t="str">
            <v>2500-755-1A</v>
          </cell>
          <cell r="AD3318">
            <v>1.53</v>
          </cell>
          <cell r="AE3318" t="str">
            <v>白色</v>
          </cell>
          <cell r="AF3318">
            <v>6.975348</v>
          </cell>
        </row>
        <row r="3318">
          <cell r="AH3318" t="str">
            <v>2500-122-2A</v>
          </cell>
        </row>
        <row r="3319">
          <cell r="A3319" t="str">
            <v>WH25-TA00-757-06-G01</v>
          </cell>
          <cell r="B3319" t="e">
            <v>#N/A</v>
          </cell>
          <cell r="C3319" t="e">
            <v>#N/A</v>
          </cell>
          <cell r="D3319" t="str">
            <v>2XL</v>
          </cell>
          <cell r="E3319" t="str">
            <v>WH</v>
          </cell>
          <cell r="F3319">
            <v>5</v>
          </cell>
          <cell r="G3319" t="str">
            <v>EA</v>
          </cell>
          <cell r="H3319" t="str">
            <v>2500连体防护服</v>
          </cell>
          <cell r="I3319" t="str">
            <v>M2500 Coverall</v>
          </cell>
          <cell r="J3319" t="str">
            <v>M2500</v>
          </cell>
          <cell r="K3319" t="str">
            <v>MG2500CVRL</v>
          </cell>
          <cell r="L3319">
            <v>0.073593</v>
          </cell>
          <cell r="M3319" t="e">
            <v>#N/A</v>
          </cell>
          <cell r="N3319" t="e">
            <v>#N/A</v>
          </cell>
          <cell r="O3319" t="str">
            <v>DC4B</v>
          </cell>
        </row>
        <row r="3319">
          <cell r="Q3319" t="str">
            <v>0</v>
          </cell>
          <cell r="R3319">
            <v>0</v>
          </cell>
          <cell r="S3319">
            <v>0</v>
          </cell>
          <cell r="T3319" t="str">
            <v>N/A</v>
          </cell>
          <cell r="U3319">
            <v>5</v>
          </cell>
          <cell r="V3319">
            <v>1120</v>
          </cell>
          <cell r="W3319" t="str">
            <v>Paid Import</v>
          </cell>
        </row>
        <row r="3319">
          <cell r="Y3319" t="str">
            <v>EA</v>
          </cell>
          <cell r="Z3319">
            <v>823473</v>
          </cell>
          <cell r="AA3319" t="str">
            <v>WT</v>
          </cell>
          <cell r="AB3319" t="str">
            <v>FNA25WHA02</v>
          </cell>
          <cell r="AC3319" t="str">
            <v>2500-755-1B</v>
          </cell>
          <cell r="AD3319">
            <v>1.53</v>
          </cell>
          <cell r="AE3319" t="str">
            <v>白色</v>
          </cell>
          <cell r="AF3319">
            <v>6.975348</v>
          </cell>
        </row>
        <row r="3319">
          <cell r="AH3319" t="str">
            <v>2500-122-2A</v>
          </cell>
        </row>
        <row r="3320">
          <cell r="A3320" t="str">
            <v>WH25-TA00-757-07</v>
          </cell>
          <cell r="B3320" t="e">
            <v>#N/A</v>
          </cell>
          <cell r="C3320" t="e">
            <v>#N/A</v>
          </cell>
          <cell r="D3320" t="str">
            <v>3XL</v>
          </cell>
          <cell r="E3320" t="str">
            <v>WH</v>
          </cell>
          <cell r="F3320">
            <v>5</v>
          </cell>
          <cell r="G3320" t="str">
            <v>EA</v>
          </cell>
          <cell r="H3320" t="str">
            <v>2500连体防护服</v>
          </cell>
          <cell r="I3320" t="str">
            <v>M2500 Coverall</v>
          </cell>
          <cell r="J3320" t="str">
            <v>M2500</v>
          </cell>
          <cell r="K3320" t="str">
            <v>MG2500CVRL</v>
          </cell>
          <cell r="L3320">
            <v>0.073593</v>
          </cell>
          <cell r="M3320" t="e">
            <v>#N/A</v>
          </cell>
          <cell r="N3320" t="e">
            <v>#N/A</v>
          </cell>
          <cell r="O3320" t="str">
            <v>DC4B</v>
          </cell>
        </row>
        <row r="3320">
          <cell r="Q3320" t="str">
            <v>0</v>
          </cell>
          <cell r="R3320">
            <v>0</v>
          </cell>
          <cell r="S3320">
            <v>0</v>
          </cell>
          <cell r="T3320" t="str">
            <v>N/A</v>
          </cell>
          <cell r="U3320">
            <v>5</v>
          </cell>
          <cell r="V3320">
            <v>1120</v>
          </cell>
          <cell r="W3320" t="str">
            <v>Paid Import</v>
          </cell>
        </row>
        <row r="3320">
          <cell r="Y3320" t="str">
            <v>EA</v>
          </cell>
          <cell r="Z3320">
            <v>823476</v>
          </cell>
          <cell r="AA3320" t="str">
            <v>WT</v>
          </cell>
          <cell r="AB3320" t="str">
            <v>FNA25WHA02</v>
          </cell>
          <cell r="AC3320" t="str">
            <v>2500-755-1A</v>
          </cell>
          <cell r="AD3320">
            <v>1.53</v>
          </cell>
          <cell r="AE3320" t="str">
            <v>白色</v>
          </cell>
          <cell r="AF3320">
            <v>7.205472</v>
          </cell>
        </row>
        <row r="3320">
          <cell r="AH3320" t="str">
            <v>2500-122-2A</v>
          </cell>
        </row>
        <row r="3321">
          <cell r="A3321" t="str">
            <v>WH25-TA00-757-07-G01</v>
          </cell>
          <cell r="B3321" t="e">
            <v>#N/A</v>
          </cell>
          <cell r="C3321" t="e">
            <v>#N/A</v>
          </cell>
          <cell r="D3321" t="str">
            <v>3XL</v>
          </cell>
          <cell r="E3321" t="str">
            <v>WH</v>
          </cell>
          <cell r="F3321">
            <v>5</v>
          </cell>
          <cell r="G3321" t="str">
            <v>EA</v>
          </cell>
          <cell r="H3321" t="str">
            <v>2500连体防护服</v>
          </cell>
          <cell r="I3321" t="str">
            <v>M2500 Coverall</v>
          </cell>
          <cell r="J3321" t="str">
            <v>M2500</v>
          </cell>
          <cell r="K3321" t="str">
            <v>MG2500CVRL</v>
          </cell>
          <cell r="L3321">
            <v>0.073593</v>
          </cell>
          <cell r="M3321" t="e">
            <v>#N/A</v>
          </cell>
          <cell r="N3321" t="e">
            <v>#N/A</v>
          </cell>
          <cell r="O3321" t="str">
            <v>DC4B</v>
          </cell>
        </row>
        <row r="3321">
          <cell r="Q3321" t="str">
            <v>0</v>
          </cell>
          <cell r="R3321">
            <v>0</v>
          </cell>
          <cell r="S3321">
            <v>0</v>
          </cell>
          <cell r="T3321" t="str">
            <v>N/A</v>
          </cell>
          <cell r="U3321">
            <v>5</v>
          </cell>
          <cell r="V3321">
            <v>1120</v>
          </cell>
          <cell r="W3321" t="str">
            <v>Paid Import</v>
          </cell>
        </row>
        <row r="3321">
          <cell r="Y3321" t="str">
            <v>EA</v>
          </cell>
          <cell r="Z3321">
            <v>823477</v>
          </cell>
          <cell r="AA3321" t="str">
            <v>WT</v>
          </cell>
          <cell r="AB3321" t="str">
            <v>FNA25WHA02</v>
          </cell>
          <cell r="AC3321" t="str">
            <v>2500-755-1B</v>
          </cell>
          <cell r="AD3321">
            <v>1.53</v>
          </cell>
          <cell r="AE3321" t="str">
            <v>白色</v>
          </cell>
          <cell r="AF3321">
            <v>7.205472</v>
          </cell>
        </row>
        <row r="3322">
          <cell r="A3322" t="str">
            <v>WH25-TB00-756-02-G01</v>
          </cell>
          <cell r="B3322" t="e">
            <v>#N/A</v>
          </cell>
          <cell r="C3322" t="e">
            <v>#N/A</v>
          </cell>
          <cell r="D3322" t="str">
            <v>S</v>
          </cell>
          <cell r="E3322" t="str">
            <v>WH</v>
          </cell>
          <cell r="F3322">
            <v>5</v>
          </cell>
          <cell r="G3322" t="str">
            <v>EA</v>
          </cell>
          <cell r="H3322" t="str">
            <v>2500连体防护服</v>
          </cell>
          <cell r="I3322" t="str">
            <v>M2500 Coverall</v>
          </cell>
          <cell r="J3322" t="str">
            <v>M2500</v>
          </cell>
          <cell r="K3322" t="str">
            <v>MG2500CVRL</v>
          </cell>
          <cell r="L3322">
            <v>0.073593</v>
          </cell>
          <cell r="M3322" t="e">
            <v>#N/A</v>
          </cell>
          <cell r="N3322" t="e">
            <v>#N/A</v>
          </cell>
          <cell r="O3322" t="str">
            <v>DC4B</v>
          </cell>
        </row>
        <row r="3322">
          <cell r="Q3322" t="str">
            <v>0</v>
          </cell>
          <cell r="R3322">
            <v>0</v>
          </cell>
          <cell r="S3322">
            <v>0</v>
          </cell>
          <cell r="T3322" t="str">
            <v>N/A</v>
          </cell>
          <cell r="U3322">
            <v>5</v>
          </cell>
          <cell r="V3322">
            <v>1120</v>
          </cell>
          <cell r="W3322" t="str">
            <v>Paid Import</v>
          </cell>
        </row>
        <row r="3322">
          <cell r="Y3322" t="str">
            <v>EA</v>
          </cell>
          <cell r="Z3322">
            <v>823481</v>
          </cell>
          <cell r="AA3322" t="str">
            <v>WT</v>
          </cell>
          <cell r="AB3322" t="str">
            <v>FNA25WHA02</v>
          </cell>
          <cell r="AC3322" t="str">
            <v>2500-754-1B</v>
          </cell>
          <cell r="AD3322">
            <v>1.53</v>
          </cell>
          <cell r="AE3322" t="str">
            <v>白色</v>
          </cell>
          <cell r="AF3322">
            <v>5.53974</v>
          </cell>
          <cell r="AG3322" t="str">
            <v>FRVA1WHA01</v>
          </cell>
          <cell r="AH3322" t="str">
            <v>2500-754-2A</v>
          </cell>
        </row>
        <row r="3323">
          <cell r="A3323" t="str">
            <v>WH25-TB00-756-03-G01</v>
          </cell>
          <cell r="B3323" t="e">
            <v>#N/A</v>
          </cell>
          <cell r="C3323" t="e">
            <v>#N/A</v>
          </cell>
          <cell r="D3323" t="str">
            <v>M</v>
          </cell>
          <cell r="E3323" t="str">
            <v>WH</v>
          </cell>
          <cell r="F3323">
            <v>5</v>
          </cell>
          <cell r="G3323" t="str">
            <v>EA</v>
          </cell>
          <cell r="H3323" t="str">
            <v>2500连体防护服</v>
          </cell>
          <cell r="I3323" t="str">
            <v>M2500 Coverall</v>
          </cell>
          <cell r="J3323" t="str">
            <v>M2500</v>
          </cell>
          <cell r="K3323" t="str">
            <v>MG2500CVRL</v>
          </cell>
          <cell r="L3323">
            <v>0.073593</v>
          </cell>
          <cell r="M3323" t="e">
            <v>#N/A</v>
          </cell>
          <cell r="N3323" t="e">
            <v>#N/A</v>
          </cell>
          <cell r="O3323" t="str">
            <v>DC4B</v>
          </cell>
        </row>
        <row r="3323">
          <cell r="Q3323" t="str">
            <v>0</v>
          </cell>
          <cell r="R3323">
            <v>0</v>
          </cell>
          <cell r="S3323">
            <v>0</v>
          </cell>
          <cell r="T3323" t="str">
            <v>N/A</v>
          </cell>
          <cell r="U3323">
            <v>5</v>
          </cell>
          <cell r="V3323">
            <v>1120</v>
          </cell>
          <cell r="W3323" t="str">
            <v>Paid Import</v>
          </cell>
        </row>
        <row r="3323">
          <cell r="Y3323" t="str">
            <v>EA</v>
          </cell>
          <cell r="Z3323">
            <v>823484</v>
          </cell>
          <cell r="AA3323" t="str">
            <v>WT</v>
          </cell>
          <cell r="AB3323" t="str">
            <v>FNA25WHA02</v>
          </cell>
          <cell r="AC3323" t="str">
            <v>2500-754-1B</v>
          </cell>
          <cell r="AD3323">
            <v>1.53</v>
          </cell>
          <cell r="AE3323" t="str">
            <v>白色</v>
          </cell>
          <cell r="AF3323">
            <v>5.53974</v>
          </cell>
          <cell r="AG3323" t="str">
            <v>FRVA1WHA01</v>
          </cell>
          <cell r="AH3323" t="str">
            <v>2500-754-2A</v>
          </cell>
        </row>
        <row r="3324">
          <cell r="A3324" t="str">
            <v>WH25-TB00-756-04-G01</v>
          </cell>
          <cell r="B3324" t="e">
            <v>#N/A</v>
          </cell>
          <cell r="C3324" t="e">
            <v>#N/A</v>
          </cell>
          <cell r="D3324" t="str">
            <v>L</v>
          </cell>
          <cell r="E3324" t="str">
            <v>WH</v>
          </cell>
          <cell r="F3324">
            <v>5</v>
          </cell>
          <cell r="G3324" t="str">
            <v>EA</v>
          </cell>
          <cell r="H3324" t="str">
            <v>2500连体防护服</v>
          </cell>
          <cell r="I3324" t="str">
            <v>M2500 Coverall</v>
          </cell>
          <cell r="J3324" t="str">
            <v>M2500</v>
          </cell>
          <cell r="K3324" t="str">
            <v>MG2500CVRL</v>
          </cell>
          <cell r="L3324">
            <v>0.073593</v>
          </cell>
          <cell r="M3324" t="e">
            <v>#N/A</v>
          </cell>
          <cell r="N3324" t="e">
            <v>#N/A</v>
          </cell>
          <cell r="O3324" t="str">
            <v>DC4B</v>
          </cell>
        </row>
        <row r="3324">
          <cell r="Q3324" t="str">
            <v>0</v>
          </cell>
          <cell r="R3324">
            <v>0</v>
          </cell>
          <cell r="S3324">
            <v>0</v>
          </cell>
          <cell r="T3324" t="str">
            <v>N/A</v>
          </cell>
          <cell r="U3324">
            <v>5</v>
          </cell>
          <cell r="V3324">
            <v>1120</v>
          </cell>
          <cell r="W3324" t="str">
            <v>Paid Import</v>
          </cell>
        </row>
        <row r="3324">
          <cell r="Y3324" t="str">
            <v>EA</v>
          </cell>
          <cell r="Z3324">
            <v>823487</v>
          </cell>
          <cell r="AA3324" t="str">
            <v>WT</v>
          </cell>
          <cell r="AB3324" t="str">
            <v>FNA25WHA02</v>
          </cell>
          <cell r="AC3324" t="str">
            <v>2500-754-1B</v>
          </cell>
          <cell r="AD3324">
            <v>1.53</v>
          </cell>
          <cell r="AE3324" t="str">
            <v>白色</v>
          </cell>
          <cell r="AF3324">
            <v>5.53974</v>
          </cell>
          <cell r="AG3324" t="str">
            <v>FRVA1WHA01</v>
          </cell>
          <cell r="AH3324" t="str">
            <v>2500-754-2A</v>
          </cell>
        </row>
        <row r="3325">
          <cell r="A3325" t="str">
            <v>WH25-TB00-756-05-G01</v>
          </cell>
          <cell r="B3325" t="str">
            <v>BXX-756-05-G01</v>
          </cell>
          <cell r="C3325" t="str">
            <v>A1</v>
          </cell>
          <cell r="D3325" t="str">
            <v>XL</v>
          </cell>
          <cell r="E3325" t="str">
            <v>WH</v>
          </cell>
          <cell r="F3325">
            <v>5</v>
          </cell>
          <cell r="G3325" t="str">
            <v>EA</v>
          </cell>
          <cell r="H3325" t="str">
            <v>2500连体防护服</v>
          </cell>
          <cell r="I3325" t="str">
            <v>M2500 Coverall</v>
          </cell>
          <cell r="J3325" t="str">
            <v>M2500</v>
          </cell>
          <cell r="K3325" t="str">
            <v>MG2500CVRL</v>
          </cell>
          <cell r="L3325">
            <v>0.073593</v>
          </cell>
          <cell r="M3325" t="str">
            <v>25-8520</v>
          </cell>
          <cell r="N3325" t="str">
            <v>M2500 CAPE HOOD (8520)帽子/BXX-756-05-G01-A1</v>
          </cell>
          <cell r="O3325" t="str">
            <v>DC4B</v>
          </cell>
        </row>
        <row r="3325">
          <cell r="Q3325" t="str">
            <v>0</v>
          </cell>
          <cell r="R3325">
            <v>0</v>
          </cell>
          <cell r="S3325">
            <v>0</v>
          </cell>
          <cell r="T3325" t="str">
            <v>N/A</v>
          </cell>
          <cell r="U3325">
            <v>5</v>
          </cell>
          <cell r="V3325">
            <v>1120</v>
          </cell>
          <cell r="W3325" t="str">
            <v>Paid Import</v>
          </cell>
        </row>
        <row r="3325">
          <cell r="Y3325" t="str">
            <v>EA</v>
          </cell>
          <cell r="Z3325">
            <v>823490</v>
          </cell>
          <cell r="AA3325" t="str">
            <v>WT</v>
          </cell>
          <cell r="AB3325" t="str">
            <v>FNA25WHA02</v>
          </cell>
          <cell r="AC3325" t="str">
            <v>2500-754-1B</v>
          </cell>
          <cell r="AD3325">
            <v>1.53</v>
          </cell>
          <cell r="AE3325" t="str">
            <v>白色</v>
          </cell>
          <cell r="AF3325">
            <v>5.53974</v>
          </cell>
          <cell r="AG3325" t="str">
            <v>FRVA1WHA01</v>
          </cell>
          <cell r="AH3325" t="str">
            <v>2500-754-2A</v>
          </cell>
        </row>
        <row r="3326">
          <cell r="A3326" t="str">
            <v>WH25-TB00-756-06-G01</v>
          </cell>
          <cell r="B3326" t="e">
            <v>#N/A</v>
          </cell>
          <cell r="C3326" t="e">
            <v>#N/A</v>
          </cell>
          <cell r="D3326" t="str">
            <v>2XL</v>
          </cell>
          <cell r="E3326" t="str">
            <v>WH</v>
          </cell>
          <cell r="F3326">
            <v>5</v>
          </cell>
          <cell r="G3326" t="str">
            <v>EA</v>
          </cell>
          <cell r="H3326" t="str">
            <v>2500连体防护服</v>
          </cell>
          <cell r="I3326" t="str">
            <v>M2500 Coverall</v>
          </cell>
          <cell r="J3326" t="str">
            <v>M2500</v>
          </cell>
          <cell r="K3326" t="str">
            <v>MG2500CVRL</v>
          </cell>
          <cell r="L3326">
            <v>0.073593</v>
          </cell>
          <cell r="M3326" t="e">
            <v>#N/A</v>
          </cell>
          <cell r="N3326" t="e">
            <v>#N/A</v>
          </cell>
          <cell r="O3326" t="str">
            <v>DC4B</v>
          </cell>
        </row>
        <row r="3326">
          <cell r="Q3326" t="str">
            <v>0</v>
          </cell>
          <cell r="R3326">
            <v>0</v>
          </cell>
          <cell r="S3326">
            <v>0</v>
          </cell>
          <cell r="T3326" t="str">
            <v>N/A</v>
          </cell>
          <cell r="U3326">
            <v>5</v>
          </cell>
          <cell r="V3326">
            <v>1120</v>
          </cell>
          <cell r="W3326" t="str">
            <v>Paid Import</v>
          </cell>
        </row>
        <row r="3326">
          <cell r="Y3326" t="str">
            <v>EA</v>
          </cell>
          <cell r="Z3326">
            <v>823493</v>
          </cell>
          <cell r="AA3326" t="str">
            <v>WT</v>
          </cell>
          <cell r="AB3326" t="str">
            <v>FNA25WHA02</v>
          </cell>
          <cell r="AC3326" t="str">
            <v>2500-754-1B</v>
          </cell>
          <cell r="AD3326">
            <v>1.53</v>
          </cell>
          <cell r="AE3326" t="str">
            <v>白色</v>
          </cell>
          <cell r="AF3326">
            <v>5.53974</v>
          </cell>
          <cell r="AG3326" t="str">
            <v>FRVA1WHA01</v>
          </cell>
          <cell r="AH3326" t="str">
            <v>2500-754-2A</v>
          </cell>
        </row>
        <row r="3327">
          <cell r="A3327" t="str">
            <v>WH25-TB00-756-07-G01</v>
          </cell>
          <cell r="B3327" t="e">
            <v>#N/A</v>
          </cell>
          <cell r="C3327" t="e">
            <v>#N/A</v>
          </cell>
          <cell r="D3327" t="str">
            <v>3XL</v>
          </cell>
          <cell r="E3327" t="str">
            <v>WH</v>
          </cell>
          <cell r="F3327">
            <v>5</v>
          </cell>
          <cell r="G3327" t="str">
            <v>EA</v>
          </cell>
          <cell r="H3327" t="str">
            <v>2500连体防护服</v>
          </cell>
          <cell r="I3327" t="str">
            <v>M2500 Coverall</v>
          </cell>
          <cell r="J3327" t="str">
            <v>M2500</v>
          </cell>
          <cell r="K3327" t="str">
            <v>MG2500CVRL</v>
          </cell>
          <cell r="L3327">
            <v>0.073593</v>
          </cell>
          <cell r="M3327" t="e">
            <v>#N/A</v>
          </cell>
          <cell r="N3327" t="e">
            <v>#N/A</v>
          </cell>
          <cell r="O3327" t="str">
            <v>DC4B</v>
          </cell>
        </row>
        <row r="3327">
          <cell r="Q3327" t="str">
            <v>0</v>
          </cell>
          <cell r="R3327">
            <v>0</v>
          </cell>
          <cell r="S3327">
            <v>0</v>
          </cell>
          <cell r="T3327" t="str">
            <v>N/A</v>
          </cell>
          <cell r="U3327">
            <v>5</v>
          </cell>
          <cell r="V3327">
            <v>1120</v>
          </cell>
          <cell r="W3327" t="str">
            <v>Paid Import</v>
          </cell>
        </row>
        <row r="3327">
          <cell r="Y3327" t="str">
            <v>EA</v>
          </cell>
          <cell r="Z3327">
            <v>823496</v>
          </cell>
          <cell r="AA3327" t="str">
            <v>WT</v>
          </cell>
          <cell r="AB3327" t="str">
            <v>FNA25WHA02</v>
          </cell>
          <cell r="AC3327" t="str">
            <v>2500-754-1B</v>
          </cell>
          <cell r="AD3327">
            <v>1.53</v>
          </cell>
          <cell r="AE3327" t="str">
            <v>白色</v>
          </cell>
          <cell r="AF3327">
            <v>5.53974</v>
          </cell>
          <cell r="AG3327" t="str">
            <v>FRVA1WHA01</v>
          </cell>
          <cell r="AH3327" t="str">
            <v>2500-754-2A</v>
          </cell>
        </row>
        <row r="3328">
          <cell r="A3328" t="str">
            <v>WH25-W-00-111-02</v>
          </cell>
          <cell r="B3328" t="str">
            <v>25-W-00-111-02</v>
          </cell>
          <cell r="C3328" t="str">
            <v>E1</v>
          </cell>
          <cell r="D3328" t="str">
            <v>S</v>
          </cell>
          <cell r="E3328" t="str">
            <v>WH</v>
          </cell>
          <cell r="F3328">
            <v>35</v>
          </cell>
          <cell r="G3328" t="str">
            <v>EA</v>
          </cell>
          <cell r="H3328" t="str">
            <v>2500连体防护服</v>
          </cell>
          <cell r="I3328" t="str">
            <v>M2500 Coverall</v>
          </cell>
          <cell r="J3328" t="str">
            <v>M2500</v>
          </cell>
          <cell r="K3328" t="str">
            <v>MG2500CVRL</v>
          </cell>
          <cell r="L3328">
            <v>0.073593</v>
          </cell>
          <cell r="M3328" t="str">
            <v>25-10214</v>
          </cell>
          <cell r="N3328" t="str">
            <v>M2500 Coverall (10214)连体防护服/25-W-00-111-02-E1</v>
          </cell>
          <cell r="O3328" t="str">
            <v>DC4B</v>
          </cell>
        </row>
        <row r="3328">
          <cell r="Q3328">
            <v>9.5</v>
          </cell>
          <cell r="R3328">
            <v>239.428571428571</v>
          </cell>
          <cell r="S3328">
            <v>8.38</v>
          </cell>
          <cell r="T3328">
            <v>5</v>
          </cell>
          <cell r="U3328">
            <v>35</v>
          </cell>
          <cell r="V3328">
            <v>1120</v>
          </cell>
          <cell r="W3328" t="str">
            <v>Paid Import</v>
          </cell>
        </row>
        <row r="3328">
          <cell r="Y3328" t="str">
            <v>EA</v>
          </cell>
          <cell r="Z3328">
            <v>819246</v>
          </cell>
          <cell r="AA3328" t="str">
            <v>W</v>
          </cell>
          <cell r="AB3328" t="str">
            <v>FNA25WHA02</v>
          </cell>
          <cell r="AC3328" t="str">
            <v>2500-111-1A</v>
          </cell>
          <cell r="AD3328">
            <v>1.53</v>
          </cell>
          <cell r="AE3328" t="str">
            <v>白色</v>
          </cell>
          <cell r="AF3328">
            <v>3.659124</v>
          </cell>
        </row>
        <row r="3329">
          <cell r="A3329" t="str">
            <v>WH25-W-00-111-03</v>
          </cell>
          <cell r="B3329" t="str">
            <v>25-W-00-111-03</v>
          </cell>
          <cell r="C3329" t="str">
            <v>E1</v>
          </cell>
          <cell r="D3329" t="str">
            <v>M</v>
          </cell>
          <cell r="E3329" t="str">
            <v>WH</v>
          </cell>
          <cell r="F3329">
            <v>35</v>
          </cell>
          <cell r="G3329" t="str">
            <v>EA</v>
          </cell>
          <cell r="H3329" t="str">
            <v>2500连体防护服</v>
          </cell>
          <cell r="I3329" t="str">
            <v>M2500 Coverall</v>
          </cell>
          <cell r="J3329" t="str">
            <v>M2500</v>
          </cell>
          <cell r="K3329" t="str">
            <v>MG2500CVRL</v>
          </cell>
          <cell r="L3329">
            <v>0.073593</v>
          </cell>
          <cell r="M3329" t="str">
            <v>25-10215</v>
          </cell>
          <cell r="N3329" t="str">
            <v>M2500 Coverall (10215)连体防护服/25-W-00-111-03-E1</v>
          </cell>
          <cell r="O3329" t="str">
            <v>DC4B</v>
          </cell>
        </row>
        <row r="3329">
          <cell r="Q3329">
            <v>10</v>
          </cell>
          <cell r="R3329">
            <v>253.714285714286</v>
          </cell>
          <cell r="S3329">
            <v>8.88</v>
          </cell>
          <cell r="T3329">
            <v>5</v>
          </cell>
          <cell r="U3329">
            <v>35</v>
          </cell>
          <cell r="V3329">
            <v>1120</v>
          </cell>
          <cell r="W3329" t="str">
            <v>Paid Import</v>
          </cell>
        </row>
        <row r="3329">
          <cell r="Y3329" t="str">
            <v>EA</v>
          </cell>
          <cell r="Z3329">
            <v>819247</v>
          </cell>
          <cell r="AA3329" t="str">
            <v>W</v>
          </cell>
          <cell r="AB3329" t="str">
            <v>FNA25WHA02</v>
          </cell>
          <cell r="AC3329" t="str">
            <v>2500-111-1A</v>
          </cell>
          <cell r="AD3329">
            <v>1.53</v>
          </cell>
          <cell r="AE3329" t="str">
            <v>白色</v>
          </cell>
          <cell r="AF3329">
            <v>3.834384</v>
          </cell>
        </row>
        <row r="3330">
          <cell r="A3330" t="str">
            <v>WH25-W-00-111-04</v>
          </cell>
          <cell r="B3330" t="str">
            <v>25-W-00-111-04</v>
          </cell>
          <cell r="C3330" t="str">
            <v>E1</v>
          </cell>
          <cell r="D3330" t="str">
            <v>L</v>
          </cell>
          <cell r="E3330" t="str">
            <v>WH</v>
          </cell>
          <cell r="F3330">
            <v>35</v>
          </cell>
          <cell r="G3330" t="str">
            <v>EA</v>
          </cell>
          <cell r="H3330" t="str">
            <v>2500连体防护服</v>
          </cell>
          <cell r="I3330" t="str">
            <v>M2500 Coverall</v>
          </cell>
          <cell r="J3330" t="str">
            <v>M2500</v>
          </cell>
          <cell r="K3330" t="str">
            <v>MG2500CVRL</v>
          </cell>
          <cell r="L3330">
            <v>0.073593</v>
          </cell>
          <cell r="M3330" t="str">
            <v>25-10216</v>
          </cell>
          <cell r="N3330" t="str">
            <v>M2500 Coverall (10216)连体防护服/25-W-00-111-04-E1</v>
          </cell>
          <cell r="O3330" t="str">
            <v>DC4B</v>
          </cell>
        </row>
        <row r="3330">
          <cell r="Q3330">
            <v>10.4</v>
          </cell>
          <cell r="R3330">
            <v>265.142857142857</v>
          </cell>
          <cell r="S3330">
            <v>9.28</v>
          </cell>
          <cell r="T3330">
            <v>5</v>
          </cell>
          <cell r="U3330">
            <v>35</v>
          </cell>
          <cell r="V3330">
            <v>1120</v>
          </cell>
          <cell r="W3330" t="str">
            <v>Paid Import</v>
          </cell>
        </row>
        <row r="3330">
          <cell r="Y3330" t="str">
            <v>EA</v>
          </cell>
          <cell r="Z3330">
            <v>819248</v>
          </cell>
          <cell r="AA3330" t="str">
            <v>W</v>
          </cell>
          <cell r="AB3330" t="str">
            <v>FNA25WHA02</v>
          </cell>
          <cell r="AC3330" t="str">
            <v>2500-111-1A</v>
          </cell>
          <cell r="AD3330">
            <v>1.53</v>
          </cell>
          <cell r="AE3330" t="str">
            <v>白色</v>
          </cell>
          <cell r="AF3330">
            <v>3.975354</v>
          </cell>
        </row>
        <row r="3331">
          <cell r="A3331" t="str">
            <v>WH25-W-00-111-05</v>
          </cell>
          <cell r="B3331" t="str">
            <v>25-W-00-111-05</v>
          </cell>
          <cell r="C3331" t="str">
            <v>E1</v>
          </cell>
          <cell r="D3331" t="str">
            <v>XL</v>
          </cell>
          <cell r="E3331" t="str">
            <v>WH</v>
          </cell>
          <cell r="F3331">
            <v>35</v>
          </cell>
          <cell r="G3331" t="str">
            <v>EA</v>
          </cell>
          <cell r="H3331" t="str">
            <v>2500连体防护服</v>
          </cell>
          <cell r="I3331" t="str">
            <v>M2500 Coverall</v>
          </cell>
          <cell r="J3331" t="str">
            <v>M2500</v>
          </cell>
          <cell r="K3331" t="str">
            <v>MG2500CVRL</v>
          </cell>
          <cell r="L3331">
            <v>0.073593</v>
          </cell>
          <cell r="M3331" t="str">
            <v>25-10217</v>
          </cell>
          <cell r="N3331" t="str">
            <v>M2500 Coverall (10217)连体防护服/25-W-00-111-05-E1</v>
          </cell>
          <cell r="O3331" t="str">
            <v>DC4B</v>
          </cell>
        </row>
        <row r="3331">
          <cell r="Q3331">
            <v>10.9</v>
          </cell>
          <cell r="R3331">
            <v>279.428571428571</v>
          </cell>
          <cell r="S3331">
            <v>9.78</v>
          </cell>
          <cell r="T3331">
            <v>5</v>
          </cell>
          <cell r="U3331">
            <v>35</v>
          </cell>
          <cell r="V3331">
            <v>1120</v>
          </cell>
          <cell r="W3331" t="str">
            <v>Paid Import</v>
          </cell>
        </row>
        <row r="3331">
          <cell r="Y3331" t="str">
            <v>EA</v>
          </cell>
          <cell r="Z3331">
            <v>819249</v>
          </cell>
          <cell r="AA3331" t="str">
            <v>W</v>
          </cell>
          <cell r="AB3331" t="str">
            <v>FNA25WHA02</v>
          </cell>
          <cell r="AC3331" t="str">
            <v>2500-111-1A</v>
          </cell>
          <cell r="AD3331">
            <v>1.53</v>
          </cell>
          <cell r="AE3331" t="str">
            <v>白色</v>
          </cell>
          <cell r="AF3331">
            <v>4.096512</v>
          </cell>
        </row>
        <row r="3332">
          <cell r="A3332" t="str">
            <v>WH25-W-00-111-06</v>
          </cell>
          <cell r="B3332" t="str">
            <v>25-W-00-111-06</v>
          </cell>
          <cell r="C3332" t="str">
            <v>E1</v>
          </cell>
          <cell r="D3332" t="str">
            <v>2XL</v>
          </cell>
          <cell r="E3332" t="str">
            <v>WH</v>
          </cell>
          <cell r="F3332">
            <v>30</v>
          </cell>
          <cell r="G3332" t="str">
            <v>EA</v>
          </cell>
          <cell r="H3332" t="str">
            <v>2500连体防护服</v>
          </cell>
          <cell r="I3332" t="str">
            <v>M2500 Coverall</v>
          </cell>
          <cell r="J3332" t="str">
            <v>M2500</v>
          </cell>
          <cell r="K3332" t="str">
            <v>MG2500CVRL</v>
          </cell>
          <cell r="L3332">
            <v>0.073593</v>
          </cell>
          <cell r="M3332" t="str">
            <v>25-10218</v>
          </cell>
          <cell r="N3332" t="str">
            <v>M2500 Coverall (10218)连体防护服/25-W-00-111-06-E1</v>
          </cell>
          <cell r="O3332" t="str">
            <v>DC4B</v>
          </cell>
        </row>
        <row r="3332">
          <cell r="Q3332">
            <v>10.02</v>
          </cell>
          <cell r="R3332">
            <v>296.666666666667</v>
          </cell>
          <cell r="S3332">
            <v>8.9</v>
          </cell>
          <cell r="T3332">
            <v>5</v>
          </cell>
          <cell r="U3332">
            <v>30</v>
          </cell>
          <cell r="V3332">
            <v>1120</v>
          </cell>
          <cell r="W3332" t="str">
            <v>Paid Import</v>
          </cell>
        </row>
        <row r="3332">
          <cell r="Y3332" t="str">
            <v>EA</v>
          </cell>
          <cell r="Z3332">
            <v>819250</v>
          </cell>
          <cell r="AA3332" t="str">
            <v>W</v>
          </cell>
          <cell r="AB3332" t="str">
            <v>FNA25WHA02</v>
          </cell>
          <cell r="AC3332" t="str">
            <v>2500-111-1A</v>
          </cell>
          <cell r="AD3332">
            <v>1.53</v>
          </cell>
          <cell r="AE3332" t="str">
            <v>白色</v>
          </cell>
          <cell r="AF3332">
            <v>4.265676</v>
          </cell>
        </row>
        <row r="3333">
          <cell r="A3333" t="str">
            <v>WH25-W-00-111-07</v>
          </cell>
          <cell r="B3333" t="str">
            <v>25-W-00-111-07</v>
          </cell>
          <cell r="C3333" t="str">
            <v>E1</v>
          </cell>
          <cell r="D3333" t="str">
            <v>3XL</v>
          </cell>
          <cell r="E3333" t="str">
            <v>WH</v>
          </cell>
          <cell r="F3333">
            <v>30</v>
          </cell>
          <cell r="G3333" t="str">
            <v>EA</v>
          </cell>
          <cell r="H3333" t="str">
            <v>2500连体防护服</v>
          </cell>
          <cell r="I3333" t="str">
            <v>M2500 Coverall</v>
          </cell>
          <cell r="J3333" t="str">
            <v>M2500</v>
          </cell>
          <cell r="K3333" t="str">
            <v>MG2500CVRL</v>
          </cell>
          <cell r="L3333">
            <v>0.073593</v>
          </cell>
          <cell r="M3333" t="str">
            <v>25-10219</v>
          </cell>
          <cell r="N3333" t="str">
            <v>M2500 Coverall (10219)连体防护服/25-W-00-111-07-E1</v>
          </cell>
          <cell r="O3333" t="str">
            <v>DC4B</v>
          </cell>
        </row>
        <row r="3333">
          <cell r="Q3333">
            <v>10.4</v>
          </cell>
          <cell r="R3333">
            <v>309.333333333333</v>
          </cell>
          <cell r="S3333">
            <v>9.28</v>
          </cell>
          <cell r="T3333">
            <v>5</v>
          </cell>
          <cell r="U3333">
            <v>30</v>
          </cell>
          <cell r="V3333">
            <v>1120</v>
          </cell>
          <cell r="W3333" t="str">
            <v>Paid Import</v>
          </cell>
        </row>
        <row r="3333">
          <cell r="Y3333" t="str">
            <v>EA</v>
          </cell>
          <cell r="Z3333">
            <v>819251</v>
          </cell>
          <cell r="AA3333" t="str">
            <v>W</v>
          </cell>
          <cell r="AB3333" t="str">
            <v>FNA25WHA02</v>
          </cell>
          <cell r="AC3333" t="str">
            <v>2500-111-1A</v>
          </cell>
          <cell r="AD3333">
            <v>1.53</v>
          </cell>
          <cell r="AE3333" t="str">
            <v>白色</v>
          </cell>
          <cell r="AF3333">
            <v>4.580382</v>
          </cell>
        </row>
        <row r="3334">
          <cell r="A3334" t="str">
            <v>WH25-W-00-111-08</v>
          </cell>
          <cell r="B3334" t="str">
            <v>25-W-00-111-08</v>
          </cell>
          <cell r="C3334" t="str">
            <v>E1</v>
          </cell>
          <cell r="D3334" t="str">
            <v>4XL</v>
          </cell>
          <cell r="E3334" t="str">
            <v>WH</v>
          </cell>
          <cell r="F3334">
            <v>30</v>
          </cell>
          <cell r="G3334" t="str">
            <v>EA</v>
          </cell>
          <cell r="H3334" t="str">
            <v>2500连体防护服</v>
          </cell>
          <cell r="I3334" t="str">
            <v>M2500 Coverall</v>
          </cell>
          <cell r="J3334" t="str">
            <v>M2500</v>
          </cell>
          <cell r="K3334" t="str">
            <v>MG2500CVRL</v>
          </cell>
          <cell r="L3334">
            <v>0.073593</v>
          </cell>
          <cell r="M3334" t="str">
            <v>25-10220</v>
          </cell>
          <cell r="N3334" t="str">
            <v>M2500 Coverall (10220)连体防护服/25-W-00-111-08-E1</v>
          </cell>
          <cell r="O3334" t="str">
            <v>DC4B</v>
          </cell>
        </row>
        <row r="3334">
          <cell r="Q3334">
            <v>10.9</v>
          </cell>
          <cell r="R3334">
            <v>326</v>
          </cell>
          <cell r="S3334">
            <v>9.78</v>
          </cell>
          <cell r="T3334">
            <v>5</v>
          </cell>
          <cell r="U3334">
            <v>30</v>
          </cell>
          <cell r="V3334">
            <v>1120</v>
          </cell>
          <cell r="W3334" t="str">
            <v>Paid Import</v>
          </cell>
        </row>
        <row r="3334">
          <cell r="Y3334" t="str">
            <v>EA</v>
          </cell>
          <cell r="Z3334">
            <v>820375</v>
          </cell>
          <cell r="AA3334" t="str">
            <v>W</v>
          </cell>
          <cell r="AB3334" t="str">
            <v>FNA25WHA02</v>
          </cell>
          <cell r="AC3334" t="str">
            <v>2500-111-1A</v>
          </cell>
          <cell r="AD3334">
            <v>1.53</v>
          </cell>
          <cell r="AE3334" t="str">
            <v>白色</v>
          </cell>
          <cell r="AF3334">
            <v>5.146548</v>
          </cell>
        </row>
        <row r="3335">
          <cell r="A3335" t="str">
            <v>WH25-W-00-111-09</v>
          </cell>
          <cell r="B3335" t="str">
            <v>25-W-XX-111-09</v>
          </cell>
          <cell r="C3335" t="str">
            <v>A9</v>
          </cell>
          <cell r="D3335" t="str">
            <v>5XL</v>
          </cell>
          <cell r="E3335" t="str">
            <v>WH</v>
          </cell>
          <cell r="F3335">
            <v>30</v>
          </cell>
          <cell r="G3335" t="str">
            <v>EA</v>
          </cell>
          <cell r="H3335" t="str">
            <v>2500连体防护服</v>
          </cell>
          <cell r="I3335" t="str">
            <v>M2500 Coverall</v>
          </cell>
          <cell r="J3335" t="str">
            <v>M2500</v>
          </cell>
          <cell r="K3335" t="str">
            <v>MG2500CVRL</v>
          </cell>
          <cell r="L3335">
            <v>0.073593</v>
          </cell>
          <cell r="M3335" t="str">
            <v>25-8496</v>
          </cell>
          <cell r="N3335" t="str">
            <v>M2500 Coverall (8496)连体防护服/25-W-XX-111-09-A9</v>
          </cell>
          <cell r="O3335" t="str">
            <v>DC4B</v>
          </cell>
        </row>
        <row r="3335">
          <cell r="Q3335">
            <v>12.1</v>
          </cell>
          <cell r="R3335">
            <v>366</v>
          </cell>
          <cell r="S3335">
            <v>10.98</v>
          </cell>
          <cell r="T3335">
            <v>5</v>
          </cell>
          <cell r="U3335">
            <v>30</v>
          </cell>
          <cell r="V3335">
            <v>1120</v>
          </cell>
          <cell r="W3335" t="str">
            <v>Paid Import</v>
          </cell>
        </row>
        <row r="3335">
          <cell r="Y3335" t="str">
            <v>EA</v>
          </cell>
          <cell r="Z3335">
            <v>820376</v>
          </cell>
          <cell r="AA3335" t="str">
            <v>W</v>
          </cell>
          <cell r="AB3335" t="str">
            <v>FNA25WHA02</v>
          </cell>
          <cell r="AC3335" t="str">
            <v>2500-111-1A</v>
          </cell>
          <cell r="AD3335">
            <v>1.53</v>
          </cell>
          <cell r="AE3335" t="str">
            <v>白色</v>
          </cell>
          <cell r="AF3335">
            <v>5.761482</v>
          </cell>
        </row>
        <row r="3336">
          <cell r="A3336" t="str">
            <v>WH25-W-00-122-02</v>
          </cell>
          <cell r="B3336" t="str">
            <v>25-W-XX-122-02</v>
          </cell>
          <cell r="C3336" t="str">
            <v>A5</v>
          </cell>
          <cell r="D3336" t="str">
            <v>S</v>
          </cell>
          <cell r="E3336" t="str">
            <v>WH</v>
          </cell>
          <cell r="F3336">
            <v>30</v>
          </cell>
          <cell r="G3336" t="str">
            <v>EA</v>
          </cell>
          <cell r="H3336" t="str">
            <v>2500连体防护服</v>
          </cell>
          <cell r="I3336" t="str">
            <v>M2500 Coverall</v>
          </cell>
          <cell r="J3336" t="str">
            <v>M2500</v>
          </cell>
          <cell r="K3336" t="str">
            <v>MG2500CVRL</v>
          </cell>
          <cell r="L3336">
            <v>0.073593</v>
          </cell>
          <cell r="M3336" t="str">
            <v>25-5377</v>
          </cell>
          <cell r="N3336" t="str">
            <v>M2500 Coverall (5377)连体防护服/25-W-XX-122-02-A5</v>
          </cell>
          <cell r="O3336" t="str">
            <v>DC2A</v>
          </cell>
        </row>
        <row r="3336">
          <cell r="Q3336">
            <v>9.97</v>
          </cell>
          <cell r="R3336">
            <v>295</v>
          </cell>
          <cell r="S3336">
            <v>8.85</v>
          </cell>
          <cell r="T3336">
            <v>5</v>
          </cell>
          <cell r="U3336">
            <v>30</v>
          </cell>
          <cell r="V3336">
            <v>1120</v>
          </cell>
          <cell r="W3336" t="str">
            <v>Paid Import</v>
          </cell>
        </row>
        <row r="3336">
          <cell r="Y3336" t="str">
            <v>EA</v>
          </cell>
          <cell r="Z3336">
            <v>820377</v>
          </cell>
          <cell r="AA3336" t="str">
            <v>W</v>
          </cell>
          <cell r="AB3336" t="str">
            <v>FNA25WHA02</v>
          </cell>
          <cell r="AC3336" t="str">
            <v>2500-122-1A</v>
          </cell>
          <cell r="AD3336">
            <v>1.53</v>
          </cell>
          <cell r="AE3336" t="str">
            <v>白色</v>
          </cell>
          <cell r="AF3336">
            <v>3.86834742857143</v>
          </cell>
        </row>
        <row r="3336">
          <cell r="AH3336" t="str">
            <v>2500-122-2A</v>
          </cell>
        </row>
        <row r="3337">
          <cell r="A3337" t="str">
            <v>WH25-W-00-122-03</v>
          </cell>
          <cell r="B3337" t="str">
            <v>25-W-XX-122-03</v>
          </cell>
          <cell r="C3337" t="str">
            <v>A5</v>
          </cell>
          <cell r="D3337" t="str">
            <v>M</v>
          </cell>
          <cell r="E3337" t="str">
            <v>WH</v>
          </cell>
          <cell r="F3337">
            <v>30</v>
          </cell>
          <cell r="G3337" t="str">
            <v>EA</v>
          </cell>
          <cell r="H3337" t="str">
            <v>2500连体防护服</v>
          </cell>
          <cell r="I3337" t="str">
            <v>M2500 Coverall</v>
          </cell>
          <cell r="J3337" t="str">
            <v>M2500</v>
          </cell>
          <cell r="K3337" t="str">
            <v>MG2500CVRL</v>
          </cell>
          <cell r="L3337">
            <v>0.073593</v>
          </cell>
          <cell r="M3337" t="str">
            <v>25-5378</v>
          </cell>
          <cell r="N3337" t="str">
            <v>M2500 Coverall (5378)连体防护服/25-W-XX-122-03-A5</v>
          </cell>
          <cell r="O3337" t="str">
            <v>DC2A</v>
          </cell>
        </row>
        <row r="3337">
          <cell r="Q3337">
            <v>10.37</v>
          </cell>
          <cell r="R3337">
            <v>308.333333333333</v>
          </cell>
          <cell r="S3337">
            <v>9.25</v>
          </cell>
          <cell r="T3337">
            <v>5</v>
          </cell>
          <cell r="U3337">
            <v>30</v>
          </cell>
          <cell r="V3337">
            <v>1120</v>
          </cell>
          <cell r="W3337" t="str">
            <v>Paid Import</v>
          </cell>
        </row>
        <row r="3337">
          <cell r="Y3337" t="str">
            <v>EA</v>
          </cell>
          <cell r="Z3337">
            <v>820378</v>
          </cell>
          <cell r="AA3337" t="str">
            <v>W</v>
          </cell>
          <cell r="AB3337" t="str">
            <v>FNA25WHA02</v>
          </cell>
          <cell r="AC3337" t="str">
            <v>2500-122-1A</v>
          </cell>
          <cell r="AD3337">
            <v>1.53</v>
          </cell>
          <cell r="AE3337" t="str">
            <v>白色</v>
          </cell>
          <cell r="AF3337">
            <v>4.00311257142857</v>
          </cell>
        </row>
        <row r="3337">
          <cell r="AH3337" t="str">
            <v>2500-122-2A</v>
          </cell>
        </row>
        <row r="3338">
          <cell r="A3338" t="str">
            <v>WH25-W-00-122-04</v>
          </cell>
          <cell r="B3338" t="str">
            <v>25-W-00-122-04</v>
          </cell>
          <cell r="C3338" t="str">
            <v>E1</v>
          </cell>
          <cell r="D3338" t="str">
            <v>L</v>
          </cell>
          <cell r="E3338" t="str">
            <v>WH</v>
          </cell>
          <cell r="F3338">
            <v>30</v>
          </cell>
          <cell r="G3338" t="str">
            <v>EA</v>
          </cell>
          <cell r="H3338" t="str">
            <v>2500连体防护服</v>
          </cell>
          <cell r="I3338" t="str">
            <v>M2500 Coverall</v>
          </cell>
          <cell r="J3338" t="str">
            <v>M2500</v>
          </cell>
          <cell r="K3338" t="str">
            <v>MG2500CVRL</v>
          </cell>
          <cell r="L3338">
            <v>0.073593</v>
          </cell>
          <cell r="M3338" t="str">
            <v>25-10645</v>
          </cell>
          <cell r="N3338" t="str">
            <v>M2500 Coverall (10645)连体防护服/25-W-00-122-04-E1</v>
          </cell>
          <cell r="O3338" t="str">
            <v>DC2A</v>
          </cell>
        </row>
        <row r="3338">
          <cell r="Q3338">
            <v>10.74</v>
          </cell>
          <cell r="R3338">
            <v>320.666666666667</v>
          </cell>
          <cell r="S3338">
            <v>9.62</v>
          </cell>
          <cell r="T3338">
            <v>5</v>
          </cell>
          <cell r="U3338">
            <v>30</v>
          </cell>
          <cell r="V3338">
            <v>1120</v>
          </cell>
          <cell r="W3338" t="str">
            <v>Paid Import</v>
          </cell>
        </row>
        <row r="3338">
          <cell r="Y3338" t="str">
            <v>EA</v>
          </cell>
          <cell r="Z3338">
            <v>820379</v>
          </cell>
          <cell r="AA3338" t="str">
            <v>W</v>
          </cell>
          <cell r="AB3338" t="str">
            <v>FNA25WHA02</v>
          </cell>
          <cell r="AC3338" t="str">
            <v>2500-122-1A</v>
          </cell>
          <cell r="AD3338">
            <v>1.53</v>
          </cell>
          <cell r="AE3338" t="str">
            <v>白色</v>
          </cell>
          <cell r="AF3338">
            <v>4.23799</v>
          </cell>
        </row>
        <row r="3338">
          <cell r="AH3338" t="str">
            <v>2500-122-2A</v>
          </cell>
        </row>
        <row r="3339">
          <cell r="A3339" t="str">
            <v>WH25-W-00-122-05</v>
          </cell>
          <cell r="B3339" t="str">
            <v>25-W-00-122-05</v>
          </cell>
          <cell r="C3339" t="str">
            <v>E1</v>
          </cell>
          <cell r="D3339" t="str">
            <v>XL</v>
          </cell>
          <cell r="E3339" t="str">
            <v>WH</v>
          </cell>
          <cell r="F3339">
            <v>30</v>
          </cell>
          <cell r="G3339" t="str">
            <v>EA</v>
          </cell>
          <cell r="H3339" t="str">
            <v>2500连体防护服</v>
          </cell>
          <cell r="I3339" t="str">
            <v>M2500 Coverall</v>
          </cell>
          <cell r="J3339" t="str">
            <v>M2500</v>
          </cell>
          <cell r="K3339" t="str">
            <v>MG2500CVRL</v>
          </cell>
          <cell r="L3339">
            <v>0.073593</v>
          </cell>
          <cell r="M3339" t="str">
            <v>25-10253</v>
          </cell>
          <cell r="N3339" t="str">
            <v>M2500 Coverall (10253)连体防护服/25-W-00-122-05-E1</v>
          </cell>
          <cell r="O3339" t="str">
            <v>DC2A</v>
          </cell>
        </row>
        <row r="3339">
          <cell r="Q3339">
            <v>11.18</v>
          </cell>
          <cell r="R3339">
            <v>335.333333333333</v>
          </cell>
          <cell r="S3339">
            <v>10.06</v>
          </cell>
          <cell r="T3339">
            <v>5</v>
          </cell>
          <cell r="U3339">
            <v>30</v>
          </cell>
          <cell r="V3339">
            <v>1120</v>
          </cell>
          <cell r="W3339" t="str">
            <v>Paid Import</v>
          </cell>
        </row>
        <row r="3339">
          <cell r="Y3339" t="str">
            <v>EA</v>
          </cell>
          <cell r="Z3339">
            <v>820380</v>
          </cell>
          <cell r="AA3339" t="str">
            <v>W</v>
          </cell>
          <cell r="AB3339" t="str">
            <v>FNA25WHA02</v>
          </cell>
          <cell r="AC3339" t="str">
            <v>2500-122-1A</v>
          </cell>
          <cell r="AD3339">
            <v>1.53</v>
          </cell>
          <cell r="AE3339" t="str">
            <v>白色</v>
          </cell>
          <cell r="AF3339">
            <v>4.36245</v>
          </cell>
        </row>
        <row r="3339">
          <cell r="AH3339" t="str">
            <v>2500-122-2A</v>
          </cell>
        </row>
        <row r="3340">
          <cell r="A3340" t="str">
            <v>WH25-W-00-122-06</v>
          </cell>
          <cell r="B3340" t="str">
            <v>25-W-00-122-06</v>
          </cell>
          <cell r="C3340" t="str">
            <v>E1</v>
          </cell>
          <cell r="D3340" t="str">
            <v>2XL</v>
          </cell>
          <cell r="E3340" t="str">
            <v>WH</v>
          </cell>
          <cell r="F3340">
            <v>25</v>
          </cell>
          <cell r="G3340" t="str">
            <v>EA</v>
          </cell>
          <cell r="H3340" t="str">
            <v>2500连体防护服</v>
          </cell>
          <cell r="I3340" t="str">
            <v>M2500 Coverall</v>
          </cell>
          <cell r="J3340" t="str">
            <v>M2500</v>
          </cell>
          <cell r="K3340" t="str">
            <v>MG2500CVRL</v>
          </cell>
          <cell r="L3340">
            <v>0.073593</v>
          </cell>
          <cell r="M3340" t="str">
            <v>25-10646</v>
          </cell>
          <cell r="N3340" t="str">
            <v>M2500 Coverall (10646)连体防护服/25-W-00-122-06-E1</v>
          </cell>
          <cell r="O3340" t="str">
            <v>DC2A</v>
          </cell>
        </row>
        <row r="3340">
          <cell r="Q3340">
            <v>10.04</v>
          </cell>
          <cell r="R3340">
            <v>356.8</v>
          </cell>
          <cell r="S3340">
            <v>8.92</v>
          </cell>
          <cell r="T3340">
            <v>5</v>
          </cell>
          <cell r="U3340">
            <v>25</v>
          </cell>
          <cell r="V3340">
            <v>1120</v>
          </cell>
          <cell r="W3340" t="str">
            <v>Paid Import</v>
          </cell>
        </row>
        <row r="3340">
          <cell r="Y3340" t="str">
            <v>EA</v>
          </cell>
          <cell r="Z3340">
            <v>820381</v>
          </cell>
          <cell r="AA3340" t="str">
            <v>W</v>
          </cell>
          <cell r="AB3340" t="str">
            <v>FNA25WHA02</v>
          </cell>
          <cell r="AC3340" t="str">
            <v>2500-122-1A</v>
          </cell>
          <cell r="AD3340">
            <v>1.53</v>
          </cell>
          <cell r="AE3340" t="str">
            <v>白色</v>
          </cell>
          <cell r="AF3340">
            <v>4.609846</v>
          </cell>
        </row>
        <row r="3340">
          <cell r="AH3340" t="str">
            <v>2500-122-2A</v>
          </cell>
        </row>
        <row r="3341">
          <cell r="A3341" t="str">
            <v>WH25-W-00-122-07</v>
          </cell>
          <cell r="B3341" t="str">
            <v>25-W-XX-122-07</v>
          </cell>
          <cell r="C3341" t="str">
            <v>A5</v>
          </cell>
          <cell r="D3341" t="str">
            <v>3XL</v>
          </cell>
          <cell r="E3341" t="str">
            <v>WH</v>
          </cell>
          <cell r="F3341">
            <v>25</v>
          </cell>
          <cell r="G3341" t="str">
            <v>EA</v>
          </cell>
          <cell r="H3341" t="str">
            <v>2500连体防护服</v>
          </cell>
          <cell r="I3341" t="str">
            <v>M2500 Coverall</v>
          </cell>
          <cell r="J3341" t="str">
            <v>M2500</v>
          </cell>
          <cell r="K3341" t="str">
            <v>MG2500CVRL</v>
          </cell>
          <cell r="L3341">
            <v>0.073593</v>
          </cell>
          <cell r="M3341" t="str">
            <v>25-5382</v>
          </cell>
          <cell r="N3341" t="str">
            <v>M2500 Coverall (5382)连体防护服/25-W-XX-122-07-A5</v>
          </cell>
          <cell r="O3341" t="str">
            <v>DC2A</v>
          </cell>
        </row>
        <row r="3341">
          <cell r="Q3341">
            <v>10.53</v>
          </cell>
          <cell r="R3341">
            <v>376.4</v>
          </cell>
          <cell r="S3341">
            <v>9.41</v>
          </cell>
          <cell r="T3341">
            <v>5</v>
          </cell>
          <cell r="U3341">
            <v>25</v>
          </cell>
          <cell r="V3341">
            <v>1120</v>
          </cell>
          <cell r="W3341" t="str">
            <v>Paid Import</v>
          </cell>
        </row>
        <row r="3341">
          <cell r="Y3341" t="str">
            <v>EA</v>
          </cell>
          <cell r="Z3341">
            <v>820382</v>
          </cell>
          <cell r="AA3341" t="str">
            <v>W</v>
          </cell>
          <cell r="AB3341" t="str">
            <v>FNA25WHA02</v>
          </cell>
          <cell r="AC3341" t="str">
            <v>2500-122-1A</v>
          </cell>
          <cell r="AD3341">
            <v>1.53</v>
          </cell>
          <cell r="AE3341" t="str">
            <v>白色</v>
          </cell>
          <cell r="AF3341">
            <v>5.045456</v>
          </cell>
        </row>
        <row r="3341">
          <cell r="AH3341" t="str">
            <v>2500-122-2A</v>
          </cell>
        </row>
        <row r="3342">
          <cell r="A3342" t="str">
            <v>WH25-W-00-122-08</v>
          </cell>
          <cell r="B3342" t="e">
            <v>#N/A</v>
          </cell>
          <cell r="C3342" t="e">
            <v>#N/A</v>
          </cell>
          <cell r="D3342" t="str">
            <v>4XL</v>
          </cell>
          <cell r="E3342" t="str">
            <v>WH</v>
          </cell>
          <cell r="F3342">
            <v>20</v>
          </cell>
          <cell r="G3342" t="str">
            <v>EA</v>
          </cell>
          <cell r="H3342" t="str">
            <v>2500连体防护服</v>
          </cell>
          <cell r="I3342" t="str">
            <v>M2500 Coverall</v>
          </cell>
          <cell r="J3342" t="str">
            <v>M2500</v>
          </cell>
          <cell r="K3342" t="str">
            <v>MG2500CVRL</v>
          </cell>
          <cell r="L3342">
            <v>0.073593</v>
          </cell>
          <cell r="M3342" t="e">
            <v>#N/A</v>
          </cell>
          <cell r="N3342" t="e">
            <v>#N/A</v>
          </cell>
          <cell r="O3342" t="str">
            <v>DC2A</v>
          </cell>
        </row>
        <row r="3342">
          <cell r="Q3342">
            <v>8.8</v>
          </cell>
          <cell r="R3342">
            <v>384</v>
          </cell>
          <cell r="S3342">
            <v>7.68</v>
          </cell>
          <cell r="T3342">
            <v>5</v>
          </cell>
          <cell r="U3342">
            <v>20</v>
          </cell>
          <cell r="V3342">
            <v>1120</v>
          </cell>
          <cell r="W3342" t="str">
            <v>Paid Import</v>
          </cell>
        </row>
        <row r="3342">
          <cell r="Y3342" t="str">
            <v>EA</v>
          </cell>
          <cell r="Z3342">
            <v>823510</v>
          </cell>
          <cell r="AA3342" t="str">
            <v>W</v>
          </cell>
          <cell r="AB3342" t="str">
            <v>FNA25WHA02</v>
          </cell>
          <cell r="AC3342" t="str">
            <v>2500-122-1A</v>
          </cell>
          <cell r="AD3342">
            <v>1.53</v>
          </cell>
          <cell r="AE3342" t="str">
            <v>白色</v>
          </cell>
          <cell r="AF3342">
            <v>5.419344</v>
          </cell>
        </row>
        <row r="3342">
          <cell r="AH3342" t="str">
            <v>2500-122-2A</v>
          </cell>
        </row>
        <row r="3343">
          <cell r="A3343" t="str">
            <v>WH25-W-00-122-09</v>
          </cell>
          <cell r="B3343" t="e">
            <v>#N/A</v>
          </cell>
          <cell r="C3343" t="e">
            <v>#N/A</v>
          </cell>
          <cell r="D3343" t="str">
            <v>5XL</v>
          </cell>
          <cell r="E3343" t="str">
            <v>WH</v>
          </cell>
          <cell r="F3343">
            <v>20</v>
          </cell>
          <cell r="G3343" t="str">
            <v>EA</v>
          </cell>
          <cell r="H3343" t="str">
            <v>2500连体防护服</v>
          </cell>
          <cell r="I3343" t="str">
            <v>M2500 Coverall</v>
          </cell>
          <cell r="J3343" t="str">
            <v>M2500</v>
          </cell>
          <cell r="K3343" t="str">
            <v>MG2500CVRL</v>
          </cell>
          <cell r="L3343">
            <v>0.073593</v>
          </cell>
          <cell r="M3343" t="e">
            <v>#N/A</v>
          </cell>
          <cell r="N3343" t="e">
            <v>#N/A</v>
          </cell>
          <cell r="O3343" t="str">
            <v>DC2A</v>
          </cell>
        </row>
        <row r="3343">
          <cell r="Q3343" t="str">
            <v>0</v>
          </cell>
          <cell r="R3343">
            <v>0</v>
          </cell>
          <cell r="S3343">
            <v>0</v>
          </cell>
          <cell r="T3343">
            <v>5</v>
          </cell>
          <cell r="U3343">
            <v>20</v>
          </cell>
          <cell r="V3343">
            <v>1120</v>
          </cell>
          <cell r="W3343" t="str">
            <v>Paid Import</v>
          </cell>
        </row>
        <row r="3343">
          <cell r="Y3343" t="str">
            <v>EA</v>
          </cell>
          <cell r="Z3343">
            <v>823511</v>
          </cell>
          <cell r="AA3343" t="str">
            <v>W</v>
          </cell>
          <cell r="AB3343" t="str">
            <v>FNA25WHA02</v>
          </cell>
          <cell r="AC3343" t="str">
            <v>2500-122-1A</v>
          </cell>
          <cell r="AD3343">
            <v>1.53</v>
          </cell>
          <cell r="AE3343" t="str">
            <v>白色</v>
          </cell>
          <cell r="AF3343">
            <v>5.90169</v>
          </cell>
        </row>
        <row r="3343">
          <cell r="AH3343" t="str">
            <v>2500-122-2A</v>
          </cell>
        </row>
        <row r="3344">
          <cell r="A3344" t="str">
            <v>WH25-W-00-507-00</v>
          </cell>
          <cell r="B3344" t="str">
            <v>25-W-XX-507-00</v>
          </cell>
          <cell r="C3344" t="str">
            <v>A1</v>
          </cell>
          <cell r="D3344" t="str">
            <v>One Size</v>
          </cell>
          <cell r="E3344" t="str">
            <v>WH</v>
          </cell>
          <cell r="F3344">
            <v>200</v>
          </cell>
          <cell r="G3344" t="str">
            <v>EA</v>
          </cell>
          <cell r="H3344" t="str">
            <v>2500帽子</v>
          </cell>
          <cell r="I3344" t="str">
            <v>M2500 CAPE HOOD</v>
          </cell>
          <cell r="J3344" t="str">
            <v>ACC</v>
          </cell>
          <cell r="K3344" t="str">
            <v>MG2500ACCS</v>
          </cell>
          <cell r="L3344">
            <v>0.073593</v>
          </cell>
          <cell r="M3344" t="str">
            <v>25-5231</v>
          </cell>
          <cell r="N3344" t="str">
            <v>M2500 CAPE HOOD (5231)帽子/25-W-XX-507-00-A1</v>
          </cell>
          <cell r="O3344" t="str">
            <v>DC4B</v>
          </cell>
        </row>
        <row r="3344">
          <cell r="R3344">
            <v>0</v>
          </cell>
          <cell r="S3344">
            <v>0</v>
          </cell>
          <cell r="T3344">
            <v>50</v>
          </cell>
          <cell r="U3344">
            <v>100</v>
          </cell>
          <cell r="V3344">
            <v>1120</v>
          </cell>
          <cell r="W3344" t="str">
            <v>Paid Import</v>
          </cell>
        </row>
        <row r="3344">
          <cell r="Y3344" t="str">
            <v>EA</v>
          </cell>
          <cell r="Z3344">
            <v>823512</v>
          </cell>
          <cell r="AA3344" t="str">
            <v>W</v>
          </cell>
          <cell r="AB3344" t="str">
            <v>FNA25WHA02</v>
          </cell>
          <cell r="AC3344" t="str">
            <v>2000-507-1A</v>
          </cell>
          <cell r="AD3344">
            <v>1.53</v>
          </cell>
          <cell r="AE3344" t="str">
            <v>白色</v>
          </cell>
          <cell r="AF3344">
            <v>0.645033</v>
          </cell>
        </row>
        <row r="3345">
          <cell r="A3345" t="str">
            <v>WH25-W-00-509-00</v>
          </cell>
          <cell r="B3345" t="str">
            <v>25-W-XX-509-00</v>
          </cell>
          <cell r="C3345" t="str">
            <v>A2</v>
          </cell>
          <cell r="D3345" t="str">
            <v>One Size</v>
          </cell>
          <cell r="E3345" t="str">
            <v>WH</v>
          </cell>
          <cell r="F3345">
            <v>30</v>
          </cell>
          <cell r="G3345" t="str">
            <v>EA</v>
          </cell>
          <cell r="H3345" t="str">
            <v>2500帽子</v>
          </cell>
          <cell r="I3345" t="str">
            <v>M2500 HOOD</v>
          </cell>
          <cell r="J3345" t="str">
            <v>ACC</v>
          </cell>
          <cell r="K3345" t="str">
            <v>MG2500ACCS</v>
          </cell>
          <cell r="L3345">
            <v>0.073593</v>
          </cell>
          <cell r="M3345" t="str">
            <v>25-3086</v>
          </cell>
          <cell r="N3345" t="str">
            <v>M2500 HOOD (3086)帽子/25-W-XX-509-00-A2</v>
          </cell>
          <cell r="O3345" t="str">
            <v>DC4B</v>
          </cell>
        </row>
        <row r="3345">
          <cell r="Q3345">
            <v>4.1</v>
          </cell>
          <cell r="R3345">
            <v>99.3333333333333</v>
          </cell>
          <cell r="S3345">
            <v>2.98</v>
          </cell>
          <cell r="T3345" t="str">
            <v>N/A</v>
          </cell>
          <cell r="U3345">
            <v>30</v>
          </cell>
          <cell r="V3345">
            <v>1120</v>
          </cell>
          <cell r="W3345" t="str">
            <v>Paid Import</v>
          </cell>
        </row>
        <row r="3345">
          <cell r="Y3345" t="str">
            <v>EA</v>
          </cell>
          <cell r="Z3345" t="str">
            <v>--</v>
          </cell>
          <cell r="AA3345" t="str">
            <v>W</v>
          </cell>
          <cell r="AB3345" t="str">
            <v>FNA25WHA02</v>
          </cell>
          <cell r="AC3345" t="str">
            <v>2500-509-1A</v>
          </cell>
          <cell r="AD3345">
            <v>1.53</v>
          </cell>
          <cell r="AE3345" t="str">
            <v>白色</v>
          </cell>
          <cell r="AF3345">
            <v>0.975614</v>
          </cell>
          <cell r="AG3345" t="str">
            <v>FFVA1CLD01</v>
          </cell>
          <cell r="AH3345" t="str">
            <v>2500-509-2A</v>
          </cell>
        </row>
        <row r="3346">
          <cell r="A3346" t="str">
            <v>WH25-W-00-517-00</v>
          </cell>
          <cell r="B3346" t="str">
            <v>25-W-00-517-00</v>
          </cell>
          <cell r="C3346" t="str">
            <v>E1</v>
          </cell>
          <cell r="D3346" t="str">
            <v>One Size</v>
          </cell>
          <cell r="E3346" t="str">
            <v>WH</v>
          </cell>
          <cell r="F3346">
            <v>200</v>
          </cell>
          <cell r="G3346" t="str">
            <v>EA</v>
          </cell>
          <cell r="H3346" t="str">
            <v>2500帽子</v>
          </cell>
          <cell r="I3346" t="str">
            <v>M2500 HOOD</v>
          </cell>
          <cell r="J3346" t="str">
            <v>ACC</v>
          </cell>
          <cell r="K3346" t="str">
            <v>MG2500ACCS</v>
          </cell>
          <cell r="L3346">
            <v>0.073593</v>
          </cell>
          <cell r="M3346" t="str">
            <v>25-10599</v>
          </cell>
          <cell r="N3346" t="str">
            <v>M2500 HOOD (10599)帽子/25-W-00-517-00-E1</v>
          </cell>
          <cell r="O3346" t="str">
            <v>DC4B</v>
          </cell>
        </row>
        <row r="3346">
          <cell r="Q3346">
            <v>10.68</v>
          </cell>
          <cell r="R3346">
            <v>47.8</v>
          </cell>
          <cell r="S3346">
            <v>9.56</v>
          </cell>
          <cell r="T3346">
            <v>50</v>
          </cell>
          <cell r="U3346">
            <v>100</v>
          </cell>
          <cell r="V3346">
            <v>1120</v>
          </cell>
          <cell r="W3346" t="str">
            <v>Paid Import</v>
          </cell>
        </row>
        <row r="3346">
          <cell r="Y3346" t="str">
            <v>EA</v>
          </cell>
          <cell r="Z3346">
            <v>823513</v>
          </cell>
          <cell r="AA3346" t="str">
            <v>W</v>
          </cell>
          <cell r="AB3346" t="str">
            <v>FNA25WHA02</v>
          </cell>
          <cell r="AC3346" t="str">
            <v>2500-517-1A</v>
          </cell>
          <cell r="AD3346">
            <v>1.53</v>
          </cell>
          <cell r="AE3346" t="str">
            <v>白色</v>
          </cell>
          <cell r="AF3346">
            <v>0.608584</v>
          </cell>
        </row>
        <row r="3346">
          <cell r="AH3346" t="str">
            <v>2500-122-2A</v>
          </cell>
        </row>
        <row r="3347">
          <cell r="A3347" t="str">
            <v>WH25-W-04-111-02</v>
          </cell>
          <cell r="B3347" t="str">
            <v>25-W-04-111-02</v>
          </cell>
          <cell r="C3347" t="str">
            <v>E1</v>
          </cell>
          <cell r="D3347" t="str">
            <v>S</v>
          </cell>
          <cell r="E3347" t="str">
            <v>WH</v>
          </cell>
          <cell r="F3347">
            <v>35</v>
          </cell>
          <cell r="G3347" t="str">
            <v>EA</v>
          </cell>
          <cell r="H3347" t="str">
            <v>2500连体防护服</v>
          </cell>
          <cell r="I3347" t="str">
            <v>M2500 Coverall</v>
          </cell>
          <cell r="J3347" t="str">
            <v>M2500</v>
          </cell>
          <cell r="K3347" t="str">
            <v>MG2500CVRL</v>
          </cell>
          <cell r="L3347">
            <v>0.073593</v>
          </cell>
          <cell r="M3347" t="str">
            <v>25-9539</v>
          </cell>
          <cell r="N3347" t="str">
            <v>M2500 Coverall (9539)连体防护服/25-W-04-111-02-E1</v>
          </cell>
          <cell r="O3347" t="str">
            <v>DC4B</v>
          </cell>
        </row>
        <row r="3347">
          <cell r="Q3347">
            <v>9.4</v>
          </cell>
          <cell r="R3347">
            <v>236.571428571429</v>
          </cell>
          <cell r="S3347">
            <v>8.28</v>
          </cell>
          <cell r="T3347">
            <v>5</v>
          </cell>
          <cell r="U3347">
            <v>35</v>
          </cell>
          <cell r="V3347">
            <v>1120</v>
          </cell>
          <cell r="W3347" t="str">
            <v>Paid Import</v>
          </cell>
        </row>
        <row r="3347">
          <cell r="Y3347" t="str">
            <v>EA</v>
          </cell>
          <cell r="Z3347">
            <v>824333</v>
          </cell>
          <cell r="AA3347" t="str">
            <v>W</v>
          </cell>
          <cell r="AB3347" t="str">
            <v>FNA25WHA02</v>
          </cell>
          <cell r="AC3347" t="str">
            <v>2500-111-1A</v>
          </cell>
          <cell r="AD3347">
            <v>1.53</v>
          </cell>
          <cell r="AE3347" t="str">
            <v>白色</v>
          </cell>
          <cell r="AF3347">
            <v>3.659124</v>
          </cell>
        </row>
        <row r="3347">
          <cell r="AH3347" t="str">
            <v>2500-122-2A</v>
          </cell>
        </row>
        <row r="3348">
          <cell r="A3348" t="str">
            <v>WH25-W-04-111-03</v>
          </cell>
          <cell r="B3348" t="str">
            <v>25-W-04-111-03</v>
          </cell>
          <cell r="C3348" t="str">
            <v>E1</v>
          </cell>
          <cell r="D3348" t="str">
            <v>M</v>
          </cell>
          <cell r="E3348" t="str">
            <v>WH</v>
          </cell>
          <cell r="F3348">
            <v>35</v>
          </cell>
          <cell r="G3348" t="str">
            <v>EA</v>
          </cell>
          <cell r="H3348" t="str">
            <v>2500连体防护服</v>
          </cell>
          <cell r="I3348" t="str">
            <v>M2500 Coverall</v>
          </cell>
          <cell r="J3348" t="str">
            <v>M2500</v>
          </cell>
          <cell r="K3348" t="str">
            <v>MG2500CVRL</v>
          </cell>
          <cell r="L3348">
            <v>0.073593</v>
          </cell>
          <cell r="M3348" t="str">
            <v>25-9715</v>
          </cell>
          <cell r="N3348" t="str">
            <v>M2500 Coverall (9715)连体防护服/25-W-04-111-03-E1</v>
          </cell>
          <cell r="O3348" t="str">
            <v>DC4B</v>
          </cell>
        </row>
        <row r="3348">
          <cell r="Q3348">
            <v>9.9</v>
          </cell>
          <cell r="R3348">
            <v>250.857142857143</v>
          </cell>
          <cell r="S3348">
            <v>8.78</v>
          </cell>
          <cell r="T3348">
            <v>5</v>
          </cell>
          <cell r="U3348">
            <v>35</v>
          </cell>
          <cell r="V3348">
            <v>1120</v>
          </cell>
          <cell r="W3348" t="str">
            <v>Paid Import</v>
          </cell>
        </row>
        <row r="3348">
          <cell r="Y3348" t="str">
            <v>EA</v>
          </cell>
          <cell r="Z3348">
            <v>824334</v>
          </cell>
          <cell r="AA3348" t="str">
            <v>W</v>
          </cell>
          <cell r="AB3348" t="str">
            <v>FNA25WHA02</v>
          </cell>
          <cell r="AC3348" t="str">
            <v>2500-111-1A</v>
          </cell>
          <cell r="AD3348">
            <v>1.53</v>
          </cell>
          <cell r="AE3348" t="str">
            <v>白色</v>
          </cell>
          <cell r="AF3348">
            <v>3.834384</v>
          </cell>
        </row>
        <row r="3348">
          <cell r="AH3348" t="str">
            <v>2500-122-2A</v>
          </cell>
        </row>
        <row r="3349">
          <cell r="A3349" t="str">
            <v>WH25-W-04-111-04</v>
          </cell>
          <cell r="B3349" t="str">
            <v>25-W-04-111-04</v>
          </cell>
          <cell r="C3349" t="str">
            <v>E1</v>
          </cell>
          <cell r="D3349" t="str">
            <v>L</v>
          </cell>
          <cell r="E3349" t="str">
            <v>WH</v>
          </cell>
          <cell r="F3349">
            <v>35</v>
          </cell>
          <cell r="G3349" t="str">
            <v>EA</v>
          </cell>
          <cell r="H3349" t="str">
            <v>2500连体防护服</v>
          </cell>
          <cell r="I3349" t="str">
            <v>M2500 Coverall</v>
          </cell>
          <cell r="J3349" t="str">
            <v>M2500</v>
          </cell>
          <cell r="K3349" t="str">
            <v>MG2500CVRL</v>
          </cell>
          <cell r="L3349">
            <v>0.073593</v>
          </cell>
          <cell r="M3349" t="str">
            <v>25-9285</v>
          </cell>
          <cell r="N3349" t="str">
            <v>M2500 Coverall (9285)连体防护服/25-W-04-111-04-E1</v>
          </cell>
          <cell r="O3349" t="str">
            <v>DC4B</v>
          </cell>
        </row>
        <row r="3349">
          <cell r="Q3349">
            <v>10.3</v>
          </cell>
          <cell r="R3349">
            <v>262.285714285714</v>
          </cell>
          <cell r="S3349">
            <v>9.18</v>
          </cell>
          <cell r="T3349">
            <v>5</v>
          </cell>
          <cell r="U3349">
            <v>35</v>
          </cell>
          <cell r="V3349">
            <v>1120</v>
          </cell>
          <cell r="W3349" t="str">
            <v>Paid Import</v>
          </cell>
        </row>
        <row r="3349">
          <cell r="Y3349" t="str">
            <v>EA</v>
          </cell>
          <cell r="Z3349">
            <v>824335</v>
          </cell>
          <cell r="AA3349" t="str">
            <v>W</v>
          </cell>
          <cell r="AB3349" t="str">
            <v>FNA25WHA02</v>
          </cell>
          <cell r="AC3349" t="str">
            <v>2500-111-1A</v>
          </cell>
          <cell r="AD3349">
            <v>1.53</v>
          </cell>
          <cell r="AE3349" t="str">
            <v>白色</v>
          </cell>
          <cell r="AF3349">
            <v>3.975354</v>
          </cell>
        </row>
        <row r="3349">
          <cell r="AH3349" t="str">
            <v>2500-122-2A</v>
          </cell>
        </row>
        <row r="3350">
          <cell r="A3350" t="str">
            <v>WH25-W-04-111-05</v>
          </cell>
          <cell r="B3350" t="str">
            <v>25-W-04-111-05</v>
          </cell>
          <cell r="C3350" t="str">
            <v>E1</v>
          </cell>
          <cell r="D3350" t="str">
            <v>XL</v>
          </cell>
          <cell r="E3350" t="str">
            <v>WH</v>
          </cell>
          <cell r="F3350">
            <v>35</v>
          </cell>
          <cell r="G3350" t="str">
            <v>EA</v>
          </cell>
          <cell r="H3350" t="str">
            <v>2500连体防护服</v>
          </cell>
          <cell r="I3350" t="str">
            <v>M2500 Coverall</v>
          </cell>
          <cell r="J3350" t="str">
            <v>M2500</v>
          </cell>
          <cell r="K3350" t="str">
            <v>MG2500CVRL</v>
          </cell>
          <cell r="L3350">
            <v>0.073593</v>
          </cell>
          <cell r="M3350" t="str">
            <v>25-9286</v>
          </cell>
          <cell r="N3350" t="str">
            <v>M2500 Coverall (9286)连体防护服/25-W-04-111-05-E1</v>
          </cell>
          <cell r="O3350" t="str">
            <v>DC4B</v>
          </cell>
        </row>
        <row r="3350">
          <cell r="Q3350">
            <v>10.8</v>
          </cell>
          <cell r="R3350">
            <v>276.571428571429</v>
          </cell>
          <cell r="S3350">
            <v>9.68</v>
          </cell>
          <cell r="T3350">
            <v>5</v>
          </cell>
          <cell r="U3350">
            <v>35</v>
          </cell>
          <cell r="V3350">
            <v>1120</v>
          </cell>
          <cell r="W3350" t="str">
            <v>Paid Import</v>
          </cell>
        </row>
        <row r="3350">
          <cell r="Y3350" t="str">
            <v>EA</v>
          </cell>
          <cell r="Z3350">
            <v>824336</v>
          </cell>
          <cell r="AA3350" t="str">
            <v>W</v>
          </cell>
          <cell r="AB3350" t="str">
            <v>FNA25WHA02</v>
          </cell>
          <cell r="AC3350" t="str">
            <v>2500-111-1A</v>
          </cell>
          <cell r="AD3350">
            <v>1.53</v>
          </cell>
          <cell r="AE3350" t="str">
            <v>白色</v>
          </cell>
          <cell r="AF3350">
            <v>4.096512</v>
          </cell>
        </row>
        <row r="3350">
          <cell r="AH3350" t="str">
            <v>2500-122-2A</v>
          </cell>
        </row>
        <row r="3351">
          <cell r="A3351" t="str">
            <v>WH25-W-04-111-06</v>
          </cell>
          <cell r="B3351" t="str">
            <v>25-W-04-111-06</v>
          </cell>
          <cell r="C3351" t="str">
            <v>E1</v>
          </cell>
          <cell r="D3351" t="str">
            <v>2XL</v>
          </cell>
          <cell r="E3351" t="str">
            <v>WH</v>
          </cell>
          <cell r="F3351">
            <v>30</v>
          </cell>
          <cell r="G3351" t="str">
            <v>EA</v>
          </cell>
          <cell r="H3351" t="str">
            <v>2500连体防护服</v>
          </cell>
          <cell r="I3351" t="str">
            <v>M2500 Coverall</v>
          </cell>
          <cell r="J3351" t="str">
            <v>M2500</v>
          </cell>
          <cell r="K3351" t="str">
            <v>MG2500CVRL</v>
          </cell>
          <cell r="L3351">
            <v>0.073593</v>
          </cell>
          <cell r="M3351" t="str">
            <v>25-9583</v>
          </cell>
          <cell r="N3351" t="str">
            <v>M2500 Coverall (9583)连体防护服/25-W-04-111-06-E1</v>
          </cell>
          <cell r="O3351" t="str">
            <v>DC4B</v>
          </cell>
        </row>
        <row r="3351">
          <cell r="Q3351">
            <v>9.7</v>
          </cell>
          <cell r="R3351">
            <v>286</v>
          </cell>
          <cell r="S3351">
            <v>8.58</v>
          </cell>
          <cell r="T3351">
            <v>5</v>
          </cell>
          <cell r="U3351">
            <v>30</v>
          </cell>
          <cell r="V3351">
            <v>1120</v>
          </cell>
          <cell r="W3351" t="str">
            <v>Paid Import</v>
          </cell>
        </row>
        <row r="3351">
          <cell r="Y3351" t="str">
            <v>EA</v>
          </cell>
          <cell r="Z3351">
            <v>824337</v>
          </cell>
          <cell r="AA3351" t="str">
            <v>W</v>
          </cell>
          <cell r="AB3351" t="str">
            <v>FNA25WHA02</v>
          </cell>
          <cell r="AC3351" t="str">
            <v>2500-111-1A</v>
          </cell>
          <cell r="AD3351">
            <v>1.53</v>
          </cell>
          <cell r="AE3351" t="str">
            <v>白色</v>
          </cell>
          <cell r="AF3351">
            <v>4.265676</v>
          </cell>
        </row>
        <row r="3351">
          <cell r="AH3351" t="str">
            <v>2500-122-2A</v>
          </cell>
        </row>
        <row r="3352">
          <cell r="A3352" t="str">
            <v>WH25-W-04-111-07</v>
          </cell>
          <cell r="B3352" t="str">
            <v>25-W-04-111-07</v>
          </cell>
          <cell r="C3352" t="str">
            <v>E1</v>
          </cell>
          <cell r="D3352" t="str">
            <v>3XL</v>
          </cell>
          <cell r="E3352" t="str">
            <v>WH</v>
          </cell>
          <cell r="F3352">
            <v>30</v>
          </cell>
          <cell r="G3352" t="str">
            <v>EA</v>
          </cell>
          <cell r="H3352" t="str">
            <v>2500连体防护服</v>
          </cell>
          <cell r="I3352" t="str">
            <v>M2500 Coverall</v>
          </cell>
          <cell r="J3352" t="str">
            <v>M2500</v>
          </cell>
          <cell r="K3352" t="str">
            <v>MG2500CVRL</v>
          </cell>
          <cell r="L3352">
            <v>0.073593</v>
          </cell>
          <cell r="M3352" t="str">
            <v>25-9540</v>
          </cell>
          <cell r="N3352" t="str">
            <v>M2500 Coverall (9540)连体防护服/25-W-04-111-07-E1</v>
          </cell>
          <cell r="O3352" t="str">
            <v>DC4B</v>
          </cell>
        </row>
        <row r="3352">
          <cell r="Q3352">
            <v>10.3</v>
          </cell>
          <cell r="R3352">
            <v>306</v>
          </cell>
          <cell r="S3352">
            <v>9.18</v>
          </cell>
          <cell r="T3352">
            <v>5</v>
          </cell>
          <cell r="U3352">
            <v>30</v>
          </cell>
          <cell r="V3352">
            <v>1120</v>
          </cell>
          <cell r="W3352" t="str">
            <v>Paid Import</v>
          </cell>
        </row>
        <row r="3352">
          <cell r="Y3352" t="str">
            <v>EA</v>
          </cell>
          <cell r="Z3352">
            <v>824338</v>
          </cell>
          <cell r="AA3352" t="str">
            <v>W</v>
          </cell>
          <cell r="AB3352" t="str">
            <v>FNA25WHA02</v>
          </cell>
          <cell r="AC3352" t="str">
            <v>2500-111-1A</v>
          </cell>
          <cell r="AD3352">
            <v>1.53</v>
          </cell>
          <cell r="AE3352" t="str">
            <v>白色</v>
          </cell>
          <cell r="AF3352">
            <v>4.580382</v>
          </cell>
        </row>
        <row r="3352">
          <cell r="AH3352" t="str">
            <v>2500-122-2A</v>
          </cell>
        </row>
        <row r="3353">
          <cell r="A3353" t="str">
            <v>WH25-W-06-111-02</v>
          </cell>
          <cell r="B3353" t="e">
            <v>#N/A</v>
          </cell>
          <cell r="C3353" t="e">
            <v>#N/A</v>
          </cell>
          <cell r="D3353" t="str">
            <v>S</v>
          </cell>
          <cell r="E3353" t="str">
            <v>WH</v>
          </cell>
          <cell r="F3353">
            <v>35</v>
          </cell>
          <cell r="G3353" t="str">
            <v>EA</v>
          </cell>
          <cell r="H3353" t="str">
            <v>2500连体防护服</v>
          </cell>
          <cell r="I3353" t="str">
            <v>M2500 Coverall</v>
          </cell>
          <cell r="J3353" t="str">
            <v>M2500</v>
          </cell>
          <cell r="K3353" t="str">
            <v>MG2500CVRL</v>
          </cell>
          <cell r="L3353">
            <v>0.073593</v>
          </cell>
          <cell r="M3353" t="e">
            <v>#N/A</v>
          </cell>
          <cell r="N3353" t="e">
            <v>#N/A</v>
          </cell>
          <cell r="O3353" t="str">
            <v>DC4B</v>
          </cell>
          <cell r="P3353" t="str">
            <v>DC3S</v>
          </cell>
          <cell r="Q3353">
            <v>9.4</v>
          </cell>
          <cell r="R3353">
            <v>0</v>
          </cell>
          <cell r="S3353">
            <v>0</v>
          </cell>
          <cell r="T3353">
            <v>5</v>
          </cell>
          <cell r="U3353">
            <v>35</v>
          </cell>
          <cell r="V3353">
            <v>1120</v>
          </cell>
          <cell r="W3353" t="str">
            <v>Paid Import</v>
          </cell>
          <cell r="X3353" t="str">
            <v>Gen. Trade</v>
          </cell>
          <cell r="Y3353" t="str">
            <v>EA</v>
          </cell>
          <cell r="Z3353" t="str">
            <v>--</v>
          </cell>
          <cell r="AA3353" t="str">
            <v>W</v>
          </cell>
          <cell r="AB3353" t="str">
            <v>FNA25WHA02</v>
          </cell>
          <cell r="AC3353" t="str">
            <v>2500-111-1A</v>
          </cell>
          <cell r="AD3353">
            <v>1.53</v>
          </cell>
          <cell r="AE3353" t="str">
            <v>白色</v>
          </cell>
          <cell r="AF3353">
            <v>3.659124</v>
          </cell>
        </row>
        <row r="3354">
          <cell r="A3354" t="str">
            <v>WH25-W-06-111-03</v>
          </cell>
          <cell r="B3354" t="e">
            <v>#N/A</v>
          </cell>
          <cell r="C3354" t="e">
            <v>#N/A</v>
          </cell>
          <cell r="D3354" t="str">
            <v>M</v>
          </cell>
          <cell r="E3354" t="str">
            <v>WH</v>
          </cell>
          <cell r="F3354">
            <v>35</v>
          </cell>
          <cell r="G3354" t="str">
            <v>EA</v>
          </cell>
          <cell r="H3354" t="str">
            <v>2500连体防护服</v>
          </cell>
          <cell r="I3354" t="str">
            <v>M2500 Coverall</v>
          </cell>
          <cell r="J3354" t="str">
            <v>M2500</v>
          </cell>
          <cell r="K3354" t="str">
            <v>MG2500CVRL</v>
          </cell>
          <cell r="L3354">
            <v>0.073593</v>
          </cell>
          <cell r="M3354" t="e">
            <v>#N/A</v>
          </cell>
          <cell r="N3354" t="e">
            <v>#N/A</v>
          </cell>
          <cell r="O3354" t="str">
            <v>DC4B</v>
          </cell>
          <cell r="P3354" t="str">
            <v>DC3S</v>
          </cell>
          <cell r="Q3354">
            <v>9.7</v>
          </cell>
          <cell r="R3354">
            <v>0</v>
          </cell>
          <cell r="S3354">
            <v>0</v>
          </cell>
          <cell r="T3354">
            <v>5</v>
          </cell>
          <cell r="U3354">
            <v>35</v>
          </cell>
          <cell r="V3354">
            <v>1120</v>
          </cell>
          <cell r="W3354" t="str">
            <v>Paid Import</v>
          </cell>
          <cell r="X3354" t="str">
            <v>Gen. Trade</v>
          </cell>
          <cell r="Y3354" t="str">
            <v>EA</v>
          </cell>
          <cell r="Z3354" t="str">
            <v>--</v>
          </cell>
          <cell r="AA3354" t="str">
            <v>W</v>
          </cell>
          <cell r="AB3354" t="str">
            <v>FNA25WHA02</v>
          </cell>
          <cell r="AC3354" t="str">
            <v>2500-111-1A</v>
          </cell>
          <cell r="AD3354">
            <v>1.53</v>
          </cell>
          <cell r="AE3354" t="str">
            <v>白色</v>
          </cell>
          <cell r="AF3354">
            <v>3.834384</v>
          </cell>
        </row>
        <row r="3355">
          <cell r="A3355" t="str">
            <v>WH25-W-06-111-04</v>
          </cell>
          <cell r="B3355" t="e">
            <v>#N/A</v>
          </cell>
          <cell r="C3355" t="e">
            <v>#N/A</v>
          </cell>
          <cell r="D3355" t="str">
            <v>L</v>
          </cell>
          <cell r="E3355" t="str">
            <v>WH</v>
          </cell>
          <cell r="F3355">
            <v>35</v>
          </cell>
          <cell r="G3355" t="str">
            <v>EA</v>
          </cell>
          <cell r="H3355" t="str">
            <v>2500连体防护服</v>
          </cell>
          <cell r="I3355" t="str">
            <v>M2500 Coverall</v>
          </cell>
          <cell r="J3355" t="str">
            <v>M2500</v>
          </cell>
          <cell r="K3355" t="str">
            <v>MG2500CVRL</v>
          </cell>
          <cell r="L3355">
            <v>0.073593</v>
          </cell>
          <cell r="M3355" t="e">
            <v>#N/A</v>
          </cell>
          <cell r="N3355" t="e">
            <v>#N/A</v>
          </cell>
          <cell r="O3355" t="str">
            <v>DC4B</v>
          </cell>
          <cell r="P3355" t="str">
            <v>DC3S</v>
          </cell>
          <cell r="Q3355">
            <v>10.2</v>
          </cell>
          <cell r="R3355">
            <v>0</v>
          </cell>
          <cell r="S3355">
            <v>0</v>
          </cell>
          <cell r="T3355">
            <v>5</v>
          </cell>
          <cell r="U3355">
            <v>35</v>
          </cell>
          <cell r="V3355">
            <v>1120</v>
          </cell>
          <cell r="W3355" t="str">
            <v>Paid Import</v>
          </cell>
          <cell r="X3355" t="str">
            <v>Gen. Trade</v>
          </cell>
          <cell r="Y3355" t="str">
            <v>EA</v>
          </cell>
          <cell r="Z3355" t="str">
            <v>--</v>
          </cell>
          <cell r="AA3355" t="str">
            <v>W</v>
          </cell>
          <cell r="AB3355" t="str">
            <v>FNA25WHA02</v>
          </cell>
          <cell r="AC3355" t="str">
            <v>2500-111-1A</v>
          </cell>
          <cell r="AD3355">
            <v>1.53</v>
          </cell>
          <cell r="AE3355" t="str">
            <v>白色</v>
          </cell>
          <cell r="AF3355">
            <v>3.975354</v>
          </cell>
        </row>
        <row r="3356">
          <cell r="A3356" t="str">
            <v>WH25-W-06-111-05</v>
          </cell>
          <cell r="B3356" t="e">
            <v>#N/A</v>
          </cell>
          <cell r="C3356" t="e">
            <v>#N/A</v>
          </cell>
          <cell r="D3356" t="str">
            <v>XL</v>
          </cell>
          <cell r="E3356" t="str">
            <v>WH</v>
          </cell>
          <cell r="F3356">
            <v>35</v>
          </cell>
          <cell r="G3356" t="str">
            <v>EA</v>
          </cell>
          <cell r="H3356" t="str">
            <v>2500连体防护服</v>
          </cell>
          <cell r="I3356" t="str">
            <v>M2500 Coverall</v>
          </cell>
          <cell r="J3356" t="str">
            <v>M2500</v>
          </cell>
          <cell r="K3356" t="str">
            <v>MG2500CVRL</v>
          </cell>
          <cell r="L3356">
            <v>0.073593</v>
          </cell>
          <cell r="M3356" t="e">
            <v>#N/A</v>
          </cell>
          <cell r="N3356" t="e">
            <v>#N/A</v>
          </cell>
          <cell r="O3356" t="str">
            <v>DC4B</v>
          </cell>
          <cell r="P3356" t="str">
            <v>DC3S</v>
          </cell>
          <cell r="Q3356">
            <v>10.7</v>
          </cell>
          <cell r="R3356">
            <v>0</v>
          </cell>
          <cell r="S3356">
            <v>0</v>
          </cell>
          <cell r="T3356">
            <v>5</v>
          </cell>
          <cell r="U3356">
            <v>35</v>
          </cell>
          <cell r="V3356">
            <v>1120</v>
          </cell>
          <cell r="W3356" t="str">
            <v>Paid Import</v>
          </cell>
          <cell r="X3356" t="str">
            <v>Gen. Trade</v>
          </cell>
          <cell r="Y3356" t="str">
            <v>EA</v>
          </cell>
          <cell r="Z3356" t="str">
            <v>--</v>
          </cell>
          <cell r="AA3356" t="str">
            <v>W</v>
          </cell>
          <cell r="AB3356" t="str">
            <v>FNA25WHA02</v>
          </cell>
          <cell r="AC3356" t="str">
            <v>2500-111-1A</v>
          </cell>
          <cell r="AD3356">
            <v>1.53</v>
          </cell>
          <cell r="AE3356" t="str">
            <v>白色</v>
          </cell>
          <cell r="AF3356">
            <v>4.096512</v>
          </cell>
        </row>
        <row r="3357">
          <cell r="A3357" t="str">
            <v>WH25-W-06-111-06</v>
          </cell>
          <cell r="B3357" t="e">
            <v>#N/A</v>
          </cell>
          <cell r="C3357" t="e">
            <v>#N/A</v>
          </cell>
          <cell r="D3357" t="str">
            <v>2XL</v>
          </cell>
          <cell r="E3357" t="str">
            <v>WH</v>
          </cell>
          <cell r="F3357">
            <v>30</v>
          </cell>
          <cell r="G3357" t="str">
            <v>EA</v>
          </cell>
          <cell r="H3357" t="str">
            <v>2500连体防护服</v>
          </cell>
          <cell r="I3357" t="str">
            <v>M2500 Coverall</v>
          </cell>
          <cell r="J3357" t="str">
            <v>M2500</v>
          </cell>
          <cell r="K3357" t="str">
            <v>MG2500CVRL</v>
          </cell>
          <cell r="L3357">
            <v>0.073593</v>
          </cell>
          <cell r="M3357" t="e">
            <v>#N/A</v>
          </cell>
          <cell r="N3357" t="e">
            <v>#N/A</v>
          </cell>
          <cell r="O3357" t="str">
            <v>DC4B</v>
          </cell>
          <cell r="P3357" t="str">
            <v>DC3S</v>
          </cell>
          <cell r="Q3357">
            <v>9.8</v>
          </cell>
          <cell r="R3357">
            <v>0</v>
          </cell>
          <cell r="S3357">
            <v>0</v>
          </cell>
          <cell r="T3357">
            <v>5</v>
          </cell>
          <cell r="U3357">
            <v>30</v>
          </cell>
          <cell r="V3357">
            <v>1120</v>
          </cell>
          <cell r="W3357" t="str">
            <v>Paid Import</v>
          </cell>
          <cell r="X3357" t="str">
            <v>Gen. Trade</v>
          </cell>
          <cell r="Y3357" t="str">
            <v>EA</v>
          </cell>
          <cell r="Z3357" t="str">
            <v>--</v>
          </cell>
          <cell r="AA3357" t="str">
            <v>W</v>
          </cell>
          <cell r="AB3357" t="str">
            <v>FNA25WHA02</v>
          </cell>
          <cell r="AC3357" t="str">
            <v>2500-111-1A</v>
          </cell>
          <cell r="AD3357">
            <v>1.53</v>
          </cell>
          <cell r="AE3357" t="str">
            <v>白色</v>
          </cell>
          <cell r="AF3357">
            <v>4.265676</v>
          </cell>
        </row>
        <row r="3358">
          <cell r="A3358" t="str">
            <v>WH25-W-06-111-07</v>
          </cell>
          <cell r="B3358" t="e">
            <v>#N/A</v>
          </cell>
          <cell r="C3358" t="e">
            <v>#N/A</v>
          </cell>
          <cell r="D3358" t="str">
            <v>3XL</v>
          </cell>
          <cell r="E3358" t="str">
            <v>WH</v>
          </cell>
          <cell r="F3358">
            <v>30</v>
          </cell>
          <cell r="G3358" t="str">
            <v>EA</v>
          </cell>
          <cell r="H3358" t="str">
            <v>2500连体防护服</v>
          </cell>
          <cell r="I3358" t="str">
            <v>M2500 Coverall</v>
          </cell>
          <cell r="J3358" t="str">
            <v>M2500</v>
          </cell>
          <cell r="K3358" t="str">
            <v>MG2500CVRL</v>
          </cell>
          <cell r="L3358">
            <v>0.073593</v>
          </cell>
          <cell r="M3358" t="e">
            <v>#N/A</v>
          </cell>
          <cell r="N3358" t="e">
            <v>#N/A</v>
          </cell>
          <cell r="O3358" t="str">
            <v>DC4B</v>
          </cell>
          <cell r="P3358" t="str">
            <v>DC3S</v>
          </cell>
          <cell r="Q3358">
            <v>10.3</v>
          </cell>
          <cell r="R3358">
            <v>0</v>
          </cell>
          <cell r="S3358">
            <v>0</v>
          </cell>
          <cell r="T3358">
            <v>5</v>
          </cell>
          <cell r="U3358">
            <v>30</v>
          </cell>
          <cell r="V3358">
            <v>1120</v>
          </cell>
          <cell r="W3358" t="str">
            <v>Paid Import</v>
          </cell>
          <cell r="X3358" t="str">
            <v>Gen. Trade</v>
          </cell>
          <cell r="Y3358" t="str">
            <v>EA</v>
          </cell>
          <cell r="Z3358" t="str">
            <v>--</v>
          </cell>
          <cell r="AA3358" t="str">
            <v>W</v>
          </cell>
          <cell r="AB3358" t="str">
            <v>FNA25WHA02</v>
          </cell>
          <cell r="AC3358" t="str">
            <v>2500-111-1A</v>
          </cell>
          <cell r="AD3358">
            <v>1.53</v>
          </cell>
          <cell r="AE3358" t="str">
            <v>白色</v>
          </cell>
          <cell r="AF3358">
            <v>4.580382</v>
          </cell>
        </row>
        <row r="3359">
          <cell r="A3359" t="str">
            <v>WH25-W-92-111-01</v>
          </cell>
          <cell r="B3359" t="e">
            <v>#N/A</v>
          </cell>
          <cell r="C3359" t="e">
            <v>#N/A</v>
          </cell>
          <cell r="D3359" t="str">
            <v>XS</v>
          </cell>
          <cell r="E3359" t="str">
            <v>WH</v>
          </cell>
          <cell r="F3359">
            <v>25</v>
          </cell>
          <cell r="G3359" t="str">
            <v>EA</v>
          </cell>
          <cell r="H3359" t="str">
            <v>2500连体防护服</v>
          </cell>
          <cell r="I3359" t="str">
            <v>M2500 Coverall</v>
          </cell>
          <cell r="J3359" t="str">
            <v>M2500</v>
          </cell>
          <cell r="K3359" t="str">
            <v>MG2500CVRL</v>
          </cell>
          <cell r="L3359">
            <v>0.045747</v>
          </cell>
          <cell r="M3359" t="e">
            <v>#N/A</v>
          </cell>
          <cell r="N3359" t="e">
            <v>#N/A</v>
          </cell>
          <cell r="O3359" t="str">
            <v>DC4B</v>
          </cell>
          <cell r="P3359" t="str">
            <v>DC3S</v>
          </cell>
          <cell r="Q3359" t="str">
            <v>0</v>
          </cell>
          <cell r="R3359">
            <v>0</v>
          </cell>
          <cell r="S3359">
            <v>0</v>
          </cell>
          <cell r="T3359">
            <v>5</v>
          </cell>
          <cell r="U3359">
            <v>25</v>
          </cell>
          <cell r="V3359">
            <v>925</v>
          </cell>
          <cell r="W3359" t="str">
            <v>Paid Import</v>
          </cell>
          <cell r="X3359" t="str">
            <v>Gen. Trade</v>
          </cell>
          <cell r="Y3359" t="str">
            <v>EA</v>
          </cell>
          <cell r="Z3359">
            <v>817980</v>
          </cell>
          <cell r="AA3359" t="str">
            <v>W</v>
          </cell>
          <cell r="AB3359" t="str">
            <v>FNA25WHA02</v>
          </cell>
          <cell r="AC3359" t="str">
            <v>2500-111-1A</v>
          </cell>
          <cell r="AD3359">
            <v>1.53</v>
          </cell>
          <cell r="AE3359" t="str">
            <v>白色</v>
          </cell>
          <cell r="AF3359">
            <v>3.376803</v>
          </cell>
        </row>
        <row r="3359">
          <cell r="AH3359" t="str">
            <v>2500-122-2A</v>
          </cell>
        </row>
        <row r="3360">
          <cell r="A3360" t="str">
            <v>WH25-W-92-111-02</v>
          </cell>
          <cell r="B3360" t="e">
            <v>#N/A</v>
          </cell>
          <cell r="C3360" t="e">
            <v>#N/A</v>
          </cell>
          <cell r="D3360" t="str">
            <v>S</v>
          </cell>
          <cell r="E3360" t="str">
            <v>WH</v>
          </cell>
          <cell r="F3360">
            <v>25</v>
          </cell>
          <cell r="G3360" t="str">
            <v>EA</v>
          </cell>
          <cell r="H3360" t="str">
            <v>2500连体防护服</v>
          </cell>
          <cell r="I3360" t="str">
            <v>M2500 Coverall</v>
          </cell>
          <cell r="J3360" t="str">
            <v>M2500</v>
          </cell>
          <cell r="K3360" t="str">
            <v>MG2500CVRL</v>
          </cell>
          <cell r="L3360">
            <v>0.045747</v>
          </cell>
          <cell r="M3360" t="e">
            <v>#N/A</v>
          </cell>
          <cell r="N3360" t="e">
            <v>#N/A</v>
          </cell>
          <cell r="O3360" t="str">
            <v>DC4B</v>
          </cell>
          <cell r="P3360" t="str">
            <v>DC3S</v>
          </cell>
          <cell r="Q3360" t="str">
            <v>0</v>
          </cell>
          <cell r="R3360">
            <v>0</v>
          </cell>
          <cell r="S3360">
            <v>0</v>
          </cell>
          <cell r="T3360">
            <v>5</v>
          </cell>
          <cell r="U3360">
            <v>25</v>
          </cell>
          <cell r="V3360">
            <v>925</v>
          </cell>
          <cell r="W3360" t="str">
            <v>Paid Import</v>
          </cell>
          <cell r="X3360" t="str">
            <v>Gen. Trade</v>
          </cell>
          <cell r="Y3360" t="str">
            <v>EA</v>
          </cell>
          <cell r="Z3360">
            <v>817981</v>
          </cell>
          <cell r="AA3360" t="str">
            <v>W</v>
          </cell>
          <cell r="AB3360" t="str">
            <v>FNA25WHA02</v>
          </cell>
          <cell r="AC3360" t="str">
            <v>2500-111-1A</v>
          </cell>
          <cell r="AD3360">
            <v>1.53</v>
          </cell>
          <cell r="AE3360" t="str">
            <v>白色</v>
          </cell>
          <cell r="AF3360">
            <v>3.659124</v>
          </cell>
        </row>
        <row r="3360">
          <cell r="AH3360" t="str">
            <v>2500-122-2A</v>
          </cell>
        </row>
        <row r="3361">
          <cell r="A3361" t="str">
            <v>WH25-W-92-111-03</v>
          </cell>
          <cell r="B3361" t="e">
            <v>#N/A</v>
          </cell>
          <cell r="C3361" t="e">
            <v>#N/A</v>
          </cell>
          <cell r="D3361" t="str">
            <v>M</v>
          </cell>
          <cell r="E3361" t="str">
            <v>WH</v>
          </cell>
          <cell r="F3361">
            <v>25</v>
          </cell>
          <cell r="G3361" t="str">
            <v>EA</v>
          </cell>
          <cell r="H3361" t="str">
            <v>2500连体防护服</v>
          </cell>
          <cell r="I3361" t="str">
            <v>M2500 Coverall</v>
          </cell>
          <cell r="J3361" t="str">
            <v>M2500</v>
          </cell>
          <cell r="K3361" t="str">
            <v>MG2500CVRL</v>
          </cell>
          <cell r="L3361">
            <v>0.045747</v>
          </cell>
          <cell r="M3361" t="e">
            <v>#N/A</v>
          </cell>
          <cell r="N3361" t="e">
            <v>#N/A</v>
          </cell>
          <cell r="O3361" t="str">
            <v>DC4B</v>
          </cell>
          <cell r="P3361" t="str">
            <v>DC3S</v>
          </cell>
          <cell r="Q3361" t="str">
            <v>0</v>
          </cell>
          <cell r="R3361">
            <v>0</v>
          </cell>
          <cell r="S3361">
            <v>0</v>
          </cell>
          <cell r="T3361">
            <v>5</v>
          </cell>
          <cell r="U3361">
            <v>25</v>
          </cell>
          <cell r="V3361">
            <v>925</v>
          </cell>
          <cell r="W3361" t="str">
            <v>Paid Import</v>
          </cell>
          <cell r="X3361" t="str">
            <v>Gen. Trade</v>
          </cell>
          <cell r="Y3361" t="str">
            <v>EA</v>
          </cell>
          <cell r="Z3361">
            <v>817982</v>
          </cell>
          <cell r="AA3361" t="str">
            <v>W</v>
          </cell>
          <cell r="AB3361" t="str">
            <v>FNA25WHA02</v>
          </cell>
          <cell r="AC3361" t="str">
            <v>2500-111-1A</v>
          </cell>
          <cell r="AD3361">
            <v>1.53</v>
          </cell>
          <cell r="AE3361" t="str">
            <v>白色</v>
          </cell>
          <cell r="AF3361">
            <v>3.834384</v>
          </cell>
        </row>
        <row r="3361">
          <cell r="AH3361" t="str">
            <v>2500-122-2A</v>
          </cell>
        </row>
        <row r="3362">
          <cell r="A3362" t="str">
            <v>WH25-W-92-111-04</v>
          </cell>
          <cell r="B3362" t="str">
            <v>25-W-92-111-04</v>
          </cell>
          <cell r="C3362" t="str">
            <v>E1</v>
          </cell>
          <cell r="D3362" t="str">
            <v>L</v>
          </cell>
          <cell r="E3362" t="str">
            <v>WH</v>
          </cell>
          <cell r="F3362">
            <v>25</v>
          </cell>
          <cell r="G3362" t="str">
            <v>EA</v>
          </cell>
          <cell r="H3362" t="str">
            <v>2500连体防护服</v>
          </cell>
          <cell r="I3362" t="str">
            <v>M2500 Coverall</v>
          </cell>
          <cell r="J3362" t="str">
            <v>M2500</v>
          </cell>
          <cell r="K3362" t="str">
            <v>MG2500CVRL</v>
          </cell>
          <cell r="L3362">
            <v>0.045747</v>
          </cell>
          <cell r="M3362" t="str">
            <v>25-9716</v>
          </cell>
          <cell r="N3362" t="str">
            <v>M2500 Coverall (9716)连体防护服/25-W-92-111-04-E1</v>
          </cell>
          <cell r="O3362" t="str">
            <v>DC4B</v>
          </cell>
          <cell r="P3362" t="str">
            <v>DC3S</v>
          </cell>
          <cell r="Q3362" t="str">
            <v>0</v>
          </cell>
          <cell r="R3362">
            <v>0</v>
          </cell>
          <cell r="S3362">
            <v>0</v>
          </cell>
          <cell r="T3362">
            <v>5</v>
          </cell>
          <cell r="U3362">
            <v>25</v>
          </cell>
          <cell r="V3362">
            <v>925</v>
          </cell>
          <cell r="W3362" t="str">
            <v>Paid Import</v>
          </cell>
          <cell r="X3362" t="str">
            <v>Gen. Trade</v>
          </cell>
          <cell r="Y3362" t="str">
            <v>EA</v>
          </cell>
          <cell r="Z3362">
            <v>817983</v>
          </cell>
          <cell r="AA3362" t="str">
            <v>W</v>
          </cell>
          <cell r="AB3362" t="str">
            <v>FNA25WHA02</v>
          </cell>
          <cell r="AC3362" t="str">
            <v>2500-111-1A</v>
          </cell>
          <cell r="AD3362">
            <v>1.53</v>
          </cell>
          <cell r="AE3362" t="str">
            <v>白色</v>
          </cell>
          <cell r="AF3362">
            <v>3.975354</v>
          </cell>
        </row>
        <row r="3362">
          <cell r="AH3362" t="str">
            <v>2500-122-2A</v>
          </cell>
        </row>
        <row r="3363">
          <cell r="A3363" t="str">
            <v>WH25-W-92-111-05</v>
          </cell>
          <cell r="B3363" t="str">
            <v>25-W-92-111-05</v>
          </cell>
          <cell r="C3363" t="str">
            <v>E1</v>
          </cell>
          <cell r="D3363" t="str">
            <v>XL</v>
          </cell>
          <cell r="E3363" t="str">
            <v>WH</v>
          </cell>
          <cell r="F3363">
            <v>25</v>
          </cell>
          <cell r="G3363" t="str">
            <v>EA</v>
          </cell>
          <cell r="H3363" t="str">
            <v>2500连体防护服</v>
          </cell>
          <cell r="I3363" t="str">
            <v>M2500 Coverall</v>
          </cell>
          <cell r="J3363" t="str">
            <v>M2500</v>
          </cell>
          <cell r="K3363" t="str">
            <v>MG2500CVRL</v>
          </cell>
          <cell r="L3363">
            <v>0.073593</v>
          </cell>
          <cell r="M3363" t="str">
            <v>25-9717</v>
          </cell>
          <cell r="N3363" t="str">
            <v>M2500 Coverall (9717)连体防护服/25-W-92-111-05-E1</v>
          </cell>
          <cell r="O3363" t="str">
            <v>DC4B</v>
          </cell>
          <cell r="P3363" t="str">
            <v>DC3S</v>
          </cell>
          <cell r="Q3363" t="str">
            <v>0</v>
          </cell>
          <cell r="R3363">
            <v>0</v>
          </cell>
          <cell r="S3363">
            <v>0</v>
          </cell>
          <cell r="T3363">
            <v>5</v>
          </cell>
          <cell r="U3363">
            <v>25</v>
          </cell>
          <cell r="V3363">
            <v>1120</v>
          </cell>
          <cell r="W3363" t="str">
            <v>Paid Import</v>
          </cell>
          <cell r="X3363" t="str">
            <v>Gen. Trade</v>
          </cell>
          <cell r="Y3363" t="str">
            <v>EA</v>
          </cell>
          <cell r="Z3363">
            <v>817984</v>
          </cell>
          <cell r="AA3363" t="str">
            <v>W</v>
          </cell>
          <cell r="AB3363" t="str">
            <v>FNA25WHA02</v>
          </cell>
          <cell r="AC3363" t="str">
            <v>2500-111-1A</v>
          </cell>
          <cell r="AD3363">
            <v>1.53</v>
          </cell>
          <cell r="AE3363" t="str">
            <v>白色</v>
          </cell>
          <cell r="AF3363">
            <v>4.096512</v>
          </cell>
        </row>
        <row r="3363">
          <cell r="AH3363" t="str">
            <v>2500-122-2A</v>
          </cell>
        </row>
        <row r="3364">
          <cell r="A3364" t="str">
            <v>WH25-W-92-111-06</v>
          </cell>
          <cell r="B3364" t="str">
            <v>25-W-92-111-06</v>
          </cell>
          <cell r="C3364" t="str">
            <v>E1</v>
          </cell>
          <cell r="D3364" t="str">
            <v>2XL</v>
          </cell>
          <cell r="E3364" t="str">
            <v>WH</v>
          </cell>
          <cell r="F3364">
            <v>25</v>
          </cell>
          <cell r="G3364" t="str">
            <v>EA</v>
          </cell>
          <cell r="H3364" t="str">
            <v>2500连体防护服</v>
          </cell>
          <cell r="I3364" t="str">
            <v>M2500 Coverall</v>
          </cell>
          <cell r="J3364" t="str">
            <v>M2500</v>
          </cell>
          <cell r="K3364" t="str">
            <v>MG2500CVRL</v>
          </cell>
          <cell r="L3364">
            <v>0.073593</v>
          </cell>
          <cell r="M3364" t="str">
            <v>25-9385</v>
          </cell>
          <cell r="N3364" t="str">
            <v>M2500 Coverall (9385)连体防护服/25-W-92-111-06-E1</v>
          </cell>
          <cell r="O3364" t="str">
            <v>DC4B</v>
          </cell>
          <cell r="P3364" t="str">
            <v>DC3S</v>
          </cell>
          <cell r="Q3364">
            <v>8.24</v>
          </cell>
          <cell r="R3364">
            <v>284.8</v>
          </cell>
          <cell r="S3364">
            <v>7.12</v>
          </cell>
          <cell r="T3364">
            <v>5</v>
          </cell>
          <cell r="U3364">
            <v>25</v>
          </cell>
          <cell r="V3364">
            <v>1120</v>
          </cell>
          <cell r="W3364" t="str">
            <v>Paid Import</v>
          </cell>
          <cell r="X3364" t="str">
            <v>Gen. Trade</v>
          </cell>
          <cell r="Y3364" t="str">
            <v>EA</v>
          </cell>
          <cell r="Z3364">
            <v>817985</v>
          </cell>
          <cell r="AA3364" t="str">
            <v>W</v>
          </cell>
          <cell r="AB3364" t="str">
            <v>FNA25WHA02</v>
          </cell>
          <cell r="AC3364" t="str">
            <v>2500-111-1A</v>
          </cell>
          <cell r="AD3364">
            <v>1.53</v>
          </cell>
          <cell r="AE3364" t="str">
            <v>白色</v>
          </cell>
          <cell r="AF3364">
            <v>4.265676</v>
          </cell>
        </row>
        <row r="3364">
          <cell r="AH3364" t="str">
            <v>2500-122-2A</v>
          </cell>
        </row>
        <row r="3365">
          <cell r="A3365" t="str">
            <v>WH25-W-92-111-07</v>
          </cell>
          <cell r="B3365" t="e">
            <v>#N/A</v>
          </cell>
          <cell r="C3365" t="e">
            <v>#N/A</v>
          </cell>
          <cell r="D3365" t="str">
            <v>3XL</v>
          </cell>
          <cell r="E3365" t="str">
            <v>WH</v>
          </cell>
          <cell r="F3365">
            <v>25</v>
          </cell>
          <cell r="G3365" t="str">
            <v>EA</v>
          </cell>
          <cell r="H3365" t="str">
            <v>2500连体防护服</v>
          </cell>
          <cell r="I3365" t="str">
            <v>M2500 Coverall</v>
          </cell>
          <cell r="J3365" t="str">
            <v>M2500</v>
          </cell>
          <cell r="K3365" t="str">
            <v>MG2500CVRL</v>
          </cell>
          <cell r="L3365">
            <v>0.073593</v>
          </cell>
          <cell r="M3365" t="e">
            <v>#N/A</v>
          </cell>
          <cell r="N3365" t="e">
            <v>#N/A</v>
          </cell>
          <cell r="O3365" t="str">
            <v>DC4B</v>
          </cell>
          <cell r="P3365" t="str">
            <v>DC3S</v>
          </cell>
          <cell r="Q3365" t="str">
            <v>0</v>
          </cell>
          <cell r="R3365">
            <v>0</v>
          </cell>
          <cell r="S3365">
            <v>0</v>
          </cell>
          <cell r="T3365">
            <v>5</v>
          </cell>
          <cell r="U3365">
            <v>25</v>
          </cell>
          <cell r="V3365">
            <v>1120</v>
          </cell>
          <cell r="W3365" t="str">
            <v>Paid Import</v>
          </cell>
          <cell r="X3365" t="str">
            <v>Gen. Trade</v>
          </cell>
          <cell r="Y3365" t="str">
            <v>EA</v>
          </cell>
          <cell r="Z3365">
            <v>817986</v>
          </cell>
          <cell r="AA3365" t="str">
            <v>W</v>
          </cell>
          <cell r="AB3365" t="str">
            <v>FNA25WHA02</v>
          </cell>
          <cell r="AC3365" t="str">
            <v>2500-111-1A</v>
          </cell>
          <cell r="AD3365">
            <v>1.53</v>
          </cell>
          <cell r="AE3365" t="str">
            <v>白色</v>
          </cell>
          <cell r="AF3365">
            <v>4.580382</v>
          </cell>
        </row>
        <row r="3365">
          <cell r="AH3365" t="str">
            <v>2500-122-2A</v>
          </cell>
        </row>
        <row r="3366">
          <cell r="A3366" t="str">
            <v>WH25-W-92-111-08</v>
          </cell>
          <cell r="B3366" t="e">
            <v>#N/A</v>
          </cell>
          <cell r="C3366" t="e">
            <v>#N/A</v>
          </cell>
          <cell r="D3366" t="str">
            <v>4XL</v>
          </cell>
          <cell r="E3366" t="str">
            <v>WH</v>
          </cell>
          <cell r="F3366">
            <v>25</v>
          </cell>
          <cell r="G3366" t="str">
            <v>EA</v>
          </cell>
          <cell r="H3366" t="str">
            <v>2500连体防护服</v>
          </cell>
          <cell r="I3366" t="str">
            <v>M2500 Coverall</v>
          </cell>
          <cell r="J3366" t="str">
            <v>M2500</v>
          </cell>
          <cell r="K3366" t="str">
            <v>MG2500CVRL</v>
          </cell>
          <cell r="L3366">
            <v>0.073593</v>
          </cell>
          <cell r="M3366" t="e">
            <v>#N/A</v>
          </cell>
          <cell r="N3366" t="e">
            <v>#N/A</v>
          </cell>
          <cell r="O3366" t="str">
            <v>DC4B</v>
          </cell>
          <cell r="P3366" t="str">
            <v>DC3S</v>
          </cell>
          <cell r="Q3366" t="str">
            <v>0</v>
          </cell>
          <cell r="R3366">
            <v>0</v>
          </cell>
          <cell r="S3366">
            <v>0</v>
          </cell>
          <cell r="T3366">
            <v>5</v>
          </cell>
          <cell r="U3366">
            <v>25</v>
          </cell>
          <cell r="V3366">
            <v>1120</v>
          </cell>
          <cell r="W3366" t="str">
            <v>Paid Import</v>
          </cell>
          <cell r="X3366" t="str">
            <v>Gen. Trade</v>
          </cell>
          <cell r="Y3366" t="str">
            <v>EA</v>
          </cell>
          <cell r="Z3366">
            <v>817987</v>
          </cell>
          <cell r="AA3366" t="str">
            <v>W</v>
          </cell>
          <cell r="AB3366" t="str">
            <v>FNA25WHA02</v>
          </cell>
          <cell r="AC3366" t="str">
            <v>2500-111-1A</v>
          </cell>
          <cell r="AD3366">
            <v>1.53</v>
          </cell>
          <cell r="AE3366" t="str">
            <v>白色</v>
          </cell>
          <cell r="AF3366">
            <v>5.146548</v>
          </cell>
        </row>
        <row r="3366">
          <cell r="AH3366" t="str">
            <v>2500-122-2A</v>
          </cell>
        </row>
        <row r="3367">
          <cell r="A3367" t="str">
            <v>WH25-W-92-111-09</v>
          </cell>
          <cell r="B3367" t="e">
            <v>#N/A</v>
          </cell>
          <cell r="C3367" t="e">
            <v>#N/A</v>
          </cell>
          <cell r="D3367" t="str">
            <v>5XL</v>
          </cell>
          <cell r="E3367" t="str">
            <v>WH</v>
          </cell>
          <cell r="F3367">
            <v>25</v>
          </cell>
          <cell r="G3367" t="str">
            <v>EA</v>
          </cell>
          <cell r="H3367" t="str">
            <v>2500连体防护服</v>
          </cell>
          <cell r="I3367" t="str">
            <v>M2500 Coverall</v>
          </cell>
          <cell r="J3367" t="str">
            <v>M2500</v>
          </cell>
          <cell r="K3367" t="str">
            <v>MG2500CVRL</v>
          </cell>
          <cell r="L3367">
            <v>0.073593</v>
          </cell>
          <cell r="M3367" t="e">
            <v>#N/A</v>
          </cell>
          <cell r="N3367" t="e">
            <v>#N/A</v>
          </cell>
          <cell r="O3367" t="str">
            <v>DC4B</v>
          </cell>
        </row>
        <row r="3367">
          <cell r="Q3367">
            <v>6.8</v>
          </cell>
          <cell r="R3367">
            <v>0</v>
          </cell>
          <cell r="S3367">
            <v>0</v>
          </cell>
          <cell r="T3367">
            <v>5</v>
          </cell>
          <cell r="U3367">
            <v>25</v>
          </cell>
          <cell r="V3367">
            <v>1120</v>
          </cell>
          <cell r="W3367" t="str">
            <v>Paid Import</v>
          </cell>
        </row>
        <row r="3367">
          <cell r="Y3367" t="str">
            <v>EA</v>
          </cell>
          <cell r="Z3367">
            <v>817988</v>
          </cell>
          <cell r="AA3367" t="str">
            <v>W</v>
          </cell>
          <cell r="AB3367" t="str">
            <v>FNA25WHA02</v>
          </cell>
          <cell r="AC3367" t="str">
            <v>2500-111-1A</v>
          </cell>
          <cell r="AD3367">
            <v>1.53</v>
          </cell>
          <cell r="AE3367" t="str">
            <v>白色</v>
          </cell>
          <cell r="AF3367">
            <v>5.761482</v>
          </cell>
        </row>
        <row r="3368">
          <cell r="A3368" t="str">
            <v>WH25-W-92-122-02</v>
          </cell>
          <cell r="B3368" t="e">
            <v>#N/A</v>
          </cell>
          <cell r="C3368" t="e">
            <v>#N/A</v>
          </cell>
          <cell r="D3368" t="str">
            <v>S</v>
          </cell>
          <cell r="E3368" t="str">
            <v>WH</v>
          </cell>
          <cell r="F3368">
            <v>25</v>
          </cell>
          <cell r="G3368" t="str">
            <v>EA</v>
          </cell>
          <cell r="H3368" t="str">
            <v>2500连体防护服</v>
          </cell>
          <cell r="I3368" t="str">
            <v>M2500 Coverall</v>
          </cell>
          <cell r="J3368" t="str">
            <v>M2500</v>
          </cell>
          <cell r="K3368" t="str">
            <v>MG2500CVRL</v>
          </cell>
          <cell r="L3368">
            <v>0.073593</v>
          </cell>
          <cell r="M3368" t="e">
            <v>#N/A</v>
          </cell>
          <cell r="N3368" t="e">
            <v>#N/A</v>
          </cell>
          <cell r="O3368" t="str">
            <v>DC2A</v>
          </cell>
        </row>
        <row r="3368">
          <cell r="R3368">
            <v>0</v>
          </cell>
          <cell r="S3368">
            <v>0</v>
          </cell>
          <cell r="T3368">
            <v>5</v>
          </cell>
          <cell r="U3368">
            <v>25</v>
          </cell>
          <cell r="V3368">
            <v>1120</v>
          </cell>
          <cell r="W3368" t="str">
            <v>Paid Import</v>
          </cell>
        </row>
        <row r="3368">
          <cell r="Y3368" t="str">
            <v>EA</v>
          </cell>
          <cell r="Z3368">
            <v>817989</v>
          </cell>
          <cell r="AA3368" t="str">
            <v>W</v>
          </cell>
          <cell r="AB3368" t="str">
            <v>FNA25WHA02</v>
          </cell>
          <cell r="AC3368" t="str">
            <v>2500-122-1A</v>
          </cell>
          <cell r="AD3368">
            <v>1.53</v>
          </cell>
          <cell r="AE3368" t="str">
            <v>白色</v>
          </cell>
          <cell r="AF3368">
            <v>3.86834742857143</v>
          </cell>
        </row>
        <row r="3368">
          <cell r="AH3368" t="str">
            <v>2500-122-2A</v>
          </cell>
        </row>
        <row r="3369">
          <cell r="A3369" t="str">
            <v>WH25-W-92-122-03</v>
          </cell>
          <cell r="B3369" t="e">
            <v>#N/A</v>
          </cell>
          <cell r="C3369" t="e">
            <v>#N/A</v>
          </cell>
          <cell r="D3369" t="str">
            <v>M</v>
          </cell>
          <cell r="E3369" t="str">
            <v>WH</v>
          </cell>
          <cell r="F3369">
            <v>25</v>
          </cell>
          <cell r="G3369" t="str">
            <v>EA</v>
          </cell>
          <cell r="H3369" t="str">
            <v>2500连体防护服</v>
          </cell>
          <cell r="I3369" t="str">
            <v>M2500 Coverall</v>
          </cell>
          <cell r="J3369" t="str">
            <v>M2500</v>
          </cell>
          <cell r="K3369" t="str">
            <v>MG2500CVRL</v>
          </cell>
          <cell r="L3369">
            <v>0.073593</v>
          </cell>
          <cell r="M3369" t="e">
            <v>#N/A</v>
          </cell>
          <cell r="N3369" t="e">
            <v>#N/A</v>
          </cell>
          <cell r="O3369" t="str">
            <v>DC2A</v>
          </cell>
          <cell r="P3369" t="str">
            <v>DC3S</v>
          </cell>
          <cell r="Q3369">
            <v>6.8</v>
          </cell>
          <cell r="R3369">
            <v>0</v>
          </cell>
          <cell r="S3369">
            <v>0</v>
          </cell>
          <cell r="T3369">
            <v>5</v>
          </cell>
          <cell r="U3369">
            <v>25</v>
          </cell>
          <cell r="V3369">
            <v>1120</v>
          </cell>
          <cell r="W3369" t="str">
            <v>Paid Import</v>
          </cell>
          <cell r="X3369" t="str">
            <v>Gen. Trade</v>
          </cell>
          <cell r="Y3369" t="str">
            <v>EA</v>
          </cell>
          <cell r="Z3369">
            <v>817990</v>
          </cell>
          <cell r="AA3369" t="str">
            <v>W</v>
          </cell>
          <cell r="AB3369" t="str">
            <v>FNA25WHA02</v>
          </cell>
          <cell r="AC3369" t="str">
            <v>2500-122-1A</v>
          </cell>
          <cell r="AD3369">
            <v>1.53</v>
          </cell>
          <cell r="AE3369" t="str">
            <v>白色</v>
          </cell>
          <cell r="AF3369">
            <v>4.00311257142857</v>
          </cell>
        </row>
        <row r="3369">
          <cell r="AH3369" t="str">
            <v>2500-122-2A</v>
          </cell>
        </row>
        <row r="3370">
          <cell r="A3370" t="str">
            <v>WH25-W-92-122-04</v>
          </cell>
          <cell r="B3370" t="str">
            <v>25-W-92-122-04</v>
          </cell>
          <cell r="C3370" t="str">
            <v>A1</v>
          </cell>
          <cell r="D3370" t="str">
            <v>L</v>
          </cell>
          <cell r="E3370" t="str">
            <v>WH</v>
          </cell>
          <cell r="F3370">
            <v>25</v>
          </cell>
          <cell r="G3370" t="str">
            <v>EA</v>
          </cell>
          <cell r="H3370" t="str">
            <v>2500连体防护服</v>
          </cell>
          <cell r="I3370" t="str">
            <v>M2500 Coverall</v>
          </cell>
          <cell r="J3370" t="str">
            <v>M2500</v>
          </cell>
          <cell r="K3370" t="str">
            <v>MG2500CVRL</v>
          </cell>
          <cell r="L3370">
            <v>0.073593</v>
          </cell>
          <cell r="M3370" t="str">
            <v>25-8770</v>
          </cell>
          <cell r="N3370" t="str">
            <v>M2500 Coverall (8770)连体防护服/25-W-92-122-04-A1</v>
          </cell>
          <cell r="O3370" t="str">
            <v>DC2A</v>
          </cell>
        </row>
        <row r="3370">
          <cell r="Q3370">
            <v>8</v>
          </cell>
          <cell r="R3370">
            <v>0</v>
          </cell>
          <cell r="S3370">
            <v>0</v>
          </cell>
          <cell r="T3370">
            <v>5</v>
          </cell>
          <cell r="U3370">
            <v>25</v>
          </cell>
          <cell r="V3370">
            <v>1120</v>
          </cell>
          <cell r="W3370" t="str">
            <v>Paid Import</v>
          </cell>
        </row>
        <row r="3370">
          <cell r="Y3370" t="str">
            <v>EA</v>
          </cell>
          <cell r="Z3370">
            <v>817991</v>
          </cell>
          <cell r="AA3370" t="str">
            <v>W</v>
          </cell>
          <cell r="AB3370" t="str">
            <v>FNA25WHA02</v>
          </cell>
          <cell r="AC3370" t="str">
            <v>2500-122-1A</v>
          </cell>
          <cell r="AD3370">
            <v>1.53</v>
          </cell>
          <cell r="AE3370" t="str">
            <v>白色</v>
          </cell>
          <cell r="AF3370">
            <v>4.23799</v>
          </cell>
        </row>
        <row r="3370">
          <cell r="AH3370" t="str">
            <v>2500-122-2A</v>
          </cell>
        </row>
        <row r="3371">
          <cell r="A3371" t="str">
            <v>WH25-W-92-122-05</v>
          </cell>
          <cell r="B3371" t="str">
            <v>25-W-92-122-05</v>
          </cell>
          <cell r="C3371" t="str">
            <v>A1</v>
          </cell>
          <cell r="D3371" t="str">
            <v>XL</v>
          </cell>
          <cell r="E3371" t="str">
            <v>WH</v>
          </cell>
          <cell r="F3371">
            <v>25</v>
          </cell>
          <cell r="G3371" t="str">
            <v>EA</v>
          </cell>
          <cell r="H3371" t="str">
            <v>2500连体防护服</v>
          </cell>
          <cell r="I3371" t="str">
            <v>M2500 Coverall</v>
          </cell>
          <cell r="J3371" t="str">
            <v>M2500</v>
          </cell>
          <cell r="K3371" t="str">
            <v>MG2500CVRL</v>
          </cell>
          <cell r="L3371">
            <v>0.073593</v>
          </cell>
          <cell r="M3371" t="str">
            <v>25-8771</v>
          </cell>
          <cell r="N3371" t="str">
            <v>M2500 Coverall (8771)连体防护服/25-W-92-122-05-A1</v>
          </cell>
          <cell r="O3371" t="str">
            <v>DC2A</v>
          </cell>
        </row>
        <row r="3371">
          <cell r="Q3371">
            <v>7.8</v>
          </cell>
          <cell r="R3371">
            <v>0</v>
          </cell>
          <cell r="S3371">
            <v>0</v>
          </cell>
          <cell r="T3371">
            <v>5</v>
          </cell>
          <cell r="U3371">
            <v>25</v>
          </cell>
          <cell r="V3371">
            <v>1120</v>
          </cell>
          <cell r="W3371" t="str">
            <v>Paid Import</v>
          </cell>
        </row>
        <row r="3371">
          <cell r="Y3371" t="str">
            <v>EA</v>
          </cell>
          <cell r="Z3371">
            <v>817992</v>
          </cell>
          <cell r="AA3371" t="str">
            <v>W</v>
          </cell>
          <cell r="AB3371" t="str">
            <v>FNA25WHA02</v>
          </cell>
          <cell r="AC3371" t="str">
            <v>2500-122-1A</v>
          </cell>
          <cell r="AD3371">
            <v>1.53</v>
          </cell>
          <cell r="AE3371" t="str">
            <v>白色</v>
          </cell>
          <cell r="AF3371">
            <v>4.36245</v>
          </cell>
        </row>
        <row r="3371">
          <cell r="AH3371" t="str">
            <v>2500-122-2A</v>
          </cell>
        </row>
        <row r="3372">
          <cell r="A3372" t="str">
            <v>WH25-W-92-122-06</v>
          </cell>
          <cell r="B3372" t="str">
            <v>25-W-92-122-06</v>
          </cell>
          <cell r="C3372" t="str">
            <v>A1</v>
          </cell>
          <cell r="D3372" t="str">
            <v>2XL</v>
          </cell>
          <cell r="E3372" t="str">
            <v>WH</v>
          </cell>
          <cell r="F3372">
            <v>25</v>
          </cell>
          <cell r="G3372" t="str">
            <v>EA</v>
          </cell>
          <cell r="H3372" t="str">
            <v>2500连体防护服</v>
          </cell>
          <cell r="I3372" t="str">
            <v>M2500 Coverall</v>
          </cell>
          <cell r="J3372" t="str">
            <v>M2500</v>
          </cell>
          <cell r="K3372" t="str">
            <v>MG2500CVRL</v>
          </cell>
          <cell r="L3372">
            <v>0.073593</v>
          </cell>
          <cell r="M3372" t="str">
            <v>25-8774</v>
          </cell>
          <cell r="N3372" t="str">
            <v>M2500 Coverall (8774)连体防护服/25-W-92-122-06-A1</v>
          </cell>
          <cell r="O3372" t="str">
            <v>DC2A</v>
          </cell>
        </row>
        <row r="3372">
          <cell r="Q3372">
            <v>8</v>
          </cell>
          <cell r="R3372">
            <v>0</v>
          </cell>
          <cell r="S3372">
            <v>0</v>
          </cell>
          <cell r="T3372">
            <v>5</v>
          </cell>
          <cell r="U3372">
            <v>25</v>
          </cell>
          <cell r="V3372">
            <v>1120</v>
          </cell>
          <cell r="W3372" t="str">
            <v>Paid Import</v>
          </cell>
        </row>
        <row r="3372">
          <cell r="Y3372" t="str">
            <v>EA</v>
          </cell>
          <cell r="Z3372">
            <v>817993</v>
          </cell>
          <cell r="AA3372" t="str">
            <v>W</v>
          </cell>
          <cell r="AB3372" t="str">
            <v>FNA25WHA02</v>
          </cell>
          <cell r="AC3372" t="str">
            <v>2500-122-1A</v>
          </cell>
          <cell r="AD3372">
            <v>1.53</v>
          </cell>
          <cell r="AE3372" t="str">
            <v>白色</v>
          </cell>
          <cell r="AF3372">
            <v>4.609846</v>
          </cell>
        </row>
        <row r="3372">
          <cell r="AH3372" t="str">
            <v>2500-122-2A</v>
          </cell>
        </row>
        <row r="3373">
          <cell r="A3373" t="str">
            <v>WH25-W-92-122-07</v>
          </cell>
          <cell r="B3373" t="e">
            <v>#N/A</v>
          </cell>
          <cell r="C3373" t="e">
            <v>#N/A</v>
          </cell>
          <cell r="D3373" t="str">
            <v>3XL</v>
          </cell>
          <cell r="E3373" t="str">
            <v>WH</v>
          </cell>
          <cell r="F3373">
            <v>25</v>
          </cell>
          <cell r="G3373" t="str">
            <v>EA</v>
          </cell>
          <cell r="H3373" t="str">
            <v>2500连体防护服</v>
          </cell>
          <cell r="I3373" t="str">
            <v>M2500 Coverall</v>
          </cell>
          <cell r="J3373" t="str">
            <v>M2500</v>
          </cell>
          <cell r="K3373" t="str">
            <v>MG2500CVRL</v>
          </cell>
          <cell r="L3373">
            <v>0.073593</v>
          </cell>
          <cell r="M3373" t="e">
            <v>#N/A</v>
          </cell>
          <cell r="N3373" t="e">
            <v>#N/A</v>
          </cell>
          <cell r="O3373" t="str">
            <v>DC2A</v>
          </cell>
          <cell r="P3373" t="str">
            <v>DC3S</v>
          </cell>
          <cell r="Q3373">
            <v>8</v>
          </cell>
          <cell r="R3373">
            <v>0</v>
          </cell>
          <cell r="S3373">
            <v>0</v>
          </cell>
          <cell r="T3373">
            <v>5</v>
          </cell>
          <cell r="U3373">
            <v>25</v>
          </cell>
          <cell r="V3373">
            <v>1120</v>
          </cell>
          <cell r="W3373" t="str">
            <v>Paid Import</v>
          </cell>
          <cell r="X3373" t="str">
            <v>Gen. Trade</v>
          </cell>
          <cell r="Y3373" t="str">
            <v>EA</v>
          </cell>
          <cell r="Z3373">
            <v>817994</v>
          </cell>
          <cell r="AA3373" t="str">
            <v>W</v>
          </cell>
          <cell r="AB3373" t="str">
            <v>FNA25WHA02</v>
          </cell>
          <cell r="AC3373" t="str">
            <v>2500-122-1A</v>
          </cell>
          <cell r="AD3373">
            <v>1.53</v>
          </cell>
          <cell r="AE3373" t="str">
            <v>白色</v>
          </cell>
          <cell r="AF3373">
            <v>5.045456</v>
          </cell>
        </row>
        <row r="3373">
          <cell r="AH3373" t="str">
            <v>2500-122-2A</v>
          </cell>
        </row>
        <row r="3374">
          <cell r="A3374" t="str">
            <v>WH25-W-92-122-08</v>
          </cell>
          <cell r="B3374" t="e">
            <v>#N/A</v>
          </cell>
          <cell r="C3374" t="e">
            <v>#N/A</v>
          </cell>
          <cell r="D3374" t="str">
            <v>4XL</v>
          </cell>
          <cell r="E3374" t="str">
            <v>WH</v>
          </cell>
          <cell r="F3374">
            <v>25</v>
          </cell>
          <cell r="G3374" t="str">
            <v>EA</v>
          </cell>
          <cell r="H3374" t="str">
            <v>2500连体防护服</v>
          </cell>
          <cell r="I3374" t="str">
            <v>M2500 Coverall</v>
          </cell>
          <cell r="J3374" t="str">
            <v>M2500</v>
          </cell>
          <cell r="K3374" t="str">
            <v>MG2500CVRL</v>
          </cell>
          <cell r="L3374">
            <v>0.073593</v>
          </cell>
          <cell r="M3374" t="e">
            <v>#N/A</v>
          </cell>
          <cell r="N3374" t="e">
            <v>#N/A</v>
          </cell>
          <cell r="O3374" t="str">
            <v>DC2A</v>
          </cell>
        </row>
        <row r="3374">
          <cell r="R3374">
            <v>0</v>
          </cell>
          <cell r="S3374">
            <v>0</v>
          </cell>
          <cell r="T3374">
            <v>5</v>
          </cell>
          <cell r="U3374">
            <v>25</v>
          </cell>
          <cell r="V3374">
            <v>1120</v>
          </cell>
          <cell r="W3374" t="str">
            <v>Paid Import</v>
          </cell>
        </row>
        <row r="3374">
          <cell r="Y3374" t="str">
            <v>EA</v>
          </cell>
          <cell r="Z3374">
            <v>817995</v>
          </cell>
          <cell r="AA3374" t="str">
            <v>W</v>
          </cell>
          <cell r="AB3374" t="str">
            <v>FNA25WHA02</v>
          </cell>
          <cell r="AC3374" t="str">
            <v>2500-122-1A</v>
          </cell>
          <cell r="AD3374">
            <v>1.53</v>
          </cell>
          <cell r="AE3374" t="str">
            <v>白色</v>
          </cell>
          <cell r="AF3374">
            <v>5.419344</v>
          </cell>
        </row>
        <row r="3374">
          <cell r="AH3374" t="str">
            <v>2500-122-2A</v>
          </cell>
        </row>
        <row r="3375">
          <cell r="A3375" t="str">
            <v>WH25-W-92-122-09</v>
          </cell>
          <cell r="B3375" t="e">
            <v>#N/A</v>
          </cell>
          <cell r="C3375" t="e">
            <v>#N/A</v>
          </cell>
          <cell r="D3375" t="str">
            <v>5XL</v>
          </cell>
          <cell r="E3375" t="str">
            <v>WH</v>
          </cell>
          <cell r="F3375">
            <v>25</v>
          </cell>
          <cell r="G3375" t="str">
            <v>EA</v>
          </cell>
          <cell r="H3375" t="str">
            <v>2500连体防护服</v>
          </cell>
          <cell r="I3375" t="str">
            <v>M2500 Coverall</v>
          </cell>
          <cell r="J3375" t="str">
            <v>M2500</v>
          </cell>
          <cell r="K3375" t="str">
            <v>MG2500CVRL</v>
          </cell>
          <cell r="L3375">
            <v>0.073593</v>
          </cell>
          <cell r="M3375" t="e">
            <v>#N/A</v>
          </cell>
          <cell r="N3375" t="e">
            <v>#N/A</v>
          </cell>
          <cell r="O3375" t="str">
            <v>DC2A</v>
          </cell>
        </row>
        <row r="3375">
          <cell r="Q3375" t="str">
            <v>0</v>
          </cell>
          <cell r="R3375">
            <v>0</v>
          </cell>
          <cell r="S3375">
            <v>0</v>
          </cell>
          <cell r="T3375">
            <v>5</v>
          </cell>
          <cell r="U3375">
            <v>25</v>
          </cell>
          <cell r="V3375">
            <v>1120</v>
          </cell>
          <cell r="W3375" t="str">
            <v>Paid Import</v>
          </cell>
        </row>
        <row r="3375">
          <cell r="Y3375" t="str">
            <v>EA</v>
          </cell>
          <cell r="Z3375">
            <v>817996</v>
          </cell>
          <cell r="AA3375" t="str">
            <v>W</v>
          </cell>
          <cell r="AB3375" t="str">
            <v>FNA25WHA02</v>
          </cell>
          <cell r="AC3375" t="str">
            <v>2500-122-1A</v>
          </cell>
          <cell r="AD3375">
            <v>1.53</v>
          </cell>
          <cell r="AE3375" t="str">
            <v>白色</v>
          </cell>
          <cell r="AF3375">
            <v>5.90169</v>
          </cell>
        </row>
        <row r="3375">
          <cell r="AH3375" t="str">
            <v>2500-122-2A</v>
          </cell>
        </row>
        <row r="3376">
          <cell r="A3376" t="str">
            <v>WH25-W-99-111-02</v>
          </cell>
          <cell r="B3376" t="e">
            <v>#N/A</v>
          </cell>
          <cell r="C3376" t="e">
            <v>#N/A</v>
          </cell>
          <cell r="D3376" t="str">
            <v>S</v>
          </cell>
          <cell r="E3376" t="str">
            <v>WH</v>
          </cell>
          <cell r="F3376">
            <v>35</v>
          </cell>
          <cell r="G3376" t="str">
            <v>EA</v>
          </cell>
          <cell r="H3376" t="str">
            <v>2500连体防护服</v>
          </cell>
          <cell r="I3376" t="str">
            <v>M2500 Coverall</v>
          </cell>
          <cell r="J3376" t="str">
            <v>M2500</v>
          </cell>
          <cell r="K3376" t="str">
            <v>MG2500CVRL</v>
          </cell>
          <cell r="L3376">
            <v>0.073593</v>
          </cell>
          <cell r="M3376" t="e">
            <v>#N/A</v>
          </cell>
          <cell r="N3376" t="e">
            <v>#N/A</v>
          </cell>
          <cell r="O3376" t="str">
            <v>SAMPLE</v>
          </cell>
          <cell r="P3376" t="str">
            <v>DC3S</v>
          </cell>
          <cell r="Q3376">
            <v>9.4</v>
          </cell>
          <cell r="R3376">
            <v>236.571428571429</v>
          </cell>
          <cell r="S3376">
            <v>8.28</v>
          </cell>
          <cell r="T3376">
            <v>5</v>
          </cell>
          <cell r="U3376">
            <v>5</v>
          </cell>
          <cell r="V3376">
            <v>1120</v>
          </cell>
          <cell r="W3376" t="str">
            <v>Paid Import</v>
          </cell>
          <cell r="X3376" t="str">
            <v>Gen. Trade</v>
          </cell>
          <cell r="Y3376" t="str">
            <v>EA</v>
          </cell>
          <cell r="Z3376" t="str">
            <v>--</v>
          </cell>
          <cell r="AA3376" t="str">
            <v>W</v>
          </cell>
          <cell r="AB3376" t="str">
            <v>FNA25WHA02</v>
          </cell>
          <cell r="AC3376" t="str">
            <v>2500-111-1A</v>
          </cell>
          <cell r="AD3376">
            <v>1.53</v>
          </cell>
          <cell r="AE3376" t="str">
            <v>白色</v>
          </cell>
          <cell r="AF3376">
            <v>3.659124</v>
          </cell>
        </row>
        <row r="3377">
          <cell r="A3377" t="str">
            <v>WH25-W-99-111-03</v>
          </cell>
          <cell r="B3377" t="str">
            <v>25-W-99-111-03</v>
          </cell>
          <cell r="C3377" t="str">
            <v>E1</v>
          </cell>
          <cell r="D3377" t="str">
            <v>M</v>
          </cell>
          <cell r="E3377" t="str">
            <v>WH</v>
          </cell>
          <cell r="F3377">
            <v>35</v>
          </cell>
          <cell r="G3377" t="str">
            <v>EA</v>
          </cell>
          <cell r="H3377" t="str">
            <v>2500连体防护服</v>
          </cell>
          <cell r="I3377" t="str">
            <v>M2500 Coverall</v>
          </cell>
          <cell r="J3377" t="str">
            <v>M2500</v>
          </cell>
          <cell r="K3377" t="str">
            <v>MG2500CVRL</v>
          </cell>
          <cell r="L3377">
            <v>0.073593</v>
          </cell>
          <cell r="M3377" t="str">
            <v>25-10673</v>
          </cell>
          <cell r="N3377" t="str">
            <v>M2500 Coverall (10673)连体防护服/25-W-99-111-03-E1</v>
          </cell>
          <cell r="O3377" t="str">
            <v>SAMPLE</v>
          </cell>
          <cell r="P3377" t="str">
            <v>DC3S</v>
          </cell>
          <cell r="Q3377">
            <v>9.7</v>
          </cell>
          <cell r="R3377">
            <v>245.142857142857</v>
          </cell>
          <cell r="S3377">
            <v>8.58</v>
          </cell>
          <cell r="T3377">
            <v>5</v>
          </cell>
          <cell r="U3377">
            <v>5</v>
          </cell>
          <cell r="V3377">
            <v>1120</v>
          </cell>
          <cell r="W3377" t="str">
            <v>Paid Import</v>
          </cell>
          <cell r="X3377" t="str">
            <v>Gen. Trade</v>
          </cell>
          <cell r="Y3377" t="str">
            <v>EA</v>
          </cell>
          <cell r="Z3377" t="str">
            <v>--</v>
          </cell>
          <cell r="AA3377" t="str">
            <v>W</v>
          </cell>
          <cell r="AB3377" t="str">
            <v>FNA25WHA02</v>
          </cell>
          <cell r="AC3377" t="str">
            <v>2500-111-1A</v>
          </cell>
          <cell r="AD3377">
            <v>1.53</v>
          </cell>
          <cell r="AE3377" t="str">
            <v>白色</v>
          </cell>
          <cell r="AF3377">
            <v>3.834384</v>
          </cell>
        </row>
        <row r="3378">
          <cell r="A3378" t="str">
            <v>WH25-W-99-111-04</v>
          </cell>
          <cell r="B3378" t="str">
            <v>25-W-99-111-04</v>
          </cell>
          <cell r="C3378" t="str">
            <v>E1</v>
          </cell>
          <cell r="D3378" t="str">
            <v>L</v>
          </cell>
          <cell r="E3378" t="str">
            <v>WH</v>
          </cell>
          <cell r="F3378">
            <v>35</v>
          </cell>
          <cell r="G3378" t="str">
            <v>EA</v>
          </cell>
          <cell r="H3378" t="str">
            <v>2500连体防护服</v>
          </cell>
          <cell r="I3378" t="str">
            <v>M2500 Coverall</v>
          </cell>
          <cell r="J3378" t="str">
            <v>M2500</v>
          </cell>
          <cell r="K3378" t="str">
            <v>MG2500CVRL</v>
          </cell>
          <cell r="L3378">
            <v>0.073593</v>
          </cell>
          <cell r="M3378" t="str">
            <v>25-10674</v>
          </cell>
          <cell r="N3378" t="str">
            <v>M2500 Coverall (10674)连体防护服/25-W-99-111-04-E1</v>
          </cell>
          <cell r="O3378" t="str">
            <v>SAMPLE</v>
          </cell>
          <cell r="P3378" t="str">
            <v>DC3S</v>
          </cell>
          <cell r="Q3378">
            <v>10.2</v>
          </cell>
          <cell r="R3378">
            <v>259.428571428571</v>
          </cell>
          <cell r="S3378">
            <v>9.08</v>
          </cell>
          <cell r="T3378">
            <v>5</v>
          </cell>
          <cell r="U3378">
            <v>5</v>
          </cell>
          <cell r="V3378">
            <v>1120</v>
          </cell>
          <cell r="W3378" t="str">
            <v>Paid Import</v>
          </cell>
          <cell r="X3378" t="str">
            <v>Gen. Trade</v>
          </cell>
          <cell r="Y3378" t="str">
            <v>EA</v>
          </cell>
          <cell r="Z3378" t="str">
            <v>--</v>
          </cell>
          <cell r="AA3378" t="str">
            <v>W</v>
          </cell>
          <cell r="AB3378" t="str">
            <v>FNA25WHA02</v>
          </cell>
          <cell r="AC3378" t="str">
            <v>2500-111-1A</v>
          </cell>
          <cell r="AD3378">
            <v>1.53</v>
          </cell>
          <cell r="AE3378" t="str">
            <v>白色</v>
          </cell>
          <cell r="AF3378">
            <v>3.975354</v>
          </cell>
        </row>
        <row r="3379">
          <cell r="A3379" t="str">
            <v>WH25-W-99-111-05</v>
          </cell>
          <cell r="B3379" t="str">
            <v>25-W-99-111-05</v>
          </cell>
          <cell r="C3379" t="str">
            <v>E1</v>
          </cell>
          <cell r="D3379" t="str">
            <v>XL</v>
          </cell>
          <cell r="E3379" t="str">
            <v>WH</v>
          </cell>
          <cell r="F3379">
            <v>35</v>
          </cell>
          <cell r="G3379" t="str">
            <v>EA</v>
          </cell>
          <cell r="H3379" t="str">
            <v>2500连体防护服</v>
          </cell>
          <cell r="I3379" t="str">
            <v>M2500 Coverall</v>
          </cell>
          <cell r="J3379" t="str">
            <v>M2500</v>
          </cell>
          <cell r="K3379" t="str">
            <v>MG2500CVRL</v>
          </cell>
          <cell r="L3379">
            <v>0.073593</v>
          </cell>
          <cell r="M3379" t="str">
            <v>25-9605</v>
          </cell>
          <cell r="N3379" t="str">
            <v>M2500 Coverall (9605)连体防护服/25-W-99-111-05-E1</v>
          </cell>
          <cell r="O3379" t="str">
            <v>SAMPLE</v>
          </cell>
          <cell r="P3379" t="str">
            <v>DC3S</v>
          </cell>
          <cell r="Q3379">
            <v>10.7</v>
          </cell>
          <cell r="R3379">
            <v>273.714285714286</v>
          </cell>
          <cell r="S3379">
            <v>9.58</v>
          </cell>
          <cell r="T3379">
            <v>5</v>
          </cell>
          <cell r="U3379">
            <v>5</v>
          </cell>
          <cell r="V3379">
            <v>1120</v>
          </cell>
          <cell r="W3379" t="str">
            <v>Paid Import</v>
          </cell>
          <cell r="X3379" t="str">
            <v>Gen. Trade</v>
          </cell>
          <cell r="Y3379" t="str">
            <v>EA</v>
          </cell>
          <cell r="Z3379" t="str">
            <v>--</v>
          </cell>
          <cell r="AA3379" t="str">
            <v>W</v>
          </cell>
          <cell r="AB3379" t="str">
            <v>FNA25WHA02</v>
          </cell>
          <cell r="AC3379" t="str">
            <v>2500-111-1A</v>
          </cell>
          <cell r="AD3379">
            <v>1.53</v>
          </cell>
          <cell r="AE3379" t="str">
            <v>白色</v>
          </cell>
          <cell r="AF3379">
            <v>4.096512</v>
          </cell>
        </row>
        <row r="3380">
          <cell r="A3380" t="str">
            <v>WH25-W-99-111-06</v>
          </cell>
          <cell r="B3380" t="e">
            <v>#N/A</v>
          </cell>
          <cell r="C3380" t="e">
            <v>#N/A</v>
          </cell>
          <cell r="D3380" t="str">
            <v>2XL</v>
          </cell>
          <cell r="E3380" t="str">
            <v>WH</v>
          </cell>
          <cell r="F3380">
            <v>30</v>
          </cell>
          <cell r="G3380" t="str">
            <v>EA</v>
          </cell>
          <cell r="H3380" t="str">
            <v>2500连体防护服</v>
          </cell>
          <cell r="I3380" t="str">
            <v>M2500 Coverall</v>
          </cell>
          <cell r="J3380" t="str">
            <v>M2500</v>
          </cell>
          <cell r="K3380" t="str">
            <v>MG2500CVRL</v>
          </cell>
          <cell r="L3380">
            <v>0.073593</v>
          </cell>
          <cell r="M3380" t="e">
            <v>#N/A</v>
          </cell>
          <cell r="N3380" t="e">
            <v>#N/A</v>
          </cell>
          <cell r="O3380" t="str">
            <v>SAMPLE</v>
          </cell>
          <cell r="P3380" t="str">
            <v>DC3S</v>
          </cell>
          <cell r="Q3380">
            <v>9.8</v>
          </cell>
          <cell r="R3380">
            <v>289.333333333333</v>
          </cell>
          <cell r="S3380">
            <v>8.68</v>
          </cell>
          <cell r="T3380">
            <v>5</v>
          </cell>
          <cell r="U3380">
            <v>5</v>
          </cell>
          <cell r="V3380">
            <v>1120</v>
          </cell>
          <cell r="W3380" t="str">
            <v>Paid Import</v>
          </cell>
          <cell r="X3380" t="str">
            <v>Gen. Trade</v>
          </cell>
          <cell r="Y3380" t="str">
            <v>EA</v>
          </cell>
          <cell r="Z3380" t="str">
            <v>--</v>
          </cell>
          <cell r="AA3380" t="str">
            <v>W</v>
          </cell>
          <cell r="AB3380" t="str">
            <v>FNA25WHA02</v>
          </cell>
          <cell r="AC3380" t="str">
            <v>2500-111-1A</v>
          </cell>
          <cell r="AD3380">
            <v>1.53</v>
          </cell>
          <cell r="AE3380" t="str">
            <v>白色</v>
          </cell>
          <cell r="AF3380">
            <v>4.265676</v>
          </cell>
        </row>
        <row r="3381">
          <cell r="A3381" t="str">
            <v>WH25-W-99-111-07</v>
          </cell>
          <cell r="B3381" t="e">
            <v>#N/A</v>
          </cell>
          <cell r="C3381" t="e">
            <v>#N/A</v>
          </cell>
          <cell r="D3381" t="str">
            <v>3XL</v>
          </cell>
          <cell r="E3381" t="str">
            <v>WH</v>
          </cell>
          <cell r="F3381">
            <v>30</v>
          </cell>
          <cell r="G3381" t="str">
            <v>EA</v>
          </cell>
          <cell r="H3381" t="str">
            <v>2500连体防护服</v>
          </cell>
          <cell r="I3381" t="str">
            <v>M2500 Coverall</v>
          </cell>
          <cell r="J3381" t="str">
            <v>M2500</v>
          </cell>
          <cell r="K3381" t="str">
            <v>MG2500CVRL</v>
          </cell>
          <cell r="L3381">
            <v>0.073593</v>
          </cell>
          <cell r="M3381" t="e">
            <v>#N/A</v>
          </cell>
          <cell r="N3381" t="e">
            <v>#N/A</v>
          </cell>
          <cell r="O3381" t="str">
            <v>SAMPLE</v>
          </cell>
          <cell r="P3381" t="str">
            <v>DC3S</v>
          </cell>
          <cell r="Q3381">
            <v>10.3</v>
          </cell>
          <cell r="R3381">
            <v>306</v>
          </cell>
          <cell r="S3381">
            <v>9.18</v>
          </cell>
          <cell r="T3381">
            <v>5</v>
          </cell>
          <cell r="U3381">
            <v>5</v>
          </cell>
          <cell r="V3381">
            <v>1120</v>
          </cell>
          <cell r="W3381" t="str">
            <v>Paid Import</v>
          </cell>
          <cell r="X3381" t="str">
            <v>Gen. Trade</v>
          </cell>
          <cell r="Y3381" t="str">
            <v>EA</v>
          </cell>
          <cell r="Z3381" t="str">
            <v>--</v>
          </cell>
          <cell r="AA3381" t="str">
            <v>W</v>
          </cell>
          <cell r="AB3381" t="str">
            <v>FNA25WHA02</v>
          </cell>
          <cell r="AC3381" t="str">
            <v>2500-111-1A</v>
          </cell>
          <cell r="AD3381">
            <v>1.53</v>
          </cell>
          <cell r="AE3381" t="str">
            <v>白色</v>
          </cell>
          <cell r="AF3381">
            <v>4.580382</v>
          </cell>
        </row>
        <row r="3382">
          <cell r="A3382" t="str">
            <v>WH25-W-99-122-02</v>
          </cell>
          <cell r="B3382" t="e">
            <v>#N/A</v>
          </cell>
          <cell r="C3382" t="e">
            <v>#N/A</v>
          </cell>
          <cell r="D3382" t="str">
            <v>S</v>
          </cell>
          <cell r="E3382" t="str">
            <v>WH</v>
          </cell>
          <cell r="F3382">
            <v>30</v>
          </cell>
          <cell r="G3382" t="str">
            <v>EA</v>
          </cell>
          <cell r="H3382" t="str">
            <v>2500连体防护服</v>
          </cell>
          <cell r="I3382" t="str">
            <v>M2500 Coverall</v>
          </cell>
          <cell r="J3382" t="str">
            <v>M2500</v>
          </cell>
          <cell r="K3382" t="str">
            <v>MG2500CVRL</v>
          </cell>
          <cell r="L3382">
            <v>0.073593</v>
          </cell>
          <cell r="M3382" t="e">
            <v>#N/A</v>
          </cell>
          <cell r="N3382" t="e">
            <v>#N/A</v>
          </cell>
          <cell r="O3382" t="str">
            <v>SAMPLE</v>
          </cell>
          <cell r="P3382" t="str">
            <v>DC3S</v>
          </cell>
          <cell r="Q3382" t="str">
            <v>0</v>
          </cell>
          <cell r="R3382">
            <v>0</v>
          </cell>
          <cell r="S3382">
            <v>0</v>
          </cell>
          <cell r="T3382">
            <v>5</v>
          </cell>
          <cell r="U3382">
            <v>5</v>
          </cell>
          <cell r="V3382">
            <v>1120</v>
          </cell>
          <cell r="W3382" t="str">
            <v>Paid Import</v>
          </cell>
          <cell r="X3382" t="str">
            <v>Gen. Trade</v>
          </cell>
          <cell r="Y3382" t="str">
            <v>EA</v>
          </cell>
          <cell r="Z3382" t="str">
            <v>--</v>
          </cell>
          <cell r="AA3382" t="str">
            <v>W</v>
          </cell>
          <cell r="AB3382" t="str">
            <v>FNA25WHA02</v>
          </cell>
          <cell r="AC3382" t="str">
            <v>2500-122-1A</v>
          </cell>
          <cell r="AD3382">
            <v>1.53</v>
          </cell>
          <cell r="AE3382" t="str">
            <v>白色</v>
          </cell>
          <cell r="AF3382">
            <v>3.86834742857143</v>
          </cell>
        </row>
        <row r="3382">
          <cell r="AH3382" t="str">
            <v>2500-122-2A</v>
          </cell>
        </row>
        <row r="3383">
          <cell r="A3383" t="str">
            <v>WH25-W-99-122-03</v>
          </cell>
          <cell r="B3383" t="e">
            <v>#N/A</v>
          </cell>
          <cell r="C3383" t="e">
            <v>#N/A</v>
          </cell>
          <cell r="D3383" t="str">
            <v>M</v>
          </cell>
          <cell r="E3383" t="str">
            <v>WH</v>
          </cell>
          <cell r="F3383">
            <v>30</v>
          </cell>
          <cell r="G3383" t="str">
            <v>EA</v>
          </cell>
          <cell r="H3383" t="str">
            <v>2500连体防护服</v>
          </cell>
          <cell r="I3383" t="str">
            <v>M2500 Coverall</v>
          </cell>
          <cell r="J3383" t="str">
            <v>M2500</v>
          </cell>
          <cell r="K3383" t="str">
            <v>MG2500CVRL</v>
          </cell>
          <cell r="L3383">
            <v>0.073593</v>
          </cell>
          <cell r="M3383" t="e">
            <v>#N/A</v>
          </cell>
          <cell r="N3383" t="e">
            <v>#N/A</v>
          </cell>
          <cell r="O3383" t="str">
            <v>SAMPLE</v>
          </cell>
          <cell r="P3383" t="str">
            <v>DC3S</v>
          </cell>
          <cell r="Q3383" t="str">
            <v>0</v>
          </cell>
          <cell r="R3383">
            <v>0</v>
          </cell>
          <cell r="S3383">
            <v>0</v>
          </cell>
          <cell r="T3383">
            <v>5</v>
          </cell>
          <cell r="U3383">
            <v>5</v>
          </cell>
          <cell r="V3383">
            <v>1120</v>
          </cell>
          <cell r="W3383" t="str">
            <v>Paid Import</v>
          </cell>
          <cell r="X3383" t="str">
            <v>Gen. Trade</v>
          </cell>
          <cell r="Y3383" t="str">
            <v>EA</v>
          </cell>
          <cell r="Z3383" t="str">
            <v>--</v>
          </cell>
          <cell r="AA3383" t="str">
            <v>W</v>
          </cell>
          <cell r="AB3383" t="str">
            <v>FNA25WHA02</v>
          </cell>
          <cell r="AC3383" t="str">
            <v>2500-122-1A</v>
          </cell>
          <cell r="AD3383">
            <v>1.53</v>
          </cell>
          <cell r="AE3383" t="str">
            <v>白色</v>
          </cell>
          <cell r="AF3383">
            <v>4.00311257142857</v>
          </cell>
        </row>
        <row r="3383">
          <cell r="AH3383" t="str">
            <v>2500-122-2A</v>
          </cell>
        </row>
        <row r="3384">
          <cell r="A3384" t="str">
            <v>WH25-W-99-122-04</v>
          </cell>
          <cell r="B3384" t="e">
            <v>#N/A</v>
          </cell>
          <cell r="C3384" t="e">
            <v>#N/A</v>
          </cell>
          <cell r="D3384" t="str">
            <v>L</v>
          </cell>
          <cell r="E3384" t="str">
            <v>WH</v>
          </cell>
          <cell r="F3384">
            <v>30</v>
          </cell>
          <cell r="G3384" t="str">
            <v>EA</v>
          </cell>
          <cell r="H3384" t="str">
            <v>2500连体防护服</v>
          </cell>
          <cell r="I3384" t="str">
            <v>M2500 Coverall</v>
          </cell>
          <cell r="J3384" t="str">
            <v>M2500</v>
          </cell>
          <cell r="K3384" t="str">
            <v>MG2500CVRL</v>
          </cell>
          <cell r="L3384">
            <v>0.073593</v>
          </cell>
          <cell r="M3384" t="e">
            <v>#N/A</v>
          </cell>
          <cell r="N3384" t="e">
            <v>#N/A</v>
          </cell>
          <cell r="O3384" t="str">
            <v>SAMPLE</v>
          </cell>
          <cell r="P3384" t="str">
            <v>DC3S</v>
          </cell>
          <cell r="Q3384" t="str">
            <v>0</v>
          </cell>
          <cell r="R3384">
            <v>0</v>
          </cell>
          <cell r="S3384">
            <v>0</v>
          </cell>
          <cell r="T3384">
            <v>5</v>
          </cell>
          <cell r="U3384">
            <v>5</v>
          </cell>
          <cell r="V3384">
            <v>1120</v>
          </cell>
          <cell r="W3384" t="str">
            <v>Paid Import</v>
          </cell>
          <cell r="X3384" t="str">
            <v>Gen. Trade</v>
          </cell>
          <cell r="Y3384" t="str">
            <v>EA</v>
          </cell>
          <cell r="Z3384" t="str">
            <v>--</v>
          </cell>
          <cell r="AA3384" t="str">
            <v>W</v>
          </cell>
          <cell r="AB3384" t="str">
            <v>FNA25WHA02</v>
          </cell>
          <cell r="AC3384" t="str">
            <v>2500-122-1A</v>
          </cell>
          <cell r="AD3384">
            <v>1.53</v>
          </cell>
          <cell r="AE3384" t="str">
            <v>白色</v>
          </cell>
          <cell r="AF3384">
            <v>4.23799</v>
          </cell>
        </row>
        <row r="3384">
          <cell r="AH3384" t="str">
            <v>2500-122-2A</v>
          </cell>
        </row>
        <row r="3385">
          <cell r="A3385" t="str">
            <v>WH25-W-99-122-05</v>
          </cell>
          <cell r="B3385" t="e">
            <v>#N/A</v>
          </cell>
          <cell r="C3385" t="e">
            <v>#N/A</v>
          </cell>
          <cell r="D3385" t="str">
            <v>XL</v>
          </cell>
          <cell r="E3385" t="str">
            <v>WH</v>
          </cell>
          <cell r="F3385">
            <v>30</v>
          </cell>
          <cell r="G3385" t="str">
            <v>EA</v>
          </cell>
          <cell r="H3385" t="str">
            <v>2500连体防护服</v>
          </cell>
          <cell r="I3385" t="str">
            <v>M2500 Coverall</v>
          </cell>
          <cell r="J3385" t="str">
            <v>M2500</v>
          </cell>
          <cell r="K3385" t="str">
            <v>MG2500CVRL</v>
          </cell>
          <cell r="L3385">
            <v>0.073593</v>
          </cell>
          <cell r="M3385" t="e">
            <v>#N/A</v>
          </cell>
          <cell r="N3385" t="e">
            <v>#N/A</v>
          </cell>
          <cell r="O3385" t="str">
            <v>SAMPLE</v>
          </cell>
          <cell r="P3385" t="str">
            <v>DC3S</v>
          </cell>
          <cell r="Q3385" t="str">
            <v>0</v>
          </cell>
          <cell r="R3385">
            <v>0</v>
          </cell>
          <cell r="S3385">
            <v>0</v>
          </cell>
          <cell r="T3385">
            <v>5</v>
          </cell>
          <cell r="U3385">
            <v>5</v>
          </cell>
          <cell r="V3385">
            <v>1120</v>
          </cell>
          <cell r="W3385" t="str">
            <v>Paid Import</v>
          </cell>
          <cell r="X3385" t="str">
            <v>Gen. Trade</v>
          </cell>
          <cell r="Y3385" t="str">
            <v>EA</v>
          </cell>
          <cell r="Z3385" t="str">
            <v>--</v>
          </cell>
          <cell r="AA3385" t="str">
            <v>W</v>
          </cell>
          <cell r="AB3385" t="str">
            <v>FNA25WHA02</v>
          </cell>
          <cell r="AC3385" t="str">
            <v>2500-122-1A</v>
          </cell>
          <cell r="AD3385">
            <v>1.53</v>
          </cell>
          <cell r="AE3385" t="str">
            <v>白色</v>
          </cell>
          <cell r="AF3385">
            <v>4.36245</v>
          </cell>
        </row>
        <row r="3385">
          <cell r="AH3385" t="str">
            <v>2500-122-2A</v>
          </cell>
        </row>
        <row r="3386">
          <cell r="A3386" t="str">
            <v>WH25-W-99-122-06</v>
          </cell>
          <cell r="B3386" t="e">
            <v>#N/A</v>
          </cell>
          <cell r="C3386" t="e">
            <v>#N/A</v>
          </cell>
          <cell r="D3386" t="str">
            <v>2XL</v>
          </cell>
          <cell r="E3386" t="str">
            <v>WH</v>
          </cell>
          <cell r="F3386">
            <v>25</v>
          </cell>
          <cell r="G3386" t="str">
            <v>EA</v>
          </cell>
          <cell r="H3386" t="str">
            <v>2500连体防护服</v>
          </cell>
          <cell r="I3386" t="str">
            <v>M2500 Coverall</v>
          </cell>
          <cell r="J3386" t="str">
            <v>M2500</v>
          </cell>
          <cell r="K3386" t="str">
            <v>MG2500CVRL</v>
          </cell>
          <cell r="L3386">
            <v>0.073593</v>
          </cell>
          <cell r="M3386" t="e">
            <v>#N/A</v>
          </cell>
          <cell r="N3386" t="e">
            <v>#N/A</v>
          </cell>
          <cell r="O3386" t="str">
            <v>SAMPLE</v>
          </cell>
          <cell r="P3386" t="str">
            <v>DC3S</v>
          </cell>
          <cell r="Q3386" t="str">
            <v>0</v>
          </cell>
          <cell r="R3386">
            <v>0</v>
          </cell>
          <cell r="S3386">
            <v>0</v>
          </cell>
          <cell r="T3386">
            <v>5</v>
          </cell>
          <cell r="U3386">
            <v>5</v>
          </cell>
          <cell r="V3386">
            <v>1120</v>
          </cell>
          <cell r="W3386" t="str">
            <v>Paid Import</v>
          </cell>
          <cell r="X3386" t="str">
            <v>Gen. Trade</v>
          </cell>
          <cell r="Y3386" t="str">
            <v>EA</v>
          </cell>
          <cell r="Z3386" t="str">
            <v>--</v>
          </cell>
          <cell r="AA3386" t="str">
            <v>W</v>
          </cell>
          <cell r="AB3386" t="str">
            <v>FNA25WHA02</v>
          </cell>
          <cell r="AC3386" t="str">
            <v>2500-122-1A</v>
          </cell>
          <cell r="AD3386">
            <v>1.53</v>
          </cell>
          <cell r="AE3386" t="str">
            <v>白色</v>
          </cell>
          <cell r="AF3386">
            <v>4.609846</v>
          </cell>
        </row>
        <row r="3386">
          <cell r="AH3386" t="str">
            <v>2500-122-2A</v>
          </cell>
        </row>
        <row r="3387">
          <cell r="A3387" t="str">
            <v>WH25-W-99-122-07</v>
          </cell>
          <cell r="B3387" t="e">
            <v>#N/A</v>
          </cell>
          <cell r="C3387" t="e">
            <v>#N/A</v>
          </cell>
          <cell r="D3387" t="str">
            <v>3XL</v>
          </cell>
          <cell r="E3387" t="str">
            <v>WH</v>
          </cell>
          <cell r="F3387">
            <v>25</v>
          </cell>
          <cell r="G3387" t="str">
            <v>EA</v>
          </cell>
          <cell r="H3387" t="str">
            <v>2500连体防护服</v>
          </cell>
          <cell r="I3387" t="str">
            <v>M2500 Coverall</v>
          </cell>
          <cell r="J3387" t="str">
            <v>M2500</v>
          </cell>
          <cell r="K3387" t="str">
            <v>MG2500CVRL</v>
          </cell>
          <cell r="L3387">
            <v>0.073593</v>
          </cell>
          <cell r="M3387" t="e">
            <v>#N/A</v>
          </cell>
          <cell r="N3387" t="e">
            <v>#N/A</v>
          </cell>
          <cell r="O3387" t="str">
            <v>SAMPLE</v>
          </cell>
          <cell r="P3387" t="str">
            <v>DC3S</v>
          </cell>
          <cell r="Q3387" t="str">
            <v>0</v>
          </cell>
          <cell r="R3387">
            <v>0</v>
          </cell>
          <cell r="S3387">
            <v>0</v>
          </cell>
          <cell r="T3387">
            <v>5</v>
          </cell>
          <cell r="U3387">
            <v>5</v>
          </cell>
          <cell r="V3387">
            <v>1120</v>
          </cell>
          <cell r="W3387" t="str">
            <v>Paid Import</v>
          </cell>
          <cell r="X3387" t="str">
            <v>Gen. Trade</v>
          </cell>
          <cell r="Y3387" t="str">
            <v>EA</v>
          </cell>
          <cell r="Z3387" t="str">
            <v>--</v>
          </cell>
          <cell r="AA3387" t="str">
            <v>W</v>
          </cell>
          <cell r="AB3387" t="str">
            <v>FNA25WHA02</v>
          </cell>
          <cell r="AC3387" t="str">
            <v>2500-122-1A</v>
          </cell>
          <cell r="AD3387">
            <v>1.53</v>
          </cell>
          <cell r="AE3387" t="str">
            <v>白色</v>
          </cell>
          <cell r="AF3387">
            <v>5.045456</v>
          </cell>
        </row>
        <row r="3387">
          <cell r="AH3387" t="str">
            <v>2500-122-2A</v>
          </cell>
        </row>
        <row r="3388">
          <cell r="A3388" t="str">
            <v>WH25-W-99-122-08</v>
          </cell>
          <cell r="B3388" t="e">
            <v>#N/A</v>
          </cell>
          <cell r="C3388" t="e">
            <v>#N/A</v>
          </cell>
          <cell r="D3388" t="str">
            <v>4XL</v>
          </cell>
          <cell r="E3388" t="str">
            <v>WH</v>
          </cell>
          <cell r="F3388">
            <v>20</v>
          </cell>
          <cell r="G3388" t="str">
            <v>EA</v>
          </cell>
          <cell r="H3388" t="str">
            <v>2500连体防护服</v>
          </cell>
          <cell r="I3388" t="str">
            <v>M2500 Coverall</v>
          </cell>
          <cell r="J3388" t="str">
            <v>M2500</v>
          </cell>
          <cell r="K3388" t="str">
            <v>MG2500CVRL</v>
          </cell>
          <cell r="L3388">
            <v>0.073593</v>
          </cell>
          <cell r="M3388" t="e">
            <v>#N/A</v>
          </cell>
          <cell r="N3388" t="e">
            <v>#N/A</v>
          </cell>
          <cell r="O3388" t="str">
            <v>SAMPLE</v>
          </cell>
          <cell r="P3388" t="str">
            <v>DC3S</v>
          </cell>
          <cell r="Q3388" t="str">
            <v>0</v>
          </cell>
          <cell r="R3388">
            <v>0</v>
          </cell>
          <cell r="S3388">
            <v>0</v>
          </cell>
          <cell r="T3388">
            <v>5</v>
          </cell>
          <cell r="U3388">
            <v>5</v>
          </cell>
          <cell r="V3388">
            <v>1120</v>
          </cell>
          <cell r="W3388" t="str">
            <v>Paid Import</v>
          </cell>
          <cell r="X3388" t="str">
            <v>Gen. Trade</v>
          </cell>
          <cell r="Y3388" t="str">
            <v>EA</v>
          </cell>
          <cell r="Z3388" t="str">
            <v>--</v>
          </cell>
          <cell r="AA3388" t="str">
            <v>W</v>
          </cell>
          <cell r="AB3388" t="str">
            <v>FNA25WHA02</v>
          </cell>
          <cell r="AC3388" t="str">
            <v>2500-122-1A</v>
          </cell>
          <cell r="AD3388">
            <v>1.53</v>
          </cell>
          <cell r="AE3388" t="str">
            <v>白色</v>
          </cell>
          <cell r="AF3388">
            <v>5.419344</v>
          </cell>
        </row>
        <row r="3388">
          <cell r="AH3388" t="str">
            <v>2500-122-2A</v>
          </cell>
        </row>
        <row r="3389">
          <cell r="A3389" t="str">
            <v>WH25-W-99-122-09</v>
          </cell>
          <cell r="B3389" t="e">
            <v>#N/A</v>
          </cell>
          <cell r="C3389" t="e">
            <v>#N/A</v>
          </cell>
          <cell r="D3389" t="str">
            <v>5XL</v>
          </cell>
          <cell r="E3389" t="str">
            <v>WH</v>
          </cell>
          <cell r="F3389">
            <v>20</v>
          </cell>
          <cell r="G3389" t="str">
            <v>EA</v>
          </cell>
          <cell r="H3389" t="str">
            <v>2500连体防护服</v>
          </cell>
          <cell r="I3389" t="str">
            <v>M2500 Coverall</v>
          </cell>
          <cell r="J3389" t="str">
            <v>M2500</v>
          </cell>
          <cell r="K3389" t="str">
            <v>MG2500CVRL</v>
          </cell>
          <cell r="L3389">
            <v>0.073593</v>
          </cell>
          <cell r="M3389" t="e">
            <v>#N/A</v>
          </cell>
          <cell r="N3389" t="e">
            <v>#N/A</v>
          </cell>
          <cell r="O3389" t="str">
            <v>SAMPLE</v>
          </cell>
          <cell r="P3389" t="str">
            <v>DC3S</v>
          </cell>
          <cell r="Q3389" t="str">
            <v>0</v>
          </cell>
          <cell r="R3389">
            <v>0</v>
          </cell>
          <cell r="S3389">
            <v>0</v>
          </cell>
          <cell r="T3389">
            <v>5</v>
          </cell>
          <cell r="U3389">
            <v>5</v>
          </cell>
          <cell r="V3389">
            <v>1120</v>
          </cell>
          <cell r="W3389" t="str">
            <v>Paid Import</v>
          </cell>
          <cell r="X3389" t="str">
            <v>Gen. Trade</v>
          </cell>
          <cell r="Y3389" t="str">
            <v>EA</v>
          </cell>
          <cell r="Z3389" t="str">
            <v>--</v>
          </cell>
          <cell r="AA3389" t="str">
            <v>W</v>
          </cell>
          <cell r="AB3389" t="str">
            <v>FNA25WHA02</v>
          </cell>
          <cell r="AC3389" t="str">
            <v>2500-122-1A</v>
          </cell>
          <cell r="AD3389">
            <v>1.53</v>
          </cell>
          <cell r="AE3389" t="str">
            <v>白色</v>
          </cell>
          <cell r="AF3389">
            <v>5.90169</v>
          </cell>
        </row>
        <row r="3389">
          <cell r="AH3389" t="str">
            <v>2500-122-2A</v>
          </cell>
        </row>
        <row r="3390">
          <cell r="A3390" t="str">
            <v>WHCV-B-00-218-00</v>
          </cell>
          <cell r="B3390" t="str">
            <v>CV-B-00-218-00</v>
          </cell>
          <cell r="C3390" t="str">
            <v>E1</v>
          </cell>
          <cell r="D3390" t="str">
            <v>One Size</v>
          </cell>
          <cell r="E3390" t="str">
            <v>WH</v>
          </cell>
          <cell r="F3390">
            <v>50</v>
          </cell>
          <cell r="G3390" t="str">
            <v>EA</v>
          </cell>
          <cell r="H3390" t="str">
            <v>WHCV温度调节背心</v>
          </cell>
          <cell r="I3390" t="str">
            <v>COOL VEST</v>
          </cell>
          <cell r="J3390" t="str">
            <v>MCV</v>
          </cell>
          <cell r="K3390" t="str">
            <v>MGCOOLACCS</v>
          </cell>
          <cell r="L3390">
            <v>0.073593</v>
          </cell>
          <cell r="M3390" t="str">
            <v>CV-9919</v>
          </cell>
          <cell r="N3390" t="str">
            <v>COOL VEST (9919)温度调节背心/CV-B-00-218-00-E1</v>
          </cell>
          <cell r="O3390" t="str">
            <v>DC3A</v>
          </cell>
        </row>
        <row r="3390">
          <cell r="Q3390">
            <v>6.8</v>
          </cell>
          <cell r="R3390">
            <v>113.6</v>
          </cell>
          <cell r="S3390">
            <v>5.68</v>
          </cell>
          <cell r="T3390">
            <v>5</v>
          </cell>
          <cell r="U3390">
            <v>50</v>
          </cell>
          <cell r="V3390">
            <v>1120</v>
          </cell>
          <cell r="W3390" t="str">
            <v>Paid Import</v>
          </cell>
        </row>
        <row r="3390">
          <cell r="Y3390" t="str">
            <v>EA</v>
          </cell>
          <cell r="Z3390">
            <v>824340</v>
          </cell>
          <cell r="AA3390" t="str">
            <v>B</v>
          </cell>
          <cell r="AB3390" t="str">
            <v>FWTCVWHA01</v>
          </cell>
          <cell r="AC3390" t="str">
            <v>CV00-218-1A</v>
          </cell>
          <cell r="AD3390">
            <v>1.5</v>
          </cell>
          <cell r="AE3390" t="str">
            <v>白色</v>
          </cell>
          <cell r="AF3390">
            <v>0.57025</v>
          </cell>
        </row>
        <row r="3391">
          <cell r="A3391" t="str">
            <v>WHCV-B-06-218-00</v>
          </cell>
          <cell r="B3391" t="str">
            <v>CV-B-06-218-00</v>
          </cell>
          <cell r="C3391" t="str">
            <v>E1</v>
          </cell>
          <cell r="D3391" t="str">
            <v>One Size</v>
          </cell>
          <cell r="E3391" t="str">
            <v>WH</v>
          </cell>
          <cell r="F3391">
            <v>25</v>
          </cell>
          <cell r="G3391" t="str">
            <v>EA</v>
          </cell>
          <cell r="H3391" t="str">
            <v>WHCV温度调节背心</v>
          </cell>
          <cell r="I3391" t="str">
            <v>COOL VEST</v>
          </cell>
          <cell r="J3391" t="str">
            <v>MCV</v>
          </cell>
          <cell r="K3391" t="str">
            <v>MGCOOLACCS</v>
          </cell>
          <cell r="L3391">
            <v>0.073593</v>
          </cell>
          <cell r="M3391" t="str">
            <v>CV-9920</v>
          </cell>
          <cell r="N3391" t="str">
            <v>COOL VEST (9920)温度调节背心/CV-B-06-218-00-E1</v>
          </cell>
          <cell r="O3391" t="str">
            <v>DC3A</v>
          </cell>
        </row>
        <row r="3391">
          <cell r="Q3391">
            <v>0</v>
          </cell>
          <cell r="R3391">
            <v>0</v>
          </cell>
          <cell r="S3391">
            <v>0</v>
          </cell>
          <cell r="T3391">
            <v>5</v>
          </cell>
          <cell r="U3391">
            <v>25</v>
          </cell>
          <cell r="V3391">
            <v>1120</v>
          </cell>
          <cell r="W3391" t="str">
            <v>Paid Import</v>
          </cell>
        </row>
        <row r="3391">
          <cell r="Y3391" t="str">
            <v>EA</v>
          </cell>
          <cell r="Z3391">
            <v>824339</v>
          </cell>
          <cell r="AA3391" t="str">
            <v>B</v>
          </cell>
          <cell r="AB3391" t="str">
            <v>FWTCVWHA01</v>
          </cell>
          <cell r="AC3391" t="str">
            <v>CV00-218-1A</v>
          </cell>
          <cell r="AD3391">
            <v>1.5</v>
          </cell>
          <cell r="AE3391" t="str">
            <v>白色</v>
          </cell>
          <cell r="AF3391">
            <v>0.57025</v>
          </cell>
        </row>
        <row r="3392">
          <cell r="A3392" t="str">
            <v>WHCV-B-99-218-00</v>
          </cell>
          <cell r="B3392" t="e">
            <v>#N/A</v>
          </cell>
          <cell r="C3392" t="e">
            <v>#N/A</v>
          </cell>
          <cell r="D3392" t="str">
            <v>One Size</v>
          </cell>
          <cell r="E3392" t="str">
            <v>WH</v>
          </cell>
          <cell r="F3392">
            <v>50</v>
          </cell>
          <cell r="G3392" t="str">
            <v>EA</v>
          </cell>
          <cell r="H3392" t="str">
            <v>WHCV温度调节背心</v>
          </cell>
          <cell r="I3392" t="str">
            <v>COOL VEST</v>
          </cell>
          <cell r="J3392" t="str">
            <v>MCV</v>
          </cell>
          <cell r="K3392" t="str">
            <v>MGCOOLACCS</v>
          </cell>
          <cell r="L3392">
            <v>0.073593</v>
          </cell>
          <cell r="M3392" t="e">
            <v>#N/A</v>
          </cell>
          <cell r="N3392" t="e">
            <v>#N/A</v>
          </cell>
          <cell r="O3392" t="str">
            <v>SAMPLE</v>
          </cell>
          <cell r="P3392" t="str">
            <v>DC3S</v>
          </cell>
          <cell r="Q3392">
            <v>6.8</v>
          </cell>
          <cell r="R3392">
            <v>113.6</v>
          </cell>
          <cell r="S3392">
            <v>5.68</v>
          </cell>
          <cell r="T3392">
            <v>5</v>
          </cell>
          <cell r="U3392">
            <v>50</v>
          </cell>
          <cell r="V3392">
            <v>1120</v>
          </cell>
          <cell r="W3392" t="str">
            <v>Paid Import</v>
          </cell>
          <cell r="X3392" t="str">
            <v>Gen. Trade</v>
          </cell>
          <cell r="Y3392" t="str">
            <v>EA</v>
          </cell>
          <cell r="Z3392" t="str">
            <v>--</v>
          </cell>
          <cell r="AA3392" t="str">
            <v>B</v>
          </cell>
          <cell r="AB3392" t="str">
            <v>FWTCVWHA01</v>
          </cell>
          <cell r="AC3392" t="str">
            <v>CV00-218-1A</v>
          </cell>
          <cell r="AD3392">
            <v>1.5</v>
          </cell>
          <cell r="AE3392" t="str">
            <v>白色</v>
          </cell>
          <cell r="AF3392">
            <v>0.57025</v>
          </cell>
        </row>
        <row r="3393">
          <cell r="A3393" t="str">
            <v>WHSS-S-00-403-00</v>
          </cell>
          <cell r="B3393" t="str">
            <v>SS-S-00-403-00</v>
          </cell>
          <cell r="C3393" t="str">
            <v>E1</v>
          </cell>
          <cell r="D3393" t="str">
            <v>One Size</v>
          </cell>
          <cell r="E3393" t="str">
            <v>WH</v>
          </cell>
          <cell r="F3393">
            <v>300</v>
          </cell>
          <cell r="G3393" t="str">
            <v>PR</v>
          </cell>
          <cell r="H3393" t="str">
            <v>WHSS稳步鞋套</v>
          </cell>
          <cell r="I3393" t="str">
            <v>SURESTEP OVERSHOES</v>
          </cell>
          <cell r="J3393" t="str">
            <v>ACC</v>
          </cell>
          <cell r="K3393" t="str">
            <v>MGSSTPACCS</v>
          </cell>
          <cell r="L3393">
            <v>0.073593</v>
          </cell>
          <cell r="M3393" t="str">
            <v>SS-9378</v>
          </cell>
          <cell r="N3393" t="str">
            <v>SURESTEP OVERSHOES (9378)稳步鞋套/SS-S-00-403-00-E1</v>
          </cell>
          <cell r="O3393" t="str">
            <v>DC4B</v>
          </cell>
        </row>
        <row r="3393">
          <cell r="Q3393">
            <v>8</v>
          </cell>
          <cell r="R3393">
            <v>22.9333333333333</v>
          </cell>
          <cell r="S3393">
            <v>6.88</v>
          </cell>
          <cell r="T3393">
            <v>50</v>
          </cell>
          <cell r="U3393">
            <v>150</v>
          </cell>
          <cell r="V3393">
            <v>1120</v>
          </cell>
          <cell r="W3393" t="str">
            <v>Paid Import</v>
          </cell>
        </row>
        <row r="3393">
          <cell r="Y3393" t="str">
            <v>PR</v>
          </cell>
          <cell r="Z3393">
            <v>819304</v>
          </cell>
          <cell r="AA3393" t="str">
            <v>S</v>
          </cell>
          <cell r="AB3393" t="str">
            <v>FNASSWHA02</v>
          </cell>
          <cell r="AC3393" t="str">
            <v>SS00-403-1A</v>
          </cell>
          <cell r="AD3393">
            <v>1.55</v>
          </cell>
          <cell r="AE3393" t="str">
            <v>白色</v>
          </cell>
          <cell r="AF3393">
            <v>0.329</v>
          </cell>
        </row>
        <row r="3394">
          <cell r="A3394" t="str">
            <v>WHSS-S-00-403-05</v>
          </cell>
          <cell r="B3394" t="str">
            <v>SS-S-00-403-05</v>
          </cell>
          <cell r="C3394" t="str">
            <v>E1</v>
          </cell>
          <cell r="D3394" t="str">
            <v>XL</v>
          </cell>
          <cell r="E3394" t="str">
            <v>WH</v>
          </cell>
          <cell r="F3394">
            <v>250</v>
          </cell>
          <cell r="G3394" t="str">
            <v>PR</v>
          </cell>
          <cell r="H3394" t="str">
            <v>WHSS稳步鞋套</v>
          </cell>
          <cell r="I3394" t="str">
            <v>SURESTEP OVERSHOES</v>
          </cell>
          <cell r="J3394" t="str">
            <v>ACC</v>
          </cell>
          <cell r="K3394" t="str">
            <v>MGSSTPACCS</v>
          </cell>
          <cell r="L3394">
            <v>0.073593</v>
          </cell>
          <cell r="M3394" t="str">
            <v>SS-9555</v>
          </cell>
          <cell r="N3394" t="str">
            <v>SURESTEP OVERSHOES (9555)稳步鞋套/SS-S-00-403-05-E1</v>
          </cell>
          <cell r="O3394" t="str">
            <v>DC4B</v>
          </cell>
        </row>
        <row r="3394">
          <cell r="Q3394">
            <v>7.8</v>
          </cell>
          <cell r="R3394">
            <v>26.72</v>
          </cell>
          <cell r="S3394">
            <v>6.68</v>
          </cell>
          <cell r="T3394">
            <v>50</v>
          </cell>
          <cell r="U3394">
            <v>125</v>
          </cell>
          <cell r="V3394">
            <v>1120</v>
          </cell>
          <cell r="W3394" t="str">
            <v>Paid Import</v>
          </cell>
        </row>
        <row r="3394">
          <cell r="Y3394" t="str">
            <v>PR</v>
          </cell>
          <cell r="Z3394">
            <v>820383</v>
          </cell>
          <cell r="AA3394" t="str">
            <v>S</v>
          </cell>
          <cell r="AB3394" t="str">
            <v>FNASSWHA02</v>
          </cell>
          <cell r="AC3394" t="str">
            <v>SS00-403-1B</v>
          </cell>
          <cell r="AD3394">
            <v>1.55</v>
          </cell>
          <cell r="AE3394" t="str">
            <v>白色</v>
          </cell>
          <cell r="AF3394">
            <v>0.399</v>
          </cell>
        </row>
        <row r="3395">
          <cell r="A3395" t="str">
            <v>WHSS-S-06-403-00</v>
          </cell>
          <cell r="B3395" t="str">
            <v>SS-S-XX-403-00</v>
          </cell>
          <cell r="C3395" t="str">
            <v>A8</v>
          </cell>
          <cell r="D3395" t="str">
            <v>One Size</v>
          </cell>
          <cell r="E3395" t="str">
            <v>WH</v>
          </cell>
          <cell r="F3395">
            <v>300</v>
          </cell>
          <cell r="G3395" t="str">
            <v>PR</v>
          </cell>
          <cell r="H3395" t="str">
            <v>WHSS稳步鞋套</v>
          </cell>
          <cell r="I3395" t="str">
            <v>SURESTEP OVERSHOES</v>
          </cell>
          <cell r="J3395" t="str">
            <v>ACC</v>
          </cell>
          <cell r="K3395" t="str">
            <v>MGSSTPACCS</v>
          </cell>
          <cell r="L3395">
            <v>0.073593</v>
          </cell>
          <cell r="M3395" t="str">
            <v>SS-4993</v>
          </cell>
          <cell r="N3395" t="str">
            <v>SURESTEP OVERSHOES (4993)稳步鞋套/SS-S-XX-403-00-A8</v>
          </cell>
          <cell r="O3395" t="str">
            <v>DC4B</v>
          </cell>
        </row>
        <row r="3395">
          <cell r="Q3395">
            <v>8</v>
          </cell>
          <cell r="R3395">
            <v>22.9333333333333</v>
          </cell>
          <cell r="S3395">
            <v>6.88</v>
          </cell>
          <cell r="T3395">
            <v>50</v>
          </cell>
          <cell r="U3395">
            <v>150</v>
          </cell>
          <cell r="V3395">
            <v>1120</v>
          </cell>
          <cell r="W3395" t="str">
            <v>Paid Import</v>
          </cell>
        </row>
        <row r="3395">
          <cell r="Y3395" t="str">
            <v>PR</v>
          </cell>
          <cell r="Z3395">
            <v>828552</v>
          </cell>
          <cell r="AA3395" t="str">
            <v>S</v>
          </cell>
          <cell r="AB3395" t="str">
            <v>FNASSWHA02</v>
          </cell>
          <cell r="AC3395" t="str">
            <v>SS00-403-1A</v>
          </cell>
          <cell r="AD3395">
            <v>1.55</v>
          </cell>
          <cell r="AE3395" t="str">
            <v>白色</v>
          </cell>
          <cell r="AF3395">
            <v>0.329</v>
          </cell>
        </row>
        <row r="3396">
          <cell r="A3396" t="str">
            <v>WHSS-S-99-403-00</v>
          </cell>
          <cell r="B3396" t="e">
            <v>#N/A</v>
          </cell>
          <cell r="C3396" t="e">
            <v>#N/A</v>
          </cell>
          <cell r="D3396" t="str">
            <v>One Size</v>
          </cell>
          <cell r="E3396" t="str">
            <v>WH</v>
          </cell>
          <cell r="F3396">
            <v>300</v>
          </cell>
          <cell r="G3396" t="str">
            <v>PR</v>
          </cell>
          <cell r="H3396" t="str">
            <v>WHSS稳步鞋套</v>
          </cell>
          <cell r="I3396" t="str">
            <v>SURESTEP OVERSHOES</v>
          </cell>
          <cell r="J3396" t="str">
            <v>ACC</v>
          </cell>
          <cell r="K3396" t="str">
            <v>MGSSTPACCS</v>
          </cell>
          <cell r="L3396">
            <v>0.073593</v>
          </cell>
          <cell r="M3396" t="e">
            <v>#N/A</v>
          </cell>
          <cell r="N3396" t="e">
            <v>#N/A</v>
          </cell>
          <cell r="O3396" t="str">
            <v>SAMPLE</v>
          </cell>
          <cell r="P3396" t="str">
            <v>DC3S</v>
          </cell>
          <cell r="Q3396">
            <v>8</v>
          </cell>
          <cell r="R3396">
            <v>22.9333333333333</v>
          </cell>
          <cell r="S3396">
            <v>6.88</v>
          </cell>
          <cell r="T3396">
            <v>50</v>
          </cell>
          <cell r="U3396">
            <v>150</v>
          </cell>
          <cell r="V3396">
            <v>1120</v>
          </cell>
          <cell r="W3396" t="str">
            <v>Paid Import</v>
          </cell>
          <cell r="X3396" t="str">
            <v>Gen. Trade</v>
          </cell>
          <cell r="Y3396" t="str">
            <v>PR</v>
          </cell>
          <cell r="Z3396" t="str">
            <v>--</v>
          </cell>
          <cell r="AA3396" t="str">
            <v>S</v>
          </cell>
          <cell r="AB3396" t="str">
            <v>FNASSWHA02</v>
          </cell>
          <cell r="AC3396" t="str">
            <v>SS00-403-1A</v>
          </cell>
          <cell r="AD3396">
            <v>1.55</v>
          </cell>
          <cell r="AE3396" t="str">
            <v>白色</v>
          </cell>
          <cell r="AF3396">
            <v>0.329</v>
          </cell>
        </row>
        <row r="3397">
          <cell r="A3397" t="str">
            <v>WN15-B-00-114-02</v>
          </cell>
          <cell r="B3397" t="e">
            <v>#N/A</v>
          </cell>
          <cell r="C3397" t="e">
            <v>#N/A</v>
          </cell>
          <cell r="D3397" t="str">
            <v>S</v>
          </cell>
          <cell r="E3397" t="str">
            <v>WH</v>
          </cell>
          <cell r="F3397">
            <v>50</v>
          </cell>
          <cell r="G3397" t="str">
            <v>EA</v>
          </cell>
          <cell r="H3397" t="str">
            <v>1500连体防护服</v>
          </cell>
          <cell r="I3397" t="str">
            <v>M1500 Coverall</v>
          </cell>
          <cell r="J3397" t="str">
            <v>M1500</v>
          </cell>
          <cell r="K3397" t="str">
            <v>MG150ACVRL</v>
          </cell>
          <cell r="L3397">
            <v>0.091494</v>
          </cell>
          <cell r="M3397" t="e">
            <v>#N/A</v>
          </cell>
          <cell r="N3397" t="e">
            <v>#N/A</v>
          </cell>
          <cell r="O3397" t="str">
            <v>DC3A</v>
          </cell>
        </row>
        <row r="3397">
          <cell r="Q3397" t="str">
            <v>0</v>
          </cell>
          <cell r="R3397">
            <v>0</v>
          </cell>
          <cell r="S3397">
            <v>0</v>
          </cell>
          <cell r="T3397">
            <v>10</v>
          </cell>
          <cell r="U3397">
            <v>50</v>
          </cell>
          <cell r="V3397">
            <v>1250</v>
          </cell>
          <cell r="W3397" t="str">
            <v>Paid Import</v>
          </cell>
        </row>
        <row r="3397">
          <cell r="Y3397" t="str">
            <v>EA</v>
          </cell>
          <cell r="Z3397" t="str">
            <v>--</v>
          </cell>
          <cell r="AA3397" t="str">
            <v>B</v>
          </cell>
          <cell r="AB3397" t="str">
            <v>FNA15WHB03</v>
          </cell>
          <cell r="AC3397" t="str">
            <v>1500-114-1A</v>
          </cell>
          <cell r="AD3397">
            <v>1.55</v>
          </cell>
          <cell r="AE3397" t="str">
            <v>白色</v>
          </cell>
          <cell r="AF3397">
            <v>3.36533333333333</v>
          </cell>
        </row>
        <row r="3398">
          <cell r="A3398" t="str">
            <v>WN15-B-00-114-03</v>
          </cell>
          <cell r="B3398" t="e">
            <v>#N/A</v>
          </cell>
          <cell r="C3398" t="e">
            <v>#N/A</v>
          </cell>
          <cell r="D3398" t="str">
            <v>M</v>
          </cell>
          <cell r="E3398" t="str">
            <v>WH</v>
          </cell>
          <cell r="F3398">
            <v>50</v>
          </cell>
          <cell r="G3398" t="str">
            <v>EA</v>
          </cell>
          <cell r="H3398" t="str">
            <v>1500连体防护服</v>
          </cell>
          <cell r="I3398" t="str">
            <v>M1500 Coverall</v>
          </cell>
          <cell r="J3398" t="str">
            <v>M1500</v>
          </cell>
          <cell r="K3398" t="str">
            <v>MG150ACVRL</v>
          </cell>
          <cell r="L3398">
            <v>0.091494</v>
          </cell>
          <cell r="M3398" t="e">
            <v>#N/A</v>
          </cell>
          <cell r="N3398" t="e">
            <v>#N/A</v>
          </cell>
          <cell r="O3398" t="str">
            <v>DC3A</v>
          </cell>
        </row>
        <row r="3398">
          <cell r="Q3398">
            <v>10.5</v>
          </cell>
          <cell r="R3398">
            <v>185</v>
          </cell>
          <cell r="S3398">
            <v>9.25</v>
          </cell>
          <cell r="T3398">
            <v>10</v>
          </cell>
          <cell r="U3398">
            <v>50</v>
          </cell>
          <cell r="V3398">
            <v>1250</v>
          </cell>
          <cell r="W3398" t="str">
            <v>Paid Import</v>
          </cell>
        </row>
        <row r="3398">
          <cell r="Y3398" t="str">
            <v>EA</v>
          </cell>
          <cell r="Z3398" t="str">
            <v>--</v>
          </cell>
          <cell r="AA3398" t="str">
            <v>B</v>
          </cell>
          <cell r="AB3398" t="str">
            <v>FNA15WHB03</v>
          </cell>
          <cell r="AC3398" t="str">
            <v>1500-114-1A</v>
          </cell>
          <cell r="AD3398">
            <v>1.55</v>
          </cell>
          <cell r="AE3398" t="str">
            <v>白色</v>
          </cell>
          <cell r="AF3398">
            <v>3.6408</v>
          </cell>
        </row>
        <row r="3399">
          <cell r="A3399" t="str">
            <v>WN15-B-00-114-04</v>
          </cell>
          <cell r="B3399" t="e">
            <v>#N/A</v>
          </cell>
          <cell r="C3399" t="e">
            <v>#N/A</v>
          </cell>
          <cell r="D3399" t="str">
            <v>L</v>
          </cell>
          <cell r="E3399" t="str">
            <v>WH</v>
          </cell>
          <cell r="F3399">
            <v>50</v>
          </cell>
          <cell r="G3399" t="str">
            <v>EA</v>
          </cell>
          <cell r="H3399" t="str">
            <v>1500连体防护服</v>
          </cell>
          <cell r="I3399" t="str">
            <v>M1500 Coverall</v>
          </cell>
          <cell r="J3399" t="str">
            <v>M1500</v>
          </cell>
          <cell r="K3399" t="str">
            <v>MG150ACVRL</v>
          </cell>
          <cell r="L3399">
            <v>0.091494</v>
          </cell>
          <cell r="M3399" t="e">
            <v>#N/A</v>
          </cell>
          <cell r="N3399" t="e">
            <v>#N/A</v>
          </cell>
          <cell r="O3399" t="str">
            <v>DC3A</v>
          </cell>
        </row>
        <row r="3399">
          <cell r="Q3399">
            <v>10.9</v>
          </cell>
          <cell r="R3399">
            <v>0</v>
          </cell>
          <cell r="S3399">
            <v>0</v>
          </cell>
          <cell r="T3399">
            <v>10</v>
          </cell>
          <cell r="U3399">
            <v>50</v>
          </cell>
          <cell r="V3399">
            <v>1250</v>
          </cell>
          <cell r="W3399" t="str">
            <v>Paid Import</v>
          </cell>
        </row>
        <row r="3399">
          <cell r="Y3399" t="str">
            <v>EA</v>
          </cell>
          <cell r="Z3399" t="str">
            <v>--</v>
          </cell>
          <cell r="AA3399" t="str">
            <v>B</v>
          </cell>
          <cell r="AB3399" t="str">
            <v>FNA15WHB03</v>
          </cell>
          <cell r="AC3399" t="str">
            <v>1500-114-1A</v>
          </cell>
          <cell r="AD3399">
            <v>1.55</v>
          </cell>
          <cell r="AE3399" t="str">
            <v>白色</v>
          </cell>
          <cell r="AF3399">
            <v>3.88906666666667</v>
          </cell>
        </row>
        <row r="3400">
          <cell r="A3400" t="str">
            <v>WN15-B-00-114-05</v>
          </cell>
          <cell r="B3400" t="e">
            <v>#N/A</v>
          </cell>
          <cell r="C3400" t="e">
            <v>#N/A</v>
          </cell>
          <cell r="D3400" t="str">
            <v>XL</v>
          </cell>
          <cell r="E3400" t="str">
            <v>WH</v>
          </cell>
          <cell r="F3400">
            <v>50</v>
          </cell>
          <cell r="G3400" t="str">
            <v>EA</v>
          </cell>
          <cell r="H3400" t="str">
            <v>1500连体防护服</v>
          </cell>
          <cell r="I3400" t="str">
            <v>M1500 Coverall</v>
          </cell>
          <cell r="J3400" t="str">
            <v>M1500</v>
          </cell>
          <cell r="K3400" t="str">
            <v>MG150ACVRL</v>
          </cell>
          <cell r="L3400">
            <v>0.091494</v>
          </cell>
          <cell r="M3400" t="e">
            <v>#N/A</v>
          </cell>
          <cell r="N3400" t="e">
            <v>#N/A</v>
          </cell>
          <cell r="O3400" t="str">
            <v>DC3A</v>
          </cell>
        </row>
        <row r="3400">
          <cell r="Q3400">
            <v>11.6</v>
          </cell>
          <cell r="R3400">
            <v>0</v>
          </cell>
          <cell r="S3400">
            <v>0</v>
          </cell>
          <cell r="T3400">
            <v>10</v>
          </cell>
          <cell r="U3400">
            <v>50</v>
          </cell>
          <cell r="V3400">
            <v>1250</v>
          </cell>
          <cell r="W3400" t="str">
            <v>Paid Import</v>
          </cell>
        </row>
        <row r="3400">
          <cell r="Y3400" t="str">
            <v>EA</v>
          </cell>
          <cell r="Z3400" t="str">
            <v>--</v>
          </cell>
          <cell r="AA3400" t="str">
            <v>B</v>
          </cell>
          <cell r="AB3400" t="str">
            <v>FNA15WHB03</v>
          </cell>
          <cell r="AC3400" t="str">
            <v>1500-114-1A</v>
          </cell>
          <cell r="AD3400">
            <v>1.55</v>
          </cell>
          <cell r="AE3400" t="str">
            <v>白色</v>
          </cell>
          <cell r="AF3400">
            <v>4.23706666666667</v>
          </cell>
        </row>
        <row r="3401">
          <cell r="A3401" t="str">
            <v>WN15-B-00-114-06</v>
          </cell>
          <cell r="B3401" t="e">
            <v>#N/A</v>
          </cell>
          <cell r="C3401" t="e">
            <v>#N/A</v>
          </cell>
          <cell r="D3401" t="str">
            <v>2XL</v>
          </cell>
          <cell r="E3401" t="str">
            <v>WH</v>
          </cell>
          <cell r="F3401">
            <v>50</v>
          </cell>
          <cell r="G3401" t="str">
            <v>EA</v>
          </cell>
          <cell r="H3401" t="str">
            <v>1500连体防护服</v>
          </cell>
          <cell r="I3401" t="str">
            <v>M1500 Coverall</v>
          </cell>
          <cell r="J3401" t="str">
            <v>M1500</v>
          </cell>
          <cell r="K3401" t="str">
            <v>MG150ACVRL</v>
          </cell>
          <cell r="L3401">
            <v>0.091494</v>
          </cell>
          <cell r="M3401" t="e">
            <v>#N/A</v>
          </cell>
          <cell r="N3401" t="e">
            <v>#N/A</v>
          </cell>
          <cell r="O3401" t="str">
            <v>DC3A</v>
          </cell>
        </row>
        <row r="3401">
          <cell r="Q3401">
            <v>12.3</v>
          </cell>
          <cell r="R3401">
            <v>0</v>
          </cell>
          <cell r="S3401">
            <v>0</v>
          </cell>
          <cell r="T3401">
            <v>10</v>
          </cell>
          <cell r="U3401">
            <v>50</v>
          </cell>
          <cell r="V3401">
            <v>1250</v>
          </cell>
          <cell r="W3401" t="str">
            <v>Paid Import</v>
          </cell>
        </row>
        <row r="3401">
          <cell r="Y3401" t="str">
            <v>EA</v>
          </cell>
          <cell r="Z3401" t="str">
            <v>--</v>
          </cell>
          <cell r="AA3401" t="str">
            <v>B</v>
          </cell>
          <cell r="AB3401" t="str">
            <v>FNA15WHB03</v>
          </cell>
          <cell r="AC3401" t="str">
            <v>1500-114-1A</v>
          </cell>
          <cell r="AD3401">
            <v>1.55</v>
          </cell>
          <cell r="AE3401" t="str">
            <v>白色</v>
          </cell>
          <cell r="AF3401">
            <v>4.51813333333333</v>
          </cell>
        </row>
        <row r="3402">
          <cell r="A3402" t="str">
            <v>WN15-B-00-114-07</v>
          </cell>
          <cell r="B3402" t="e">
            <v>#N/A</v>
          </cell>
          <cell r="C3402" t="e">
            <v>#N/A</v>
          </cell>
          <cell r="D3402" t="str">
            <v>3XL</v>
          </cell>
          <cell r="E3402" t="str">
            <v>WH</v>
          </cell>
          <cell r="F3402">
            <v>40</v>
          </cell>
          <cell r="G3402" t="str">
            <v>EA</v>
          </cell>
          <cell r="H3402" t="str">
            <v>1500连体防护服</v>
          </cell>
          <cell r="I3402" t="str">
            <v>M1500 Coverall</v>
          </cell>
          <cell r="J3402" t="str">
            <v>M1500</v>
          </cell>
          <cell r="K3402" t="str">
            <v>MG150ACVRL</v>
          </cell>
          <cell r="L3402">
            <v>0.091494</v>
          </cell>
          <cell r="M3402" t="e">
            <v>#N/A</v>
          </cell>
          <cell r="N3402" t="e">
            <v>#N/A</v>
          </cell>
          <cell r="O3402" t="str">
            <v>DC3A</v>
          </cell>
        </row>
        <row r="3402">
          <cell r="Q3402">
            <v>12.8</v>
          </cell>
          <cell r="R3402">
            <v>0</v>
          </cell>
          <cell r="S3402">
            <v>0</v>
          </cell>
          <cell r="T3402">
            <v>10</v>
          </cell>
          <cell r="U3402">
            <v>40</v>
          </cell>
          <cell r="V3402">
            <v>1250</v>
          </cell>
          <cell r="W3402" t="str">
            <v>Paid Import</v>
          </cell>
        </row>
        <row r="3402">
          <cell r="Y3402" t="str">
            <v>EA</v>
          </cell>
          <cell r="Z3402" t="str">
            <v>--</v>
          </cell>
          <cell r="AA3402" t="str">
            <v>B</v>
          </cell>
          <cell r="AB3402" t="str">
            <v>FNA15WHB03</v>
          </cell>
          <cell r="AC3402" t="str">
            <v>1500-114-1A</v>
          </cell>
          <cell r="AD3402">
            <v>1.55</v>
          </cell>
          <cell r="AE3402" t="str">
            <v>白色</v>
          </cell>
          <cell r="AF3402">
            <v>4.824</v>
          </cell>
        </row>
        <row r="3403">
          <cell r="A3403" t="str">
            <v>WN15-B-00-114-08</v>
          </cell>
          <cell r="B3403" t="e">
            <v>#N/A</v>
          </cell>
          <cell r="C3403" t="e">
            <v>#N/A</v>
          </cell>
          <cell r="D3403" t="str">
            <v>4XL</v>
          </cell>
          <cell r="E3403" t="str">
            <v>WH</v>
          </cell>
          <cell r="F3403">
            <v>40</v>
          </cell>
          <cell r="G3403" t="str">
            <v>EA</v>
          </cell>
          <cell r="H3403" t="str">
            <v>1500连体防护服</v>
          </cell>
          <cell r="I3403" t="str">
            <v>M1500 Coverall</v>
          </cell>
          <cell r="J3403" t="str">
            <v>M1500</v>
          </cell>
          <cell r="K3403" t="str">
            <v>MG150ACVRL</v>
          </cell>
          <cell r="L3403">
            <v>0.091494</v>
          </cell>
          <cell r="M3403" t="e">
            <v>#N/A</v>
          </cell>
          <cell r="N3403" t="e">
            <v>#N/A</v>
          </cell>
          <cell r="O3403" t="str">
            <v>DC3A</v>
          </cell>
        </row>
        <row r="3403">
          <cell r="Q3403">
            <v>11</v>
          </cell>
          <cell r="R3403">
            <v>243.75</v>
          </cell>
          <cell r="S3403">
            <v>9.75</v>
          </cell>
          <cell r="T3403">
            <v>10</v>
          </cell>
          <cell r="U3403">
            <v>40</v>
          </cell>
          <cell r="V3403">
            <v>1250</v>
          </cell>
          <cell r="W3403" t="str">
            <v>Paid Import</v>
          </cell>
        </row>
        <row r="3403">
          <cell r="Y3403" t="str">
            <v>EA</v>
          </cell>
          <cell r="Z3403" t="str">
            <v>--</v>
          </cell>
          <cell r="AA3403" t="str">
            <v>B</v>
          </cell>
          <cell r="AB3403" t="str">
            <v>FNA15WHB03</v>
          </cell>
          <cell r="AC3403" t="str">
            <v>1500-114-1A</v>
          </cell>
          <cell r="AD3403">
            <v>1.55</v>
          </cell>
          <cell r="AE3403" t="str">
            <v>白色</v>
          </cell>
          <cell r="AF3403">
            <v>5.15706666666667</v>
          </cell>
        </row>
        <row r="3404">
          <cell r="A3404" t="str">
            <v>WN15-B-00-114-09</v>
          </cell>
          <cell r="B3404" t="e">
            <v>#N/A</v>
          </cell>
          <cell r="C3404" t="e">
            <v>#N/A</v>
          </cell>
          <cell r="D3404" t="str">
            <v>5XL</v>
          </cell>
          <cell r="E3404" t="str">
            <v>WH</v>
          </cell>
          <cell r="F3404">
            <v>40</v>
          </cell>
          <cell r="G3404" t="str">
            <v>EA</v>
          </cell>
          <cell r="H3404" t="str">
            <v>1500连体防护服</v>
          </cell>
          <cell r="I3404" t="str">
            <v>M1500 Coverall</v>
          </cell>
          <cell r="J3404" t="str">
            <v>M1500</v>
          </cell>
          <cell r="K3404" t="str">
            <v>MG150ACVRL</v>
          </cell>
          <cell r="L3404">
            <v>0.091494</v>
          </cell>
          <cell r="M3404" t="e">
            <v>#N/A</v>
          </cell>
          <cell r="N3404" t="e">
            <v>#N/A</v>
          </cell>
          <cell r="O3404" t="str">
            <v>DC3A</v>
          </cell>
        </row>
        <row r="3404">
          <cell r="Q3404">
            <v>11.1</v>
          </cell>
          <cell r="R3404">
            <v>246.25</v>
          </cell>
          <cell r="S3404">
            <v>9.85</v>
          </cell>
          <cell r="T3404">
            <v>10</v>
          </cell>
          <cell r="U3404">
            <v>40</v>
          </cell>
          <cell r="V3404">
            <v>1250</v>
          </cell>
          <cell r="W3404" t="str">
            <v>Paid Import</v>
          </cell>
        </row>
        <row r="3404">
          <cell r="Y3404" t="str">
            <v>EA</v>
          </cell>
          <cell r="Z3404" t="str">
            <v>--</v>
          </cell>
          <cell r="AA3404" t="str">
            <v>B</v>
          </cell>
          <cell r="AB3404" t="str">
            <v>FNA15WHB03</v>
          </cell>
          <cell r="AC3404" t="str">
            <v>1500-114-1A</v>
          </cell>
          <cell r="AD3404">
            <v>1.55</v>
          </cell>
          <cell r="AE3404" t="str">
            <v>白色</v>
          </cell>
          <cell r="AF3404">
            <v>5.46</v>
          </cell>
        </row>
        <row r="3405">
          <cell r="A3405" t="str">
            <v>WN15-B-00-138-02</v>
          </cell>
          <cell r="B3405" t="str">
            <v>15-B-XX-138-02</v>
          </cell>
          <cell r="C3405" t="str">
            <v>A2</v>
          </cell>
          <cell r="D3405" t="str">
            <v>S</v>
          </cell>
          <cell r="E3405" t="str">
            <v>WH</v>
          </cell>
          <cell r="F3405">
            <v>50</v>
          </cell>
          <cell r="G3405" t="str">
            <v>EA</v>
          </cell>
          <cell r="H3405" t="str">
            <v>1500连体防护服</v>
          </cell>
          <cell r="I3405" t="str">
            <v>M1500 Coverall</v>
          </cell>
          <cell r="J3405" t="str">
            <v>M1500</v>
          </cell>
          <cell r="K3405" t="str">
            <v>MG150ACVRL</v>
          </cell>
          <cell r="L3405">
            <v>0.091494</v>
          </cell>
          <cell r="M3405" t="str">
            <v>15-5826</v>
          </cell>
          <cell r="N3405" t="str">
            <v>M1500 Coverall (5826)连体防护服/15-B-XX-138-02-A2</v>
          </cell>
          <cell r="O3405" t="str">
            <v>DC3A</v>
          </cell>
        </row>
        <row r="3405">
          <cell r="Q3405">
            <v>0</v>
          </cell>
          <cell r="R3405">
            <v>0</v>
          </cell>
          <cell r="S3405">
            <v>0</v>
          </cell>
          <cell r="T3405">
            <v>10</v>
          </cell>
          <cell r="U3405">
            <v>50</v>
          </cell>
          <cell r="V3405">
            <v>1250</v>
          </cell>
          <cell r="W3405" t="str">
            <v>Paid Import</v>
          </cell>
        </row>
        <row r="3405">
          <cell r="Y3405" t="str">
            <v>EA</v>
          </cell>
          <cell r="Z3405">
            <v>823517</v>
          </cell>
          <cell r="AA3405" t="str">
            <v>B</v>
          </cell>
          <cell r="AB3405" t="str">
            <v>FNA15WHB03</v>
          </cell>
          <cell r="AC3405" t="str">
            <v>1500-138-1B</v>
          </cell>
          <cell r="AD3405">
            <v>1.55</v>
          </cell>
          <cell r="AE3405" t="str">
            <v>白色</v>
          </cell>
          <cell r="AF3405">
            <v>2.82325</v>
          </cell>
        </row>
        <row r="3406">
          <cell r="A3406" t="str">
            <v>WN15-B-00-138-03</v>
          </cell>
          <cell r="B3406" t="str">
            <v>15-B-XX-138-03</v>
          </cell>
          <cell r="C3406" t="str">
            <v>A2</v>
          </cell>
          <cell r="D3406" t="str">
            <v>M</v>
          </cell>
          <cell r="E3406" t="str">
            <v>WH</v>
          </cell>
          <cell r="F3406">
            <v>50</v>
          </cell>
          <cell r="G3406" t="str">
            <v>EA</v>
          </cell>
          <cell r="H3406" t="str">
            <v>1500连体防护服</v>
          </cell>
          <cell r="I3406" t="str">
            <v>M1500 Coverall</v>
          </cell>
          <cell r="J3406" t="str">
            <v>M1500</v>
          </cell>
          <cell r="K3406" t="str">
            <v>MG150ACVRL</v>
          </cell>
          <cell r="L3406">
            <v>0.091494</v>
          </cell>
          <cell r="M3406" t="str">
            <v>15-5827</v>
          </cell>
          <cell r="N3406" t="str">
            <v>M1500 Coverall (5827)连体防护服/15-B-XX-138-03-A2</v>
          </cell>
          <cell r="O3406" t="str">
            <v>DC3A</v>
          </cell>
        </row>
        <row r="3406">
          <cell r="Q3406">
            <v>0</v>
          </cell>
          <cell r="R3406">
            <v>0</v>
          </cell>
          <cell r="S3406">
            <v>0</v>
          </cell>
          <cell r="T3406">
            <v>10</v>
          </cell>
          <cell r="U3406">
            <v>50</v>
          </cell>
          <cell r="V3406">
            <v>1250</v>
          </cell>
          <cell r="W3406" t="str">
            <v>Paid Import</v>
          </cell>
        </row>
        <row r="3406">
          <cell r="Y3406" t="str">
            <v>EA</v>
          </cell>
          <cell r="Z3406">
            <v>823519</v>
          </cell>
          <cell r="AA3406" t="str">
            <v>B</v>
          </cell>
          <cell r="AB3406" t="str">
            <v>FNA15WHB03</v>
          </cell>
          <cell r="AC3406" t="str">
            <v>1500-138-1B</v>
          </cell>
          <cell r="AD3406">
            <v>1.55</v>
          </cell>
          <cell r="AE3406" t="str">
            <v>白色</v>
          </cell>
          <cell r="AF3406">
            <v>3.07082666666667</v>
          </cell>
        </row>
        <row r="3407">
          <cell r="A3407" t="str">
            <v>WN15-B-00-138-04</v>
          </cell>
          <cell r="B3407" t="str">
            <v>15-B-XX-138-04</v>
          </cell>
          <cell r="C3407" t="str">
            <v>A2</v>
          </cell>
          <cell r="D3407" t="str">
            <v>L</v>
          </cell>
          <cell r="E3407" t="str">
            <v>WH</v>
          </cell>
          <cell r="F3407">
            <v>50</v>
          </cell>
          <cell r="G3407" t="str">
            <v>EA</v>
          </cell>
          <cell r="H3407" t="str">
            <v>1500连体防护服</v>
          </cell>
          <cell r="I3407" t="str">
            <v>M1500 Coverall</v>
          </cell>
          <cell r="J3407" t="str">
            <v>M1500</v>
          </cell>
          <cell r="K3407" t="str">
            <v>MG150ACVRL</v>
          </cell>
          <cell r="L3407">
            <v>0.091494</v>
          </cell>
          <cell r="M3407" t="str">
            <v>15-5547</v>
          </cell>
          <cell r="N3407" t="str">
            <v>M1500 Coverall (5547)连体防护服/15-B-XX-138-04-A2</v>
          </cell>
          <cell r="O3407" t="str">
            <v>DC3A</v>
          </cell>
        </row>
        <row r="3407">
          <cell r="Q3407">
            <v>0</v>
          </cell>
          <cell r="R3407">
            <v>0</v>
          </cell>
          <cell r="S3407">
            <v>0</v>
          </cell>
          <cell r="T3407">
            <v>10</v>
          </cell>
          <cell r="U3407">
            <v>50</v>
          </cell>
          <cell r="V3407">
            <v>1250</v>
          </cell>
          <cell r="W3407" t="str">
            <v>Paid Import</v>
          </cell>
        </row>
        <row r="3407">
          <cell r="Y3407" t="str">
            <v>EA</v>
          </cell>
          <cell r="Z3407">
            <v>823521</v>
          </cell>
          <cell r="AA3407" t="str">
            <v>B</v>
          </cell>
          <cell r="AB3407" t="str">
            <v>FNA15WHB03</v>
          </cell>
          <cell r="AC3407" t="str">
            <v>1500-138-1B</v>
          </cell>
          <cell r="AD3407">
            <v>1.55</v>
          </cell>
          <cell r="AE3407" t="str">
            <v>白色</v>
          </cell>
          <cell r="AF3407">
            <v>3.33885714285714</v>
          </cell>
        </row>
        <row r="3408">
          <cell r="A3408" t="str">
            <v>WN15-B-00-138-05</v>
          </cell>
          <cell r="B3408" t="str">
            <v>15-B-00-138-05</v>
          </cell>
          <cell r="C3408" t="str">
            <v>E1</v>
          </cell>
          <cell r="D3408" t="str">
            <v>XL</v>
          </cell>
          <cell r="E3408" t="str">
            <v>WH</v>
          </cell>
          <cell r="F3408">
            <v>50</v>
          </cell>
          <cell r="G3408" t="str">
            <v>EA</v>
          </cell>
          <cell r="H3408" t="str">
            <v>1500连体防护服</v>
          </cell>
          <cell r="I3408" t="str">
            <v>M1500 Coverall</v>
          </cell>
          <cell r="J3408" t="str">
            <v>M1500</v>
          </cell>
          <cell r="K3408" t="str">
            <v>MG150ACVRL</v>
          </cell>
          <cell r="L3408">
            <v>0.091494</v>
          </cell>
          <cell r="M3408" t="str">
            <v>15-11015</v>
          </cell>
          <cell r="N3408" t="str">
            <v>M1500 Coverall (11015)连体防护服/15-B-00-138-05-E1</v>
          </cell>
          <cell r="O3408" t="str">
            <v>DC3A</v>
          </cell>
        </row>
        <row r="3408">
          <cell r="Q3408">
            <v>11.8</v>
          </cell>
          <cell r="R3408">
            <v>211</v>
          </cell>
          <cell r="S3408">
            <v>10.55</v>
          </cell>
          <cell r="T3408">
            <v>10</v>
          </cell>
          <cell r="U3408">
            <v>50</v>
          </cell>
          <cell r="V3408">
            <v>1250</v>
          </cell>
          <cell r="W3408" t="str">
            <v>Paid Import</v>
          </cell>
        </row>
        <row r="3408">
          <cell r="Y3408" t="str">
            <v>EA</v>
          </cell>
          <cell r="Z3408">
            <v>823523</v>
          </cell>
          <cell r="AA3408" t="str">
            <v>B</v>
          </cell>
          <cell r="AB3408" t="str">
            <v>FNA15WHB03</v>
          </cell>
          <cell r="AC3408" t="str">
            <v>1500-138-1B</v>
          </cell>
          <cell r="AD3408">
            <v>1.55</v>
          </cell>
          <cell r="AE3408" t="str">
            <v>白色</v>
          </cell>
          <cell r="AF3408">
            <v>3.57698461538462</v>
          </cell>
        </row>
        <row r="3409">
          <cell r="A3409" t="str">
            <v>WN15-B-00-138-06</v>
          </cell>
          <cell r="B3409" t="str">
            <v>15-B-XX-138-06</v>
          </cell>
          <cell r="C3409" t="str">
            <v>A2</v>
          </cell>
          <cell r="D3409" t="str">
            <v>2XL</v>
          </cell>
          <cell r="E3409" t="str">
            <v>WH</v>
          </cell>
          <cell r="F3409">
            <v>50</v>
          </cell>
          <cell r="G3409" t="str">
            <v>EA</v>
          </cell>
          <cell r="H3409" t="str">
            <v>1500连体防护服</v>
          </cell>
          <cell r="I3409" t="str">
            <v>M1500 Coverall</v>
          </cell>
          <cell r="J3409" t="str">
            <v>M1500</v>
          </cell>
          <cell r="K3409" t="str">
            <v>MG150ACVRL</v>
          </cell>
          <cell r="L3409">
            <v>0.091494</v>
          </cell>
          <cell r="M3409" t="str">
            <v>15-5549</v>
          </cell>
          <cell r="N3409" t="str">
            <v>M1500 Coverall (5549)连体防护服/15-B-XX-138-06-A2</v>
          </cell>
          <cell r="O3409" t="str">
            <v>DC3A</v>
          </cell>
        </row>
        <row r="3409">
          <cell r="Q3409">
            <v>12.3</v>
          </cell>
          <cell r="R3409">
            <v>221</v>
          </cell>
          <cell r="S3409">
            <v>11.05</v>
          </cell>
          <cell r="T3409">
            <v>10</v>
          </cell>
          <cell r="U3409">
            <v>50</v>
          </cell>
          <cell r="V3409">
            <v>1250</v>
          </cell>
          <cell r="W3409" t="str">
            <v>Paid Import</v>
          </cell>
        </row>
        <row r="3409">
          <cell r="Y3409" t="str">
            <v>EA</v>
          </cell>
          <cell r="Z3409">
            <v>823525</v>
          </cell>
          <cell r="AA3409" t="str">
            <v>B</v>
          </cell>
          <cell r="AB3409" t="str">
            <v>FNA15WHB03</v>
          </cell>
          <cell r="AC3409" t="str">
            <v>1500-138-1B</v>
          </cell>
          <cell r="AD3409">
            <v>1.55</v>
          </cell>
          <cell r="AE3409" t="str">
            <v>白色</v>
          </cell>
          <cell r="AF3409">
            <v>3.84026666666667</v>
          </cell>
        </row>
        <row r="3410">
          <cell r="A3410" t="str">
            <v>WN15-B-00-138-07</v>
          </cell>
          <cell r="B3410" t="str">
            <v>15-B-XX-138-07</v>
          </cell>
          <cell r="C3410" t="str">
            <v>A2</v>
          </cell>
          <cell r="D3410" t="str">
            <v>3XL</v>
          </cell>
          <cell r="E3410" t="str">
            <v>WH</v>
          </cell>
          <cell r="F3410">
            <v>40</v>
          </cell>
          <cell r="G3410" t="str">
            <v>EA</v>
          </cell>
          <cell r="H3410" t="str">
            <v>1500连体防护服</v>
          </cell>
          <cell r="I3410" t="str">
            <v>M1500 Coverall</v>
          </cell>
          <cell r="J3410" t="str">
            <v>M1500</v>
          </cell>
          <cell r="K3410" t="str">
            <v>MG150ACVRL</v>
          </cell>
          <cell r="L3410">
            <v>0.091494</v>
          </cell>
          <cell r="M3410" t="str">
            <v>15-5550</v>
          </cell>
          <cell r="N3410" t="str">
            <v>M1500 Coverall (5550)连体防护服/15-B-XX-138-07-A2</v>
          </cell>
          <cell r="O3410" t="str">
            <v>DC3A</v>
          </cell>
        </row>
        <row r="3410">
          <cell r="Q3410">
            <v>9.9</v>
          </cell>
          <cell r="R3410">
            <v>216.25</v>
          </cell>
          <cell r="S3410">
            <v>8.65</v>
          </cell>
          <cell r="T3410">
            <v>10</v>
          </cell>
          <cell r="U3410">
            <v>40</v>
          </cell>
          <cell r="V3410">
            <v>1250</v>
          </cell>
          <cell r="W3410" t="str">
            <v>Paid Import</v>
          </cell>
        </row>
        <row r="3410">
          <cell r="Y3410" t="str">
            <v>EA</v>
          </cell>
          <cell r="Z3410">
            <v>823527</v>
          </cell>
          <cell r="AA3410" t="str">
            <v>B</v>
          </cell>
          <cell r="AB3410" t="str">
            <v>FNA15WHB03</v>
          </cell>
          <cell r="AC3410" t="str">
            <v>1500-138-1B</v>
          </cell>
          <cell r="AD3410">
            <v>1.55</v>
          </cell>
          <cell r="AE3410" t="str">
            <v>白色</v>
          </cell>
          <cell r="AF3410">
            <v>4.19738181818182</v>
          </cell>
        </row>
        <row r="3411">
          <cell r="A3411" t="str">
            <v>WN15-B-00-138-08</v>
          </cell>
          <cell r="B3411" t="str">
            <v>15-B-XX-138-08</v>
          </cell>
          <cell r="C3411" t="str">
            <v>A2</v>
          </cell>
          <cell r="D3411" t="str">
            <v>4XL</v>
          </cell>
          <cell r="E3411" t="str">
            <v>WH</v>
          </cell>
          <cell r="F3411">
            <v>40</v>
          </cell>
          <cell r="G3411" t="str">
            <v>EA</v>
          </cell>
          <cell r="H3411" t="str">
            <v>1500连体防护服</v>
          </cell>
          <cell r="I3411" t="str">
            <v>M1500 Coverall</v>
          </cell>
          <cell r="J3411" t="str">
            <v>M1500</v>
          </cell>
          <cell r="K3411" t="str">
            <v>MG150ACVRL</v>
          </cell>
          <cell r="L3411">
            <v>0.091494</v>
          </cell>
          <cell r="M3411" t="str">
            <v>15-5828</v>
          </cell>
          <cell r="N3411" t="str">
            <v>M1500 Coverall (5828)连体防护服/15-B-XX-138-08-A2</v>
          </cell>
          <cell r="O3411" t="str">
            <v>DC3A</v>
          </cell>
        </row>
        <row r="3411">
          <cell r="Q3411">
            <v>11</v>
          </cell>
          <cell r="R3411">
            <v>243.75</v>
          </cell>
          <cell r="S3411">
            <v>9.75</v>
          </cell>
          <cell r="T3411">
            <v>10</v>
          </cell>
          <cell r="U3411">
            <v>40</v>
          </cell>
          <cell r="V3411">
            <v>1250</v>
          </cell>
          <cell r="W3411" t="str">
            <v>Paid Import</v>
          </cell>
        </row>
        <row r="3411">
          <cell r="Y3411" t="str">
            <v>EA</v>
          </cell>
          <cell r="Z3411">
            <v>823528</v>
          </cell>
          <cell r="AA3411" t="str">
            <v>B</v>
          </cell>
          <cell r="AB3411" t="str">
            <v>FNA15WHB03</v>
          </cell>
          <cell r="AC3411" t="str">
            <v>1500-138-1B</v>
          </cell>
          <cell r="AD3411">
            <v>1.55</v>
          </cell>
          <cell r="AE3411" t="str">
            <v>白色</v>
          </cell>
          <cell r="AF3411">
            <v>4.46848</v>
          </cell>
        </row>
        <row r="3412">
          <cell r="A3412" t="str">
            <v>WN15-B-00-138-09</v>
          </cell>
          <cell r="B3412" t="str">
            <v>15-B-XX-138-09</v>
          </cell>
          <cell r="C3412" t="str">
            <v>A2</v>
          </cell>
          <cell r="D3412" t="str">
            <v>5XL</v>
          </cell>
          <cell r="E3412" t="str">
            <v>WH</v>
          </cell>
          <cell r="F3412">
            <v>40</v>
          </cell>
          <cell r="G3412" t="str">
            <v>EA</v>
          </cell>
          <cell r="H3412" t="str">
            <v>1500连体防护服</v>
          </cell>
          <cell r="I3412" t="str">
            <v>M1500 Coverall</v>
          </cell>
          <cell r="J3412" t="str">
            <v>M1500</v>
          </cell>
          <cell r="K3412" t="str">
            <v>MG150ACVRL</v>
          </cell>
          <cell r="L3412">
            <v>0.091494</v>
          </cell>
          <cell r="M3412" t="str">
            <v>15-5829</v>
          </cell>
          <cell r="N3412" t="str">
            <v>M1500 Coverall (5829)连体防护服/15-B-XX-138-09-A2</v>
          </cell>
          <cell r="O3412" t="str">
            <v>DC3A</v>
          </cell>
        </row>
        <row r="3412">
          <cell r="Q3412">
            <v>11.7</v>
          </cell>
          <cell r="R3412">
            <v>261.25</v>
          </cell>
          <cell r="S3412">
            <v>10.45</v>
          </cell>
          <cell r="T3412">
            <v>10</v>
          </cell>
          <cell r="U3412">
            <v>40</v>
          </cell>
          <cell r="V3412">
            <v>1250</v>
          </cell>
          <cell r="W3412" t="str">
            <v>Paid Import</v>
          </cell>
        </row>
        <row r="3412">
          <cell r="Y3412" t="str">
            <v>EA</v>
          </cell>
          <cell r="Z3412">
            <v>823529</v>
          </cell>
          <cell r="AA3412" t="str">
            <v>B</v>
          </cell>
          <cell r="AB3412" t="str">
            <v>FNA15WHB03</v>
          </cell>
          <cell r="AC3412" t="str">
            <v>1500-138-1B</v>
          </cell>
          <cell r="AD3412">
            <v>1.55</v>
          </cell>
          <cell r="AE3412" t="str">
            <v>白色</v>
          </cell>
          <cell r="AF3412">
            <v>4.82624</v>
          </cell>
        </row>
        <row r="3413">
          <cell r="A3413" t="str">
            <v>WN15-T-00-114-02</v>
          </cell>
          <cell r="B3413" t="str">
            <v>15-T-XX-114-02</v>
          </cell>
          <cell r="C3413" t="str">
            <v>A1</v>
          </cell>
          <cell r="D3413" t="str">
            <v>M</v>
          </cell>
          <cell r="E3413" t="str">
            <v>WH</v>
          </cell>
          <cell r="F3413">
            <v>50</v>
          </cell>
          <cell r="G3413" t="str">
            <v>EA</v>
          </cell>
          <cell r="H3413" t="str">
            <v>1500连体防护服</v>
          </cell>
          <cell r="I3413" t="str">
            <v>M1500 Coverall</v>
          </cell>
          <cell r="J3413" t="str">
            <v>M1500</v>
          </cell>
          <cell r="K3413" t="str">
            <v>MG150ACVRL</v>
          </cell>
          <cell r="L3413">
            <v>0.091494</v>
          </cell>
          <cell r="M3413" t="str">
            <v>15-8118</v>
          </cell>
          <cell r="N3413" t="str">
            <v>M1500 Coverall (8118)连体防护服/15-T-XX-114-02-A1</v>
          </cell>
          <cell r="O3413" t="str">
            <v>DC2A</v>
          </cell>
        </row>
        <row r="3413">
          <cell r="Q3413">
            <v>0</v>
          </cell>
          <cell r="R3413">
            <v>0</v>
          </cell>
          <cell r="S3413">
            <v>0</v>
          </cell>
          <cell r="T3413">
            <v>10</v>
          </cell>
          <cell r="U3413">
            <v>25</v>
          </cell>
          <cell r="V3413">
            <v>1250</v>
          </cell>
          <cell r="W3413" t="str">
            <v>Paid Import</v>
          </cell>
        </row>
        <row r="3413">
          <cell r="Y3413" t="str">
            <v>EA</v>
          </cell>
          <cell r="Z3413">
            <v>823531</v>
          </cell>
          <cell r="AA3413" t="str">
            <v>ST</v>
          </cell>
          <cell r="AB3413" t="str">
            <v>FNA15WHB03</v>
          </cell>
          <cell r="AC3413" t="str">
            <v>1500-114-1A</v>
          </cell>
          <cell r="AD3413">
            <v>1.55</v>
          </cell>
          <cell r="AE3413" t="str">
            <v>白色</v>
          </cell>
          <cell r="AF3413">
            <v>3.36533333333333</v>
          </cell>
        </row>
        <row r="3414">
          <cell r="A3414" t="str">
            <v>WN15-T-00-114-03</v>
          </cell>
          <cell r="B3414" t="str">
            <v>15-T-XX-114-03</v>
          </cell>
          <cell r="C3414" t="str">
            <v>A1</v>
          </cell>
          <cell r="D3414" t="str">
            <v>M</v>
          </cell>
          <cell r="E3414" t="str">
            <v>WH</v>
          </cell>
          <cell r="F3414">
            <v>50</v>
          </cell>
          <cell r="G3414" t="str">
            <v>EA</v>
          </cell>
          <cell r="H3414" t="str">
            <v>1500连体防护服</v>
          </cell>
          <cell r="I3414" t="str">
            <v>M1500 Coverall</v>
          </cell>
          <cell r="J3414" t="str">
            <v>M1500</v>
          </cell>
          <cell r="K3414" t="str">
            <v>MG150ACVRL</v>
          </cell>
          <cell r="L3414">
            <v>0.091494</v>
          </cell>
          <cell r="M3414" t="str">
            <v>15-8119</v>
          </cell>
          <cell r="N3414" t="str">
            <v>M1500 Coverall (8119)连体防护服/15-T-XX-114-03-A1</v>
          </cell>
          <cell r="O3414" t="str">
            <v>DC2A</v>
          </cell>
        </row>
        <row r="3414">
          <cell r="Q3414">
            <v>0</v>
          </cell>
          <cell r="R3414">
            <v>0</v>
          </cell>
          <cell r="S3414">
            <v>0</v>
          </cell>
          <cell r="T3414">
            <v>10</v>
          </cell>
          <cell r="U3414">
            <v>25</v>
          </cell>
          <cell r="V3414">
            <v>1250</v>
          </cell>
          <cell r="W3414" t="str">
            <v>Paid Import</v>
          </cell>
        </row>
        <row r="3414">
          <cell r="Y3414" t="str">
            <v>EA</v>
          </cell>
          <cell r="Z3414">
            <v>823533</v>
          </cell>
          <cell r="AA3414" t="str">
            <v>ST</v>
          </cell>
          <cell r="AB3414" t="str">
            <v>FNA15WHB03</v>
          </cell>
          <cell r="AC3414" t="str">
            <v>1500-114-1A</v>
          </cell>
          <cell r="AD3414">
            <v>1.55</v>
          </cell>
          <cell r="AE3414" t="str">
            <v>白色</v>
          </cell>
          <cell r="AF3414">
            <v>3.6408</v>
          </cell>
        </row>
        <row r="3415">
          <cell r="A3415" t="str">
            <v>WN15-T-00-114-04</v>
          </cell>
          <cell r="B3415" t="str">
            <v>15-T-14-114-04</v>
          </cell>
          <cell r="C3415" t="str">
            <v>A2</v>
          </cell>
          <cell r="D3415" t="str">
            <v>L</v>
          </cell>
          <cell r="E3415" t="str">
            <v>WH</v>
          </cell>
          <cell r="F3415">
            <v>50</v>
          </cell>
          <cell r="G3415" t="str">
            <v>EA</v>
          </cell>
          <cell r="H3415" t="str">
            <v>1500连体防护服</v>
          </cell>
          <cell r="I3415" t="str">
            <v>M1500 Coverall</v>
          </cell>
          <cell r="J3415" t="str">
            <v>M1500</v>
          </cell>
          <cell r="K3415" t="str">
            <v>MG150ACVRL</v>
          </cell>
          <cell r="L3415">
            <v>0.091494</v>
          </cell>
          <cell r="M3415" t="str">
            <v>15-5551</v>
          </cell>
          <cell r="N3415" t="str">
            <v>M1500 Coverall (5551)连体防护服/15-T-14-114-04-A2</v>
          </cell>
          <cell r="O3415" t="str">
            <v>DC2A</v>
          </cell>
        </row>
        <row r="3415">
          <cell r="Q3415">
            <v>0</v>
          </cell>
          <cell r="R3415">
            <v>0</v>
          </cell>
          <cell r="S3415">
            <v>0</v>
          </cell>
          <cell r="T3415">
            <v>10</v>
          </cell>
          <cell r="U3415">
            <v>25</v>
          </cell>
          <cell r="V3415">
            <v>1250</v>
          </cell>
          <cell r="W3415" t="str">
            <v>Paid Import</v>
          </cell>
        </row>
        <row r="3415">
          <cell r="Y3415" t="str">
            <v>EA</v>
          </cell>
          <cell r="Z3415">
            <v>823535</v>
          </cell>
          <cell r="AA3415" t="str">
            <v>ST</v>
          </cell>
          <cell r="AB3415" t="str">
            <v>FNA15WHB03</v>
          </cell>
          <cell r="AC3415" t="str">
            <v>1500-114-1A</v>
          </cell>
          <cell r="AD3415">
            <v>1.55</v>
          </cell>
          <cell r="AE3415" t="str">
            <v>白色</v>
          </cell>
          <cell r="AF3415">
            <v>3.88906666666667</v>
          </cell>
        </row>
        <row r="3416">
          <cell r="A3416" t="str">
            <v>WN15-T-00-114-05</v>
          </cell>
          <cell r="B3416" t="str">
            <v>15-T-00-114-05</v>
          </cell>
          <cell r="C3416" t="str">
            <v>E1</v>
          </cell>
          <cell r="D3416" t="str">
            <v>XL</v>
          </cell>
          <cell r="E3416" t="str">
            <v>WH</v>
          </cell>
          <cell r="F3416">
            <v>50</v>
          </cell>
          <cell r="G3416" t="str">
            <v>EA</v>
          </cell>
          <cell r="H3416" t="str">
            <v>1500连体防护服</v>
          </cell>
          <cell r="I3416" t="str">
            <v>M1500 Coverall</v>
          </cell>
          <cell r="J3416" t="str">
            <v>M1500</v>
          </cell>
          <cell r="K3416" t="str">
            <v>MG150ACVRL</v>
          </cell>
          <cell r="L3416">
            <v>0.091494</v>
          </cell>
          <cell r="M3416" t="str">
            <v>15-10600</v>
          </cell>
          <cell r="N3416" t="str">
            <v>M1500 Coverall (10600)连体防护服/15-T-00-114-05-E1</v>
          </cell>
          <cell r="O3416" t="str">
            <v>DC2A</v>
          </cell>
        </row>
        <row r="3416">
          <cell r="Q3416">
            <v>13.1</v>
          </cell>
          <cell r="R3416">
            <v>237</v>
          </cell>
          <cell r="S3416">
            <v>11.85</v>
          </cell>
          <cell r="T3416">
            <v>10</v>
          </cell>
          <cell r="U3416">
            <v>25</v>
          </cell>
          <cell r="V3416">
            <v>1250</v>
          </cell>
          <cell r="W3416" t="str">
            <v>Paid Import</v>
          </cell>
        </row>
        <row r="3416">
          <cell r="Y3416" t="str">
            <v>EA</v>
          </cell>
          <cell r="Z3416">
            <v>823537</v>
          </cell>
          <cell r="AA3416" t="str">
            <v>ST</v>
          </cell>
          <cell r="AB3416" t="str">
            <v>FNA15WHB03</v>
          </cell>
          <cell r="AC3416" t="str">
            <v>1500-114-1A</v>
          </cell>
          <cell r="AD3416">
            <v>1.55</v>
          </cell>
          <cell r="AE3416" t="str">
            <v>白色</v>
          </cell>
          <cell r="AF3416">
            <v>4.23707</v>
          </cell>
        </row>
        <row r="3417">
          <cell r="A3417" t="str">
            <v>WN15-T-00-114-06</v>
          </cell>
          <cell r="B3417" t="str">
            <v>15-T-14-114-06</v>
          </cell>
          <cell r="C3417" t="str">
            <v>A2</v>
          </cell>
          <cell r="D3417" t="str">
            <v>2XL</v>
          </cell>
          <cell r="E3417" t="str">
            <v>WH</v>
          </cell>
          <cell r="F3417">
            <v>50</v>
          </cell>
          <cell r="G3417" t="str">
            <v>EA</v>
          </cell>
          <cell r="H3417" t="str">
            <v>1500连体防护服</v>
          </cell>
          <cell r="I3417" t="str">
            <v>M1500 Coverall</v>
          </cell>
          <cell r="J3417" t="str">
            <v>M1500</v>
          </cell>
          <cell r="K3417" t="str">
            <v>MG150ACVRL</v>
          </cell>
          <cell r="L3417">
            <v>0.091494</v>
          </cell>
          <cell r="M3417" t="str">
            <v>15-5553</v>
          </cell>
          <cell r="N3417" t="str">
            <v>M1500 Coverall (5553)连体防护服/15-T-14-114-06-A2</v>
          </cell>
          <cell r="O3417" t="str">
            <v>DC2A</v>
          </cell>
        </row>
        <row r="3417">
          <cell r="Q3417">
            <v>14.5</v>
          </cell>
          <cell r="R3417">
            <v>265</v>
          </cell>
          <cell r="S3417">
            <v>13.25</v>
          </cell>
          <cell r="T3417">
            <v>10</v>
          </cell>
          <cell r="U3417">
            <v>25</v>
          </cell>
          <cell r="V3417">
            <v>1250</v>
          </cell>
          <cell r="W3417" t="str">
            <v>Paid Import</v>
          </cell>
        </row>
        <row r="3417">
          <cell r="Y3417" t="str">
            <v>EA</v>
          </cell>
          <cell r="Z3417">
            <v>823539</v>
          </cell>
          <cell r="AA3417" t="str">
            <v>ST</v>
          </cell>
          <cell r="AB3417" t="str">
            <v>FNA15WHB03</v>
          </cell>
          <cell r="AC3417" t="str">
            <v>1500-114-1A</v>
          </cell>
          <cell r="AD3417">
            <v>1.55</v>
          </cell>
          <cell r="AE3417" t="str">
            <v>白色</v>
          </cell>
          <cell r="AF3417">
            <v>4.51813333333333</v>
          </cell>
        </row>
        <row r="3418">
          <cell r="A3418" t="str">
            <v>WN15-T-00-114-07</v>
          </cell>
          <cell r="B3418" t="str">
            <v>15-T-14-114-07</v>
          </cell>
          <cell r="C3418" t="str">
            <v>A2</v>
          </cell>
          <cell r="D3418" t="str">
            <v>3XL</v>
          </cell>
          <cell r="E3418" t="str">
            <v>WH</v>
          </cell>
          <cell r="F3418">
            <v>40</v>
          </cell>
          <cell r="G3418" t="str">
            <v>EA</v>
          </cell>
          <cell r="H3418" t="str">
            <v>1500连体防护服</v>
          </cell>
          <cell r="I3418" t="str">
            <v>M1500 Coverall</v>
          </cell>
          <cell r="J3418" t="str">
            <v>M1500</v>
          </cell>
          <cell r="K3418" t="str">
            <v>MG150ACVRL</v>
          </cell>
          <cell r="L3418">
            <v>0.091494</v>
          </cell>
          <cell r="M3418" t="str">
            <v>15-5554</v>
          </cell>
          <cell r="N3418" t="str">
            <v>M1500 Coverall (5554)连体防护服/15-T-14-114-07-A2</v>
          </cell>
          <cell r="O3418" t="str">
            <v>DC2A</v>
          </cell>
        </row>
        <row r="3418">
          <cell r="Q3418">
            <v>0</v>
          </cell>
          <cell r="R3418">
            <v>0</v>
          </cell>
          <cell r="S3418">
            <v>0</v>
          </cell>
          <cell r="T3418">
            <v>10</v>
          </cell>
          <cell r="U3418">
            <v>20</v>
          </cell>
          <cell r="V3418">
            <v>1250</v>
          </cell>
          <cell r="W3418" t="str">
            <v>Paid Import</v>
          </cell>
        </row>
        <row r="3418">
          <cell r="Y3418" t="str">
            <v>EA</v>
          </cell>
          <cell r="Z3418">
            <v>823541</v>
          </cell>
          <cell r="AA3418" t="str">
            <v>ST</v>
          </cell>
          <cell r="AB3418" t="str">
            <v>FNA15WHB03</v>
          </cell>
          <cell r="AC3418" t="str">
            <v>1500-114-1A</v>
          </cell>
          <cell r="AD3418">
            <v>1.55</v>
          </cell>
          <cell r="AE3418" t="str">
            <v>白色</v>
          </cell>
          <cell r="AF3418">
            <v>4.824</v>
          </cell>
        </row>
        <row r="3419">
          <cell r="A3419" t="str">
            <v>WN15-T-00-114-08</v>
          </cell>
          <cell r="B3419" t="e">
            <v>#N/A</v>
          </cell>
          <cell r="C3419" t="e">
            <v>#N/A</v>
          </cell>
          <cell r="D3419" t="str">
            <v>4XL</v>
          </cell>
          <cell r="E3419" t="str">
            <v>WH</v>
          </cell>
          <cell r="F3419">
            <v>40</v>
          </cell>
          <cell r="G3419" t="str">
            <v>EA</v>
          </cell>
          <cell r="H3419" t="str">
            <v>1500连体防护服</v>
          </cell>
          <cell r="I3419" t="str">
            <v>M1500 Coverall</v>
          </cell>
          <cell r="J3419" t="str">
            <v>M1500</v>
          </cell>
          <cell r="K3419" t="str">
            <v>MG150ACVRL</v>
          </cell>
          <cell r="L3419">
            <v>0.091494</v>
          </cell>
          <cell r="M3419" t="e">
            <v>#N/A</v>
          </cell>
          <cell r="N3419" t="e">
            <v>#N/A</v>
          </cell>
          <cell r="O3419" t="str">
            <v>DC2A</v>
          </cell>
        </row>
        <row r="3419">
          <cell r="Q3419" t="str">
            <v>0</v>
          </cell>
          <cell r="R3419">
            <v>0</v>
          </cell>
          <cell r="S3419">
            <v>0</v>
          </cell>
          <cell r="T3419">
            <v>10</v>
          </cell>
          <cell r="U3419">
            <v>20</v>
          </cell>
          <cell r="V3419">
            <v>1250</v>
          </cell>
          <cell r="W3419" t="str">
            <v>Paid Import</v>
          </cell>
        </row>
        <row r="3419">
          <cell r="Y3419" t="str">
            <v>EA</v>
          </cell>
          <cell r="Z3419">
            <v>823542</v>
          </cell>
          <cell r="AA3419" t="str">
            <v>ST</v>
          </cell>
          <cell r="AB3419" t="str">
            <v>FNA15WHB03</v>
          </cell>
          <cell r="AC3419" t="str">
            <v>1500-114-1A</v>
          </cell>
          <cell r="AD3419">
            <v>1.55</v>
          </cell>
          <cell r="AE3419" t="str">
            <v>白色</v>
          </cell>
          <cell r="AF3419">
            <v>5.15706666666667</v>
          </cell>
        </row>
        <row r="3420">
          <cell r="A3420" t="str">
            <v>WN15-T-00-114-09</v>
          </cell>
          <cell r="B3420" t="e">
            <v>#N/A</v>
          </cell>
          <cell r="C3420" t="e">
            <v>#N/A</v>
          </cell>
          <cell r="D3420" t="str">
            <v>5XL</v>
          </cell>
          <cell r="E3420" t="str">
            <v>WH</v>
          </cell>
          <cell r="F3420">
            <v>40</v>
          </cell>
          <cell r="G3420" t="str">
            <v>EA</v>
          </cell>
          <cell r="H3420" t="str">
            <v>1500连体防护服</v>
          </cell>
          <cell r="I3420" t="str">
            <v>M1500 Coverall</v>
          </cell>
          <cell r="J3420" t="str">
            <v>M1500</v>
          </cell>
          <cell r="K3420" t="str">
            <v>MG150ACVRL</v>
          </cell>
          <cell r="L3420">
            <v>0.091494</v>
          </cell>
          <cell r="M3420" t="e">
            <v>#N/A</v>
          </cell>
          <cell r="N3420" t="e">
            <v>#N/A</v>
          </cell>
          <cell r="O3420" t="str">
            <v>DC2A</v>
          </cell>
        </row>
        <row r="3420">
          <cell r="Q3420" t="str">
            <v>0</v>
          </cell>
          <cell r="R3420">
            <v>0</v>
          </cell>
          <cell r="S3420">
            <v>0</v>
          </cell>
          <cell r="T3420">
            <v>10</v>
          </cell>
          <cell r="U3420">
            <v>20</v>
          </cell>
          <cell r="V3420">
            <v>1250</v>
          </cell>
          <cell r="W3420" t="str">
            <v>Paid Import</v>
          </cell>
        </row>
        <row r="3420">
          <cell r="Y3420" t="str">
            <v>EA</v>
          </cell>
          <cell r="Z3420">
            <v>823543</v>
          </cell>
          <cell r="AA3420" t="str">
            <v>ST</v>
          </cell>
          <cell r="AB3420" t="str">
            <v>FNA15WHB03</v>
          </cell>
          <cell r="AC3420" t="str">
            <v>1500-114-1A</v>
          </cell>
          <cell r="AD3420">
            <v>1.55</v>
          </cell>
          <cell r="AE3420" t="str">
            <v>白色</v>
          </cell>
          <cell r="AF3420">
            <v>5.46</v>
          </cell>
        </row>
        <row r="3421">
          <cell r="A3421" t="str">
            <v>WN15-T-00-138-02</v>
          </cell>
          <cell r="B3421" t="str">
            <v>15-T-00-138-02</v>
          </cell>
          <cell r="C3421" t="str">
            <v>E1</v>
          </cell>
          <cell r="D3421" t="str">
            <v>M</v>
          </cell>
          <cell r="E3421" t="str">
            <v>WH</v>
          </cell>
          <cell r="F3421">
            <v>50</v>
          </cell>
          <cell r="G3421" t="str">
            <v>EA</v>
          </cell>
          <cell r="H3421" t="str">
            <v>1500连体防护服</v>
          </cell>
          <cell r="I3421" t="str">
            <v>M1500 Coverall</v>
          </cell>
          <cell r="J3421" t="str">
            <v>M1500</v>
          </cell>
          <cell r="K3421" t="str">
            <v>MG150ACVRL</v>
          </cell>
          <cell r="L3421">
            <v>0.091494</v>
          </cell>
          <cell r="M3421" t="str">
            <v>15-11016</v>
          </cell>
          <cell r="N3421" t="str">
            <v>M1500 Coverall (11016)连体防护服/15-T-00-138-02-E1</v>
          </cell>
          <cell r="O3421" t="str">
            <v>DC2A</v>
          </cell>
        </row>
        <row r="3421">
          <cell r="Q3421">
            <v>10.5</v>
          </cell>
          <cell r="R3421">
            <v>185</v>
          </cell>
          <cell r="S3421">
            <v>9.25</v>
          </cell>
          <cell r="T3421">
            <v>10</v>
          </cell>
          <cell r="U3421">
            <v>25</v>
          </cell>
          <cell r="V3421">
            <v>1250</v>
          </cell>
          <cell r="W3421" t="str">
            <v>Paid Import</v>
          </cell>
        </row>
        <row r="3421">
          <cell r="Y3421" t="str">
            <v>EA</v>
          </cell>
          <cell r="Z3421">
            <v>823545</v>
          </cell>
          <cell r="AA3421" t="str">
            <v>ST</v>
          </cell>
          <cell r="AB3421" t="str">
            <v>FNA15WHB03</v>
          </cell>
          <cell r="AC3421" t="str">
            <v>1500-138-1A</v>
          </cell>
          <cell r="AD3421">
            <v>1.55</v>
          </cell>
          <cell r="AE3421" t="str">
            <v>白色</v>
          </cell>
          <cell r="AF3421">
            <v>2.82325</v>
          </cell>
        </row>
        <row r="3422">
          <cell r="A3422" t="str">
            <v>WN15-T-00-138-03</v>
          </cell>
          <cell r="B3422" t="str">
            <v>15-T-XX-138-03</v>
          </cell>
          <cell r="C3422" t="str">
            <v>A3</v>
          </cell>
          <cell r="D3422" t="str">
            <v>M</v>
          </cell>
          <cell r="E3422" t="str">
            <v>WH</v>
          </cell>
          <cell r="F3422">
            <v>50</v>
          </cell>
          <cell r="G3422" t="str">
            <v>EA</v>
          </cell>
          <cell r="H3422" t="str">
            <v>1500连体防护服</v>
          </cell>
          <cell r="I3422" t="str">
            <v>M1500 Coverall</v>
          </cell>
          <cell r="J3422" t="str">
            <v>M1500</v>
          </cell>
          <cell r="K3422" t="str">
            <v>MG150ACVRL</v>
          </cell>
          <cell r="L3422">
            <v>0.091494</v>
          </cell>
          <cell r="M3422" t="str">
            <v>15-5854</v>
          </cell>
          <cell r="N3422" t="str">
            <v>M1500 Coverall (5854)连体防护服/15-T-XX-138-03-A3</v>
          </cell>
          <cell r="O3422" t="str">
            <v>DC2A</v>
          </cell>
        </row>
        <row r="3422">
          <cell r="Q3422">
            <v>10.9</v>
          </cell>
          <cell r="R3422">
            <v>193</v>
          </cell>
          <cell r="S3422">
            <v>9.65</v>
          </cell>
          <cell r="T3422">
            <v>10</v>
          </cell>
          <cell r="U3422">
            <v>25</v>
          </cell>
          <cell r="V3422">
            <v>1250</v>
          </cell>
          <cell r="W3422" t="str">
            <v>Paid Import</v>
          </cell>
        </row>
        <row r="3422">
          <cell r="Y3422" t="str">
            <v>EA</v>
          </cell>
          <cell r="Z3422">
            <v>823547</v>
          </cell>
          <cell r="AA3422" t="str">
            <v>ST</v>
          </cell>
          <cell r="AB3422" t="str">
            <v>FNA15WHB03</v>
          </cell>
          <cell r="AC3422" t="str">
            <v>1500-138-1A</v>
          </cell>
          <cell r="AD3422">
            <v>1.55</v>
          </cell>
          <cell r="AE3422" t="str">
            <v>白色</v>
          </cell>
          <cell r="AF3422">
            <v>3.07082666666667</v>
          </cell>
        </row>
        <row r="3423">
          <cell r="A3423" t="str">
            <v>WN15-T-00-138-04</v>
          </cell>
          <cell r="B3423" t="str">
            <v>15-T-XX-138-04</v>
          </cell>
          <cell r="C3423" t="str">
            <v>A3</v>
          </cell>
          <cell r="D3423" t="str">
            <v>L</v>
          </cell>
          <cell r="E3423" t="str">
            <v>WH</v>
          </cell>
          <cell r="F3423">
            <v>50</v>
          </cell>
          <cell r="G3423" t="str">
            <v>EA</v>
          </cell>
          <cell r="H3423" t="str">
            <v>1500连体防护服</v>
          </cell>
          <cell r="I3423" t="str">
            <v>M1500 Coverall</v>
          </cell>
          <cell r="J3423" t="str">
            <v>M1500</v>
          </cell>
          <cell r="K3423" t="str">
            <v>MG150ACVRL</v>
          </cell>
          <cell r="L3423">
            <v>0.091494</v>
          </cell>
          <cell r="M3423" t="str">
            <v>15-5559</v>
          </cell>
          <cell r="N3423" t="str">
            <v>M1500 Coverall (5559)连体防护服/15-T-XX-138-04-A3</v>
          </cell>
          <cell r="O3423" t="str">
            <v>DC2A</v>
          </cell>
        </row>
        <row r="3423">
          <cell r="Q3423">
            <v>11.6</v>
          </cell>
          <cell r="R3423">
            <v>207</v>
          </cell>
          <cell r="S3423">
            <v>10.35</v>
          </cell>
          <cell r="T3423">
            <v>10</v>
          </cell>
          <cell r="U3423">
            <v>25</v>
          </cell>
          <cell r="V3423">
            <v>1250</v>
          </cell>
          <cell r="W3423" t="str">
            <v>Paid Import</v>
          </cell>
        </row>
        <row r="3423">
          <cell r="Y3423" t="str">
            <v>EA</v>
          </cell>
          <cell r="Z3423">
            <v>823549</v>
          </cell>
          <cell r="AA3423" t="str">
            <v>ST</v>
          </cell>
          <cell r="AB3423" t="str">
            <v>FNA15WHB03</v>
          </cell>
          <cell r="AC3423" t="str">
            <v>1500-138-1A</v>
          </cell>
          <cell r="AD3423">
            <v>1.55</v>
          </cell>
          <cell r="AE3423" t="str">
            <v>白色</v>
          </cell>
          <cell r="AF3423">
            <v>3.33885714285714</v>
          </cell>
        </row>
        <row r="3424">
          <cell r="A3424" t="str">
            <v>WN15-T-00-138-05</v>
          </cell>
          <cell r="B3424" t="str">
            <v>15-T-00-138-05</v>
          </cell>
          <cell r="C3424" t="str">
            <v>E1</v>
          </cell>
          <cell r="D3424" t="str">
            <v>XL</v>
          </cell>
          <cell r="E3424" t="str">
            <v>WH</v>
          </cell>
          <cell r="F3424">
            <v>50</v>
          </cell>
          <cell r="G3424" t="str">
            <v>EA</v>
          </cell>
          <cell r="H3424" t="str">
            <v>1500连体防护服</v>
          </cell>
          <cell r="I3424" t="str">
            <v>M1500 Coverall</v>
          </cell>
          <cell r="J3424" t="str">
            <v>M1500</v>
          </cell>
          <cell r="K3424" t="str">
            <v>MG150ACVRL</v>
          </cell>
          <cell r="L3424">
            <v>0.091494</v>
          </cell>
          <cell r="M3424" t="str">
            <v>15-11128</v>
          </cell>
          <cell r="N3424" t="str">
            <v>M1500 Coverall (11128)连体防护服/15-T-00-138-05-E1</v>
          </cell>
          <cell r="O3424" t="str">
            <v>DC2A</v>
          </cell>
        </row>
        <row r="3424">
          <cell r="Q3424">
            <v>12.3</v>
          </cell>
          <cell r="R3424">
            <v>221</v>
          </cell>
          <cell r="S3424">
            <v>11.05</v>
          </cell>
          <cell r="T3424">
            <v>10</v>
          </cell>
          <cell r="U3424">
            <v>25</v>
          </cell>
          <cell r="V3424">
            <v>1250</v>
          </cell>
          <cell r="W3424" t="str">
            <v>Paid Import</v>
          </cell>
        </row>
        <row r="3424">
          <cell r="Y3424" t="str">
            <v>EA</v>
          </cell>
          <cell r="Z3424">
            <v>823551</v>
          </cell>
          <cell r="AA3424" t="str">
            <v>ST</v>
          </cell>
          <cell r="AB3424" t="str">
            <v>FNA15WHB03</v>
          </cell>
          <cell r="AC3424" t="str">
            <v>1500-138-1A</v>
          </cell>
          <cell r="AD3424">
            <v>1.55</v>
          </cell>
          <cell r="AE3424" t="str">
            <v>白色</v>
          </cell>
          <cell r="AF3424">
            <v>3.57698461538462</v>
          </cell>
        </row>
        <row r="3425">
          <cell r="A3425" t="str">
            <v>WN15-T-00-138-06</v>
          </cell>
          <cell r="B3425" t="str">
            <v>15-T-XX-138-06</v>
          </cell>
          <cell r="C3425" t="str">
            <v>A3</v>
          </cell>
          <cell r="D3425" t="str">
            <v>2XL</v>
          </cell>
          <cell r="E3425" t="str">
            <v>WH</v>
          </cell>
          <cell r="F3425">
            <v>50</v>
          </cell>
          <cell r="G3425" t="str">
            <v>EA</v>
          </cell>
          <cell r="H3425" t="str">
            <v>1500连体防护服</v>
          </cell>
          <cell r="I3425" t="str">
            <v>M1500 Coverall</v>
          </cell>
          <cell r="J3425" t="str">
            <v>M1500</v>
          </cell>
          <cell r="K3425" t="str">
            <v>MG150ACVRL</v>
          </cell>
          <cell r="L3425">
            <v>0.091494</v>
          </cell>
          <cell r="M3425" t="str">
            <v>15-5561</v>
          </cell>
          <cell r="N3425" t="str">
            <v>M1500 Coverall (5561)连体防护服/15-T-XX-138-06-A3</v>
          </cell>
          <cell r="O3425" t="str">
            <v>DC2A</v>
          </cell>
        </row>
        <row r="3425">
          <cell r="Q3425">
            <v>12.8</v>
          </cell>
          <cell r="R3425">
            <v>231</v>
          </cell>
          <cell r="S3425">
            <v>11.55</v>
          </cell>
          <cell r="T3425">
            <v>10</v>
          </cell>
          <cell r="U3425">
            <v>25</v>
          </cell>
          <cell r="V3425">
            <v>1250</v>
          </cell>
          <cell r="W3425" t="str">
            <v>Paid Import</v>
          </cell>
        </row>
        <row r="3425">
          <cell r="Y3425" t="str">
            <v>EA</v>
          </cell>
          <cell r="Z3425">
            <v>823553</v>
          </cell>
          <cell r="AA3425" t="str">
            <v>ST</v>
          </cell>
          <cell r="AB3425" t="str">
            <v>FNA15WHB03</v>
          </cell>
          <cell r="AC3425" t="str">
            <v>1500-138-1A</v>
          </cell>
          <cell r="AD3425">
            <v>1.55</v>
          </cell>
          <cell r="AE3425" t="str">
            <v>白色</v>
          </cell>
          <cell r="AF3425">
            <v>3.84026666666667</v>
          </cell>
        </row>
        <row r="3426">
          <cell r="A3426" t="str">
            <v>WN15-T-00-138-07</v>
          </cell>
          <cell r="B3426" t="str">
            <v>15-T-XX-138-07</v>
          </cell>
          <cell r="C3426" t="str">
            <v>A3</v>
          </cell>
          <cell r="D3426" t="str">
            <v>3XL</v>
          </cell>
          <cell r="E3426" t="str">
            <v>WH</v>
          </cell>
          <cell r="F3426">
            <v>40</v>
          </cell>
          <cell r="G3426" t="str">
            <v>EA</v>
          </cell>
          <cell r="H3426" t="str">
            <v>1500连体防护服</v>
          </cell>
          <cell r="I3426" t="str">
            <v>M1500 Coverall</v>
          </cell>
          <cell r="J3426" t="str">
            <v>M1500</v>
          </cell>
          <cell r="K3426" t="str">
            <v>MG150ACVRL</v>
          </cell>
          <cell r="L3426">
            <v>0.091494</v>
          </cell>
          <cell r="M3426" t="str">
            <v>15-5562</v>
          </cell>
          <cell r="N3426" t="str">
            <v>M1500 Coverall (5562)连体防护服/15-T-XX-138-07-A3</v>
          </cell>
          <cell r="O3426" t="str">
            <v>DC2A</v>
          </cell>
        </row>
        <row r="3426">
          <cell r="Q3426">
            <v>11</v>
          </cell>
          <cell r="R3426">
            <v>243.75</v>
          </cell>
          <cell r="S3426">
            <v>9.75</v>
          </cell>
          <cell r="T3426">
            <v>10</v>
          </cell>
          <cell r="U3426">
            <v>20</v>
          </cell>
          <cell r="V3426">
            <v>1250</v>
          </cell>
          <cell r="W3426" t="str">
            <v>Paid Import</v>
          </cell>
        </row>
        <row r="3426">
          <cell r="Y3426" t="str">
            <v>EA</v>
          </cell>
          <cell r="Z3426">
            <v>823555</v>
          </cell>
          <cell r="AA3426" t="str">
            <v>ST</v>
          </cell>
          <cell r="AB3426" t="str">
            <v>FNA15WHB03</v>
          </cell>
          <cell r="AC3426" t="str">
            <v>1500-138-1A</v>
          </cell>
          <cell r="AD3426">
            <v>1.55</v>
          </cell>
          <cell r="AE3426" t="str">
            <v>白色</v>
          </cell>
          <cell r="AF3426">
            <v>4.19738181818182</v>
          </cell>
        </row>
        <row r="3427">
          <cell r="A3427" t="str">
            <v>WN15-T-00-138-08</v>
          </cell>
          <cell r="B3427" t="str">
            <v>15-T-00-138-08</v>
          </cell>
          <cell r="C3427" t="str">
            <v>A2</v>
          </cell>
          <cell r="D3427" t="str">
            <v>4XL</v>
          </cell>
          <cell r="E3427" t="str">
            <v>WH</v>
          </cell>
          <cell r="F3427">
            <v>40</v>
          </cell>
          <cell r="G3427" t="str">
            <v>EA</v>
          </cell>
          <cell r="H3427" t="str">
            <v>1500连体防护服</v>
          </cell>
          <cell r="I3427" t="str">
            <v>M1500 Coverall</v>
          </cell>
          <cell r="J3427" t="str">
            <v>M1500</v>
          </cell>
          <cell r="K3427" t="str">
            <v>MG150ACVRL</v>
          </cell>
          <cell r="L3427">
            <v>0.091494</v>
          </cell>
          <cell r="M3427" t="str">
            <v>15-8942</v>
          </cell>
          <cell r="N3427" t="str">
            <v>M1500 Coverall (8942)连体防护服/15-T-00-138-08-A2</v>
          </cell>
          <cell r="O3427" t="str">
            <v>DC2A</v>
          </cell>
        </row>
        <row r="3427">
          <cell r="Q3427">
            <v>11.1</v>
          </cell>
          <cell r="R3427">
            <v>246.25</v>
          </cell>
          <cell r="S3427">
            <v>9.85</v>
          </cell>
          <cell r="T3427">
            <v>10</v>
          </cell>
          <cell r="U3427">
            <v>20</v>
          </cell>
          <cell r="V3427">
            <v>1250</v>
          </cell>
          <cell r="W3427" t="str">
            <v>Paid Import</v>
          </cell>
        </row>
        <row r="3427">
          <cell r="Y3427" t="str">
            <v>EA</v>
          </cell>
          <cell r="Z3427">
            <v>823556</v>
          </cell>
          <cell r="AA3427" t="str">
            <v>ST</v>
          </cell>
          <cell r="AB3427" t="str">
            <v>FNA15WHB03</v>
          </cell>
          <cell r="AC3427" t="str">
            <v>1500-138-1A</v>
          </cell>
          <cell r="AD3427">
            <v>1.55</v>
          </cell>
          <cell r="AE3427" t="str">
            <v>白色</v>
          </cell>
          <cell r="AF3427">
            <v>4.46848</v>
          </cell>
        </row>
        <row r="3428">
          <cell r="A3428" t="str">
            <v>WN15-T-00-138-09</v>
          </cell>
          <cell r="B3428" t="str">
            <v>15-T-XX-138-09</v>
          </cell>
          <cell r="C3428" t="str">
            <v>A3</v>
          </cell>
          <cell r="D3428" t="str">
            <v>5XL</v>
          </cell>
          <cell r="E3428" t="str">
            <v>WH</v>
          </cell>
          <cell r="F3428">
            <v>40</v>
          </cell>
          <cell r="G3428" t="str">
            <v>EA</v>
          </cell>
          <cell r="H3428" t="str">
            <v>1500连体防护服</v>
          </cell>
          <cell r="I3428" t="str">
            <v>M1500 Coverall</v>
          </cell>
          <cell r="J3428" t="str">
            <v>M1500</v>
          </cell>
          <cell r="K3428" t="str">
            <v>MG150ACVRL</v>
          </cell>
          <cell r="L3428">
            <v>0.091494</v>
          </cell>
          <cell r="M3428" t="str">
            <v>15-5856</v>
          </cell>
          <cell r="N3428" t="str">
            <v>M1500 Coverall (5856)连体防护服/15-T-XX-138-09-A3</v>
          </cell>
          <cell r="O3428" t="str">
            <v>DC2A</v>
          </cell>
        </row>
        <row r="3428">
          <cell r="Q3428">
            <v>12.1</v>
          </cell>
          <cell r="R3428">
            <v>271.25</v>
          </cell>
          <cell r="S3428">
            <v>10.85</v>
          </cell>
          <cell r="T3428">
            <v>10</v>
          </cell>
          <cell r="U3428">
            <v>20</v>
          </cell>
          <cell r="V3428">
            <v>1250</v>
          </cell>
          <cell r="W3428" t="str">
            <v>Paid Import</v>
          </cell>
        </row>
        <row r="3428">
          <cell r="Y3428" t="str">
            <v>EA</v>
          </cell>
          <cell r="Z3428">
            <v>823557</v>
          </cell>
          <cell r="AA3428" t="str">
            <v>ST</v>
          </cell>
          <cell r="AB3428" t="str">
            <v>FNA15WHB03</v>
          </cell>
          <cell r="AC3428" t="str">
            <v>1500-138-1A</v>
          </cell>
          <cell r="AD3428">
            <v>1.55</v>
          </cell>
          <cell r="AE3428" t="str">
            <v>白色</v>
          </cell>
          <cell r="AF3428">
            <v>4.82624</v>
          </cell>
        </row>
        <row r="3429">
          <cell r="A3429" t="str">
            <v>WN16-S-00-111-02</v>
          </cell>
          <cell r="B3429" t="str">
            <v>16-S-00-111-02</v>
          </cell>
          <cell r="C3429" t="str">
            <v>E1</v>
          </cell>
          <cell r="D3429" t="str">
            <v>S</v>
          </cell>
          <cell r="E3429" t="str">
            <v>WH</v>
          </cell>
          <cell r="F3429">
            <v>40</v>
          </cell>
          <cell r="G3429" t="str">
            <v>EA</v>
          </cell>
          <cell r="H3429" t="str">
            <v>1600连体防护服</v>
          </cell>
          <cell r="I3429" t="str">
            <v>M1600 Coverall</v>
          </cell>
          <cell r="J3429" t="str">
            <v>M1600</v>
          </cell>
          <cell r="K3429" t="str">
            <v>MG160PCVRL</v>
          </cell>
          <cell r="L3429">
            <v>0.073593</v>
          </cell>
          <cell r="M3429" t="str">
            <v>16-10825</v>
          </cell>
          <cell r="N3429" t="str">
            <v>M1600 Coverall (10825)连体防护服/16-S-00-111-02-E1</v>
          </cell>
          <cell r="O3429" t="str">
            <v>DC3A</v>
          </cell>
        </row>
        <row r="3429">
          <cell r="R3429">
            <v>0</v>
          </cell>
          <cell r="S3429">
            <v>0</v>
          </cell>
          <cell r="T3429">
            <v>10</v>
          </cell>
          <cell r="U3429">
            <v>20</v>
          </cell>
          <cell r="V3429">
            <v>1120</v>
          </cell>
          <cell r="W3429" t="str">
            <v>Paid Import</v>
          </cell>
        </row>
        <row r="3429">
          <cell r="Y3429" t="str">
            <v>EA</v>
          </cell>
          <cell r="Z3429">
            <v>825659</v>
          </cell>
          <cell r="AA3429" t="str">
            <v>S</v>
          </cell>
          <cell r="AB3429" t="str">
            <v>FNA15WHA09</v>
          </cell>
          <cell r="AC3429" t="str">
            <v>1500-111-1A</v>
          </cell>
          <cell r="AD3429">
            <v>1.6</v>
          </cell>
          <cell r="AE3429" t="str">
            <v>白色</v>
          </cell>
          <cell r="AF3429">
            <v>3.20826666666667</v>
          </cell>
        </row>
        <row r="3430">
          <cell r="A3430" t="str">
            <v>WN16-S-00-111-03</v>
          </cell>
          <cell r="B3430" t="str">
            <v>16-S-00-111-03</v>
          </cell>
          <cell r="C3430" t="str">
            <v>E1</v>
          </cell>
          <cell r="D3430" t="str">
            <v>M</v>
          </cell>
          <cell r="E3430" t="str">
            <v>WH</v>
          </cell>
          <cell r="F3430">
            <v>40</v>
          </cell>
          <cell r="G3430" t="str">
            <v>EA</v>
          </cell>
          <cell r="H3430" t="str">
            <v>1600连体防护服</v>
          </cell>
          <cell r="I3430" t="str">
            <v>M1600 Coverall</v>
          </cell>
          <cell r="J3430" t="str">
            <v>M1600</v>
          </cell>
          <cell r="K3430" t="str">
            <v>MG160PCVRL</v>
          </cell>
          <cell r="L3430">
            <v>0.073593</v>
          </cell>
          <cell r="M3430" t="str">
            <v>16-10826</v>
          </cell>
          <cell r="N3430" t="str">
            <v>M1600 Coverall (10826)连体防护服/16-S-00-111-03-E1</v>
          </cell>
          <cell r="O3430" t="str">
            <v>DC3A</v>
          </cell>
        </row>
        <row r="3430">
          <cell r="Q3430">
            <v>10.9</v>
          </cell>
          <cell r="R3430">
            <v>0</v>
          </cell>
          <cell r="S3430">
            <v>0</v>
          </cell>
          <cell r="T3430">
            <v>10</v>
          </cell>
          <cell r="U3430">
            <v>20</v>
          </cell>
          <cell r="V3430">
            <v>1120</v>
          </cell>
          <cell r="W3430" t="str">
            <v>Paid Import</v>
          </cell>
        </row>
        <row r="3430">
          <cell r="Y3430" t="str">
            <v>EA</v>
          </cell>
          <cell r="Z3430">
            <v>825661</v>
          </cell>
          <cell r="AA3430" t="str">
            <v>S</v>
          </cell>
          <cell r="AB3430" t="str">
            <v>FNA15WHA09</v>
          </cell>
          <cell r="AC3430" t="str">
            <v>1500-111-1A</v>
          </cell>
          <cell r="AD3430">
            <v>1.6</v>
          </cell>
          <cell r="AE3430" t="str">
            <v>白色</v>
          </cell>
          <cell r="AF3430">
            <v>3.4092</v>
          </cell>
          <cell r="AG3430" t="str">
            <v>FNA15NVA06</v>
          </cell>
        </row>
        <row r="3431">
          <cell r="A3431" t="str">
            <v>WN16-S-00-111-04</v>
          </cell>
          <cell r="B3431" t="str">
            <v>16-S-00-111-04</v>
          </cell>
          <cell r="C3431" t="str">
            <v>E1</v>
          </cell>
          <cell r="D3431" t="str">
            <v>L</v>
          </cell>
          <cell r="E3431" t="str">
            <v>WH</v>
          </cell>
          <cell r="F3431">
            <v>40</v>
          </cell>
          <cell r="G3431" t="str">
            <v>EA</v>
          </cell>
          <cell r="H3431" t="str">
            <v>1600连体防护服</v>
          </cell>
          <cell r="I3431" t="str">
            <v>M1600 Coverall</v>
          </cell>
          <cell r="J3431" t="str">
            <v>M1600</v>
          </cell>
          <cell r="K3431" t="str">
            <v>MG160PCVRL</v>
          </cell>
          <cell r="L3431">
            <v>0.073593</v>
          </cell>
          <cell r="M3431" t="str">
            <v>16-10926</v>
          </cell>
          <cell r="N3431" t="str">
            <v>M1600 Coverall (10926)连体防护服/16-S-00-111-04-E1</v>
          </cell>
          <cell r="O3431" t="str">
            <v>DC3A</v>
          </cell>
        </row>
        <row r="3431">
          <cell r="Q3431">
            <v>9.35</v>
          </cell>
          <cell r="R3431">
            <v>205.75</v>
          </cell>
          <cell r="S3431">
            <v>8.23</v>
          </cell>
          <cell r="T3431">
            <v>10</v>
          </cell>
          <cell r="U3431">
            <v>20</v>
          </cell>
          <cell r="V3431">
            <v>1120</v>
          </cell>
          <cell r="W3431" t="str">
            <v>Paid Import</v>
          </cell>
        </row>
        <row r="3431">
          <cell r="Y3431" t="str">
            <v>EA</v>
          </cell>
          <cell r="Z3431">
            <v>825662</v>
          </cell>
          <cell r="AA3431" t="str">
            <v>S</v>
          </cell>
          <cell r="AB3431" t="str">
            <v>FNA15WHA09</v>
          </cell>
          <cell r="AC3431" t="str">
            <v>1500-111-1A</v>
          </cell>
          <cell r="AD3431">
            <v>1.6</v>
          </cell>
          <cell r="AE3431" t="str">
            <v>白色</v>
          </cell>
          <cell r="AF3431">
            <v>3.7432</v>
          </cell>
          <cell r="AG3431" t="str">
            <v>FNA15NVA06</v>
          </cell>
        </row>
        <row r="3432">
          <cell r="A3432" t="str">
            <v>WN16-S-00-111-05</v>
          </cell>
          <cell r="B3432" t="str">
            <v>16-S-00-111-05</v>
          </cell>
          <cell r="C3432" t="str">
            <v>E1</v>
          </cell>
          <cell r="D3432" t="str">
            <v>XL</v>
          </cell>
          <cell r="E3432" t="str">
            <v>WH</v>
          </cell>
          <cell r="F3432">
            <v>40</v>
          </cell>
          <cell r="G3432" t="str">
            <v>EA</v>
          </cell>
          <cell r="H3432" t="str">
            <v>1600连体防护服</v>
          </cell>
          <cell r="I3432" t="str">
            <v>M1600 Coverall</v>
          </cell>
          <cell r="J3432" t="str">
            <v>M1600</v>
          </cell>
          <cell r="K3432" t="str">
            <v>MG160PCVRL</v>
          </cell>
          <cell r="L3432">
            <v>0.073593</v>
          </cell>
          <cell r="M3432" t="str">
            <v>16-10754</v>
          </cell>
          <cell r="N3432" t="str">
            <v>M1600 Coverall (10754)连体防护服/16-S-00-111-05-E1</v>
          </cell>
          <cell r="O3432" t="str">
            <v>DC3A</v>
          </cell>
        </row>
        <row r="3432">
          <cell r="Q3432">
            <v>9.86</v>
          </cell>
          <cell r="R3432">
            <v>218.5</v>
          </cell>
          <cell r="S3432">
            <v>8.74</v>
          </cell>
          <cell r="T3432">
            <v>10</v>
          </cell>
          <cell r="U3432">
            <v>20</v>
          </cell>
          <cell r="V3432">
            <v>1120</v>
          </cell>
          <cell r="W3432" t="str">
            <v>Paid Import</v>
          </cell>
        </row>
        <row r="3432">
          <cell r="Y3432" t="str">
            <v>EA</v>
          </cell>
          <cell r="Z3432">
            <v>825664</v>
          </cell>
          <cell r="AA3432" t="str">
            <v>S</v>
          </cell>
          <cell r="AB3432" t="str">
            <v>FNA15WHA09</v>
          </cell>
          <cell r="AC3432" t="str">
            <v>1500-111-1A</v>
          </cell>
          <cell r="AD3432">
            <v>1.6</v>
          </cell>
          <cell r="AE3432" t="str">
            <v>白色</v>
          </cell>
          <cell r="AF3432">
            <v>3.9722</v>
          </cell>
          <cell r="AG3432" t="str">
            <v>FNA15NVA06</v>
          </cell>
        </row>
        <row r="3433">
          <cell r="A3433" t="str">
            <v>WN16-S-00-111-06</v>
          </cell>
          <cell r="B3433" t="str">
            <v>16-S-XX-111-06</v>
          </cell>
          <cell r="C3433" t="str">
            <v>A8</v>
          </cell>
          <cell r="D3433" t="str">
            <v>2XL</v>
          </cell>
          <cell r="E3433" t="str">
            <v>WH</v>
          </cell>
          <cell r="F3433">
            <v>30</v>
          </cell>
          <cell r="G3433" t="str">
            <v>EA</v>
          </cell>
          <cell r="H3433" t="str">
            <v>1600连体防护服</v>
          </cell>
          <cell r="I3433" t="str">
            <v>M1600 Coverall</v>
          </cell>
          <cell r="J3433" t="str">
            <v>M1600</v>
          </cell>
          <cell r="K3433" t="str">
            <v>MG160PCVRL</v>
          </cell>
          <cell r="L3433">
            <v>0.073593</v>
          </cell>
          <cell r="M3433" t="str">
            <v>16-7395</v>
          </cell>
          <cell r="N3433" t="str">
            <v>M1500 Coverall (7395)连体防护服/16-S-XX-111-06-A8</v>
          </cell>
          <cell r="O3433" t="str">
            <v>DC3A</v>
          </cell>
        </row>
        <row r="3433">
          <cell r="Q3433">
            <v>8.01</v>
          </cell>
          <cell r="R3433">
            <v>229.666666666667</v>
          </cell>
          <cell r="S3433">
            <v>6.89</v>
          </cell>
          <cell r="T3433">
            <v>10</v>
          </cell>
          <cell r="U3433">
            <v>15</v>
          </cell>
          <cell r="V3433">
            <v>1120</v>
          </cell>
          <cell r="W3433" t="str">
            <v>Paid Import</v>
          </cell>
        </row>
        <row r="3433">
          <cell r="Y3433" t="str">
            <v>EA</v>
          </cell>
          <cell r="Z3433">
            <v>825667</v>
          </cell>
          <cell r="AA3433" t="str">
            <v>S</v>
          </cell>
          <cell r="AB3433" t="str">
            <v>FNA15WHA09</v>
          </cell>
          <cell r="AC3433" t="str">
            <v>1500-111-1A</v>
          </cell>
          <cell r="AD3433">
            <v>1.6</v>
          </cell>
          <cell r="AE3433" t="str">
            <v>白色</v>
          </cell>
          <cell r="AF3433">
            <v>4.2042</v>
          </cell>
          <cell r="AG3433" t="str">
            <v>FNA15NVA06</v>
          </cell>
        </row>
        <row r="3434">
          <cell r="A3434" t="str">
            <v>WN16-S-00-111-07</v>
          </cell>
          <cell r="B3434" t="str">
            <v>16-S-XX-111-07</v>
          </cell>
          <cell r="C3434" t="str">
            <v>A8</v>
          </cell>
          <cell r="D3434" t="str">
            <v>3XL</v>
          </cell>
          <cell r="E3434" t="str">
            <v>WH</v>
          </cell>
          <cell r="F3434">
            <v>30</v>
          </cell>
          <cell r="G3434" t="str">
            <v>EA</v>
          </cell>
          <cell r="H3434" t="str">
            <v>1600连体防护服</v>
          </cell>
          <cell r="I3434" t="str">
            <v>M1600 Coverall</v>
          </cell>
          <cell r="J3434" t="str">
            <v>M1600</v>
          </cell>
          <cell r="K3434" t="str">
            <v>MG160PCVRL</v>
          </cell>
          <cell r="L3434">
            <v>0.073593</v>
          </cell>
          <cell r="M3434" t="str">
            <v>16-7582</v>
          </cell>
          <cell r="N3434" t="str">
            <v>M1500 Coverall (7582)连体防护服/16-S-XX-111-07-A8</v>
          </cell>
          <cell r="O3434" t="str">
            <v>DC3A</v>
          </cell>
        </row>
        <row r="3434">
          <cell r="Q3434">
            <v>8.43</v>
          </cell>
          <cell r="R3434">
            <v>243.666666666667</v>
          </cell>
          <cell r="S3434">
            <v>7.31</v>
          </cell>
          <cell r="T3434">
            <v>10</v>
          </cell>
          <cell r="U3434">
            <v>15</v>
          </cell>
          <cell r="V3434">
            <v>1120</v>
          </cell>
          <cell r="W3434" t="str">
            <v>Paid Import</v>
          </cell>
        </row>
        <row r="3434">
          <cell r="Y3434" t="str">
            <v>EA</v>
          </cell>
          <cell r="Z3434">
            <v>825676</v>
          </cell>
          <cell r="AA3434" t="str">
            <v>S</v>
          </cell>
          <cell r="AB3434" t="str">
            <v>FNA15WHA09</v>
          </cell>
          <cell r="AC3434" t="str">
            <v>1500-111-1A</v>
          </cell>
          <cell r="AD3434">
            <v>1.6</v>
          </cell>
          <cell r="AE3434" t="str">
            <v>白色</v>
          </cell>
          <cell r="AF3434">
            <v>4.461</v>
          </cell>
          <cell r="AG3434" t="str">
            <v>FNA15NVA06</v>
          </cell>
        </row>
        <row r="3435">
          <cell r="A3435" t="str">
            <v>WN16-S-00-111-08</v>
          </cell>
          <cell r="B3435" t="str">
            <v>16-S-XX-111-07</v>
          </cell>
          <cell r="C3435" t="str">
            <v>A8</v>
          </cell>
          <cell r="D3435" t="str">
            <v>4XL</v>
          </cell>
          <cell r="E3435" t="str">
            <v>WH</v>
          </cell>
          <cell r="F3435">
            <v>30</v>
          </cell>
          <cell r="G3435" t="str">
            <v>EA</v>
          </cell>
          <cell r="H3435" t="str">
            <v>1600连体防护服</v>
          </cell>
          <cell r="I3435" t="str">
            <v>M1600 Coverall</v>
          </cell>
          <cell r="J3435" t="str">
            <v>M1600</v>
          </cell>
          <cell r="K3435" t="str">
            <v>MG160PCVRL</v>
          </cell>
          <cell r="L3435">
            <v>0.073593</v>
          </cell>
          <cell r="M3435" t="str">
            <v>16-8288</v>
          </cell>
          <cell r="N3435" t="str">
            <v>M1500 Coverall (8288)连体防护服/16-S-XX-111-07-A8</v>
          </cell>
          <cell r="O3435" t="str">
            <v>DC3A</v>
          </cell>
        </row>
        <row r="3435">
          <cell r="Q3435">
            <v>11.4</v>
          </cell>
          <cell r="R3435">
            <v>0</v>
          </cell>
          <cell r="S3435">
            <v>0</v>
          </cell>
          <cell r="T3435">
            <v>10</v>
          </cell>
          <cell r="U3435">
            <v>15</v>
          </cell>
          <cell r="V3435">
            <v>1120</v>
          </cell>
          <cell r="W3435" t="str">
            <v>Paid Import</v>
          </cell>
        </row>
        <row r="3435">
          <cell r="Y3435" t="str">
            <v>EA</v>
          </cell>
          <cell r="Z3435">
            <v>825677</v>
          </cell>
          <cell r="AA3435" t="str">
            <v>S</v>
          </cell>
          <cell r="AB3435" t="str">
            <v>FNA15WHA09</v>
          </cell>
          <cell r="AC3435" t="str">
            <v>1500-111-1A</v>
          </cell>
          <cell r="AD3435">
            <v>1.6</v>
          </cell>
          <cell r="AE3435" t="str">
            <v>白色</v>
          </cell>
          <cell r="AF3435">
            <v>5.12064</v>
          </cell>
          <cell r="AG3435" t="str">
            <v>FNA15NVA06</v>
          </cell>
        </row>
        <row r="3436">
          <cell r="A3436" t="str">
            <v>WN16-S-00-111-09</v>
          </cell>
          <cell r="B3436" t="str">
            <v>16-S-XX-111-08</v>
          </cell>
          <cell r="C3436" t="str">
            <v>A8</v>
          </cell>
          <cell r="D3436" t="str">
            <v>5XL</v>
          </cell>
          <cell r="E3436" t="str">
            <v>WH</v>
          </cell>
          <cell r="F3436">
            <v>30</v>
          </cell>
          <cell r="G3436" t="str">
            <v>EA</v>
          </cell>
          <cell r="H3436" t="str">
            <v>1600连体防护服</v>
          </cell>
          <cell r="I3436" t="str">
            <v>M1600 Coverall</v>
          </cell>
          <cell r="J3436" t="str">
            <v>M1600</v>
          </cell>
          <cell r="K3436" t="str">
            <v>MG160PCVRL</v>
          </cell>
          <cell r="L3436">
            <v>0.073593</v>
          </cell>
          <cell r="M3436" t="str">
            <v>16-8289</v>
          </cell>
          <cell r="N3436" t="str">
            <v>M1500 Coverall (8289)连体防护服/16-S-XX-111-08-A8</v>
          </cell>
          <cell r="O3436" t="str">
            <v>DC3A</v>
          </cell>
        </row>
        <row r="3436">
          <cell r="Q3436">
            <v>12.2</v>
          </cell>
          <cell r="R3436">
            <v>0</v>
          </cell>
          <cell r="S3436">
            <v>0</v>
          </cell>
          <cell r="T3436">
            <v>10</v>
          </cell>
          <cell r="U3436">
            <v>15</v>
          </cell>
          <cell r="V3436">
            <v>1120</v>
          </cell>
          <cell r="W3436" t="str">
            <v>Paid Import</v>
          </cell>
        </row>
        <row r="3436">
          <cell r="Y3436" t="str">
            <v>EA</v>
          </cell>
          <cell r="Z3436">
            <v>825678</v>
          </cell>
          <cell r="AA3436" t="str">
            <v>S</v>
          </cell>
          <cell r="AB3436" t="str">
            <v>FNA15WHA09</v>
          </cell>
          <cell r="AC3436" t="str">
            <v>1500-111-1A</v>
          </cell>
          <cell r="AD3436">
            <v>1.6</v>
          </cell>
          <cell r="AE3436" t="str">
            <v>白色</v>
          </cell>
          <cell r="AF3436">
            <v>5.52032</v>
          </cell>
          <cell r="AG3436" t="str">
            <v>FNA15NVA06</v>
          </cell>
        </row>
        <row r="3437">
          <cell r="A3437" t="str">
            <v>WN16-S-00-226-02</v>
          </cell>
          <cell r="B3437" t="str">
            <v>16-S-00-226-02</v>
          </cell>
          <cell r="C3437" t="str">
            <v>E1</v>
          </cell>
          <cell r="D3437" t="str">
            <v>S</v>
          </cell>
          <cell r="E3437" t="str">
            <v>WH</v>
          </cell>
          <cell r="F3437">
            <v>60</v>
          </cell>
          <cell r="G3437" t="str">
            <v>EA</v>
          </cell>
          <cell r="H3437" t="str">
            <v>1600防护服(上衣)</v>
          </cell>
          <cell r="I3437" t="str">
            <v>M1600 JACKET</v>
          </cell>
          <cell r="J3437" t="str">
            <v>ACC</v>
          </cell>
          <cell r="K3437" t="str">
            <v>MG1600ACCS</v>
          </cell>
          <cell r="L3437">
            <v>0.073593</v>
          </cell>
          <cell r="M3437" t="str">
            <v>16-10827</v>
          </cell>
          <cell r="N3437" t="str">
            <v>M1600 JACKET (10827)防护服(上衣)/16-S-00-226-02-E1</v>
          </cell>
          <cell r="O3437" t="str">
            <v>DC4B</v>
          </cell>
        </row>
        <row r="3437">
          <cell r="Q3437">
            <v>8.5</v>
          </cell>
          <cell r="R3437">
            <v>123</v>
          </cell>
          <cell r="S3437">
            <v>7.38</v>
          </cell>
          <cell r="T3437">
            <v>10</v>
          </cell>
          <cell r="U3437">
            <v>30</v>
          </cell>
          <cell r="V3437">
            <v>1120</v>
          </cell>
          <cell r="W3437" t="str">
            <v>Paid Import</v>
          </cell>
        </row>
        <row r="3437">
          <cell r="Y3437" t="str">
            <v>EA</v>
          </cell>
          <cell r="Z3437">
            <v>825679</v>
          </cell>
          <cell r="AA3437" t="str">
            <v>S</v>
          </cell>
          <cell r="AB3437" t="str">
            <v>FNA18WHA03</v>
          </cell>
        </row>
        <row r="3437">
          <cell r="AD3437">
            <v>1.53</v>
          </cell>
          <cell r="AE3437" t="str">
            <v>白色</v>
          </cell>
          <cell r="AF3437">
            <v>2.813415</v>
          </cell>
          <cell r="AG3437" t="str">
            <v>FNA15NVA06</v>
          </cell>
        </row>
        <row r="3438">
          <cell r="A3438" t="str">
            <v>WN16-S-00-226-03</v>
          </cell>
          <cell r="B3438" t="str">
            <v>16-S-00-226-03</v>
          </cell>
          <cell r="C3438" t="str">
            <v>E1</v>
          </cell>
          <cell r="D3438" t="str">
            <v>M</v>
          </cell>
          <cell r="E3438" t="str">
            <v>WH</v>
          </cell>
          <cell r="F3438">
            <v>60</v>
          </cell>
          <cell r="G3438" t="str">
            <v>EA</v>
          </cell>
          <cell r="H3438" t="str">
            <v>1600防护服(上衣)</v>
          </cell>
          <cell r="I3438" t="str">
            <v>M1600 JACKET</v>
          </cell>
          <cell r="J3438" t="str">
            <v>ACC</v>
          </cell>
          <cell r="K3438" t="str">
            <v>MG1600ACCS</v>
          </cell>
          <cell r="L3438">
            <v>0.073593</v>
          </cell>
          <cell r="M3438" t="str">
            <v>16-9868</v>
          </cell>
          <cell r="N3438" t="str">
            <v>M1600 JACKET (9868)防护服(上衣)/16-S-00-226-03-E1</v>
          </cell>
          <cell r="O3438" t="str">
            <v>DC4B</v>
          </cell>
        </row>
        <row r="3438">
          <cell r="Q3438">
            <v>8.8</v>
          </cell>
          <cell r="R3438">
            <v>128</v>
          </cell>
          <cell r="S3438">
            <v>7.68</v>
          </cell>
          <cell r="T3438">
            <v>10</v>
          </cell>
          <cell r="U3438">
            <v>30</v>
          </cell>
          <cell r="V3438">
            <v>1120</v>
          </cell>
          <cell r="W3438" t="str">
            <v>Paid Import</v>
          </cell>
        </row>
        <row r="3438">
          <cell r="Y3438" t="str">
            <v>EA</v>
          </cell>
          <cell r="Z3438">
            <v>825680</v>
          </cell>
          <cell r="AA3438" t="str">
            <v>S</v>
          </cell>
        </row>
        <row r="3439">
          <cell r="A3439" t="str">
            <v>WN16-S-00-226-04</v>
          </cell>
          <cell r="B3439" t="str">
            <v>16-S-00-226-04</v>
          </cell>
          <cell r="C3439" t="str">
            <v>E1</v>
          </cell>
          <cell r="D3439" t="str">
            <v>L</v>
          </cell>
          <cell r="E3439" t="str">
            <v>WH</v>
          </cell>
          <cell r="F3439">
            <v>60</v>
          </cell>
          <cell r="G3439" t="str">
            <v>EA</v>
          </cell>
          <cell r="H3439" t="str">
            <v>1600防护服(上衣)</v>
          </cell>
          <cell r="I3439" t="str">
            <v>M1600 JACKET</v>
          </cell>
          <cell r="J3439" t="str">
            <v>ACC</v>
          </cell>
          <cell r="K3439" t="str">
            <v>MG1600ACCS</v>
          </cell>
          <cell r="L3439">
            <v>0.073593</v>
          </cell>
          <cell r="M3439" t="str">
            <v>16-9921</v>
          </cell>
          <cell r="N3439" t="str">
            <v>M1600 JACKET (9921)防护服(上衣)/16-S-00-226-04-E1</v>
          </cell>
          <cell r="O3439" t="str">
            <v>DC4B</v>
          </cell>
        </row>
        <row r="3439">
          <cell r="Q3439">
            <v>9.2</v>
          </cell>
          <cell r="R3439">
            <v>134.666666666667</v>
          </cell>
          <cell r="S3439">
            <v>8.08</v>
          </cell>
          <cell r="T3439">
            <v>10</v>
          </cell>
          <cell r="U3439">
            <v>30</v>
          </cell>
          <cell r="V3439">
            <v>1120</v>
          </cell>
          <cell r="W3439" t="str">
            <v>Paid Import</v>
          </cell>
        </row>
        <row r="3439">
          <cell r="Y3439" t="str">
            <v>EA</v>
          </cell>
          <cell r="Z3439">
            <v>825681</v>
          </cell>
          <cell r="AA3439" t="str">
            <v>S</v>
          </cell>
        </row>
        <row r="3440">
          <cell r="A3440" t="str">
            <v>WN16-S-00-226-05</v>
          </cell>
          <cell r="B3440" t="str">
            <v>16-S-00-226-05</v>
          </cell>
          <cell r="C3440" t="str">
            <v>E1</v>
          </cell>
          <cell r="D3440" t="str">
            <v>XL</v>
          </cell>
          <cell r="E3440" t="str">
            <v>WH</v>
          </cell>
          <cell r="F3440">
            <v>60</v>
          </cell>
          <cell r="G3440" t="str">
            <v>EA</v>
          </cell>
          <cell r="H3440" t="str">
            <v>1600防护服(上衣)</v>
          </cell>
          <cell r="I3440" t="str">
            <v>M1600 JACKET</v>
          </cell>
          <cell r="J3440" t="str">
            <v>ACC</v>
          </cell>
          <cell r="K3440" t="str">
            <v>MG1600ACCS</v>
          </cell>
          <cell r="L3440">
            <v>0.073593</v>
          </cell>
          <cell r="M3440" t="str">
            <v>16-10755</v>
          </cell>
          <cell r="N3440" t="str">
            <v>M1600 JACKET (10755)防护服(上衣)/16-S-00-226-05-E1</v>
          </cell>
          <cell r="O3440" t="str">
            <v>DC4B</v>
          </cell>
        </row>
        <row r="3440">
          <cell r="Q3440">
            <v>9.5</v>
          </cell>
          <cell r="R3440">
            <v>139.666666666667</v>
          </cell>
          <cell r="S3440">
            <v>8.38</v>
          </cell>
          <cell r="T3440">
            <v>10</v>
          </cell>
          <cell r="U3440">
            <v>30</v>
          </cell>
          <cell r="V3440">
            <v>1120</v>
          </cell>
          <cell r="W3440" t="str">
            <v>Paid Import</v>
          </cell>
        </row>
        <row r="3440">
          <cell r="Y3440" t="str">
            <v>EA</v>
          </cell>
          <cell r="Z3440">
            <v>825682</v>
          </cell>
          <cell r="AA3440" t="str">
            <v>S</v>
          </cell>
        </row>
        <row r="3441">
          <cell r="A3441" t="str">
            <v>WN16-S-00-226-06</v>
          </cell>
          <cell r="B3441" t="str">
            <v>16-S-00-226-06</v>
          </cell>
          <cell r="C3441" t="str">
            <v>E1</v>
          </cell>
          <cell r="D3441" t="str">
            <v>2XL</v>
          </cell>
          <cell r="E3441" t="str">
            <v>WH</v>
          </cell>
          <cell r="F3441">
            <v>60</v>
          </cell>
          <cell r="G3441" t="str">
            <v>EA</v>
          </cell>
          <cell r="H3441" t="str">
            <v>1600防护服(上衣)</v>
          </cell>
          <cell r="I3441" t="str">
            <v>M1600 JACKET</v>
          </cell>
          <cell r="J3441" t="str">
            <v>ACC</v>
          </cell>
          <cell r="K3441" t="str">
            <v>MG1600ACCS</v>
          </cell>
          <cell r="L3441">
            <v>0.073593</v>
          </cell>
          <cell r="M3441" t="str">
            <v>16-11248</v>
          </cell>
          <cell r="N3441" t="str">
            <v>M1600 JACKET (11248)防护服(上衣)/16-S-00-226-06-E1</v>
          </cell>
          <cell r="O3441" t="str">
            <v>DC4B</v>
          </cell>
        </row>
        <row r="3441">
          <cell r="Q3441">
            <v>9.8</v>
          </cell>
          <cell r="R3441">
            <v>144.666666666667</v>
          </cell>
          <cell r="S3441">
            <v>8.68</v>
          </cell>
          <cell r="T3441">
            <v>10</v>
          </cell>
          <cell r="U3441">
            <v>30</v>
          </cell>
          <cell r="V3441">
            <v>1120</v>
          </cell>
          <cell r="W3441" t="str">
            <v>Paid Import</v>
          </cell>
        </row>
        <row r="3441">
          <cell r="Y3441" t="str">
            <v>EA</v>
          </cell>
          <cell r="Z3441">
            <v>825683</v>
          </cell>
          <cell r="AA3441" t="str">
            <v>S</v>
          </cell>
        </row>
        <row r="3442">
          <cell r="A3442" t="str">
            <v>WN16-S-00-226-07</v>
          </cell>
          <cell r="B3442" t="str">
            <v>16-S-XX-226-07</v>
          </cell>
          <cell r="C3442" t="str">
            <v>A1</v>
          </cell>
          <cell r="D3442" t="str">
            <v>3XL</v>
          </cell>
          <cell r="E3442" t="str">
            <v>WH</v>
          </cell>
          <cell r="F3442">
            <v>60</v>
          </cell>
          <cell r="G3442" t="str">
            <v>EA</v>
          </cell>
          <cell r="H3442" t="str">
            <v>1600防护服(上衣)</v>
          </cell>
          <cell r="I3442" t="str">
            <v>M1600 JACKET</v>
          </cell>
          <cell r="J3442" t="str">
            <v>ACC</v>
          </cell>
          <cell r="K3442" t="str">
            <v>MG1600ACCS</v>
          </cell>
          <cell r="L3442">
            <v>0.073593</v>
          </cell>
          <cell r="M3442" t="str">
            <v>16-7816</v>
          </cell>
          <cell r="N3442" t="str">
            <v>M1500 Coverall (7816)连体防护服/16-S-XX-226-07-A1</v>
          </cell>
          <cell r="O3442" t="str">
            <v>DC4B</v>
          </cell>
          <cell r="P3442" t="str">
            <v>DC3S</v>
          </cell>
        </row>
        <row r="3442">
          <cell r="R3442">
            <v>0</v>
          </cell>
          <cell r="S3442">
            <v>0</v>
          </cell>
          <cell r="T3442">
            <v>10</v>
          </cell>
          <cell r="U3442">
            <v>30</v>
          </cell>
          <cell r="V3442">
            <v>1120</v>
          </cell>
          <cell r="W3442" t="str">
            <v>Paid Import</v>
          </cell>
        </row>
        <row r="3442">
          <cell r="Y3442" t="str">
            <v>EA</v>
          </cell>
          <cell r="Z3442">
            <v>825684</v>
          </cell>
          <cell r="AA3442" t="str">
            <v>S</v>
          </cell>
          <cell r="AB3442" t="str">
            <v>FNA18WHA03</v>
          </cell>
        </row>
        <row r="3442">
          <cell r="AD3442">
            <v>1.53</v>
          </cell>
          <cell r="AE3442" t="str">
            <v>白色</v>
          </cell>
        </row>
        <row r="3442">
          <cell r="AG3442" t="str">
            <v>FNA15WHA12</v>
          </cell>
        </row>
        <row r="3443">
          <cell r="A3443" t="str">
            <v>WN16-S-00-226-08</v>
          </cell>
          <cell r="B3443" t="e">
            <v>#N/A</v>
          </cell>
          <cell r="C3443" t="e">
            <v>#N/A</v>
          </cell>
          <cell r="D3443" t="str">
            <v>4XL</v>
          </cell>
          <cell r="E3443" t="str">
            <v>WH</v>
          </cell>
          <cell r="F3443">
            <v>60</v>
          </cell>
          <cell r="G3443" t="str">
            <v>EA</v>
          </cell>
          <cell r="H3443" t="str">
            <v>1600防护服(上衣)</v>
          </cell>
          <cell r="I3443" t="str">
            <v>M1600 JACKET</v>
          </cell>
          <cell r="J3443" t="str">
            <v>ACC</v>
          </cell>
          <cell r="K3443" t="str">
            <v>MG1600ACCS</v>
          </cell>
          <cell r="L3443">
            <v>0.073593</v>
          </cell>
          <cell r="M3443" t="e">
            <v>#N/A</v>
          </cell>
          <cell r="N3443" t="e">
            <v>#N/A</v>
          </cell>
          <cell r="O3443" t="str">
            <v>DC4B</v>
          </cell>
          <cell r="P3443" t="str">
            <v>DC3S</v>
          </cell>
        </row>
        <row r="3443">
          <cell r="R3443">
            <v>0</v>
          </cell>
          <cell r="S3443">
            <v>0</v>
          </cell>
          <cell r="T3443">
            <v>10</v>
          </cell>
          <cell r="U3443">
            <v>30</v>
          </cell>
          <cell r="V3443">
            <v>1120</v>
          </cell>
          <cell r="W3443" t="str">
            <v>Paid Import</v>
          </cell>
        </row>
        <row r="3443">
          <cell r="Y3443" t="str">
            <v>EA</v>
          </cell>
          <cell r="Z3443">
            <v>825685</v>
          </cell>
          <cell r="AA3443" t="str">
            <v>S</v>
          </cell>
          <cell r="AB3443" t="str">
            <v>FNA18WHA03</v>
          </cell>
        </row>
        <row r="3443">
          <cell r="AD3443">
            <v>1.53</v>
          </cell>
          <cell r="AE3443" t="str">
            <v>白色</v>
          </cell>
        </row>
        <row r="3443">
          <cell r="AG3443" t="str">
            <v>FNA15WHA12</v>
          </cell>
        </row>
        <row r="3444">
          <cell r="A3444" t="str">
            <v>WN16-S-00-226-09</v>
          </cell>
          <cell r="B3444" t="e">
            <v>#N/A</v>
          </cell>
          <cell r="C3444" t="e">
            <v>#N/A</v>
          </cell>
          <cell r="D3444" t="str">
            <v>5XL</v>
          </cell>
          <cell r="E3444" t="str">
            <v>WH</v>
          </cell>
          <cell r="F3444">
            <v>60</v>
          </cell>
          <cell r="G3444" t="str">
            <v>EA</v>
          </cell>
          <cell r="H3444" t="str">
            <v>1600防护服(上衣)</v>
          </cell>
          <cell r="I3444" t="str">
            <v>M1600 JACKET</v>
          </cell>
          <cell r="J3444" t="str">
            <v>ACC</v>
          </cell>
          <cell r="K3444" t="str">
            <v>MG1600ACCS</v>
          </cell>
          <cell r="L3444">
            <v>0.073593</v>
          </cell>
          <cell r="M3444" t="e">
            <v>#N/A</v>
          </cell>
          <cell r="N3444" t="e">
            <v>#N/A</v>
          </cell>
          <cell r="O3444" t="str">
            <v>DC4B</v>
          </cell>
          <cell r="P3444" t="str">
            <v>DC3S</v>
          </cell>
        </row>
        <row r="3444">
          <cell r="R3444">
            <v>0</v>
          </cell>
          <cell r="S3444">
            <v>0</v>
          </cell>
          <cell r="T3444">
            <v>10</v>
          </cell>
          <cell r="U3444">
            <v>30</v>
          </cell>
          <cell r="V3444">
            <v>1120</v>
          </cell>
          <cell r="W3444" t="str">
            <v>Paid Import</v>
          </cell>
        </row>
        <row r="3444">
          <cell r="Y3444" t="str">
            <v>EA</v>
          </cell>
          <cell r="Z3444">
            <v>825686</v>
          </cell>
          <cell r="AA3444" t="str">
            <v>S</v>
          </cell>
          <cell r="AB3444" t="str">
            <v>FNA18WHA03</v>
          </cell>
        </row>
        <row r="3444">
          <cell r="AD3444">
            <v>1.53</v>
          </cell>
          <cell r="AE3444" t="str">
            <v>白色</v>
          </cell>
        </row>
        <row r="3444">
          <cell r="AG3444" t="str">
            <v>FNA15WHA12</v>
          </cell>
        </row>
        <row r="3445">
          <cell r="A3445" t="str">
            <v>WN16-S-00-301-02</v>
          </cell>
          <cell r="B3445" t="str">
            <v>16-S-00-301-02</v>
          </cell>
          <cell r="C3445" t="str">
            <v>E1</v>
          </cell>
          <cell r="D3445" t="str">
            <v>S</v>
          </cell>
          <cell r="E3445" t="str">
            <v>WH</v>
          </cell>
          <cell r="F3445">
            <v>60</v>
          </cell>
          <cell r="G3445" t="str">
            <v>EA</v>
          </cell>
          <cell r="H3445" t="str">
            <v>1600防护服(裤子)</v>
          </cell>
          <cell r="I3445" t="str">
            <v>M1600 TROUSERS</v>
          </cell>
          <cell r="J3445" t="str">
            <v>ACC</v>
          </cell>
          <cell r="K3445" t="str">
            <v>MG1600ACCS</v>
          </cell>
          <cell r="L3445">
            <v>0.073593</v>
          </cell>
          <cell r="M3445" t="str">
            <v>16-10828</v>
          </cell>
          <cell r="N3445" t="str">
            <v>M1600 TROUSERS (10828)防护服(裤子)/16-S-00-301-02-E1</v>
          </cell>
          <cell r="O3445" t="str">
            <v>DC4B</v>
          </cell>
          <cell r="P3445" t="str">
            <v>DC3S</v>
          </cell>
          <cell r="Q3445">
            <v>6.2</v>
          </cell>
          <cell r="R3445">
            <v>84.6666666666667</v>
          </cell>
          <cell r="S3445">
            <v>5.08</v>
          </cell>
          <cell r="T3445">
            <v>10</v>
          </cell>
          <cell r="U3445">
            <v>30</v>
          </cell>
          <cell r="V3445">
            <v>1120</v>
          </cell>
          <cell r="W3445" t="str">
            <v>Paid Import</v>
          </cell>
        </row>
        <row r="3445">
          <cell r="Y3445" t="str">
            <v>EA</v>
          </cell>
          <cell r="Z3445">
            <v>825687</v>
          </cell>
          <cell r="AA3445" t="str">
            <v>S</v>
          </cell>
          <cell r="AB3445" t="str">
            <v>FNA18WHA03</v>
          </cell>
        </row>
        <row r="3445">
          <cell r="AD3445">
            <v>1.53</v>
          </cell>
          <cell r="AE3445" t="str">
            <v>白色</v>
          </cell>
        </row>
        <row r="3445">
          <cell r="AG3445" t="str">
            <v>FNA15WHA12</v>
          </cell>
        </row>
        <row r="3446">
          <cell r="A3446" t="str">
            <v>WN16-S-00-301-03</v>
          </cell>
          <cell r="B3446" t="str">
            <v>16-S-00-301-03</v>
          </cell>
          <cell r="C3446" t="str">
            <v>E1</v>
          </cell>
          <cell r="D3446" t="str">
            <v>M</v>
          </cell>
          <cell r="E3446" t="str">
            <v>WH</v>
          </cell>
          <cell r="F3446">
            <v>60</v>
          </cell>
          <cell r="G3446" t="str">
            <v>EA</v>
          </cell>
          <cell r="H3446" t="str">
            <v>1600防护服(裤子)</v>
          </cell>
          <cell r="I3446" t="str">
            <v>M1600 TROUSERS</v>
          </cell>
          <cell r="J3446" t="str">
            <v>ACC</v>
          </cell>
          <cell r="K3446" t="str">
            <v>MG1600ACCS</v>
          </cell>
          <cell r="L3446">
            <v>0.073593</v>
          </cell>
          <cell r="M3446" t="str">
            <v>16-9922</v>
          </cell>
          <cell r="N3446" t="str">
            <v>M1600 TROUSERS (9922)防护服(裤子)/16-S-00-301-03-E1</v>
          </cell>
          <cell r="O3446" t="str">
            <v>DC4B</v>
          </cell>
          <cell r="P3446" t="str">
            <v>DC3S</v>
          </cell>
          <cell r="Q3446">
            <v>6.5</v>
          </cell>
          <cell r="R3446">
            <v>89.6666666666667</v>
          </cell>
          <cell r="S3446">
            <v>5.38</v>
          </cell>
          <cell r="T3446">
            <v>10</v>
          </cell>
          <cell r="U3446">
            <v>30</v>
          </cell>
          <cell r="V3446">
            <v>1120</v>
          </cell>
          <cell r="W3446" t="str">
            <v>Paid Import</v>
          </cell>
        </row>
        <row r="3446">
          <cell r="Y3446" t="str">
            <v>EA</v>
          </cell>
          <cell r="Z3446">
            <v>825688</v>
          </cell>
          <cell r="AA3446" t="str">
            <v>S</v>
          </cell>
          <cell r="AB3446" t="str">
            <v>FNA18WHA03</v>
          </cell>
        </row>
        <row r="3446">
          <cell r="AD3446">
            <v>1.53</v>
          </cell>
          <cell r="AE3446" t="str">
            <v>白色</v>
          </cell>
        </row>
        <row r="3446">
          <cell r="AG3446" t="str">
            <v>FNA15WHA12</v>
          </cell>
        </row>
        <row r="3447">
          <cell r="A3447" t="str">
            <v>WN16-S-00-301-04</v>
          </cell>
          <cell r="B3447" t="str">
            <v>16-S-00-301-04</v>
          </cell>
          <cell r="C3447" t="str">
            <v>E1</v>
          </cell>
          <cell r="D3447" t="str">
            <v>L</v>
          </cell>
          <cell r="E3447" t="str">
            <v>WH</v>
          </cell>
          <cell r="F3447">
            <v>60</v>
          </cell>
          <cell r="G3447" t="str">
            <v>EA</v>
          </cell>
          <cell r="H3447" t="str">
            <v>1600防护服(裤子)</v>
          </cell>
          <cell r="I3447" t="str">
            <v>M1600 TROUSERS</v>
          </cell>
          <cell r="J3447" t="str">
            <v>ACC</v>
          </cell>
          <cell r="K3447" t="str">
            <v>MG1600ACCS</v>
          </cell>
          <cell r="L3447">
            <v>0.073593</v>
          </cell>
          <cell r="M3447" t="str">
            <v>16-9869</v>
          </cell>
          <cell r="N3447" t="str">
            <v>M1600 TROUSERS (9869)防护服(裤子)/16-S-00-301-04-E1</v>
          </cell>
          <cell r="O3447" t="str">
            <v>DC4B</v>
          </cell>
          <cell r="P3447" t="str">
            <v>DC3S</v>
          </cell>
          <cell r="Q3447">
            <v>6.8</v>
          </cell>
          <cell r="R3447">
            <v>94.6666666666667</v>
          </cell>
          <cell r="S3447">
            <v>5.68</v>
          </cell>
          <cell r="T3447">
            <v>10</v>
          </cell>
          <cell r="U3447">
            <v>30</v>
          </cell>
          <cell r="V3447">
            <v>1120</v>
          </cell>
          <cell r="W3447" t="str">
            <v>Paid Import</v>
          </cell>
        </row>
        <row r="3447">
          <cell r="Y3447" t="str">
            <v>EA</v>
          </cell>
          <cell r="Z3447">
            <v>825690</v>
          </cell>
          <cell r="AA3447" t="str">
            <v>S</v>
          </cell>
          <cell r="AB3447" t="str">
            <v>FNA18WHA03</v>
          </cell>
        </row>
        <row r="3447">
          <cell r="AD3447">
            <v>1.53</v>
          </cell>
          <cell r="AE3447" t="str">
            <v>白色</v>
          </cell>
        </row>
        <row r="3447">
          <cell r="AG3447" t="str">
            <v>FNA15WHA12</v>
          </cell>
        </row>
        <row r="3448">
          <cell r="A3448" t="str">
            <v>WN16-S-00-301-05</v>
          </cell>
          <cell r="B3448" t="str">
            <v>16-S-00-301-05</v>
          </cell>
          <cell r="C3448" t="str">
            <v>E1</v>
          </cell>
          <cell r="D3448" t="str">
            <v>XL</v>
          </cell>
          <cell r="E3448" t="str">
            <v>WH</v>
          </cell>
          <cell r="F3448">
            <v>60</v>
          </cell>
          <cell r="G3448" t="str">
            <v>EA</v>
          </cell>
          <cell r="H3448" t="str">
            <v>1600防护服(裤子)</v>
          </cell>
          <cell r="I3448" t="str">
            <v>M1600 TROUSERS</v>
          </cell>
          <cell r="J3448" t="str">
            <v>ACC</v>
          </cell>
          <cell r="K3448" t="str">
            <v>MG1600ACCS</v>
          </cell>
          <cell r="L3448">
            <v>0.073593</v>
          </cell>
          <cell r="M3448" t="str">
            <v>16-10756</v>
          </cell>
          <cell r="N3448" t="str">
            <v>M1600 TROUSERS (10756)防护服(裤子)/16-S-00-301-05-E1</v>
          </cell>
          <cell r="O3448" t="str">
            <v>DC4B</v>
          </cell>
        </row>
        <row r="3448">
          <cell r="Q3448">
            <v>7.2</v>
          </cell>
          <cell r="R3448">
            <v>101.333333333333</v>
          </cell>
          <cell r="S3448">
            <v>6.08</v>
          </cell>
          <cell r="T3448">
            <v>10</v>
          </cell>
          <cell r="U3448">
            <v>30</v>
          </cell>
          <cell r="V3448">
            <v>1120</v>
          </cell>
          <cell r="W3448" t="str">
            <v>Paid Import</v>
          </cell>
        </row>
        <row r="3448">
          <cell r="Y3448" t="str">
            <v>EA</v>
          </cell>
          <cell r="Z3448">
            <v>825691</v>
          </cell>
          <cell r="AA3448" t="str">
            <v>S</v>
          </cell>
          <cell r="AB3448" t="str">
            <v>FNA18WHA03</v>
          </cell>
        </row>
        <row r="3448">
          <cell r="AD3448">
            <v>1.53</v>
          </cell>
          <cell r="AE3448" t="str">
            <v>白色</v>
          </cell>
          <cell r="AF3448">
            <v>1.70799</v>
          </cell>
          <cell r="AG3448" t="str">
            <v>FNA15NVA06</v>
          </cell>
        </row>
        <row r="3449">
          <cell r="A3449" t="str">
            <v>WN16-S-00-301-06</v>
          </cell>
          <cell r="B3449" t="str">
            <v>16-S-XX-301-06</v>
          </cell>
          <cell r="C3449" t="str">
            <v>A2</v>
          </cell>
          <cell r="D3449" t="str">
            <v>2XL</v>
          </cell>
          <cell r="E3449" t="str">
            <v>WH</v>
          </cell>
          <cell r="F3449">
            <v>60</v>
          </cell>
          <cell r="G3449" t="str">
            <v>EA</v>
          </cell>
          <cell r="H3449" t="str">
            <v>1600防护服(裤子)</v>
          </cell>
          <cell r="I3449" t="str">
            <v>M1600 TROUSERS</v>
          </cell>
          <cell r="J3449" t="str">
            <v>ACC</v>
          </cell>
          <cell r="K3449" t="str">
            <v>MG1600ACCS</v>
          </cell>
          <cell r="L3449">
            <v>0.073593</v>
          </cell>
          <cell r="M3449" t="str">
            <v>16-7821</v>
          </cell>
          <cell r="N3449" t="str">
            <v>1500防护服(裤子) (7821)0 TROUSERS/16-S-XX-301-06-A2</v>
          </cell>
          <cell r="O3449" t="str">
            <v>DC4B</v>
          </cell>
        </row>
        <row r="3449">
          <cell r="Q3449">
            <v>7.5</v>
          </cell>
          <cell r="R3449">
            <v>106.333333333333</v>
          </cell>
          <cell r="S3449">
            <v>6.38</v>
          </cell>
          <cell r="T3449">
            <v>10</v>
          </cell>
          <cell r="U3449">
            <v>30</v>
          </cell>
          <cell r="V3449">
            <v>1120</v>
          </cell>
          <cell r="W3449" t="str">
            <v>Paid Import</v>
          </cell>
        </row>
        <row r="3449">
          <cell r="Y3449" t="str">
            <v>EA</v>
          </cell>
          <cell r="Z3449">
            <v>825692</v>
          </cell>
          <cell r="AA3449" t="str">
            <v>S</v>
          </cell>
          <cell r="AB3449" t="str">
            <v>FNA18WHA03</v>
          </cell>
        </row>
        <row r="3449">
          <cell r="AD3449">
            <v>1.53</v>
          </cell>
          <cell r="AE3449" t="str">
            <v>白色</v>
          </cell>
          <cell r="AF3449">
            <v>1.904085</v>
          </cell>
          <cell r="AG3449" t="str">
            <v>FNA15NVA06</v>
          </cell>
        </row>
        <row r="3450">
          <cell r="A3450" t="str">
            <v>WN16-S-00-301-07</v>
          </cell>
          <cell r="B3450" t="str">
            <v>16-S-XX-301-07</v>
          </cell>
          <cell r="C3450" t="str">
            <v>A2</v>
          </cell>
          <cell r="D3450" t="str">
            <v>3XL</v>
          </cell>
          <cell r="E3450" t="str">
            <v>WH</v>
          </cell>
          <cell r="F3450">
            <v>60</v>
          </cell>
          <cell r="G3450" t="str">
            <v>EA</v>
          </cell>
          <cell r="H3450" t="str">
            <v>1600防护服(裤子)</v>
          </cell>
          <cell r="I3450" t="str">
            <v>M1600 TROUSERS</v>
          </cell>
          <cell r="J3450" t="str">
            <v>ACC</v>
          </cell>
          <cell r="K3450" t="str">
            <v>MG1600ACCS</v>
          </cell>
          <cell r="L3450">
            <v>0.073593</v>
          </cell>
          <cell r="M3450" t="str">
            <v>16-7822</v>
          </cell>
          <cell r="N3450" t="str">
            <v>1500防护服(裤子) (7822)0 TROUSERS/16-S-XX-301-07-A2</v>
          </cell>
          <cell r="O3450" t="str">
            <v>DC4B</v>
          </cell>
        </row>
        <row r="3450">
          <cell r="Q3450">
            <v>6.4</v>
          </cell>
          <cell r="R3450">
            <v>0</v>
          </cell>
          <cell r="S3450">
            <v>0</v>
          </cell>
          <cell r="T3450">
            <v>10</v>
          </cell>
          <cell r="U3450">
            <v>30</v>
          </cell>
          <cell r="V3450">
            <v>1120</v>
          </cell>
          <cell r="W3450" t="str">
            <v>Paid Import</v>
          </cell>
        </row>
        <row r="3450">
          <cell r="Y3450" t="str">
            <v>EA</v>
          </cell>
          <cell r="Z3450">
            <v>825693</v>
          </cell>
          <cell r="AA3450" t="str">
            <v>S</v>
          </cell>
          <cell r="AB3450" t="str">
            <v>FNA18WHA03</v>
          </cell>
        </row>
        <row r="3450">
          <cell r="AD3450">
            <v>1.53</v>
          </cell>
          <cell r="AE3450" t="str">
            <v>白色</v>
          </cell>
          <cell r="AF3450">
            <v>2.05479</v>
          </cell>
          <cell r="AG3450" t="str">
            <v>FNA15NVA06</v>
          </cell>
        </row>
        <row r="3451">
          <cell r="A3451" t="str">
            <v>WN16-S-00-301-08</v>
          </cell>
          <cell r="B3451" t="e">
            <v>#N/A</v>
          </cell>
          <cell r="C3451" t="e">
            <v>#N/A</v>
          </cell>
          <cell r="D3451" t="str">
            <v>4XL</v>
          </cell>
          <cell r="E3451" t="str">
            <v>WH</v>
          </cell>
          <cell r="F3451">
            <v>60</v>
          </cell>
          <cell r="G3451" t="str">
            <v>EA</v>
          </cell>
          <cell r="H3451" t="str">
            <v>1600防护服(裤子)</v>
          </cell>
          <cell r="I3451" t="str">
            <v>M1600 TROUSERS</v>
          </cell>
          <cell r="J3451" t="str">
            <v>ACC</v>
          </cell>
          <cell r="K3451" t="str">
            <v>MG1600ACCS</v>
          </cell>
          <cell r="L3451">
            <v>0.073593</v>
          </cell>
          <cell r="M3451" t="e">
            <v>#N/A</v>
          </cell>
          <cell r="N3451" t="e">
            <v>#N/A</v>
          </cell>
          <cell r="O3451" t="str">
            <v>DC4B</v>
          </cell>
        </row>
        <row r="3451">
          <cell r="Q3451">
            <v>6.8</v>
          </cell>
          <cell r="R3451">
            <v>0</v>
          </cell>
          <cell r="S3451">
            <v>0</v>
          </cell>
          <cell r="T3451">
            <v>10</v>
          </cell>
          <cell r="U3451">
            <v>30</v>
          </cell>
          <cell r="V3451">
            <v>1120</v>
          </cell>
          <cell r="W3451" t="str">
            <v>Paid Import</v>
          </cell>
        </row>
        <row r="3451">
          <cell r="Y3451" t="str">
            <v>EA</v>
          </cell>
          <cell r="Z3451">
            <v>825694</v>
          </cell>
          <cell r="AA3451" t="str">
            <v>S</v>
          </cell>
          <cell r="AB3451" t="str">
            <v>FNA18WHA03</v>
          </cell>
        </row>
        <row r="3451">
          <cell r="AD3451">
            <v>1.53</v>
          </cell>
          <cell r="AE3451" t="str">
            <v>白色</v>
          </cell>
          <cell r="AF3451">
            <v>2.13588</v>
          </cell>
          <cell r="AG3451" t="str">
            <v>FNA15NVA06</v>
          </cell>
        </row>
        <row r="3452">
          <cell r="A3452" t="str">
            <v>WN16-S-00-301-09</v>
          </cell>
          <cell r="B3452" t="e">
            <v>#N/A</v>
          </cell>
          <cell r="C3452" t="e">
            <v>#N/A</v>
          </cell>
          <cell r="D3452" t="str">
            <v>5XL</v>
          </cell>
          <cell r="E3452" t="str">
            <v>WH</v>
          </cell>
          <cell r="F3452">
            <v>60</v>
          </cell>
          <cell r="G3452" t="str">
            <v>EA</v>
          </cell>
          <cell r="H3452" t="str">
            <v>1600防护服(裤子)</v>
          </cell>
          <cell r="I3452" t="str">
            <v>M1600 TROUSERS</v>
          </cell>
          <cell r="J3452" t="str">
            <v>ACC</v>
          </cell>
          <cell r="K3452" t="str">
            <v>MG1600ACCS</v>
          </cell>
          <cell r="L3452">
            <v>0.073593</v>
          </cell>
          <cell r="M3452" t="e">
            <v>#N/A</v>
          </cell>
          <cell r="N3452" t="e">
            <v>#N/A</v>
          </cell>
          <cell r="O3452" t="str">
            <v>DC4B</v>
          </cell>
        </row>
        <row r="3452">
          <cell r="Q3452">
            <v>7.1</v>
          </cell>
          <cell r="R3452">
            <v>0</v>
          </cell>
          <cell r="S3452">
            <v>0</v>
          </cell>
          <cell r="T3452">
            <v>10</v>
          </cell>
          <cell r="U3452">
            <v>30</v>
          </cell>
          <cell r="V3452">
            <v>1120</v>
          </cell>
          <cell r="W3452" t="str">
            <v>Paid Import</v>
          </cell>
        </row>
        <row r="3452">
          <cell r="Y3452" t="str">
            <v>EA</v>
          </cell>
          <cell r="Z3452">
            <v>825837</v>
          </cell>
          <cell r="AA3452" t="str">
            <v>S</v>
          </cell>
          <cell r="AB3452" t="str">
            <v>FNA18WHA03</v>
          </cell>
        </row>
        <row r="3452">
          <cell r="AD3452">
            <v>1.53</v>
          </cell>
          <cell r="AE3452" t="str">
            <v>白色</v>
          </cell>
          <cell r="AF3452">
            <v>2.34855</v>
          </cell>
          <cell r="AG3452" t="str">
            <v>FNA15NVA06</v>
          </cell>
        </row>
        <row r="3453">
          <cell r="A3453" t="str">
            <v>WN18-B-00-195-02</v>
          </cell>
          <cell r="B3453" t="str">
            <v>18-B-XX-195-02</v>
          </cell>
          <cell r="C3453" t="str">
            <v>A2</v>
          </cell>
          <cell r="D3453" t="str">
            <v>S</v>
          </cell>
          <cell r="E3453" t="str">
            <v>WH</v>
          </cell>
          <cell r="F3453">
            <v>50</v>
          </cell>
          <cell r="G3453" t="str">
            <v>EA</v>
          </cell>
          <cell r="H3453" t="str">
            <v>1800连体防护服</v>
          </cell>
          <cell r="I3453" t="str">
            <v>M1800 Coverall</v>
          </cell>
          <cell r="J3453" t="str">
            <v>M1800</v>
          </cell>
          <cell r="K3453" t="str">
            <v>MG180CCVRL</v>
          </cell>
          <cell r="L3453">
            <v>0.073593</v>
          </cell>
          <cell r="M3453" t="str">
            <v>18-8386</v>
          </cell>
          <cell r="N3453" t="str">
            <v>M1800 Coverall (8386)连体防护服/18-B-XX-195-02-A2</v>
          </cell>
          <cell r="O3453" t="str">
            <v>DC3A</v>
          </cell>
        </row>
        <row r="3453">
          <cell r="Q3453">
            <v>10.9</v>
          </cell>
          <cell r="R3453">
            <v>195.6</v>
          </cell>
          <cell r="S3453">
            <v>9.78</v>
          </cell>
          <cell r="T3453">
            <v>10</v>
          </cell>
          <cell r="U3453">
            <v>50</v>
          </cell>
          <cell r="V3453">
            <v>1120</v>
          </cell>
          <cell r="W3453" t="str">
            <v>Paid Import</v>
          </cell>
        </row>
        <row r="3453">
          <cell r="Y3453" t="str">
            <v>EA</v>
          </cell>
          <cell r="Z3453">
            <v>826924</v>
          </cell>
          <cell r="AA3453" t="str">
            <v>B</v>
          </cell>
          <cell r="AB3453" t="str">
            <v>FNA18WHA03</v>
          </cell>
        </row>
        <row r="3453">
          <cell r="AD3453">
            <v>1.53</v>
          </cell>
          <cell r="AE3453" t="str">
            <v>白色</v>
          </cell>
          <cell r="AF3453">
            <v>1.70799</v>
          </cell>
          <cell r="AG3453" t="str">
            <v>FNA15NVA06</v>
          </cell>
        </row>
        <row r="3454">
          <cell r="A3454" t="str">
            <v>WN18-B-00-195-03</v>
          </cell>
          <cell r="B3454" t="str">
            <v>18-B-XX-195-03</v>
          </cell>
          <cell r="C3454" t="str">
            <v>A2</v>
          </cell>
          <cell r="D3454" t="str">
            <v>M</v>
          </cell>
          <cell r="E3454" t="str">
            <v>WH</v>
          </cell>
          <cell r="F3454">
            <v>50</v>
          </cell>
          <cell r="G3454" t="str">
            <v>EA</v>
          </cell>
          <cell r="H3454" t="str">
            <v>1800连体防护服</v>
          </cell>
          <cell r="I3454" t="str">
            <v>M1800 Coverall</v>
          </cell>
          <cell r="J3454" t="str">
            <v>M1800</v>
          </cell>
          <cell r="K3454" t="str">
            <v>MG180CCVRL</v>
          </cell>
          <cell r="L3454">
            <v>0.073593</v>
          </cell>
          <cell r="M3454" t="str">
            <v>18-8387</v>
          </cell>
          <cell r="N3454" t="str">
            <v>M1800 Coverall (8387)连体防护服/18-B-XX-195-03-A2</v>
          </cell>
          <cell r="O3454" t="str">
            <v>DC3A</v>
          </cell>
        </row>
        <row r="3454">
          <cell r="Q3454">
            <v>11.5</v>
          </cell>
          <cell r="R3454">
            <v>207.6</v>
          </cell>
          <cell r="S3454">
            <v>10.38</v>
          </cell>
          <cell r="T3454">
            <v>10</v>
          </cell>
          <cell r="U3454">
            <v>50</v>
          </cell>
          <cell r="V3454">
            <v>1120</v>
          </cell>
          <cell r="W3454" t="str">
            <v>Paid Import</v>
          </cell>
        </row>
        <row r="3454">
          <cell r="Y3454" t="str">
            <v>EA</v>
          </cell>
          <cell r="Z3454">
            <v>826925</v>
          </cell>
          <cell r="AA3454" t="str">
            <v>B</v>
          </cell>
          <cell r="AB3454" t="str">
            <v>FNA18WHA03</v>
          </cell>
        </row>
        <row r="3454">
          <cell r="AD3454">
            <v>1.53</v>
          </cell>
          <cell r="AE3454" t="str">
            <v>白色</v>
          </cell>
          <cell r="AF3454">
            <v>1.904085</v>
          </cell>
          <cell r="AG3454" t="str">
            <v>FNA15NVA06</v>
          </cell>
        </row>
        <row r="3455">
          <cell r="A3455" t="str">
            <v>WN18-B-00-195-04</v>
          </cell>
          <cell r="B3455" t="str">
            <v>18-B-99-195-04</v>
          </cell>
          <cell r="C3455" t="str">
            <v>E1</v>
          </cell>
          <cell r="D3455" t="str">
            <v>L</v>
          </cell>
          <cell r="E3455" t="str">
            <v>WH</v>
          </cell>
          <cell r="F3455">
            <v>40</v>
          </cell>
          <cell r="G3455" t="str">
            <v>EA</v>
          </cell>
          <cell r="H3455" t="str">
            <v>1800连体防护服</v>
          </cell>
          <cell r="I3455" t="str">
            <v>M1800 Coverall</v>
          </cell>
          <cell r="J3455" t="str">
            <v>M1800</v>
          </cell>
          <cell r="K3455" t="str">
            <v>MG180CCVRL</v>
          </cell>
          <cell r="L3455">
            <v>0.073593</v>
          </cell>
          <cell r="M3455" t="str">
            <v>18-11043</v>
          </cell>
          <cell r="N3455" t="str">
            <v>M1800 Coverall (11043)连体防护服/18-B-99-195-04-E1</v>
          </cell>
          <cell r="O3455" t="str">
            <v>DC3A</v>
          </cell>
        </row>
        <row r="3455">
          <cell r="Q3455">
            <v>9.9</v>
          </cell>
          <cell r="R3455">
            <v>219.5</v>
          </cell>
          <cell r="S3455">
            <v>8.78</v>
          </cell>
          <cell r="T3455">
            <v>10</v>
          </cell>
          <cell r="U3455">
            <v>40</v>
          </cell>
          <cell r="V3455">
            <v>1120</v>
          </cell>
          <cell r="W3455" t="str">
            <v>Paid Import</v>
          </cell>
        </row>
        <row r="3455">
          <cell r="Y3455" t="str">
            <v>EA</v>
          </cell>
          <cell r="Z3455">
            <v>826926</v>
          </cell>
          <cell r="AA3455" t="str">
            <v>B</v>
          </cell>
          <cell r="AB3455" t="str">
            <v>FNA18WHA03</v>
          </cell>
        </row>
        <row r="3455">
          <cell r="AD3455">
            <v>1.53</v>
          </cell>
          <cell r="AE3455" t="str">
            <v>白色</v>
          </cell>
          <cell r="AF3455">
            <v>2.05479</v>
          </cell>
          <cell r="AG3455" t="str">
            <v>FNA15NVA06</v>
          </cell>
        </row>
        <row r="3456">
          <cell r="A3456" t="str">
            <v>WN18-B-00-195-05</v>
          </cell>
          <cell r="B3456" t="str">
            <v>18-B-99-195-05</v>
          </cell>
          <cell r="C3456" t="str">
            <v>E1</v>
          </cell>
          <cell r="D3456" t="str">
            <v>XL</v>
          </cell>
          <cell r="E3456" t="str">
            <v>WH</v>
          </cell>
          <cell r="F3456">
            <v>40</v>
          </cell>
          <cell r="G3456" t="str">
            <v>EA</v>
          </cell>
          <cell r="H3456" t="str">
            <v>1800连体防护服</v>
          </cell>
          <cell r="I3456" t="str">
            <v>M1800 Coverall</v>
          </cell>
          <cell r="J3456" t="str">
            <v>M1800</v>
          </cell>
          <cell r="K3456" t="str">
            <v>MG180CCVRL</v>
          </cell>
          <cell r="L3456">
            <v>0.073593</v>
          </cell>
          <cell r="M3456" t="str">
            <v>18-11044</v>
          </cell>
          <cell r="N3456" t="str">
            <v>M1800 Coverall (11044)连体防护服/18-B-99-195-05-E1</v>
          </cell>
          <cell r="O3456" t="str">
            <v>DC3A</v>
          </cell>
          <cell r="P3456" t="str">
            <v>DC3S</v>
          </cell>
          <cell r="Q3456">
            <v>10.6</v>
          </cell>
          <cell r="R3456">
            <v>237</v>
          </cell>
          <cell r="S3456">
            <v>9.48</v>
          </cell>
          <cell r="T3456">
            <v>10</v>
          </cell>
          <cell r="U3456">
            <v>40</v>
          </cell>
          <cell r="V3456">
            <v>1120</v>
          </cell>
          <cell r="W3456" t="str">
            <v>Paid Import</v>
          </cell>
        </row>
        <row r="3456">
          <cell r="Y3456" t="str">
            <v>EA</v>
          </cell>
          <cell r="Z3456">
            <v>826927</v>
          </cell>
          <cell r="AA3456" t="str">
            <v>B</v>
          </cell>
          <cell r="AB3456" t="str">
            <v>FNA18WHA03</v>
          </cell>
        </row>
        <row r="3456">
          <cell r="AD3456">
            <v>1.53</v>
          </cell>
          <cell r="AE3456" t="str">
            <v>白色</v>
          </cell>
          <cell r="AF3456">
            <v>2.13588</v>
          </cell>
          <cell r="AG3456" t="str">
            <v>FNA15NVA06</v>
          </cell>
        </row>
        <row r="3457">
          <cell r="A3457" t="str">
            <v>WN18-B-00-195-06</v>
          </cell>
          <cell r="B3457" t="str">
            <v>18-B-XX-195-06</v>
          </cell>
          <cell r="C3457" t="str">
            <v>A2</v>
          </cell>
          <cell r="D3457" t="str">
            <v>2XL</v>
          </cell>
          <cell r="E3457" t="str">
            <v>WH</v>
          </cell>
          <cell r="F3457">
            <v>40</v>
          </cell>
          <cell r="G3457" t="str">
            <v>EA</v>
          </cell>
          <cell r="H3457" t="str">
            <v>1800连体防护服</v>
          </cell>
          <cell r="I3457" t="str">
            <v>M1800 Coverall</v>
          </cell>
          <cell r="J3457" t="str">
            <v>M1800</v>
          </cell>
          <cell r="K3457" t="str">
            <v>MG180CCVRL</v>
          </cell>
          <cell r="L3457">
            <v>0.073593</v>
          </cell>
          <cell r="M3457" t="str">
            <v>18-8390</v>
          </cell>
          <cell r="N3457" t="str">
            <v>M1800 Coverall (8390)连体防护服/18-B-XX-195-06-A2</v>
          </cell>
          <cell r="O3457" t="str">
            <v>DC3A</v>
          </cell>
          <cell r="P3457" t="str">
            <v>DC3S</v>
          </cell>
          <cell r="Q3457">
            <v>11</v>
          </cell>
          <cell r="R3457">
            <v>247</v>
          </cell>
          <cell r="S3457">
            <v>9.88</v>
          </cell>
          <cell r="T3457">
            <v>10</v>
          </cell>
          <cell r="U3457">
            <v>40</v>
          </cell>
          <cell r="V3457">
            <v>1120</v>
          </cell>
          <cell r="W3457" t="str">
            <v>Paid Import</v>
          </cell>
        </row>
        <row r="3457">
          <cell r="Y3457" t="str">
            <v>EA</v>
          </cell>
          <cell r="Z3457">
            <v>826928</v>
          </cell>
          <cell r="AA3457" t="str">
            <v>B</v>
          </cell>
          <cell r="AB3457" t="str">
            <v>FNA18WHA03</v>
          </cell>
        </row>
        <row r="3457">
          <cell r="AD3457">
            <v>1.53</v>
          </cell>
          <cell r="AE3457" t="str">
            <v>白色</v>
          </cell>
          <cell r="AF3457">
            <v>2.34855</v>
          </cell>
          <cell r="AG3457" t="str">
            <v>FNA15NVA06</v>
          </cell>
        </row>
        <row r="3458">
          <cell r="A3458" t="str">
            <v>WN18-B-00-195-07</v>
          </cell>
          <cell r="B3458" t="str">
            <v>18-B-XX-195-07</v>
          </cell>
          <cell r="C3458" t="str">
            <v>A2</v>
          </cell>
          <cell r="D3458" t="str">
            <v>3XL</v>
          </cell>
          <cell r="E3458" t="str">
            <v>WH</v>
          </cell>
          <cell r="F3458">
            <v>40</v>
          </cell>
          <cell r="G3458" t="str">
            <v>EA</v>
          </cell>
          <cell r="H3458" t="str">
            <v>1800连体防护服</v>
          </cell>
          <cell r="I3458" t="str">
            <v>M1800 Coverall</v>
          </cell>
          <cell r="J3458" t="str">
            <v>M1800</v>
          </cell>
          <cell r="K3458" t="str">
            <v>MG180CCVRL</v>
          </cell>
          <cell r="L3458">
            <v>0.073593</v>
          </cell>
          <cell r="M3458" t="str">
            <v>18-8391</v>
          </cell>
          <cell r="N3458" t="str">
            <v>M1800 Coverall (8391)连体防护服/18-B-XX-195-07-A2</v>
          </cell>
          <cell r="O3458" t="str">
            <v>DC3A</v>
          </cell>
          <cell r="P3458" t="str">
            <v>DC3S</v>
          </cell>
          <cell r="Q3458">
            <v>11.4</v>
          </cell>
          <cell r="R3458">
            <v>257</v>
          </cell>
          <cell r="S3458">
            <v>10.28</v>
          </cell>
          <cell r="T3458">
            <v>10</v>
          </cell>
          <cell r="U3458">
            <v>40</v>
          </cell>
          <cell r="V3458">
            <v>1120</v>
          </cell>
          <cell r="W3458" t="str">
            <v>Paid Import</v>
          </cell>
        </row>
        <row r="3458">
          <cell r="Y3458" t="str">
            <v>EA</v>
          </cell>
          <cell r="Z3458">
            <v>826929</v>
          </cell>
          <cell r="AA3458" t="str">
            <v>B</v>
          </cell>
          <cell r="AB3458" t="str">
            <v>FNA18WHA03</v>
          </cell>
        </row>
        <row r="3458">
          <cell r="AD3458">
            <v>1.53</v>
          </cell>
          <cell r="AE3458" t="str">
            <v>白色</v>
          </cell>
          <cell r="AF3458">
            <v>2.524755</v>
          </cell>
          <cell r="AG3458" t="str">
            <v>FNA15NVA06</v>
          </cell>
        </row>
        <row r="3459">
          <cell r="A3459" t="str">
            <v>WN18-B-00-195-08</v>
          </cell>
          <cell r="B3459" t="str">
            <v>18-B-XX-195-08</v>
          </cell>
          <cell r="C3459" t="str">
            <v>A2</v>
          </cell>
          <cell r="D3459" t="str">
            <v>4XL</v>
          </cell>
          <cell r="E3459" t="str">
            <v>WH</v>
          </cell>
          <cell r="F3459">
            <v>40</v>
          </cell>
          <cell r="G3459" t="str">
            <v>EA</v>
          </cell>
          <cell r="H3459" t="str">
            <v>1800连体防护服</v>
          </cell>
          <cell r="I3459" t="str">
            <v>M1800 Coverall</v>
          </cell>
          <cell r="J3459" t="str">
            <v>M1800</v>
          </cell>
          <cell r="K3459" t="str">
            <v>MG180CCVRL</v>
          </cell>
          <cell r="L3459">
            <v>0.073593</v>
          </cell>
          <cell r="M3459" t="str">
            <v>18-8392</v>
          </cell>
          <cell r="N3459" t="str">
            <v>M1800 Coverall (8392)连体防护服/18-B-XX-195-08-A2</v>
          </cell>
          <cell r="O3459" t="str">
            <v>DC3A</v>
          </cell>
          <cell r="P3459" t="str">
            <v>DC3S</v>
          </cell>
          <cell r="Q3459">
            <v>12.2</v>
          </cell>
          <cell r="R3459">
            <v>277</v>
          </cell>
          <cell r="S3459">
            <v>11.08</v>
          </cell>
          <cell r="T3459">
            <v>10</v>
          </cell>
          <cell r="U3459">
            <v>40</v>
          </cell>
          <cell r="V3459">
            <v>1120</v>
          </cell>
          <cell r="W3459" t="str">
            <v>Paid Import</v>
          </cell>
        </row>
        <row r="3459">
          <cell r="Y3459" t="str">
            <v>EA</v>
          </cell>
          <cell r="Z3459">
            <v>826930</v>
          </cell>
          <cell r="AA3459" t="str">
            <v>B</v>
          </cell>
          <cell r="AB3459" t="str">
            <v>FNA18WHA03</v>
          </cell>
        </row>
        <row r="3459">
          <cell r="AD3459">
            <v>1.53</v>
          </cell>
          <cell r="AE3459" t="str">
            <v>白色</v>
          </cell>
          <cell r="AF3459">
            <v>2.65863</v>
          </cell>
          <cell r="AG3459" t="str">
            <v>FNA15NVA06</v>
          </cell>
        </row>
        <row r="3460">
          <cell r="A3460" t="str">
            <v>WN18-B-00-195-09</v>
          </cell>
          <cell r="B3460" t="str">
            <v>18-B-XX-195-09</v>
          </cell>
          <cell r="C3460" t="str">
            <v>A2</v>
          </cell>
          <cell r="D3460" t="str">
            <v>5XL</v>
          </cell>
          <cell r="E3460" t="str">
            <v>WH</v>
          </cell>
          <cell r="F3460">
            <v>40</v>
          </cell>
          <cell r="G3460" t="str">
            <v>EA</v>
          </cell>
          <cell r="H3460" t="str">
            <v>1800连体防护服</v>
          </cell>
          <cell r="I3460" t="str">
            <v>M1800 Coverall</v>
          </cell>
          <cell r="J3460" t="str">
            <v>M1800</v>
          </cell>
          <cell r="K3460" t="str">
            <v>MG180CCVRL</v>
          </cell>
          <cell r="L3460">
            <v>0.073593</v>
          </cell>
          <cell r="M3460" t="str">
            <v>18-8393</v>
          </cell>
          <cell r="N3460" t="str">
            <v>M1800 Coverall (8393)连体防护服/18-B-XX-195-09-A2</v>
          </cell>
          <cell r="O3460" t="str">
            <v>DC3A</v>
          </cell>
          <cell r="P3460" t="str">
            <v>DC3S</v>
          </cell>
          <cell r="Q3460">
            <v>12.8</v>
          </cell>
          <cell r="R3460">
            <v>292</v>
          </cell>
          <cell r="S3460">
            <v>11.68</v>
          </cell>
          <cell r="T3460">
            <v>10</v>
          </cell>
          <cell r="U3460">
            <v>40</v>
          </cell>
          <cell r="V3460">
            <v>1120</v>
          </cell>
          <cell r="W3460" t="str">
            <v>Paid Import</v>
          </cell>
        </row>
        <row r="3460">
          <cell r="Y3460" t="str">
            <v>EA</v>
          </cell>
          <cell r="Z3460">
            <v>826931</v>
          </cell>
          <cell r="AA3460" t="str">
            <v>B</v>
          </cell>
          <cell r="AB3460" t="str">
            <v>FNA18WHA03</v>
          </cell>
        </row>
        <row r="3460">
          <cell r="AD3460">
            <v>1.53</v>
          </cell>
          <cell r="AE3460" t="str">
            <v>白色</v>
          </cell>
          <cell r="AF3460">
            <v>2.813415</v>
          </cell>
          <cell r="AG3460" t="str">
            <v>FNA15NVA06</v>
          </cell>
        </row>
        <row r="3461">
          <cell r="A3461" t="str">
            <v>WN18-B-40-195-03-A27</v>
          </cell>
          <cell r="B3461" t="str">
            <v>-40-195-03-A27</v>
          </cell>
          <cell r="C3461" t="str">
            <v>E1</v>
          </cell>
          <cell r="D3461" t="str">
            <v>M</v>
          </cell>
          <cell r="E3461" t="str">
            <v>WH</v>
          </cell>
          <cell r="F3461">
            <v>50</v>
          </cell>
          <cell r="G3461" t="str">
            <v>EA</v>
          </cell>
          <cell r="H3461" t="str">
            <v>1800连体防护服</v>
          </cell>
          <cell r="I3461" t="str">
            <v>M1800 Coverall</v>
          </cell>
          <cell r="J3461" t="str">
            <v>M1800</v>
          </cell>
          <cell r="K3461" t="str">
            <v>MG180CCVRL</v>
          </cell>
          <cell r="L3461">
            <v>0.0915</v>
          </cell>
          <cell r="M3461" t="str">
            <v>18-9333</v>
          </cell>
          <cell r="N3461" t="str">
            <v>M1800 Coverall (9333)连体防护服/-40-195-03-A27-E1</v>
          </cell>
          <cell r="O3461" t="str">
            <v>DC3A</v>
          </cell>
          <cell r="P3461" t="str">
            <v>DC3S</v>
          </cell>
          <cell r="Q3461">
            <v>12.78</v>
          </cell>
          <cell r="R3461">
            <v>220.6</v>
          </cell>
          <cell r="S3461">
            <v>11.03</v>
          </cell>
          <cell r="T3461">
            <v>5</v>
          </cell>
          <cell r="U3461">
            <v>50</v>
          </cell>
          <cell r="V3461">
            <v>1750</v>
          </cell>
          <cell r="W3461" t="str">
            <v>Paid Import</v>
          </cell>
        </row>
        <row r="3461">
          <cell r="Y3461" t="str">
            <v>EA</v>
          </cell>
          <cell r="Z3461">
            <v>833036</v>
          </cell>
          <cell r="AA3461" t="str">
            <v>B</v>
          </cell>
          <cell r="AB3461" t="str">
            <v>FNA18WHA03</v>
          </cell>
        </row>
        <row r="3461">
          <cell r="AD3461">
            <v>1.53</v>
          </cell>
          <cell r="AE3461" t="str">
            <v>白色</v>
          </cell>
          <cell r="AF3461">
            <v>2.524755</v>
          </cell>
          <cell r="AG3461" t="str">
            <v>FNA15NVA06</v>
          </cell>
        </row>
        <row r="3462">
          <cell r="A3462" t="str">
            <v>WN18-B-40-195-04-A27</v>
          </cell>
          <cell r="B3462" t="str">
            <v>-40-195-04-A27</v>
          </cell>
          <cell r="C3462" t="str">
            <v>E1</v>
          </cell>
          <cell r="D3462" t="str">
            <v>L</v>
          </cell>
          <cell r="E3462" t="str">
            <v>WH</v>
          </cell>
          <cell r="F3462">
            <v>50</v>
          </cell>
          <cell r="G3462" t="str">
            <v>EA</v>
          </cell>
          <cell r="H3462" t="str">
            <v>1800连体防护服</v>
          </cell>
          <cell r="I3462" t="str">
            <v>M1800 Coverall</v>
          </cell>
          <cell r="J3462" t="str">
            <v>M1800</v>
          </cell>
          <cell r="K3462" t="str">
            <v>MG180CCVRL</v>
          </cell>
          <cell r="L3462">
            <v>0.0915</v>
          </cell>
          <cell r="M3462" t="str">
            <v>18-9334</v>
          </cell>
          <cell r="N3462" t="str">
            <v>M1800 Coverall (9334)连体防护服/-40-195-04-A27-E1</v>
          </cell>
          <cell r="O3462" t="str">
            <v>DC3A</v>
          </cell>
          <cell r="P3462" t="str">
            <v>DC3S</v>
          </cell>
          <cell r="Q3462">
            <v>13.45</v>
          </cell>
          <cell r="R3462">
            <v>234</v>
          </cell>
          <cell r="S3462">
            <v>11.7</v>
          </cell>
          <cell r="T3462">
            <v>5</v>
          </cell>
          <cell r="U3462">
            <v>50</v>
          </cell>
          <cell r="V3462">
            <v>1750</v>
          </cell>
          <cell r="W3462" t="str">
            <v>Paid Import</v>
          </cell>
        </row>
        <row r="3462">
          <cell r="Y3462" t="str">
            <v>EA</v>
          </cell>
          <cell r="Z3462">
            <v>833037</v>
          </cell>
          <cell r="AA3462" t="str">
            <v>B</v>
          </cell>
          <cell r="AB3462" t="str">
            <v>FNA18WHA03</v>
          </cell>
        </row>
        <row r="3462">
          <cell r="AD3462">
            <v>1.53</v>
          </cell>
          <cell r="AE3462" t="str">
            <v>白色</v>
          </cell>
          <cell r="AF3462">
            <v>2.65863</v>
          </cell>
          <cell r="AG3462" t="str">
            <v>FNA15NVA06</v>
          </cell>
        </row>
        <row r="3463">
          <cell r="A3463" t="str">
            <v>WN18-B-40-195-05-A27</v>
          </cell>
          <cell r="B3463" t="str">
            <v>-40-195-05-A27</v>
          </cell>
          <cell r="C3463" t="str">
            <v>E1</v>
          </cell>
          <cell r="D3463" t="str">
            <v>XL</v>
          </cell>
          <cell r="E3463" t="str">
            <v>WH</v>
          </cell>
          <cell r="F3463">
            <v>50</v>
          </cell>
          <cell r="G3463" t="str">
            <v>EA</v>
          </cell>
          <cell r="H3463" t="str">
            <v>1800连体防护服</v>
          </cell>
          <cell r="I3463" t="str">
            <v>M1800 Coverall</v>
          </cell>
          <cell r="J3463" t="str">
            <v>M1800</v>
          </cell>
          <cell r="K3463" t="str">
            <v>MG180CCVRL</v>
          </cell>
          <cell r="L3463">
            <v>0.0915</v>
          </cell>
          <cell r="M3463" t="str">
            <v>18-9335</v>
          </cell>
          <cell r="N3463" t="str">
            <v>M1800 Coverall (9335)连体防护服/-40-195-05-A27-E1</v>
          </cell>
          <cell r="O3463" t="str">
            <v>DC3A</v>
          </cell>
          <cell r="P3463" t="str">
            <v>DC3S</v>
          </cell>
          <cell r="Q3463">
            <v>14.2</v>
          </cell>
          <cell r="R3463">
            <v>249</v>
          </cell>
          <cell r="S3463">
            <v>12.45</v>
          </cell>
          <cell r="T3463">
            <v>5</v>
          </cell>
          <cell r="U3463">
            <v>50</v>
          </cell>
          <cell r="V3463">
            <v>1750</v>
          </cell>
          <cell r="W3463" t="str">
            <v>Paid Import</v>
          </cell>
        </row>
        <row r="3463">
          <cell r="Y3463" t="str">
            <v>EA</v>
          </cell>
          <cell r="Z3463">
            <v>833038</v>
          </cell>
          <cell r="AA3463" t="str">
            <v>B</v>
          </cell>
          <cell r="AB3463" t="str">
            <v>FNA18WHA03</v>
          </cell>
        </row>
        <row r="3463">
          <cell r="AD3463">
            <v>1.53</v>
          </cell>
          <cell r="AE3463" t="str">
            <v>白色</v>
          </cell>
          <cell r="AF3463">
            <v>2.813415</v>
          </cell>
          <cell r="AG3463" t="str">
            <v>FNA15NVA06</v>
          </cell>
        </row>
        <row r="3464">
          <cell r="A3464" t="str">
            <v>WN18-B-40-195-06-A27</v>
          </cell>
          <cell r="B3464" t="str">
            <v>-40-195-06-A27</v>
          </cell>
          <cell r="C3464" t="str">
            <v>E1</v>
          </cell>
          <cell r="D3464" t="str">
            <v>2XL</v>
          </cell>
          <cell r="E3464" t="str">
            <v>WH</v>
          </cell>
          <cell r="F3464">
            <v>50</v>
          </cell>
          <cell r="G3464" t="str">
            <v>EA</v>
          </cell>
          <cell r="H3464" t="str">
            <v>1800连体防护服</v>
          </cell>
          <cell r="I3464" t="str">
            <v>M1800 Coverall</v>
          </cell>
          <cell r="J3464" t="str">
            <v>M1800</v>
          </cell>
          <cell r="K3464" t="str">
            <v>MG180CCVRL</v>
          </cell>
          <cell r="L3464">
            <v>0.0915</v>
          </cell>
          <cell r="M3464" t="str">
            <v>18-9336</v>
          </cell>
          <cell r="N3464" t="str">
            <v>M1800 Coverall (9336)连体防护服/-40-195-06-A27-E1</v>
          </cell>
          <cell r="O3464" t="str">
            <v>DC3A</v>
          </cell>
        </row>
        <row r="3464">
          <cell r="Q3464">
            <v>14.76</v>
          </cell>
          <cell r="R3464">
            <v>260.2</v>
          </cell>
          <cell r="S3464">
            <v>13.01</v>
          </cell>
          <cell r="T3464">
            <v>5</v>
          </cell>
          <cell r="U3464">
            <v>50</v>
          </cell>
          <cell r="V3464">
            <v>1750</v>
          </cell>
          <cell r="W3464" t="str">
            <v>Paid Import</v>
          </cell>
          <cell r="X3464" t="str">
            <v>Gen. Trade</v>
          </cell>
          <cell r="Y3464" t="str">
            <v>EA</v>
          </cell>
          <cell r="Z3464">
            <v>833039</v>
          </cell>
          <cell r="AA3464" t="str">
            <v>B</v>
          </cell>
          <cell r="AB3464" t="str">
            <v>FNA20WHA02</v>
          </cell>
          <cell r="AC3464" t="str">
            <v>2000-111-1A</v>
          </cell>
          <cell r="AD3464">
            <v>1.53</v>
          </cell>
          <cell r="AE3464" t="str">
            <v>白色</v>
          </cell>
          <cell r="AF3464">
            <v>3.10678285714286</v>
          </cell>
        </row>
        <row r="3465">
          <cell r="A3465" t="str">
            <v>WN18-B-99-159-02</v>
          </cell>
          <cell r="B3465" t="e">
            <v>#N/A</v>
          </cell>
          <cell r="C3465" t="e">
            <v>#N/A</v>
          </cell>
          <cell r="D3465" t="str">
            <v>S</v>
          </cell>
          <cell r="E3465" t="str">
            <v>WH</v>
          </cell>
          <cell r="F3465">
            <v>50</v>
          </cell>
          <cell r="G3465" t="str">
            <v>EA</v>
          </cell>
          <cell r="H3465" t="str">
            <v>1800连体防护服</v>
          </cell>
          <cell r="I3465" t="str">
            <v>M1800 Coverall</v>
          </cell>
          <cell r="J3465" t="str">
            <v>M1800</v>
          </cell>
          <cell r="K3465" t="str">
            <v>MG180CCVRL</v>
          </cell>
          <cell r="L3465">
            <v>0.073593</v>
          </cell>
          <cell r="M3465" t="e">
            <v>#N/A</v>
          </cell>
          <cell r="N3465" t="e">
            <v>#N/A</v>
          </cell>
          <cell r="O3465" t="str">
            <v>SAMPLE</v>
          </cell>
          <cell r="P3465" t="str">
            <v>DC3S</v>
          </cell>
          <cell r="Q3465">
            <v>13</v>
          </cell>
          <cell r="R3465">
            <v>0</v>
          </cell>
          <cell r="S3465">
            <v>0</v>
          </cell>
          <cell r="T3465">
            <v>10</v>
          </cell>
          <cell r="U3465">
            <v>50</v>
          </cell>
          <cell r="V3465">
            <v>1120</v>
          </cell>
          <cell r="W3465" t="str">
            <v>Paid Import</v>
          </cell>
          <cell r="X3465" t="str">
            <v>Gen. Trade</v>
          </cell>
          <cell r="Y3465" t="str">
            <v>EA</v>
          </cell>
          <cell r="Z3465" t="str">
            <v>-</v>
          </cell>
          <cell r="AA3465" t="str">
            <v>B</v>
          </cell>
          <cell r="AB3465" t="str">
            <v>FNA18WHA03</v>
          </cell>
          <cell r="AC3465" t="str">
            <v>2000-111-1A</v>
          </cell>
          <cell r="AD3465">
            <v>1.53</v>
          </cell>
          <cell r="AE3465" t="str">
            <v>白色</v>
          </cell>
          <cell r="AF3465">
            <v>3.36616430769231</v>
          </cell>
          <cell r="AG3465" t="str">
            <v>FNA15WHA12</v>
          </cell>
        </row>
        <row r="3466">
          <cell r="A3466" t="str">
            <v>WN18-B-99-159-03</v>
          </cell>
          <cell r="B3466" t="e">
            <v>#N/A</v>
          </cell>
          <cell r="C3466" t="e">
            <v>#N/A</v>
          </cell>
          <cell r="D3466" t="str">
            <v>M</v>
          </cell>
          <cell r="E3466" t="str">
            <v>WH</v>
          </cell>
          <cell r="F3466">
            <v>50</v>
          </cell>
          <cell r="G3466" t="str">
            <v>EA</v>
          </cell>
          <cell r="H3466" t="str">
            <v>1800连体防护服</v>
          </cell>
          <cell r="I3466" t="str">
            <v>M1800 Coverall</v>
          </cell>
          <cell r="J3466" t="str">
            <v>M1800</v>
          </cell>
          <cell r="K3466" t="str">
            <v>MG180CCVRL</v>
          </cell>
          <cell r="L3466">
            <v>0.073593</v>
          </cell>
          <cell r="M3466" t="e">
            <v>#N/A</v>
          </cell>
          <cell r="N3466" t="e">
            <v>#N/A</v>
          </cell>
          <cell r="O3466" t="str">
            <v>SAMPLE</v>
          </cell>
          <cell r="P3466" t="str">
            <v>DC3S</v>
          </cell>
          <cell r="Q3466">
            <v>14</v>
          </cell>
          <cell r="R3466">
            <v>0</v>
          </cell>
          <cell r="S3466">
            <v>0</v>
          </cell>
          <cell r="T3466">
            <v>10</v>
          </cell>
          <cell r="U3466">
            <v>50</v>
          </cell>
          <cell r="V3466">
            <v>1120</v>
          </cell>
          <cell r="W3466" t="str">
            <v>Paid Import</v>
          </cell>
          <cell r="X3466" t="str">
            <v>Gen. Trade</v>
          </cell>
          <cell r="Y3466" t="str">
            <v>EA</v>
          </cell>
          <cell r="Z3466" t="str">
            <v>-</v>
          </cell>
          <cell r="AA3466" t="str">
            <v>B</v>
          </cell>
          <cell r="AB3466" t="str">
            <v>FNA18WHA03</v>
          </cell>
          <cell r="AC3466" t="str">
            <v>2000-111-1A</v>
          </cell>
          <cell r="AD3466">
            <v>1.53</v>
          </cell>
          <cell r="AE3466" t="str">
            <v>白色</v>
          </cell>
          <cell r="AF3466">
            <v>3.596386</v>
          </cell>
          <cell r="AG3466" t="str">
            <v>FNA15WHA12</v>
          </cell>
        </row>
        <row r="3467">
          <cell r="A3467" t="str">
            <v>WN18-B-99-159-04</v>
          </cell>
          <cell r="B3467" t="str">
            <v>18-B-99-159-04</v>
          </cell>
          <cell r="C3467" t="str">
            <v>E1</v>
          </cell>
          <cell r="D3467" t="str">
            <v>L</v>
          </cell>
          <cell r="E3467" t="str">
            <v>WH</v>
          </cell>
          <cell r="F3467">
            <v>50</v>
          </cell>
          <cell r="G3467" t="str">
            <v>EA</v>
          </cell>
          <cell r="H3467" t="str">
            <v>1800连体防护服</v>
          </cell>
          <cell r="I3467" t="str">
            <v>M1800 Coverall</v>
          </cell>
          <cell r="J3467" t="str">
            <v>M1800</v>
          </cell>
          <cell r="K3467" t="str">
            <v>MG180CCVRL</v>
          </cell>
          <cell r="L3467">
            <v>0.073593</v>
          </cell>
          <cell r="M3467" t="str">
            <v>18-10543</v>
          </cell>
          <cell r="N3467" t="str">
            <v>M1800 Coverall (10543)连体防护服/18-B-99-159-04-E1</v>
          </cell>
          <cell r="O3467" t="str">
            <v>SAMPLE</v>
          </cell>
          <cell r="P3467" t="str">
            <v>DC3S</v>
          </cell>
          <cell r="Q3467">
            <v>14.8</v>
          </cell>
          <cell r="R3467">
            <v>0</v>
          </cell>
          <cell r="S3467">
            <v>0</v>
          </cell>
          <cell r="T3467">
            <v>10</v>
          </cell>
          <cell r="U3467">
            <v>50</v>
          </cell>
          <cell r="V3467">
            <v>1120</v>
          </cell>
          <cell r="W3467" t="str">
            <v>Paid Import</v>
          </cell>
          <cell r="X3467" t="str">
            <v>Gen. Trade</v>
          </cell>
          <cell r="Y3467" t="str">
            <v>EA</v>
          </cell>
          <cell r="Z3467" t="str">
            <v>-</v>
          </cell>
          <cell r="AA3467" t="str">
            <v>B</v>
          </cell>
          <cell r="AB3467" t="str">
            <v>FNA18WHA03</v>
          </cell>
          <cell r="AC3467" t="str">
            <v>2000-111-1A</v>
          </cell>
          <cell r="AD3467">
            <v>1.53</v>
          </cell>
          <cell r="AE3467" t="str">
            <v>白色</v>
          </cell>
          <cell r="AF3467">
            <v>3.80681345454545</v>
          </cell>
          <cell r="AG3467" t="str">
            <v>FNA15WHA12</v>
          </cell>
        </row>
        <row r="3468">
          <cell r="A3468" t="str">
            <v>WN18-B-99-159-05</v>
          </cell>
          <cell r="B3468" t="str">
            <v>18-B-99-159-05</v>
          </cell>
          <cell r="C3468" t="str">
            <v>E1</v>
          </cell>
          <cell r="D3468" t="str">
            <v>XL</v>
          </cell>
          <cell r="E3468" t="str">
            <v>WH</v>
          </cell>
          <cell r="F3468">
            <v>50</v>
          </cell>
          <cell r="G3468" t="str">
            <v>EA</v>
          </cell>
          <cell r="H3468" t="str">
            <v>1800连体防护服</v>
          </cell>
          <cell r="I3468" t="str">
            <v>M1800 Coverall</v>
          </cell>
          <cell r="J3468" t="str">
            <v>M1800</v>
          </cell>
          <cell r="K3468" t="str">
            <v>MG180CCVRL</v>
          </cell>
          <cell r="L3468">
            <v>0.073593</v>
          </cell>
          <cell r="M3468" t="str">
            <v>18-10544</v>
          </cell>
          <cell r="N3468" t="str">
            <v>M1800 Coverall (10544)连体防护服/18-B-99-159-05-E1</v>
          </cell>
          <cell r="O3468" t="str">
            <v>SAMPLE</v>
          </cell>
          <cell r="P3468" t="str">
            <v>DC3S</v>
          </cell>
          <cell r="Q3468">
            <v>15.7</v>
          </cell>
          <cell r="R3468">
            <v>0</v>
          </cell>
          <cell r="S3468">
            <v>0</v>
          </cell>
          <cell r="T3468">
            <v>10</v>
          </cell>
          <cell r="U3468">
            <v>50</v>
          </cell>
          <cell r="V3468">
            <v>1120</v>
          </cell>
          <cell r="W3468" t="str">
            <v>Paid Import</v>
          </cell>
          <cell r="X3468" t="str">
            <v>Gen. Trade</v>
          </cell>
          <cell r="Y3468" t="str">
            <v>EA</v>
          </cell>
          <cell r="Z3468" t="str">
            <v>-</v>
          </cell>
          <cell r="AA3468" t="str">
            <v>B</v>
          </cell>
          <cell r="AB3468" t="str">
            <v>FNA18WHA03</v>
          </cell>
          <cell r="AC3468" t="str">
            <v>2000-111-1A</v>
          </cell>
          <cell r="AD3468">
            <v>1.53</v>
          </cell>
          <cell r="AE3468" t="str">
            <v>白色</v>
          </cell>
          <cell r="AF3468">
            <v>4.0610028</v>
          </cell>
          <cell r="AG3468" t="str">
            <v>FNA15WHA12</v>
          </cell>
        </row>
        <row r="3469">
          <cell r="A3469" t="str">
            <v>WN18-B-99-159-06</v>
          </cell>
          <cell r="B3469" t="e">
            <v>#N/A</v>
          </cell>
          <cell r="C3469" t="e">
            <v>#N/A</v>
          </cell>
          <cell r="D3469" t="str">
            <v>2XL</v>
          </cell>
          <cell r="E3469" t="str">
            <v>WH</v>
          </cell>
          <cell r="F3469">
            <v>40</v>
          </cell>
          <cell r="G3469" t="str">
            <v>EA</v>
          </cell>
          <cell r="H3469" t="str">
            <v>1800连体防护服</v>
          </cell>
          <cell r="I3469" t="str">
            <v>M1800 Coverall</v>
          </cell>
          <cell r="J3469" t="str">
            <v>M1800</v>
          </cell>
          <cell r="K3469" t="str">
            <v>MG180CCVRL</v>
          </cell>
          <cell r="L3469">
            <v>0.073593</v>
          </cell>
          <cell r="M3469" t="e">
            <v>#N/A</v>
          </cell>
          <cell r="N3469" t="e">
            <v>#N/A</v>
          </cell>
          <cell r="O3469" t="str">
            <v>SAMPLE</v>
          </cell>
          <cell r="P3469" t="str">
            <v>DC3S</v>
          </cell>
          <cell r="Q3469">
            <v>16.2</v>
          </cell>
          <cell r="R3469">
            <v>0</v>
          </cell>
          <cell r="S3469">
            <v>0</v>
          </cell>
          <cell r="T3469">
            <v>10</v>
          </cell>
          <cell r="U3469">
            <v>40</v>
          </cell>
          <cell r="V3469">
            <v>1120</v>
          </cell>
          <cell r="W3469" t="str">
            <v>Paid Import</v>
          </cell>
          <cell r="X3469" t="str">
            <v>Gen. Trade</v>
          </cell>
          <cell r="Y3469" t="str">
            <v>EA</v>
          </cell>
          <cell r="Z3469" t="str">
            <v>-</v>
          </cell>
          <cell r="AA3469" t="str">
            <v>B</v>
          </cell>
          <cell r="AB3469" t="str">
            <v>FNA18WHA03</v>
          </cell>
          <cell r="AC3469" t="str">
            <v>2000-111-1A</v>
          </cell>
          <cell r="AD3469">
            <v>1.53</v>
          </cell>
          <cell r="AE3469" t="str">
            <v>白色</v>
          </cell>
          <cell r="AF3469">
            <v>4.31664533333333</v>
          </cell>
          <cell r="AG3469" t="str">
            <v>FNA15WHA12</v>
          </cell>
        </row>
        <row r="3470">
          <cell r="A3470" t="str">
            <v>WN18-B-99-159-07</v>
          </cell>
          <cell r="B3470" t="e">
            <v>#N/A</v>
          </cell>
          <cell r="C3470" t="e">
            <v>#N/A</v>
          </cell>
          <cell r="D3470" t="str">
            <v>3XL</v>
          </cell>
          <cell r="E3470" t="str">
            <v>WH</v>
          </cell>
          <cell r="F3470">
            <v>40</v>
          </cell>
          <cell r="G3470" t="str">
            <v>EA</v>
          </cell>
          <cell r="H3470" t="str">
            <v>1800连体防护服</v>
          </cell>
          <cell r="I3470" t="str">
            <v>M1800 Coverall</v>
          </cell>
          <cell r="J3470" t="str">
            <v>M1800</v>
          </cell>
          <cell r="K3470" t="str">
            <v>MG180CCVRL</v>
          </cell>
          <cell r="L3470">
            <v>0.073593</v>
          </cell>
          <cell r="M3470" t="e">
            <v>#N/A</v>
          </cell>
          <cell r="N3470" t="e">
            <v>#N/A</v>
          </cell>
          <cell r="O3470" t="str">
            <v>SAMPLE</v>
          </cell>
          <cell r="P3470" t="str">
            <v>DC3S</v>
          </cell>
          <cell r="Q3470">
            <v>8</v>
          </cell>
          <cell r="R3470">
            <v>0</v>
          </cell>
          <cell r="S3470">
            <v>0</v>
          </cell>
          <cell r="T3470">
            <v>10</v>
          </cell>
          <cell r="U3470">
            <v>40</v>
          </cell>
          <cell r="V3470">
            <v>1120</v>
          </cell>
          <cell r="W3470" t="str">
            <v>Paid Import</v>
          </cell>
        </row>
        <row r="3470">
          <cell r="Y3470" t="str">
            <v>EA</v>
          </cell>
          <cell r="Z3470" t="str">
            <v>-</v>
          </cell>
          <cell r="AA3470" t="str">
            <v>B</v>
          </cell>
          <cell r="AB3470" t="str">
            <v>FNA18WHA03</v>
          </cell>
          <cell r="AC3470" t="str">
            <v>1500-144-1A</v>
          </cell>
          <cell r="AD3470">
            <v>1.53</v>
          </cell>
          <cell r="AE3470" t="str">
            <v>白色</v>
          </cell>
          <cell r="AF3470">
            <v>3.1704</v>
          </cell>
          <cell r="AG3470" t="str">
            <v>FNA15WHA12</v>
          </cell>
        </row>
        <row r="3471">
          <cell r="A3471" t="str">
            <v>WN18-B-92-195-02</v>
          </cell>
          <cell r="B3471" t="str">
            <v>18-B-92-195-02</v>
          </cell>
          <cell r="C3471" t="str">
            <v>A5</v>
          </cell>
          <cell r="D3471" t="str">
            <v>S</v>
          </cell>
          <cell r="E3471" t="str">
            <v>WH</v>
          </cell>
          <cell r="F3471">
            <v>25</v>
          </cell>
          <cell r="G3471" t="str">
            <v>EA</v>
          </cell>
          <cell r="H3471" t="str">
            <v>1800连体防护服</v>
          </cell>
          <cell r="I3471" t="str">
            <v>M1800 Coverall</v>
          </cell>
          <cell r="J3471" t="str">
            <v>M1800</v>
          </cell>
          <cell r="K3471" t="str">
            <v>MG180CCVRL</v>
          </cell>
          <cell r="L3471">
            <v>0.045747</v>
          </cell>
          <cell r="M3471" t="str">
            <v>18-7521</v>
          </cell>
          <cell r="N3471" t="str">
            <v>M1800 Coverall (7521)连体防护服/18-B-92-195-02-A5</v>
          </cell>
          <cell r="O3471" t="str">
            <v>DC3A</v>
          </cell>
        </row>
        <row r="3471">
          <cell r="Q3471">
            <v>5.8</v>
          </cell>
          <cell r="R3471">
            <v>195</v>
          </cell>
          <cell r="S3471">
            <v>4.875</v>
          </cell>
          <cell r="T3471">
            <v>5</v>
          </cell>
          <cell r="U3471">
            <v>25</v>
          </cell>
          <cell r="V3471">
            <v>925</v>
          </cell>
          <cell r="W3471" t="str">
            <v>Paid Import</v>
          </cell>
        </row>
        <row r="3471">
          <cell r="Y3471" t="str">
            <v>EA</v>
          </cell>
          <cell r="Z3471">
            <v>819545</v>
          </cell>
          <cell r="AA3471" t="str">
            <v>B</v>
          </cell>
          <cell r="AB3471" t="str">
            <v>FNA18WHA03</v>
          </cell>
          <cell r="AC3471" t="str">
            <v>1500-144-1A</v>
          </cell>
          <cell r="AD3471">
            <v>1.53</v>
          </cell>
          <cell r="AE3471" t="str">
            <v>白色</v>
          </cell>
          <cell r="AF3471">
            <v>1.70799</v>
          </cell>
          <cell r="AG3471" t="str">
            <v>FNA15NVA06</v>
          </cell>
        </row>
        <row r="3472">
          <cell r="A3472" t="str">
            <v>WN18-B-92-195-03</v>
          </cell>
          <cell r="B3472" t="str">
            <v>18-B-92-195-03</v>
          </cell>
          <cell r="C3472" t="str">
            <v>E1</v>
          </cell>
          <cell r="D3472" t="str">
            <v>M</v>
          </cell>
          <cell r="E3472" t="str">
            <v>WH</v>
          </cell>
          <cell r="F3472">
            <v>25</v>
          </cell>
          <cell r="G3472" t="str">
            <v>EA</v>
          </cell>
          <cell r="H3472" t="str">
            <v>1800连体防护服</v>
          </cell>
          <cell r="I3472" t="str">
            <v>M1800 Coverall</v>
          </cell>
          <cell r="J3472" t="str">
            <v>M1800</v>
          </cell>
          <cell r="K3472" t="str">
            <v>MG180CCVRL</v>
          </cell>
          <cell r="L3472">
            <v>0.045747</v>
          </cell>
          <cell r="M3472" t="str">
            <v>18-10998</v>
          </cell>
          <cell r="N3472" t="str">
            <v>M1800 Coverall (10998)连体防护服/18-B-92-195-03-E1</v>
          </cell>
          <cell r="O3472" t="str">
            <v>DC3A</v>
          </cell>
        </row>
        <row r="3472">
          <cell r="Q3472">
            <v>6.1</v>
          </cell>
          <cell r="R3472">
            <v>207</v>
          </cell>
          <cell r="S3472">
            <v>5.175</v>
          </cell>
          <cell r="T3472">
            <v>5</v>
          </cell>
          <cell r="U3472">
            <v>25</v>
          </cell>
          <cell r="V3472">
            <v>925</v>
          </cell>
          <cell r="W3472" t="str">
            <v>Paid Import</v>
          </cell>
        </row>
        <row r="3472">
          <cell r="Y3472" t="str">
            <v>EA</v>
          </cell>
          <cell r="Z3472">
            <v>819546</v>
          </cell>
          <cell r="AA3472" t="str">
            <v>B</v>
          </cell>
          <cell r="AB3472" t="str">
            <v>FNA18WHA03</v>
          </cell>
          <cell r="AC3472" t="str">
            <v>1500-144-1A</v>
          </cell>
          <cell r="AD3472">
            <v>1.53</v>
          </cell>
          <cell r="AE3472" t="str">
            <v>白色</v>
          </cell>
          <cell r="AF3472">
            <v>1.904085</v>
          </cell>
          <cell r="AG3472" t="str">
            <v>FNA15NVA06</v>
          </cell>
        </row>
        <row r="3473">
          <cell r="A3473" t="str">
            <v>WN18-B-92-195-04</v>
          </cell>
          <cell r="B3473" t="str">
            <v>18-B-92-195-04</v>
          </cell>
          <cell r="C3473" t="str">
            <v>E1</v>
          </cell>
          <cell r="D3473" t="str">
            <v>L</v>
          </cell>
          <cell r="E3473" t="str">
            <v>WH</v>
          </cell>
          <cell r="F3473">
            <v>25</v>
          </cell>
          <cell r="G3473" t="str">
            <v>EA</v>
          </cell>
          <cell r="H3473" t="str">
            <v>1800连体防护服</v>
          </cell>
          <cell r="I3473" t="str">
            <v>M1800 Coverall</v>
          </cell>
          <cell r="J3473" t="str">
            <v>M1800</v>
          </cell>
          <cell r="K3473" t="str">
            <v>MG180CCVRL</v>
          </cell>
          <cell r="L3473">
            <v>0.045747</v>
          </cell>
          <cell r="M3473" t="str">
            <v>18-10999</v>
          </cell>
          <cell r="N3473" t="str">
            <v>M1800 Coverall (10999)连体防护服/18-B-92-195-04-E1</v>
          </cell>
          <cell r="O3473" t="str">
            <v>DC3A</v>
          </cell>
        </row>
        <row r="3473">
          <cell r="Q3473">
            <v>6.4</v>
          </cell>
          <cell r="R3473">
            <v>219</v>
          </cell>
          <cell r="S3473">
            <v>5.475</v>
          </cell>
          <cell r="T3473">
            <v>5</v>
          </cell>
          <cell r="U3473">
            <v>25</v>
          </cell>
          <cell r="V3473">
            <v>925</v>
          </cell>
          <cell r="W3473" t="str">
            <v>Paid Import</v>
          </cell>
        </row>
        <row r="3473">
          <cell r="Y3473" t="str">
            <v>EA</v>
          </cell>
          <cell r="Z3473">
            <v>819547</v>
          </cell>
          <cell r="AA3473" t="str">
            <v>B</v>
          </cell>
          <cell r="AB3473" t="str">
            <v>FNA18WHA03</v>
          </cell>
          <cell r="AC3473" t="str">
            <v>1500-144-1A</v>
          </cell>
          <cell r="AD3473">
            <v>1.53</v>
          </cell>
          <cell r="AE3473" t="str">
            <v>白色</v>
          </cell>
          <cell r="AF3473">
            <v>2.05479</v>
          </cell>
          <cell r="AG3473" t="str">
            <v>FNA15NVA06</v>
          </cell>
        </row>
        <row r="3474">
          <cell r="A3474" t="str">
            <v>WN18-B-92-195-05</v>
          </cell>
          <cell r="B3474" t="str">
            <v>18-B-92-195-05</v>
          </cell>
          <cell r="C3474" t="str">
            <v>A5</v>
          </cell>
          <cell r="D3474" t="str">
            <v>XL</v>
          </cell>
          <cell r="E3474" t="str">
            <v>WH</v>
          </cell>
          <cell r="F3474">
            <v>25</v>
          </cell>
          <cell r="G3474" t="str">
            <v>EA</v>
          </cell>
          <cell r="H3474" t="str">
            <v>1800连体防护服</v>
          </cell>
          <cell r="I3474" t="str">
            <v>M1800 Coverall</v>
          </cell>
          <cell r="J3474" t="str">
            <v>M1800</v>
          </cell>
          <cell r="K3474" t="str">
            <v>MG180CCVRL</v>
          </cell>
          <cell r="L3474">
            <v>0.045747</v>
          </cell>
          <cell r="M3474" t="str">
            <v>18-7524</v>
          </cell>
          <cell r="N3474" t="str">
            <v>M1800 Coverall (7524)连体防护服/18-B-92-195-05-A5</v>
          </cell>
          <cell r="O3474" t="str">
            <v>DC3A</v>
          </cell>
        </row>
        <row r="3474">
          <cell r="Q3474">
            <v>6.8</v>
          </cell>
          <cell r="R3474">
            <v>235</v>
          </cell>
          <cell r="S3474">
            <v>5.875</v>
          </cell>
          <cell r="T3474">
            <v>5</v>
          </cell>
          <cell r="U3474">
            <v>25</v>
          </cell>
          <cell r="V3474">
            <v>925</v>
          </cell>
          <cell r="W3474" t="str">
            <v>Paid Import</v>
          </cell>
        </row>
        <row r="3474">
          <cell r="Y3474" t="str">
            <v>EA</v>
          </cell>
          <cell r="Z3474">
            <v>819548</v>
          </cell>
          <cell r="AA3474" t="str">
            <v>B</v>
          </cell>
          <cell r="AB3474" t="str">
            <v>FNA18WHA03</v>
          </cell>
          <cell r="AC3474" t="str">
            <v>1500-144-1A</v>
          </cell>
          <cell r="AD3474">
            <v>1.53</v>
          </cell>
          <cell r="AE3474" t="str">
            <v>白色</v>
          </cell>
          <cell r="AF3474">
            <v>2.13588</v>
          </cell>
          <cell r="AG3474" t="str">
            <v>FNA15NVA06</v>
          </cell>
        </row>
        <row r="3475">
          <cell r="A3475" t="str">
            <v>WN18-B-92-195-06</v>
          </cell>
          <cell r="B3475" t="str">
            <v>18-B-92-195-06</v>
          </cell>
          <cell r="C3475" t="str">
            <v>E1</v>
          </cell>
          <cell r="D3475" t="str">
            <v>2XL</v>
          </cell>
          <cell r="E3475" t="str">
            <v>WH</v>
          </cell>
          <cell r="F3475">
            <v>25</v>
          </cell>
          <cell r="G3475" t="str">
            <v>EA</v>
          </cell>
          <cell r="H3475" t="str">
            <v>1800连体防护服</v>
          </cell>
          <cell r="I3475" t="str">
            <v>M1800 Coverall</v>
          </cell>
          <cell r="J3475" t="str">
            <v>M1800</v>
          </cell>
          <cell r="K3475" t="str">
            <v>MG180CCVRL</v>
          </cell>
          <cell r="L3475">
            <v>0.045747</v>
          </cell>
          <cell r="M3475" t="str">
            <v>18-10757</v>
          </cell>
          <cell r="N3475" t="str">
            <v>M1800 Coverall (10757)连体防护服/18-B-92-195-06-E1</v>
          </cell>
          <cell r="O3475" t="str">
            <v>DC3A</v>
          </cell>
        </row>
        <row r="3475">
          <cell r="Q3475">
            <v>7.1</v>
          </cell>
          <cell r="R3475">
            <v>247</v>
          </cell>
          <cell r="S3475">
            <v>6.175</v>
          </cell>
          <cell r="T3475">
            <v>5</v>
          </cell>
          <cell r="U3475">
            <v>25</v>
          </cell>
          <cell r="V3475">
            <v>925</v>
          </cell>
          <cell r="W3475" t="str">
            <v>Paid Import</v>
          </cell>
        </row>
        <row r="3475">
          <cell r="Y3475" t="str">
            <v>EA</v>
          </cell>
          <cell r="Z3475">
            <v>819549</v>
          </cell>
          <cell r="AA3475" t="str">
            <v>B</v>
          </cell>
          <cell r="AB3475" t="str">
            <v>FNA18WHA03</v>
          </cell>
          <cell r="AC3475" t="str">
            <v>1500-144-1A</v>
          </cell>
          <cell r="AD3475">
            <v>1.53</v>
          </cell>
          <cell r="AE3475" t="str">
            <v>白色</v>
          </cell>
          <cell r="AF3475">
            <v>2.34855</v>
          </cell>
          <cell r="AG3475" t="str">
            <v>FNA15NVA06</v>
          </cell>
        </row>
        <row r="3476">
          <cell r="A3476" t="str">
            <v>WN18-B-92-195-07</v>
          </cell>
          <cell r="B3476" t="str">
            <v>18-B-92-195-07</v>
          </cell>
          <cell r="C3476" t="str">
            <v>E1</v>
          </cell>
          <cell r="D3476" t="str">
            <v>3XL</v>
          </cell>
          <cell r="E3476" t="str">
            <v>WH</v>
          </cell>
          <cell r="F3476">
            <v>25</v>
          </cell>
          <cell r="G3476" t="str">
            <v>EA</v>
          </cell>
          <cell r="H3476" t="str">
            <v>1800连体防护服</v>
          </cell>
          <cell r="I3476" t="str">
            <v>M1800 Coverall</v>
          </cell>
          <cell r="J3476" t="str">
            <v>M1800</v>
          </cell>
          <cell r="K3476" t="str">
            <v>MG180CCVRL</v>
          </cell>
          <cell r="L3476">
            <v>0.073593</v>
          </cell>
          <cell r="M3476" t="str">
            <v>18-10421</v>
          </cell>
          <cell r="N3476" t="str">
            <v>M1800 Coverall (10421)连体防护服/18-B-92-195-07-E1</v>
          </cell>
          <cell r="O3476" t="str">
            <v>DC3A</v>
          </cell>
        </row>
        <row r="3476">
          <cell r="Q3476">
            <v>7.4</v>
          </cell>
          <cell r="R3476">
            <v>251.2</v>
          </cell>
          <cell r="S3476">
            <v>6.28</v>
          </cell>
          <cell r="T3476">
            <v>5</v>
          </cell>
          <cell r="U3476">
            <v>25</v>
          </cell>
          <cell r="V3476">
            <v>1120</v>
          </cell>
          <cell r="W3476" t="str">
            <v>Paid Import</v>
          </cell>
        </row>
        <row r="3476">
          <cell r="Y3476" t="str">
            <v>EA</v>
          </cell>
          <cell r="Z3476">
            <v>819550</v>
          </cell>
          <cell r="AA3476" t="str">
            <v>B</v>
          </cell>
          <cell r="AB3476" t="str">
            <v>FNA18WHA03</v>
          </cell>
        </row>
        <row r="3476">
          <cell r="AD3476">
            <v>1.53</v>
          </cell>
          <cell r="AE3476" t="str">
            <v>白色</v>
          </cell>
          <cell r="AF3476">
            <v>2.524755</v>
          </cell>
          <cell r="AG3476" t="str">
            <v>FNA15NVA06</v>
          </cell>
          <cell r="AH3476">
            <v>0.636735</v>
          </cell>
        </row>
        <row r="3477">
          <cell r="A3477" t="str">
            <v>WN18-B-92-195-08</v>
          </cell>
          <cell r="B3477" t="str">
            <v>18-B-92-195-08</v>
          </cell>
          <cell r="C3477" t="str">
            <v>E1</v>
          </cell>
          <cell r="D3477" t="str">
            <v>4XL</v>
          </cell>
          <cell r="E3477" t="str">
            <v>WH</v>
          </cell>
          <cell r="F3477">
            <v>25</v>
          </cell>
          <cell r="G3477" t="str">
            <v>EA</v>
          </cell>
          <cell r="H3477" t="str">
            <v>1800连体防护服</v>
          </cell>
          <cell r="I3477" t="str">
            <v>M1800 Coverall</v>
          </cell>
          <cell r="J3477" t="str">
            <v>M1800</v>
          </cell>
          <cell r="K3477" t="str">
            <v>MG180CCVRL</v>
          </cell>
          <cell r="L3477">
            <v>0.073593</v>
          </cell>
          <cell r="M3477" t="str">
            <v>18-11000</v>
          </cell>
          <cell r="N3477" t="str">
            <v>M1800 Coverall (11000)连体防护服/18-B-92-195-08-E1</v>
          </cell>
          <cell r="O3477" t="str">
            <v>DC3A</v>
          </cell>
        </row>
        <row r="3477">
          <cell r="Q3477">
            <v>8</v>
          </cell>
          <cell r="R3477">
            <v>275.2</v>
          </cell>
          <cell r="S3477">
            <v>6.88</v>
          </cell>
          <cell r="T3477">
            <v>5</v>
          </cell>
          <cell r="U3477">
            <v>25</v>
          </cell>
          <cell r="V3477">
            <v>1120</v>
          </cell>
          <cell r="W3477" t="str">
            <v>Paid Import</v>
          </cell>
        </row>
        <row r="3477">
          <cell r="Y3477" t="str">
            <v>EA</v>
          </cell>
          <cell r="Z3477">
            <v>819551</v>
          </cell>
          <cell r="AA3477" t="str">
            <v>B</v>
          </cell>
          <cell r="AB3477" t="str">
            <v>FNA18WHA03</v>
          </cell>
        </row>
        <row r="3477">
          <cell r="AD3477">
            <v>1.53</v>
          </cell>
          <cell r="AE3477" t="str">
            <v>白色</v>
          </cell>
          <cell r="AF3477">
            <v>2.65863</v>
          </cell>
          <cell r="AG3477" t="str">
            <v>FNA15NVA06</v>
          </cell>
          <cell r="AH3477">
            <v>0.660195</v>
          </cell>
        </row>
        <row r="3478">
          <cell r="A3478" t="str">
            <v>WN18-B-92-195-09</v>
          </cell>
          <cell r="B3478" t="str">
            <v>18-B-92-195-09</v>
          </cell>
          <cell r="C3478" t="str">
            <v>E1</v>
          </cell>
          <cell r="D3478" t="str">
            <v>5XL</v>
          </cell>
          <cell r="E3478" t="str">
            <v>WH</v>
          </cell>
          <cell r="F3478">
            <v>25</v>
          </cell>
          <cell r="G3478" t="str">
            <v>EA</v>
          </cell>
          <cell r="H3478" t="str">
            <v>1800连体防护服</v>
          </cell>
          <cell r="I3478" t="str">
            <v>M1800 Coverall</v>
          </cell>
          <cell r="J3478" t="str">
            <v>M1800</v>
          </cell>
          <cell r="K3478" t="str">
            <v>MG180CCVRL</v>
          </cell>
          <cell r="L3478">
            <v>0.073593</v>
          </cell>
          <cell r="M3478" t="str">
            <v>18-11001</v>
          </cell>
          <cell r="N3478" t="str">
            <v>M1800 Coverall (11001)连体防护服/18-B-92-195-09-E1</v>
          </cell>
          <cell r="O3478" t="str">
            <v>DC3A</v>
          </cell>
        </row>
        <row r="3478">
          <cell r="Q3478">
            <v>8.4</v>
          </cell>
          <cell r="R3478">
            <v>291.2</v>
          </cell>
          <cell r="S3478">
            <v>7.28</v>
          </cell>
          <cell r="T3478">
            <v>5</v>
          </cell>
          <cell r="U3478">
            <v>25</v>
          </cell>
          <cell r="V3478">
            <v>1120</v>
          </cell>
          <cell r="W3478" t="str">
            <v>Paid Import</v>
          </cell>
        </row>
        <row r="3478">
          <cell r="Y3478" t="str">
            <v>EA</v>
          </cell>
          <cell r="Z3478">
            <v>819552</v>
          </cell>
          <cell r="AA3478" t="str">
            <v>B</v>
          </cell>
          <cell r="AB3478" t="str">
            <v>FNA18WHA03</v>
          </cell>
        </row>
        <row r="3478">
          <cell r="AD3478">
            <v>1.53</v>
          </cell>
          <cell r="AE3478" t="str">
            <v>白色</v>
          </cell>
          <cell r="AF3478">
            <v>2.813415</v>
          </cell>
          <cell r="AG3478" t="str">
            <v>FNA15NVA06</v>
          </cell>
          <cell r="AH3478">
            <v>0.68442</v>
          </cell>
        </row>
        <row r="3479">
          <cell r="A3479" t="str">
            <v>WN18-B-99-195-02</v>
          </cell>
          <cell r="B3479" t="str">
            <v>18-B-99-195-02</v>
          </cell>
          <cell r="C3479" t="str">
            <v>E1</v>
          </cell>
          <cell r="D3479" t="str">
            <v>S</v>
          </cell>
          <cell r="E3479" t="str">
            <v>WH</v>
          </cell>
          <cell r="F3479">
            <v>50</v>
          </cell>
          <cell r="G3479" t="str">
            <v>EA</v>
          </cell>
          <cell r="H3479" t="str">
            <v>1800连体防护服</v>
          </cell>
          <cell r="I3479" t="str">
            <v>M1800 Coverall</v>
          </cell>
          <cell r="J3479" t="str">
            <v>M1800</v>
          </cell>
          <cell r="K3479" t="str">
            <v>MG180CCVRL</v>
          </cell>
          <cell r="L3479">
            <v>0.073593</v>
          </cell>
          <cell r="M3479" t="str">
            <v>18-11129</v>
          </cell>
          <cell r="N3479" t="str">
            <v>M1800 Coverall (11129)连体防护服/18-B-99-195-02-E1</v>
          </cell>
          <cell r="O3479" t="str">
            <v>SAMPLE</v>
          </cell>
          <cell r="P3479" t="str">
            <v>DC3S</v>
          </cell>
          <cell r="Q3479">
            <v>6</v>
          </cell>
          <cell r="R3479">
            <v>0</v>
          </cell>
          <cell r="S3479">
            <v>0</v>
          </cell>
          <cell r="T3479">
            <v>10</v>
          </cell>
          <cell r="U3479">
            <v>50</v>
          </cell>
          <cell r="V3479">
            <v>1120</v>
          </cell>
          <cell r="W3479" t="str">
            <v>Paid Import</v>
          </cell>
        </row>
        <row r="3479">
          <cell r="Y3479" t="str">
            <v>EA</v>
          </cell>
          <cell r="Z3479" t="str">
            <v>-</v>
          </cell>
          <cell r="AA3479" t="str">
            <v>B</v>
          </cell>
          <cell r="AB3479" t="str">
            <v>FNA18WHA03</v>
          </cell>
        </row>
        <row r="3479">
          <cell r="AD3479">
            <v>1.53</v>
          </cell>
          <cell r="AE3479" t="str">
            <v>白色</v>
          </cell>
          <cell r="AF3479">
            <v>1.70799</v>
          </cell>
          <cell r="AG3479" t="str">
            <v>FNA15NVA06</v>
          </cell>
          <cell r="AH3479">
            <v>0.70737</v>
          </cell>
        </row>
        <row r="3480">
          <cell r="A3480" t="str">
            <v>WN18-B-99-195-03</v>
          </cell>
          <cell r="B3480" t="str">
            <v>18-B-99-195-03</v>
          </cell>
          <cell r="C3480" t="str">
            <v>E1</v>
          </cell>
          <cell r="D3480" t="str">
            <v>M</v>
          </cell>
          <cell r="E3480" t="str">
            <v>WH</v>
          </cell>
          <cell r="F3480">
            <v>50</v>
          </cell>
          <cell r="G3480" t="str">
            <v>EA</v>
          </cell>
          <cell r="H3480" t="str">
            <v>1800连体防护服</v>
          </cell>
          <cell r="I3480" t="str">
            <v>M1800 Coverall</v>
          </cell>
          <cell r="J3480" t="str">
            <v>M1800</v>
          </cell>
          <cell r="K3480" t="str">
            <v>MG180CCVRL</v>
          </cell>
          <cell r="L3480">
            <v>0.073593</v>
          </cell>
          <cell r="M3480" t="str">
            <v>18-11130</v>
          </cell>
          <cell r="N3480" t="str">
            <v>M1800 Coverall (11130)连体防护服/18-B-99-195-03-E1</v>
          </cell>
          <cell r="O3480" t="str">
            <v>SAMPLE</v>
          </cell>
          <cell r="P3480" t="str">
            <v>DC3S</v>
          </cell>
          <cell r="Q3480">
            <v>6.3</v>
          </cell>
          <cell r="R3480">
            <v>0</v>
          </cell>
          <cell r="S3480">
            <v>0</v>
          </cell>
          <cell r="T3480">
            <v>10</v>
          </cell>
          <cell r="U3480">
            <v>50</v>
          </cell>
          <cell r="V3480">
            <v>1120</v>
          </cell>
          <cell r="W3480" t="str">
            <v>Paid Import</v>
          </cell>
        </row>
        <row r="3480">
          <cell r="Y3480" t="str">
            <v>EA</v>
          </cell>
          <cell r="Z3480" t="str">
            <v>-</v>
          </cell>
          <cell r="AA3480" t="str">
            <v>B</v>
          </cell>
          <cell r="AB3480" t="str">
            <v>FNA18WHA03</v>
          </cell>
        </row>
        <row r="3480">
          <cell r="AD3480">
            <v>1.53</v>
          </cell>
          <cell r="AE3480" t="str">
            <v>白色</v>
          </cell>
          <cell r="AF3480">
            <v>1.904085</v>
          </cell>
          <cell r="AG3480" t="str">
            <v>FNA15NVA06</v>
          </cell>
          <cell r="AH3480">
            <v>0.739245</v>
          </cell>
        </row>
        <row r="3481">
          <cell r="A3481" t="str">
            <v>WN18-B-99-195-04</v>
          </cell>
          <cell r="B3481" t="e">
            <v>#N/A</v>
          </cell>
          <cell r="C3481" t="e">
            <v>#N/A</v>
          </cell>
          <cell r="D3481" t="str">
            <v>L</v>
          </cell>
          <cell r="E3481" t="str">
            <v>WH</v>
          </cell>
          <cell r="F3481">
            <v>40</v>
          </cell>
          <cell r="G3481" t="str">
            <v>EA</v>
          </cell>
          <cell r="H3481" t="str">
            <v>1800连体防护服</v>
          </cell>
          <cell r="I3481" t="str">
            <v>M1800 Coverall</v>
          </cell>
          <cell r="J3481" t="str">
            <v>M1800</v>
          </cell>
          <cell r="K3481" t="str">
            <v>MG180CCVRL</v>
          </cell>
          <cell r="L3481">
            <v>0.073593</v>
          </cell>
          <cell r="M3481" t="e">
            <v>#N/A</v>
          </cell>
          <cell r="N3481" t="e">
            <v>#N/A</v>
          </cell>
          <cell r="O3481" t="str">
            <v>SAMPLE</v>
          </cell>
          <cell r="P3481" t="str">
            <v>DC3S</v>
          </cell>
          <cell r="Q3481">
            <v>6.8</v>
          </cell>
          <cell r="R3481">
            <v>0</v>
          </cell>
          <cell r="S3481">
            <v>0</v>
          </cell>
          <cell r="T3481">
            <v>10</v>
          </cell>
          <cell r="U3481">
            <v>40</v>
          </cell>
          <cell r="V3481">
            <v>1120</v>
          </cell>
          <cell r="W3481" t="str">
            <v>Paid Import</v>
          </cell>
        </row>
        <row r="3481">
          <cell r="Y3481" t="str">
            <v>EA</v>
          </cell>
          <cell r="Z3481" t="str">
            <v>-</v>
          </cell>
          <cell r="AA3481" t="str">
            <v>B</v>
          </cell>
          <cell r="AB3481" t="str">
            <v>FNA18WHA03</v>
          </cell>
        </row>
        <row r="3481">
          <cell r="AD3481">
            <v>1.53</v>
          </cell>
          <cell r="AE3481" t="str">
            <v>白色</v>
          </cell>
          <cell r="AF3481">
            <v>2.05479</v>
          </cell>
          <cell r="AG3481" t="str">
            <v>FNA15NVA06</v>
          </cell>
          <cell r="AH3481">
            <v>0.74562</v>
          </cell>
        </row>
        <row r="3482">
          <cell r="A3482" t="str">
            <v>WN18-B-99-195-05</v>
          </cell>
          <cell r="B3482" t="str">
            <v>18-B-99-195-05</v>
          </cell>
          <cell r="C3482" t="str">
            <v>E1</v>
          </cell>
          <cell r="D3482" t="str">
            <v>XL</v>
          </cell>
          <cell r="E3482" t="str">
            <v>WH</v>
          </cell>
          <cell r="F3482">
            <v>40</v>
          </cell>
          <cell r="G3482" t="str">
            <v>EA</v>
          </cell>
          <cell r="H3482" t="str">
            <v>1800连体防护服</v>
          </cell>
          <cell r="I3482" t="str">
            <v>M1800 Coverall</v>
          </cell>
          <cell r="J3482" t="str">
            <v>M1800</v>
          </cell>
          <cell r="K3482" t="str">
            <v>MG180CCVRL</v>
          </cell>
          <cell r="L3482">
            <v>0.073593</v>
          </cell>
          <cell r="M3482" t="str">
            <v>18-9550</v>
          </cell>
          <cell r="N3482" t="str">
            <v>M1800 Coverall (9550)连体防护服/18-B-99-195-05-E1</v>
          </cell>
          <cell r="O3482" t="str">
            <v>SAMPLE</v>
          </cell>
          <cell r="P3482" t="str">
            <v>DC3S</v>
          </cell>
          <cell r="Q3482">
            <v>7.28</v>
          </cell>
          <cell r="R3482">
            <v>0</v>
          </cell>
          <cell r="S3482">
            <v>0</v>
          </cell>
          <cell r="T3482">
            <v>10</v>
          </cell>
          <cell r="U3482">
            <v>40</v>
          </cell>
          <cell r="V3482">
            <v>1120</v>
          </cell>
          <cell r="W3482" t="str">
            <v>Paid Import</v>
          </cell>
        </row>
        <row r="3482">
          <cell r="Y3482" t="str">
            <v>EA</v>
          </cell>
          <cell r="Z3482" t="str">
            <v>-</v>
          </cell>
          <cell r="AA3482" t="str">
            <v>B</v>
          </cell>
          <cell r="AB3482" t="str">
            <v>FNA18WHA03</v>
          </cell>
        </row>
        <row r="3482">
          <cell r="AD3482">
            <v>1.53</v>
          </cell>
          <cell r="AE3482" t="str">
            <v>白色</v>
          </cell>
          <cell r="AF3482">
            <v>2.13588</v>
          </cell>
          <cell r="AG3482" t="str">
            <v>FNA15NVA06</v>
          </cell>
          <cell r="AH3482">
            <v>0.74817</v>
          </cell>
        </row>
        <row r="3483">
          <cell r="A3483" t="str">
            <v>WN18-B-99-195-06</v>
          </cell>
          <cell r="B3483" t="str">
            <v>18-B-99-195-06</v>
          </cell>
          <cell r="C3483" t="str">
            <v>A1</v>
          </cell>
          <cell r="D3483" t="str">
            <v>2XL</v>
          </cell>
          <cell r="E3483" t="str">
            <v>WH</v>
          </cell>
          <cell r="F3483">
            <v>40</v>
          </cell>
          <cell r="G3483" t="str">
            <v>EA</v>
          </cell>
          <cell r="H3483" t="str">
            <v>1800连体防护服</v>
          </cell>
          <cell r="I3483" t="str">
            <v>M1800 Coverall</v>
          </cell>
          <cell r="J3483" t="str">
            <v>M1800</v>
          </cell>
          <cell r="K3483" t="str">
            <v>MG180CCVRL</v>
          </cell>
          <cell r="L3483">
            <v>0.073593</v>
          </cell>
          <cell r="M3483" t="str">
            <v>18-9197</v>
          </cell>
          <cell r="N3483" t="str">
            <v>M1800 Coverall (9197)连体防护服/18-B-99-195-06-A1</v>
          </cell>
          <cell r="O3483" t="str">
            <v>SAMPLE</v>
          </cell>
          <cell r="P3483" t="str">
            <v>DC3S</v>
          </cell>
        </row>
        <row r="3483">
          <cell r="R3483">
            <v>0</v>
          </cell>
          <cell r="S3483">
            <v>0</v>
          </cell>
          <cell r="T3483">
            <v>10</v>
          </cell>
          <cell r="U3483">
            <v>40</v>
          </cell>
          <cell r="V3483">
            <v>1120</v>
          </cell>
          <cell r="W3483" t="str">
            <v>Paid Import</v>
          </cell>
        </row>
        <row r="3483">
          <cell r="Y3483" t="str">
            <v>EA</v>
          </cell>
          <cell r="Z3483" t="str">
            <v>-</v>
          </cell>
          <cell r="AA3483" t="str">
            <v>B</v>
          </cell>
          <cell r="AB3483" t="str">
            <v>FNA18WHA03</v>
          </cell>
        </row>
        <row r="3483">
          <cell r="AD3483">
            <v>1.53</v>
          </cell>
          <cell r="AE3483" t="str">
            <v>白色</v>
          </cell>
          <cell r="AF3483">
            <v>2.34855</v>
          </cell>
          <cell r="AG3483" t="str">
            <v>FNA15NVA06</v>
          </cell>
          <cell r="AH3483">
            <v>0.752505</v>
          </cell>
        </row>
        <row r="3484">
          <cell r="A3484" t="str">
            <v>WN18-B-99-195-07</v>
          </cell>
          <cell r="B3484" t="e">
            <v>#N/A</v>
          </cell>
          <cell r="C3484" t="e">
            <v>#N/A</v>
          </cell>
          <cell r="D3484" t="str">
            <v>3XL</v>
          </cell>
          <cell r="E3484" t="str">
            <v>WH</v>
          </cell>
          <cell r="F3484">
            <v>40</v>
          </cell>
          <cell r="G3484" t="str">
            <v>EA</v>
          </cell>
          <cell r="H3484" t="str">
            <v>1800连体防护服</v>
          </cell>
          <cell r="I3484" t="str">
            <v>M1800 Coverall</v>
          </cell>
          <cell r="J3484" t="str">
            <v>M1800</v>
          </cell>
          <cell r="K3484" t="str">
            <v>MG180CCVRL</v>
          </cell>
          <cell r="L3484">
            <v>0.073593</v>
          </cell>
          <cell r="M3484" t="e">
            <v>#N/A</v>
          </cell>
          <cell r="N3484" t="e">
            <v>#N/A</v>
          </cell>
          <cell r="O3484" t="str">
            <v>SAMPLE</v>
          </cell>
          <cell r="P3484" t="str">
            <v>DC3S</v>
          </cell>
          <cell r="Q3484">
            <v>8.6</v>
          </cell>
          <cell r="R3484">
            <v>0</v>
          </cell>
          <cell r="S3484">
            <v>0</v>
          </cell>
          <cell r="T3484">
            <v>10</v>
          </cell>
          <cell r="U3484">
            <v>40</v>
          </cell>
          <cell r="V3484">
            <v>1120</v>
          </cell>
          <cell r="W3484" t="str">
            <v>Paid Import</v>
          </cell>
        </row>
        <row r="3484">
          <cell r="Y3484" t="str">
            <v>EA</v>
          </cell>
          <cell r="Z3484" t="str">
            <v>-</v>
          </cell>
          <cell r="AA3484" t="str">
            <v>B</v>
          </cell>
          <cell r="AB3484" t="str">
            <v>FNA18WHA03</v>
          </cell>
          <cell r="AC3484" t="str">
            <v>1500-111-1A</v>
          </cell>
          <cell r="AD3484">
            <v>1.53</v>
          </cell>
          <cell r="AE3484" t="str">
            <v>白色</v>
          </cell>
          <cell r="AF3484">
            <v>2.524755</v>
          </cell>
          <cell r="AG3484" t="str">
            <v>FNA15NVA06</v>
          </cell>
        </row>
        <row r="3485">
          <cell r="A3485" t="str">
            <v>WN18-B-99-195-08</v>
          </cell>
          <cell r="B3485" t="e">
            <v>#N/A</v>
          </cell>
          <cell r="C3485" t="e">
            <v>#N/A</v>
          </cell>
          <cell r="D3485" t="str">
            <v>4XL</v>
          </cell>
          <cell r="E3485" t="str">
            <v>WH</v>
          </cell>
          <cell r="F3485">
            <v>40</v>
          </cell>
          <cell r="G3485" t="str">
            <v>EA</v>
          </cell>
          <cell r="H3485" t="str">
            <v>1800连体防护服</v>
          </cell>
          <cell r="I3485" t="str">
            <v>M1800 Coverall</v>
          </cell>
          <cell r="J3485" t="str">
            <v>M1800</v>
          </cell>
          <cell r="K3485" t="str">
            <v>MG180CCVRL</v>
          </cell>
          <cell r="L3485">
            <v>0.073593</v>
          </cell>
          <cell r="M3485" t="e">
            <v>#N/A</v>
          </cell>
          <cell r="N3485" t="e">
            <v>#N/A</v>
          </cell>
          <cell r="O3485" t="str">
            <v>SAMPLE</v>
          </cell>
          <cell r="P3485" t="str">
            <v>DC3S</v>
          </cell>
          <cell r="Q3485">
            <v>9</v>
          </cell>
          <cell r="R3485">
            <v>0</v>
          </cell>
          <cell r="S3485">
            <v>0</v>
          </cell>
          <cell r="T3485">
            <v>10</v>
          </cell>
          <cell r="U3485">
            <v>40</v>
          </cell>
          <cell r="V3485">
            <v>1120</v>
          </cell>
          <cell r="W3485" t="str">
            <v>Paid Import</v>
          </cell>
        </row>
        <row r="3485">
          <cell r="Y3485" t="str">
            <v>EA</v>
          </cell>
          <cell r="Z3485" t="str">
            <v>-</v>
          </cell>
          <cell r="AA3485" t="str">
            <v>B</v>
          </cell>
          <cell r="AB3485" t="str">
            <v>FNA18WHA03</v>
          </cell>
          <cell r="AC3485" t="str">
            <v>1500-111-1A</v>
          </cell>
          <cell r="AD3485">
            <v>1.53</v>
          </cell>
          <cell r="AE3485" t="str">
            <v>白色</v>
          </cell>
          <cell r="AF3485">
            <v>2.65863</v>
          </cell>
          <cell r="AG3485" t="str">
            <v>FNA15NVA06</v>
          </cell>
        </row>
        <row r="3486">
          <cell r="A3486" t="str">
            <v>WN18-B-99-195-09</v>
          </cell>
          <cell r="B3486" t="e">
            <v>#N/A</v>
          </cell>
          <cell r="C3486" t="e">
            <v>#N/A</v>
          </cell>
          <cell r="D3486" t="str">
            <v>5XL</v>
          </cell>
          <cell r="E3486" t="str">
            <v>WH</v>
          </cell>
          <cell r="F3486">
            <v>40</v>
          </cell>
          <cell r="G3486" t="str">
            <v>EA</v>
          </cell>
          <cell r="H3486" t="str">
            <v>1800连体防护服</v>
          </cell>
          <cell r="I3486" t="str">
            <v>M1800 Coverall</v>
          </cell>
          <cell r="J3486" t="str">
            <v>M1800</v>
          </cell>
          <cell r="K3486" t="str">
            <v>MG180CCVRL</v>
          </cell>
          <cell r="L3486">
            <v>0.073593</v>
          </cell>
          <cell r="M3486" t="e">
            <v>#N/A</v>
          </cell>
          <cell r="N3486" t="e">
            <v>#N/A</v>
          </cell>
          <cell r="O3486" t="str">
            <v>SAMPLE</v>
          </cell>
          <cell r="P3486" t="str">
            <v>DC3S</v>
          </cell>
          <cell r="Q3486">
            <v>9.5</v>
          </cell>
          <cell r="R3486">
            <v>0</v>
          </cell>
          <cell r="S3486">
            <v>0</v>
          </cell>
          <cell r="T3486">
            <v>10</v>
          </cell>
          <cell r="U3486">
            <v>40</v>
          </cell>
          <cell r="V3486">
            <v>1120</v>
          </cell>
          <cell r="W3486" t="str">
            <v>Paid Import</v>
          </cell>
        </row>
        <row r="3486">
          <cell r="Y3486" t="str">
            <v>EA</v>
          </cell>
          <cell r="Z3486" t="str">
            <v>-</v>
          </cell>
          <cell r="AA3486" t="str">
            <v>B</v>
          </cell>
          <cell r="AB3486" t="str">
            <v>FNA18WHA03</v>
          </cell>
          <cell r="AC3486" t="str">
            <v>1500-111-1A</v>
          </cell>
          <cell r="AD3486">
            <v>1.53</v>
          </cell>
          <cell r="AE3486" t="str">
            <v>白色</v>
          </cell>
          <cell r="AF3486">
            <v>2.813415</v>
          </cell>
          <cell r="AG3486" t="str">
            <v>FNA15NVA06</v>
          </cell>
        </row>
        <row r="3487">
          <cell r="A3487" t="str">
            <v>WO20-T-11-111-02</v>
          </cell>
          <cell r="B3487" t="str">
            <v>20-T-11-111-02</v>
          </cell>
          <cell r="C3487" t="str">
            <v>A5</v>
          </cell>
          <cell r="D3487" t="str">
            <v>S</v>
          </cell>
          <cell r="E3487" t="str">
            <v>WH</v>
          </cell>
          <cell r="F3487">
            <v>45</v>
          </cell>
          <cell r="G3487" t="str">
            <v>EA</v>
          </cell>
          <cell r="H3487" t="str">
            <v>2000连体防护服</v>
          </cell>
          <cell r="I3487" t="str">
            <v>Uvex 9806 Coverall</v>
          </cell>
          <cell r="J3487" t="str">
            <v>M2000</v>
          </cell>
          <cell r="K3487" t="str">
            <v>MG200TCVRL</v>
          </cell>
          <cell r="L3487">
            <v>0.073593</v>
          </cell>
          <cell r="M3487" t="str">
            <v>20-5428</v>
          </cell>
          <cell r="N3487" t="str">
            <v>Uvex 9806 Coverall (5428)连体防护服/20-T-11-111-02-A5</v>
          </cell>
          <cell r="O3487" t="str">
            <v>DC2A</v>
          </cell>
        </row>
        <row r="3487">
          <cell r="Q3487">
            <v>12.2</v>
          </cell>
          <cell r="R3487">
            <v>246.222222222222</v>
          </cell>
          <cell r="S3487">
            <v>11.08</v>
          </cell>
          <cell r="T3487">
            <v>9</v>
          </cell>
          <cell r="U3487">
            <v>15</v>
          </cell>
          <cell r="V3487">
            <v>1120</v>
          </cell>
          <cell r="W3487" t="str">
            <v>Paid Import</v>
          </cell>
          <cell r="X3487" t="str">
            <v>Gen. Trade</v>
          </cell>
          <cell r="Y3487" t="str">
            <v>EA</v>
          </cell>
          <cell r="Z3487">
            <v>823558</v>
          </cell>
          <cell r="AA3487" t="str">
            <v>ST</v>
          </cell>
          <cell r="AB3487" t="str">
            <v>FNA20WHA02</v>
          </cell>
          <cell r="AC3487" t="str">
            <v>2000-111-1A</v>
          </cell>
          <cell r="AD3487">
            <v>1.53</v>
          </cell>
          <cell r="AE3487" t="str">
            <v>白色</v>
          </cell>
          <cell r="AF3487">
            <v>3.10678285714286</v>
          </cell>
        </row>
        <row r="3488">
          <cell r="A3488" t="str">
            <v>WO20-T-11-111-03</v>
          </cell>
          <cell r="B3488" t="str">
            <v>20-T-11-111-03</v>
          </cell>
          <cell r="C3488" t="str">
            <v>A5</v>
          </cell>
          <cell r="D3488" t="str">
            <v>M</v>
          </cell>
          <cell r="E3488" t="str">
            <v>WH</v>
          </cell>
          <cell r="F3488">
            <v>45</v>
          </cell>
          <cell r="G3488" t="str">
            <v>EA</v>
          </cell>
          <cell r="H3488" t="str">
            <v>2000连体防护服</v>
          </cell>
          <cell r="I3488" t="str">
            <v>Uvex 9806 Coverall</v>
          </cell>
          <cell r="J3488" t="str">
            <v>M2000</v>
          </cell>
          <cell r="K3488" t="str">
            <v>MG200TCVRL</v>
          </cell>
          <cell r="L3488">
            <v>0.073593</v>
          </cell>
          <cell r="M3488" t="str">
            <v>20-5429</v>
          </cell>
          <cell r="N3488" t="str">
            <v>Uvex 9806 Coverall (5429)连体防护服/20-T-11-111-03-A5</v>
          </cell>
          <cell r="O3488" t="str">
            <v>DC2A</v>
          </cell>
        </row>
        <row r="3488">
          <cell r="Q3488">
            <v>13</v>
          </cell>
          <cell r="R3488">
            <v>264</v>
          </cell>
          <cell r="S3488">
            <v>11.88</v>
          </cell>
          <cell r="T3488">
            <v>9</v>
          </cell>
          <cell r="U3488">
            <v>15</v>
          </cell>
          <cell r="V3488">
            <v>1120</v>
          </cell>
          <cell r="W3488" t="str">
            <v>Paid Import</v>
          </cell>
          <cell r="X3488" t="str">
            <v>Gen. Trade</v>
          </cell>
          <cell r="Y3488" t="str">
            <v>EA</v>
          </cell>
          <cell r="Z3488">
            <v>823559</v>
          </cell>
          <cell r="AA3488" t="str">
            <v>ST</v>
          </cell>
          <cell r="AB3488" t="str">
            <v>FNA20WHA02</v>
          </cell>
          <cell r="AC3488" t="str">
            <v>2000-111-1A</v>
          </cell>
          <cell r="AD3488">
            <v>1.53</v>
          </cell>
          <cell r="AE3488" t="str">
            <v>白色</v>
          </cell>
          <cell r="AF3488">
            <v>3.36616430769231</v>
          </cell>
        </row>
        <row r="3489">
          <cell r="A3489" t="str">
            <v>WO20-T-11-111-04</v>
          </cell>
          <cell r="B3489" t="str">
            <v>20-T-11-111-04</v>
          </cell>
          <cell r="C3489" t="str">
            <v>A5</v>
          </cell>
          <cell r="D3489" t="str">
            <v>L</v>
          </cell>
          <cell r="E3489" t="str">
            <v>WH</v>
          </cell>
          <cell r="F3489">
            <v>45</v>
          </cell>
          <cell r="G3489" t="str">
            <v>EA</v>
          </cell>
          <cell r="H3489" t="str">
            <v>2000连体防护服</v>
          </cell>
          <cell r="I3489" t="str">
            <v>Uvex 9806 Coverall</v>
          </cell>
          <cell r="J3489" t="str">
            <v>M2000</v>
          </cell>
          <cell r="K3489" t="str">
            <v>MG200TCVRL</v>
          </cell>
          <cell r="L3489">
            <v>0.073593</v>
          </cell>
          <cell r="M3489" t="str">
            <v>20-5430</v>
          </cell>
          <cell r="N3489" t="str">
            <v>Uvex 9806 Coverall (5430)连体防护服/20-T-11-111-04-A5</v>
          </cell>
          <cell r="O3489" t="str">
            <v>DC2A</v>
          </cell>
        </row>
        <row r="3489">
          <cell r="Q3489">
            <v>14</v>
          </cell>
          <cell r="R3489">
            <v>286.222222222222</v>
          </cell>
          <cell r="S3489">
            <v>12.88</v>
          </cell>
          <cell r="T3489">
            <v>9</v>
          </cell>
          <cell r="U3489">
            <v>15</v>
          </cell>
          <cell r="V3489">
            <v>1120</v>
          </cell>
          <cell r="W3489" t="str">
            <v>Paid Import</v>
          </cell>
          <cell r="X3489" t="str">
            <v>Gen. Trade</v>
          </cell>
          <cell r="Y3489" t="str">
            <v>EA</v>
          </cell>
          <cell r="Z3489">
            <v>823560</v>
          </cell>
          <cell r="AA3489" t="str">
            <v>ST</v>
          </cell>
          <cell r="AB3489" t="str">
            <v>FNA20WHA02</v>
          </cell>
          <cell r="AC3489" t="str">
            <v>2000-111-1A</v>
          </cell>
          <cell r="AD3489">
            <v>1.53</v>
          </cell>
          <cell r="AE3489" t="str">
            <v>白色</v>
          </cell>
          <cell r="AF3489">
            <v>3.596386</v>
          </cell>
        </row>
        <row r="3490">
          <cell r="A3490" t="str">
            <v>WO20-T-11-111-05</v>
          </cell>
          <cell r="B3490" t="str">
            <v>20-T-11-111-05</v>
          </cell>
          <cell r="C3490" t="str">
            <v>E1</v>
          </cell>
          <cell r="D3490" t="str">
            <v>XL</v>
          </cell>
          <cell r="E3490" t="str">
            <v>WH</v>
          </cell>
          <cell r="F3490">
            <v>45</v>
          </cell>
          <cell r="G3490" t="str">
            <v>EA</v>
          </cell>
          <cell r="H3490" t="str">
            <v>2000连体防护服</v>
          </cell>
          <cell r="I3490" t="str">
            <v>Uvex 9806 Coverall</v>
          </cell>
          <cell r="J3490" t="str">
            <v>M2000</v>
          </cell>
          <cell r="K3490" t="str">
            <v>MG200TCVRL</v>
          </cell>
          <cell r="L3490">
            <v>0.073593</v>
          </cell>
          <cell r="M3490" t="str">
            <v>20-10462</v>
          </cell>
          <cell r="N3490" t="str">
            <v>Uvex 9806 Coverall (10462)连体防护服/20-T-11-111-05-E1</v>
          </cell>
          <cell r="O3490" t="str">
            <v>DC2A</v>
          </cell>
        </row>
        <row r="3490">
          <cell r="Q3490">
            <v>14.8</v>
          </cell>
          <cell r="R3490">
            <v>304</v>
          </cell>
          <cell r="S3490">
            <v>13.68</v>
          </cell>
          <cell r="T3490">
            <v>9</v>
          </cell>
          <cell r="U3490">
            <v>15</v>
          </cell>
          <cell r="V3490">
            <v>1120</v>
          </cell>
          <cell r="W3490" t="str">
            <v>Paid Import</v>
          </cell>
          <cell r="X3490" t="str">
            <v>Gen. Trade</v>
          </cell>
          <cell r="Y3490" t="str">
            <v>EA</v>
          </cell>
          <cell r="Z3490">
            <v>823561</v>
          </cell>
          <cell r="AA3490" t="str">
            <v>ST</v>
          </cell>
          <cell r="AB3490" t="str">
            <v>FNA20WHA02</v>
          </cell>
          <cell r="AC3490" t="str">
            <v>2000-111-1A</v>
          </cell>
          <cell r="AD3490">
            <v>1.53</v>
          </cell>
          <cell r="AE3490" t="str">
            <v>白色</v>
          </cell>
          <cell r="AF3490">
            <v>3.80681345454545</v>
          </cell>
        </row>
        <row r="3491">
          <cell r="A3491" t="str">
            <v>WO20-T-11-111-06</v>
          </cell>
          <cell r="B3491" t="str">
            <v>20-T-11-111-06</v>
          </cell>
          <cell r="C3491" t="str">
            <v>A5</v>
          </cell>
          <cell r="D3491" t="str">
            <v>2XL</v>
          </cell>
          <cell r="E3491" t="str">
            <v>WH</v>
          </cell>
          <cell r="F3491">
            <v>45</v>
          </cell>
          <cell r="G3491" t="str">
            <v>EA</v>
          </cell>
          <cell r="H3491" t="str">
            <v>2000连体防护服</v>
          </cell>
          <cell r="I3491" t="str">
            <v>Uvex 9806 Coverall</v>
          </cell>
          <cell r="J3491" t="str">
            <v>M2000</v>
          </cell>
          <cell r="K3491" t="str">
            <v>MG200TCVRL</v>
          </cell>
          <cell r="L3491">
            <v>0.073593</v>
          </cell>
          <cell r="M3491" t="str">
            <v>20-5432</v>
          </cell>
          <cell r="N3491" t="str">
            <v>Uvex 9806 Coverall (5432)连体防护服/20-T-11-111-06-A5</v>
          </cell>
          <cell r="O3491" t="str">
            <v>DC2A</v>
          </cell>
        </row>
        <row r="3491">
          <cell r="Q3491">
            <v>15.7</v>
          </cell>
          <cell r="R3491">
            <v>324</v>
          </cell>
          <cell r="S3491">
            <v>14.58</v>
          </cell>
          <cell r="T3491">
            <v>9</v>
          </cell>
          <cell r="U3491">
            <v>15</v>
          </cell>
          <cell r="V3491">
            <v>1120</v>
          </cell>
          <cell r="W3491" t="str">
            <v>Paid Import</v>
          </cell>
          <cell r="X3491" t="str">
            <v>Gen. Trade</v>
          </cell>
          <cell r="Y3491" t="str">
            <v>EA</v>
          </cell>
          <cell r="Z3491">
            <v>823562</v>
          </cell>
          <cell r="AA3491" t="str">
            <v>ST</v>
          </cell>
          <cell r="AB3491" t="str">
            <v>FNA20WHA02</v>
          </cell>
          <cell r="AC3491" t="str">
            <v>2000-111-1A</v>
          </cell>
          <cell r="AD3491">
            <v>1.53</v>
          </cell>
          <cell r="AE3491" t="str">
            <v>白色</v>
          </cell>
          <cell r="AF3491">
            <v>4.0610028</v>
          </cell>
        </row>
        <row r="3492">
          <cell r="A3492" t="str">
            <v>WO20-T-11-111-07</v>
          </cell>
          <cell r="B3492" t="str">
            <v>20-T-11-111-07</v>
          </cell>
          <cell r="C3492" t="str">
            <v>A5</v>
          </cell>
          <cell r="D3492" t="str">
            <v>3XL</v>
          </cell>
          <cell r="E3492" t="str">
            <v>WH</v>
          </cell>
          <cell r="F3492">
            <v>45</v>
          </cell>
          <cell r="G3492" t="str">
            <v>EA</v>
          </cell>
          <cell r="H3492" t="str">
            <v>2000连体防护服</v>
          </cell>
          <cell r="I3492" t="str">
            <v>Uvex 9806 Coverall</v>
          </cell>
          <cell r="J3492" t="str">
            <v>M2000</v>
          </cell>
          <cell r="K3492" t="str">
            <v>MG200TCVRL</v>
          </cell>
          <cell r="L3492">
            <v>0.073593</v>
          </cell>
          <cell r="M3492" t="str">
            <v>20-5433</v>
          </cell>
          <cell r="N3492" t="str">
            <v>Uvex 9806 Coverall (5433)连体防护服/20-T-11-111-07-A5</v>
          </cell>
          <cell r="O3492" t="str">
            <v>DC2A</v>
          </cell>
        </row>
        <row r="3492">
          <cell r="Q3492">
            <v>16.2</v>
          </cell>
          <cell r="R3492">
            <v>335.111111111111</v>
          </cell>
          <cell r="S3492">
            <v>15.08</v>
          </cell>
          <cell r="T3492">
            <v>9</v>
          </cell>
          <cell r="U3492">
            <v>15</v>
          </cell>
          <cell r="V3492">
            <v>1120</v>
          </cell>
          <cell r="W3492" t="str">
            <v>Paid Import</v>
          </cell>
          <cell r="X3492" t="str">
            <v>Gen. Trade</v>
          </cell>
          <cell r="Y3492" t="str">
            <v>EA</v>
          </cell>
          <cell r="Z3492">
            <v>823563</v>
          </cell>
          <cell r="AA3492" t="str">
            <v>ST</v>
          </cell>
          <cell r="AB3492" t="str">
            <v>FNA20WHA02</v>
          </cell>
          <cell r="AC3492" t="str">
            <v>2000-111-1A</v>
          </cell>
          <cell r="AD3492">
            <v>1.53</v>
          </cell>
          <cell r="AE3492" t="str">
            <v>白色</v>
          </cell>
          <cell r="AF3492">
            <v>4.31664533333333</v>
          </cell>
        </row>
        <row r="3493">
          <cell r="A3493" t="str">
            <v>WR15-B-06-148-02</v>
          </cell>
          <cell r="B3493" t="e">
            <v>#N/A</v>
          </cell>
          <cell r="C3493" t="e">
            <v>#N/A</v>
          </cell>
          <cell r="D3493" t="str">
            <v>S</v>
          </cell>
          <cell r="E3493" t="str">
            <v>WH</v>
          </cell>
          <cell r="F3493">
            <v>40</v>
          </cell>
          <cell r="G3493" t="str">
            <v>EA</v>
          </cell>
          <cell r="H3493" t="str">
            <v>1500连体防护服</v>
          </cell>
          <cell r="I3493" t="str">
            <v>M1500 Coverall</v>
          </cell>
          <cell r="J3493" t="str">
            <v>M1500</v>
          </cell>
          <cell r="K3493" t="str">
            <v>MG150ACVRL</v>
          </cell>
          <cell r="L3493">
            <v>0.073593</v>
          </cell>
          <cell r="M3493" t="e">
            <v>#N/A</v>
          </cell>
          <cell r="N3493" t="e">
            <v>#N/A</v>
          </cell>
          <cell r="O3493" t="str">
            <v>DC3A</v>
          </cell>
        </row>
        <row r="3493">
          <cell r="Q3493">
            <v>8</v>
          </cell>
          <cell r="R3493">
            <v>172</v>
          </cell>
          <cell r="S3493">
            <v>6.88</v>
          </cell>
          <cell r="T3493">
            <v>10</v>
          </cell>
          <cell r="U3493">
            <v>40</v>
          </cell>
          <cell r="V3493">
            <v>1120</v>
          </cell>
          <cell r="W3493" t="str">
            <v>Paid Import</v>
          </cell>
        </row>
        <row r="3493">
          <cell r="Y3493" t="str">
            <v>EA</v>
          </cell>
          <cell r="Z3493" t="str">
            <v>--</v>
          </cell>
          <cell r="AA3493" t="str">
            <v>B</v>
          </cell>
          <cell r="AB3493" t="str">
            <v>FNA15WHB03</v>
          </cell>
          <cell r="AC3493" t="str">
            <v>1500-144-1A</v>
          </cell>
          <cell r="AD3493">
            <v>1.55</v>
          </cell>
          <cell r="AE3493" t="str">
            <v>白色</v>
          </cell>
          <cell r="AF3493">
            <v>3.1704</v>
          </cell>
        </row>
        <row r="3494">
          <cell r="A3494" t="str">
            <v>WR15-B-06-148-03</v>
          </cell>
          <cell r="B3494" t="e">
            <v>#N/A</v>
          </cell>
          <cell r="C3494" t="e">
            <v>#N/A</v>
          </cell>
          <cell r="D3494" t="str">
            <v>M</v>
          </cell>
          <cell r="E3494" t="str">
            <v>WH</v>
          </cell>
          <cell r="F3494">
            <v>40</v>
          </cell>
          <cell r="G3494" t="str">
            <v>EA</v>
          </cell>
          <cell r="H3494" t="str">
            <v>1500连体防护服</v>
          </cell>
          <cell r="I3494" t="str">
            <v>M1500 Coverall</v>
          </cell>
          <cell r="J3494" t="str">
            <v>M1500</v>
          </cell>
          <cell r="K3494" t="str">
            <v>MG150ACVRL</v>
          </cell>
          <cell r="L3494">
            <v>0.073593</v>
          </cell>
          <cell r="M3494" t="e">
            <v>#N/A</v>
          </cell>
          <cell r="N3494" t="e">
            <v>#N/A</v>
          </cell>
          <cell r="O3494" t="str">
            <v>DC3A</v>
          </cell>
        </row>
        <row r="3494">
          <cell r="Q3494">
            <v>8.8</v>
          </cell>
          <cell r="R3494">
            <v>192</v>
          </cell>
          <cell r="S3494">
            <v>7.68</v>
          </cell>
          <cell r="T3494">
            <v>10</v>
          </cell>
          <cell r="U3494">
            <v>40</v>
          </cell>
          <cell r="V3494">
            <v>1120</v>
          </cell>
          <cell r="W3494" t="str">
            <v>Paid Import</v>
          </cell>
        </row>
        <row r="3494">
          <cell r="Y3494" t="str">
            <v>EA</v>
          </cell>
          <cell r="Z3494" t="str">
            <v>--</v>
          </cell>
          <cell r="AA3494" t="str">
            <v>B</v>
          </cell>
          <cell r="AB3494" t="str">
            <v>FNA15WHB03</v>
          </cell>
          <cell r="AC3494" t="str">
            <v>1500-144-1A</v>
          </cell>
          <cell r="AD3494">
            <v>1.55</v>
          </cell>
          <cell r="AE3494" t="str">
            <v>白色</v>
          </cell>
          <cell r="AF3494">
            <v>3.48346666666667</v>
          </cell>
        </row>
        <row r="3495">
          <cell r="A3495" t="str">
            <v>WR15-B-06-148-04</v>
          </cell>
          <cell r="B3495" t="str">
            <v>15-B-06-148-04</v>
          </cell>
          <cell r="C3495" t="str">
            <v>E1</v>
          </cell>
          <cell r="D3495" t="str">
            <v>L</v>
          </cell>
          <cell r="E3495" t="str">
            <v>WH</v>
          </cell>
          <cell r="F3495">
            <v>40</v>
          </cell>
          <cell r="G3495" t="str">
            <v>EA</v>
          </cell>
          <cell r="H3495" t="str">
            <v>1500连体防护服</v>
          </cell>
          <cell r="I3495" t="str">
            <v>M1500 Coverall</v>
          </cell>
          <cell r="J3495" t="str">
            <v>M1500</v>
          </cell>
          <cell r="K3495" t="str">
            <v>MG150ACVRL</v>
          </cell>
          <cell r="L3495">
            <v>0.073593</v>
          </cell>
          <cell r="M3495" t="str">
            <v>15-9288</v>
          </cell>
          <cell r="N3495" t="str">
            <v>M1500 Coverall (9288)连体防护服/15-B-06-148-04-E1</v>
          </cell>
          <cell r="O3495" t="str">
            <v>DC3A</v>
          </cell>
        </row>
        <row r="3495">
          <cell r="Q3495">
            <v>9.26</v>
          </cell>
          <cell r="R3495">
            <v>203.5</v>
          </cell>
          <cell r="S3495">
            <v>8.14</v>
          </cell>
          <cell r="T3495">
            <v>10</v>
          </cell>
          <cell r="U3495">
            <v>40</v>
          </cell>
          <cell r="V3495">
            <v>1120</v>
          </cell>
          <cell r="W3495" t="str">
            <v>Paid Import</v>
          </cell>
        </row>
        <row r="3495">
          <cell r="Y3495" t="str">
            <v>EA</v>
          </cell>
          <cell r="Z3495">
            <v>824341</v>
          </cell>
          <cell r="AA3495" t="str">
            <v>B</v>
          </cell>
          <cell r="AB3495" t="str">
            <v>FNA15WHB03</v>
          </cell>
          <cell r="AC3495" t="str">
            <v>1500-144-1A</v>
          </cell>
          <cell r="AD3495">
            <v>1.55</v>
          </cell>
          <cell r="AE3495" t="str">
            <v>白色</v>
          </cell>
          <cell r="AF3495">
            <v>3.7832</v>
          </cell>
        </row>
        <row r="3496">
          <cell r="A3496" t="str">
            <v>WR15-B-06-148-05</v>
          </cell>
          <cell r="B3496" t="str">
            <v>15-B-06-148-05</v>
          </cell>
          <cell r="C3496" t="str">
            <v>E1</v>
          </cell>
          <cell r="D3496" t="str">
            <v>XL</v>
          </cell>
          <cell r="E3496" t="str">
            <v>WH</v>
          </cell>
          <cell r="F3496">
            <v>40</v>
          </cell>
          <cell r="G3496" t="str">
            <v>EA</v>
          </cell>
          <cell r="H3496" t="str">
            <v>1500连体防护服</v>
          </cell>
          <cell r="I3496" t="str">
            <v>M1500 Coverall</v>
          </cell>
          <cell r="J3496" t="str">
            <v>M1500</v>
          </cell>
          <cell r="K3496" t="str">
            <v>MG150ACVRL</v>
          </cell>
          <cell r="L3496">
            <v>0.073593</v>
          </cell>
          <cell r="M3496" t="str">
            <v>15-9289</v>
          </cell>
          <cell r="N3496" t="str">
            <v>M1500 Coverall (9289)连体防护服/15-B-06-148-05-E1</v>
          </cell>
          <cell r="O3496" t="str">
            <v>DC3A</v>
          </cell>
        </row>
        <row r="3496">
          <cell r="Q3496">
            <v>9.8</v>
          </cell>
          <cell r="R3496">
            <v>217</v>
          </cell>
          <cell r="S3496">
            <v>8.68</v>
          </cell>
          <cell r="T3496">
            <v>10</v>
          </cell>
          <cell r="U3496">
            <v>40</v>
          </cell>
          <cell r="V3496">
            <v>1120</v>
          </cell>
          <cell r="W3496" t="str">
            <v>Paid Import</v>
          </cell>
        </row>
        <row r="3496">
          <cell r="Y3496" t="str">
            <v>EA</v>
          </cell>
          <cell r="Z3496">
            <v>824342</v>
          </cell>
          <cell r="AA3496" t="str">
            <v>B</v>
          </cell>
          <cell r="AB3496" t="str">
            <v>FNA15WHB03</v>
          </cell>
          <cell r="AC3496" t="str">
            <v>1500-144-1A</v>
          </cell>
          <cell r="AD3496">
            <v>1.55</v>
          </cell>
          <cell r="AE3496" t="str">
            <v>白色</v>
          </cell>
          <cell r="AF3496">
            <v>4.04133333333333</v>
          </cell>
        </row>
        <row r="3497">
          <cell r="A3497" t="str">
            <v>WR15-B-06-148-06</v>
          </cell>
          <cell r="B3497" t="e">
            <v>#N/A</v>
          </cell>
          <cell r="C3497" t="e">
            <v>#N/A</v>
          </cell>
          <cell r="D3497" t="str">
            <v>2XL</v>
          </cell>
          <cell r="E3497" t="str">
            <v>WH</v>
          </cell>
          <cell r="F3497">
            <v>30</v>
          </cell>
          <cell r="G3497" t="str">
            <v>EA</v>
          </cell>
          <cell r="H3497" t="str">
            <v>1500连体防护服</v>
          </cell>
          <cell r="I3497" t="str">
            <v>M1500 Coverall</v>
          </cell>
          <cell r="J3497" t="str">
            <v>M1500</v>
          </cell>
          <cell r="K3497" t="str">
            <v>MG150ACVRL</v>
          </cell>
          <cell r="L3497">
            <v>0.073593</v>
          </cell>
          <cell r="M3497" t="e">
            <v>#N/A</v>
          </cell>
          <cell r="N3497" t="e">
            <v>#N/A</v>
          </cell>
          <cell r="O3497" t="str">
            <v>DC3A</v>
          </cell>
        </row>
        <row r="3497">
          <cell r="Q3497">
            <v>8.3</v>
          </cell>
          <cell r="R3497">
            <v>239.333333333333</v>
          </cell>
          <cell r="S3497">
            <v>7.18</v>
          </cell>
          <cell r="T3497">
            <v>10</v>
          </cell>
          <cell r="U3497">
            <v>30</v>
          </cell>
          <cell r="V3497">
            <v>1120</v>
          </cell>
          <cell r="W3497" t="str">
            <v>Paid Import</v>
          </cell>
        </row>
        <row r="3497">
          <cell r="Y3497" t="str">
            <v>EA</v>
          </cell>
          <cell r="Z3497" t="str">
            <v>--</v>
          </cell>
          <cell r="AA3497" t="str">
            <v>B</v>
          </cell>
          <cell r="AB3497" t="str">
            <v>FNA15WHB03</v>
          </cell>
          <cell r="AC3497" t="str">
            <v>1500-144-1A</v>
          </cell>
          <cell r="AD3497">
            <v>1.55</v>
          </cell>
          <cell r="AE3497" t="str">
            <v>白色</v>
          </cell>
          <cell r="AF3497">
            <v>4.36</v>
          </cell>
        </row>
        <row r="3498">
          <cell r="A3498" t="str">
            <v>WR15-B-06-148-07</v>
          </cell>
          <cell r="B3498" t="e">
            <v>#N/A</v>
          </cell>
          <cell r="C3498" t="e">
            <v>#N/A</v>
          </cell>
          <cell r="D3498" t="str">
            <v>3XL</v>
          </cell>
          <cell r="E3498" t="str">
            <v>WH</v>
          </cell>
          <cell r="F3498">
            <v>30</v>
          </cell>
          <cell r="G3498" t="str">
            <v>EA</v>
          </cell>
          <cell r="H3498" t="str">
            <v>1500连体防护服</v>
          </cell>
          <cell r="I3498" t="str">
            <v>M1500 Coverall</v>
          </cell>
          <cell r="J3498" t="str">
            <v>M1500</v>
          </cell>
          <cell r="K3498" t="str">
            <v>MG150ACVRL</v>
          </cell>
          <cell r="L3498">
            <v>0.073593</v>
          </cell>
          <cell r="M3498" t="e">
            <v>#N/A</v>
          </cell>
          <cell r="N3498" t="e">
            <v>#N/A</v>
          </cell>
          <cell r="O3498" t="str">
            <v>DC3A</v>
          </cell>
        </row>
        <row r="3498">
          <cell r="Q3498">
            <v>8.8</v>
          </cell>
          <cell r="R3498">
            <v>256</v>
          </cell>
          <cell r="S3498">
            <v>7.68</v>
          </cell>
          <cell r="T3498">
            <v>10</v>
          </cell>
          <cell r="U3498">
            <v>30</v>
          </cell>
          <cell r="V3498">
            <v>1120</v>
          </cell>
          <cell r="W3498" t="str">
            <v>Paid Import</v>
          </cell>
        </row>
        <row r="3498">
          <cell r="Y3498" t="str">
            <v>EA</v>
          </cell>
          <cell r="Z3498" t="str">
            <v>--</v>
          </cell>
          <cell r="AA3498" t="str">
            <v>B</v>
          </cell>
          <cell r="AB3498" t="str">
            <v>FNA15WHB03</v>
          </cell>
          <cell r="AC3498" t="str">
            <v>1500-144-1A</v>
          </cell>
          <cell r="AD3498">
            <v>1.55</v>
          </cell>
          <cell r="AE3498" t="str">
            <v>白色</v>
          </cell>
          <cell r="AF3498">
            <v>4.6512</v>
          </cell>
        </row>
        <row r="3499">
          <cell r="A3499" t="str">
            <v>WR15-B-92-196-02</v>
          </cell>
          <cell r="B3499" t="str">
            <v>15-B-92-196-02</v>
          </cell>
          <cell r="C3499" t="str">
            <v>A1</v>
          </cell>
          <cell r="D3499" t="str">
            <v>S</v>
          </cell>
          <cell r="E3499" t="str">
            <v>WH</v>
          </cell>
          <cell r="F3499">
            <v>25</v>
          </cell>
          <cell r="G3499" t="str">
            <v>EA</v>
          </cell>
          <cell r="H3499" t="str">
            <v>1500连体防护服</v>
          </cell>
          <cell r="I3499" t="str">
            <v>M1500 Coverall</v>
          </cell>
          <cell r="J3499" t="str">
            <v>M1500</v>
          </cell>
          <cell r="K3499" t="str">
            <v>MG1500CVRL</v>
          </cell>
          <cell r="L3499">
            <v>0.045747</v>
          </cell>
          <cell r="M3499" t="str">
            <v>15-6478</v>
          </cell>
          <cell r="N3499" t="str">
            <v>M1500 Coverall (6478)连体防护服/15-B-92-196-02-A1</v>
          </cell>
          <cell r="O3499" t="str">
            <v>DC3A</v>
          </cell>
        </row>
        <row r="3499">
          <cell r="Q3499" t="str">
            <v>0</v>
          </cell>
          <cell r="R3499">
            <v>0</v>
          </cell>
          <cell r="S3499">
            <v>0</v>
          </cell>
          <cell r="T3499">
            <v>5</v>
          </cell>
          <cell r="U3499">
            <v>25</v>
          </cell>
          <cell r="V3499">
            <v>925</v>
          </cell>
          <cell r="W3499" t="str">
            <v>Paid Import</v>
          </cell>
        </row>
        <row r="3499">
          <cell r="Y3499" t="str">
            <v>EA</v>
          </cell>
          <cell r="Z3499">
            <v>819553</v>
          </cell>
          <cell r="AA3499" t="str">
            <v>B</v>
          </cell>
          <cell r="AB3499" t="str">
            <v>FNA15WHA11</v>
          </cell>
          <cell r="AC3499" t="str">
            <v>1500-111-1A</v>
          </cell>
          <cell r="AD3499">
            <v>1.55</v>
          </cell>
          <cell r="AE3499" t="str">
            <v>白色</v>
          </cell>
          <cell r="AF3499">
            <v>2.3712</v>
          </cell>
          <cell r="AG3499" t="str">
            <v>FNA18WHA01</v>
          </cell>
          <cell r="AH3499">
            <v>0.636735</v>
          </cell>
        </row>
        <row r="3500">
          <cell r="A3500" t="str">
            <v>WR15-B-92-196-03</v>
          </cell>
          <cell r="B3500" t="str">
            <v>15-B-92-196-03</v>
          </cell>
          <cell r="C3500" t="str">
            <v>A1</v>
          </cell>
          <cell r="D3500" t="str">
            <v>M</v>
          </cell>
          <cell r="E3500" t="str">
            <v>WH</v>
          </cell>
          <cell r="F3500">
            <v>25</v>
          </cell>
          <cell r="G3500" t="str">
            <v>EA</v>
          </cell>
          <cell r="H3500" t="str">
            <v>1500连体防护服</v>
          </cell>
          <cell r="I3500" t="str">
            <v>M1500 Coverall</v>
          </cell>
          <cell r="J3500" t="str">
            <v>M1500</v>
          </cell>
          <cell r="K3500" t="str">
            <v>MG1500CVRL</v>
          </cell>
          <cell r="L3500">
            <v>0.045747</v>
          </cell>
          <cell r="M3500" t="str">
            <v>15-6479</v>
          </cell>
          <cell r="N3500" t="str">
            <v>M1500 Coverall (6479)连体防护服/15-B-92-196-03-A1</v>
          </cell>
          <cell r="O3500" t="str">
            <v>DC3A</v>
          </cell>
        </row>
        <row r="3500">
          <cell r="Q3500">
            <v>5.42</v>
          </cell>
          <cell r="R3500">
            <v>179.8</v>
          </cell>
          <cell r="S3500">
            <v>4.495</v>
          </cell>
          <cell r="T3500">
            <v>5</v>
          </cell>
          <cell r="U3500">
            <v>25</v>
          </cell>
          <cell r="V3500">
            <v>925</v>
          </cell>
          <cell r="W3500" t="str">
            <v>Paid Import</v>
          </cell>
        </row>
        <row r="3500">
          <cell r="Y3500" t="str">
            <v>EA</v>
          </cell>
          <cell r="Z3500">
            <v>819554</v>
          </cell>
          <cell r="AA3500" t="str">
            <v>B</v>
          </cell>
          <cell r="AB3500" t="str">
            <v>FNA15WHA11</v>
          </cell>
          <cell r="AC3500" t="str">
            <v>1500-111-1A</v>
          </cell>
          <cell r="AD3500">
            <v>1.55</v>
          </cell>
          <cell r="AE3500" t="str">
            <v>白色</v>
          </cell>
          <cell r="AF3500">
            <v>2.6384</v>
          </cell>
          <cell r="AG3500" t="str">
            <v>FNA18WHA01</v>
          </cell>
          <cell r="AH3500">
            <v>0.660195</v>
          </cell>
        </row>
        <row r="3501">
          <cell r="A3501" t="str">
            <v>WR15-B-92-196-04</v>
          </cell>
          <cell r="B3501" t="str">
            <v>15-B-92-196-04</v>
          </cell>
          <cell r="C3501" t="str">
            <v>A1</v>
          </cell>
          <cell r="D3501" t="str">
            <v>L</v>
          </cell>
          <cell r="E3501" t="str">
            <v>WH</v>
          </cell>
          <cell r="F3501">
            <v>25</v>
          </cell>
          <cell r="G3501" t="str">
            <v>EA</v>
          </cell>
          <cell r="H3501" t="str">
            <v>1500连体防护服</v>
          </cell>
          <cell r="I3501" t="str">
            <v>M1500 Coverall</v>
          </cell>
          <cell r="J3501" t="str">
            <v>M1500</v>
          </cell>
          <cell r="K3501" t="str">
            <v>MG1500CVRL</v>
          </cell>
          <cell r="L3501">
            <v>0.045747</v>
          </cell>
          <cell r="M3501" t="str">
            <v>15-6480</v>
          </cell>
          <cell r="N3501" t="str">
            <v>M1500 Coverall (6480)连体防护服/15-B-92-196-04-A1</v>
          </cell>
          <cell r="O3501" t="str">
            <v>DC3A</v>
          </cell>
        </row>
        <row r="3501">
          <cell r="Q3501">
            <v>5.68</v>
          </cell>
          <cell r="R3501">
            <v>190.2</v>
          </cell>
          <cell r="S3501">
            <v>4.755</v>
          </cell>
          <cell r="T3501">
            <v>5</v>
          </cell>
          <cell r="U3501">
            <v>25</v>
          </cell>
          <cell r="V3501">
            <v>925</v>
          </cell>
          <cell r="W3501" t="str">
            <v>Paid Import</v>
          </cell>
        </row>
        <row r="3501">
          <cell r="Y3501" t="str">
            <v>EA</v>
          </cell>
          <cell r="Z3501">
            <v>819555</v>
          </cell>
          <cell r="AA3501" t="str">
            <v>B</v>
          </cell>
          <cell r="AB3501" t="str">
            <v>FNA15WHA11</v>
          </cell>
          <cell r="AC3501" t="str">
            <v>1500-111-1A</v>
          </cell>
          <cell r="AD3501">
            <v>1.55</v>
          </cell>
          <cell r="AE3501" t="str">
            <v>白色</v>
          </cell>
          <cell r="AF3501">
            <v>2.8616</v>
          </cell>
          <cell r="AG3501" t="str">
            <v>FNA18WHA01</v>
          </cell>
          <cell r="AH3501">
            <v>0.68442</v>
          </cell>
        </row>
        <row r="3502">
          <cell r="A3502" t="str">
            <v>WR15-B-92-196-05</v>
          </cell>
          <cell r="B3502" t="str">
            <v>15-B-92-196-05</v>
          </cell>
          <cell r="C3502" t="str">
            <v>A1</v>
          </cell>
          <cell r="D3502" t="str">
            <v>XL</v>
          </cell>
          <cell r="E3502" t="str">
            <v>WH</v>
          </cell>
          <cell r="F3502">
            <v>25</v>
          </cell>
          <cell r="G3502" t="str">
            <v>EA</v>
          </cell>
          <cell r="H3502" t="str">
            <v>1500连体防护服</v>
          </cell>
          <cell r="I3502" t="str">
            <v>M1500 Coverall</v>
          </cell>
          <cell r="J3502" t="str">
            <v>M1500</v>
          </cell>
          <cell r="K3502" t="str">
            <v>MG1500CVRL</v>
          </cell>
          <cell r="L3502">
            <v>0.045747</v>
          </cell>
          <cell r="M3502" t="str">
            <v>15-6481</v>
          </cell>
          <cell r="N3502" t="str">
            <v>M1500 Coverall (6481)连体防护服/15-B-92-196-05-A1</v>
          </cell>
          <cell r="O3502" t="str">
            <v>DC3A</v>
          </cell>
        </row>
        <row r="3502">
          <cell r="Q3502">
            <v>6</v>
          </cell>
          <cell r="R3502">
            <v>203</v>
          </cell>
          <cell r="S3502">
            <v>5.075</v>
          </cell>
          <cell r="T3502">
            <v>5</v>
          </cell>
          <cell r="U3502">
            <v>25</v>
          </cell>
          <cell r="V3502">
            <v>925</v>
          </cell>
          <cell r="W3502" t="str">
            <v>Paid Import</v>
          </cell>
        </row>
        <row r="3502">
          <cell r="Y3502" t="str">
            <v>EA</v>
          </cell>
          <cell r="Z3502">
            <v>819556</v>
          </cell>
          <cell r="AA3502" t="str">
            <v>B</v>
          </cell>
          <cell r="AB3502" t="str">
            <v>FNA15WHA11</v>
          </cell>
          <cell r="AC3502" t="str">
            <v>1500-111-1A</v>
          </cell>
          <cell r="AD3502">
            <v>1.55</v>
          </cell>
          <cell r="AE3502" t="str">
            <v>白色</v>
          </cell>
          <cell r="AF3502">
            <v>3.096</v>
          </cell>
          <cell r="AG3502" t="str">
            <v>FNA18WHA01</v>
          </cell>
          <cell r="AH3502">
            <v>0.70737</v>
          </cell>
        </row>
        <row r="3503">
          <cell r="A3503" t="str">
            <v>WR15-B-92-196-06</v>
          </cell>
          <cell r="B3503" t="str">
            <v>15-B-92-196-06</v>
          </cell>
          <cell r="C3503" t="str">
            <v>A1</v>
          </cell>
          <cell r="D3503" t="str">
            <v>2XL</v>
          </cell>
          <cell r="E3503" t="str">
            <v>WH</v>
          </cell>
          <cell r="F3503">
            <v>25</v>
          </cell>
          <cell r="G3503" t="str">
            <v>EA</v>
          </cell>
          <cell r="H3503" t="str">
            <v>1500连体防护服</v>
          </cell>
          <cell r="I3503" t="str">
            <v>M1500 Coverall</v>
          </cell>
          <cell r="J3503" t="str">
            <v>M1500</v>
          </cell>
          <cell r="K3503" t="str">
            <v>MG1500CVRL</v>
          </cell>
          <cell r="L3503">
            <v>0.045747</v>
          </cell>
          <cell r="M3503" t="str">
            <v>15-9198</v>
          </cell>
          <cell r="N3503" t="str">
            <v>M1500 Coverall (9198)连体防护服/15-B-92-196-06-A1</v>
          </cell>
          <cell r="O3503" t="str">
            <v>DC3A</v>
          </cell>
        </row>
        <row r="3503">
          <cell r="Q3503">
            <v>6.3</v>
          </cell>
          <cell r="R3503">
            <v>215</v>
          </cell>
          <cell r="S3503">
            <v>5.375</v>
          </cell>
          <cell r="T3503">
            <v>5</v>
          </cell>
          <cell r="U3503">
            <v>25</v>
          </cell>
          <cell r="V3503">
            <v>925</v>
          </cell>
          <cell r="W3503" t="str">
            <v>Paid Import</v>
          </cell>
        </row>
        <row r="3503">
          <cell r="Y3503" t="str">
            <v>EA</v>
          </cell>
          <cell r="Z3503">
            <v>819557</v>
          </cell>
          <cell r="AA3503" t="str">
            <v>B</v>
          </cell>
          <cell r="AB3503" t="str">
            <v>FNA15WHA11</v>
          </cell>
          <cell r="AC3503" t="str">
            <v>1500-111-1A</v>
          </cell>
          <cell r="AD3503">
            <v>1.55</v>
          </cell>
          <cell r="AE3503" t="str">
            <v>白色</v>
          </cell>
          <cell r="AF3503">
            <v>3.3432</v>
          </cell>
          <cell r="AG3503" t="str">
            <v>FNA18WHA01</v>
          </cell>
          <cell r="AH3503">
            <v>0.739245</v>
          </cell>
        </row>
        <row r="3504">
          <cell r="A3504" t="str">
            <v>WR15-B-92-196-07</v>
          </cell>
          <cell r="B3504" t="str">
            <v>15-B-92-196-07</v>
          </cell>
          <cell r="C3504" t="str">
            <v>A1</v>
          </cell>
          <cell r="D3504" t="str">
            <v>3XL</v>
          </cell>
          <cell r="E3504" t="str">
            <v>WH</v>
          </cell>
          <cell r="F3504">
            <v>25</v>
          </cell>
          <cell r="G3504" t="str">
            <v>EA</v>
          </cell>
          <cell r="H3504" t="str">
            <v>1500连体防护服</v>
          </cell>
          <cell r="I3504" t="str">
            <v>M1500 Coverall</v>
          </cell>
          <cell r="J3504" t="str">
            <v>M1500</v>
          </cell>
          <cell r="K3504" t="str">
            <v>MG1500CVRL</v>
          </cell>
          <cell r="L3504">
            <v>0.073593</v>
          </cell>
          <cell r="M3504" t="str">
            <v>15-6483</v>
          </cell>
          <cell r="N3504" t="str">
            <v>M1500 Coverall (6483)连体防护服/15-B-92-196-07-A1</v>
          </cell>
          <cell r="O3504" t="str">
            <v>DC3A</v>
          </cell>
        </row>
        <row r="3504">
          <cell r="Q3504">
            <v>6.8</v>
          </cell>
          <cell r="R3504">
            <v>227.2</v>
          </cell>
          <cell r="S3504">
            <v>5.68</v>
          </cell>
          <cell r="T3504">
            <v>5</v>
          </cell>
          <cell r="U3504">
            <v>25</v>
          </cell>
          <cell r="V3504">
            <v>1120</v>
          </cell>
          <cell r="W3504" t="str">
            <v>Paid Import</v>
          </cell>
        </row>
        <row r="3504">
          <cell r="Y3504" t="str">
            <v>EA</v>
          </cell>
          <cell r="Z3504">
            <v>819558</v>
          </cell>
          <cell r="AA3504" t="str">
            <v>B</v>
          </cell>
          <cell r="AB3504" t="str">
            <v>FNA15WHA11</v>
          </cell>
          <cell r="AC3504" t="str">
            <v>1500-111-1A</v>
          </cell>
          <cell r="AD3504">
            <v>1.55</v>
          </cell>
          <cell r="AE3504" t="str">
            <v>白色</v>
          </cell>
          <cell r="AF3504">
            <v>3.6176</v>
          </cell>
          <cell r="AG3504" t="str">
            <v>FNA18WHA01</v>
          </cell>
          <cell r="AH3504">
            <v>0.74562</v>
          </cell>
        </row>
        <row r="3505">
          <cell r="A3505" t="str">
            <v>WR15-B-92-196-08</v>
          </cell>
          <cell r="B3505" t="str">
            <v>15-B-92-196-08</v>
          </cell>
          <cell r="C3505" t="str">
            <v>A1</v>
          </cell>
          <cell r="D3505" t="str">
            <v>4XL</v>
          </cell>
          <cell r="E3505" t="str">
            <v>WH</v>
          </cell>
          <cell r="F3505">
            <v>25</v>
          </cell>
          <cell r="G3505" t="str">
            <v>EA</v>
          </cell>
          <cell r="H3505" t="str">
            <v>1500连体防护服</v>
          </cell>
          <cell r="I3505" t="str">
            <v>M1500 Coverall</v>
          </cell>
          <cell r="J3505" t="str">
            <v>M1500</v>
          </cell>
          <cell r="K3505" t="str">
            <v>MG1500CVRL</v>
          </cell>
          <cell r="L3505">
            <v>0.073593</v>
          </cell>
          <cell r="M3505" t="str">
            <v>15-6484</v>
          </cell>
          <cell r="N3505" t="str">
            <v>M1500 Coverall (6484)连体防护服/15-B-92-196-08-A1</v>
          </cell>
          <cell r="O3505" t="str">
            <v>DC3A</v>
          </cell>
        </row>
        <row r="3505">
          <cell r="Q3505">
            <v>7.28</v>
          </cell>
          <cell r="R3505">
            <v>246.4</v>
          </cell>
          <cell r="S3505">
            <v>6.16</v>
          </cell>
          <cell r="T3505">
            <v>5</v>
          </cell>
          <cell r="U3505">
            <v>25</v>
          </cell>
          <cell r="V3505">
            <v>1120</v>
          </cell>
          <cell r="W3505" t="str">
            <v>Paid Import</v>
          </cell>
        </row>
        <row r="3505">
          <cell r="Y3505" t="str">
            <v>EA</v>
          </cell>
          <cell r="Z3505">
            <v>819559</v>
          </cell>
          <cell r="AA3505" t="str">
            <v>B</v>
          </cell>
          <cell r="AB3505" t="str">
            <v>FNA15WHA11</v>
          </cell>
          <cell r="AC3505" t="str">
            <v>1500-111-1A</v>
          </cell>
          <cell r="AD3505">
            <v>1.55</v>
          </cell>
          <cell r="AE3505" t="str">
            <v>白色</v>
          </cell>
          <cell r="AF3505">
            <v>4.02</v>
          </cell>
          <cell r="AG3505" t="str">
            <v>FNA18WHA01</v>
          </cell>
          <cell r="AH3505">
            <v>0.74817</v>
          </cell>
        </row>
        <row r="3506">
          <cell r="A3506" t="str">
            <v>WR15-B-92-196-09</v>
          </cell>
          <cell r="B3506" t="str">
            <v>15-B-92-196-09</v>
          </cell>
          <cell r="C3506" t="str">
            <v>A1</v>
          </cell>
          <cell r="D3506" t="str">
            <v>5XL</v>
          </cell>
          <cell r="E3506" t="str">
            <v>WH</v>
          </cell>
          <cell r="F3506">
            <v>25</v>
          </cell>
          <cell r="G3506" t="str">
            <v>EA</v>
          </cell>
          <cell r="H3506" t="str">
            <v>1500连体防护服</v>
          </cell>
          <cell r="I3506" t="str">
            <v>M1500 Coverall</v>
          </cell>
          <cell r="J3506" t="str">
            <v>M1500</v>
          </cell>
          <cell r="K3506" t="str">
            <v>MG1500CVRL</v>
          </cell>
          <cell r="L3506">
            <v>0.073593</v>
          </cell>
          <cell r="M3506" t="str">
            <v>15-6485</v>
          </cell>
          <cell r="N3506" t="str">
            <v>M1500 Coverall (6485)连体防护服/15-B-92-196-09-A1</v>
          </cell>
          <cell r="O3506" t="str">
            <v>DC3A</v>
          </cell>
        </row>
        <row r="3506">
          <cell r="Q3506">
            <v>9.2</v>
          </cell>
          <cell r="R3506">
            <v>0</v>
          </cell>
          <cell r="S3506">
            <v>0</v>
          </cell>
          <cell r="T3506">
            <v>5</v>
          </cell>
          <cell r="U3506">
            <v>25</v>
          </cell>
          <cell r="V3506">
            <v>1120</v>
          </cell>
          <cell r="W3506" t="str">
            <v>Paid Import</v>
          </cell>
        </row>
        <row r="3506">
          <cell r="Y3506" t="str">
            <v>EA</v>
          </cell>
          <cell r="Z3506">
            <v>819560</v>
          </cell>
          <cell r="AA3506" t="str">
            <v>B</v>
          </cell>
          <cell r="AB3506" t="str">
            <v>FNA15WHA11</v>
          </cell>
          <cell r="AC3506" t="str">
            <v>1500-111-1A</v>
          </cell>
          <cell r="AD3506">
            <v>1.55</v>
          </cell>
          <cell r="AE3506" t="str">
            <v>白色</v>
          </cell>
          <cell r="AF3506">
            <v>4.288</v>
          </cell>
          <cell r="AG3506" t="str">
            <v>FNA18WHA01</v>
          </cell>
          <cell r="AH3506">
            <v>0.752505</v>
          </cell>
        </row>
        <row r="3507">
          <cell r="A3507" t="str">
            <v>WR17-S-00-111-02</v>
          </cell>
          <cell r="B3507" t="e">
            <v>#N/A</v>
          </cell>
          <cell r="C3507" t="e">
            <v>#N/A</v>
          </cell>
          <cell r="D3507" t="str">
            <v>S</v>
          </cell>
          <cell r="E3507" t="str">
            <v>WH</v>
          </cell>
          <cell r="F3507">
            <v>40</v>
          </cell>
          <cell r="G3507" t="str">
            <v>EA</v>
          </cell>
          <cell r="H3507" t="str">
            <v>1500阻燃连体防护服</v>
          </cell>
          <cell r="I3507" t="str">
            <v>M1500 FR Coverall</v>
          </cell>
          <cell r="J3507" t="str">
            <v>M1500</v>
          </cell>
          <cell r="K3507" t="str">
            <v>MG150FCVRL</v>
          </cell>
          <cell r="L3507">
            <v>0.073593</v>
          </cell>
          <cell r="M3507" t="e">
            <v>#N/A</v>
          </cell>
          <cell r="N3507" t="e">
            <v>#N/A</v>
          </cell>
          <cell r="O3507" t="str">
            <v>DC4B</v>
          </cell>
        </row>
        <row r="3507">
          <cell r="Q3507">
            <v>8.6</v>
          </cell>
          <cell r="R3507">
            <v>187</v>
          </cell>
          <cell r="S3507">
            <v>7.48</v>
          </cell>
          <cell r="T3507">
            <v>10</v>
          </cell>
          <cell r="U3507">
            <v>20</v>
          </cell>
          <cell r="V3507">
            <v>1120</v>
          </cell>
          <cell r="W3507" t="str">
            <v>Paid Import</v>
          </cell>
        </row>
        <row r="3507">
          <cell r="Y3507" t="str">
            <v>EA</v>
          </cell>
          <cell r="Z3507">
            <v>820384</v>
          </cell>
          <cell r="AA3507" t="str">
            <v>S</v>
          </cell>
          <cell r="AB3507" t="str">
            <v>FNA15WHA10</v>
          </cell>
          <cell r="AC3507" t="str">
            <v>1500-111-1A</v>
          </cell>
          <cell r="AD3507">
            <v>1.55</v>
          </cell>
          <cell r="AE3507" t="str">
            <v>白色</v>
          </cell>
          <cell r="AF3507">
            <v>2.99957333333333</v>
          </cell>
        </row>
        <row r="3508">
          <cell r="A3508" t="str">
            <v>WR17-S-00-111-03</v>
          </cell>
          <cell r="B3508" t="str">
            <v>17-S-92-111-03</v>
          </cell>
          <cell r="C3508" t="str">
            <v>E1</v>
          </cell>
          <cell r="D3508" t="str">
            <v>M</v>
          </cell>
          <cell r="E3508" t="str">
            <v>WH</v>
          </cell>
          <cell r="F3508">
            <v>40</v>
          </cell>
          <cell r="G3508" t="str">
            <v>EA</v>
          </cell>
          <cell r="H3508" t="str">
            <v>1500阻燃连体防护服</v>
          </cell>
          <cell r="I3508" t="str">
            <v>M1500 FR Coverall</v>
          </cell>
          <cell r="J3508" t="str">
            <v>M1500</v>
          </cell>
          <cell r="K3508" t="str">
            <v>MG150FCVRL</v>
          </cell>
          <cell r="L3508">
            <v>0.073593</v>
          </cell>
          <cell r="M3508" t="str">
            <v>17-9386</v>
          </cell>
          <cell r="N3508" t="str">
            <v>M1500 FR Coverall (9386)阻燃连体防护服/17-S-92-111-03-E1</v>
          </cell>
          <cell r="O3508" t="str">
            <v>DC4B</v>
          </cell>
          <cell r="P3508" t="str">
            <v>DC3S</v>
          </cell>
          <cell r="Q3508">
            <v>9</v>
          </cell>
          <cell r="R3508">
            <v>197</v>
          </cell>
          <cell r="S3508">
            <v>7.88</v>
          </cell>
          <cell r="T3508">
            <v>10</v>
          </cell>
          <cell r="U3508">
            <v>20</v>
          </cell>
          <cell r="V3508">
            <v>1120</v>
          </cell>
          <cell r="W3508" t="str">
            <v>Paid Import</v>
          </cell>
          <cell r="X3508" t="str">
            <v>Gen. Trade</v>
          </cell>
          <cell r="Y3508" t="str">
            <v>EA</v>
          </cell>
          <cell r="Z3508">
            <v>819253</v>
          </cell>
          <cell r="AA3508" t="str">
            <v>S</v>
          </cell>
          <cell r="AB3508" t="str">
            <v>FNA15WHA10</v>
          </cell>
          <cell r="AC3508" t="str">
            <v>1500-111-1A</v>
          </cell>
          <cell r="AD3508">
            <v>1.55</v>
          </cell>
          <cell r="AE3508" t="str">
            <v>白色</v>
          </cell>
          <cell r="AF3508">
            <v>3.27656296296296</v>
          </cell>
        </row>
        <row r="3509">
          <cell r="A3509" t="str">
            <v>WR17-S-00-111-04</v>
          </cell>
          <cell r="B3509" t="str">
            <v>17-S-00-111-04</v>
          </cell>
          <cell r="C3509" t="str">
            <v>E1</v>
          </cell>
          <cell r="D3509" t="str">
            <v>L</v>
          </cell>
          <cell r="E3509" t="str">
            <v>WH</v>
          </cell>
          <cell r="F3509">
            <v>40</v>
          </cell>
          <cell r="G3509" t="str">
            <v>EA</v>
          </cell>
          <cell r="H3509" t="str">
            <v>1500阻燃连体防护服</v>
          </cell>
          <cell r="I3509" t="str">
            <v>M1500 FR Coverall</v>
          </cell>
          <cell r="J3509" t="str">
            <v>M1500</v>
          </cell>
          <cell r="K3509" t="str">
            <v>MG150FCVRL</v>
          </cell>
          <cell r="L3509">
            <v>0.073593</v>
          </cell>
          <cell r="M3509" t="str">
            <v>17-9301</v>
          </cell>
          <cell r="N3509" t="str">
            <v>M1500 FR Coverall (9301)阻燃连体防护服/17-S-00-111-04-E1</v>
          </cell>
          <cell r="O3509" t="str">
            <v>DC4B</v>
          </cell>
          <cell r="P3509" t="str">
            <v>DC3S</v>
          </cell>
          <cell r="Q3509">
            <v>9.5</v>
          </cell>
          <cell r="R3509">
            <v>209.5</v>
          </cell>
          <cell r="S3509">
            <v>8.38</v>
          </cell>
          <cell r="T3509">
            <v>10</v>
          </cell>
          <cell r="U3509">
            <v>20</v>
          </cell>
          <cell r="V3509">
            <v>1120</v>
          </cell>
          <cell r="W3509" t="str">
            <v>Paid Import</v>
          </cell>
          <cell r="X3509" t="str">
            <v>Gen. Trade</v>
          </cell>
          <cell r="Y3509" t="str">
            <v>EA</v>
          </cell>
          <cell r="Z3509">
            <v>819254</v>
          </cell>
          <cell r="AA3509" t="str">
            <v>S</v>
          </cell>
          <cell r="AB3509" t="str">
            <v>FNA15WHA10</v>
          </cell>
          <cell r="AC3509" t="str">
            <v>1500-111-1A</v>
          </cell>
          <cell r="AD3509">
            <v>1.55</v>
          </cell>
          <cell r="AE3509" t="str">
            <v>白色</v>
          </cell>
          <cell r="AF3509">
            <v>3.53132307692308</v>
          </cell>
        </row>
        <row r="3510">
          <cell r="A3510" t="str">
            <v>WR17-S-00-111-05</v>
          </cell>
          <cell r="B3510" t="str">
            <v>17-S-00-111-05</v>
          </cell>
          <cell r="C3510" t="str">
            <v>E1</v>
          </cell>
          <cell r="D3510" t="str">
            <v>XL</v>
          </cell>
          <cell r="E3510" t="str">
            <v>WH</v>
          </cell>
          <cell r="F3510">
            <v>40</v>
          </cell>
          <cell r="G3510" t="str">
            <v>EA</v>
          </cell>
          <cell r="H3510" t="str">
            <v>1500阻燃连体防护服</v>
          </cell>
          <cell r="I3510" t="str">
            <v>M1500 FR Coverall</v>
          </cell>
          <cell r="J3510" t="str">
            <v>M1500</v>
          </cell>
          <cell r="K3510" t="str">
            <v>MG150FCVRL</v>
          </cell>
          <cell r="L3510">
            <v>0.073593</v>
          </cell>
          <cell r="M3510" t="str">
            <v>17-9560</v>
          </cell>
          <cell r="N3510" t="str">
            <v>M1500 FR Coverall (9560)阻燃连体防护服/17-S-00-111-05-E1</v>
          </cell>
          <cell r="O3510" t="str">
            <v>DC4B</v>
          </cell>
          <cell r="P3510" t="str">
            <v>DC3S</v>
          </cell>
          <cell r="Q3510">
            <v>10.1</v>
          </cell>
          <cell r="R3510">
            <v>224.5</v>
          </cell>
          <cell r="S3510">
            <v>8.98</v>
          </cell>
          <cell r="T3510">
            <v>10</v>
          </cell>
          <cell r="U3510">
            <v>20</v>
          </cell>
          <cell r="V3510">
            <v>1120</v>
          </cell>
          <cell r="W3510" t="str">
            <v>Paid Import</v>
          </cell>
          <cell r="X3510" t="str">
            <v>Gen. Trade</v>
          </cell>
          <cell r="Y3510" t="str">
            <v>EA</v>
          </cell>
          <cell r="Z3510">
            <v>819255</v>
          </cell>
          <cell r="AA3510" t="str">
            <v>S</v>
          </cell>
          <cell r="AB3510" t="str">
            <v>FNA15WHA10</v>
          </cell>
          <cell r="AC3510" t="str">
            <v>1500-111-1A</v>
          </cell>
          <cell r="AD3510">
            <v>1.55</v>
          </cell>
          <cell r="AE3510" t="str">
            <v>白色</v>
          </cell>
          <cell r="AF3510">
            <v>3.92453333333333</v>
          </cell>
        </row>
        <row r="3511">
          <cell r="A3511" t="str">
            <v>WR17-S-00-111-06</v>
          </cell>
          <cell r="B3511" t="str">
            <v>17-S-92-111-06</v>
          </cell>
          <cell r="C3511" t="str">
            <v>E1</v>
          </cell>
          <cell r="D3511" t="str">
            <v>2XL</v>
          </cell>
          <cell r="E3511" t="str">
            <v>WH</v>
          </cell>
          <cell r="F3511">
            <v>30</v>
          </cell>
          <cell r="G3511" t="str">
            <v>EA</v>
          </cell>
          <cell r="H3511" t="str">
            <v>1500阻燃连体防护服</v>
          </cell>
          <cell r="I3511" t="str">
            <v>M1500 FR Coverall</v>
          </cell>
          <cell r="J3511" t="str">
            <v>M1500</v>
          </cell>
          <cell r="K3511" t="str">
            <v>MG150FCVRL</v>
          </cell>
          <cell r="L3511">
            <v>0.073593</v>
          </cell>
          <cell r="M3511" t="str">
            <v>17-9387</v>
          </cell>
          <cell r="N3511" t="str">
            <v>M1500 FR Coverall (9387)阻燃连体防护服/17-S-92-111-06-E1</v>
          </cell>
          <cell r="O3511" t="str">
            <v>DC4B</v>
          </cell>
          <cell r="P3511" t="str">
            <v>DC3S</v>
          </cell>
          <cell r="Q3511">
            <v>8.3</v>
          </cell>
          <cell r="R3511">
            <v>239.333333333333</v>
          </cell>
          <cell r="S3511">
            <v>7.18</v>
          </cell>
          <cell r="T3511">
            <v>10</v>
          </cell>
          <cell r="U3511">
            <v>15</v>
          </cell>
          <cell r="V3511">
            <v>1120</v>
          </cell>
          <cell r="W3511" t="str">
            <v>Paid Import</v>
          </cell>
          <cell r="X3511" t="str">
            <v>Gen. Trade</v>
          </cell>
          <cell r="Y3511" t="str">
            <v>EA</v>
          </cell>
          <cell r="Z3511">
            <v>819256</v>
          </cell>
          <cell r="AA3511" t="str">
            <v>S</v>
          </cell>
          <cell r="AB3511" t="str">
            <v>FNA15WHA10</v>
          </cell>
          <cell r="AC3511" t="str">
            <v>1500-111-1A</v>
          </cell>
          <cell r="AD3511">
            <v>1.55</v>
          </cell>
          <cell r="AE3511" t="str">
            <v>白色</v>
          </cell>
          <cell r="AF3511">
            <v>4.14912</v>
          </cell>
        </row>
        <row r="3512">
          <cell r="A3512" t="str">
            <v>WR17-S-00-111-07</v>
          </cell>
          <cell r="B3512" t="str">
            <v>17-S-00-111-07</v>
          </cell>
          <cell r="C3512" t="str">
            <v>E1</v>
          </cell>
          <cell r="D3512" t="str">
            <v>3XL</v>
          </cell>
          <cell r="E3512" t="str">
            <v>WH</v>
          </cell>
          <cell r="F3512">
            <v>30</v>
          </cell>
          <cell r="G3512" t="str">
            <v>EA</v>
          </cell>
          <cell r="H3512" t="str">
            <v>1500阻燃连体防护服</v>
          </cell>
          <cell r="I3512" t="str">
            <v>M1500 FR Coverall</v>
          </cell>
          <cell r="J3512" t="str">
            <v>M1500</v>
          </cell>
          <cell r="K3512" t="str">
            <v>MG150FCVRL</v>
          </cell>
          <cell r="L3512">
            <v>0.073593</v>
          </cell>
          <cell r="M3512" t="str">
            <v>17-9596</v>
          </cell>
          <cell r="N3512" t="str">
            <v>M1500 FR Coverall (9596)阻燃连体防护服/17-S-00-111-07-E1</v>
          </cell>
          <cell r="O3512" t="str">
            <v>DC4B</v>
          </cell>
          <cell r="P3512" t="str">
            <v>DC3S</v>
          </cell>
          <cell r="Q3512">
            <v>8.7</v>
          </cell>
          <cell r="R3512">
            <v>252.666666666667</v>
          </cell>
          <cell r="S3512">
            <v>7.58</v>
          </cell>
          <cell r="T3512">
            <v>10</v>
          </cell>
          <cell r="U3512">
            <v>15</v>
          </cell>
          <cell r="V3512">
            <v>1120</v>
          </cell>
          <cell r="W3512" t="str">
            <v>Paid Import</v>
          </cell>
          <cell r="X3512" t="str">
            <v>Gen. Trade</v>
          </cell>
          <cell r="Y3512" t="str">
            <v>EA</v>
          </cell>
          <cell r="Z3512">
            <v>819257</v>
          </cell>
          <cell r="AA3512" t="str">
            <v>S</v>
          </cell>
          <cell r="AB3512" t="str">
            <v>FNA15WHA10</v>
          </cell>
          <cell r="AC3512" t="str">
            <v>1500-111-1A</v>
          </cell>
          <cell r="AD3512">
            <v>1.55</v>
          </cell>
          <cell r="AE3512" t="str">
            <v>白色</v>
          </cell>
          <cell r="AF3512">
            <v>4.5296</v>
          </cell>
        </row>
        <row r="3513">
          <cell r="A3513" t="str">
            <v>WR17-S-00-111-08</v>
          </cell>
          <cell r="B3513" t="str">
            <v>17-S-00-111-08</v>
          </cell>
          <cell r="C3513" t="str">
            <v>E1</v>
          </cell>
          <cell r="D3513" t="str">
            <v>4XL</v>
          </cell>
          <cell r="E3513" t="str">
            <v>WH</v>
          </cell>
          <cell r="F3513">
            <v>30</v>
          </cell>
          <cell r="G3513" t="str">
            <v>EA</v>
          </cell>
          <cell r="H3513" t="str">
            <v>1500阻燃连体防护服</v>
          </cell>
          <cell r="I3513" t="str">
            <v>M1500 FR Coverall</v>
          </cell>
          <cell r="J3513" t="str">
            <v>M1500</v>
          </cell>
          <cell r="K3513" t="str">
            <v>MG150FCVRL</v>
          </cell>
          <cell r="L3513">
            <v>0.073593</v>
          </cell>
          <cell r="M3513" t="str">
            <v>17-10601</v>
          </cell>
          <cell r="N3513" t="str">
            <v>M1500 FR Coverall (10601)阻燃连体防护服/17-S-00-111-08-E1</v>
          </cell>
          <cell r="O3513" t="str">
            <v>DC4B</v>
          </cell>
          <cell r="P3513" t="str">
            <v>DC3S</v>
          </cell>
          <cell r="Q3513">
            <v>9.2</v>
          </cell>
          <cell r="R3513">
            <v>269.333333333333</v>
          </cell>
          <cell r="S3513">
            <v>8.08</v>
          </cell>
          <cell r="T3513">
            <v>10</v>
          </cell>
          <cell r="U3513">
            <v>15</v>
          </cell>
          <cell r="V3513">
            <v>1120</v>
          </cell>
          <cell r="W3513" t="str">
            <v>Paid Import</v>
          </cell>
          <cell r="X3513" t="str">
            <v>Gen. Trade</v>
          </cell>
          <cell r="Y3513" t="str">
            <v>EA</v>
          </cell>
          <cell r="Z3513">
            <v>823564</v>
          </cell>
          <cell r="AA3513" t="str">
            <v>S</v>
          </cell>
          <cell r="AB3513" t="str">
            <v>FNA15WHA10</v>
          </cell>
          <cell r="AC3513" t="str">
            <v>1500-111-1A</v>
          </cell>
          <cell r="AD3513">
            <v>1.55</v>
          </cell>
          <cell r="AE3513" t="str">
            <v>白色</v>
          </cell>
          <cell r="AF3513">
            <v>4.8368</v>
          </cell>
        </row>
        <row r="3514">
          <cell r="A3514" t="str">
            <v>WR17-S-00-111-09</v>
          </cell>
          <cell r="B3514" t="str">
            <v>17-S-00-111-09</v>
          </cell>
          <cell r="C3514" t="str">
            <v>E1</v>
          </cell>
          <cell r="D3514" t="str">
            <v>5XL</v>
          </cell>
          <cell r="E3514" t="str">
            <v>WH</v>
          </cell>
          <cell r="F3514">
            <v>30</v>
          </cell>
          <cell r="G3514" t="str">
            <v>EA</v>
          </cell>
          <cell r="H3514" t="str">
            <v>1500阻燃连体防护服</v>
          </cell>
          <cell r="I3514" t="str">
            <v>M1500 FR Coverall</v>
          </cell>
          <cell r="J3514" t="str">
            <v>M1500</v>
          </cell>
          <cell r="K3514" t="str">
            <v>MG150FCVRL</v>
          </cell>
          <cell r="L3514">
            <v>0.073593</v>
          </cell>
          <cell r="M3514" t="str">
            <v>17-10602</v>
          </cell>
          <cell r="N3514" t="str">
            <v>M1500 FR Coverall (10602)阻燃连体防护服/17-S-00-111-09-E1</v>
          </cell>
          <cell r="O3514" t="str">
            <v>DC4B</v>
          </cell>
          <cell r="P3514" t="str">
            <v>DC3S</v>
          </cell>
          <cell r="Q3514" t="str">
            <v>0</v>
          </cell>
          <cell r="R3514">
            <v>0</v>
          </cell>
          <cell r="S3514">
            <v>0</v>
          </cell>
          <cell r="T3514">
            <v>10</v>
          </cell>
          <cell r="U3514">
            <v>15</v>
          </cell>
          <cell r="V3514">
            <v>1120</v>
          </cell>
          <cell r="W3514" t="str">
            <v>Paid Import</v>
          </cell>
          <cell r="X3514" t="str">
            <v>Gen. Trade</v>
          </cell>
          <cell r="Y3514" t="str">
            <v>EA</v>
          </cell>
          <cell r="Z3514">
            <v>823565</v>
          </cell>
          <cell r="AA3514" t="str">
            <v>S</v>
          </cell>
          <cell r="AB3514" t="str">
            <v>FNA15WHA10</v>
          </cell>
          <cell r="AC3514" t="str">
            <v>1500-111-1A</v>
          </cell>
          <cell r="AD3514">
            <v>1.55</v>
          </cell>
          <cell r="AE3514" t="str">
            <v>白色</v>
          </cell>
          <cell r="AF3514">
            <v>5.1628</v>
          </cell>
        </row>
        <row r="3515">
          <cell r="A3515" t="str">
            <v>WR17-S-38-111-02</v>
          </cell>
          <cell r="B3515" t="str">
            <v>17-S-38-111-02</v>
          </cell>
          <cell r="C3515" t="str">
            <v>E1</v>
          </cell>
          <cell r="D3515" t="str">
            <v>S</v>
          </cell>
          <cell r="E3515" t="str">
            <v>WH</v>
          </cell>
          <cell r="F3515">
            <v>40</v>
          </cell>
          <cell r="G3515" t="str">
            <v>EA</v>
          </cell>
          <cell r="H3515" t="str">
            <v>1500阻燃连体防护服</v>
          </cell>
          <cell r="I3515" t="str">
            <v>M1500 FR Coverall</v>
          </cell>
          <cell r="J3515" t="str">
            <v>M1500</v>
          </cell>
          <cell r="K3515" t="str">
            <v>MG150FCVRL</v>
          </cell>
          <cell r="L3515">
            <v>0.073593</v>
          </cell>
          <cell r="M3515" t="str">
            <v>17-9675</v>
          </cell>
          <cell r="N3515" t="str">
            <v>M1500 FR Coverall (9675)阻燃连体防护服/17-S-38-111-02-E1</v>
          </cell>
          <cell r="O3515" t="str">
            <v>DC4B</v>
          </cell>
          <cell r="P3515" t="str">
            <v>DC3S</v>
          </cell>
          <cell r="Q3515">
            <v>8.5</v>
          </cell>
          <cell r="R3515">
            <v>184.5</v>
          </cell>
          <cell r="S3515">
            <v>7.38</v>
          </cell>
          <cell r="T3515">
            <v>10</v>
          </cell>
          <cell r="U3515">
            <v>20</v>
          </cell>
          <cell r="V3515">
            <v>1120</v>
          </cell>
          <cell r="W3515" t="str">
            <v>Paid Import</v>
          </cell>
          <cell r="X3515" t="str">
            <v>Gen. Trade</v>
          </cell>
          <cell r="Y3515" t="str">
            <v>EA</v>
          </cell>
          <cell r="Z3515">
            <v>819622</v>
          </cell>
          <cell r="AA3515" t="str">
            <v>S</v>
          </cell>
          <cell r="AB3515" t="str">
            <v>FNA15WHA10</v>
          </cell>
          <cell r="AC3515" t="str">
            <v>1500-111-1A</v>
          </cell>
          <cell r="AD3515">
            <v>1.55</v>
          </cell>
          <cell r="AE3515" t="str">
            <v>白色</v>
          </cell>
          <cell r="AF3515">
            <v>2.99957333333333</v>
          </cell>
        </row>
        <row r="3516">
          <cell r="A3516" t="str">
            <v>WR17-S-38-111-03</v>
          </cell>
          <cell r="B3516" t="str">
            <v>17-S-38-111-03</v>
          </cell>
          <cell r="C3516" t="str">
            <v>E1</v>
          </cell>
          <cell r="D3516" t="str">
            <v>M</v>
          </cell>
          <cell r="E3516" t="str">
            <v>WH</v>
          </cell>
          <cell r="F3516">
            <v>40</v>
          </cell>
          <cell r="G3516" t="str">
            <v>EA</v>
          </cell>
          <cell r="H3516" t="str">
            <v>1500阻燃连体防护服</v>
          </cell>
          <cell r="I3516" t="str">
            <v>M1500 FR Coverall</v>
          </cell>
          <cell r="J3516" t="str">
            <v>M1500</v>
          </cell>
          <cell r="K3516" t="str">
            <v>MG150FCVRL</v>
          </cell>
          <cell r="L3516">
            <v>0.073593</v>
          </cell>
          <cell r="M3516" t="str">
            <v>17-9676</v>
          </cell>
          <cell r="N3516" t="str">
            <v>M1500 FR Coverall (9676)阻燃连体防护服/17-S-38-111-03-E1</v>
          </cell>
          <cell r="O3516" t="str">
            <v>DC4B</v>
          </cell>
          <cell r="P3516" t="str">
            <v>DC3S</v>
          </cell>
          <cell r="Q3516">
            <v>9</v>
          </cell>
          <cell r="R3516">
            <v>197</v>
          </cell>
          <cell r="S3516">
            <v>7.88</v>
          </cell>
          <cell r="T3516">
            <v>10</v>
          </cell>
          <cell r="U3516">
            <v>20</v>
          </cell>
          <cell r="V3516">
            <v>1120</v>
          </cell>
          <cell r="W3516" t="str">
            <v>Paid Import</v>
          </cell>
          <cell r="X3516" t="str">
            <v>Gen. Trade</v>
          </cell>
          <cell r="Y3516" t="str">
            <v>EA</v>
          </cell>
          <cell r="Z3516">
            <v>819623</v>
          </cell>
          <cell r="AA3516" t="str">
            <v>S</v>
          </cell>
          <cell r="AB3516" t="str">
            <v>FNA15WHA10</v>
          </cell>
          <cell r="AC3516" t="str">
            <v>1500-111-1A</v>
          </cell>
          <cell r="AD3516">
            <v>1.55</v>
          </cell>
          <cell r="AE3516" t="str">
            <v>白色</v>
          </cell>
          <cell r="AF3516">
            <v>3.27656296296296</v>
          </cell>
        </row>
        <row r="3517">
          <cell r="A3517" t="str">
            <v>WR17-S-38-111-04</v>
          </cell>
          <cell r="B3517" t="str">
            <v>17-S-38-111-04</v>
          </cell>
          <cell r="C3517" t="str">
            <v>E1</v>
          </cell>
          <cell r="D3517" t="str">
            <v>L</v>
          </cell>
          <cell r="E3517" t="str">
            <v>WH</v>
          </cell>
          <cell r="F3517">
            <v>40</v>
          </cell>
          <cell r="G3517" t="str">
            <v>EA</v>
          </cell>
          <cell r="H3517" t="str">
            <v>1500阻燃连体防护服</v>
          </cell>
          <cell r="I3517" t="str">
            <v>M1500 FR Coverall</v>
          </cell>
          <cell r="J3517" t="str">
            <v>M1500</v>
          </cell>
          <cell r="K3517" t="str">
            <v>MG150FCVRL</v>
          </cell>
          <cell r="L3517">
            <v>0.073593</v>
          </cell>
          <cell r="M3517" t="str">
            <v>17-9424</v>
          </cell>
          <cell r="N3517" t="str">
            <v>M1500 FR Coverall (9424)阻燃连体防护服/17-S-38-111-04-E1</v>
          </cell>
          <cell r="O3517" t="str">
            <v>DC4B</v>
          </cell>
          <cell r="P3517" t="str">
            <v>DC3S</v>
          </cell>
          <cell r="Q3517">
            <v>9.5</v>
          </cell>
          <cell r="R3517">
            <v>209.5</v>
          </cell>
          <cell r="S3517">
            <v>8.38</v>
          </cell>
          <cell r="T3517">
            <v>10</v>
          </cell>
          <cell r="U3517">
            <v>20</v>
          </cell>
          <cell r="V3517">
            <v>1120</v>
          </cell>
          <cell r="W3517" t="str">
            <v>Paid Import</v>
          </cell>
          <cell r="X3517" t="str">
            <v>Gen. Trade</v>
          </cell>
          <cell r="Y3517" t="str">
            <v>EA</v>
          </cell>
          <cell r="Z3517">
            <v>819624</v>
          </cell>
          <cell r="AA3517" t="str">
            <v>S</v>
          </cell>
          <cell r="AB3517" t="str">
            <v>FNA15WHA10</v>
          </cell>
          <cell r="AC3517" t="str">
            <v>1500-111-1A</v>
          </cell>
          <cell r="AD3517">
            <v>1.55</v>
          </cell>
          <cell r="AE3517" t="str">
            <v>白色</v>
          </cell>
          <cell r="AF3517">
            <v>3.53132307692308</v>
          </cell>
        </row>
        <row r="3518">
          <cell r="A3518" t="str">
            <v>WR17-S-38-111-05</v>
          </cell>
          <cell r="B3518" t="str">
            <v>17-S-38-111-05</v>
          </cell>
          <cell r="C3518" t="str">
            <v>E1</v>
          </cell>
          <cell r="D3518" t="str">
            <v>XL</v>
          </cell>
          <cell r="E3518" t="str">
            <v>WH</v>
          </cell>
          <cell r="F3518">
            <v>40</v>
          </cell>
          <cell r="G3518" t="str">
            <v>EA</v>
          </cell>
          <cell r="H3518" t="str">
            <v>1500阻燃连体防护服</v>
          </cell>
          <cell r="I3518" t="str">
            <v>M1500 FR Coverall</v>
          </cell>
          <cell r="J3518" t="str">
            <v>M1500</v>
          </cell>
          <cell r="K3518" t="str">
            <v>MG150FCVRL</v>
          </cell>
          <cell r="L3518">
            <v>0.073593</v>
          </cell>
          <cell r="M3518" t="str">
            <v>17-9677</v>
          </cell>
          <cell r="N3518" t="str">
            <v>M1500 FR Coverall (9677)阻燃连体防护服/17-S-38-111-05-E1</v>
          </cell>
          <cell r="O3518" t="str">
            <v>DC4B</v>
          </cell>
          <cell r="P3518" t="str">
            <v>DC3S</v>
          </cell>
          <cell r="Q3518">
            <v>10.1</v>
          </cell>
          <cell r="R3518">
            <v>224.5</v>
          </cell>
          <cell r="S3518">
            <v>8.98</v>
          </cell>
          <cell r="T3518">
            <v>10</v>
          </cell>
          <cell r="U3518">
            <v>20</v>
          </cell>
          <cell r="V3518">
            <v>1120</v>
          </cell>
          <cell r="W3518" t="str">
            <v>Paid Import</v>
          </cell>
          <cell r="X3518" t="str">
            <v>Gen. Trade</v>
          </cell>
          <cell r="Y3518" t="str">
            <v>EA</v>
          </cell>
          <cell r="Z3518">
            <v>819625</v>
          </cell>
          <cell r="AA3518" t="str">
            <v>S</v>
          </cell>
          <cell r="AB3518" t="str">
            <v>FNA15WHA10</v>
          </cell>
          <cell r="AC3518" t="str">
            <v>1500-111-1A</v>
          </cell>
          <cell r="AD3518">
            <v>1.55</v>
          </cell>
          <cell r="AE3518" t="str">
            <v>白色</v>
          </cell>
          <cell r="AF3518">
            <v>3.92453333333333</v>
          </cell>
        </row>
        <row r="3519">
          <cell r="A3519" t="str">
            <v>WR17-S-38-111-06</v>
          </cell>
          <cell r="B3519" t="str">
            <v>17-S-XX-111-06</v>
          </cell>
          <cell r="C3519" t="str">
            <v>A1</v>
          </cell>
          <cell r="D3519" t="str">
            <v>2XL</v>
          </cell>
          <cell r="E3519" t="str">
            <v>WH</v>
          </cell>
          <cell r="F3519">
            <v>30</v>
          </cell>
          <cell r="G3519" t="str">
            <v>EA</v>
          </cell>
          <cell r="H3519" t="str">
            <v>1500阻燃连体防护服</v>
          </cell>
          <cell r="I3519" t="str">
            <v>M1500 FR Coverall</v>
          </cell>
          <cell r="J3519" t="str">
            <v>M1500</v>
          </cell>
          <cell r="K3519" t="str">
            <v>MG150FCVRL</v>
          </cell>
          <cell r="L3519">
            <v>0.073593</v>
          </cell>
          <cell r="M3519" t="str">
            <v>17-3828</v>
          </cell>
          <cell r="N3519" t="str">
            <v>M1500 FR Coverall (3828)阻燃连体防护服/17-S-XX-111-06-A1</v>
          </cell>
          <cell r="O3519" t="str">
            <v>DC4B</v>
          </cell>
          <cell r="P3519" t="str">
            <v>DC3S</v>
          </cell>
          <cell r="Q3519">
            <v>8.3</v>
          </cell>
          <cell r="R3519">
            <v>239.333333333333</v>
          </cell>
          <cell r="S3519">
            <v>7.18</v>
          </cell>
          <cell r="T3519">
            <v>10</v>
          </cell>
          <cell r="U3519">
            <v>15</v>
          </cell>
          <cell r="V3519">
            <v>1120</v>
          </cell>
          <cell r="W3519" t="str">
            <v>Paid Import</v>
          </cell>
          <cell r="X3519" t="str">
            <v>Gen. Trade</v>
          </cell>
          <cell r="Y3519" t="str">
            <v>EA</v>
          </cell>
          <cell r="Z3519">
            <v>819626</v>
          </cell>
          <cell r="AA3519" t="str">
            <v>S</v>
          </cell>
          <cell r="AB3519" t="str">
            <v>FNA15WHA10</v>
          </cell>
          <cell r="AC3519" t="str">
            <v>1500-111-1A</v>
          </cell>
          <cell r="AD3519">
            <v>1.55</v>
          </cell>
          <cell r="AE3519" t="str">
            <v>白色</v>
          </cell>
          <cell r="AF3519">
            <v>4.14912</v>
          </cell>
        </row>
        <row r="3520">
          <cell r="A3520" t="str">
            <v>WR17-S-38-111-07</v>
          </cell>
          <cell r="B3520" t="str">
            <v>17-S-XX-111-07</v>
          </cell>
          <cell r="C3520" t="str">
            <v>A1</v>
          </cell>
          <cell r="D3520" t="str">
            <v>3XL</v>
          </cell>
          <cell r="E3520" t="str">
            <v>WH</v>
          </cell>
          <cell r="F3520">
            <v>30</v>
          </cell>
          <cell r="G3520" t="str">
            <v>EA</v>
          </cell>
          <cell r="H3520" t="str">
            <v>1500阻燃连体防护服</v>
          </cell>
          <cell r="I3520" t="str">
            <v>M1500 FR Coverall</v>
          </cell>
          <cell r="J3520" t="str">
            <v>M1500</v>
          </cell>
          <cell r="K3520" t="str">
            <v>MG150FCVRL</v>
          </cell>
          <cell r="L3520">
            <v>0.073593</v>
          </cell>
          <cell r="M3520" t="str">
            <v>17-3829</v>
          </cell>
          <cell r="N3520" t="str">
            <v>M1500 FR Coverall (3829)阻燃连体防护服/17-S-XX-111-07-A1</v>
          </cell>
          <cell r="O3520" t="str">
            <v>DC4B</v>
          </cell>
          <cell r="P3520" t="str">
            <v>DC3S</v>
          </cell>
          <cell r="Q3520">
            <v>8.7</v>
          </cell>
          <cell r="R3520">
            <v>252.666666666667</v>
          </cell>
          <cell r="S3520">
            <v>7.58</v>
          </cell>
          <cell r="T3520">
            <v>10</v>
          </cell>
          <cell r="U3520">
            <v>15</v>
          </cell>
          <cell r="V3520">
            <v>1120</v>
          </cell>
          <cell r="W3520" t="str">
            <v>Paid Import</v>
          </cell>
          <cell r="X3520" t="str">
            <v>Gen. Trade</v>
          </cell>
          <cell r="Y3520" t="str">
            <v>EA</v>
          </cell>
          <cell r="Z3520">
            <v>819627</v>
          </cell>
          <cell r="AA3520" t="str">
            <v>S</v>
          </cell>
          <cell r="AB3520" t="str">
            <v>FNA15WHA10</v>
          </cell>
          <cell r="AC3520" t="str">
            <v>1500-111-1A</v>
          </cell>
          <cell r="AD3520">
            <v>1.55</v>
          </cell>
          <cell r="AE3520" t="str">
            <v>白色</v>
          </cell>
          <cell r="AF3520">
            <v>4.5296</v>
          </cell>
        </row>
        <row r="3521">
          <cell r="A3521" t="str">
            <v>WR17-S-38-111-08</v>
          </cell>
          <cell r="B3521" t="e">
            <v>#N/A</v>
          </cell>
          <cell r="C3521" t="e">
            <v>#N/A</v>
          </cell>
          <cell r="D3521" t="str">
            <v>4XL</v>
          </cell>
          <cell r="E3521" t="str">
            <v>WH</v>
          </cell>
          <cell r="F3521">
            <v>30</v>
          </cell>
          <cell r="G3521" t="str">
            <v>EA</v>
          </cell>
          <cell r="H3521" t="str">
            <v>1500阻燃连体防护服</v>
          </cell>
          <cell r="I3521" t="str">
            <v>M1500 FR Coverall</v>
          </cell>
          <cell r="J3521" t="str">
            <v>M1500</v>
          </cell>
          <cell r="K3521" t="str">
            <v>MG150FCVRL</v>
          </cell>
          <cell r="L3521">
            <v>0.073593</v>
          </cell>
          <cell r="M3521" t="e">
            <v>#N/A</v>
          </cell>
          <cell r="N3521" t="e">
            <v>#N/A</v>
          </cell>
          <cell r="O3521" t="str">
            <v>DC4B</v>
          </cell>
          <cell r="P3521" t="str">
            <v>DC3S</v>
          </cell>
          <cell r="Q3521">
            <v>9.2</v>
          </cell>
          <cell r="R3521">
            <v>269.333333333333</v>
          </cell>
          <cell r="S3521">
            <v>8.08</v>
          </cell>
          <cell r="T3521">
            <v>10</v>
          </cell>
          <cell r="U3521">
            <v>15</v>
          </cell>
          <cell r="V3521">
            <v>1120</v>
          </cell>
          <cell r="W3521" t="str">
            <v>Paid Import</v>
          </cell>
          <cell r="X3521" t="str">
            <v>Gen. Trade</v>
          </cell>
          <cell r="Y3521" t="str">
            <v>EA</v>
          </cell>
          <cell r="Z3521">
            <v>819628</v>
          </cell>
          <cell r="AA3521" t="str">
            <v>S</v>
          </cell>
          <cell r="AB3521" t="str">
            <v>FNA15WHA10</v>
          </cell>
          <cell r="AC3521" t="str">
            <v>1500-111-1A</v>
          </cell>
          <cell r="AD3521">
            <v>1.55</v>
          </cell>
          <cell r="AE3521" t="str">
            <v>白色</v>
          </cell>
          <cell r="AF3521">
            <v>4.8368</v>
          </cell>
        </row>
        <row r="3522">
          <cell r="A3522" t="str">
            <v>WR17-S-38-111-09</v>
          </cell>
          <cell r="B3522" t="e">
            <v>#N/A</v>
          </cell>
          <cell r="C3522" t="e">
            <v>#N/A</v>
          </cell>
          <cell r="D3522" t="str">
            <v>5XL</v>
          </cell>
          <cell r="E3522" t="str">
            <v>WH</v>
          </cell>
          <cell r="F3522">
            <v>30</v>
          </cell>
          <cell r="G3522" t="str">
            <v>EA</v>
          </cell>
          <cell r="H3522" t="str">
            <v>1500阻燃连体防护服</v>
          </cell>
          <cell r="I3522" t="str">
            <v>M1500 FR Coverall</v>
          </cell>
          <cell r="J3522" t="str">
            <v>M1500</v>
          </cell>
          <cell r="K3522" t="str">
            <v>MG150FCVRL</v>
          </cell>
          <cell r="L3522">
            <v>0.073593</v>
          </cell>
          <cell r="M3522" t="e">
            <v>#N/A</v>
          </cell>
          <cell r="N3522" t="e">
            <v>#N/A</v>
          </cell>
          <cell r="O3522" t="str">
            <v>DC4B</v>
          </cell>
        </row>
        <row r="3522">
          <cell r="Q3522" t="str">
            <v>0</v>
          </cell>
          <cell r="R3522">
            <v>0</v>
          </cell>
          <cell r="S3522">
            <v>0</v>
          </cell>
          <cell r="T3522">
            <v>10</v>
          </cell>
          <cell r="U3522">
            <v>15</v>
          </cell>
          <cell r="V3522">
            <v>1120</v>
          </cell>
          <cell r="W3522" t="str">
            <v>Paid Import</v>
          </cell>
        </row>
        <row r="3522">
          <cell r="Y3522" t="str">
            <v>EA</v>
          </cell>
          <cell r="Z3522">
            <v>819629</v>
          </cell>
          <cell r="AA3522" t="str">
            <v>S</v>
          </cell>
          <cell r="AB3522" t="str">
            <v>FNA15WHA10</v>
          </cell>
          <cell r="AC3522" t="str">
            <v>1500-111-1A</v>
          </cell>
          <cell r="AD3522">
            <v>1.55</v>
          </cell>
          <cell r="AE3522" t="str">
            <v>白色</v>
          </cell>
          <cell r="AF3522">
            <v>5.1628</v>
          </cell>
        </row>
        <row r="3523">
          <cell r="A3523" t="str">
            <v>WR17-S-39-111-02</v>
          </cell>
          <cell r="B3523" t="e">
            <v>#N/A</v>
          </cell>
          <cell r="C3523" t="e">
            <v>#N/A</v>
          </cell>
          <cell r="D3523" t="str">
            <v>S</v>
          </cell>
          <cell r="E3523" t="str">
            <v>WH</v>
          </cell>
          <cell r="F3523">
            <v>40</v>
          </cell>
          <cell r="G3523" t="str">
            <v>EA</v>
          </cell>
          <cell r="H3523" t="str">
            <v>1500阻燃连体防护服</v>
          </cell>
          <cell r="I3523" t="str">
            <v>M1500 FR Coverall</v>
          </cell>
          <cell r="J3523" t="str">
            <v>M1500</v>
          </cell>
          <cell r="K3523" t="str">
            <v>MG150FCVRL</v>
          </cell>
          <cell r="L3523">
            <v>0.073593</v>
          </cell>
          <cell r="M3523" t="e">
            <v>#N/A</v>
          </cell>
          <cell r="N3523" t="e">
            <v>#N/A</v>
          </cell>
          <cell r="O3523" t="str">
            <v>DC4B</v>
          </cell>
        </row>
        <row r="3523">
          <cell r="Q3523">
            <v>8.5</v>
          </cell>
          <cell r="R3523">
            <v>184.5</v>
          </cell>
          <cell r="S3523">
            <v>7.38</v>
          </cell>
          <cell r="T3523">
            <v>10</v>
          </cell>
          <cell r="U3523">
            <v>20</v>
          </cell>
          <cell r="V3523">
            <v>1120</v>
          </cell>
          <cell r="W3523" t="str">
            <v>Paid Import</v>
          </cell>
        </row>
        <row r="3523">
          <cell r="Y3523" t="str">
            <v>EA</v>
          </cell>
          <cell r="Z3523">
            <v>826518</v>
          </cell>
          <cell r="AA3523" t="str">
            <v>S</v>
          </cell>
          <cell r="AB3523" t="str">
            <v>FNA15WHA10</v>
          </cell>
          <cell r="AC3523" t="str">
            <v>1500-111-1A</v>
          </cell>
          <cell r="AD3523">
            <v>1.55</v>
          </cell>
          <cell r="AE3523" t="str">
            <v>白色</v>
          </cell>
          <cell r="AF3523">
            <v>2.99957333333333</v>
          </cell>
        </row>
        <row r="3524">
          <cell r="A3524" t="str">
            <v>WR17-S-39-111-03</v>
          </cell>
          <cell r="B3524" t="str">
            <v>17-S-00-111-03</v>
          </cell>
          <cell r="C3524" t="str">
            <v>A3</v>
          </cell>
          <cell r="D3524" t="str">
            <v>M</v>
          </cell>
          <cell r="E3524" t="str">
            <v>WH</v>
          </cell>
          <cell r="F3524">
            <v>40</v>
          </cell>
          <cell r="G3524" t="str">
            <v>EA</v>
          </cell>
          <cell r="H3524" t="str">
            <v>1500阻燃连体防护服</v>
          </cell>
          <cell r="I3524" t="str">
            <v>M1500 FR Coverall</v>
          </cell>
          <cell r="J3524" t="str">
            <v>M1500</v>
          </cell>
          <cell r="K3524" t="str">
            <v>MG150FCVRL</v>
          </cell>
          <cell r="L3524">
            <v>0.073593</v>
          </cell>
          <cell r="M3524" t="str">
            <v>17-8728</v>
          </cell>
          <cell r="N3524" t="str">
            <v>M1500 FR Coverall (8728)阻燃连体防护服/17-S-00-111-03-A3</v>
          </cell>
          <cell r="O3524" t="str">
            <v>DC4B</v>
          </cell>
        </row>
        <row r="3524">
          <cell r="Q3524">
            <v>9</v>
          </cell>
          <cell r="R3524">
            <v>197</v>
          </cell>
          <cell r="S3524">
            <v>7.88</v>
          </cell>
          <cell r="T3524">
            <v>10</v>
          </cell>
          <cell r="U3524">
            <v>20</v>
          </cell>
          <cell r="V3524">
            <v>1120</v>
          </cell>
          <cell r="W3524" t="str">
            <v>Paid Import</v>
          </cell>
        </row>
        <row r="3524">
          <cell r="Y3524" t="str">
            <v>EA</v>
          </cell>
          <cell r="Z3524">
            <v>826519</v>
          </cell>
          <cell r="AA3524" t="str">
            <v>S</v>
          </cell>
          <cell r="AB3524" t="str">
            <v>FNA15WHA10</v>
          </cell>
          <cell r="AC3524" t="str">
            <v>1500-111-1A</v>
          </cell>
          <cell r="AD3524">
            <v>1.55</v>
          </cell>
          <cell r="AE3524" t="str">
            <v>白色</v>
          </cell>
          <cell r="AF3524">
            <v>3.27656296296296</v>
          </cell>
        </row>
        <row r="3525">
          <cell r="A3525" t="str">
            <v>WR17-S-39-111-04</v>
          </cell>
          <cell r="B3525" t="str">
            <v>17-S-00-111-04</v>
          </cell>
          <cell r="C3525" t="str">
            <v>A3</v>
          </cell>
          <cell r="D3525" t="str">
            <v>L</v>
          </cell>
          <cell r="E3525" t="str">
            <v>WH</v>
          </cell>
          <cell r="F3525">
            <v>40</v>
          </cell>
          <cell r="G3525" t="str">
            <v>EA</v>
          </cell>
          <cell r="H3525" t="str">
            <v>1500阻燃连体防护服</v>
          </cell>
          <cell r="I3525" t="str">
            <v>M1500 FR Coverall</v>
          </cell>
          <cell r="J3525" t="str">
            <v>M1500</v>
          </cell>
          <cell r="K3525" t="str">
            <v>MG150FCVRL</v>
          </cell>
          <cell r="L3525">
            <v>0.073593</v>
          </cell>
          <cell r="M3525" t="str">
            <v>17-8729</v>
          </cell>
          <cell r="N3525" t="str">
            <v>M1500 FR Coverall (8729)阻燃连体防护服/17-S-00-111-04-A3</v>
          </cell>
          <cell r="O3525" t="str">
            <v>DC4B</v>
          </cell>
        </row>
        <row r="3525">
          <cell r="Q3525">
            <v>9.5</v>
          </cell>
          <cell r="R3525">
            <v>209.5</v>
          </cell>
          <cell r="S3525">
            <v>8.38</v>
          </cell>
          <cell r="T3525">
            <v>10</v>
          </cell>
          <cell r="U3525">
            <v>20</v>
          </cell>
          <cell r="V3525">
            <v>1120</v>
          </cell>
          <cell r="W3525" t="str">
            <v>Paid Import</v>
          </cell>
        </row>
        <row r="3525">
          <cell r="Y3525" t="str">
            <v>EA</v>
          </cell>
          <cell r="Z3525">
            <v>826520</v>
          </cell>
          <cell r="AA3525" t="str">
            <v>S</v>
          </cell>
          <cell r="AB3525" t="str">
            <v>FNA15WHA10</v>
          </cell>
          <cell r="AC3525" t="str">
            <v>1500-111-1A</v>
          </cell>
          <cell r="AD3525">
            <v>1.55</v>
          </cell>
          <cell r="AE3525" t="str">
            <v>白色</v>
          </cell>
          <cell r="AF3525">
            <v>3.53132307692308</v>
          </cell>
        </row>
        <row r="3526">
          <cell r="A3526" t="str">
            <v>WR17-S-39-111-05</v>
          </cell>
          <cell r="B3526" t="str">
            <v>17-S-XX-111-05</v>
          </cell>
          <cell r="C3526" t="str">
            <v>A1</v>
          </cell>
          <cell r="D3526" t="str">
            <v>XL</v>
          </cell>
          <cell r="E3526" t="str">
            <v>WH</v>
          </cell>
          <cell r="F3526">
            <v>40</v>
          </cell>
          <cell r="G3526" t="str">
            <v>EA</v>
          </cell>
          <cell r="H3526" t="str">
            <v>1500阻燃连体防护服</v>
          </cell>
          <cell r="I3526" t="str">
            <v>M1500 FR Coverall</v>
          </cell>
          <cell r="J3526" t="str">
            <v>M1500</v>
          </cell>
          <cell r="K3526" t="str">
            <v>MG150FCVRL</v>
          </cell>
          <cell r="L3526">
            <v>0.073593</v>
          </cell>
          <cell r="M3526" t="str">
            <v>17-3827</v>
          </cell>
          <cell r="N3526" t="str">
            <v>M1500 FR Coverall (3827)阻燃连体防护服/17-S-XX-111-05-A1</v>
          </cell>
          <cell r="O3526" t="str">
            <v>DC4B</v>
          </cell>
        </row>
        <row r="3526">
          <cell r="Q3526">
            <v>10.1</v>
          </cell>
          <cell r="R3526">
            <v>224.5</v>
          </cell>
          <cell r="S3526">
            <v>8.98</v>
          </cell>
          <cell r="T3526">
            <v>10</v>
          </cell>
          <cell r="U3526">
            <v>20</v>
          </cell>
          <cell r="V3526">
            <v>1120</v>
          </cell>
          <cell r="W3526" t="str">
            <v>Paid Import</v>
          </cell>
        </row>
        <row r="3526">
          <cell r="Y3526" t="str">
            <v>EA</v>
          </cell>
          <cell r="Z3526">
            <v>826521</v>
          </cell>
          <cell r="AA3526" t="str">
            <v>S</v>
          </cell>
          <cell r="AB3526" t="str">
            <v>FNA15WHA10</v>
          </cell>
          <cell r="AC3526" t="str">
            <v>1500-111-1A</v>
          </cell>
          <cell r="AD3526">
            <v>1.55</v>
          </cell>
          <cell r="AE3526" t="str">
            <v>白色</v>
          </cell>
          <cell r="AF3526">
            <v>3.92453333333333</v>
          </cell>
        </row>
        <row r="3527">
          <cell r="A3527" t="str">
            <v>WR17-S-39-111-06</v>
          </cell>
          <cell r="B3527" t="str">
            <v>17-S-XX-111-06</v>
          </cell>
          <cell r="C3527" t="str">
            <v>A1</v>
          </cell>
          <cell r="D3527" t="str">
            <v>2XL</v>
          </cell>
          <cell r="E3527" t="str">
            <v>WH</v>
          </cell>
          <cell r="F3527">
            <v>30</v>
          </cell>
          <cell r="G3527" t="str">
            <v>EA</v>
          </cell>
          <cell r="H3527" t="str">
            <v>1500阻燃连体防护服</v>
          </cell>
          <cell r="I3527" t="str">
            <v>M1500 FR Coverall</v>
          </cell>
          <cell r="J3527" t="str">
            <v>M1500</v>
          </cell>
          <cell r="K3527" t="str">
            <v>MG150FCVRL</v>
          </cell>
          <cell r="L3527">
            <v>0.073593</v>
          </cell>
          <cell r="M3527" t="str">
            <v>17-3828</v>
          </cell>
          <cell r="N3527" t="str">
            <v>M1500 FR Coverall (3828)阻燃连体防护服/17-S-XX-111-06-A1</v>
          </cell>
          <cell r="O3527" t="str">
            <v>DC4B</v>
          </cell>
        </row>
        <row r="3527">
          <cell r="Q3527">
            <v>8.3</v>
          </cell>
          <cell r="R3527">
            <v>239.333333333333</v>
          </cell>
          <cell r="S3527">
            <v>7.18</v>
          </cell>
          <cell r="T3527">
            <v>10</v>
          </cell>
          <cell r="U3527">
            <v>15</v>
          </cell>
          <cell r="V3527">
            <v>1120</v>
          </cell>
          <cell r="W3527" t="str">
            <v>Paid Import</v>
          </cell>
        </row>
        <row r="3527">
          <cell r="Y3527" t="str">
            <v>EA</v>
          </cell>
          <cell r="Z3527">
            <v>826522</v>
          </cell>
          <cell r="AA3527" t="str">
            <v>S</v>
          </cell>
          <cell r="AB3527" t="str">
            <v>FNA15WHA10</v>
          </cell>
          <cell r="AC3527" t="str">
            <v>1500-111-1A</v>
          </cell>
          <cell r="AD3527">
            <v>1.55</v>
          </cell>
          <cell r="AE3527" t="str">
            <v>白色</v>
          </cell>
          <cell r="AF3527">
            <v>4.14912</v>
          </cell>
        </row>
        <row r="3528">
          <cell r="A3528" t="str">
            <v>WR17-S-39-111-07</v>
          </cell>
          <cell r="B3528" t="e">
            <v>#N/A</v>
          </cell>
          <cell r="C3528" t="e">
            <v>#N/A</v>
          </cell>
          <cell r="D3528" t="str">
            <v>3XL</v>
          </cell>
          <cell r="E3528" t="str">
            <v>WH</v>
          </cell>
          <cell r="F3528">
            <v>30</v>
          </cell>
          <cell r="G3528" t="str">
            <v>EA</v>
          </cell>
          <cell r="H3528" t="str">
            <v>1500阻燃连体防护服</v>
          </cell>
          <cell r="I3528" t="str">
            <v>M1500 FR Coverall</v>
          </cell>
          <cell r="J3528" t="str">
            <v>M1500</v>
          </cell>
          <cell r="K3528" t="str">
            <v>MG150FCVRL</v>
          </cell>
          <cell r="L3528">
            <v>0.073593</v>
          </cell>
          <cell r="M3528" t="e">
            <v>#N/A</v>
          </cell>
          <cell r="N3528" t="e">
            <v>#N/A</v>
          </cell>
          <cell r="O3528" t="str">
            <v>DC4B</v>
          </cell>
        </row>
        <row r="3528">
          <cell r="Q3528">
            <v>8.7</v>
          </cell>
          <cell r="R3528">
            <v>252.666666666667</v>
          </cell>
          <cell r="S3528">
            <v>7.58</v>
          </cell>
          <cell r="T3528">
            <v>10</v>
          </cell>
          <cell r="U3528">
            <v>15</v>
          </cell>
          <cell r="V3528">
            <v>1120</v>
          </cell>
          <cell r="W3528" t="str">
            <v>Paid Import</v>
          </cell>
        </row>
        <row r="3528">
          <cell r="Y3528" t="str">
            <v>EA</v>
          </cell>
          <cell r="Z3528">
            <v>826523</v>
          </cell>
          <cell r="AA3528" t="str">
            <v>S</v>
          </cell>
          <cell r="AB3528" t="str">
            <v>FNA15WHA10</v>
          </cell>
          <cell r="AC3528" t="str">
            <v>1500-111-1A</v>
          </cell>
          <cell r="AD3528">
            <v>1.55</v>
          </cell>
          <cell r="AE3528" t="str">
            <v>白色</v>
          </cell>
          <cell r="AF3528">
            <v>4.5296</v>
          </cell>
        </row>
        <row r="3529">
          <cell r="A3529" t="str">
            <v>WR17-S-39-111-08</v>
          </cell>
          <cell r="B3529" t="e">
            <v>#N/A</v>
          </cell>
          <cell r="C3529" t="e">
            <v>#N/A</v>
          </cell>
          <cell r="D3529" t="str">
            <v>4XL</v>
          </cell>
          <cell r="E3529" t="str">
            <v>WH</v>
          </cell>
          <cell r="F3529">
            <v>30</v>
          </cell>
          <cell r="G3529" t="str">
            <v>EA</v>
          </cell>
          <cell r="H3529" t="str">
            <v>1500阻燃连体防护服</v>
          </cell>
          <cell r="I3529" t="str">
            <v>M1500 FR Coverall</v>
          </cell>
          <cell r="J3529" t="str">
            <v>M1500</v>
          </cell>
          <cell r="K3529" t="str">
            <v>MG150FCVRL</v>
          </cell>
          <cell r="L3529">
            <v>0.073593</v>
          </cell>
          <cell r="M3529" t="e">
            <v>#N/A</v>
          </cell>
          <cell r="N3529" t="e">
            <v>#N/A</v>
          </cell>
          <cell r="O3529" t="str">
            <v>DC4B</v>
          </cell>
        </row>
        <row r="3529">
          <cell r="Q3529">
            <v>9.2</v>
          </cell>
          <cell r="R3529">
            <v>269.333333333333</v>
          </cell>
          <cell r="S3529">
            <v>8.08</v>
          </cell>
          <cell r="T3529">
            <v>10</v>
          </cell>
          <cell r="U3529">
            <v>15</v>
          </cell>
          <cell r="V3529">
            <v>1120</v>
          </cell>
          <cell r="W3529" t="str">
            <v>Paid Import</v>
          </cell>
        </row>
        <row r="3529">
          <cell r="Y3529" t="str">
            <v>EA</v>
          </cell>
          <cell r="Z3529">
            <v>826524</v>
          </cell>
          <cell r="AA3529" t="str">
            <v>S</v>
          </cell>
          <cell r="AB3529" t="str">
            <v>FNA15WHA10</v>
          </cell>
          <cell r="AC3529" t="str">
            <v>1500-111-1A</v>
          </cell>
          <cell r="AD3529">
            <v>1.55</v>
          </cell>
          <cell r="AE3529" t="str">
            <v>白色</v>
          </cell>
          <cell r="AF3529">
            <v>4.8368</v>
          </cell>
        </row>
        <row r="3530">
          <cell r="A3530" t="str">
            <v>WR17-S-39-111-09</v>
          </cell>
          <cell r="B3530" t="e">
            <v>#N/A</v>
          </cell>
          <cell r="C3530" t="e">
            <v>#N/A</v>
          </cell>
          <cell r="D3530" t="str">
            <v>5XL</v>
          </cell>
          <cell r="E3530" t="str">
            <v>WH</v>
          </cell>
          <cell r="F3530">
            <v>30</v>
          </cell>
          <cell r="G3530" t="str">
            <v>EA</v>
          </cell>
          <cell r="H3530" t="str">
            <v>1500阻燃连体防护服</v>
          </cell>
          <cell r="I3530" t="str">
            <v>M1500 FR Coverall</v>
          </cell>
          <cell r="J3530" t="str">
            <v>M1500</v>
          </cell>
          <cell r="K3530" t="str">
            <v>MG150FCVRL</v>
          </cell>
          <cell r="L3530">
            <v>0.073593</v>
          </cell>
          <cell r="M3530" t="e">
            <v>#N/A</v>
          </cell>
          <cell r="N3530" t="e">
            <v>#N/A</v>
          </cell>
          <cell r="O3530" t="str">
            <v>DC4B</v>
          </cell>
          <cell r="P3530" t="str">
            <v>DC3S</v>
          </cell>
          <cell r="Q3530" t="str">
            <v>0</v>
          </cell>
          <cell r="R3530">
            <v>0</v>
          </cell>
          <cell r="S3530">
            <v>0</v>
          </cell>
          <cell r="T3530">
            <v>10</v>
          </cell>
          <cell r="U3530">
            <v>15</v>
          </cell>
          <cell r="V3530">
            <v>1120</v>
          </cell>
          <cell r="W3530" t="str">
            <v>Paid Import</v>
          </cell>
          <cell r="X3530" t="str">
            <v>Gen. Trade</v>
          </cell>
          <cell r="Y3530" t="str">
            <v>EA</v>
          </cell>
          <cell r="Z3530">
            <v>826525</v>
          </cell>
          <cell r="AA3530" t="str">
            <v>S</v>
          </cell>
          <cell r="AB3530" t="str">
            <v>FNA15WHA10</v>
          </cell>
          <cell r="AC3530" t="str">
            <v>1500-111-1A</v>
          </cell>
          <cell r="AD3530">
            <v>1.55</v>
          </cell>
          <cell r="AE3530" t="str">
            <v>白色</v>
          </cell>
          <cell r="AF3530">
            <v>5.1628</v>
          </cell>
        </row>
        <row r="3531">
          <cell r="A3531" t="str">
            <v>WR17-S-99-111-02</v>
          </cell>
          <cell r="B3531" t="e">
            <v>#N/A</v>
          </cell>
          <cell r="C3531" t="e">
            <v>#N/A</v>
          </cell>
          <cell r="D3531" t="str">
            <v>S</v>
          </cell>
          <cell r="E3531" t="str">
            <v>WH</v>
          </cell>
          <cell r="F3531">
            <v>40</v>
          </cell>
          <cell r="G3531" t="str">
            <v>EA</v>
          </cell>
          <cell r="H3531" t="str">
            <v>1500阻燃连体防护服</v>
          </cell>
          <cell r="I3531" t="str">
            <v>M1500 FR Coverall</v>
          </cell>
          <cell r="J3531" t="str">
            <v>M1500</v>
          </cell>
          <cell r="K3531" t="str">
            <v>MG150FCVRL</v>
          </cell>
          <cell r="L3531">
            <v>0.073593</v>
          </cell>
          <cell r="M3531" t="e">
            <v>#N/A</v>
          </cell>
          <cell r="N3531" t="e">
            <v>#N/A</v>
          </cell>
          <cell r="O3531" t="str">
            <v>SAMPLE</v>
          </cell>
          <cell r="P3531" t="str">
            <v>DC3S</v>
          </cell>
          <cell r="Q3531" t="str">
            <v>0</v>
          </cell>
          <cell r="R3531">
            <v>0</v>
          </cell>
          <cell r="S3531">
            <v>0</v>
          </cell>
          <cell r="T3531">
            <v>10</v>
          </cell>
          <cell r="U3531">
            <v>20</v>
          </cell>
          <cell r="V3531">
            <v>1120</v>
          </cell>
        </row>
        <row r="3531">
          <cell r="X3531" t="str">
            <v>Gen. Trade</v>
          </cell>
          <cell r="Y3531" t="str">
            <v>EA</v>
          </cell>
          <cell r="Z3531" t="str">
            <v>--</v>
          </cell>
          <cell r="AA3531" t="str">
            <v>S</v>
          </cell>
          <cell r="AB3531" t="str">
            <v>FNA15WHA10</v>
          </cell>
          <cell r="AC3531" t="str">
            <v>1500-111-1A</v>
          </cell>
          <cell r="AD3531">
            <v>1.55</v>
          </cell>
          <cell r="AE3531" t="str">
            <v>白色</v>
          </cell>
          <cell r="AF3531">
            <v>2.99957333333333</v>
          </cell>
        </row>
        <row r="3532">
          <cell r="A3532" t="str">
            <v>WR17-S-99-111-03</v>
          </cell>
          <cell r="B3532" t="e">
            <v>#N/A</v>
          </cell>
          <cell r="C3532" t="e">
            <v>#N/A</v>
          </cell>
          <cell r="D3532" t="str">
            <v>M</v>
          </cell>
          <cell r="E3532" t="str">
            <v>WH</v>
          </cell>
          <cell r="F3532">
            <v>40</v>
          </cell>
          <cell r="G3532" t="str">
            <v>EA</v>
          </cell>
          <cell r="H3532" t="str">
            <v>1500阻燃连体防护服</v>
          </cell>
          <cell r="I3532" t="str">
            <v>M1500 FR Coverall</v>
          </cell>
          <cell r="J3532" t="str">
            <v>M1500</v>
          </cell>
          <cell r="K3532" t="str">
            <v>MG150FCVRL</v>
          </cell>
          <cell r="L3532">
            <v>0.073593</v>
          </cell>
          <cell r="M3532" t="e">
            <v>#N/A</v>
          </cell>
          <cell r="N3532" t="e">
            <v>#N/A</v>
          </cell>
          <cell r="O3532" t="str">
            <v>SAMPLE</v>
          </cell>
          <cell r="P3532" t="str">
            <v>DC3S</v>
          </cell>
          <cell r="Q3532" t="str">
            <v>0</v>
          </cell>
          <cell r="R3532">
            <v>0</v>
          </cell>
          <cell r="S3532">
            <v>0</v>
          </cell>
          <cell r="T3532">
            <v>10</v>
          </cell>
          <cell r="U3532">
            <v>20</v>
          </cell>
          <cell r="V3532">
            <v>1120</v>
          </cell>
        </row>
        <row r="3532">
          <cell r="X3532" t="str">
            <v>Gen. Trade</v>
          </cell>
          <cell r="Y3532" t="str">
            <v>EA</v>
          </cell>
          <cell r="Z3532" t="str">
            <v>--</v>
          </cell>
          <cell r="AA3532" t="str">
            <v>S</v>
          </cell>
          <cell r="AB3532" t="str">
            <v>FNA15WHA10</v>
          </cell>
          <cell r="AC3532" t="str">
            <v>1500-111-1A</v>
          </cell>
          <cell r="AD3532">
            <v>1.55</v>
          </cell>
          <cell r="AE3532" t="str">
            <v>白色</v>
          </cell>
          <cell r="AF3532">
            <v>3.27656296296296</v>
          </cell>
        </row>
        <row r="3533">
          <cell r="A3533" t="str">
            <v>WR17-S-99-111-04</v>
          </cell>
          <cell r="B3533" t="str">
            <v>17-S-XX-111-04</v>
          </cell>
          <cell r="C3533" t="str">
            <v>A1</v>
          </cell>
          <cell r="D3533" t="str">
            <v>L</v>
          </cell>
          <cell r="E3533" t="str">
            <v>WH</v>
          </cell>
          <cell r="F3533">
            <v>40</v>
          </cell>
          <cell r="G3533" t="str">
            <v>EA</v>
          </cell>
          <cell r="H3533" t="str">
            <v>1500阻燃连体防护服</v>
          </cell>
          <cell r="I3533" t="str">
            <v>M1500 FR Coverall</v>
          </cell>
          <cell r="J3533" t="str">
            <v>M1500</v>
          </cell>
          <cell r="K3533" t="str">
            <v>MG150FCVRL</v>
          </cell>
          <cell r="L3533">
            <v>0.073593</v>
          </cell>
          <cell r="M3533" t="str">
            <v>17-3826</v>
          </cell>
          <cell r="N3533" t="str">
            <v>M1500 FR Coverall (3826)阻燃连体防护服/17-S-XX-111-04-A1</v>
          </cell>
          <cell r="O3533" t="str">
            <v>SAMPLE</v>
          </cell>
          <cell r="P3533" t="str">
            <v>DC3S</v>
          </cell>
          <cell r="Q3533" t="str">
            <v>0</v>
          </cell>
          <cell r="R3533">
            <v>0</v>
          </cell>
          <cell r="S3533">
            <v>0</v>
          </cell>
          <cell r="T3533">
            <v>10</v>
          </cell>
          <cell r="U3533">
            <v>20</v>
          </cell>
          <cell r="V3533">
            <v>1120</v>
          </cell>
        </row>
        <row r="3533">
          <cell r="X3533" t="str">
            <v>Gen. Trade</v>
          </cell>
          <cell r="Y3533" t="str">
            <v>EA</v>
          </cell>
          <cell r="Z3533" t="str">
            <v>--</v>
          </cell>
          <cell r="AA3533" t="str">
            <v>S</v>
          </cell>
          <cell r="AB3533" t="str">
            <v>FNA15WHA10</v>
          </cell>
          <cell r="AC3533" t="str">
            <v>1500-111-1A</v>
          </cell>
          <cell r="AD3533">
            <v>1.55</v>
          </cell>
          <cell r="AE3533" t="str">
            <v>白色</v>
          </cell>
          <cell r="AF3533">
            <v>3.53132307692308</v>
          </cell>
        </row>
        <row r="3534">
          <cell r="A3534" t="str">
            <v>WR17-S-99-111-05</v>
          </cell>
          <cell r="B3534" t="e">
            <v>#N/A</v>
          </cell>
          <cell r="C3534" t="e">
            <v>#N/A</v>
          </cell>
          <cell r="D3534" t="str">
            <v>XL</v>
          </cell>
          <cell r="E3534" t="str">
            <v>WH</v>
          </cell>
          <cell r="F3534">
            <v>40</v>
          </cell>
          <cell r="G3534" t="str">
            <v>EA</v>
          </cell>
          <cell r="H3534" t="str">
            <v>1500阻燃连体防护服</v>
          </cell>
          <cell r="I3534" t="str">
            <v>M1500 FR Coverall</v>
          </cell>
          <cell r="J3534" t="str">
            <v>M1500</v>
          </cell>
          <cell r="K3534" t="str">
            <v>MG150FCVRL</v>
          </cell>
          <cell r="L3534">
            <v>0.073593</v>
          </cell>
          <cell r="M3534" t="e">
            <v>#N/A</v>
          </cell>
          <cell r="N3534" t="e">
            <v>#N/A</v>
          </cell>
          <cell r="O3534" t="str">
            <v>SAMPLE</v>
          </cell>
          <cell r="P3534" t="str">
            <v>DC3S</v>
          </cell>
          <cell r="Q3534" t="str">
            <v>0</v>
          </cell>
          <cell r="R3534">
            <v>0</v>
          </cell>
          <cell r="S3534">
            <v>0</v>
          </cell>
          <cell r="T3534">
            <v>10</v>
          </cell>
          <cell r="U3534">
            <v>20</v>
          </cell>
          <cell r="V3534">
            <v>1120</v>
          </cell>
        </row>
        <row r="3534">
          <cell r="X3534" t="str">
            <v>Gen. Trade</v>
          </cell>
          <cell r="Y3534" t="str">
            <v>EA</v>
          </cell>
          <cell r="Z3534" t="str">
            <v>--</v>
          </cell>
          <cell r="AA3534" t="str">
            <v>S</v>
          </cell>
          <cell r="AB3534" t="str">
            <v>FNA15WHA10</v>
          </cell>
          <cell r="AC3534" t="str">
            <v>1500-111-1A</v>
          </cell>
          <cell r="AD3534">
            <v>1.55</v>
          </cell>
          <cell r="AE3534" t="str">
            <v>白色</v>
          </cell>
          <cell r="AF3534">
            <v>3.92453333333333</v>
          </cell>
        </row>
        <row r="3535">
          <cell r="A3535" t="str">
            <v>WR17-S-99-111-06</v>
          </cell>
          <cell r="B3535" t="e">
            <v>#N/A</v>
          </cell>
          <cell r="C3535" t="e">
            <v>#N/A</v>
          </cell>
          <cell r="D3535" t="str">
            <v>2XL</v>
          </cell>
          <cell r="E3535" t="str">
            <v>WH</v>
          </cell>
          <cell r="F3535">
            <v>30</v>
          </cell>
          <cell r="G3535" t="str">
            <v>EA</v>
          </cell>
          <cell r="H3535" t="str">
            <v>1500阻燃连体防护服</v>
          </cell>
          <cell r="I3535" t="str">
            <v>M1500 FR Coverall</v>
          </cell>
          <cell r="J3535" t="str">
            <v>M1500</v>
          </cell>
          <cell r="K3535" t="str">
            <v>MG150FCVRL</v>
          </cell>
          <cell r="L3535">
            <v>0.073593</v>
          </cell>
          <cell r="M3535" t="e">
            <v>#N/A</v>
          </cell>
          <cell r="N3535" t="e">
            <v>#N/A</v>
          </cell>
          <cell r="O3535" t="str">
            <v>SAMPLE</v>
          </cell>
          <cell r="P3535" t="str">
            <v>DC3S</v>
          </cell>
          <cell r="Q3535" t="str">
            <v>0</v>
          </cell>
          <cell r="R3535">
            <v>0</v>
          </cell>
          <cell r="S3535">
            <v>0</v>
          </cell>
          <cell r="T3535">
            <v>10</v>
          </cell>
          <cell r="U3535">
            <v>15</v>
          </cell>
          <cell r="V3535">
            <v>1120</v>
          </cell>
        </row>
        <row r="3535">
          <cell r="X3535" t="str">
            <v>Gen. Trade</v>
          </cell>
          <cell r="Y3535" t="str">
            <v>EA</v>
          </cell>
          <cell r="Z3535" t="str">
            <v>--</v>
          </cell>
          <cell r="AA3535" t="str">
            <v>S</v>
          </cell>
          <cell r="AB3535" t="str">
            <v>FNA15WHA10</v>
          </cell>
          <cell r="AC3535" t="str">
            <v>1500-111-1A</v>
          </cell>
          <cell r="AD3535">
            <v>1.55</v>
          </cell>
          <cell r="AE3535" t="str">
            <v>白色</v>
          </cell>
          <cell r="AF3535">
            <v>4.14912</v>
          </cell>
        </row>
        <row r="3536">
          <cell r="A3536" t="str">
            <v>WR17-S-99-111-07</v>
          </cell>
          <cell r="B3536" t="e">
            <v>#N/A</v>
          </cell>
          <cell r="C3536" t="e">
            <v>#N/A</v>
          </cell>
          <cell r="D3536" t="str">
            <v>3XL</v>
          </cell>
          <cell r="E3536" t="str">
            <v>WH</v>
          </cell>
          <cell r="F3536">
            <v>30</v>
          </cell>
          <cell r="G3536" t="str">
            <v>EA</v>
          </cell>
          <cell r="H3536" t="str">
            <v>1500阻燃连体防护服</v>
          </cell>
          <cell r="I3536" t="str">
            <v>M1500 FR Coverall</v>
          </cell>
          <cell r="J3536" t="str">
            <v>M1500</v>
          </cell>
          <cell r="K3536" t="str">
            <v>MG150FCVRL</v>
          </cell>
          <cell r="L3536">
            <v>0.073593</v>
          </cell>
          <cell r="M3536" t="e">
            <v>#N/A</v>
          </cell>
          <cell r="N3536" t="e">
            <v>#N/A</v>
          </cell>
          <cell r="O3536" t="str">
            <v>SAMPLE</v>
          </cell>
          <cell r="P3536" t="str">
            <v>DC3S</v>
          </cell>
          <cell r="Q3536" t="str">
            <v>0</v>
          </cell>
          <cell r="R3536">
            <v>0</v>
          </cell>
          <cell r="S3536">
            <v>0</v>
          </cell>
          <cell r="T3536">
            <v>10</v>
          </cell>
          <cell r="U3536">
            <v>15</v>
          </cell>
          <cell r="V3536">
            <v>1120</v>
          </cell>
        </row>
        <row r="3536">
          <cell r="X3536" t="str">
            <v>Gen. Trade</v>
          </cell>
          <cell r="Y3536" t="str">
            <v>EA</v>
          </cell>
          <cell r="Z3536" t="str">
            <v>--</v>
          </cell>
          <cell r="AA3536" t="str">
            <v>S</v>
          </cell>
          <cell r="AB3536" t="str">
            <v>FNA15WHA10</v>
          </cell>
          <cell r="AC3536" t="str">
            <v>1500-111-1A</v>
          </cell>
          <cell r="AD3536">
            <v>1.55</v>
          </cell>
          <cell r="AE3536" t="str">
            <v>白色</v>
          </cell>
          <cell r="AF3536">
            <v>4.5296</v>
          </cell>
        </row>
        <row r="3536">
          <cell r="AH3536" t="str">
            <v>-</v>
          </cell>
        </row>
        <row r="3537">
          <cell r="A3537" t="str">
            <v>WR17-S-99-111-08</v>
          </cell>
          <cell r="B3537" t="e">
            <v>#N/A</v>
          </cell>
          <cell r="C3537" t="e">
            <v>#N/A</v>
          </cell>
          <cell r="D3537" t="str">
            <v>4XL</v>
          </cell>
          <cell r="E3537" t="str">
            <v>WH</v>
          </cell>
          <cell r="F3537">
            <v>30</v>
          </cell>
          <cell r="G3537" t="str">
            <v>EA</v>
          </cell>
          <cell r="H3537" t="str">
            <v>1500阻燃连体防护服</v>
          </cell>
          <cell r="I3537" t="str">
            <v>M1500 FR Coverall</v>
          </cell>
          <cell r="J3537" t="str">
            <v>M1500</v>
          </cell>
          <cell r="K3537" t="str">
            <v>MG150FCVRL</v>
          </cell>
          <cell r="L3537">
            <v>0.073593</v>
          </cell>
          <cell r="M3537" t="e">
            <v>#N/A</v>
          </cell>
          <cell r="N3537" t="e">
            <v>#N/A</v>
          </cell>
          <cell r="O3537" t="str">
            <v>SAMPLE</v>
          </cell>
          <cell r="P3537" t="str">
            <v>DC3S</v>
          </cell>
          <cell r="Q3537" t="str">
            <v>0</v>
          </cell>
          <cell r="R3537">
            <v>0</v>
          </cell>
          <cell r="S3537">
            <v>0</v>
          </cell>
          <cell r="T3537">
            <v>10</v>
          </cell>
          <cell r="U3537">
            <v>15</v>
          </cell>
          <cell r="V3537">
            <v>1120</v>
          </cell>
        </row>
        <row r="3537">
          <cell r="X3537" t="str">
            <v>Gen. Trade</v>
          </cell>
          <cell r="Y3537" t="str">
            <v>EA</v>
          </cell>
          <cell r="Z3537" t="str">
            <v>--</v>
          </cell>
          <cell r="AA3537" t="str">
            <v>S</v>
          </cell>
          <cell r="AB3537" t="str">
            <v>FNA15WHA10</v>
          </cell>
          <cell r="AC3537" t="str">
            <v>1500-111-1A</v>
          </cell>
          <cell r="AD3537">
            <v>1.55</v>
          </cell>
          <cell r="AE3537" t="str">
            <v>白色</v>
          </cell>
          <cell r="AF3537">
            <v>4.8368</v>
          </cell>
        </row>
        <row r="3537">
          <cell r="AH3537" t="str">
            <v>-</v>
          </cell>
        </row>
        <row r="3538">
          <cell r="A3538" t="str">
            <v>WR17-S-99-111-09</v>
          </cell>
          <cell r="B3538" t="e">
            <v>#N/A</v>
          </cell>
          <cell r="C3538" t="e">
            <v>#N/A</v>
          </cell>
          <cell r="D3538" t="str">
            <v>5XL</v>
          </cell>
          <cell r="E3538" t="str">
            <v>WH</v>
          </cell>
          <cell r="F3538">
            <v>30</v>
          </cell>
          <cell r="G3538" t="str">
            <v>EA</v>
          </cell>
          <cell r="H3538" t="str">
            <v>1500阻燃连体防护服</v>
          </cell>
          <cell r="I3538" t="str">
            <v>M1500 FR Coverall</v>
          </cell>
          <cell r="J3538" t="str">
            <v>M1500</v>
          </cell>
          <cell r="K3538" t="str">
            <v>MG150FCVRL</v>
          </cell>
          <cell r="L3538">
            <v>0.073593</v>
          </cell>
          <cell r="M3538" t="e">
            <v>#N/A</v>
          </cell>
          <cell r="N3538" t="e">
            <v>#N/A</v>
          </cell>
          <cell r="O3538" t="str">
            <v>SAMPLE</v>
          </cell>
          <cell r="P3538" t="str">
            <v>DC3S</v>
          </cell>
          <cell r="Q3538" t="str">
            <v>0</v>
          </cell>
          <cell r="R3538">
            <v>0</v>
          </cell>
          <cell r="S3538">
            <v>0</v>
          </cell>
          <cell r="T3538">
            <v>10</v>
          </cell>
          <cell r="U3538">
            <v>15</v>
          </cell>
          <cell r="V3538">
            <v>1120</v>
          </cell>
        </row>
        <row r="3538">
          <cell r="X3538" t="str">
            <v>Gen. Trade</v>
          </cell>
          <cell r="Y3538" t="str">
            <v>EA</v>
          </cell>
          <cell r="Z3538" t="str">
            <v>--</v>
          </cell>
          <cell r="AA3538" t="str">
            <v>S</v>
          </cell>
          <cell r="AB3538" t="str">
            <v>FNA15WHA10</v>
          </cell>
          <cell r="AC3538" t="str">
            <v>1500-111-1A</v>
          </cell>
          <cell r="AD3538">
            <v>1.55</v>
          </cell>
          <cell r="AE3538" t="str">
            <v>白色</v>
          </cell>
          <cell r="AF3538">
            <v>5.1628</v>
          </cell>
        </row>
        <row r="3538">
          <cell r="AH3538" t="str">
            <v>-</v>
          </cell>
        </row>
        <row r="3539">
          <cell r="A3539" t="str">
            <v>WY18-B-99-104-02</v>
          </cell>
          <cell r="B3539" t="e">
            <v>#N/A</v>
          </cell>
          <cell r="C3539" t="e">
            <v>#N/A</v>
          </cell>
          <cell r="D3539" t="str">
            <v>S</v>
          </cell>
          <cell r="E3539" t="str">
            <v>WH</v>
          </cell>
          <cell r="F3539">
            <v>40</v>
          </cell>
          <cell r="G3539" t="str">
            <v>EA</v>
          </cell>
          <cell r="H3539" t="str">
            <v>1800连体防护服</v>
          </cell>
          <cell r="I3539" t="str">
            <v>M1800 Coverall</v>
          </cell>
          <cell r="J3539" t="str">
            <v>M1800</v>
          </cell>
          <cell r="K3539" t="str">
            <v>MG1800CVRL</v>
          </cell>
          <cell r="L3539">
            <v>0.073593</v>
          </cell>
          <cell r="M3539" t="e">
            <v>#N/A</v>
          </cell>
          <cell r="N3539" t="e">
            <v>#N/A</v>
          </cell>
          <cell r="O3539" t="str">
            <v>SAMPLE</v>
          </cell>
          <cell r="P3539" t="str">
            <v>DC3S</v>
          </cell>
          <cell r="Q3539" t="str">
            <v>0</v>
          </cell>
          <cell r="R3539">
            <v>0</v>
          </cell>
          <cell r="S3539">
            <v>0</v>
          </cell>
          <cell r="T3539">
            <v>10</v>
          </cell>
          <cell r="U3539">
            <v>20</v>
          </cell>
          <cell r="V3539">
            <v>1120</v>
          </cell>
        </row>
        <row r="3539">
          <cell r="X3539" t="str">
            <v>Gen. Trade</v>
          </cell>
          <cell r="Y3539" t="str">
            <v>EA</v>
          </cell>
          <cell r="Z3539" t="str">
            <v>--</v>
          </cell>
          <cell r="AA3539" t="str">
            <v>B</v>
          </cell>
          <cell r="AB3539" t="str">
            <v>FNA18WHA03</v>
          </cell>
          <cell r="AC3539" t="str">
            <v>2000-157-1A</v>
          </cell>
          <cell r="AD3539">
            <v>1.53</v>
          </cell>
          <cell r="AE3539" t="str">
            <v>白色</v>
          </cell>
          <cell r="AF3539">
            <v>3.772408</v>
          </cell>
        </row>
        <row r="3539">
          <cell r="AH3539" t="str">
            <v>-</v>
          </cell>
        </row>
        <row r="3540">
          <cell r="A3540" t="str">
            <v>WY18-B-99-104-03</v>
          </cell>
          <cell r="B3540" t="e">
            <v>#N/A</v>
          </cell>
          <cell r="C3540" t="e">
            <v>#N/A</v>
          </cell>
          <cell r="D3540" t="str">
            <v>M</v>
          </cell>
          <cell r="E3540" t="str">
            <v>WH</v>
          </cell>
          <cell r="F3540">
            <v>40</v>
          </cell>
          <cell r="G3540" t="str">
            <v>EA</v>
          </cell>
          <cell r="H3540" t="str">
            <v>1800连体防护服</v>
          </cell>
          <cell r="I3540" t="str">
            <v>M1800 Coverall</v>
          </cell>
          <cell r="J3540" t="str">
            <v>M1800</v>
          </cell>
          <cell r="K3540" t="str">
            <v>MG1800CVRL</v>
          </cell>
          <cell r="L3540">
            <v>0.073593</v>
          </cell>
          <cell r="M3540" t="e">
            <v>#N/A</v>
          </cell>
          <cell r="N3540" t="e">
            <v>#N/A</v>
          </cell>
          <cell r="O3540" t="str">
            <v>SAMPLE</v>
          </cell>
          <cell r="P3540" t="str">
            <v>DC3S</v>
          </cell>
          <cell r="Q3540" t="str">
            <v>0</v>
          </cell>
          <cell r="R3540">
            <v>0</v>
          </cell>
          <cell r="S3540">
            <v>0</v>
          </cell>
          <cell r="T3540">
            <v>10</v>
          </cell>
          <cell r="U3540">
            <v>20</v>
          </cell>
          <cell r="V3540">
            <v>1120</v>
          </cell>
        </row>
        <row r="3540">
          <cell r="X3540" t="str">
            <v>Gen. Trade</v>
          </cell>
          <cell r="Y3540" t="str">
            <v>EA</v>
          </cell>
          <cell r="Z3540" t="str">
            <v>--</v>
          </cell>
          <cell r="AA3540" t="str">
            <v>B</v>
          </cell>
          <cell r="AB3540" t="str">
            <v>FNA18WHA03</v>
          </cell>
          <cell r="AC3540" t="str">
            <v>2000-157-1A</v>
          </cell>
          <cell r="AD3540">
            <v>1.53</v>
          </cell>
          <cell r="AE3540" t="str">
            <v>白色</v>
          </cell>
          <cell r="AF3540">
            <v>4.039362</v>
          </cell>
        </row>
        <row r="3540">
          <cell r="AH3540" t="str">
            <v>-</v>
          </cell>
        </row>
        <row r="3541">
          <cell r="A3541" t="str">
            <v>WY18-B-99-104-04</v>
          </cell>
          <cell r="B3541" t="e">
            <v>#N/A</v>
          </cell>
          <cell r="C3541" t="e">
            <v>#N/A</v>
          </cell>
          <cell r="D3541" t="str">
            <v>L</v>
          </cell>
          <cell r="E3541" t="str">
            <v>WH</v>
          </cell>
          <cell r="F3541">
            <v>40</v>
          </cell>
          <cell r="G3541" t="str">
            <v>EA</v>
          </cell>
          <cell r="H3541" t="str">
            <v>1800连体防护服</v>
          </cell>
          <cell r="I3541" t="str">
            <v>M1800 Coverall</v>
          </cell>
          <cell r="J3541" t="str">
            <v>M1800</v>
          </cell>
          <cell r="K3541" t="str">
            <v>MG1800CVRL</v>
          </cell>
          <cell r="L3541">
            <v>0.073593</v>
          </cell>
          <cell r="M3541" t="e">
            <v>#N/A</v>
          </cell>
          <cell r="N3541" t="e">
            <v>#N/A</v>
          </cell>
          <cell r="O3541" t="str">
            <v>SAMPLE</v>
          </cell>
          <cell r="P3541" t="str">
            <v>DC3S</v>
          </cell>
          <cell r="Q3541" t="str">
            <v>0</v>
          </cell>
          <cell r="R3541">
            <v>0</v>
          </cell>
          <cell r="S3541">
            <v>0</v>
          </cell>
          <cell r="T3541">
            <v>10</v>
          </cell>
          <cell r="U3541">
            <v>20</v>
          </cell>
          <cell r="V3541">
            <v>1120</v>
          </cell>
        </row>
        <row r="3541">
          <cell r="X3541" t="str">
            <v>Gen. Trade</v>
          </cell>
          <cell r="Y3541" t="str">
            <v>EA</v>
          </cell>
          <cell r="Z3541" t="str">
            <v>--</v>
          </cell>
          <cell r="AA3541" t="str">
            <v>B</v>
          </cell>
          <cell r="AB3541" t="str">
            <v>FNA18WHA03</v>
          </cell>
          <cell r="AC3541" t="str">
            <v>2000-157-1A</v>
          </cell>
          <cell r="AD3541">
            <v>1.53</v>
          </cell>
          <cell r="AE3541" t="str">
            <v>白色</v>
          </cell>
          <cell r="AF3541">
            <v>4.315968</v>
          </cell>
        </row>
        <row r="3541">
          <cell r="AH3541" t="str">
            <v>-</v>
          </cell>
        </row>
        <row r="3542">
          <cell r="A3542" t="str">
            <v>WY18-B-99-104-05</v>
          </cell>
          <cell r="B3542" t="str">
            <v>18-B-99-104-05</v>
          </cell>
          <cell r="C3542" t="str">
            <v>A1</v>
          </cell>
          <cell r="D3542" t="str">
            <v>XL</v>
          </cell>
          <cell r="E3542" t="str">
            <v>WH</v>
          </cell>
          <cell r="F3542">
            <v>40</v>
          </cell>
          <cell r="G3542" t="str">
            <v>EA</v>
          </cell>
          <cell r="H3542" t="str">
            <v>1800连体防护服</v>
          </cell>
          <cell r="I3542" t="str">
            <v>M1800 Coverall</v>
          </cell>
          <cell r="J3542" t="str">
            <v>M1800</v>
          </cell>
          <cell r="K3542" t="str">
            <v>MG1800CVRL</v>
          </cell>
          <cell r="L3542">
            <v>0.073593</v>
          </cell>
          <cell r="M3542" t="str">
            <v>18-8472</v>
          </cell>
          <cell r="N3542" t="str">
            <v>M1800 Coverall (8472)连体防护服/18-B-99-104-05-A1</v>
          </cell>
          <cell r="O3542" t="str">
            <v>SAMPLE</v>
          </cell>
          <cell r="P3542" t="str">
            <v>DC3S</v>
          </cell>
          <cell r="Q3542" t="str">
            <v>0</v>
          </cell>
          <cell r="R3542">
            <v>0</v>
          </cell>
          <cell r="S3542">
            <v>0</v>
          </cell>
          <cell r="T3542">
            <v>10</v>
          </cell>
          <cell r="U3542">
            <v>20</v>
          </cell>
          <cell r="V3542">
            <v>1120</v>
          </cell>
          <cell r="W3542" t="str">
            <v>Paid Import</v>
          </cell>
          <cell r="X3542" t="str">
            <v>Gen. Trade</v>
          </cell>
          <cell r="Y3542" t="str">
            <v>EA</v>
          </cell>
          <cell r="Z3542" t="str">
            <v>--</v>
          </cell>
          <cell r="AA3542" t="str">
            <v>B</v>
          </cell>
          <cell r="AB3542" t="str">
            <v>FNA18WHA03</v>
          </cell>
          <cell r="AC3542" t="str">
            <v>2000-129-1A</v>
          </cell>
          <cell r="AD3542">
            <v>1.53</v>
          </cell>
          <cell r="AE3542" t="str">
            <v>白色</v>
          </cell>
          <cell r="AF3542">
            <v>2.67004125</v>
          </cell>
        </row>
        <row r="3542">
          <cell r="AH3542" t="str">
            <v>2000-129-2A</v>
          </cell>
        </row>
        <row r="3543">
          <cell r="A3543" t="str">
            <v>WY18-B-99-104-06</v>
          </cell>
          <cell r="B3543" t="str">
            <v>18-B-99-104-06</v>
          </cell>
          <cell r="C3543" t="str">
            <v>A1</v>
          </cell>
          <cell r="D3543" t="str">
            <v>2XL</v>
          </cell>
          <cell r="E3543" t="str">
            <v>WH</v>
          </cell>
          <cell r="F3543">
            <v>40</v>
          </cell>
          <cell r="G3543" t="str">
            <v>EA</v>
          </cell>
          <cell r="H3543" t="str">
            <v>1800连体防护服</v>
          </cell>
          <cell r="I3543" t="str">
            <v>M1800 Coverall</v>
          </cell>
          <cell r="J3543" t="str">
            <v>M1800</v>
          </cell>
          <cell r="K3543" t="str">
            <v>MG1800CVRL</v>
          </cell>
          <cell r="L3543">
            <v>0.073593</v>
          </cell>
          <cell r="M3543" t="str">
            <v>18-9208</v>
          </cell>
          <cell r="N3543" t="str">
            <v>M1800 Coverall (9208)连体防护服/18-B-99-104-06-A1</v>
          </cell>
          <cell r="O3543" t="str">
            <v>SAMPLE</v>
          </cell>
          <cell r="P3543" t="str">
            <v>DC3S</v>
          </cell>
          <cell r="Q3543" t="str">
            <v>0</v>
          </cell>
          <cell r="R3543">
            <v>0</v>
          </cell>
          <cell r="S3543">
            <v>0</v>
          </cell>
          <cell r="T3543">
            <v>10</v>
          </cell>
          <cell r="U3543">
            <v>20</v>
          </cell>
          <cell r="V3543">
            <v>1120</v>
          </cell>
          <cell r="W3543" t="str">
            <v>Paid Import</v>
          </cell>
          <cell r="X3543" t="str">
            <v>Gen. Trade</v>
          </cell>
          <cell r="Y3543" t="str">
            <v>EA</v>
          </cell>
          <cell r="Z3543" t="str">
            <v>--</v>
          </cell>
          <cell r="AA3543" t="str">
            <v>B</v>
          </cell>
          <cell r="AB3543" t="str">
            <v>FNA18WHA03</v>
          </cell>
          <cell r="AC3543" t="str">
            <v>2000-129-1A</v>
          </cell>
          <cell r="AD3543">
            <v>1.53</v>
          </cell>
          <cell r="AE3543" t="str">
            <v>白色</v>
          </cell>
          <cell r="AF3543">
            <v>2.859978</v>
          </cell>
        </row>
        <row r="3543">
          <cell r="AH3543" t="str">
            <v>2000-129-2A</v>
          </cell>
        </row>
        <row r="3544">
          <cell r="A3544" t="str">
            <v>WY18-B-99-104-07</v>
          </cell>
          <cell r="B3544" t="str">
            <v>18-B-99-104-07</v>
          </cell>
          <cell r="C3544" t="str">
            <v>A1</v>
          </cell>
          <cell r="D3544" t="str">
            <v>3XL</v>
          </cell>
          <cell r="E3544" t="str">
            <v>WH</v>
          </cell>
          <cell r="F3544">
            <v>40</v>
          </cell>
          <cell r="G3544" t="str">
            <v>EA</v>
          </cell>
          <cell r="H3544" t="str">
            <v>1800连体防护服</v>
          </cell>
          <cell r="I3544" t="str">
            <v>M1800 Coverall</v>
          </cell>
          <cell r="J3544" t="str">
            <v>M1800</v>
          </cell>
          <cell r="K3544" t="str">
            <v>MG1800CVRL</v>
          </cell>
          <cell r="L3544">
            <v>0.073593</v>
          </cell>
          <cell r="M3544" t="str">
            <v>18-9209</v>
          </cell>
          <cell r="N3544" t="str">
            <v>M1800 Coverall (9209)连体防护服/18-B-99-104-07-A1</v>
          </cell>
          <cell r="O3544" t="str">
            <v>SAMPLE</v>
          </cell>
          <cell r="P3544" t="str">
            <v>DC3S</v>
          </cell>
          <cell r="Q3544" t="str">
            <v>0</v>
          </cell>
          <cell r="R3544">
            <v>0</v>
          </cell>
          <cell r="S3544">
            <v>0</v>
          </cell>
          <cell r="T3544">
            <v>10</v>
          </cell>
          <cell r="U3544">
            <v>20</v>
          </cell>
          <cell r="V3544">
            <v>1120</v>
          </cell>
          <cell r="W3544" t="str">
            <v>Paid Import</v>
          </cell>
          <cell r="X3544" t="str">
            <v>Gen. Trade</v>
          </cell>
          <cell r="Y3544" t="str">
            <v>EA</v>
          </cell>
          <cell r="Z3544" t="str">
            <v>--</v>
          </cell>
          <cell r="AA3544" t="str">
            <v>B</v>
          </cell>
          <cell r="AB3544" t="str">
            <v>FNA18WHA03</v>
          </cell>
          <cell r="AC3544" t="str">
            <v>2000-129-1A</v>
          </cell>
          <cell r="AD3544">
            <v>1.53</v>
          </cell>
          <cell r="AE3544" t="str">
            <v>白色</v>
          </cell>
          <cell r="AF3544">
            <v>3.20371071428571</v>
          </cell>
        </row>
        <row r="3544">
          <cell r="AH3544" t="str">
            <v>2000-129-2A</v>
          </cell>
        </row>
        <row r="3545">
          <cell r="A3545" t="str">
            <v>WY18-B-00-157-02</v>
          </cell>
          <cell r="B3545" t="e">
            <v>#N/A</v>
          </cell>
          <cell r="C3545" t="e">
            <v>#N/A</v>
          </cell>
          <cell r="D3545" t="str">
            <v>S</v>
          </cell>
          <cell r="E3545" t="str">
            <v>WH</v>
          </cell>
          <cell r="F3545">
            <v>50</v>
          </cell>
          <cell r="G3545" t="str">
            <v>EA</v>
          </cell>
          <cell r="H3545" t="str">
            <v>1800连体防护服</v>
          </cell>
          <cell r="I3545" t="str">
            <v>M1800 Coverall</v>
          </cell>
          <cell r="J3545" t="str">
            <v>M1800</v>
          </cell>
          <cell r="K3545" t="str">
            <v>MG1800CVRL</v>
          </cell>
          <cell r="L3545">
            <v>0.073593</v>
          </cell>
          <cell r="M3545" t="e">
            <v>#N/A</v>
          </cell>
          <cell r="N3545" t="e">
            <v>#N/A</v>
          </cell>
          <cell r="O3545" t="str">
            <v>DC3A</v>
          </cell>
        </row>
        <row r="3545">
          <cell r="Q3545">
            <v>12.5</v>
          </cell>
          <cell r="R3545">
            <v>0</v>
          </cell>
          <cell r="S3545">
            <v>0</v>
          </cell>
          <cell r="T3545">
            <v>10</v>
          </cell>
          <cell r="U3545">
            <v>25</v>
          </cell>
          <cell r="V3545">
            <v>1120</v>
          </cell>
          <cell r="W3545" t="str">
            <v>Paid Import</v>
          </cell>
        </row>
        <row r="3545">
          <cell r="Y3545" t="str">
            <v>EA</v>
          </cell>
          <cell r="Z3545" t="str">
            <v>--</v>
          </cell>
          <cell r="AA3545" t="str">
            <v>B</v>
          </cell>
          <cell r="AB3545" t="str">
            <v>FNA18WHA03</v>
          </cell>
          <cell r="AC3545" t="str">
            <v>2000-129-1A</v>
          </cell>
          <cell r="AD3545">
            <v>1.53</v>
          </cell>
          <cell r="AE3545" t="str">
            <v>白色</v>
          </cell>
          <cell r="AF3545">
            <v>3.31068461538462</v>
          </cell>
        </row>
        <row r="3545">
          <cell r="AH3545" t="str">
            <v>2000-129-2A</v>
          </cell>
        </row>
        <row r="3546">
          <cell r="A3546" t="str">
            <v>WY18-B-00-157-03</v>
          </cell>
          <cell r="B3546" t="e">
            <v>#N/A</v>
          </cell>
          <cell r="C3546" t="e">
            <v>#N/A</v>
          </cell>
          <cell r="D3546" t="str">
            <v>M</v>
          </cell>
          <cell r="E3546" t="str">
            <v>WH</v>
          </cell>
          <cell r="F3546">
            <v>50</v>
          </cell>
          <cell r="G3546" t="str">
            <v>EA</v>
          </cell>
          <cell r="H3546" t="str">
            <v>1800连体防护服</v>
          </cell>
          <cell r="I3546" t="str">
            <v>M1800 Coverall</v>
          </cell>
          <cell r="J3546" t="str">
            <v>M1800</v>
          </cell>
          <cell r="K3546" t="str">
            <v>MG1800CVRL</v>
          </cell>
          <cell r="L3546">
            <v>0.073593</v>
          </cell>
          <cell r="M3546" t="e">
            <v>#N/A</v>
          </cell>
          <cell r="N3546" t="e">
            <v>#N/A</v>
          </cell>
          <cell r="O3546" t="str">
            <v>DC3A</v>
          </cell>
        </row>
        <row r="3546">
          <cell r="Q3546">
            <v>13.1</v>
          </cell>
          <cell r="R3546">
            <v>0</v>
          </cell>
          <cell r="S3546">
            <v>0</v>
          </cell>
          <cell r="T3546">
            <v>10</v>
          </cell>
          <cell r="U3546">
            <v>25</v>
          </cell>
          <cell r="V3546">
            <v>1120</v>
          </cell>
          <cell r="W3546" t="str">
            <v>Paid Import</v>
          </cell>
        </row>
        <row r="3546">
          <cell r="Y3546" t="str">
            <v>EA</v>
          </cell>
          <cell r="Z3546" t="str">
            <v>--</v>
          </cell>
          <cell r="AA3546" t="str">
            <v>B</v>
          </cell>
          <cell r="AB3546" t="str">
            <v>FNA18WHA03</v>
          </cell>
          <cell r="AC3546" t="str">
            <v>2000-129-1A</v>
          </cell>
          <cell r="AD3546">
            <v>1.53</v>
          </cell>
          <cell r="AE3546" t="str">
            <v>白色</v>
          </cell>
          <cell r="AF3546">
            <v>3.52869</v>
          </cell>
        </row>
        <row r="3546">
          <cell r="AH3546" t="str">
            <v>2000-129-2A</v>
          </cell>
        </row>
        <row r="3547">
          <cell r="A3547" t="str">
            <v>WY18-B-00-157-04</v>
          </cell>
          <cell r="B3547" t="e">
            <v>#N/A</v>
          </cell>
          <cell r="C3547" t="e">
            <v>#N/A</v>
          </cell>
          <cell r="D3547" t="str">
            <v>L</v>
          </cell>
          <cell r="E3547" t="str">
            <v>WH</v>
          </cell>
          <cell r="F3547">
            <v>50</v>
          </cell>
          <cell r="G3547" t="str">
            <v>EA</v>
          </cell>
          <cell r="H3547" t="str">
            <v>1800连体防护服</v>
          </cell>
          <cell r="I3547" t="str">
            <v>M1800 Coverall</v>
          </cell>
          <cell r="J3547" t="str">
            <v>M1800</v>
          </cell>
          <cell r="K3547" t="str">
            <v>MG1800CVRL</v>
          </cell>
          <cell r="L3547">
            <v>0.073593</v>
          </cell>
          <cell r="M3547" t="e">
            <v>#N/A</v>
          </cell>
          <cell r="N3547" t="e">
            <v>#N/A</v>
          </cell>
          <cell r="O3547" t="str">
            <v>DC3A</v>
          </cell>
        </row>
        <row r="3547">
          <cell r="Q3547">
            <v>13.7</v>
          </cell>
          <cell r="R3547">
            <v>0</v>
          </cell>
          <cell r="S3547">
            <v>0</v>
          </cell>
          <cell r="T3547">
            <v>10</v>
          </cell>
          <cell r="U3547">
            <v>25</v>
          </cell>
          <cell r="V3547">
            <v>1120</v>
          </cell>
          <cell r="W3547" t="str">
            <v>Paid Import</v>
          </cell>
        </row>
        <row r="3547">
          <cell r="Y3547" t="str">
            <v>EA</v>
          </cell>
          <cell r="Z3547" t="str">
            <v>--</v>
          </cell>
          <cell r="AA3547" t="str">
            <v>B</v>
          </cell>
          <cell r="AB3547" t="str">
            <v>FNA18WHA03</v>
          </cell>
          <cell r="AC3547" t="str">
            <v>2000-129-1A</v>
          </cell>
          <cell r="AD3547">
            <v>1.53</v>
          </cell>
          <cell r="AE3547" t="str">
            <v>白色</v>
          </cell>
          <cell r="AF3547">
            <v>3.88842545454545</v>
          </cell>
        </row>
        <row r="3547">
          <cell r="AH3547" t="str">
            <v>2000-129-2A</v>
          </cell>
        </row>
        <row r="3548">
          <cell r="A3548" t="str">
            <v>WY18-B-00-157-05</v>
          </cell>
          <cell r="B3548" t="e">
            <v>#N/A</v>
          </cell>
          <cell r="C3548" t="e">
            <v>#N/A</v>
          </cell>
          <cell r="D3548" t="str">
            <v>XL</v>
          </cell>
          <cell r="E3548" t="str">
            <v>WH</v>
          </cell>
          <cell r="F3548">
            <v>50</v>
          </cell>
          <cell r="G3548" t="str">
            <v>EA</v>
          </cell>
          <cell r="H3548" t="str">
            <v>1800连体防护服</v>
          </cell>
          <cell r="I3548" t="str">
            <v>M1800 Coverall</v>
          </cell>
          <cell r="J3548" t="str">
            <v>M1800</v>
          </cell>
          <cell r="K3548" t="str">
            <v>MG1800CVRL</v>
          </cell>
          <cell r="L3548">
            <v>0.073593</v>
          </cell>
          <cell r="M3548" t="e">
            <v>#N/A</v>
          </cell>
          <cell r="N3548" t="e">
            <v>#N/A</v>
          </cell>
          <cell r="O3548" t="str">
            <v>DC3A</v>
          </cell>
        </row>
        <row r="3548">
          <cell r="Q3548" t="str">
            <v>0</v>
          </cell>
          <cell r="R3548">
            <v>0</v>
          </cell>
          <cell r="S3548">
            <v>0</v>
          </cell>
          <cell r="T3548">
            <v>10</v>
          </cell>
          <cell r="U3548">
            <v>25</v>
          </cell>
          <cell r="V3548">
            <v>1120</v>
          </cell>
          <cell r="W3548" t="str">
            <v>Paid Import</v>
          </cell>
        </row>
        <row r="3548">
          <cell r="Y3548" t="str">
            <v>EA</v>
          </cell>
          <cell r="Z3548" t="str">
            <v>--</v>
          </cell>
          <cell r="AA3548" t="str">
            <v>B</v>
          </cell>
          <cell r="AB3548" t="str">
            <v>FNA18WHA03</v>
          </cell>
          <cell r="AC3548" t="str">
            <v>2000-129-1A</v>
          </cell>
          <cell r="AD3548">
            <v>1.53</v>
          </cell>
          <cell r="AE3548" t="str">
            <v>白色</v>
          </cell>
          <cell r="AF3548">
            <v>4.113864</v>
          </cell>
        </row>
        <row r="3548">
          <cell r="AH3548" t="str">
            <v>2000-129-2A</v>
          </cell>
        </row>
        <row r="3549">
          <cell r="A3549" t="str">
            <v>WY18-B-00-157-06</v>
          </cell>
          <cell r="B3549" t="e">
            <v>#N/A</v>
          </cell>
          <cell r="C3549" t="e">
            <v>#N/A</v>
          </cell>
          <cell r="D3549" t="str">
            <v>2XL</v>
          </cell>
          <cell r="E3549" t="str">
            <v>WH</v>
          </cell>
          <cell r="F3549">
            <v>40</v>
          </cell>
          <cell r="G3549" t="str">
            <v>EA</v>
          </cell>
          <cell r="H3549" t="str">
            <v>1800连体防护服</v>
          </cell>
          <cell r="I3549" t="str">
            <v>M1800 Coverall</v>
          </cell>
          <cell r="J3549" t="str">
            <v>M1800</v>
          </cell>
          <cell r="K3549" t="str">
            <v>MG1800CVRL</v>
          </cell>
          <cell r="L3549">
            <v>0.073593</v>
          </cell>
          <cell r="M3549" t="e">
            <v>#N/A</v>
          </cell>
          <cell r="N3549" t="e">
            <v>#N/A</v>
          </cell>
          <cell r="O3549" t="str">
            <v>DC3A</v>
          </cell>
        </row>
        <row r="3549">
          <cell r="Q3549" t="str">
            <v>0</v>
          </cell>
          <cell r="R3549">
            <v>0</v>
          </cell>
          <cell r="S3549">
            <v>0</v>
          </cell>
          <cell r="T3549">
            <v>10</v>
          </cell>
          <cell r="U3549">
            <v>20</v>
          </cell>
          <cell r="V3549">
            <v>1120</v>
          </cell>
          <cell r="W3549" t="str">
            <v>Paid Import</v>
          </cell>
        </row>
        <row r="3549">
          <cell r="Y3549" t="str">
            <v>EA</v>
          </cell>
          <cell r="Z3549" t="str">
            <v>--</v>
          </cell>
          <cell r="AA3549" t="str">
            <v>B</v>
          </cell>
          <cell r="AB3549" t="str">
            <v>FNA18WHA03</v>
          </cell>
          <cell r="AC3549" t="str">
            <v>2000-129-1A</v>
          </cell>
          <cell r="AD3549">
            <v>1.53</v>
          </cell>
          <cell r="AE3549" t="str">
            <v>白色</v>
          </cell>
          <cell r="AF3549">
            <v>4.4327925</v>
          </cell>
        </row>
        <row r="3549">
          <cell r="AH3549" t="str">
            <v>2000-129-2A</v>
          </cell>
        </row>
        <row r="3550">
          <cell r="A3550" t="str">
            <v>WY18-B-00-157-07</v>
          </cell>
          <cell r="B3550" t="e">
            <v>#N/A</v>
          </cell>
          <cell r="C3550" t="e">
            <v>#N/A</v>
          </cell>
          <cell r="D3550" t="str">
            <v>3XL</v>
          </cell>
          <cell r="E3550" t="str">
            <v>WH</v>
          </cell>
          <cell r="F3550">
            <v>40</v>
          </cell>
          <cell r="G3550" t="str">
            <v>EA</v>
          </cell>
          <cell r="H3550" t="str">
            <v>1800连体防护服</v>
          </cell>
          <cell r="I3550" t="str">
            <v>M1800 Coverall</v>
          </cell>
          <cell r="J3550" t="str">
            <v>M1800</v>
          </cell>
          <cell r="K3550" t="str">
            <v>MG1800CVRL</v>
          </cell>
          <cell r="L3550">
            <v>0.073593</v>
          </cell>
          <cell r="M3550" t="e">
            <v>#N/A</v>
          </cell>
          <cell r="N3550" t="e">
            <v>#N/A</v>
          </cell>
          <cell r="O3550" t="str">
            <v>DC3A</v>
          </cell>
        </row>
        <row r="3550">
          <cell r="Q3550">
            <v>10.7</v>
          </cell>
          <cell r="R3550">
            <v>0</v>
          </cell>
          <cell r="S3550">
            <v>0</v>
          </cell>
          <cell r="T3550">
            <v>10</v>
          </cell>
          <cell r="U3550">
            <v>20</v>
          </cell>
          <cell r="V3550">
            <v>1120</v>
          </cell>
          <cell r="W3550" t="str">
            <v>Paid Import</v>
          </cell>
        </row>
        <row r="3550">
          <cell r="Y3550" t="str">
            <v>EA</v>
          </cell>
          <cell r="Z3550" t="str">
            <v>--</v>
          </cell>
          <cell r="AA3550" t="str">
            <v>B</v>
          </cell>
          <cell r="AB3550" t="str">
            <v>FNA18WHA03</v>
          </cell>
          <cell r="AC3550" t="str">
            <v>2000-129-1A</v>
          </cell>
          <cell r="AD3550">
            <v>1.53</v>
          </cell>
          <cell r="AE3550" t="str">
            <v>白色</v>
          </cell>
          <cell r="AF3550">
            <v>2.67004125</v>
          </cell>
        </row>
        <row r="3550">
          <cell r="AH3550" t="str">
            <v>2000-129-2A</v>
          </cell>
        </row>
        <row r="3551">
          <cell r="A3551" t="str">
            <v>WY18-B-00-157-08</v>
          </cell>
          <cell r="B3551" t="e">
            <v>#N/A</v>
          </cell>
          <cell r="C3551" t="e">
            <v>#N/A</v>
          </cell>
          <cell r="D3551" t="str">
            <v>4XL</v>
          </cell>
          <cell r="E3551" t="str">
            <v>WH</v>
          </cell>
          <cell r="F3551">
            <v>40</v>
          </cell>
          <cell r="G3551" t="str">
            <v>EA</v>
          </cell>
          <cell r="H3551" t="str">
            <v>1800连体防护服</v>
          </cell>
          <cell r="I3551" t="str">
            <v>M1800 Coverall</v>
          </cell>
          <cell r="J3551" t="str">
            <v>M1800</v>
          </cell>
          <cell r="K3551" t="str">
            <v>MG1800CVRL</v>
          </cell>
          <cell r="L3551">
            <v>0.073593</v>
          </cell>
          <cell r="M3551" t="e">
            <v>#N/A</v>
          </cell>
          <cell r="N3551" t="e">
            <v>#N/A</v>
          </cell>
          <cell r="O3551" t="str">
            <v>DC3A</v>
          </cell>
        </row>
        <row r="3551">
          <cell r="Q3551">
            <v>11.1</v>
          </cell>
          <cell r="R3551">
            <v>0</v>
          </cell>
          <cell r="S3551">
            <v>0</v>
          </cell>
          <cell r="T3551">
            <v>10</v>
          </cell>
          <cell r="U3551">
            <v>20</v>
          </cell>
          <cell r="V3551">
            <v>1120</v>
          </cell>
          <cell r="W3551" t="str">
            <v>Paid Import</v>
          </cell>
        </row>
        <row r="3551">
          <cell r="Y3551" t="str">
            <v>EA</v>
          </cell>
          <cell r="Z3551" t="str">
            <v>--</v>
          </cell>
          <cell r="AA3551" t="str">
            <v>B</v>
          </cell>
          <cell r="AB3551" t="str">
            <v>FNA18WHA03</v>
          </cell>
          <cell r="AC3551" t="str">
            <v>2000-129-1A</v>
          </cell>
          <cell r="AD3551">
            <v>1.53</v>
          </cell>
          <cell r="AE3551" t="str">
            <v>白色</v>
          </cell>
          <cell r="AF3551">
            <v>2.859978</v>
          </cell>
        </row>
        <row r="3551">
          <cell r="AH3551" t="str">
            <v>2000-129-2A</v>
          </cell>
        </row>
        <row r="3552">
          <cell r="A3552" t="str">
            <v>WY18-B-00-157-09</v>
          </cell>
          <cell r="B3552" t="e">
            <v>#N/A</v>
          </cell>
          <cell r="C3552" t="e">
            <v>#N/A</v>
          </cell>
          <cell r="D3552" t="str">
            <v>5XL</v>
          </cell>
          <cell r="E3552" t="str">
            <v>WH</v>
          </cell>
          <cell r="F3552">
            <v>40</v>
          </cell>
          <cell r="G3552" t="str">
            <v>EA</v>
          </cell>
          <cell r="H3552" t="str">
            <v>1800连体防护服</v>
          </cell>
          <cell r="I3552" t="str">
            <v>M1800 Coverall</v>
          </cell>
          <cell r="J3552" t="str">
            <v>M1800</v>
          </cell>
          <cell r="K3552" t="str">
            <v>MG1800CVRL</v>
          </cell>
          <cell r="L3552">
            <v>0.073593</v>
          </cell>
          <cell r="M3552" t="e">
            <v>#N/A</v>
          </cell>
          <cell r="N3552" t="e">
            <v>#N/A</v>
          </cell>
          <cell r="O3552" t="str">
            <v>DC3A</v>
          </cell>
        </row>
        <row r="3552">
          <cell r="Q3552">
            <v>11.8</v>
          </cell>
          <cell r="R3552">
            <v>0</v>
          </cell>
          <cell r="S3552">
            <v>0</v>
          </cell>
          <cell r="T3552">
            <v>10</v>
          </cell>
          <cell r="U3552">
            <v>20</v>
          </cell>
          <cell r="V3552">
            <v>1120</v>
          </cell>
          <cell r="W3552" t="str">
            <v>Paid Import</v>
          </cell>
        </row>
        <row r="3552">
          <cell r="Y3552" t="str">
            <v>EA</v>
          </cell>
          <cell r="Z3552" t="str">
            <v>--</v>
          </cell>
          <cell r="AA3552" t="str">
            <v>B</v>
          </cell>
          <cell r="AB3552" t="str">
            <v>FNA18WHA03</v>
          </cell>
          <cell r="AC3552" t="str">
            <v>2000-129-1A</v>
          </cell>
          <cell r="AD3552">
            <v>1.53</v>
          </cell>
          <cell r="AE3552" t="str">
            <v>白色</v>
          </cell>
          <cell r="AF3552">
            <v>3.20371071428571</v>
          </cell>
        </row>
        <row r="3552">
          <cell r="AH3552" t="str">
            <v>2000-129-2A</v>
          </cell>
        </row>
        <row r="3553">
          <cell r="A3553" t="str">
            <v>WY18-B-99-157-02</v>
          </cell>
          <cell r="B3553" t="str">
            <v>18-B-99-157-02</v>
          </cell>
          <cell r="C3553" t="str">
            <v>A1</v>
          </cell>
          <cell r="D3553" t="str">
            <v>S</v>
          </cell>
          <cell r="E3553" t="str">
            <v>WH</v>
          </cell>
          <cell r="F3553">
            <v>50</v>
          </cell>
          <cell r="G3553" t="str">
            <v>EA</v>
          </cell>
          <cell r="H3553" t="str">
            <v>1800连体防护服</v>
          </cell>
          <cell r="I3553" t="str">
            <v>M1800 Coverall</v>
          </cell>
          <cell r="J3553" t="str">
            <v>M1800</v>
          </cell>
          <cell r="K3553" t="str">
            <v>MG1800CVRL</v>
          </cell>
          <cell r="L3553">
            <v>0.073593</v>
          </cell>
          <cell r="M3553" t="str">
            <v>18-9062</v>
          </cell>
          <cell r="N3553" t="str">
            <v>M1800 Coverall (9062)连体防护服/18-B-99-157-02-A1</v>
          </cell>
          <cell r="O3553" t="str">
            <v>SAMPLE</v>
          </cell>
          <cell r="P3553" t="str">
            <v>DC3S</v>
          </cell>
          <cell r="Q3553">
            <v>10.4</v>
          </cell>
          <cell r="R3553">
            <v>185.6</v>
          </cell>
          <cell r="S3553">
            <v>9.28</v>
          </cell>
          <cell r="T3553">
            <v>10</v>
          </cell>
          <cell r="U3553">
            <v>25</v>
          </cell>
          <cell r="V3553">
            <v>1120</v>
          </cell>
          <cell r="W3553" t="str">
            <v>Paid Import</v>
          </cell>
          <cell r="X3553" t="str">
            <v>Gen. Trade</v>
          </cell>
          <cell r="Y3553" t="str">
            <v>EA</v>
          </cell>
          <cell r="Z3553" t="str">
            <v>--</v>
          </cell>
          <cell r="AA3553" t="str">
            <v>B</v>
          </cell>
          <cell r="AB3553" t="str">
            <v>FNA18WHA03</v>
          </cell>
          <cell r="AC3553" t="str">
            <v>2000-129-1A</v>
          </cell>
          <cell r="AD3553">
            <v>1.53</v>
          </cell>
          <cell r="AE3553" t="str">
            <v>白色</v>
          </cell>
          <cell r="AF3553">
            <v>3.06561</v>
          </cell>
        </row>
        <row r="3553">
          <cell r="AH3553" t="str">
            <v>2000-129-2A</v>
          </cell>
        </row>
        <row r="3554">
          <cell r="A3554" t="str">
            <v>WY18-B-99-157-03</v>
          </cell>
          <cell r="B3554" t="str">
            <v>18-B-99-157-03</v>
          </cell>
          <cell r="C3554" t="str">
            <v>E1</v>
          </cell>
          <cell r="D3554" t="str">
            <v>M</v>
          </cell>
          <cell r="E3554" t="str">
            <v>WH</v>
          </cell>
          <cell r="F3554">
            <v>50</v>
          </cell>
          <cell r="G3554" t="str">
            <v>EA</v>
          </cell>
          <cell r="H3554" t="str">
            <v>1800连体防护服</v>
          </cell>
          <cell r="I3554" t="str">
            <v>M1800 Coverall</v>
          </cell>
          <cell r="J3554" t="str">
            <v>M1800</v>
          </cell>
          <cell r="K3554" t="str">
            <v>MG1800CVRL</v>
          </cell>
          <cell r="L3554">
            <v>0.073593</v>
          </cell>
          <cell r="M3554" t="str">
            <v>18-10425</v>
          </cell>
          <cell r="N3554" t="str">
            <v>M1800 Coverall (10425)连体防护服/18-B-99-157-03-E1</v>
          </cell>
          <cell r="O3554" t="str">
            <v>SAMPLE</v>
          </cell>
          <cell r="P3554" t="str">
            <v>DC3S</v>
          </cell>
          <cell r="Q3554">
            <v>11</v>
          </cell>
          <cell r="R3554">
            <v>197.6</v>
          </cell>
          <cell r="S3554">
            <v>9.88</v>
          </cell>
          <cell r="T3554">
            <v>10</v>
          </cell>
          <cell r="U3554">
            <v>25</v>
          </cell>
          <cell r="V3554">
            <v>1120</v>
          </cell>
          <cell r="W3554" t="str">
            <v>Paid Import</v>
          </cell>
          <cell r="X3554" t="str">
            <v>Gen. Trade</v>
          </cell>
          <cell r="Y3554" t="str">
            <v>EA</v>
          </cell>
          <cell r="Z3554" t="str">
            <v>--</v>
          </cell>
          <cell r="AA3554" t="str">
            <v>B</v>
          </cell>
          <cell r="AB3554" t="str">
            <v>FNA18WHA03</v>
          </cell>
          <cell r="AC3554" t="str">
            <v>2000-129-1A</v>
          </cell>
          <cell r="AD3554">
            <v>1.53</v>
          </cell>
          <cell r="AE3554" t="str">
            <v>白色</v>
          </cell>
          <cell r="AF3554">
            <v>3.36294</v>
          </cell>
        </row>
        <row r="3554">
          <cell r="AH3554" t="str">
            <v>2000-129-2A</v>
          </cell>
        </row>
        <row r="3555">
          <cell r="A3555" t="str">
            <v>WY18-B-99-157-04</v>
          </cell>
          <cell r="B3555" t="str">
            <v>18-B-99-157-04</v>
          </cell>
          <cell r="C3555" t="str">
            <v>E1</v>
          </cell>
          <cell r="D3555" t="str">
            <v>L</v>
          </cell>
          <cell r="E3555" t="str">
            <v>WH</v>
          </cell>
          <cell r="F3555">
            <v>50</v>
          </cell>
          <cell r="G3555" t="str">
            <v>EA</v>
          </cell>
          <cell r="H3555" t="str">
            <v>1800连体防护服</v>
          </cell>
          <cell r="I3555" t="str">
            <v>M1800 Coverall</v>
          </cell>
          <cell r="J3555" t="str">
            <v>M1800</v>
          </cell>
          <cell r="K3555" t="str">
            <v>MG1800CVRL</v>
          </cell>
          <cell r="L3555">
            <v>0.073593</v>
          </cell>
          <cell r="M3555" t="str">
            <v>18-10426</v>
          </cell>
          <cell r="N3555" t="str">
            <v>M1800 Coverall (10426)连体防护服/18-B-99-157-04-E1</v>
          </cell>
          <cell r="O3555" t="str">
            <v>SAMPLE</v>
          </cell>
          <cell r="P3555" t="str">
            <v>DC3S</v>
          </cell>
          <cell r="Q3555">
            <v>11.6</v>
          </cell>
          <cell r="R3555">
            <v>209.6</v>
          </cell>
          <cell r="S3555">
            <v>10.48</v>
          </cell>
          <cell r="T3555">
            <v>10</v>
          </cell>
          <cell r="U3555">
            <v>25</v>
          </cell>
          <cell r="V3555">
            <v>1120</v>
          </cell>
          <cell r="W3555" t="str">
            <v>Paid Import</v>
          </cell>
          <cell r="X3555" t="str">
            <v>Gen. Trade</v>
          </cell>
          <cell r="Y3555" t="str">
            <v>EA</v>
          </cell>
          <cell r="Z3555" t="str">
            <v>--</v>
          </cell>
          <cell r="AA3555" t="str">
            <v>B</v>
          </cell>
          <cell r="AB3555" t="str">
            <v>FNA18WHA03</v>
          </cell>
          <cell r="AC3555" t="str">
            <v>2000-129-1A</v>
          </cell>
          <cell r="AD3555">
            <v>1.53</v>
          </cell>
          <cell r="AE3555" t="str">
            <v>白色</v>
          </cell>
          <cell r="AF3555">
            <v>3.56745</v>
          </cell>
        </row>
        <row r="3555">
          <cell r="AH3555" t="str">
            <v>2000-129-2A</v>
          </cell>
        </row>
        <row r="3556">
          <cell r="A3556" t="str">
            <v>WY18-B-99-157-05</v>
          </cell>
          <cell r="B3556" t="str">
            <v>18-B-99-157-05</v>
          </cell>
          <cell r="C3556" t="str">
            <v>E1</v>
          </cell>
          <cell r="D3556" t="str">
            <v>XL</v>
          </cell>
          <cell r="E3556" t="str">
            <v>WH</v>
          </cell>
          <cell r="F3556">
            <v>50</v>
          </cell>
          <cell r="G3556" t="str">
            <v>EA</v>
          </cell>
          <cell r="H3556" t="str">
            <v>1800连体防护服</v>
          </cell>
          <cell r="I3556" t="str">
            <v>M1800 Coverall</v>
          </cell>
          <cell r="J3556" t="str">
            <v>M1800</v>
          </cell>
          <cell r="K3556" t="str">
            <v>MG1800CVRL</v>
          </cell>
          <cell r="L3556">
            <v>0.073593</v>
          </cell>
          <cell r="M3556" t="str">
            <v>18-10427</v>
          </cell>
          <cell r="N3556" t="str">
            <v>M1800 Coverall (10427)连体防护服/18-B-99-157-05-E1</v>
          </cell>
          <cell r="O3556" t="str">
            <v>SAMPLE</v>
          </cell>
          <cell r="P3556" t="str">
            <v>DC3S</v>
          </cell>
          <cell r="Q3556">
            <v>12.3</v>
          </cell>
          <cell r="R3556">
            <v>223.6</v>
          </cell>
          <cell r="S3556">
            <v>11.18</v>
          </cell>
          <cell r="T3556">
            <v>10</v>
          </cell>
          <cell r="U3556">
            <v>25</v>
          </cell>
          <cell r="V3556">
            <v>1120</v>
          </cell>
          <cell r="W3556" t="str">
            <v>Paid Import</v>
          </cell>
          <cell r="X3556" t="str">
            <v>Gen. Trade</v>
          </cell>
          <cell r="Y3556" t="str">
            <v>EA</v>
          </cell>
          <cell r="Z3556" t="str">
            <v>--</v>
          </cell>
          <cell r="AA3556" t="str">
            <v>B</v>
          </cell>
          <cell r="AB3556" t="str">
            <v>FNA18WHA03</v>
          </cell>
          <cell r="AC3556" t="str">
            <v>2000-129-1A</v>
          </cell>
          <cell r="AD3556">
            <v>1.53</v>
          </cell>
          <cell r="AE3556" t="str">
            <v>白色</v>
          </cell>
          <cell r="AF3556">
            <v>3.78726</v>
          </cell>
        </row>
        <row r="3556">
          <cell r="AH3556" t="str">
            <v>2000-129-2A</v>
          </cell>
        </row>
        <row r="3557">
          <cell r="A3557" t="str">
            <v>WY18-B-99-157-06</v>
          </cell>
          <cell r="B3557" t="str">
            <v>18-B-99-157-06</v>
          </cell>
          <cell r="C3557" t="str">
            <v>A1</v>
          </cell>
          <cell r="D3557" t="str">
            <v>2XL</v>
          </cell>
          <cell r="E3557" t="str">
            <v>WH</v>
          </cell>
          <cell r="F3557">
            <v>40</v>
          </cell>
          <cell r="G3557" t="str">
            <v>EA</v>
          </cell>
          <cell r="H3557" t="str">
            <v>1800连体防护服</v>
          </cell>
          <cell r="I3557" t="str">
            <v>M1800 Coverall</v>
          </cell>
          <cell r="J3557" t="str">
            <v>M1800</v>
          </cell>
          <cell r="K3557" t="str">
            <v>MG1800CVRL</v>
          </cell>
          <cell r="L3557">
            <v>0.073593</v>
          </cell>
          <cell r="M3557" t="str">
            <v>18-8984</v>
          </cell>
          <cell r="N3557" t="str">
            <v>M1800 Coverall (8984)连体防护服/18-B-99-157-06-A1</v>
          </cell>
          <cell r="O3557" t="str">
            <v>SAMPLE</v>
          </cell>
          <cell r="P3557" t="str">
            <v>DC3S</v>
          </cell>
          <cell r="Q3557">
            <v>10.6</v>
          </cell>
          <cell r="R3557">
            <v>237</v>
          </cell>
          <cell r="S3557">
            <v>9.48</v>
          </cell>
          <cell r="T3557">
            <v>10</v>
          </cell>
          <cell r="U3557">
            <v>20</v>
          </cell>
          <cell r="V3557">
            <v>1120</v>
          </cell>
          <cell r="W3557" t="str">
            <v>Paid Import</v>
          </cell>
          <cell r="X3557" t="str">
            <v>Gen. Trade</v>
          </cell>
          <cell r="Y3557" t="str">
            <v>EA</v>
          </cell>
          <cell r="Z3557" t="str">
            <v>--</v>
          </cell>
          <cell r="AA3557" t="str">
            <v>B</v>
          </cell>
          <cell r="AB3557" t="str">
            <v>FNA18WHA03</v>
          </cell>
          <cell r="AC3557" t="str">
            <v>2000-129-1A</v>
          </cell>
          <cell r="AD3557">
            <v>1.53</v>
          </cell>
          <cell r="AE3557" t="str">
            <v>白色</v>
          </cell>
          <cell r="AF3557">
            <v>4.055265</v>
          </cell>
        </row>
        <row r="3557">
          <cell r="AH3557" t="str">
            <v>2000-129-2A</v>
          </cell>
        </row>
        <row r="3558">
          <cell r="A3558" t="str">
            <v>WY18-B-99-157-07</v>
          </cell>
          <cell r="B3558" t="str">
            <v>18-B-99-157-07</v>
          </cell>
          <cell r="C3558" t="str">
            <v>A1</v>
          </cell>
          <cell r="D3558" t="str">
            <v>3XL</v>
          </cell>
          <cell r="E3558" t="str">
            <v>WH</v>
          </cell>
          <cell r="F3558">
            <v>40</v>
          </cell>
          <cell r="G3558" t="str">
            <v>EA</v>
          </cell>
          <cell r="H3558" t="str">
            <v>1800连体防护服</v>
          </cell>
          <cell r="I3558" t="str">
            <v>M1800 Coverall</v>
          </cell>
          <cell r="J3558" t="str">
            <v>M1800</v>
          </cell>
          <cell r="K3558" t="str">
            <v>MG1800CVRL</v>
          </cell>
          <cell r="L3558">
            <v>0.073593</v>
          </cell>
          <cell r="M3558" t="str">
            <v>18-9220</v>
          </cell>
          <cell r="N3558" t="str">
            <v>M1800 Coverall (9220)连体防护服/18-B-99-157-07-A1</v>
          </cell>
          <cell r="O3558" t="str">
            <v>SAMPLE</v>
          </cell>
          <cell r="P3558" t="str">
            <v>DC3S</v>
          </cell>
          <cell r="Q3558">
            <v>11.3</v>
          </cell>
          <cell r="R3558">
            <v>254.5</v>
          </cell>
          <cell r="S3558">
            <v>10.18</v>
          </cell>
          <cell r="T3558">
            <v>10</v>
          </cell>
          <cell r="U3558">
            <v>20</v>
          </cell>
          <cell r="V3558">
            <v>1120</v>
          </cell>
          <cell r="W3558" t="str">
            <v>Paid Import</v>
          </cell>
          <cell r="X3558" t="str">
            <v>Gen. Trade</v>
          </cell>
          <cell r="Y3558" t="str">
            <v>EA</v>
          </cell>
          <cell r="Z3558" t="str">
            <v>--</v>
          </cell>
          <cell r="AA3558" t="str">
            <v>B</v>
          </cell>
          <cell r="AB3558" t="str">
            <v>FNA18WHA03</v>
          </cell>
          <cell r="AC3558" t="str">
            <v>2000-129-1A</v>
          </cell>
          <cell r="AD3558">
            <v>1.53</v>
          </cell>
          <cell r="AE3558" t="str">
            <v>白色</v>
          </cell>
          <cell r="AF3558">
            <v>4.33296</v>
          </cell>
        </row>
        <row r="3558">
          <cell r="AH3558" t="str">
            <v>2000-129-2A</v>
          </cell>
        </row>
        <row r="3559">
          <cell r="A3559" t="str">
            <v>WY20-B-99-157-02</v>
          </cell>
          <cell r="B3559" t="e">
            <v>#N/A</v>
          </cell>
          <cell r="C3559" t="e">
            <v>#N/A</v>
          </cell>
          <cell r="D3559" t="str">
            <v>S</v>
          </cell>
          <cell r="E3559" t="str">
            <v>WH</v>
          </cell>
          <cell r="F3559">
            <v>40</v>
          </cell>
          <cell r="G3559" t="str">
            <v>EA</v>
          </cell>
          <cell r="H3559" t="str">
            <v>2000连体防护服</v>
          </cell>
          <cell r="I3559" t="str">
            <v>M2000 Coverall</v>
          </cell>
          <cell r="J3559" t="str">
            <v>M2000</v>
          </cell>
          <cell r="K3559" t="str">
            <v>MG2000CVRL</v>
          </cell>
          <cell r="L3559">
            <v>0.073593</v>
          </cell>
          <cell r="M3559" t="e">
            <v>#N/A</v>
          </cell>
          <cell r="N3559" t="e">
            <v>#N/A</v>
          </cell>
          <cell r="O3559" t="str">
            <v>SAMPLE</v>
          </cell>
          <cell r="P3559" t="str">
            <v>DC3S</v>
          </cell>
          <cell r="Q3559" t="str">
            <v>0</v>
          </cell>
          <cell r="R3559">
            <v>0</v>
          </cell>
          <cell r="S3559">
            <v>0</v>
          </cell>
          <cell r="T3559">
            <v>10</v>
          </cell>
          <cell r="U3559">
            <v>20</v>
          </cell>
          <cell r="V3559">
            <v>1120</v>
          </cell>
          <cell r="W3559" t="str">
            <v>Paid Import</v>
          </cell>
          <cell r="X3559" t="str">
            <v>Gen. Trade</v>
          </cell>
          <cell r="Y3559" t="str">
            <v>EA</v>
          </cell>
          <cell r="Z3559" t="str">
            <v>--</v>
          </cell>
          <cell r="AA3559" t="str">
            <v>B</v>
          </cell>
          <cell r="AB3559" t="str">
            <v>FNA20WHA05</v>
          </cell>
          <cell r="AC3559" t="str">
            <v>2000-157-1A</v>
          </cell>
          <cell r="AD3559">
            <v>1.53</v>
          </cell>
          <cell r="AE3559" t="str">
            <v>白色</v>
          </cell>
          <cell r="AF3559">
            <v>3.053588</v>
          </cell>
        </row>
        <row r="3559">
          <cell r="AH3559" t="str">
            <v>-</v>
          </cell>
        </row>
        <row r="3560">
          <cell r="A3560" t="str">
            <v>WY20-B-99-157-03</v>
          </cell>
          <cell r="B3560" t="e">
            <v>#N/A</v>
          </cell>
          <cell r="C3560" t="e">
            <v>#N/A</v>
          </cell>
          <cell r="D3560" t="str">
            <v>M</v>
          </cell>
          <cell r="E3560" t="str">
            <v>WH</v>
          </cell>
          <cell r="F3560">
            <v>40</v>
          </cell>
          <cell r="G3560" t="str">
            <v>EA</v>
          </cell>
          <cell r="H3560" t="str">
            <v>2000连体防护服</v>
          </cell>
          <cell r="I3560" t="str">
            <v>M2000 Coverall</v>
          </cell>
          <cell r="J3560" t="str">
            <v>M2000</v>
          </cell>
          <cell r="K3560" t="str">
            <v>MG2000CVRL</v>
          </cell>
          <cell r="L3560">
            <v>0.073593</v>
          </cell>
          <cell r="M3560" t="e">
            <v>#N/A</v>
          </cell>
          <cell r="N3560" t="e">
            <v>#N/A</v>
          </cell>
          <cell r="O3560" t="str">
            <v>SAMPLE</v>
          </cell>
          <cell r="P3560" t="str">
            <v>DC3S</v>
          </cell>
          <cell r="Q3560">
            <v>10.5</v>
          </cell>
          <cell r="R3560">
            <v>234.5</v>
          </cell>
          <cell r="S3560">
            <v>9.38</v>
          </cell>
          <cell r="T3560">
            <v>10</v>
          </cell>
          <cell r="U3560">
            <v>20</v>
          </cell>
          <cell r="V3560">
            <v>1120</v>
          </cell>
          <cell r="W3560" t="str">
            <v>Paid Import</v>
          </cell>
          <cell r="X3560" t="str">
            <v>Gen. Trade</v>
          </cell>
          <cell r="Y3560" t="str">
            <v>EA</v>
          </cell>
          <cell r="Z3560" t="str">
            <v>--</v>
          </cell>
          <cell r="AA3560" t="str">
            <v>B</v>
          </cell>
          <cell r="AB3560" t="str">
            <v>FNA20WHA05</v>
          </cell>
          <cell r="AC3560" t="str">
            <v>2000-157-1A</v>
          </cell>
          <cell r="AD3560">
            <v>1.53</v>
          </cell>
          <cell r="AE3560" t="str">
            <v>白色</v>
          </cell>
          <cell r="AF3560">
            <v>3.349752</v>
          </cell>
        </row>
        <row r="3560">
          <cell r="AH3560" t="str">
            <v>-</v>
          </cell>
        </row>
        <row r="3561">
          <cell r="A3561" t="str">
            <v>WY20-B-99-157-04</v>
          </cell>
          <cell r="B3561" t="str">
            <v>20-B-XX-157-04</v>
          </cell>
          <cell r="C3561" t="str">
            <v>A1</v>
          </cell>
          <cell r="D3561" t="str">
            <v>L</v>
          </cell>
          <cell r="E3561" t="str">
            <v>WH</v>
          </cell>
          <cell r="F3561">
            <v>40</v>
          </cell>
          <cell r="G3561" t="str">
            <v>EA</v>
          </cell>
          <cell r="H3561" t="str">
            <v>2000连体防护服</v>
          </cell>
          <cell r="I3561" t="str">
            <v>M2000 Coverall</v>
          </cell>
          <cell r="J3561" t="str">
            <v>M2000</v>
          </cell>
          <cell r="K3561" t="str">
            <v>MG2000CVRL</v>
          </cell>
          <cell r="L3561">
            <v>0.073593</v>
          </cell>
          <cell r="M3561" t="str">
            <v>20-5936</v>
          </cell>
          <cell r="N3561" t="str">
            <v>M2000 Coverall (5936)连体防护服/20-B-XX-157-04-A1</v>
          </cell>
          <cell r="O3561" t="str">
            <v>SAMPLE</v>
          </cell>
          <cell r="P3561" t="str">
            <v>DC3S</v>
          </cell>
        </row>
        <row r="3561">
          <cell r="R3561">
            <v>0</v>
          </cell>
          <cell r="S3561">
            <v>0</v>
          </cell>
          <cell r="T3561">
            <v>10</v>
          </cell>
          <cell r="U3561">
            <v>20</v>
          </cell>
          <cell r="V3561">
            <v>1120</v>
          </cell>
          <cell r="W3561" t="str">
            <v>Paid Import</v>
          </cell>
          <cell r="X3561" t="str">
            <v>Gen. Trade</v>
          </cell>
          <cell r="Y3561" t="str">
            <v>EA</v>
          </cell>
          <cell r="Z3561" t="str">
            <v>--</v>
          </cell>
          <cell r="AA3561" t="str">
            <v>B</v>
          </cell>
          <cell r="AB3561" t="str">
            <v>FNA20WHA05</v>
          </cell>
          <cell r="AC3561" t="str">
            <v>2000-157-1A</v>
          </cell>
          <cell r="AD3561">
            <v>1.53</v>
          </cell>
          <cell r="AE3561" t="str">
            <v>白色</v>
          </cell>
          <cell r="AF3561">
            <v>3.55346</v>
          </cell>
        </row>
        <row r="3561">
          <cell r="AH3561" t="str">
            <v>-</v>
          </cell>
        </row>
        <row r="3562">
          <cell r="A3562" t="str">
            <v>WY20-B-99-157-05</v>
          </cell>
          <cell r="B3562" t="e">
            <v>#N/A</v>
          </cell>
          <cell r="C3562" t="e">
            <v>#N/A</v>
          </cell>
          <cell r="D3562" t="str">
            <v>XL</v>
          </cell>
          <cell r="E3562" t="str">
            <v>WH</v>
          </cell>
          <cell r="F3562">
            <v>40</v>
          </cell>
          <cell r="G3562" t="str">
            <v>EA</v>
          </cell>
          <cell r="H3562" t="str">
            <v>2000连体防护服</v>
          </cell>
          <cell r="I3562" t="str">
            <v>M2000 Coverall</v>
          </cell>
          <cell r="J3562" t="str">
            <v>M2000</v>
          </cell>
          <cell r="K3562" t="str">
            <v>MG2000CVRL</v>
          </cell>
          <cell r="L3562">
            <v>0.073593</v>
          </cell>
          <cell r="M3562" t="e">
            <v>#N/A</v>
          </cell>
          <cell r="N3562" t="e">
            <v>#N/A</v>
          </cell>
          <cell r="O3562" t="str">
            <v>SAMPLE</v>
          </cell>
          <cell r="P3562" t="str">
            <v>DC3S</v>
          </cell>
          <cell r="Q3562">
            <v>11.7</v>
          </cell>
          <cell r="R3562">
            <v>264.5</v>
          </cell>
          <cell r="S3562">
            <v>10.58</v>
          </cell>
          <cell r="T3562">
            <v>10</v>
          </cell>
          <cell r="U3562">
            <v>20</v>
          </cell>
          <cell r="V3562">
            <v>1120</v>
          </cell>
          <cell r="W3562" t="str">
            <v>Paid Import</v>
          </cell>
          <cell r="X3562" t="str">
            <v>Gen. Trade</v>
          </cell>
          <cell r="Y3562" t="str">
            <v>EA</v>
          </cell>
          <cell r="Z3562" t="str">
            <v>--</v>
          </cell>
          <cell r="AA3562" t="str">
            <v>B</v>
          </cell>
          <cell r="AB3562" t="str">
            <v>FNA20WHA05</v>
          </cell>
          <cell r="AC3562" t="str">
            <v>2000-157-1A</v>
          </cell>
          <cell r="AD3562">
            <v>1.53</v>
          </cell>
          <cell r="AE3562" t="str">
            <v>白色</v>
          </cell>
          <cell r="AF3562">
            <v>3.772408</v>
          </cell>
        </row>
        <row r="3562">
          <cell r="AH3562" t="str">
            <v>-</v>
          </cell>
        </row>
        <row r="3563">
          <cell r="A3563" t="str">
            <v>WY20-B-99-157-06</v>
          </cell>
          <cell r="B3563" t="e">
            <v>#N/A</v>
          </cell>
          <cell r="C3563" t="e">
            <v>#N/A</v>
          </cell>
          <cell r="D3563" t="str">
            <v>2XL</v>
          </cell>
          <cell r="E3563" t="str">
            <v>WH</v>
          </cell>
          <cell r="F3563">
            <v>40</v>
          </cell>
          <cell r="G3563" t="str">
            <v>EA</v>
          </cell>
          <cell r="H3563" t="str">
            <v>2000连体防护服</v>
          </cell>
          <cell r="I3563" t="str">
            <v>M2000 Coverall</v>
          </cell>
          <cell r="J3563" t="str">
            <v>M2000</v>
          </cell>
          <cell r="K3563" t="str">
            <v>MG2000CVRL</v>
          </cell>
          <cell r="L3563">
            <v>0.073593</v>
          </cell>
          <cell r="M3563" t="e">
            <v>#N/A</v>
          </cell>
          <cell r="N3563" t="e">
            <v>#N/A</v>
          </cell>
          <cell r="O3563" t="str">
            <v>SAMPLE</v>
          </cell>
          <cell r="P3563" t="str">
            <v>DC3S</v>
          </cell>
          <cell r="Q3563">
            <v>12.4</v>
          </cell>
          <cell r="R3563">
            <v>282</v>
          </cell>
          <cell r="S3563">
            <v>11.28</v>
          </cell>
          <cell r="T3563">
            <v>10</v>
          </cell>
          <cell r="U3563">
            <v>20</v>
          </cell>
          <cell r="V3563">
            <v>1120</v>
          </cell>
          <cell r="W3563" t="str">
            <v>Paid Import</v>
          </cell>
          <cell r="X3563" t="str">
            <v>Gen. Trade</v>
          </cell>
          <cell r="Y3563" t="str">
            <v>EA</v>
          </cell>
          <cell r="Z3563" t="str">
            <v>--</v>
          </cell>
          <cell r="AA3563" t="str">
            <v>B</v>
          </cell>
          <cell r="AB3563" t="str">
            <v>FNA20WHA05</v>
          </cell>
          <cell r="AC3563" t="str">
            <v>2000-157-1A</v>
          </cell>
          <cell r="AD3563">
            <v>1.53</v>
          </cell>
          <cell r="AE3563" t="str">
            <v>白色</v>
          </cell>
          <cell r="AF3563">
            <v>4.039362</v>
          </cell>
        </row>
        <row r="3563">
          <cell r="AH3563" t="str">
            <v>-</v>
          </cell>
        </row>
        <row r="3564">
          <cell r="A3564" t="str">
            <v>WY20-B-99-157-07</v>
          </cell>
          <cell r="B3564" t="e">
            <v>#N/A</v>
          </cell>
          <cell r="C3564" t="e">
            <v>#N/A</v>
          </cell>
          <cell r="D3564" t="str">
            <v>3XL</v>
          </cell>
          <cell r="E3564" t="str">
            <v>WH</v>
          </cell>
          <cell r="F3564">
            <v>40</v>
          </cell>
          <cell r="G3564" t="str">
            <v>EA</v>
          </cell>
          <cell r="H3564" t="str">
            <v>2000连体防护服</v>
          </cell>
          <cell r="I3564" t="str">
            <v>M2000 Coverall</v>
          </cell>
          <cell r="J3564" t="str">
            <v>M2000</v>
          </cell>
          <cell r="K3564" t="str">
            <v>MG2000CVRL</v>
          </cell>
          <cell r="L3564">
            <v>0.073593</v>
          </cell>
          <cell r="M3564" t="e">
            <v>#N/A</v>
          </cell>
          <cell r="N3564" t="e">
            <v>#N/A</v>
          </cell>
          <cell r="O3564" t="str">
            <v>SAMPLE</v>
          </cell>
          <cell r="P3564" t="str">
            <v>DC3S</v>
          </cell>
          <cell r="Q3564" t="str">
            <v>0</v>
          </cell>
          <cell r="R3564">
            <v>0</v>
          </cell>
          <cell r="S3564">
            <v>0</v>
          </cell>
          <cell r="T3564">
            <v>10</v>
          </cell>
          <cell r="U3564">
            <v>20</v>
          </cell>
          <cell r="V3564">
            <v>1120</v>
          </cell>
          <cell r="W3564" t="str">
            <v>Paid Import</v>
          </cell>
          <cell r="X3564" t="str">
            <v>Gen. Trade</v>
          </cell>
          <cell r="Y3564" t="str">
            <v>EA</v>
          </cell>
          <cell r="Z3564" t="str">
            <v>--</v>
          </cell>
          <cell r="AA3564" t="str">
            <v>B</v>
          </cell>
          <cell r="AB3564" t="str">
            <v>FNA20WHA05</v>
          </cell>
          <cell r="AC3564" t="str">
            <v>2000-157-1A</v>
          </cell>
          <cell r="AD3564">
            <v>1.53</v>
          </cell>
          <cell r="AE3564" t="str">
            <v>白色</v>
          </cell>
          <cell r="AF3564">
            <v>4.315968</v>
          </cell>
        </row>
        <row r="3564">
          <cell r="AH3564" t="str">
            <v>-</v>
          </cell>
        </row>
        <row r="3565">
          <cell r="A3565" t="str">
            <v>WY23-B-00-129-02</v>
          </cell>
          <cell r="B3565" t="str">
            <v>23-B-XX-129-02</v>
          </cell>
          <cell r="C3565" t="str">
            <v>A6</v>
          </cell>
          <cell r="D3565" t="str">
            <v>S</v>
          </cell>
          <cell r="E3565" t="str">
            <v>WH</v>
          </cell>
          <cell r="F3565">
            <v>40</v>
          </cell>
          <cell r="G3565" t="str">
            <v>EA</v>
          </cell>
          <cell r="H3565" t="str">
            <v>2300连体防护服</v>
          </cell>
          <cell r="I3565" t="str">
            <v>M2300 Coverall</v>
          </cell>
          <cell r="J3565" t="str">
            <v>M2300</v>
          </cell>
          <cell r="K3565" t="str">
            <v>MG230CCVRL</v>
          </cell>
          <cell r="L3565">
            <v>0.073593</v>
          </cell>
          <cell r="M3565" t="str">
            <v>23-5486</v>
          </cell>
          <cell r="N3565" t="str">
            <v>M2300 Coverall (5486)连体防护服/23-B-XX-129-02-A6</v>
          </cell>
          <cell r="O3565" t="str">
            <v>DC3A</v>
          </cell>
        </row>
        <row r="3565">
          <cell r="Q3565">
            <v>10.7</v>
          </cell>
          <cell r="R3565">
            <v>239.5</v>
          </cell>
          <cell r="S3565">
            <v>9.58</v>
          </cell>
          <cell r="T3565">
            <v>10</v>
          </cell>
          <cell r="U3565">
            <v>40</v>
          </cell>
          <cell r="V3565">
            <v>1120</v>
          </cell>
          <cell r="W3565" t="str">
            <v>Paid Import</v>
          </cell>
        </row>
        <row r="3565">
          <cell r="Y3565" t="str">
            <v>EA</v>
          </cell>
          <cell r="Z3565">
            <v>820385</v>
          </cell>
          <cell r="AA3565" t="str">
            <v>B</v>
          </cell>
          <cell r="AB3565" t="str">
            <v>FNA23WHA01</v>
          </cell>
          <cell r="AC3565" t="str">
            <v>2000-129-1A</v>
          </cell>
          <cell r="AD3565">
            <v>1.53</v>
          </cell>
          <cell r="AE3565" t="str">
            <v>白色</v>
          </cell>
          <cell r="AF3565">
            <v>2.67004125</v>
          </cell>
        </row>
        <row r="3565">
          <cell r="AH3565" t="str">
            <v>2000-129-2A</v>
          </cell>
        </row>
        <row r="3566">
          <cell r="A3566" t="str">
            <v>WY23-B-00-129-03</v>
          </cell>
          <cell r="B3566" t="str">
            <v>23-B-00-129-03</v>
          </cell>
          <cell r="C3566" t="str">
            <v>E1</v>
          </cell>
          <cell r="D3566" t="str">
            <v>M</v>
          </cell>
          <cell r="E3566" t="str">
            <v>WH</v>
          </cell>
          <cell r="F3566">
            <v>40</v>
          </cell>
          <cell r="G3566" t="str">
            <v>EA</v>
          </cell>
          <cell r="H3566" t="str">
            <v>2300连体防护服</v>
          </cell>
          <cell r="I3566" t="str">
            <v>M2300 Coverall</v>
          </cell>
          <cell r="J3566" t="str">
            <v>M2300</v>
          </cell>
          <cell r="K3566" t="str">
            <v>MG230CCVRL</v>
          </cell>
          <cell r="L3566">
            <v>0.073593</v>
          </cell>
          <cell r="M3566" t="str">
            <v>23-10254</v>
          </cell>
          <cell r="N3566" t="str">
            <v>M2300 Coverall (10254)连体防护服/23-B-00-129-03-E1</v>
          </cell>
          <cell r="O3566" t="str">
            <v>DC3A</v>
          </cell>
          <cell r="P3566" t="str">
            <v>DC3S</v>
          </cell>
          <cell r="Q3566">
            <v>11.1</v>
          </cell>
          <cell r="R3566">
            <v>249.5</v>
          </cell>
          <cell r="S3566">
            <v>9.98</v>
          </cell>
          <cell r="T3566">
            <v>10</v>
          </cell>
          <cell r="U3566">
            <v>40</v>
          </cell>
          <cell r="V3566">
            <v>1120</v>
          </cell>
          <cell r="W3566" t="str">
            <v>Paid Import</v>
          </cell>
          <cell r="X3566" t="str">
            <v>Gen. Trade</v>
          </cell>
          <cell r="Y3566" t="str">
            <v>EA</v>
          </cell>
          <cell r="Z3566">
            <v>819258</v>
          </cell>
          <cell r="AA3566" t="str">
            <v>B</v>
          </cell>
          <cell r="AB3566" t="str">
            <v>FNA23WHA01</v>
          </cell>
          <cell r="AC3566" t="str">
            <v>2000-129-1A</v>
          </cell>
          <cell r="AD3566">
            <v>1.53</v>
          </cell>
          <cell r="AE3566" t="str">
            <v>白色</v>
          </cell>
          <cell r="AF3566">
            <v>2.859978</v>
          </cell>
        </row>
        <row r="3566">
          <cell r="AH3566" t="str">
            <v>2000-129-2A</v>
          </cell>
        </row>
        <row r="3567">
          <cell r="A3567" t="str">
            <v>WY23-B-00-129-04</v>
          </cell>
          <cell r="B3567" t="str">
            <v>23-B-00-129-04</v>
          </cell>
          <cell r="C3567" t="str">
            <v>E1</v>
          </cell>
          <cell r="D3567" t="str">
            <v>L</v>
          </cell>
          <cell r="E3567" t="str">
            <v>WH</v>
          </cell>
          <cell r="F3567">
            <v>40</v>
          </cell>
          <cell r="G3567" t="str">
            <v>EA</v>
          </cell>
          <cell r="H3567" t="str">
            <v>2300连体防护服</v>
          </cell>
          <cell r="I3567" t="str">
            <v>M2300 Coverall</v>
          </cell>
          <cell r="J3567" t="str">
            <v>M2300</v>
          </cell>
          <cell r="K3567" t="str">
            <v>MG230CCVRL</v>
          </cell>
          <cell r="L3567">
            <v>0.073593</v>
          </cell>
          <cell r="M3567" t="str">
            <v>23-9870</v>
          </cell>
          <cell r="N3567" t="str">
            <v>M2300 Coverall (9870)连体防护服/23-B-00-129-04-E1</v>
          </cell>
          <cell r="O3567" t="str">
            <v>DC3A</v>
          </cell>
          <cell r="P3567" t="str">
            <v>DC3S</v>
          </cell>
          <cell r="Q3567">
            <v>11.8</v>
          </cell>
          <cell r="R3567">
            <v>267</v>
          </cell>
          <cell r="S3567">
            <v>10.68</v>
          </cell>
          <cell r="T3567">
            <v>10</v>
          </cell>
          <cell r="U3567">
            <v>40</v>
          </cell>
          <cell r="V3567">
            <v>1120</v>
          </cell>
          <cell r="W3567" t="str">
            <v>Paid Import</v>
          </cell>
          <cell r="X3567" t="str">
            <v>Gen. Trade</v>
          </cell>
          <cell r="Y3567" t="str">
            <v>EA</v>
          </cell>
          <cell r="Z3567">
            <v>819259</v>
          </cell>
          <cell r="AA3567" t="str">
            <v>B</v>
          </cell>
          <cell r="AB3567" t="str">
            <v>FNA23WHA01</v>
          </cell>
          <cell r="AC3567" t="str">
            <v>2000-129-1A</v>
          </cell>
          <cell r="AD3567">
            <v>1.53</v>
          </cell>
          <cell r="AE3567" t="str">
            <v>白色</v>
          </cell>
          <cell r="AF3567">
            <v>3.20371071428571</v>
          </cell>
        </row>
        <row r="3567">
          <cell r="AH3567" t="str">
            <v>2000-129-2A</v>
          </cell>
        </row>
        <row r="3568">
          <cell r="A3568" t="str">
            <v>WY23-B-00-129-05</v>
          </cell>
          <cell r="B3568" t="str">
            <v>23-B-00-129-05</v>
          </cell>
          <cell r="C3568" t="str">
            <v>E1</v>
          </cell>
          <cell r="D3568" t="str">
            <v>XL</v>
          </cell>
          <cell r="E3568" t="str">
            <v>WH</v>
          </cell>
          <cell r="F3568">
            <v>40</v>
          </cell>
          <cell r="G3568" t="str">
            <v>EA</v>
          </cell>
          <cell r="H3568" t="str">
            <v>2300连体防护服</v>
          </cell>
          <cell r="I3568" t="str">
            <v>M2300 Coverall</v>
          </cell>
          <cell r="J3568" t="str">
            <v>M2300</v>
          </cell>
          <cell r="K3568" t="str">
            <v>MG230CCVRL</v>
          </cell>
          <cell r="L3568">
            <v>0.073593</v>
          </cell>
          <cell r="M3568" t="str">
            <v>23-10255</v>
          </cell>
          <cell r="N3568" t="str">
            <v>M2300 Coverall (10255)连体防护服/23-B-00-129-05-E1</v>
          </cell>
          <cell r="O3568" t="str">
            <v>DC3A</v>
          </cell>
          <cell r="P3568" t="str">
            <v>DC3S</v>
          </cell>
          <cell r="Q3568">
            <v>12.5</v>
          </cell>
          <cell r="R3568">
            <v>284.5</v>
          </cell>
          <cell r="S3568">
            <v>11.38</v>
          </cell>
          <cell r="T3568">
            <v>10</v>
          </cell>
          <cell r="U3568">
            <v>40</v>
          </cell>
          <cell r="V3568">
            <v>1120</v>
          </cell>
          <cell r="W3568" t="str">
            <v>Paid Import</v>
          </cell>
          <cell r="X3568" t="str">
            <v>Gen. Trade</v>
          </cell>
          <cell r="Y3568" t="str">
            <v>EA</v>
          </cell>
          <cell r="Z3568">
            <v>819260</v>
          </cell>
          <cell r="AA3568" t="str">
            <v>B</v>
          </cell>
          <cell r="AB3568" t="str">
            <v>FNA23WHA01</v>
          </cell>
          <cell r="AC3568" t="str">
            <v>2000-129-1A</v>
          </cell>
          <cell r="AD3568">
            <v>1.53</v>
          </cell>
          <cell r="AE3568" t="str">
            <v>白色</v>
          </cell>
          <cell r="AF3568">
            <v>3.31068461538462</v>
          </cell>
        </row>
        <row r="3568">
          <cell r="AH3568" t="str">
            <v>2000-129-2A</v>
          </cell>
        </row>
        <row r="3569">
          <cell r="A3569" t="str">
            <v>WY23-B-00-129-06</v>
          </cell>
          <cell r="B3569" t="str">
            <v>23-B-00-129-06</v>
          </cell>
          <cell r="C3569" t="str">
            <v>E1</v>
          </cell>
          <cell r="D3569" t="str">
            <v>2XL</v>
          </cell>
          <cell r="E3569" t="str">
            <v>WH</v>
          </cell>
          <cell r="F3569">
            <v>40</v>
          </cell>
          <cell r="G3569" t="str">
            <v>EA</v>
          </cell>
          <cell r="H3569" t="str">
            <v>2300连体防护服</v>
          </cell>
          <cell r="I3569" t="str">
            <v>M2300 Coverall</v>
          </cell>
          <cell r="J3569" t="str">
            <v>M2300</v>
          </cell>
          <cell r="K3569" t="str">
            <v>MG230CCVRL</v>
          </cell>
          <cell r="L3569">
            <v>0.073593</v>
          </cell>
          <cell r="M3569" t="str">
            <v>23-10758</v>
          </cell>
          <cell r="N3569" t="str">
            <v>M2300 Coverall (10758)连体防护服/23-B-00-129-06-E1</v>
          </cell>
          <cell r="O3569" t="str">
            <v>DC3A</v>
          </cell>
          <cell r="P3569" t="str">
            <v>DC3S</v>
          </cell>
          <cell r="Q3569">
            <v>13.1</v>
          </cell>
          <cell r="R3569">
            <v>299.5</v>
          </cell>
          <cell r="S3569">
            <v>11.98</v>
          </cell>
          <cell r="T3569">
            <v>10</v>
          </cell>
          <cell r="U3569">
            <v>40</v>
          </cell>
          <cell r="V3569">
            <v>1120</v>
          </cell>
          <cell r="W3569" t="str">
            <v>Paid Import</v>
          </cell>
          <cell r="X3569" t="str">
            <v>Gen. Trade</v>
          </cell>
          <cell r="Y3569" t="str">
            <v>EA</v>
          </cell>
          <cell r="Z3569">
            <v>819261</v>
          </cell>
          <cell r="AA3569" t="str">
            <v>B</v>
          </cell>
          <cell r="AB3569" t="str">
            <v>FNA23WHA01</v>
          </cell>
          <cell r="AC3569" t="str">
            <v>2000-129-1A</v>
          </cell>
          <cell r="AD3569">
            <v>1.53</v>
          </cell>
          <cell r="AE3569" t="str">
            <v>白色</v>
          </cell>
          <cell r="AF3569">
            <v>3.52869</v>
          </cell>
        </row>
        <row r="3569">
          <cell r="AH3569" t="str">
            <v>2000-129-2A</v>
          </cell>
        </row>
        <row r="3570">
          <cell r="A3570" t="str">
            <v>WY23-B-00-129-07</v>
          </cell>
          <cell r="B3570" t="str">
            <v>23-B-XX-129-07</v>
          </cell>
          <cell r="C3570" t="str">
            <v>A6</v>
          </cell>
          <cell r="D3570" t="str">
            <v>3XL</v>
          </cell>
          <cell r="E3570" t="str">
            <v>WH</v>
          </cell>
          <cell r="F3570">
            <v>40</v>
          </cell>
          <cell r="G3570" t="str">
            <v>EA</v>
          </cell>
          <cell r="H3570" t="str">
            <v>2300连体防护服</v>
          </cell>
          <cell r="I3570" t="str">
            <v>M2300 Coverall</v>
          </cell>
          <cell r="J3570" t="str">
            <v>M2300</v>
          </cell>
          <cell r="K3570" t="str">
            <v>MG230CCVRL</v>
          </cell>
          <cell r="L3570">
            <v>0.073593</v>
          </cell>
          <cell r="M3570" t="str">
            <v>23-5491</v>
          </cell>
          <cell r="N3570" t="str">
            <v>M2300 Coverall (5491)连体防护服/23-B-XX-129-07-A6</v>
          </cell>
          <cell r="O3570" t="str">
            <v>DC3A</v>
          </cell>
          <cell r="P3570" t="str">
            <v>DC3S</v>
          </cell>
          <cell r="Q3570">
            <v>13.7</v>
          </cell>
          <cell r="R3570">
            <v>314.5</v>
          </cell>
          <cell r="S3570">
            <v>12.58</v>
          </cell>
          <cell r="T3570">
            <v>10</v>
          </cell>
          <cell r="U3570">
            <v>40</v>
          </cell>
          <cell r="V3570">
            <v>1120</v>
          </cell>
          <cell r="W3570" t="str">
            <v>Paid Import</v>
          </cell>
          <cell r="X3570" t="str">
            <v>Gen. Trade</v>
          </cell>
          <cell r="Y3570" t="str">
            <v>EA</v>
          </cell>
          <cell r="Z3570">
            <v>819262</v>
          </cell>
          <cell r="AA3570" t="str">
            <v>B</v>
          </cell>
          <cell r="AB3570" t="str">
            <v>FNA23WHA01</v>
          </cell>
          <cell r="AC3570" t="str">
            <v>2000-129-1A</v>
          </cell>
          <cell r="AD3570">
            <v>1.53</v>
          </cell>
          <cell r="AE3570" t="str">
            <v>白色</v>
          </cell>
          <cell r="AF3570">
            <v>3.88842545454545</v>
          </cell>
        </row>
        <row r="3570">
          <cell r="AH3570" t="str">
            <v>2000-129-2A</v>
          </cell>
        </row>
        <row r="3571">
          <cell r="A3571" t="str">
            <v>WY23-B-00-129-08</v>
          </cell>
          <cell r="B3571" t="str">
            <v>23-B-XX-129-08</v>
          </cell>
          <cell r="C3571" t="str">
            <v>A6</v>
          </cell>
          <cell r="D3571" t="str">
            <v>4XL</v>
          </cell>
          <cell r="E3571" t="str">
            <v>WH</v>
          </cell>
          <cell r="F3571">
            <v>35</v>
          </cell>
          <cell r="G3571" t="str">
            <v>EA</v>
          </cell>
          <cell r="H3571" t="str">
            <v>2300连体防护服</v>
          </cell>
          <cell r="I3571" t="str">
            <v>M2300 Coverall</v>
          </cell>
          <cell r="J3571" t="str">
            <v>M2300</v>
          </cell>
          <cell r="K3571" t="str">
            <v>MG230CCVRL</v>
          </cell>
          <cell r="L3571">
            <v>0.073593</v>
          </cell>
          <cell r="M3571" t="str">
            <v>23-5492</v>
          </cell>
          <cell r="N3571" t="str">
            <v>M2300 Coverall (5492)连体防护服/23-B-XX-129-08-A6</v>
          </cell>
          <cell r="O3571" t="str">
            <v>DC3A</v>
          </cell>
          <cell r="P3571" t="str">
            <v>DC3S</v>
          </cell>
          <cell r="Q3571" t="str">
            <v>0</v>
          </cell>
          <cell r="R3571">
            <v>0</v>
          </cell>
          <cell r="S3571">
            <v>0</v>
          </cell>
          <cell r="T3571">
            <v>7</v>
          </cell>
          <cell r="U3571">
            <v>35</v>
          </cell>
          <cell r="V3571">
            <v>1120</v>
          </cell>
          <cell r="W3571" t="str">
            <v>Paid Import</v>
          </cell>
          <cell r="X3571" t="str">
            <v>Gen. Trade</v>
          </cell>
          <cell r="Y3571" t="str">
            <v>EA</v>
          </cell>
          <cell r="Z3571">
            <v>823584</v>
          </cell>
          <cell r="AA3571" t="str">
            <v>B</v>
          </cell>
          <cell r="AB3571" t="str">
            <v>FNA23WHA01</v>
          </cell>
          <cell r="AC3571" t="str">
            <v>2000-129-1A</v>
          </cell>
          <cell r="AD3571">
            <v>1.53</v>
          </cell>
          <cell r="AE3571" t="str">
            <v>白色</v>
          </cell>
          <cell r="AF3571">
            <v>4.113864</v>
          </cell>
        </row>
        <row r="3571">
          <cell r="AH3571" t="str">
            <v>2000-129-2A</v>
          </cell>
        </row>
        <row r="3572">
          <cell r="A3572" t="str">
            <v>WY23-B-00-129-09</v>
          </cell>
          <cell r="B3572" t="str">
            <v>23-B-XX-129-09</v>
          </cell>
          <cell r="C3572" t="str">
            <v>A6</v>
          </cell>
          <cell r="D3572" t="str">
            <v>5XL</v>
          </cell>
          <cell r="E3572" t="str">
            <v>WH</v>
          </cell>
          <cell r="F3572">
            <v>35</v>
          </cell>
          <cell r="G3572" t="str">
            <v>EA</v>
          </cell>
          <cell r="H3572" t="str">
            <v>2300连体防护服</v>
          </cell>
          <cell r="I3572" t="str">
            <v>M2300 Coverall</v>
          </cell>
          <cell r="J3572" t="str">
            <v>M2300</v>
          </cell>
          <cell r="K3572" t="str">
            <v>MG230CCVRL</v>
          </cell>
          <cell r="L3572">
            <v>0.073593</v>
          </cell>
          <cell r="M3572" t="str">
            <v>23-5493</v>
          </cell>
          <cell r="N3572" t="str">
            <v>M2300 Coverall (5493)连体防护服/23-B-XX-129-09-A6</v>
          </cell>
          <cell r="O3572" t="str">
            <v>DC3A</v>
          </cell>
          <cell r="P3572" t="str">
            <v>DC3S</v>
          </cell>
          <cell r="Q3572" t="str">
            <v>0</v>
          </cell>
          <cell r="R3572">
            <v>0</v>
          </cell>
          <cell r="S3572">
            <v>0</v>
          </cell>
          <cell r="T3572">
            <v>7</v>
          </cell>
          <cell r="U3572">
            <v>35</v>
          </cell>
          <cell r="V3572">
            <v>1120</v>
          </cell>
          <cell r="W3572" t="str">
            <v>Paid Import</v>
          </cell>
          <cell r="X3572" t="str">
            <v>Gen. Trade</v>
          </cell>
          <cell r="Y3572" t="str">
            <v>EA</v>
          </cell>
          <cell r="Z3572">
            <v>823585</v>
          </cell>
          <cell r="AA3572" t="str">
            <v>B</v>
          </cell>
          <cell r="AB3572" t="str">
            <v>FNA23WHA01</v>
          </cell>
          <cell r="AC3572" t="str">
            <v>2000-129-1A</v>
          </cell>
          <cell r="AD3572">
            <v>1.53</v>
          </cell>
          <cell r="AE3572" t="str">
            <v>白色</v>
          </cell>
          <cell r="AF3572">
            <v>4.4327925</v>
          </cell>
        </row>
        <row r="3572">
          <cell r="AH3572" t="str">
            <v>2000-129-2A</v>
          </cell>
        </row>
        <row r="3573">
          <cell r="A3573" t="str">
            <v>WY23-B-38-129-02</v>
          </cell>
          <cell r="B3573" t="str">
            <v>23-B-XX-129-02</v>
          </cell>
          <cell r="C3573" t="str">
            <v>A6</v>
          </cell>
          <cell r="D3573" t="str">
            <v>S</v>
          </cell>
          <cell r="E3573" t="str">
            <v>WH</v>
          </cell>
          <cell r="F3573">
            <v>40</v>
          </cell>
          <cell r="G3573" t="str">
            <v>EA</v>
          </cell>
          <cell r="H3573" t="str">
            <v>2300连体防护服</v>
          </cell>
          <cell r="I3573" t="str">
            <v>M2300 Coverall</v>
          </cell>
          <cell r="J3573" t="str">
            <v>M2300</v>
          </cell>
          <cell r="K3573" t="str">
            <v>MG230CCVRL</v>
          </cell>
          <cell r="L3573">
            <v>0.073593</v>
          </cell>
          <cell r="M3573" t="str">
            <v>23-5486</v>
          </cell>
          <cell r="N3573" t="str">
            <v>M2300 Coverall (5486)连体防护服/23-B-XX-129-02-A6</v>
          </cell>
          <cell r="O3573" t="str">
            <v>DC3A</v>
          </cell>
          <cell r="P3573" t="str">
            <v>DC3S</v>
          </cell>
          <cell r="Q3573">
            <v>10.7</v>
          </cell>
          <cell r="R3573">
            <v>239.5</v>
          </cell>
          <cell r="S3573">
            <v>9.58</v>
          </cell>
          <cell r="T3573">
            <v>10</v>
          </cell>
          <cell r="U3573">
            <v>40</v>
          </cell>
          <cell r="V3573">
            <v>1120</v>
          </cell>
          <cell r="W3573" t="str">
            <v>Paid Import</v>
          </cell>
          <cell r="X3573" t="str">
            <v>Gen. Trade</v>
          </cell>
          <cell r="Y3573" t="str">
            <v>EA</v>
          </cell>
          <cell r="Z3573">
            <v>819715</v>
          </cell>
          <cell r="AA3573" t="str">
            <v>B</v>
          </cell>
          <cell r="AB3573" t="str">
            <v>FNA23WHA01</v>
          </cell>
          <cell r="AC3573" t="str">
            <v>2000-129-1A</v>
          </cell>
          <cell r="AD3573">
            <v>1.53</v>
          </cell>
          <cell r="AE3573" t="str">
            <v>白色</v>
          </cell>
          <cell r="AF3573">
            <v>2.67004125</v>
          </cell>
        </row>
        <row r="3573">
          <cell r="AH3573" t="str">
            <v>2000-129-2A</v>
          </cell>
        </row>
        <row r="3574">
          <cell r="A3574" t="str">
            <v>WY23-B-38-129-03</v>
          </cell>
          <cell r="B3574" t="str">
            <v>23-B-XX-129-03</v>
          </cell>
          <cell r="C3574" t="str">
            <v>A6</v>
          </cell>
          <cell r="D3574" t="str">
            <v>M</v>
          </cell>
          <cell r="E3574" t="str">
            <v>WH</v>
          </cell>
          <cell r="F3574">
            <v>40</v>
          </cell>
          <cell r="G3574" t="str">
            <v>EA</v>
          </cell>
          <cell r="H3574" t="str">
            <v>2300连体防护服</v>
          </cell>
          <cell r="I3574" t="str">
            <v>M2300 Coverall</v>
          </cell>
          <cell r="J3574" t="str">
            <v>M2300</v>
          </cell>
          <cell r="K3574" t="str">
            <v>MG230CCVRL</v>
          </cell>
          <cell r="L3574">
            <v>0.073593</v>
          </cell>
          <cell r="M3574" t="str">
            <v>23-5487</v>
          </cell>
          <cell r="N3574" t="str">
            <v>M2300 Coverall (5487)连体防护服/23-B-XX-129-03-A6</v>
          </cell>
          <cell r="O3574" t="str">
            <v>DC3A</v>
          </cell>
          <cell r="P3574" t="str">
            <v>DC3S</v>
          </cell>
          <cell r="Q3574">
            <v>11.1</v>
          </cell>
          <cell r="R3574">
            <v>249.5</v>
          </cell>
          <cell r="S3574">
            <v>9.98</v>
          </cell>
          <cell r="T3574">
            <v>10</v>
          </cell>
          <cell r="U3574">
            <v>40</v>
          </cell>
          <cell r="V3574">
            <v>1120</v>
          </cell>
          <cell r="W3574" t="str">
            <v>Paid Import</v>
          </cell>
          <cell r="X3574" t="str">
            <v>Gen. Trade</v>
          </cell>
          <cell r="Y3574" t="str">
            <v>EA</v>
          </cell>
          <cell r="Z3574">
            <v>819716</v>
          </cell>
          <cell r="AA3574" t="str">
            <v>B</v>
          </cell>
          <cell r="AB3574" t="str">
            <v>FNA23WHA01</v>
          </cell>
          <cell r="AC3574" t="str">
            <v>2000-129-1A</v>
          </cell>
          <cell r="AD3574">
            <v>1.53</v>
          </cell>
          <cell r="AE3574" t="str">
            <v>白色</v>
          </cell>
          <cell r="AF3574">
            <v>2.859978</v>
          </cell>
        </row>
        <row r="3574">
          <cell r="AH3574" t="str">
            <v>2000-129-2A</v>
          </cell>
        </row>
        <row r="3575">
          <cell r="A3575" t="str">
            <v>WY23-B-38-129-04</v>
          </cell>
          <cell r="B3575" t="str">
            <v>23-B-XX-129-04</v>
          </cell>
          <cell r="C3575" t="str">
            <v>A6</v>
          </cell>
          <cell r="D3575" t="str">
            <v>L</v>
          </cell>
          <cell r="E3575" t="str">
            <v>WH</v>
          </cell>
          <cell r="F3575">
            <v>40</v>
          </cell>
          <cell r="G3575" t="str">
            <v>EA</v>
          </cell>
          <cell r="H3575" t="str">
            <v>2300连体防护服</v>
          </cell>
          <cell r="I3575" t="str">
            <v>M2300 Coverall</v>
          </cell>
          <cell r="J3575" t="str">
            <v>M2300</v>
          </cell>
          <cell r="K3575" t="str">
            <v>MG230CCVRL</v>
          </cell>
          <cell r="L3575">
            <v>0.073593</v>
          </cell>
          <cell r="M3575" t="str">
            <v>23-5488</v>
          </cell>
          <cell r="N3575" t="str">
            <v>M2300 Coverall (5488)连体防护服/23-B-XX-129-04-A6</v>
          </cell>
          <cell r="O3575" t="str">
            <v>DC3A</v>
          </cell>
          <cell r="P3575" t="str">
            <v>DC3S</v>
          </cell>
          <cell r="Q3575">
            <v>11.8</v>
          </cell>
          <cell r="R3575">
            <v>267</v>
          </cell>
          <cell r="S3575">
            <v>10.68</v>
          </cell>
          <cell r="T3575">
            <v>10</v>
          </cell>
          <cell r="U3575">
            <v>40</v>
          </cell>
          <cell r="V3575">
            <v>1120</v>
          </cell>
          <cell r="W3575" t="str">
            <v>Paid Import</v>
          </cell>
          <cell r="X3575" t="str">
            <v>Gen. Trade</v>
          </cell>
          <cell r="Y3575" t="str">
            <v>EA</v>
          </cell>
          <cell r="Z3575">
            <v>819717</v>
          </cell>
          <cell r="AA3575" t="str">
            <v>B</v>
          </cell>
          <cell r="AB3575" t="str">
            <v>FNA23WHA01</v>
          </cell>
          <cell r="AC3575" t="str">
            <v>2000-129-1A</v>
          </cell>
          <cell r="AD3575">
            <v>1.53</v>
          </cell>
          <cell r="AE3575" t="str">
            <v>白色</v>
          </cell>
          <cell r="AF3575">
            <v>3.20371071428571</v>
          </cell>
        </row>
        <row r="3575">
          <cell r="AH3575" t="str">
            <v>2000-129-2A</v>
          </cell>
        </row>
        <row r="3576">
          <cell r="A3576" t="str">
            <v>WY23-B-38-129-05</v>
          </cell>
          <cell r="B3576" t="str">
            <v>23-B-38-129-05</v>
          </cell>
          <cell r="C3576" t="str">
            <v>E1</v>
          </cell>
          <cell r="D3576" t="str">
            <v>XL</v>
          </cell>
          <cell r="E3576" t="str">
            <v>WH</v>
          </cell>
          <cell r="F3576">
            <v>40</v>
          </cell>
          <cell r="G3576" t="str">
            <v>EA</v>
          </cell>
          <cell r="H3576" t="str">
            <v>2300连体防护服</v>
          </cell>
          <cell r="I3576" t="str">
            <v>M2300 Coverall</v>
          </cell>
          <cell r="J3576" t="str">
            <v>M2300</v>
          </cell>
          <cell r="K3576" t="str">
            <v>MG230CCVRL</v>
          </cell>
          <cell r="L3576">
            <v>0.073593</v>
          </cell>
          <cell r="M3576" t="str">
            <v>23-11131</v>
          </cell>
          <cell r="N3576" t="str">
            <v>M2300 Coverall (11131)连体防护服/23-B-38-129-05-E1</v>
          </cell>
          <cell r="O3576" t="str">
            <v>DC3A</v>
          </cell>
          <cell r="P3576" t="str">
            <v>DC3S</v>
          </cell>
          <cell r="Q3576">
            <v>12.5</v>
          </cell>
          <cell r="R3576">
            <v>284.5</v>
          </cell>
          <cell r="S3576">
            <v>11.38</v>
          </cell>
          <cell r="T3576">
            <v>10</v>
          </cell>
          <cell r="U3576">
            <v>40</v>
          </cell>
          <cell r="V3576">
            <v>1120</v>
          </cell>
          <cell r="W3576" t="str">
            <v>Paid Import</v>
          </cell>
          <cell r="X3576" t="str">
            <v>Gen. Trade</v>
          </cell>
          <cell r="Y3576" t="str">
            <v>EA</v>
          </cell>
          <cell r="Z3576">
            <v>819718</v>
          </cell>
          <cell r="AA3576" t="str">
            <v>B</v>
          </cell>
          <cell r="AB3576" t="str">
            <v>FNA23WHA01</v>
          </cell>
          <cell r="AC3576" t="str">
            <v>2000-129-1A</v>
          </cell>
          <cell r="AD3576">
            <v>1.53</v>
          </cell>
          <cell r="AE3576" t="str">
            <v>白色</v>
          </cell>
          <cell r="AF3576">
            <v>3.31068461538462</v>
          </cell>
        </row>
        <row r="3576">
          <cell r="AH3576" t="str">
            <v>2000-129-2A</v>
          </cell>
        </row>
        <row r="3577">
          <cell r="A3577" t="str">
            <v>WY23-B-38-129-06</v>
          </cell>
          <cell r="B3577" t="str">
            <v>23-B-38-129-06</v>
          </cell>
          <cell r="C3577" t="str">
            <v>E1</v>
          </cell>
          <cell r="D3577" t="str">
            <v>2XL</v>
          </cell>
          <cell r="E3577" t="str">
            <v>WH</v>
          </cell>
          <cell r="F3577">
            <v>40</v>
          </cell>
          <cell r="G3577" t="str">
            <v>EA</v>
          </cell>
          <cell r="H3577" t="str">
            <v>2300连体防护服</v>
          </cell>
          <cell r="I3577" t="str">
            <v>M2300 Coverall</v>
          </cell>
          <cell r="J3577" t="str">
            <v>M2300</v>
          </cell>
          <cell r="K3577" t="str">
            <v>MG230CCVRL</v>
          </cell>
          <cell r="L3577">
            <v>0.073593</v>
          </cell>
          <cell r="M3577" t="str">
            <v>23-11249</v>
          </cell>
          <cell r="N3577" t="str">
            <v>M2300 Coverall (11249)连体防护服/23-B-38-129-06-E1</v>
          </cell>
          <cell r="O3577" t="str">
            <v>DC3A</v>
          </cell>
          <cell r="P3577" t="str">
            <v>DC3S</v>
          </cell>
          <cell r="Q3577">
            <v>13.1</v>
          </cell>
          <cell r="R3577">
            <v>299.5</v>
          </cell>
          <cell r="S3577">
            <v>11.98</v>
          </cell>
          <cell r="T3577">
            <v>10</v>
          </cell>
          <cell r="U3577">
            <v>40</v>
          </cell>
          <cell r="V3577">
            <v>1120</v>
          </cell>
          <cell r="W3577" t="str">
            <v>Paid Import</v>
          </cell>
          <cell r="X3577" t="str">
            <v>Gen. Trade</v>
          </cell>
          <cell r="Y3577" t="str">
            <v>EA</v>
          </cell>
          <cell r="Z3577">
            <v>819719</v>
          </cell>
          <cell r="AA3577" t="str">
            <v>B</v>
          </cell>
          <cell r="AB3577" t="str">
            <v>FNA23WHA01</v>
          </cell>
          <cell r="AC3577" t="str">
            <v>2000-129-1A</v>
          </cell>
          <cell r="AD3577">
            <v>1.53</v>
          </cell>
          <cell r="AE3577" t="str">
            <v>白色</v>
          </cell>
          <cell r="AF3577">
            <v>3.52869</v>
          </cell>
        </row>
        <row r="3577">
          <cell r="AH3577" t="str">
            <v>2000-129-2A</v>
          </cell>
        </row>
        <row r="3578">
          <cell r="A3578" t="str">
            <v>WY23-B-38-129-07</v>
          </cell>
          <cell r="B3578" t="str">
            <v>23-B-XX-129-07</v>
          </cell>
          <cell r="C3578" t="str">
            <v>A6</v>
          </cell>
          <cell r="D3578" t="str">
            <v>3XL</v>
          </cell>
          <cell r="E3578" t="str">
            <v>WH</v>
          </cell>
          <cell r="F3578">
            <v>40</v>
          </cell>
          <cell r="G3578" t="str">
            <v>EA</v>
          </cell>
          <cell r="H3578" t="str">
            <v>2300连体防护服</v>
          </cell>
          <cell r="I3578" t="str">
            <v>M2300 Coverall</v>
          </cell>
          <cell r="J3578" t="str">
            <v>M2300</v>
          </cell>
          <cell r="K3578" t="str">
            <v>MG230CCVRL</v>
          </cell>
          <cell r="L3578">
            <v>0.073593</v>
          </cell>
          <cell r="M3578" t="str">
            <v>23-5491</v>
          </cell>
          <cell r="N3578" t="str">
            <v>M2300 Coverall (5491)连体防护服/23-B-XX-129-07-A6</v>
          </cell>
          <cell r="O3578" t="str">
            <v>DC3A</v>
          </cell>
          <cell r="P3578" t="str">
            <v>DC3S</v>
          </cell>
          <cell r="Q3578">
            <v>13.7</v>
          </cell>
          <cell r="R3578">
            <v>314.5</v>
          </cell>
          <cell r="S3578">
            <v>12.58</v>
          </cell>
          <cell r="T3578">
            <v>10</v>
          </cell>
          <cell r="U3578">
            <v>40</v>
          </cell>
          <cell r="V3578">
            <v>1120</v>
          </cell>
          <cell r="W3578" t="str">
            <v>Paid Import</v>
          </cell>
          <cell r="X3578" t="str">
            <v>Gen. Trade</v>
          </cell>
          <cell r="Y3578" t="str">
            <v>EA</v>
          </cell>
          <cell r="Z3578">
            <v>819720</v>
          </cell>
          <cell r="AA3578" t="str">
            <v>B</v>
          </cell>
          <cell r="AB3578" t="str">
            <v>FNA23WHA01</v>
          </cell>
          <cell r="AC3578" t="str">
            <v>2000-129-1A</v>
          </cell>
          <cell r="AD3578">
            <v>1.53</v>
          </cell>
          <cell r="AE3578" t="str">
            <v>白色</v>
          </cell>
          <cell r="AF3578">
            <v>3.88842545454545</v>
          </cell>
        </row>
        <row r="3578">
          <cell r="AH3578" t="str">
            <v>2000-129-2A</v>
          </cell>
        </row>
        <row r="3579">
          <cell r="A3579" t="str">
            <v>WY23-B-38-129-08</v>
          </cell>
          <cell r="B3579" t="str">
            <v>23-B-XX-129-08</v>
          </cell>
          <cell r="C3579" t="str">
            <v>A6</v>
          </cell>
          <cell r="D3579" t="str">
            <v>4XL</v>
          </cell>
          <cell r="E3579" t="str">
            <v>WH</v>
          </cell>
          <cell r="F3579">
            <v>35</v>
          </cell>
          <cell r="G3579" t="str">
            <v>EA</v>
          </cell>
          <cell r="H3579" t="str">
            <v>2300连体防护服</v>
          </cell>
          <cell r="I3579" t="str">
            <v>M2300 Coverall</v>
          </cell>
          <cell r="J3579" t="str">
            <v>M2300</v>
          </cell>
          <cell r="K3579" t="str">
            <v>MG230CCVRL</v>
          </cell>
          <cell r="L3579">
            <v>0.073593</v>
          </cell>
          <cell r="M3579" t="str">
            <v>23-5492</v>
          </cell>
          <cell r="N3579" t="str">
            <v>M2300 Coverall (5492)连体防护服/23-B-XX-129-08-A6</v>
          </cell>
          <cell r="O3579" t="str">
            <v>DC3A</v>
          </cell>
          <cell r="P3579" t="str">
            <v>DC3S</v>
          </cell>
          <cell r="Q3579" t="str">
            <v>0</v>
          </cell>
          <cell r="R3579">
            <v>0</v>
          </cell>
          <cell r="S3579">
            <v>0</v>
          </cell>
          <cell r="T3579">
            <v>7</v>
          </cell>
          <cell r="U3579">
            <v>35</v>
          </cell>
          <cell r="V3579">
            <v>1120</v>
          </cell>
          <cell r="W3579" t="str">
            <v>Paid Import</v>
          </cell>
          <cell r="X3579" t="str">
            <v>Gen. Trade</v>
          </cell>
          <cell r="Y3579" t="str">
            <v>EA</v>
          </cell>
          <cell r="Z3579">
            <v>819721</v>
          </cell>
          <cell r="AA3579" t="str">
            <v>B</v>
          </cell>
          <cell r="AB3579" t="str">
            <v>FNA23WHA01</v>
          </cell>
          <cell r="AC3579" t="str">
            <v>2000-129-1A</v>
          </cell>
          <cell r="AD3579">
            <v>1.53</v>
          </cell>
          <cell r="AE3579" t="str">
            <v>白色</v>
          </cell>
          <cell r="AF3579">
            <v>4.113864</v>
          </cell>
        </row>
        <row r="3579">
          <cell r="AH3579" t="str">
            <v>2000-129-2A</v>
          </cell>
        </row>
        <row r="3580">
          <cell r="A3580" t="str">
            <v>WY23-B-38-129-09</v>
          </cell>
          <cell r="B3580" t="str">
            <v>23-B-XX-129-09</v>
          </cell>
          <cell r="C3580" t="str">
            <v>A6</v>
          </cell>
          <cell r="D3580" t="str">
            <v>5XL</v>
          </cell>
          <cell r="E3580" t="str">
            <v>WH</v>
          </cell>
          <cell r="F3580">
            <v>35</v>
          </cell>
          <cell r="G3580" t="str">
            <v>EA</v>
          </cell>
          <cell r="H3580" t="str">
            <v>2300连体防护服</v>
          </cell>
          <cell r="I3580" t="str">
            <v>M2300 Coverall</v>
          </cell>
          <cell r="J3580" t="str">
            <v>M2300</v>
          </cell>
          <cell r="K3580" t="str">
            <v>MG230CCVRL</v>
          </cell>
          <cell r="L3580">
            <v>0.073593</v>
          </cell>
          <cell r="M3580" t="str">
            <v>23-5493</v>
          </cell>
          <cell r="N3580" t="str">
            <v>M2300 Coverall (5493)连体防护服/23-B-XX-129-09-A6</v>
          </cell>
          <cell r="O3580" t="str">
            <v>DC3A</v>
          </cell>
        </row>
        <row r="3580">
          <cell r="Q3580" t="str">
            <v>0</v>
          </cell>
          <cell r="R3580">
            <v>0</v>
          </cell>
          <cell r="S3580">
            <v>0</v>
          </cell>
          <cell r="T3580">
            <v>7</v>
          </cell>
          <cell r="U3580">
            <v>35</v>
          </cell>
          <cell r="V3580">
            <v>1120</v>
          </cell>
          <cell r="W3580" t="str">
            <v>Paid Import</v>
          </cell>
        </row>
        <row r="3580">
          <cell r="Y3580" t="str">
            <v>EA</v>
          </cell>
          <cell r="Z3580">
            <v>819722</v>
          </cell>
          <cell r="AA3580" t="str">
            <v>B</v>
          </cell>
          <cell r="AB3580" t="str">
            <v>FNA23WHA01</v>
          </cell>
          <cell r="AC3580" t="str">
            <v>2000-129-1A</v>
          </cell>
          <cell r="AD3580">
            <v>1.53</v>
          </cell>
          <cell r="AE3580" t="str">
            <v>白色</v>
          </cell>
          <cell r="AF3580">
            <v>4.4327925</v>
          </cell>
        </row>
        <row r="3580">
          <cell r="AH3580" t="str">
            <v>2000-129-2A</v>
          </cell>
        </row>
        <row r="3581">
          <cell r="A3581" t="str">
            <v>WY23-B-92-129-02</v>
          </cell>
          <cell r="B3581" t="str">
            <v>23-B-92-129-02</v>
          </cell>
          <cell r="C3581" t="str">
            <v>A1</v>
          </cell>
          <cell r="D3581" t="str">
            <v>S</v>
          </cell>
          <cell r="E3581" t="str">
            <v>WH</v>
          </cell>
          <cell r="F3581">
            <v>25</v>
          </cell>
          <cell r="G3581" t="str">
            <v>EA</v>
          </cell>
          <cell r="H3581" t="str">
            <v>2300连体防护服</v>
          </cell>
          <cell r="I3581" t="str">
            <v>M2300 Coverall</v>
          </cell>
          <cell r="J3581" t="str">
            <v>M2300</v>
          </cell>
          <cell r="K3581" t="str">
            <v>MG230CCVRL</v>
          </cell>
          <cell r="L3581">
            <v>0.045747</v>
          </cell>
          <cell r="M3581" t="str">
            <v>23-7601</v>
          </cell>
          <cell r="N3581" t="str">
            <v>M2300 Coverall (7601)连体防护服/23-B-92-129-02-A1</v>
          </cell>
          <cell r="O3581" t="str">
            <v>DC3A</v>
          </cell>
        </row>
        <row r="3581">
          <cell r="Q3581">
            <v>10.6</v>
          </cell>
          <cell r="R3581">
            <v>0</v>
          </cell>
          <cell r="S3581">
            <v>0</v>
          </cell>
          <cell r="T3581">
            <v>12</v>
          </cell>
          <cell r="U3581">
            <v>25</v>
          </cell>
          <cell r="V3581">
            <v>925</v>
          </cell>
          <cell r="W3581" t="str">
            <v>Paid Import</v>
          </cell>
        </row>
        <row r="3581">
          <cell r="Y3581" t="str">
            <v>EA</v>
          </cell>
          <cell r="Z3581">
            <v>817972</v>
          </cell>
          <cell r="AA3581" t="str">
            <v>B</v>
          </cell>
          <cell r="AB3581" t="str">
            <v>FNA23WHA01</v>
          </cell>
          <cell r="AC3581" t="str">
            <v>2000-129-1A</v>
          </cell>
          <cell r="AD3581">
            <v>1.53</v>
          </cell>
          <cell r="AE3581" t="str">
            <v>白色</v>
          </cell>
          <cell r="AF3581">
            <v>2.67004125</v>
          </cell>
        </row>
        <row r="3581">
          <cell r="AH3581" t="str">
            <v>2000-129-2A</v>
          </cell>
        </row>
        <row r="3582">
          <cell r="A3582" t="str">
            <v>WY23-B-92-129-03</v>
          </cell>
          <cell r="B3582" t="str">
            <v>23-B-92-129-03</v>
          </cell>
          <cell r="C3582" t="str">
            <v>A1</v>
          </cell>
          <cell r="D3582" t="str">
            <v>M</v>
          </cell>
          <cell r="E3582" t="str">
            <v>WH</v>
          </cell>
          <cell r="F3582">
            <v>25</v>
          </cell>
          <cell r="G3582" t="str">
            <v>EA</v>
          </cell>
          <cell r="H3582" t="str">
            <v>2300连体防护服</v>
          </cell>
          <cell r="I3582" t="str">
            <v>M2300 Coverall</v>
          </cell>
          <cell r="J3582" t="str">
            <v>M2300</v>
          </cell>
          <cell r="K3582" t="str">
            <v>MG230CCVRL</v>
          </cell>
          <cell r="L3582">
            <v>0.045747</v>
          </cell>
          <cell r="M3582" t="str">
            <v>23-7602</v>
          </cell>
          <cell r="N3582" t="str">
            <v>M2300 Coverall (7602)连体防护服/23-B-92-129-03-A1</v>
          </cell>
          <cell r="O3582" t="str">
            <v>DC3A</v>
          </cell>
        </row>
        <row r="3582">
          <cell r="Q3582">
            <v>11.2</v>
          </cell>
          <cell r="R3582">
            <v>0</v>
          </cell>
          <cell r="S3582">
            <v>0</v>
          </cell>
          <cell r="T3582">
            <v>12</v>
          </cell>
          <cell r="U3582">
            <v>25</v>
          </cell>
          <cell r="V3582">
            <v>925</v>
          </cell>
          <cell r="W3582" t="str">
            <v>Paid Import</v>
          </cell>
        </row>
        <row r="3582">
          <cell r="Y3582" t="str">
            <v>EA</v>
          </cell>
          <cell r="Z3582">
            <v>817973</v>
          </cell>
          <cell r="AA3582" t="str">
            <v>B</v>
          </cell>
          <cell r="AB3582" t="str">
            <v>FNA23WHA01</v>
          </cell>
          <cell r="AC3582" t="str">
            <v>2000-129-1A</v>
          </cell>
          <cell r="AD3582">
            <v>1.53</v>
          </cell>
          <cell r="AE3582" t="str">
            <v>白色</v>
          </cell>
          <cell r="AF3582">
            <v>2.859978</v>
          </cell>
        </row>
        <row r="3582">
          <cell r="AH3582" t="str">
            <v>2000-129-2A</v>
          </cell>
        </row>
        <row r="3583">
          <cell r="A3583" t="str">
            <v>WY23-B-92-129-04</v>
          </cell>
          <cell r="B3583" t="str">
            <v>23-B-92-129-04</v>
          </cell>
          <cell r="C3583" t="str">
            <v>E1</v>
          </cell>
          <cell r="D3583" t="str">
            <v>L</v>
          </cell>
          <cell r="E3583" t="str">
            <v>WH</v>
          </cell>
          <cell r="F3583">
            <v>25</v>
          </cell>
          <cell r="G3583" t="str">
            <v>EA</v>
          </cell>
          <cell r="H3583" t="str">
            <v>2300连体防护服</v>
          </cell>
          <cell r="I3583" t="str">
            <v>M2300 Coverall</v>
          </cell>
          <cell r="J3583" t="str">
            <v>M2300</v>
          </cell>
          <cell r="K3583" t="str">
            <v>MG230CCVRL</v>
          </cell>
          <cell r="L3583">
            <v>0.045747</v>
          </cell>
          <cell r="M3583" t="str">
            <v>23-11198</v>
          </cell>
          <cell r="N3583" t="str">
            <v>M2300 Coverall (11198)连体防护服/23-B-92-129-04-E1</v>
          </cell>
          <cell r="O3583" t="str">
            <v>DC3A</v>
          </cell>
        </row>
        <row r="3583">
          <cell r="Q3583">
            <v>11.9</v>
          </cell>
          <cell r="R3583">
            <v>0</v>
          </cell>
          <cell r="S3583">
            <v>0</v>
          </cell>
          <cell r="T3583">
            <v>12</v>
          </cell>
          <cell r="U3583">
            <v>25</v>
          </cell>
          <cell r="V3583">
            <v>925</v>
          </cell>
          <cell r="W3583" t="str">
            <v>Paid Import</v>
          </cell>
        </row>
        <row r="3583">
          <cell r="Y3583" t="str">
            <v>EA</v>
          </cell>
          <cell r="Z3583">
            <v>817974</v>
          </cell>
          <cell r="AA3583" t="str">
            <v>B</v>
          </cell>
          <cell r="AB3583" t="str">
            <v>FNA23WHA01</v>
          </cell>
          <cell r="AC3583" t="str">
            <v>2000-129-1A</v>
          </cell>
          <cell r="AD3583">
            <v>1.53</v>
          </cell>
          <cell r="AE3583" t="str">
            <v>白色</v>
          </cell>
          <cell r="AF3583">
            <v>3.20371071428571</v>
          </cell>
        </row>
        <row r="3583">
          <cell r="AH3583" t="str">
            <v>2000-129-2A</v>
          </cell>
        </row>
        <row r="3584">
          <cell r="A3584" t="str">
            <v>WY23-B-92-129-05</v>
          </cell>
          <cell r="B3584" t="str">
            <v>23-B-92-129-05</v>
          </cell>
          <cell r="C3584" t="str">
            <v>A1</v>
          </cell>
          <cell r="D3584" t="str">
            <v>XL</v>
          </cell>
          <cell r="E3584" t="str">
            <v>WH</v>
          </cell>
          <cell r="F3584">
            <v>25</v>
          </cell>
          <cell r="G3584" t="str">
            <v>EA</v>
          </cell>
          <cell r="H3584" t="str">
            <v>2300连体防护服</v>
          </cell>
          <cell r="I3584" t="str">
            <v>M2300 Coverall</v>
          </cell>
          <cell r="J3584" t="str">
            <v>M2300</v>
          </cell>
          <cell r="K3584" t="str">
            <v>MG230CCVRL</v>
          </cell>
          <cell r="L3584">
            <v>0.045747</v>
          </cell>
          <cell r="M3584" t="str">
            <v>23-7002</v>
          </cell>
          <cell r="N3584" t="str">
            <v>M2300 Coverall (7002)连体防护服/23-B-92-129-05-A1</v>
          </cell>
          <cell r="O3584" t="str">
            <v>DC3A</v>
          </cell>
        </row>
        <row r="3584">
          <cell r="Q3584">
            <v>11.6</v>
          </cell>
          <cell r="R3584">
            <v>0</v>
          </cell>
          <cell r="S3584">
            <v>0</v>
          </cell>
          <cell r="T3584">
            <v>12</v>
          </cell>
          <cell r="U3584">
            <v>25</v>
          </cell>
          <cell r="V3584">
            <v>925</v>
          </cell>
          <cell r="W3584" t="str">
            <v>Paid Import</v>
          </cell>
        </row>
        <row r="3584">
          <cell r="Y3584" t="str">
            <v>EA</v>
          </cell>
          <cell r="Z3584">
            <v>817975</v>
          </cell>
          <cell r="AA3584" t="str">
            <v>B</v>
          </cell>
          <cell r="AB3584" t="str">
            <v>FNA23WHA01</v>
          </cell>
          <cell r="AC3584" t="str">
            <v>2000-129-1A</v>
          </cell>
          <cell r="AD3584">
            <v>1.53</v>
          </cell>
          <cell r="AE3584" t="str">
            <v>白色</v>
          </cell>
          <cell r="AF3584">
            <v>3.31068461538462</v>
          </cell>
        </row>
        <row r="3584">
          <cell r="AH3584" t="str">
            <v>2000-129-2A</v>
          </cell>
        </row>
        <row r="3585">
          <cell r="A3585" t="str">
            <v>WY23-B-92-129-06</v>
          </cell>
          <cell r="B3585" t="str">
            <v>23-B-92-129-06</v>
          </cell>
          <cell r="C3585" t="str">
            <v>E1</v>
          </cell>
          <cell r="D3585" t="str">
            <v>2XL</v>
          </cell>
          <cell r="E3585" t="str">
            <v>WH</v>
          </cell>
          <cell r="F3585">
            <v>25</v>
          </cell>
          <cell r="G3585" t="str">
            <v>EA</v>
          </cell>
          <cell r="H3585" t="str">
            <v>2300连体防护服</v>
          </cell>
          <cell r="I3585" t="str">
            <v>M2300 Coverall</v>
          </cell>
          <cell r="J3585" t="str">
            <v>M2300</v>
          </cell>
          <cell r="K3585" t="str">
            <v>MG230CCVRL</v>
          </cell>
          <cell r="L3585">
            <v>0.045747</v>
          </cell>
          <cell r="M3585" t="str">
            <v>23-11199</v>
          </cell>
          <cell r="N3585" t="str">
            <v>M2300 Coverall (11199)连体防护服/23-B-92-129-06-E1</v>
          </cell>
          <cell r="O3585" t="str">
            <v>DC3A</v>
          </cell>
        </row>
        <row r="3585">
          <cell r="Q3585">
            <v>13.5</v>
          </cell>
          <cell r="R3585">
            <v>0</v>
          </cell>
          <cell r="S3585">
            <v>0</v>
          </cell>
          <cell r="T3585">
            <v>12</v>
          </cell>
          <cell r="U3585">
            <v>25</v>
          </cell>
          <cell r="V3585">
            <v>925</v>
          </cell>
          <cell r="W3585" t="str">
            <v>Paid Import</v>
          </cell>
        </row>
        <row r="3585">
          <cell r="Y3585" t="str">
            <v>EA</v>
          </cell>
          <cell r="Z3585">
            <v>817976</v>
          </cell>
          <cell r="AA3585" t="str">
            <v>B</v>
          </cell>
          <cell r="AB3585" t="str">
            <v>FNA23WHA01</v>
          </cell>
          <cell r="AC3585" t="str">
            <v>2000-129-1A</v>
          </cell>
          <cell r="AD3585">
            <v>1.53</v>
          </cell>
          <cell r="AE3585" t="str">
            <v>白色</v>
          </cell>
          <cell r="AF3585">
            <v>3.52869</v>
          </cell>
        </row>
        <row r="3585">
          <cell r="AH3585" t="str">
            <v>2000-129-2A</v>
          </cell>
        </row>
        <row r="3586">
          <cell r="A3586" t="str">
            <v>WY23-B-92-129-07</v>
          </cell>
          <cell r="B3586" t="str">
            <v>23-B-92-129-07</v>
          </cell>
          <cell r="C3586" t="str">
            <v>E1</v>
          </cell>
          <cell r="D3586" t="str">
            <v>3XL</v>
          </cell>
          <cell r="E3586" t="str">
            <v>WH</v>
          </cell>
          <cell r="F3586">
            <v>25</v>
          </cell>
          <cell r="G3586" t="str">
            <v>EA</v>
          </cell>
          <cell r="H3586" t="str">
            <v>2300连体防护服</v>
          </cell>
          <cell r="I3586" t="str">
            <v>M2300 Coverall</v>
          </cell>
          <cell r="J3586" t="str">
            <v>M2300</v>
          </cell>
          <cell r="K3586" t="str">
            <v>MG230CCVRL</v>
          </cell>
          <cell r="L3586">
            <v>0.073593</v>
          </cell>
          <cell r="M3586" t="str">
            <v>23-11250</v>
          </cell>
          <cell r="N3586" t="str">
            <v>M2300 Coverall (11250)连体防护服/23-B-92-129-07-E1</v>
          </cell>
          <cell r="O3586" t="str">
            <v>DC3A</v>
          </cell>
        </row>
        <row r="3586">
          <cell r="Q3586">
            <v>0</v>
          </cell>
          <cell r="R3586">
            <v>0</v>
          </cell>
          <cell r="S3586">
            <v>0</v>
          </cell>
          <cell r="T3586">
            <v>12</v>
          </cell>
          <cell r="U3586">
            <v>25</v>
          </cell>
          <cell r="V3586">
            <v>1120</v>
          </cell>
          <cell r="W3586" t="str">
            <v>Paid Import</v>
          </cell>
        </row>
        <row r="3586">
          <cell r="Y3586" t="str">
            <v>EA</v>
          </cell>
          <cell r="Z3586">
            <v>817977</v>
          </cell>
          <cell r="AA3586" t="str">
            <v>B</v>
          </cell>
          <cell r="AB3586" t="str">
            <v>FNA23WHA01</v>
          </cell>
          <cell r="AC3586" t="str">
            <v>2000-129-1A</v>
          </cell>
          <cell r="AD3586">
            <v>1.53</v>
          </cell>
          <cell r="AE3586" t="str">
            <v>白色</v>
          </cell>
          <cell r="AF3586">
            <v>3.88842545454545</v>
          </cell>
        </row>
        <row r="3586">
          <cell r="AH3586" t="str">
            <v>2000-129-2A</v>
          </cell>
        </row>
        <row r="3587">
          <cell r="A3587" t="str">
            <v>WY23-B-92-129-08</v>
          </cell>
          <cell r="B3587" t="str">
            <v>23-B-92-129-08</v>
          </cell>
          <cell r="C3587" t="str">
            <v>A1</v>
          </cell>
          <cell r="D3587" t="str">
            <v>4XL</v>
          </cell>
          <cell r="E3587" t="str">
            <v>WH</v>
          </cell>
          <cell r="F3587">
            <v>25</v>
          </cell>
          <cell r="G3587" t="str">
            <v>EA</v>
          </cell>
          <cell r="H3587" t="str">
            <v>2300连体防护服</v>
          </cell>
          <cell r="I3587" t="str">
            <v>M2300 Coverall</v>
          </cell>
          <cell r="J3587" t="str">
            <v>M2300</v>
          </cell>
          <cell r="K3587" t="str">
            <v>MG230CCVRL</v>
          </cell>
          <cell r="L3587">
            <v>0.073593</v>
          </cell>
          <cell r="M3587" t="str">
            <v>23-7605</v>
          </cell>
          <cell r="N3587" t="str">
            <v>M2300 Coverall (7605)连体防护服/23-B-92-129-08-A1</v>
          </cell>
          <cell r="O3587" t="str">
            <v>DC3A</v>
          </cell>
        </row>
        <row r="3587">
          <cell r="Q3587" t="str">
            <v>0</v>
          </cell>
          <cell r="R3587">
            <v>0</v>
          </cell>
          <cell r="S3587">
            <v>0</v>
          </cell>
          <cell r="T3587" t="str">
            <v>-</v>
          </cell>
          <cell r="U3587">
            <v>25</v>
          </cell>
          <cell r="V3587">
            <v>1120</v>
          </cell>
          <cell r="W3587" t="str">
            <v>Paid Import</v>
          </cell>
        </row>
        <row r="3587">
          <cell r="Y3587" t="str">
            <v>EA</v>
          </cell>
          <cell r="Z3587">
            <v>817978</v>
          </cell>
          <cell r="AA3587" t="str">
            <v>B</v>
          </cell>
          <cell r="AB3587" t="str">
            <v>FNA23WHA01</v>
          </cell>
          <cell r="AC3587" t="str">
            <v>2000-129-1A</v>
          </cell>
          <cell r="AD3587">
            <v>1.53</v>
          </cell>
          <cell r="AE3587" t="str">
            <v>白色</v>
          </cell>
          <cell r="AF3587">
            <v>4.113864</v>
          </cell>
        </row>
        <row r="3587">
          <cell r="AH3587" t="str">
            <v>2000-129-2A</v>
          </cell>
        </row>
        <row r="3588">
          <cell r="A3588" t="str">
            <v>WY23-B-92-129-09</v>
          </cell>
          <cell r="B3588" t="str">
            <v>23-B-92-129-09</v>
          </cell>
          <cell r="C3588" t="str">
            <v>A1</v>
          </cell>
          <cell r="D3588" t="str">
            <v>5XL</v>
          </cell>
          <cell r="E3588" t="str">
            <v>WH</v>
          </cell>
          <cell r="F3588">
            <v>25</v>
          </cell>
          <cell r="G3588" t="str">
            <v>EA</v>
          </cell>
          <cell r="H3588" t="str">
            <v>2300连体防护服</v>
          </cell>
          <cell r="I3588" t="str">
            <v>M2300 Coverall</v>
          </cell>
          <cell r="J3588" t="str">
            <v>M2300</v>
          </cell>
          <cell r="K3588" t="str">
            <v>MG230CCVRL</v>
          </cell>
          <cell r="L3588">
            <v>0.073593</v>
          </cell>
          <cell r="M3588" t="str">
            <v>23-7606</v>
          </cell>
          <cell r="N3588" t="str">
            <v>M2300 Coverall (7606)连体防护服/23-B-92-129-09-A1</v>
          </cell>
          <cell r="O3588" t="str">
            <v>DC3A</v>
          </cell>
        </row>
        <row r="3588">
          <cell r="Q3588" t="str">
            <v>0</v>
          </cell>
          <cell r="R3588">
            <v>0</v>
          </cell>
          <cell r="S3588">
            <v>0</v>
          </cell>
          <cell r="T3588" t="str">
            <v>-</v>
          </cell>
          <cell r="U3588">
            <v>25</v>
          </cell>
          <cell r="V3588">
            <v>1120</v>
          </cell>
          <cell r="W3588" t="str">
            <v>Paid Import</v>
          </cell>
        </row>
        <row r="3588">
          <cell r="Y3588" t="str">
            <v>EA</v>
          </cell>
          <cell r="Z3588">
            <v>817979</v>
          </cell>
          <cell r="AA3588" t="str">
            <v>B</v>
          </cell>
          <cell r="AB3588" t="str">
            <v>FNA23WHA01</v>
          </cell>
          <cell r="AC3588" t="str">
            <v>2000-129-1A</v>
          </cell>
          <cell r="AD3588">
            <v>1.53</v>
          </cell>
          <cell r="AE3588" t="str">
            <v>白色</v>
          </cell>
          <cell r="AF3588">
            <v>4.4327925</v>
          </cell>
        </row>
        <row r="3588">
          <cell r="AH3588" t="str">
            <v>2000-129-2A</v>
          </cell>
        </row>
        <row r="3589">
          <cell r="A3589" t="str">
            <v>WY23-B-99-104-02</v>
          </cell>
          <cell r="B3589" t="e">
            <v>#N/A</v>
          </cell>
          <cell r="C3589" t="e">
            <v>#N/A</v>
          </cell>
          <cell r="D3589" t="str">
            <v>S</v>
          </cell>
          <cell r="E3589" t="str">
            <v>WH</v>
          </cell>
          <cell r="F3589">
            <v>40</v>
          </cell>
          <cell r="G3589" t="str">
            <v>EA</v>
          </cell>
          <cell r="H3589" t="str">
            <v>2300连体防护服</v>
          </cell>
          <cell r="I3589" t="str">
            <v>M2300 Coverall</v>
          </cell>
          <cell r="J3589" t="str">
            <v>M2300</v>
          </cell>
          <cell r="K3589" t="str">
            <v>MG2300CVRL</v>
          </cell>
          <cell r="L3589">
            <v>0.073593</v>
          </cell>
          <cell r="M3589" t="e">
            <v>#N/A</v>
          </cell>
          <cell r="N3589" t="e">
            <v>#N/A</v>
          </cell>
          <cell r="O3589" t="str">
            <v>SAMPLE</v>
          </cell>
          <cell r="P3589" t="str">
            <v>DC3S</v>
          </cell>
          <cell r="Q3589" t="str">
            <v>0</v>
          </cell>
          <cell r="R3589">
            <v>0</v>
          </cell>
          <cell r="S3589">
            <v>0</v>
          </cell>
          <cell r="T3589">
            <v>10</v>
          </cell>
          <cell r="U3589">
            <v>20</v>
          </cell>
          <cell r="V3589">
            <v>1120</v>
          </cell>
          <cell r="W3589" t="str">
            <v>Paid Import</v>
          </cell>
          <cell r="X3589" t="str">
            <v>Gen. Trade</v>
          </cell>
          <cell r="Y3589" t="str">
            <v>EA</v>
          </cell>
          <cell r="Z3589" t="str">
            <v>--</v>
          </cell>
          <cell r="AA3589" t="str">
            <v>B</v>
          </cell>
          <cell r="AB3589" t="str">
            <v>FNA23WHA01</v>
          </cell>
          <cell r="AC3589" t="str">
            <v>2000-111-1B</v>
          </cell>
          <cell r="AD3589">
            <v>1.53</v>
          </cell>
          <cell r="AE3589" t="str">
            <v>白色</v>
          </cell>
          <cell r="AF3589">
            <v>3.91141527272727</v>
          </cell>
        </row>
        <row r="3589">
          <cell r="AH3589" t="str">
            <v>-</v>
          </cell>
        </row>
        <row r="3590">
          <cell r="A3590" t="str">
            <v>WY23-B-99-104-03</v>
          </cell>
          <cell r="B3590" t="e">
            <v>#N/A</v>
          </cell>
          <cell r="C3590" t="e">
            <v>#N/A</v>
          </cell>
          <cell r="D3590" t="str">
            <v>M</v>
          </cell>
          <cell r="E3590" t="str">
            <v>WH</v>
          </cell>
          <cell r="F3590">
            <v>40</v>
          </cell>
          <cell r="G3590" t="str">
            <v>EA</v>
          </cell>
          <cell r="H3590" t="str">
            <v>2300连体防护服</v>
          </cell>
          <cell r="I3590" t="str">
            <v>M2300 Coverall</v>
          </cell>
          <cell r="J3590" t="str">
            <v>M2300</v>
          </cell>
          <cell r="K3590" t="str">
            <v>MG2300CVRL</v>
          </cell>
          <cell r="L3590">
            <v>0.073593</v>
          </cell>
          <cell r="M3590" t="e">
            <v>#N/A</v>
          </cell>
          <cell r="N3590" t="e">
            <v>#N/A</v>
          </cell>
          <cell r="O3590" t="str">
            <v>SAMPLE</v>
          </cell>
          <cell r="P3590" t="str">
            <v>DC3S</v>
          </cell>
          <cell r="Q3590" t="str">
            <v>0</v>
          </cell>
          <cell r="R3590">
            <v>0</v>
          </cell>
          <cell r="S3590">
            <v>0</v>
          </cell>
          <cell r="T3590">
            <v>10</v>
          </cell>
          <cell r="U3590">
            <v>20</v>
          </cell>
          <cell r="V3590">
            <v>1120</v>
          </cell>
          <cell r="W3590" t="str">
            <v>Paid Import</v>
          </cell>
          <cell r="X3590" t="str">
            <v>Gen. Trade</v>
          </cell>
          <cell r="Y3590" t="str">
            <v>EA</v>
          </cell>
          <cell r="Z3590" t="str">
            <v>--</v>
          </cell>
          <cell r="AA3590" t="str">
            <v>B</v>
          </cell>
          <cell r="AB3590" t="str">
            <v>FNA23WHA01</v>
          </cell>
          <cell r="AC3590" t="str">
            <v>2000-111-1B</v>
          </cell>
          <cell r="AD3590">
            <v>1.53</v>
          </cell>
          <cell r="AE3590" t="str">
            <v>白色</v>
          </cell>
          <cell r="AF3590">
            <v>4.1754552</v>
          </cell>
        </row>
        <row r="3590">
          <cell r="AH3590" t="str">
            <v>-</v>
          </cell>
        </row>
        <row r="3591">
          <cell r="A3591" t="str">
            <v>WY23-B-99-104-04</v>
          </cell>
          <cell r="B3591" t="e">
            <v>#N/A</v>
          </cell>
          <cell r="C3591" t="e">
            <v>#N/A</v>
          </cell>
          <cell r="D3591" t="str">
            <v>L</v>
          </cell>
          <cell r="E3591" t="str">
            <v>WH</v>
          </cell>
          <cell r="F3591">
            <v>40</v>
          </cell>
          <cell r="G3591" t="str">
            <v>EA</v>
          </cell>
          <cell r="H3591" t="str">
            <v>2300连体防护服</v>
          </cell>
          <cell r="I3591" t="str">
            <v>M2300 Coverall</v>
          </cell>
          <cell r="J3591" t="str">
            <v>M2300</v>
          </cell>
          <cell r="K3591" t="str">
            <v>MG2300CVRL</v>
          </cell>
          <cell r="L3591">
            <v>0.073593</v>
          </cell>
          <cell r="M3591" t="e">
            <v>#N/A</v>
          </cell>
          <cell r="N3591" t="e">
            <v>#N/A</v>
          </cell>
          <cell r="O3591" t="str">
            <v>SAMPLE</v>
          </cell>
          <cell r="P3591" t="str">
            <v>DC3S</v>
          </cell>
          <cell r="Q3591">
            <v>0</v>
          </cell>
          <cell r="R3591">
            <v>0</v>
          </cell>
          <cell r="S3591">
            <v>0</v>
          </cell>
          <cell r="T3591">
            <v>10</v>
          </cell>
          <cell r="U3591">
            <v>20</v>
          </cell>
          <cell r="V3591">
            <v>1120</v>
          </cell>
          <cell r="W3591" t="str">
            <v>Paid Import</v>
          </cell>
          <cell r="X3591" t="str">
            <v>Gen. Trade</v>
          </cell>
          <cell r="Y3591" t="str">
            <v>EA</v>
          </cell>
          <cell r="Z3591" t="str">
            <v>--</v>
          </cell>
          <cell r="AA3591" t="str">
            <v>B</v>
          </cell>
          <cell r="AB3591" t="str">
            <v>FNA23WHA01</v>
          </cell>
          <cell r="AC3591" t="str">
            <v>2000-111-1B</v>
          </cell>
          <cell r="AD3591">
            <v>1.53</v>
          </cell>
          <cell r="AE3591" t="str">
            <v>白色</v>
          </cell>
          <cell r="AF3591">
            <v>4.43094533333333</v>
          </cell>
        </row>
        <row r="3591">
          <cell r="AH3591" t="str">
            <v>-</v>
          </cell>
        </row>
        <row r="3592">
          <cell r="A3592" t="str">
            <v>WY23-B-99-104-05</v>
          </cell>
          <cell r="B3592" t="e">
            <v>#N/A</v>
          </cell>
          <cell r="C3592" t="e">
            <v>#N/A</v>
          </cell>
          <cell r="D3592" t="str">
            <v>XL</v>
          </cell>
          <cell r="E3592" t="str">
            <v>WH</v>
          </cell>
          <cell r="F3592">
            <v>40</v>
          </cell>
          <cell r="G3592" t="str">
            <v>EA</v>
          </cell>
          <cell r="H3592" t="str">
            <v>2300连体防护服</v>
          </cell>
          <cell r="I3592" t="str">
            <v>M2300 Coverall</v>
          </cell>
          <cell r="J3592" t="str">
            <v>M2300</v>
          </cell>
          <cell r="K3592" t="str">
            <v>MG2300CVRL</v>
          </cell>
          <cell r="L3592">
            <v>0.073593</v>
          </cell>
          <cell r="M3592" t="e">
            <v>#N/A</v>
          </cell>
          <cell r="N3592" t="e">
            <v>#N/A</v>
          </cell>
          <cell r="O3592" t="str">
            <v>SAMPLE</v>
          </cell>
          <cell r="P3592" t="str">
            <v>DC3S</v>
          </cell>
          <cell r="Q3592">
            <v>10.5</v>
          </cell>
          <cell r="R3592">
            <v>234.5</v>
          </cell>
          <cell r="S3592">
            <v>9.38</v>
          </cell>
          <cell r="T3592">
            <v>10</v>
          </cell>
          <cell r="U3592">
            <v>20</v>
          </cell>
          <cell r="V3592">
            <v>1120</v>
          </cell>
          <cell r="W3592" t="str">
            <v>Paid Import</v>
          </cell>
          <cell r="X3592" t="str">
            <v>Gen. Trade</v>
          </cell>
          <cell r="Y3592" t="str">
            <v>EA</v>
          </cell>
          <cell r="Z3592" t="str">
            <v>--</v>
          </cell>
          <cell r="AA3592" t="str">
            <v>B</v>
          </cell>
          <cell r="AB3592" t="str">
            <v>FNA23WHA01</v>
          </cell>
          <cell r="AC3592" t="str">
            <v>2000-111-1B</v>
          </cell>
          <cell r="AD3592">
            <v>1.53</v>
          </cell>
          <cell r="AE3592" t="str">
            <v>白色</v>
          </cell>
          <cell r="AF3592">
            <v>5.05206</v>
          </cell>
        </row>
        <row r="3592">
          <cell r="AH3592" t="str">
            <v>-</v>
          </cell>
        </row>
        <row r="3593">
          <cell r="A3593" t="str">
            <v>WY23-B-99-104-06</v>
          </cell>
          <cell r="B3593" t="e">
            <v>#N/A</v>
          </cell>
          <cell r="C3593" t="e">
            <v>#N/A</v>
          </cell>
          <cell r="D3593" t="str">
            <v>2XL</v>
          </cell>
          <cell r="E3593" t="str">
            <v>WH</v>
          </cell>
          <cell r="F3593">
            <v>40</v>
          </cell>
          <cell r="G3593" t="str">
            <v>EA</v>
          </cell>
          <cell r="H3593" t="str">
            <v>2300连体防护服</v>
          </cell>
          <cell r="I3593" t="str">
            <v>M2300 Coverall</v>
          </cell>
          <cell r="J3593" t="str">
            <v>M2300</v>
          </cell>
          <cell r="K3593" t="str">
            <v>MG2300CVRL</v>
          </cell>
          <cell r="L3593">
            <v>0.073593</v>
          </cell>
          <cell r="M3593" t="e">
            <v>#N/A</v>
          </cell>
          <cell r="N3593" t="e">
            <v>#N/A</v>
          </cell>
          <cell r="O3593" t="str">
            <v>SAMPLE</v>
          </cell>
          <cell r="P3593" t="str">
            <v>DC3S</v>
          </cell>
          <cell r="Q3593">
            <v>10.9</v>
          </cell>
          <cell r="R3593">
            <v>244.5</v>
          </cell>
          <cell r="S3593">
            <v>9.78</v>
          </cell>
          <cell r="T3593">
            <v>10</v>
          </cell>
          <cell r="U3593">
            <v>20</v>
          </cell>
          <cell r="V3593">
            <v>1120</v>
          </cell>
          <cell r="W3593" t="str">
            <v>Paid Import</v>
          </cell>
          <cell r="X3593" t="str">
            <v>Gen. Trade</v>
          </cell>
          <cell r="Y3593" t="str">
            <v>EA</v>
          </cell>
          <cell r="Z3593" t="str">
            <v>--</v>
          </cell>
          <cell r="AA3593" t="str">
            <v>B</v>
          </cell>
          <cell r="AB3593" t="str">
            <v>FNA23WHA01</v>
          </cell>
          <cell r="AC3593" t="str">
            <v>2000-111-1B</v>
          </cell>
          <cell r="AD3593">
            <v>1.53</v>
          </cell>
          <cell r="AE3593" t="str">
            <v>白色</v>
          </cell>
          <cell r="AF3593">
            <v>5.882259</v>
          </cell>
        </row>
        <row r="3593">
          <cell r="AH3593" t="str">
            <v>-</v>
          </cell>
        </row>
        <row r="3594">
          <cell r="A3594" t="str">
            <v>WY23-B-99-104-07</v>
          </cell>
          <cell r="B3594" t="e">
            <v>#N/A</v>
          </cell>
          <cell r="C3594" t="e">
            <v>#N/A</v>
          </cell>
          <cell r="D3594" t="str">
            <v>3XL</v>
          </cell>
          <cell r="E3594" t="str">
            <v>WH</v>
          </cell>
          <cell r="F3594">
            <v>40</v>
          </cell>
          <cell r="G3594" t="str">
            <v>EA</v>
          </cell>
          <cell r="H3594" t="str">
            <v>2300连体防护服</v>
          </cell>
          <cell r="I3594" t="str">
            <v>M2300 Coverall</v>
          </cell>
          <cell r="J3594" t="str">
            <v>M2300</v>
          </cell>
          <cell r="K3594" t="str">
            <v>MG2300CVRL</v>
          </cell>
          <cell r="L3594">
            <v>0.073593</v>
          </cell>
          <cell r="M3594" t="e">
            <v>#N/A</v>
          </cell>
          <cell r="N3594" t="e">
            <v>#N/A</v>
          </cell>
          <cell r="O3594" t="str">
            <v>SAMPLE</v>
          </cell>
          <cell r="P3594" t="str">
            <v>DC3S</v>
          </cell>
          <cell r="Q3594" t="str">
            <v>0</v>
          </cell>
          <cell r="R3594">
            <v>0</v>
          </cell>
          <cell r="S3594">
            <v>0</v>
          </cell>
          <cell r="T3594">
            <v>10</v>
          </cell>
          <cell r="U3594">
            <v>20</v>
          </cell>
          <cell r="V3594">
            <v>1120</v>
          </cell>
          <cell r="W3594" t="str">
            <v>Paid Import</v>
          </cell>
          <cell r="X3594" t="str">
            <v>Gen. Trade</v>
          </cell>
          <cell r="Y3594" t="str">
            <v>EA</v>
          </cell>
          <cell r="Z3594" t="str">
            <v>--</v>
          </cell>
          <cell r="AA3594" t="str">
            <v>B</v>
          </cell>
          <cell r="AB3594" t="str">
            <v>FNA23WHA01</v>
          </cell>
          <cell r="AC3594" t="str">
            <v>2000-103-1A</v>
          </cell>
          <cell r="AD3594">
            <v>1.53</v>
          </cell>
          <cell r="AE3594" t="str">
            <v>白色</v>
          </cell>
          <cell r="AF3594">
            <v>3.14058</v>
          </cell>
        </row>
        <row r="3595">
          <cell r="A3595" t="str">
            <v>WY23-B-99-129-02</v>
          </cell>
          <cell r="B3595" t="str">
            <v>23-B-99-129-02</v>
          </cell>
          <cell r="C3595" t="str">
            <v>E1</v>
          </cell>
          <cell r="D3595" t="str">
            <v>S</v>
          </cell>
          <cell r="E3595" t="str">
            <v>WH</v>
          </cell>
          <cell r="F3595">
            <v>40</v>
          </cell>
          <cell r="G3595" t="str">
            <v>EA</v>
          </cell>
          <cell r="H3595" t="str">
            <v>2300连体防护服</v>
          </cell>
          <cell r="I3595" t="str">
            <v>M2300 Coverall</v>
          </cell>
          <cell r="J3595" t="str">
            <v>M2300</v>
          </cell>
          <cell r="K3595" t="str">
            <v>MG230CCVRL</v>
          </cell>
          <cell r="L3595">
            <v>0.073593</v>
          </cell>
          <cell r="M3595" t="str">
            <v>23-11132</v>
          </cell>
          <cell r="N3595" t="str">
            <v>M2300 Coverall (11132)连体防护服/23-B-99-129-02-E1</v>
          </cell>
          <cell r="O3595" t="str">
            <v>SAMPLE</v>
          </cell>
          <cell r="P3595" t="str">
            <v>DC3S</v>
          </cell>
          <cell r="Q3595" t="str">
            <v>0</v>
          </cell>
          <cell r="R3595">
            <v>0</v>
          </cell>
          <cell r="S3595">
            <v>0</v>
          </cell>
          <cell r="T3595">
            <v>10</v>
          </cell>
          <cell r="U3595">
            <v>20</v>
          </cell>
          <cell r="V3595">
            <v>1120</v>
          </cell>
          <cell r="W3595" t="str">
            <v>Paid Import</v>
          </cell>
          <cell r="X3595" t="str">
            <v>Gen. Trade</v>
          </cell>
          <cell r="Y3595" t="str">
            <v>EA</v>
          </cell>
          <cell r="Z3595" t="str">
            <v>--</v>
          </cell>
          <cell r="AA3595" t="str">
            <v>B</v>
          </cell>
          <cell r="AB3595" t="str">
            <v>FNA23WHA01</v>
          </cell>
          <cell r="AC3595" t="str">
            <v>2000-129-1A</v>
          </cell>
          <cell r="AD3595">
            <v>1.53</v>
          </cell>
          <cell r="AE3595" t="str">
            <v>白色</v>
          </cell>
          <cell r="AF3595">
            <v>2.67004125</v>
          </cell>
        </row>
        <row r="3595">
          <cell r="AH3595" t="str">
            <v>2000-129-2A</v>
          </cell>
        </row>
        <row r="3596">
          <cell r="A3596" t="str">
            <v>WY23-B-99-129-03</v>
          </cell>
          <cell r="B3596" t="str">
            <v>23-B-99-129-03</v>
          </cell>
          <cell r="C3596" t="str">
            <v>E1</v>
          </cell>
          <cell r="D3596" t="str">
            <v>M</v>
          </cell>
          <cell r="E3596" t="str">
            <v>WH</v>
          </cell>
          <cell r="F3596">
            <v>40</v>
          </cell>
          <cell r="G3596" t="str">
            <v>EA</v>
          </cell>
          <cell r="H3596" t="str">
            <v>2300连体防护服</v>
          </cell>
          <cell r="I3596" t="str">
            <v>M2300 Coverall</v>
          </cell>
          <cell r="J3596" t="str">
            <v>M2300</v>
          </cell>
          <cell r="K3596" t="str">
            <v>MG230CCVRL</v>
          </cell>
          <cell r="L3596">
            <v>0.073593</v>
          </cell>
          <cell r="M3596" t="str">
            <v>23-11133</v>
          </cell>
          <cell r="N3596" t="str">
            <v>M2300 Coverall (11133)连体防护服/23-B-99-129-03-E1</v>
          </cell>
          <cell r="O3596" t="str">
            <v>SAMPLE</v>
          </cell>
          <cell r="P3596" t="str">
            <v>DC3S</v>
          </cell>
          <cell r="Q3596">
            <v>10.3</v>
          </cell>
          <cell r="R3596">
            <v>229.5</v>
          </cell>
          <cell r="S3596">
            <v>9.18</v>
          </cell>
          <cell r="T3596">
            <v>10</v>
          </cell>
          <cell r="U3596">
            <v>20</v>
          </cell>
          <cell r="V3596">
            <v>1120</v>
          </cell>
          <cell r="W3596" t="str">
            <v>Paid Import</v>
          </cell>
          <cell r="X3596" t="str">
            <v>Gen. Trade</v>
          </cell>
          <cell r="Y3596" t="str">
            <v>EA</v>
          </cell>
          <cell r="Z3596" t="str">
            <v>--</v>
          </cell>
          <cell r="AA3596" t="str">
            <v>B</v>
          </cell>
          <cell r="AB3596" t="str">
            <v>FNA23WHA01</v>
          </cell>
          <cell r="AC3596" t="str">
            <v>2000-129-1A</v>
          </cell>
          <cell r="AD3596">
            <v>1.53</v>
          </cell>
          <cell r="AE3596" t="str">
            <v>白色</v>
          </cell>
          <cell r="AF3596">
            <v>2.859978</v>
          </cell>
        </row>
        <row r="3596">
          <cell r="AH3596" t="str">
            <v>2000-129-2A</v>
          </cell>
        </row>
        <row r="3597">
          <cell r="A3597" t="str">
            <v>WY23-B-99-129-04</v>
          </cell>
          <cell r="B3597" t="str">
            <v>23-B-99-129-04</v>
          </cell>
          <cell r="C3597" t="str">
            <v>E1</v>
          </cell>
          <cell r="D3597" t="str">
            <v>L</v>
          </cell>
          <cell r="E3597" t="str">
            <v>WH</v>
          </cell>
          <cell r="F3597">
            <v>40</v>
          </cell>
          <cell r="G3597" t="str">
            <v>EA</v>
          </cell>
          <cell r="H3597" t="str">
            <v>2300连体防护服</v>
          </cell>
          <cell r="I3597" t="str">
            <v>M2300 Coverall</v>
          </cell>
          <cell r="J3597" t="str">
            <v>M2300</v>
          </cell>
          <cell r="K3597" t="str">
            <v>MG230CCVRL</v>
          </cell>
          <cell r="L3597">
            <v>0.073593</v>
          </cell>
          <cell r="M3597" t="str">
            <v>23-10876</v>
          </cell>
          <cell r="N3597" t="str">
            <v>M2300 Coverall (10876)连体防护服/23-B-99-129-04-E1</v>
          </cell>
          <cell r="O3597" t="str">
            <v>SAMPLE</v>
          </cell>
          <cell r="P3597" t="str">
            <v>DC3S</v>
          </cell>
          <cell r="Q3597">
            <v>10.9</v>
          </cell>
          <cell r="R3597">
            <v>244.5</v>
          </cell>
          <cell r="S3597">
            <v>9.78</v>
          </cell>
          <cell r="T3597">
            <v>10</v>
          </cell>
          <cell r="U3597">
            <v>20</v>
          </cell>
          <cell r="V3597">
            <v>1120</v>
          </cell>
          <cell r="W3597" t="str">
            <v>Paid Import</v>
          </cell>
          <cell r="X3597" t="str">
            <v>Gen. Trade</v>
          </cell>
          <cell r="Y3597" t="str">
            <v>EA</v>
          </cell>
          <cell r="Z3597" t="str">
            <v>--</v>
          </cell>
          <cell r="AA3597" t="str">
            <v>B</v>
          </cell>
          <cell r="AB3597" t="str">
            <v>FNA23WHA01</v>
          </cell>
          <cell r="AC3597" t="str">
            <v>2000-129-1A</v>
          </cell>
          <cell r="AD3597">
            <v>1.53</v>
          </cell>
          <cell r="AE3597" t="str">
            <v>白色</v>
          </cell>
          <cell r="AF3597">
            <v>3.20371071428571</v>
          </cell>
        </row>
        <row r="3597">
          <cell r="AH3597" t="str">
            <v>2000-129-2A</v>
          </cell>
        </row>
        <row r="3598">
          <cell r="A3598" t="str">
            <v>WY23-B-99-129-05</v>
          </cell>
          <cell r="B3598" t="str">
            <v>23-B-99-129-05</v>
          </cell>
          <cell r="C3598" t="str">
            <v>A1</v>
          </cell>
          <cell r="D3598" t="str">
            <v>XL</v>
          </cell>
          <cell r="E3598" t="str">
            <v>WH</v>
          </cell>
          <cell r="F3598">
            <v>40</v>
          </cell>
          <cell r="G3598" t="str">
            <v>EA</v>
          </cell>
          <cell r="H3598" t="str">
            <v>2300连体防护服</v>
          </cell>
          <cell r="I3598" t="str">
            <v>M2300 Coverall</v>
          </cell>
          <cell r="J3598" t="str">
            <v>M2300</v>
          </cell>
          <cell r="K3598" t="str">
            <v>MG230CCVRL</v>
          </cell>
          <cell r="L3598">
            <v>0.073593</v>
          </cell>
          <cell r="M3598" t="str">
            <v>23-6065</v>
          </cell>
          <cell r="N3598" t="str">
            <v>M2300 Coverall (6065)连体防护服/23-B-99-129-05-A1</v>
          </cell>
          <cell r="O3598" t="str">
            <v>SAMPLE</v>
          </cell>
          <cell r="P3598" t="str">
            <v>DC3S</v>
          </cell>
          <cell r="Q3598">
            <v>11.6</v>
          </cell>
          <cell r="R3598">
            <v>262</v>
          </cell>
          <cell r="S3598">
            <v>10.48</v>
          </cell>
          <cell r="T3598">
            <v>10</v>
          </cell>
          <cell r="U3598">
            <v>20</v>
          </cell>
          <cell r="V3598">
            <v>1120</v>
          </cell>
          <cell r="W3598" t="str">
            <v>Paid Import</v>
          </cell>
          <cell r="X3598" t="str">
            <v>Gen. Trade</v>
          </cell>
          <cell r="Y3598" t="str">
            <v>EA</v>
          </cell>
          <cell r="Z3598" t="str">
            <v>--</v>
          </cell>
          <cell r="AA3598" t="str">
            <v>B</v>
          </cell>
          <cell r="AB3598" t="str">
            <v>FNA23WHA01</v>
          </cell>
          <cell r="AC3598" t="str">
            <v>2000-129-1A</v>
          </cell>
          <cell r="AD3598">
            <v>1.53</v>
          </cell>
          <cell r="AE3598" t="str">
            <v>白色</v>
          </cell>
          <cell r="AF3598">
            <v>3.31068461538462</v>
          </cell>
        </row>
        <row r="3598">
          <cell r="AH3598" t="str">
            <v>2000-129-2A</v>
          </cell>
        </row>
        <row r="3599">
          <cell r="A3599" t="str">
            <v>WY23-B-99-129-06</v>
          </cell>
          <cell r="B3599" t="str">
            <v>23-B-99-129-06</v>
          </cell>
          <cell r="C3599" t="str">
            <v>A1</v>
          </cell>
          <cell r="D3599" t="str">
            <v>2XL</v>
          </cell>
          <cell r="E3599" t="str">
            <v>WH</v>
          </cell>
          <cell r="F3599">
            <v>40</v>
          </cell>
          <cell r="G3599" t="str">
            <v>EA</v>
          </cell>
          <cell r="H3599" t="str">
            <v>2300连体防护服</v>
          </cell>
          <cell r="I3599" t="str">
            <v>M2300 Coverall</v>
          </cell>
          <cell r="J3599" t="str">
            <v>M2300</v>
          </cell>
          <cell r="K3599" t="str">
            <v>MG230CCVRL</v>
          </cell>
          <cell r="L3599">
            <v>0.073593</v>
          </cell>
          <cell r="M3599" t="str">
            <v>23-9207</v>
          </cell>
          <cell r="N3599" t="str">
            <v>M2300 Coverall (9207)连体防护服/23-B-99-129-06-A1</v>
          </cell>
          <cell r="O3599" t="str">
            <v>SAMPLE</v>
          </cell>
          <cell r="P3599" t="str">
            <v>DC3S</v>
          </cell>
          <cell r="Q3599" t="str">
            <v>0</v>
          </cell>
          <cell r="R3599">
            <v>0</v>
          </cell>
          <cell r="S3599">
            <v>0</v>
          </cell>
          <cell r="T3599">
            <v>10</v>
          </cell>
          <cell r="U3599">
            <v>20</v>
          </cell>
          <cell r="V3599">
            <v>1120</v>
          </cell>
          <cell r="W3599" t="str">
            <v>Paid Import</v>
          </cell>
          <cell r="X3599" t="str">
            <v>Gen. Trade</v>
          </cell>
          <cell r="Y3599" t="str">
            <v>EA</v>
          </cell>
          <cell r="Z3599" t="str">
            <v>--</v>
          </cell>
          <cell r="AA3599" t="str">
            <v>B</v>
          </cell>
          <cell r="AB3599" t="str">
            <v>FNA23WHA01</v>
          </cell>
          <cell r="AC3599" t="str">
            <v>2000-129-1A</v>
          </cell>
          <cell r="AD3599">
            <v>1.53</v>
          </cell>
          <cell r="AE3599" t="str">
            <v>白色</v>
          </cell>
          <cell r="AF3599">
            <v>3.52869</v>
          </cell>
        </row>
        <row r="3599">
          <cell r="AH3599" t="str">
            <v>2000-129-2A</v>
          </cell>
        </row>
        <row r="3600">
          <cell r="A3600" t="str">
            <v>WY23-B-99-129-07</v>
          </cell>
          <cell r="B3600" t="e">
            <v>#N/A</v>
          </cell>
          <cell r="C3600" t="e">
            <v>#N/A</v>
          </cell>
          <cell r="D3600" t="str">
            <v>3XL</v>
          </cell>
          <cell r="E3600" t="str">
            <v>WH</v>
          </cell>
          <cell r="F3600">
            <v>40</v>
          </cell>
          <cell r="G3600" t="str">
            <v>EA</v>
          </cell>
          <cell r="H3600" t="str">
            <v>2300连体防护服</v>
          </cell>
          <cell r="I3600" t="str">
            <v>M2300 Coverall</v>
          </cell>
          <cell r="J3600" t="str">
            <v>M2300</v>
          </cell>
          <cell r="K3600" t="str">
            <v>MG230CCVRL</v>
          </cell>
          <cell r="L3600">
            <v>0.073593</v>
          </cell>
          <cell r="M3600" t="e">
            <v>#N/A</v>
          </cell>
          <cell r="N3600" t="e">
            <v>#N/A</v>
          </cell>
          <cell r="O3600" t="str">
            <v>SAMPLE</v>
          </cell>
          <cell r="P3600" t="str">
            <v>DC3S</v>
          </cell>
          <cell r="Q3600" t="str">
            <v>0</v>
          </cell>
          <cell r="R3600">
            <v>0</v>
          </cell>
          <cell r="S3600">
            <v>0</v>
          </cell>
          <cell r="T3600">
            <v>10</v>
          </cell>
          <cell r="U3600">
            <v>20</v>
          </cell>
          <cell r="V3600">
            <v>1120</v>
          </cell>
          <cell r="W3600" t="str">
            <v>Paid Import</v>
          </cell>
          <cell r="X3600" t="str">
            <v>Gen. Trade</v>
          </cell>
          <cell r="Y3600" t="str">
            <v>EA</v>
          </cell>
          <cell r="Z3600" t="str">
            <v>--</v>
          </cell>
          <cell r="AA3600" t="str">
            <v>B</v>
          </cell>
          <cell r="AB3600" t="str">
            <v>FNA23WHA01</v>
          </cell>
          <cell r="AC3600" t="str">
            <v>2000-129-1A</v>
          </cell>
          <cell r="AD3600">
            <v>1.53</v>
          </cell>
          <cell r="AE3600" t="str">
            <v>白色</v>
          </cell>
          <cell r="AF3600">
            <v>3.88842545454545</v>
          </cell>
        </row>
        <row r="3600">
          <cell r="AH3600" t="str">
            <v>2000-129-2A</v>
          </cell>
        </row>
        <row r="3601">
          <cell r="A3601" t="str">
            <v>WY23-B-99-129-08</v>
          </cell>
          <cell r="B3601" t="e">
            <v>#N/A</v>
          </cell>
          <cell r="C3601" t="e">
            <v>#N/A</v>
          </cell>
          <cell r="D3601" t="str">
            <v>4XL</v>
          </cell>
          <cell r="E3601" t="str">
            <v>WH</v>
          </cell>
          <cell r="F3601">
            <v>35</v>
          </cell>
          <cell r="G3601" t="str">
            <v>EA</v>
          </cell>
          <cell r="H3601" t="str">
            <v>2300连体防护服</v>
          </cell>
          <cell r="I3601" t="str">
            <v>M2300 Coverall</v>
          </cell>
          <cell r="J3601" t="str">
            <v>M2300</v>
          </cell>
          <cell r="K3601" t="str">
            <v>MG230CCVRL</v>
          </cell>
          <cell r="L3601">
            <v>0.073593</v>
          </cell>
          <cell r="M3601" t="e">
            <v>#N/A</v>
          </cell>
          <cell r="N3601" t="e">
            <v>#N/A</v>
          </cell>
          <cell r="O3601" t="str">
            <v>SAMPLE</v>
          </cell>
          <cell r="P3601" t="str">
            <v>DC3S</v>
          </cell>
          <cell r="Q3601" t="str">
            <v>0</v>
          </cell>
          <cell r="R3601">
            <v>0</v>
          </cell>
          <cell r="S3601">
            <v>0</v>
          </cell>
          <cell r="T3601">
            <v>7</v>
          </cell>
          <cell r="U3601">
            <v>35</v>
          </cell>
          <cell r="V3601">
            <v>1120</v>
          </cell>
          <cell r="W3601" t="str">
            <v>Paid Import</v>
          </cell>
          <cell r="X3601" t="str">
            <v>Gen. Trade</v>
          </cell>
          <cell r="Y3601" t="str">
            <v>EA</v>
          </cell>
          <cell r="Z3601" t="str">
            <v>--</v>
          </cell>
          <cell r="AA3601" t="str">
            <v>B</v>
          </cell>
          <cell r="AB3601" t="str">
            <v>FNA23WHA01</v>
          </cell>
          <cell r="AC3601" t="str">
            <v>2000-129-1A</v>
          </cell>
          <cell r="AD3601">
            <v>1.53</v>
          </cell>
          <cell r="AE3601" t="str">
            <v>白色</v>
          </cell>
          <cell r="AF3601">
            <v>4.113864</v>
          </cell>
        </row>
        <row r="3601">
          <cell r="AH3601" t="str">
            <v>2000-129-2A</v>
          </cell>
        </row>
        <row r="3602">
          <cell r="A3602" t="str">
            <v>WY23-B-99-129-09</v>
          </cell>
          <cell r="B3602" t="e">
            <v>#N/A</v>
          </cell>
          <cell r="C3602" t="e">
            <v>#N/A</v>
          </cell>
          <cell r="D3602" t="str">
            <v>5XL</v>
          </cell>
          <cell r="E3602" t="str">
            <v>WH</v>
          </cell>
          <cell r="F3602">
            <v>35</v>
          </cell>
          <cell r="G3602" t="str">
            <v>EA</v>
          </cell>
          <cell r="H3602" t="str">
            <v>2300连体防护服</v>
          </cell>
          <cell r="I3602" t="str">
            <v>M2300 Coverall</v>
          </cell>
          <cell r="J3602" t="str">
            <v>M2300</v>
          </cell>
          <cell r="K3602" t="str">
            <v>MG230CCVRL</v>
          </cell>
          <cell r="L3602">
            <v>0.073593</v>
          </cell>
          <cell r="M3602" t="e">
            <v>#N/A</v>
          </cell>
          <cell r="N3602" t="e">
            <v>#N/A</v>
          </cell>
          <cell r="O3602" t="str">
            <v>SAMPLE</v>
          </cell>
          <cell r="P3602" t="str">
            <v>DC3S</v>
          </cell>
          <cell r="Q3602" t="str">
            <v>0</v>
          </cell>
          <cell r="R3602">
            <v>0</v>
          </cell>
          <cell r="S3602">
            <v>0</v>
          </cell>
          <cell r="T3602">
            <v>7</v>
          </cell>
          <cell r="U3602">
            <v>35</v>
          </cell>
          <cell r="V3602">
            <v>1120</v>
          </cell>
          <cell r="W3602" t="str">
            <v>Paid Import</v>
          </cell>
          <cell r="X3602" t="str">
            <v>Gen. Trade</v>
          </cell>
          <cell r="Y3602" t="str">
            <v>EA</v>
          </cell>
          <cell r="Z3602" t="str">
            <v>--</v>
          </cell>
          <cell r="AA3602" t="str">
            <v>B</v>
          </cell>
          <cell r="AB3602" t="str">
            <v>FNA23WHA01</v>
          </cell>
          <cell r="AC3602" t="str">
            <v>2000-129-1A</v>
          </cell>
          <cell r="AD3602">
            <v>1.53</v>
          </cell>
          <cell r="AE3602" t="str">
            <v>白色</v>
          </cell>
          <cell r="AF3602">
            <v>4.4327925</v>
          </cell>
        </row>
        <row r="3602">
          <cell r="AH3602" t="str">
            <v>2000-129-2A</v>
          </cell>
        </row>
        <row r="3603">
          <cell r="A3603" t="str">
            <v>WY23-T-04-134-02</v>
          </cell>
          <cell r="B3603" t="str">
            <v>23-T-04-134-02</v>
          </cell>
          <cell r="C3603" t="str">
            <v>A1</v>
          </cell>
          <cell r="D3603" t="str">
            <v>S</v>
          </cell>
          <cell r="E3603" t="str">
            <v>WH</v>
          </cell>
          <cell r="F3603">
            <v>40</v>
          </cell>
          <cell r="G3603" t="str">
            <v>EA</v>
          </cell>
          <cell r="H3603" t="str">
            <v>2300连体防护服</v>
          </cell>
          <cell r="I3603" t="str">
            <v>M2300 Coverall</v>
          </cell>
          <cell r="J3603" t="str">
            <v>M2300</v>
          </cell>
          <cell r="K3603" t="str">
            <v>MG230TCVRL</v>
          </cell>
          <cell r="L3603">
            <v>0.073593</v>
          </cell>
          <cell r="M3603" t="str">
            <v>23-5327</v>
          </cell>
          <cell r="N3603" t="str">
            <v>M2300 Coverall (5327)连体防护服/23-T-04-134-02-A1</v>
          </cell>
          <cell r="O3603" t="str">
            <v>DC2A</v>
          </cell>
        </row>
        <row r="3603">
          <cell r="Q3603">
            <v>9.8</v>
          </cell>
          <cell r="R3603">
            <v>217</v>
          </cell>
          <cell r="S3603">
            <v>8.68</v>
          </cell>
          <cell r="T3603">
            <v>10</v>
          </cell>
          <cell r="U3603">
            <v>20</v>
          </cell>
          <cell r="V3603">
            <v>1120</v>
          </cell>
          <cell r="W3603" t="str">
            <v>Paid Import</v>
          </cell>
        </row>
        <row r="3603">
          <cell r="Y3603" t="str">
            <v>EA</v>
          </cell>
          <cell r="Z3603">
            <v>824343</v>
          </cell>
          <cell r="AA3603" t="str">
            <v>ST</v>
          </cell>
          <cell r="AB3603" t="str">
            <v>FNA23WHA01</v>
          </cell>
          <cell r="AC3603" t="str">
            <v>2300-134-1A</v>
          </cell>
          <cell r="AD3603">
            <v>1.53</v>
          </cell>
          <cell r="AE3603" t="str">
            <v>白色</v>
          </cell>
          <cell r="AF3603">
            <v>2.8808625</v>
          </cell>
        </row>
        <row r="3604">
          <cell r="A3604" t="str">
            <v>WY23-T-04-134-03</v>
          </cell>
          <cell r="B3604" t="str">
            <v>23-T-04-134-03</v>
          </cell>
          <cell r="C3604" t="str">
            <v>E1</v>
          </cell>
          <cell r="D3604" t="str">
            <v>M</v>
          </cell>
          <cell r="E3604" t="str">
            <v>WH</v>
          </cell>
          <cell r="F3604">
            <v>40</v>
          </cell>
          <cell r="G3604" t="str">
            <v>EA</v>
          </cell>
          <cell r="H3604" t="str">
            <v>2300连体防护服</v>
          </cell>
          <cell r="I3604" t="str">
            <v>M2300 Coverall</v>
          </cell>
          <cell r="J3604" t="str">
            <v>M2300</v>
          </cell>
          <cell r="K3604" t="str">
            <v>MG230TCVRL</v>
          </cell>
          <cell r="L3604">
            <v>0.073593</v>
          </cell>
          <cell r="M3604" t="str">
            <v>23-10910</v>
          </cell>
          <cell r="N3604" t="str">
            <v>M2300 Coverall (10910)连体防护服/23-T-04-134-03-E1</v>
          </cell>
          <cell r="O3604" t="str">
            <v>DC2A</v>
          </cell>
        </row>
        <row r="3604">
          <cell r="Q3604">
            <v>10.6</v>
          </cell>
          <cell r="R3604">
            <v>237</v>
          </cell>
          <cell r="S3604">
            <v>9.48</v>
          </cell>
          <cell r="T3604">
            <v>10</v>
          </cell>
          <cell r="U3604">
            <v>20</v>
          </cell>
          <cell r="V3604">
            <v>1120</v>
          </cell>
          <cell r="W3604" t="str">
            <v>Paid Import</v>
          </cell>
        </row>
        <row r="3604">
          <cell r="Y3604" t="str">
            <v>EA</v>
          </cell>
          <cell r="Z3604">
            <v>824344</v>
          </cell>
          <cell r="AA3604" t="str">
            <v>ST</v>
          </cell>
          <cell r="AB3604" t="str">
            <v>FNA23WHA01</v>
          </cell>
          <cell r="AC3604" t="str">
            <v>2300-134-1A</v>
          </cell>
          <cell r="AD3604">
            <v>1.53</v>
          </cell>
          <cell r="AE3604" t="str">
            <v>白色</v>
          </cell>
          <cell r="AF3604">
            <v>3.3201</v>
          </cell>
        </row>
        <row r="3605">
          <cell r="A3605" t="str">
            <v>WY23-T-04-134-04</v>
          </cell>
          <cell r="B3605" t="str">
            <v>23-T-04-134-04</v>
          </cell>
          <cell r="C3605" t="str">
            <v>E1</v>
          </cell>
          <cell r="D3605" t="str">
            <v>L</v>
          </cell>
          <cell r="E3605" t="str">
            <v>WH</v>
          </cell>
          <cell r="F3605">
            <v>40</v>
          </cell>
          <cell r="G3605" t="str">
            <v>EA</v>
          </cell>
          <cell r="H3605" t="str">
            <v>2300连体防护服</v>
          </cell>
          <cell r="I3605" t="str">
            <v>M2300 Coverall</v>
          </cell>
          <cell r="J3605" t="str">
            <v>M2300</v>
          </cell>
          <cell r="K3605" t="str">
            <v>MG230TCVRL</v>
          </cell>
          <cell r="L3605">
            <v>0.073593</v>
          </cell>
          <cell r="M3605" t="str">
            <v>23-10256</v>
          </cell>
          <cell r="N3605" t="str">
            <v>M2300 Coverall (10256)连体防护服/23-T-04-134-04-E1</v>
          </cell>
          <cell r="O3605" t="str">
            <v>DC2A</v>
          </cell>
        </row>
        <row r="3605">
          <cell r="Q3605">
            <v>11.2</v>
          </cell>
          <cell r="R3605">
            <v>252</v>
          </cell>
          <cell r="S3605">
            <v>10.08</v>
          </cell>
          <cell r="T3605">
            <v>10</v>
          </cell>
          <cell r="U3605">
            <v>20</v>
          </cell>
          <cell r="V3605">
            <v>1120</v>
          </cell>
          <cell r="W3605" t="str">
            <v>Paid Import</v>
          </cell>
        </row>
        <row r="3605">
          <cell r="Y3605" t="str">
            <v>EA</v>
          </cell>
          <cell r="Z3605">
            <v>824345</v>
          </cell>
          <cell r="AA3605" t="str">
            <v>ST</v>
          </cell>
          <cell r="AB3605" t="str">
            <v>FNA23WHA01</v>
          </cell>
          <cell r="AC3605" t="str">
            <v>2300-134-1A</v>
          </cell>
          <cell r="AD3605">
            <v>1.53</v>
          </cell>
          <cell r="AE3605" t="str">
            <v>白色</v>
          </cell>
          <cell r="AF3605">
            <v>3.50717727272727</v>
          </cell>
        </row>
        <row r="3606">
          <cell r="A3606" t="str">
            <v>WY23-T-04-134-05</v>
          </cell>
          <cell r="B3606" t="str">
            <v>23-T-04-134-05</v>
          </cell>
          <cell r="C3606" t="str">
            <v>E1</v>
          </cell>
          <cell r="D3606" t="str">
            <v>XL</v>
          </cell>
          <cell r="E3606" t="str">
            <v>WH</v>
          </cell>
          <cell r="F3606">
            <v>40</v>
          </cell>
          <cell r="G3606" t="str">
            <v>EA</v>
          </cell>
          <cell r="H3606" t="str">
            <v>2300连体防护服</v>
          </cell>
          <cell r="I3606" t="str">
            <v>M2300 Coverall</v>
          </cell>
          <cell r="J3606" t="str">
            <v>M2300</v>
          </cell>
          <cell r="K3606" t="str">
            <v>MG230TCVRL</v>
          </cell>
          <cell r="L3606">
            <v>0.073593</v>
          </cell>
          <cell r="M3606" t="str">
            <v>23-9871</v>
          </cell>
          <cell r="N3606" t="str">
            <v>M2300 Coverall (9871)连体防护服/23-T-04-134-05-E1</v>
          </cell>
          <cell r="O3606" t="str">
            <v>DC2A</v>
          </cell>
        </row>
        <row r="3606">
          <cell r="Q3606">
            <v>11.9</v>
          </cell>
          <cell r="R3606">
            <v>269.5</v>
          </cell>
          <cell r="S3606">
            <v>10.78</v>
          </cell>
          <cell r="T3606">
            <v>10</v>
          </cell>
          <cell r="U3606">
            <v>20</v>
          </cell>
          <cell r="V3606">
            <v>1120</v>
          </cell>
          <cell r="W3606" t="str">
            <v>Paid Import</v>
          </cell>
        </row>
        <row r="3606">
          <cell r="Y3606" t="str">
            <v>EA</v>
          </cell>
          <cell r="Z3606">
            <v>824346</v>
          </cell>
          <cell r="AA3606" t="str">
            <v>ST</v>
          </cell>
          <cell r="AB3606" t="str">
            <v>FNA23WHA01</v>
          </cell>
          <cell r="AC3606" t="str">
            <v>2300-134-1A</v>
          </cell>
          <cell r="AD3606">
            <v>1.53</v>
          </cell>
          <cell r="AE3606" t="str">
            <v>白色</v>
          </cell>
          <cell r="AF3606">
            <v>3.753855</v>
          </cell>
        </row>
        <row r="3607">
          <cell r="A3607" t="str">
            <v>WY23-T-04-134-06</v>
          </cell>
          <cell r="B3607" t="str">
            <v>23-T-04-134-06</v>
          </cell>
          <cell r="C3607" t="str">
            <v>E1</v>
          </cell>
          <cell r="D3607" t="str">
            <v>2XL</v>
          </cell>
          <cell r="E3607" t="str">
            <v>WH</v>
          </cell>
          <cell r="F3607">
            <v>40</v>
          </cell>
          <cell r="G3607" t="str">
            <v>EA</v>
          </cell>
          <cell r="H3607" t="str">
            <v>2300连体防护服</v>
          </cell>
          <cell r="I3607" t="str">
            <v>M2300 Coverall</v>
          </cell>
          <cell r="J3607" t="str">
            <v>M2300</v>
          </cell>
          <cell r="K3607" t="str">
            <v>MG230TCVRL</v>
          </cell>
          <cell r="L3607">
            <v>0.073593</v>
          </cell>
          <cell r="M3607" t="str">
            <v>23-9872</v>
          </cell>
          <cell r="N3607" t="str">
            <v>M2300 Coverall (9872)连体防护服/23-T-04-134-06-E1</v>
          </cell>
          <cell r="O3607" t="str">
            <v>DC2A</v>
          </cell>
        </row>
        <row r="3607">
          <cell r="Q3607">
            <v>11.6</v>
          </cell>
          <cell r="R3607">
            <v>262</v>
          </cell>
          <cell r="S3607">
            <v>10.48</v>
          </cell>
          <cell r="T3607">
            <v>10</v>
          </cell>
          <cell r="U3607">
            <v>20</v>
          </cell>
          <cell r="V3607">
            <v>1120</v>
          </cell>
          <cell r="W3607" t="str">
            <v>Paid Import</v>
          </cell>
        </row>
        <row r="3607">
          <cell r="Y3607" t="str">
            <v>EA</v>
          </cell>
          <cell r="Z3607">
            <v>824347</v>
          </cell>
          <cell r="AA3607" t="str">
            <v>ST</v>
          </cell>
          <cell r="AB3607" t="str">
            <v>FNA23WHA01</v>
          </cell>
          <cell r="AC3607" t="str">
            <v>2300-134-1A</v>
          </cell>
          <cell r="AD3607">
            <v>1.53</v>
          </cell>
          <cell r="AE3607" t="str">
            <v>白色</v>
          </cell>
          <cell r="AF3607">
            <v>4.00537</v>
          </cell>
        </row>
        <row r="3608">
          <cell r="A3608" t="str">
            <v>WY23-T-04-134-07</v>
          </cell>
          <cell r="B3608" t="str">
            <v>23-T-04-134-07</v>
          </cell>
          <cell r="C3608" t="str">
            <v>E1</v>
          </cell>
          <cell r="D3608" t="str">
            <v>3XL</v>
          </cell>
          <cell r="E3608" t="str">
            <v>WH</v>
          </cell>
          <cell r="F3608">
            <v>40</v>
          </cell>
          <cell r="G3608" t="str">
            <v>EA</v>
          </cell>
          <cell r="H3608" t="str">
            <v>2300连体防护服</v>
          </cell>
          <cell r="I3608" t="str">
            <v>M2300 Coverall</v>
          </cell>
          <cell r="J3608" t="str">
            <v>M2300</v>
          </cell>
          <cell r="K3608" t="str">
            <v>MG230TCVRL</v>
          </cell>
          <cell r="L3608">
            <v>0.073593</v>
          </cell>
          <cell r="M3608" t="str">
            <v>23-11251</v>
          </cell>
          <cell r="N3608" t="str">
            <v>M2300 Coverall (11251)连体防护服/23-T-04-134-07-E1</v>
          </cell>
          <cell r="O3608" t="str">
            <v>DC2A</v>
          </cell>
        </row>
        <row r="3608">
          <cell r="Q3608">
            <v>13.5</v>
          </cell>
          <cell r="R3608">
            <v>309.5</v>
          </cell>
          <cell r="S3608">
            <v>12.38</v>
          </cell>
          <cell r="T3608">
            <v>10</v>
          </cell>
          <cell r="U3608">
            <v>20</v>
          </cell>
          <cell r="V3608">
            <v>1120</v>
          </cell>
          <cell r="W3608" t="str">
            <v>Paid Import</v>
          </cell>
        </row>
        <row r="3608">
          <cell r="Y3608" t="str">
            <v>EA</v>
          </cell>
          <cell r="Z3608">
            <v>824348</v>
          </cell>
          <cell r="AA3608" t="str">
            <v>ST</v>
          </cell>
          <cell r="AB3608" t="str">
            <v>FNA23WHA01</v>
          </cell>
          <cell r="AC3608" t="str">
            <v>2300-134-1A</v>
          </cell>
          <cell r="AD3608">
            <v>1.53</v>
          </cell>
          <cell r="AE3608" t="str">
            <v>白色</v>
          </cell>
          <cell r="AF3608">
            <v>4.29063</v>
          </cell>
        </row>
        <row r="3609">
          <cell r="A3609" t="str">
            <v>YE20-B-00-111-02</v>
          </cell>
          <cell r="B3609" t="str">
            <v>20+B-XX-111-02</v>
          </cell>
          <cell r="C3609" t="str">
            <v>A2</v>
          </cell>
          <cell r="D3609" t="str">
            <v>S</v>
          </cell>
          <cell r="E3609" t="str">
            <v>YE</v>
          </cell>
          <cell r="F3609">
            <v>40</v>
          </cell>
          <cell r="G3609" t="str">
            <v>EA</v>
          </cell>
          <cell r="H3609" t="str">
            <v>2000连体防护服</v>
          </cell>
          <cell r="I3609" t="str">
            <v>M2000 Coverall</v>
          </cell>
          <cell r="J3609" t="str">
            <v>M2000</v>
          </cell>
          <cell r="K3609" t="str">
            <v>MG2000CVRL</v>
          </cell>
          <cell r="L3609">
            <v>0.073593</v>
          </cell>
          <cell r="M3609" t="str">
            <v>20-1978</v>
          </cell>
          <cell r="N3609" t="str">
            <v>M2000 Coverall (1978)连体防护服/20+B-XX-111-02-A2</v>
          </cell>
          <cell r="O3609" t="str">
            <v>DC3A</v>
          </cell>
        </row>
        <row r="3609">
          <cell r="Q3609">
            <v>0</v>
          </cell>
          <cell r="R3609">
            <v>0</v>
          </cell>
          <cell r="S3609">
            <v>0</v>
          </cell>
          <cell r="T3609">
            <v>10</v>
          </cell>
          <cell r="U3609">
            <v>40</v>
          </cell>
          <cell r="V3609">
            <v>1120</v>
          </cell>
          <cell r="W3609" t="str">
            <v>Paid Import</v>
          </cell>
        </row>
        <row r="3609">
          <cell r="Y3609" t="str">
            <v>EA</v>
          </cell>
          <cell r="Z3609">
            <v>823594</v>
          </cell>
          <cell r="AA3609" t="str">
            <v>B</v>
          </cell>
          <cell r="AB3609" t="str">
            <v>FNA20YEA02</v>
          </cell>
          <cell r="AC3609" t="str">
            <v>2000-111-1B</v>
          </cell>
          <cell r="AD3609">
            <v>1.53</v>
          </cell>
          <cell r="AE3609" t="str">
            <v>黄色</v>
          </cell>
          <cell r="AF3609">
            <v>3.19615457142857</v>
          </cell>
        </row>
        <row r="3609">
          <cell r="AH3609" t="str">
            <v>-</v>
          </cell>
        </row>
        <row r="3610">
          <cell r="A3610" t="str">
            <v>YE20-B-00-111-03</v>
          </cell>
          <cell r="B3610" t="str">
            <v>20+B-XX-111-03</v>
          </cell>
          <cell r="C3610" t="str">
            <v>A2</v>
          </cell>
          <cell r="D3610" t="str">
            <v>M</v>
          </cell>
          <cell r="E3610" t="str">
            <v>YE</v>
          </cell>
          <cell r="F3610">
            <v>40</v>
          </cell>
          <cell r="G3610" t="str">
            <v>EA</v>
          </cell>
          <cell r="H3610" t="str">
            <v>2000连体防护服</v>
          </cell>
          <cell r="I3610" t="str">
            <v>M2000 Coverall</v>
          </cell>
          <cell r="J3610" t="str">
            <v>M2000</v>
          </cell>
          <cell r="K3610" t="str">
            <v>MG2000CVRL</v>
          </cell>
          <cell r="L3610">
            <v>0.073593</v>
          </cell>
          <cell r="M3610" t="str">
            <v>20-1979</v>
          </cell>
          <cell r="N3610" t="str">
            <v>M2000 Coverall (1979)连体防护服/20+B-XX-111-03-A2</v>
          </cell>
          <cell r="O3610" t="str">
            <v>DC3A</v>
          </cell>
        </row>
        <row r="3610">
          <cell r="Q3610">
            <v>0</v>
          </cell>
          <cell r="R3610">
            <v>0</v>
          </cell>
          <cell r="S3610">
            <v>0</v>
          </cell>
          <cell r="T3610">
            <v>10</v>
          </cell>
          <cell r="U3610">
            <v>40</v>
          </cell>
          <cell r="V3610">
            <v>1120</v>
          </cell>
          <cell r="W3610" t="str">
            <v>Paid Import</v>
          </cell>
        </row>
        <row r="3610">
          <cell r="Y3610" t="str">
            <v>EA</v>
          </cell>
          <cell r="Z3610">
            <v>823595</v>
          </cell>
          <cell r="AA3610" t="str">
            <v>B</v>
          </cell>
          <cell r="AB3610" t="str">
            <v>FNA20YEA02</v>
          </cell>
          <cell r="AC3610" t="str">
            <v>2000-111-1B</v>
          </cell>
          <cell r="AD3610">
            <v>1.53</v>
          </cell>
          <cell r="AE3610" t="str">
            <v>黄色</v>
          </cell>
          <cell r="AF3610">
            <v>3.46264523076923</v>
          </cell>
          <cell r="AG3610" t="str">
            <v>FRVA1WHA01</v>
          </cell>
          <cell r="AH3610" t="str">
            <v>-</v>
          </cell>
        </row>
        <row r="3611">
          <cell r="A3611" t="str">
            <v>YE20-B-00-111-04</v>
          </cell>
          <cell r="B3611" t="str">
            <v>20+B-XX-111-04</v>
          </cell>
          <cell r="C3611" t="str">
            <v>A2</v>
          </cell>
          <cell r="D3611" t="str">
            <v>L</v>
          </cell>
          <cell r="E3611" t="str">
            <v>YE</v>
          </cell>
          <cell r="F3611">
            <v>40</v>
          </cell>
          <cell r="G3611" t="str">
            <v>EA</v>
          </cell>
          <cell r="H3611" t="str">
            <v>2000连体防护服</v>
          </cell>
          <cell r="I3611" t="str">
            <v>M2000 Coverall</v>
          </cell>
          <cell r="J3611" t="str">
            <v>M2000</v>
          </cell>
          <cell r="K3611" t="str">
            <v>MG2000CVRL</v>
          </cell>
          <cell r="L3611">
            <v>0.073593</v>
          </cell>
          <cell r="M3611" t="str">
            <v>20-1980</v>
          </cell>
          <cell r="N3611" t="str">
            <v>M2000 Coverall (1980)连体防护服/20+B-XX-111-04-A2</v>
          </cell>
          <cell r="O3611" t="str">
            <v>DC3A</v>
          </cell>
        </row>
        <row r="3611">
          <cell r="Q3611">
            <v>11.7</v>
          </cell>
          <cell r="R3611">
            <v>264.5</v>
          </cell>
          <cell r="S3611">
            <v>10.58</v>
          </cell>
          <cell r="T3611">
            <v>10</v>
          </cell>
          <cell r="U3611">
            <v>40</v>
          </cell>
          <cell r="V3611">
            <v>1120</v>
          </cell>
          <cell r="W3611" t="str">
            <v>Paid Import</v>
          </cell>
        </row>
        <row r="3611">
          <cell r="Y3611" t="str">
            <v>EA</v>
          </cell>
          <cell r="Z3611">
            <v>823596</v>
          </cell>
          <cell r="AA3611" t="str">
            <v>B</v>
          </cell>
          <cell r="AB3611" t="str">
            <v>FNA20YEA02</v>
          </cell>
          <cell r="AC3611" t="str">
            <v>2000-111-1B</v>
          </cell>
          <cell r="AD3611">
            <v>1.53</v>
          </cell>
          <cell r="AE3611" t="str">
            <v>黄色</v>
          </cell>
          <cell r="AF3611">
            <v>3.684397</v>
          </cell>
          <cell r="AG3611" t="str">
            <v>FRVA1WHA01</v>
          </cell>
          <cell r="AH3611" t="str">
            <v>-</v>
          </cell>
        </row>
        <row r="3612">
          <cell r="A3612" t="str">
            <v>YE20-B-00-111-05</v>
          </cell>
          <cell r="B3612" t="str">
            <v>20-B-00-111-05</v>
          </cell>
          <cell r="C3612" t="str">
            <v>E1</v>
          </cell>
          <cell r="D3612" t="str">
            <v>XL</v>
          </cell>
          <cell r="E3612" t="str">
            <v>YE</v>
          </cell>
          <cell r="F3612">
            <v>40</v>
          </cell>
          <cell r="G3612" t="str">
            <v>EA</v>
          </cell>
          <cell r="H3612" t="str">
            <v>2000连体防护服</v>
          </cell>
          <cell r="I3612" t="str">
            <v>M2000 Coverall</v>
          </cell>
          <cell r="J3612" t="str">
            <v>M2000</v>
          </cell>
          <cell r="K3612" t="str">
            <v>MG2000CVRL</v>
          </cell>
          <cell r="L3612">
            <v>0.073593</v>
          </cell>
          <cell r="M3612" t="str">
            <v>20-10845</v>
          </cell>
          <cell r="N3612" t="str">
            <v>M2000 Coverall (10845)连体防护服/20-B-00-111-05-E1</v>
          </cell>
          <cell r="O3612" t="str">
            <v>DC3A</v>
          </cell>
        </row>
        <row r="3612">
          <cell r="Q3612">
            <v>12.5</v>
          </cell>
          <cell r="R3612">
            <v>284.5</v>
          </cell>
          <cell r="S3612">
            <v>11.38</v>
          </cell>
          <cell r="T3612">
            <v>10</v>
          </cell>
          <cell r="U3612">
            <v>40</v>
          </cell>
          <cell r="V3612">
            <v>1120</v>
          </cell>
          <cell r="W3612" t="str">
            <v>Paid Import</v>
          </cell>
        </row>
        <row r="3612">
          <cell r="Y3612" t="str">
            <v>EA</v>
          </cell>
          <cell r="Z3612">
            <v>823597</v>
          </cell>
          <cell r="AA3612" t="str">
            <v>B</v>
          </cell>
          <cell r="AB3612" t="str">
            <v>FNA20YEA02</v>
          </cell>
          <cell r="AC3612" t="str">
            <v>2000-111-1B</v>
          </cell>
          <cell r="AD3612">
            <v>1.53</v>
          </cell>
          <cell r="AE3612" t="str">
            <v>黄色</v>
          </cell>
          <cell r="AF3612">
            <v>3.91141527272727</v>
          </cell>
          <cell r="AG3612" t="str">
            <v>FRVA1WHA01</v>
          </cell>
          <cell r="AH3612" t="str">
            <v>-</v>
          </cell>
        </row>
        <row r="3613">
          <cell r="A3613" t="str">
            <v>YE20-B-00-111-06</v>
          </cell>
          <cell r="B3613" t="str">
            <v>20-B-00-111-06</v>
          </cell>
          <cell r="C3613" t="str">
            <v>E1</v>
          </cell>
          <cell r="D3613" t="str">
            <v>2XL</v>
          </cell>
          <cell r="E3613" t="str">
            <v>YE</v>
          </cell>
          <cell r="F3613">
            <v>40</v>
          </cell>
          <cell r="G3613" t="str">
            <v>EA</v>
          </cell>
          <cell r="H3613" t="str">
            <v>2000连体防护服</v>
          </cell>
          <cell r="I3613" t="str">
            <v>M2000 Coverall</v>
          </cell>
          <cell r="J3613" t="str">
            <v>M2000</v>
          </cell>
          <cell r="K3613" t="str">
            <v>MG2000CVRL</v>
          </cell>
          <cell r="L3613">
            <v>0.073593</v>
          </cell>
          <cell r="M3613" t="str">
            <v>20-10877</v>
          </cell>
          <cell r="N3613" t="str">
            <v>M2000 Coverall (10877)连体防护服/20-B-00-111-06-E1</v>
          </cell>
          <cell r="O3613" t="str">
            <v>DC3A</v>
          </cell>
        </row>
        <row r="3613">
          <cell r="Q3613">
            <v>13</v>
          </cell>
          <cell r="R3613">
            <v>297</v>
          </cell>
          <cell r="S3613">
            <v>11.88</v>
          </cell>
          <cell r="T3613">
            <v>10</v>
          </cell>
          <cell r="U3613">
            <v>40</v>
          </cell>
          <cell r="V3613">
            <v>1120</v>
          </cell>
          <cell r="W3613" t="str">
            <v>Paid Import</v>
          </cell>
        </row>
        <row r="3613">
          <cell r="Y3613" t="str">
            <v>EA</v>
          </cell>
          <cell r="Z3613">
            <v>823598</v>
          </cell>
          <cell r="AA3613" t="str">
            <v>B</v>
          </cell>
          <cell r="AB3613" t="str">
            <v>FNA20YEA02</v>
          </cell>
          <cell r="AC3613" t="str">
            <v>2000-111-1B</v>
          </cell>
          <cell r="AD3613">
            <v>1.53</v>
          </cell>
          <cell r="AE3613" t="str">
            <v>黄色</v>
          </cell>
          <cell r="AF3613">
            <v>4.1754552</v>
          </cell>
          <cell r="AG3613" t="str">
            <v>FRVA1WHA01</v>
          </cell>
          <cell r="AH3613" t="str">
            <v>-</v>
          </cell>
        </row>
        <row r="3614">
          <cell r="A3614" t="str">
            <v>YE20-B-00-111-07</v>
          </cell>
          <cell r="B3614" t="str">
            <v>20+B-XX-111-07</v>
          </cell>
          <cell r="C3614" t="str">
            <v>A2</v>
          </cell>
          <cell r="D3614" t="str">
            <v>3XL</v>
          </cell>
          <cell r="E3614" t="str">
            <v>YE</v>
          </cell>
          <cell r="F3614">
            <v>40</v>
          </cell>
          <cell r="G3614" t="str">
            <v>EA</v>
          </cell>
          <cell r="H3614" t="str">
            <v>2000连体防护服</v>
          </cell>
          <cell r="I3614" t="str">
            <v>M2000 Coverall</v>
          </cell>
          <cell r="J3614" t="str">
            <v>M2000</v>
          </cell>
          <cell r="K3614" t="str">
            <v>MG2000CVRL</v>
          </cell>
          <cell r="L3614">
            <v>0.073593</v>
          </cell>
          <cell r="M3614" t="str">
            <v>20-2201</v>
          </cell>
          <cell r="N3614" t="str">
            <v>M2000 Coverall (2201)连体防护服/20+B-XX-111-07-A2</v>
          </cell>
          <cell r="O3614" t="str">
            <v>DC3A</v>
          </cell>
        </row>
        <row r="3614">
          <cell r="Q3614">
            <v>0</v>
          </cell>
          <cell r="R3614">
            <v>0</v>
          </cell>
          <cell r="S3614">
            <v>0</v>
          </cell>
          <cell r="T3614">
            <v>10</v>
          </cell>
          <cell r="U3614">
            <v>40</v>
          </cell>
          <cell r="V3614">
            <v>1120</v>
          </cell>
          <cell r="W3614" t="str">
            <v>Paid Import</v>
          </cell>
        </row>
        <row r="3614">
          <cell r="Y3614" t="str">
            <v>EA</v>
          </cell>
          <cell r="Z3614">
            <v>823599</v>
          </cell>
          <cell r="AA3614" t="str">
            <v>B</v>
          </cell>
          <cell r="AB3614" t="str">
            <v>FNA20YEA02</v>
          </cell>
          <cell r="AC3614" t="str">
            <v>2000-111-1B</v>
          </cell>
          <cell r="AD3614">
            <v>1.53</v>
          </cell>
          <cell r="AE3614" t="str">
            <v>黄色</v>
          </cell>
          <cell r="AF3614">
            <v>4.43094533333333</v>
          </cell>
          <cell r="AG3614" t="str">
            <v>FRVA1WHA01</v>
          </cell>
          <cell r="AH3614" t="str">
            <v>-</v>
          </cell>
        </row>
        <row r="3615">
          <cell r="A3615" t="str">
            <v>YE20-B-00-111-08</v>
          </cell>
          <cell r="B3615" t="e">
            <v>#N/A</v>
          </cell>
          <cell r="C3615" t="e">
            <v>#N/A</v>
          </cell>
          <cell r="D3615" t="str">
            <v>4XL</v>
          </cell>
          <cell r="E3615" t="str">
            <v>YE</v>
          </cell>
          <cell r="F3615">
            <v>30</v>
          </cell>
          <cell r="G3615" t="str">
            <v>EA</v>
          </cell>
          <cell r="H3615" t="str">
            <v>2000连体防护服</v>
          </cell>
          <cell r="I3615" t="str">
            <v>M2000 Coverall</v>
          </cell>
          <cell r="J3615" t="str">
            <v>M2000</v>
          </cell>
          <cell r="K3615" t="str">
            <v>MG2000CVRL</v>
          </cell>
          <cell r="L3615">
            <v>0.073593</v>
          </cell>
          <cell r="M3615" t="e">
            <v>#N/A</v>
          </cell>
          <cell r="N3615" t="e">
            <v>#N/A</v>
          </cell>
          <cell r="O3615" t="str">
            <v>DC3A</v>
          </cell>
        </row>
        <row r="3615">
          <cell r="Q3615">
            <v>0</v>
          </cell>
          <cell r="R3615">
            <v>0</v>
          </cell>
          <cell r="S3615">
            <v>0</v>
          </cell>
          <cell r="T3615">
            <v>6</v>
          </cell>
          <cell r="U3615">
            <v>30</v>
          </cell>
          <cell r="V3615">
            <v>1120</v>
          </cell>
          <cell r="W3615" t="str">
            <v>Paid Import</v>
          </cell>
        </row>
        <row r="3615">
          <cell r="Y3615" t="str">
            <v>EA</v>
          </cell>
          <cell r="Z3615">
            <v>823600</v>
          </cell>
          <cell r="AA3615" t="str">
            <v>B</v>
          </cell>
          <cell r="AB3615" t="str">
            <v>FNA20YEA02</v>
          </cell>
          <cell r="AC3615" t="str">
            <v>2000-111-1B</v>
          </cell>
          <cell r="AD3615">
            <v>1.53</v>
          </cell>
          <cell r="AE3615" t="str">
            <v>黄色</v>
          </cell>
          <cell r="AF3615">
            <v>5.05206</v>
          </cell>
          <cell r="AG3615" t="str">
            <v>FRVA1WHA01</v>
          </cell>
          <cell r="AH3615" t="str">
            <v>-</v>
          </cell>
        </row>
        <row r="3616">
          <cell r="A3616" t="str">
            <v>YE20-B-00-111-09</v>
          </cell>
          <cell r="B3616" t="e">
            <v>#N/A</v>
          </cell>
          <cell r="C3616" t="e">
            <v>#N/A</v>
          </cell>
          <cell r="D3616" t="str">
            <v>5XL</v>
          </cell>
          <cell r="E3616" t="str">
            <v>YE</v>
          </cell>
          <cell r="F3616">
            <v>30</v>
          </cell>
          <cell r="G3616" t="str">
            <v>EA</v>
          </cell>
          <cell r="H3616" t="str">
            <v>2000连体防护服</v>
          </cell>
          <cell r="I3616" t="str">
            <v>M2000 Coverall</v>
          </cell>
          <cell r="J3616" t="str">
            <v>M2000</v>
          </cell>
          <cell r="K3616" t="str">
            <v>MG2000CVRL</v>
          </cell>
          <cell r="L3616">
            <v>0.073593</v>
          </cell>
          <cell r="M3616" t="e">
            <v>#N/A</v>
          </cell>
          <cell r="N3616" t="e">
            <v>#N/A</v>
          </cell>
          <cell r="O3616" t="str">
            <v>DC3A</v>
          </cell>
        </row>
        <row r="3616">
          <cell r="Q3616">
            <v>0</v>
          </cell>
          <cell r="R3616">
            <v>0</v>
          </cell>
          <cell r="S3616">
            <v>0</v>
          </cell>
          <cell r="T3616">
            <v>6</v>
          </cell>
          <cell r="U3616">
            <v>30</v>
          </cell>
          <cell r="V3616">
            <v>1120</v>
          </cell>
          <cell r="W3616" t="str">
            <v>Paid Import</v>
          </cell>
        </row>
        <row r="3616">
          <cell r="Y3616" t="str">
            <v>EA</v>
          </cell>
          <cell r="Z3616">
            <v>823601</v>
          </cell>
          <cell r="AA3616" t="str">
            <v>B</v>
          </cell>
          <cell r="AB3616" t="str">
            <v>FNA20YEA02</v>
          </cell>
          <cell r="AC3616" t="str">
            <v>2000-111-1B</v>
          </cell>
          <cell r="AD3616">
            <v>1.53</v>
          </cell>
          <cell r="AE3616" t="str">
            <v>黄色</v>
          </cell>
          <cell r="AF3616">
            <v>5.882259</v>
          </cell>
          <cell r="AG3616" t="str">
            <v>FRVA1WHA01</v>
          </cell>
          <cell r="AH3616" t="str">
            <v>-</v>
          </cell>
        </row>
        <row r="3617">
          <cell r="A3617" t="str">
            <v>YE20-B-92-103-02</v>
          </cell>
          <cell r="B3617" t="e">
            <v>#N/A</v>
          </cell>
          <cell r="C3617" t="e">
            <v>#N/A</v>
          </cell>
          <cell r="D3617" t="str">
            <v>S</v>
          </cell>
          <cell r="E3617" t="str">
            <v>YE</v>
          </cell>
          <cell r="F3617">
            <v>25</v>
          </cell>
          <cell r="G3617" t="str">
            <v>EA</v>
          </cell>
          <cell r="H3617" t="str">
            <v>2000连体防护服</v>
          </cell>
          <cell r="I3617" t="str">
            <v>M2000 Coverall</v>
          </cell>
          <cell r="J3617" t="str">
            <v>M2000</v>
          </cell>
          <cell r="K3617" t="str">
            <v>MG2000CVRL</v>
          </cell>
          <cell r="L3617">
            <v>0.045747</v>
          </cell>
          <cell r="M3617" t="e">
            <v>#N/A</v>
          </cell>
          <cell r="N3617" t="e">
            <v>#N/A</v>
          </cell>
          <cell r="O3617" t="str">
            <v>DC3A</v>
          </cell>
        </row>
        <row r="3617">
          <cell r="Q3617">
            <v>5.8</v>
          </cell>
          <cell r="R3617">
            <v>0</v>
          </cell>
          <cell r="S3617">
            <v>0</v>
          </cell>
          <cell r="T3617">
            <v>5</v>
          </cell>
          <cell r="U3617">
            <v>25</v>
          </cell>
          <cell r="V3617">
            <v>925</v>
          </cell>
          <cell r="W3617" t="str">
            <v>Paid Import</v>
          </cell>
        </row>
        <row r="3617">
          <cell r="Y3617" t="str">
            <v>EA</v>
          </cell>
          <cell r="Z3617">
            <v>825264</v>
          </cell>
          <cell r="AA3617" t="str">
            <v>B</v>
          </cell>
          <cell r="AB3617" t="str">
            <v>FNA30YEA02</v>
          </cell>
          <cell r="AC3617" t="str">
            <v>3000-754-1B</v>
          </cell>
          <cell r="AD3617">
            <v>1.55</v>
          </cell>
          <cell r="AE3617" t="str">
            <v>黄色</v>
          </cell>
          <cell r="AF3617">
            <v>5.35525</v>
          </cell>
          <cell r="AG3617" t="str">
            <v>FRVA1WHA01</v>
          </cell>
          <cell r="AH3617" t="str">
            <v>2500-754-2A</v>
          </cell>
        </row>
        <row r="3618">
          <cell r="A3618" t="str">
            <v>YE20-B-92-103-03</v>
          </cell>
          <cell r="B3618" t="e">
            <v>#N/A</v>
          </cell>
          <cell r="C3618" t="e">
            <v>#N/A</v>
          </cell>
          <cell r="D3618" t="str">
            <v>M</v>
          </cell>
          <cell r="E3618" t="str">
            <v>YE</v>
          </cell>
          <cell r="F3618">
            <v>25</v>
          </cell>
          <cell r="G3618" t="str">
            <v>EA</v>
          </cell>
          <cell r="H3618" t="str">
            <v>2000连体防护服</v>
          </cell>
          <cell r="I3618" t="str">
            <v>M2000 Coverall</v>
          </cell>
          <cell r="J3618" t="str">
            <v>M2000</v>
          </cell>
          <cell r="K3618" t="str">
            <v>MG2000CVRL</v>
          </cell>
          <cell r="L3618">
            <v>0.045747</v>
          </cell>
          <cell r="M3618" t="e">
            <v>#N/A</v>
          </cell>
          <cell r="N3618" t="e">
            <v>#N/A</v>
          </cell>
          <cell r="O3618" t="str">
            <v>DC3A</v>
          </cell>
        </row>
        <row r="3618">
          <cell r="Q3618">
            <v>5.9</v>
          </cell>
          <cell r="R3618">
            <v>0</v>
          </cell>
          <cell r="S3618">
            <v>0</v>
          </cell>
          <cell r="T3618">
            <v>5</v>
          </cell>
          <cell r="U3618">
            <v>25</v>
          </cell>
          <cell r="V3618">
            <v>925</v>
          </cell>
          <cell r="W3618" t="str">
            <v>Paid Import</v>
          </cell>
        </row>
        <row r="3618">
          <cell r="Y3618" t="str">
            <v>EA</v>
          </cell>
          <cell r="Z3618">
            <v>825265</v>
          </cell>
          <cell r="AA3618" t="str">
            <v>B</v>
          </cell>
          <cell r="AB3618" t="str">
            <v>FNA30YEA02</v>
          </cell>
          <cell r="AC3618" t="str">
            <v>3000-754-1B</v>
          </cell>
          <cell r="AD3618">
            <v>1.55</v>
          </cell>
          <cell r="AE3618" t="str">
            <v>黄色</v>
          </cell>
          <cell r="AF3618">
            <v>5.48235</v>
          </cell>
          <cell r="AG3618" t="str">
            <v>FRVA1WHA01</v>
          </cell>
          <cell r="AH3618" t="str">
            <v>2500-754-2A</v>
          </cell>
        </row>
        <row r="3619">
          <cell r="A3619" t="str">
            <v>YE20-B-92-103-04</v>
          </cell>
          <cell r="B3619" t="e">
            <v>#N/A</v>
          </cell>
          <cell r="C3619" t="e">
            <v>#N/A</v>
          </cell>
          <cell r="D3619" t="str">
            <v>L</v>
          </cell>
          <cell r="E3619" t="str">
            <v>YE</v>
          </cell>
          <cell r="F3619">
            <v>25</v>
          </cell>
          <cell r="G3619" t="str">
            <v>EA</v>
          </cell>
          <cell r="H3619" t="str">
            <v>2000连体防护服</v>
          </cell>
          <cell r="I3619" t="str">
            <v>M2000 Coverall</v>
          </cell>
          <cell r="J3619" t="str">
            <v>M2000</v>
          </cell>
          <cell r="K3619" t="str">
            <v>MG2000CVRL</v>
          </cell>
          <cell r="L3619">
            <v>0.045747</v>
          </cell>
          <cell r="M3619" t="e">
            <v>#N/A</v>
          </cell>
          <cell r="N3619" t="e">
            <v>#N/A</v>
          </cell>
          <cell r="O3619" t="str">
            <v>DC3A</v>
          </cell>
        </row>
        <row r="3619">
          <cell r="Q3619">
            <v>6</v>
          </cell>
          <cell r="R3619">
            <v>0</v>
          </cell>
          <cell r="S3619">
            <v>0</v>
          </cell>
          <cell r="T3619">
            <v>5</v>
          </cell>
          <cell r="U3619">
            <v>25</v>
          </cell>
          <cell r="V3619">
            <v>925</v>
          </cell>
          <cell r="W3619" t="str">
            <v>Paid Import</v>
          </cell>
        </row>
        <row r="3619">
          <cell r="Y3619" t="str">
            <v>EA</v>
          </cell>
          <cell r="Z3619">
            <v>825266</v>
          </cell>
          <cell r="AA3619" t="str">
            <v>B</v>
          </cell>
          <cell r="AB3619" t="str">
            <v>FNA30YEA02</v>
          </cell>
          <cell r="AC3619" t="str">
            <v>3000-754-1B</v>
          </cell>
          <cell r="AD3619">
            <v>1.55</v>
          </cell>
          <cell r="AE3619" t="str">
            <v>黄色</v>
          </cell>
          <cell r="AF3619">
            <v>5.82645</v>
          </cell>
          <cell r="AG3619" t="str">
            <v>FRVA1WHA01</v>
          </cell>
          <cell r="AH3619" t="str">
            <v>2500-754-2A</v>
          </cell>
        </row>
        <row r="3620">
          <cell r="A3620" t="str">
            <v>YE20-B-92-103-05</v>
          </cell>
          <cell r="B3620" t="str">
            <v>20-B-92-103-05</v>
          </cell>
          <cell r="C3620" t="str">
            <v>E1</v>
          </cell>
          <cell r="D3620" t="str">
            <v>XL</v>
          </cell>
          <cell r="E3620" t="str">
            <v>YE</v>
          </cell>
          <cell r="F3620">
            <v>25</v>
          </cell>
          <cell r="G3620" t="str">
            <v>EA</v>
          </cell>
          <cell r="H3620" t="str">
            <v>2000连体防护服</v>
          </cell>
          <cell r="I3620" t="str">
            <v>M2000 Coverall</v>
          </cell>
          <cell r="J3620" t="str">
            <v>M2000</v>
          </cell>
          <cell r="K3620" t="str">
            <v>MG2000CVRL</v>
          </cell>
          <cell r="L3620">
            <v>0.045747</v>
          </cell>
          <cell r="M3620" t="str">
            <v>20-10366</v>
          </cell>
          <cell r="N3620" t="str">
            <v>M2000 Coverall (10366)连体防护服/20-B-92-103-05-E1</v>
          </cell>
          <cell r="O3620" t="str">
            <v>DC3A</v>
          </cell>
        </row>
        <row r="3620">
          <cell r="Q3620">
            <v>6.1</v>
          </cell>
          <cell r="R3620">
            <v>0</v>
          </cell>
          <cell r="S3620">
            <v>0</v>
          </cell>
          <cell r="T3620">
            <v>5</v>
          </cell>
          <cell r="U3620">
            <v>25</v>
          </cell>
          <cell r="V3620">
            <v>925</v>
          </cell>
          <cell r="W3620" t="str">
            <v>Paid Import</v>
          </cell>
        </row>
        <row r="3620">
          <cell r="Y3620" t="str">
            <v>EA</v>
          </cell>
          <cell r="Z3620">
            <v>825267</v>
          </cell>
          <cell r="AA3620" t="str">
            <v>B</v>
          </cell>
          <cell r="AB3620" t="str">
            <v>FNA30YEA02</v>
          </cell>
          <cell r="AC3620" t="str">
            <v>3000-754-1B</v>
          </cell>
          <cell r="AD3620">
            <v>1.55</v>
          </cell>
          <cell r="AE3620" t="str">
            <v>黄色</v>
          </cell>
          <cell r="AF3620">
            <v>6.0295</v>
          </cell>
          <cell r="AG3620" t="str">
            <v>FRVA1WHA01</v>
          </cell>
          <cell r="AH3620" t="str">
            <v>2500-754-2A</v>
          </cell>
        </row>
        <row r="3621">
          <cell r="A3621" t="str">
            <v>YE20-B-92-103-06</v>
          </cell>
          <cell r="B3621" t="e">
            <v>#N/A</v>
          </cell>
          <cell r="C3621" t="e">
            <v>#N/A</v>
          </cell>
          <cell r="D3621" t="str">
            <v>2XL</v>
          </cell>
          <cell r="E3621" t="str">
            <v>YE</v>
          </cell>
          <cell r="F3621">
            <v>25</v>
          </cell>
          <cell r="G3621" t="str">
            <v>EA</v>
          </cell>
          <cell r="H3621" t="str">
            <v>2000连体防护服</v>
          </cell>
          <cell r="I3621" t="str">
            <v>M2000 Coverall</v>
          </cell>
          <cell r="J3621" t="str">
            <v>M2000</v>
          </cell>
          <cell r="K3621" t="str">
            <v>MG2000CVRL</v>
          </cell>
          <cell r="L3621">
            <v>0.045747</v>
          </cell>
          <cell r="M3621" t="e">
            <v>#N/A</v>
          </cell>
          <cell r="N3621" t="e">
            <v>#N/A</v>
          </cell>
          <cell r="O3621" t="str">
            <v>DC3A</v>
          </cell>
        </row>
        <row r="3621">
          <cell r="Q3621" t="str">
            <v>0</v>
          </cell>
          <cell r="R3621">
            <v>0</v>
          </cell>
          <cell r="S3621">
            <v>0</v>
          </cell>
          <cell r="T3621">
            <v>5</v>
          </cell>
          <cell r="U3621">
            <v>25</v>
          </cell>
          <cell r="V3621">
            <v>925</v>
          </cell>
          <cell r="W3621" t="str">
            <v>Paid Import</v>
          </cell>
        </row>
        <row r="3621">
          <cell r="Y3621" t="str">
            <v>EA</v>
          </cell>
          <cell r="Z3621">
            <v>825268</v>
          </cell>
          <cell r="AA3621" t="str">
            <v>B</v>
          </cell>
          <cell r="AB3621" t="str">
            <v>FNA30YEA02</v>
          </cell>
          <cell r="AC3621" t="str">
            <v>3000-754-1B</v>
          </cell>
          <cell r="AD3621">
            <v>1.55</v>
          </cell>
          <cell r="AE3621" t="str">
            <v>黄色</v>
          </cell>
          <cell r="AF3621">
            <v>6.4325</v>
          </cell>
          <cell r="AG3621" t="str">
            <v>FRVA1WHA01</v>
          </cell>
          <cell r="AH3621" t="str">
            <v>2500-754-2A</v>
          </cell>
        </row>
        <row r="3622">
          <cell r="A3622" t="str">
            <v>YE20-B-92-103-07</v>
          </cell>
          <cell r="B3622" t="e">
            <v>#N/A</v>
          </cell>
          <cell r="C3622" t="e">
            <v>#N/A</v>
          </cell>
          <cell r="D3622" t="str">
            <v>3XL</v>
          </cell>
          <cell r="E3622" t="str">
            <v>YE</v>
          </cell>
          <cell r="F3622">
            <v>25</v>
          </cell>
          <cell r="G3622" t="str">
            <v>EA</v>
          </cell>
          <cell r="H3622" t="str">
            <v>2000连体防护服</v>
          </cell>
          <cell r="I3622" t="str">
            <v>M2000 Coverall</v>
          </cell>
          <cell r="J3622" t="str">
            <v>M2000</v>
          </cell>
          <cell r="K3622" t="str">
            <v>MG2000CVRL</v>
          </cell>
          <cell r="L3622">
            <v>0.045747</v>
          </cell>
          <cell r="M3622" t="e">
            <v>#N/A</v>
          </cell>
          <cell r="N3622" t="e">
            <v>#N/A</v>
          </cell>
          <cell r="O3622" t="str">
            <v>DC3A</v>
          </cell>
        </row>
        <row r="3622">
          <cell r="Q3622">
            <v>5.72</v>
          </cell>
          <cell r="R3622">
            <v>0</v>
          </cell>
          <cell r="S3622">
            <v>0</v>
          </cell>
          <cell r="T3622">
            <v>5</v>
          </cell>
          <cell r="U3622">
            <v>25</v>
          </cell>
          <cell r="V3622">
            <v>925</v>
          </cell>
          <cell r="W3622" t="str">
            <v>Paid Import</v>
          </cell>
        </row>
        <row r="3622">
          <cell r="Y3622" t="str">
            <v>EA</v>
          </cell>
          <cell r="Z3622">
            <v>825269</v>
          </cell>
          <cell r="AA3622" t="str">
            <v>B</v>
          </cell>
          <cell r="AB3622" t="str">
            <v>FNA30YEA02</v>
          </cell>
          <cell r="AC3622" t="str">
            <v>3000-754-1C</v>
          </cell>
          <cell r="AD3622">
            <v>1.55</v>
          </cell>
          <cell r="AE3622" t="str">
            <v>黄色</v>
          </cell>
          <cell r="AF3622">
            <v>5.04525</v>
          </cell>
          <cell r="AG3622" t="str">
            <v>FRVA1WHA01</v>
          </cell>
          <cell r="AH3622" t="str">
            <v>2500-754-2A</v>
          </cell>
        </row>
        <row r="3623">
          <cell r="A3623" t="str">
            <v>YE20-B-92-103-08</v>
          </cell>
          <cell r="B3623" t="e">
            <v>#N/A</v>
          </cell>
          <cell r="C3623" t="e">
            <v>#N/A</v>
          </cell>
          <cell r="D3623" t="str">
            <v>4XL</v>
          </cell>
          <cell r="E3623" t="str">
            <v>YE</v>
          </cell>
          <cell r="F3623">
            <v>25</v>
          </cell>
          <cell r="G3623" t="str">
            <v>EA</v>
          </cell>
          <cell r="H3623" t="str">
            <v>2000连体防护服</v>
          </cell>
          <cell r="I3623" t="str">
            <v>M2000 Coverall</v>
          </cell>
          <cell r="J3623" t="str">
            <v>M2000</v>
          </cell>
          <cell r="K3623" t="str">
            <v>MG2000CVRL</v>
          </cell>
          <cell r="L3623">
            <v>0.073593</v>
          </cell>
          <cell r="M3623" t="e">
            <v>#N/A</v>
          </cell>
          <cell r="N3623" t="e">
            <v>#N/A</v>
          </cell>
          <cell r="O3623" t="str">
            <v>DC3A</v>
          </cell>
        </row>
        <row r="3623">
          <cell r="Q3623">
            <v>5.76</v>
          </cell>
          <cell r="R3623">
            <v>0</v>
          </cell>
          <cell r="S3623">
            <v>0</v>
          </cell>
          <cell r="T3623">
            <v>5</v>
          </cell>
          <cell r="U3623">
            <v>25</v>
          </cell>
          <cell r="V3623">
            <v>1120</v>
          </cell>
          <cell r="W3623" t="str">
            <v>Paid Import</v>
          </cell>
        </row>
        <row r="3623">
          <cell r="Y3623" t="str">
            <v>EA</v>
          </cell>
          <cell r="Z3623">
            <v>825270</v>
          </cell>
          <cell r="AA3623" t="str">
            <v>B</v>
          </cell>
          <cell r="AB3623" t="str">
            <v>FNA30YEA02</v>
          </cell>
          <cell r="AC3623" t="str">
            <v>3000-754-1C</v>
          </cell>
          <cell r="AD3623">
            <v>1.55</v>
          </cell>
          <cell r="AE3623" t="str">
            <v>黄色</v>
          </cell>
          <cell r="AF3623">
            <v>5.35525</v>
          </cell>
          <cell r="AG3623" t="str">
            <v>FRVA1WHA01</v>
          </cell>
          <cell r="AH3623" t="str">
            <v>2500-754-2A</v>
          </cell>
        </row>
        <row r="3624">
          <cell r="A3624" t="str">
            <v>YE20-B-92-103-09</v>
          </cell>
          <cell r="B3624" t="e">
            <v>#N/A</v>
          </cell>
          <cell r="C3624" t="e">
            <v>#N/A</v>
          </cell>
          <cell r="D3624" t="str">
            <v>5XL</v>
          </cell>
          <cell r="E3624" t="str">
            <v>YE</v>
          </cell>
          <cell r="F3624">
            <v>25</v>
          </cell>
          <cell r="G3624" t="str">
            <v>EA</v>
          </cell>
          <cell r="H3624" t="str">
            <v>2000连体防护服</v>
          </cell>
          <cell r="I3624" t="str">
            <v>M2000 Coverall</v>
          </cell>
          <cell r="J3624" t="str">
            <v>M2000</v>
          </cell>
          <cell r="K3624" t="str">
            <v>MG2000CVRL</v>
          </cell>
          <cell r="L3624">
            <v>0.073593</v>
          </cell>
          <cell r="M3624" t="e">
            <v>#N/A</v>
          </cell>
          <cell r="N3624" t="e">
            <v>#N/A</v>
          </cell>
          <cell r="O3624" t="str">
            <v>DC3A</v>
          </cell>
        </row>
        <row r="3624">
          <cell r="Q3624">
            <v>5.8</v>
          </cell>
          <cell r="R3624">
            <v>0</v>
          </cell>
          <cell r="S3624">
            <v>0</v>
          </cell>
          <cell r="T3624">
            <v>5</v>
          </cell>
          <cell r="U3624">
            <v>25</v>
          </cell>
          <cell r="V3624">
            <v>1120</v>
          </cell>
          <cell r="W3624" t="str">
            <v>Paid Import</v>
          </cell>
        </row>
        <row r="3624">
          <cell r="Y3624" t="str">
            <v>EA</v>
          </cell>
          <cell r="Z3624">
            <v>825271</v>
          </cell>
          <cell r="AA3624" t="str">
            <v>B</v>
          </cell>
          <cell r="AB3624" t="str">
            <v>FNA30YEA02</v>
          </cell>
          <cell r="AC3624" t="str">
            <v>3000-754-1C</v>
          </cell>
          <cell r="AD3624">
            <v>1.55</v>
          </cell>
          <cell r="AE3624" t="str">
            <v>黄色</v>
          </cell>
          <cell r="AF3624">
            <v>5.48235</v>
          </cell>
          <cell r="AG3624" t="str">
            <v>FRVA1WHA01</v>
          </cell>
          <cell r="AH3624" t="str">
            <v>2500-754-2A</v>
          </cell>
        </row>
        <row r="3625">
          <cell r="A3625" t="str">
            <v>YE20-B-92-107-02</v>
          </cell>
          <cell r="B3625" t="str">
            <v>20-B-92-107-02</v>
          </cell>
          <cell r="C3625" t="str">
            <v>A2</v>
          </cell>
          <cell r="D3625" t="str">
            <v>S</v>
          </cell>
          <cell r="E3625" t="str">
            <v>YE</v>
          </cell>
          <cell r="F3625">
            <v>25</v>
          </cell>
          <cell r="G3625" t="str">
            <v>EA</v>
          </cell>
          <cell r="H3625" t="str">
            <v>2000连体防护服</v>
          </cell>
          <cell r="I3625" t="str">
            <v>M2000 Coverall</v>
          </cell>
          <cell r="J3625" t="str">
            <v>M2000</v>
          </cell>
          <cell r="K3625" t="str">
            <v>MG2000CVRL</v>
          </cell>
          <cell r="L3625">
            <v>0.045747</v>
          </cell>
          <cell r="M3625" t="str">
            <v>20-7592</v>
          </cell>
          <cell r="N3625" t="str">
            <v>M2000 Coverall (7592)连体防护服/20-B-92-107-02-A2</v>
          </cell>
          <cell r="O3625" t="str">
            <v>DC3A</v>
          </cell>
        </row>
        <row r="3625">
          <cell r="Q3625">
            <v>5.85</v>
          </cell>
          <cell r="R3625">
            <v>0</v>
          </cell>
          <cell r="S3625">
            <v>0</v>
          </cell>
          <cell r="T3625">
            <v>5</v>
          </cell>
          <cell r="U3625">
            <v>25</v>
          </cell>
          <cell r="V3625">
            <v>925</v>
          </cell>
          <cell r="W3625" t="str">
            <v>Paid Import</v>
          </cell>
        </row>
        <row r="3625">
          <cell r="Y3625" t="str">
            <v>EA</v>
          </cell>
          <cell r="Z3625">
            <v>825305</v>
          </cell>
          <cell r="AA3625" t="str">
            <v>B</v>
          </cell>
          <cell r="AB3625" t="str">
            <v>FNA30YEA02</v>
          </cell>
          <cell r="AC3625" t="str">
            <v>3000-754-1C</v>
          </cell>
          <cell r="AD3625">
            <v>1.55</v>
          </cell>
          <cell r="AE3625" t="str">
            <v>黄色</v>
          </cell>
          <cell r="AF3625">
            <v>5.82645</v>
          </cell>
          <cell r="AG3625" t="str">
            <v>FRVA1WHA01</v>
          </cell>
          <cell r="AH3625" t="str">
            <v>2500-754-2A</v>
          </cell>
        </row>
        <row r="3626">
          <cell r="A3626" t="str">
            <v>YE20-B-92-107-03</v>
          </cell>
          <cell r="B3626" t="str">
            <v>20-B-92-107-03</v>
          </cell>
          <cell r="C3626" t="str">
            <v>A2</v>
          </cell>
          <cell r="D3626" t="str">
            <v>M</v>
          </cell>
          <cell r="E3626" t="str">
            <v>YE</v>
          </cell>
          <cell r="F3626">
            <v>25</v>
          </cell>
          <cell r="G3626" t="str">
            <v>EA</v>
          </cell>
          <cell r="H3626" t="str">
            <v>2000连体防护服</v>
          </cell>
          <cell r="I3626" t="str">
            <v>M2000 Coverall</v>
          </cell>
          <cell r="J3626" t="str">
            <v>M2000</v>
          </cell>
          <cell r="K3626" t="str">
            <v>MG2000CVRL</v>
          </cell>
          <cell r="L3626">
            <v>0.045747</v>
          </cell>
          <cell r="M3626" t="str">
            <v>20-7593</v>
          </cell>
          <cell r="N3626" t="str">
            <v>M2000 Coverall (7593)连体防护服/20-B-92-107-03-A2</v>
          </cell>
          <cell r="O3626" t="str">
            <v>DC3A</v>
          </cell>
        </row>
        <row r="3626">
          <cell r="Q3626">
            <v>7.3</v>
          </cell>
          <cell r="R3626">
            <v>255</v>
          </cell>
          <cell r="S3626">
            <v>6.375</v>
          </cell>
          <cell r="T3626">
            <v>5</v>
          </cell>
          <cell r="U3626">
            <v>25</v>
          </cell>
          <cell r="V3626">
            <v>925</v>
          </cell>
          <cell r="W3626" t="str">
            <v>Paid Import</v>
          </cell>
        </row>
        <row r="3626">
          <cell r="Y3626" t="str">
            <v>EA</v>
          </cell>
          <cell r="Z3626">
            <v>825306</v>
          </cell>
          <cell r="AA3626" t="str">
            <v>B</v>
          </cell>
          <cell r="AB3626" t="str">
            <v>FNA30YEA02</v>
          </cell>
          <cell r="AC3626" t="str">
            <v>3000-754-1C</v>
          </cell>
          <cell r="AD3626">
            <v>1.55</v>
          </cell>
          <cell r="AE3626" t="str">
            <v>黄色</v>
          </cell>
          <cell r="AF3626">
            <v>6.0295</v>
          </cell>
          <cell r="AG3626" t="str">
            <v>FRVA1WHA01</v>
          </cell>
          <cell r="AH3626" t="str">
            <v>2500-754-2A</v>
          </cell>
        </row>
        <row r="3627">
          <cell r="A3627" t="str">
            <v>YE20-B-92-107-04</v>
          </cell>
          <cell r="B3627" t="str">
            <v>20-B-92-107-04</v>
          </cell>
          <cell r="C3627" t="str">
            <v>A2</v>
          </cell>
          <cell r="D3627" t="str">
            <v>L</v>
          </cell>
          <cell r="E3627" t="str">
            <v>YE</v>
          </cell>
          <cell r="F3627">
            <v>25</v>
          </cell>
          <cell r="G3627" t="str">
            <v>EA</v>
          </cell>
          <cell r="H3627" t="str">
            <v>2000连体防护服</v>
          </cell>
          <cell r="I3627" t="str">
            <v>M2000 Coverall</v>
          </cell>
          <cell r="J3627" t="str">
            <v>M2000</v>
          </cell>
          <cell r="K3627" t="str">
            <v>MG2000CVRL</v>
          </cell>
          <cell r="L3627">
            <v>0.045747</v>
          </cell>
          <cell r="M3627" t="str">
            <v>20-7594</v>
          </cell>
          <cell r="N3627" t="str">
            <v>M2000 Coverall (7594)连体防护服/20-B-92-107-04-A2</v>
          </cell>
          <cell r="O3627" t="str">
            <v>DC3A</v>
          </cell>
        </row>
        <row r="3627">
          <cell r="Q3627">
            <v>7.7</v>
          </cell>
          <cell r="R3627">
            <v>271</v>
          </cell>
          <cell r="S3627">
            <v>6.775</v>
          </cell>
          <cell r="T3627">
            <v>5</v>
          </cell>
          <cell r="U3627">
            <v>25</v>
          </cell>
          <cell r="V3627">
            <v>925</v>
          </cell>
          <cell r="W3627" t="str">
            <v>Paid Import</v>
          </cell>
        </row>
        <row r="3627">
          <cell r="Y3627" t="str">
            <v>EA</v>
          </cell>
          <cell r="Z3627">
            <v>825307</v>
          </cell>
          <cell r="AA3627" t="str">
            <v>B</v>
          </cell>
          <cell r="AB3627" t="str">
            <v>FNA30YEA02</v>
          </cell>
          <cell r="AC3627" t="str">
            <v>3000-754-1C</v>
          </cell>
          <cell r="AD3627">
            <v>1.55</v>
          </cell>
          <cell r="AE3627" t="str">
            <v>黄色</v>
          </cell>
          <cell r="AF3627">
            <v>6.4325</v>
          </cell>
          <cell r="AG3627" t="str">
            <v>FRVA1WHA01</v>
          </cell>
          <cell r="AH3627" t="str">
            <v>2500-754-2A</v>
          </cell>
        </row>
        <row r="3628">
          <cell r="A3628" t="str">
            <v>YE20-B-92-107-05</v>
          </cell>
          <cell r="B3628" t="str">
            <v>20-B-92-107-05</v>
          </cell>
          <cell r="C3628" t="str">
            <v>A2</v>
          </cell>
          <cell r="D3628" t="str">
            <v>XL</v>
          </cell>
          <cell r="E3628" t="str">
            <v>YE</v>
          </cell>
          <cell r="F3628">
            <v>25</v>
          </cell>
          <cell r="G3628" t="str">
            <v>EA</v>
          </cell>
          <cell r="H3628" t="str">
            <v>2000连体防护服</v>
          </cell>
          <cell r="I3628" t="str">
            <v>M2000 Coverall</v>
          </cell>
          <cell r="J3628" t="str">
            <v>M2000</v>
          </cell>
          <cell r="K3628" t="str">
            <v>MG2000CVRL</v>
          </cell>
          <cell r="L3628">
            <v>0.045747</v>
          </cell>
          <cell r="M3628" t="str">
            <v>20-7595</v>
          </cell>
          <cell r="N3628" t="str">
            <v>M2000 Coverall (7595)连体防护服/20-B-92-107-05-A2</v>
          </cell>
          <cell r="O3628" t="str">
            <v>DC3A</v>
          </cell>
        </row>
        <row r="3628">
          <cell r="Q3628">
            <v>8.2</v>
          </cell>
          <cell r="R3628">
            <v>291</v>
          </cell>
          <cell r="S3628">
            <v>7.275</v>
          </cell>
          <cell r="T3628">
            <v>5</v>
          </cell>
          <cell r="U3628">
            <v>25</v>
          </cell>
          <cell r="V3628">
            <v>925</v>
          </cell>
          <cell r="W3628" t="str">
            <v>Paid Import</v>
          </cell>
        </row>
        <row r="3628">
          <cell r="Y3628" t="str">
            <v>EA</v>
          </cell>
          <cell r="Z3628">
            <v>825308</v>
          </cell>
          <cell r="AA3628" t="str">
            <v>B</v>
          </cell>
          <cell r="AB3628" t="str">
            <v>FNA30YEA02</v>
          </cell>
          <cell r="AC3628" t="str">
            <v>3000-754-1C</v>
          </cell>
          <cell r="AD3628">
            <v>1.55</v>
          </cell>
          <cell r="AE3628" t="str">
            <v>黄色</v>
          </cell>
          <cell r="AF3628">
            <v>5.04525</v>
          </cell>
          <cell r="AG3628" t="str">
            <v>FRVA1WHA01</v>
          </cell>
          <cell r="AH3628" t="str">
            <v>2500-754-2A</v>
          </cell>
        </row>
        <row r="3629">
          <cell r="A3629" t="str">
            <v>YE20-B-92-107-06</v>
          </cell>
          <cell r="B3629" t="str">
            <v>20-B-92-107-06</v>
          </cell>
          <cell r="C3629" t="str">
            <v>A2</v>
          </cell>
          <cell r="D3629" t="str">
            <v>2XL</v>
          </cell>
          <cell r="E3629" t="str">
            <v>YE</v>
          </cell>
          <cell r="F3629">
            <v>25</v>
          </cell>
          <cell r="G3629" t="str">
            <v>EA</v>
          </cell>
          <cell r="H3629" t="str">
            <v>2000连体防护服</v>
          </cell>
          <cell r="I3629" t="str">
            <v>M2000 Coverall</v>
          </cell>
          <cell r="J3629" t="str">
            <v>M2000</v>
          </cell>
          <cell r="K3629" t="str">
            <v>MG2000CVRL</v>
          </cell>
          <cell r="L3629">
            <v>0.073593</v>
          </cell>
          <cell r="M3629" t="str">
            <v>20-7596</v>
          </cell>
          <cell r="N3629" t="str">
            <v>M2000 Coverall (7596)连体防护服/20-B-92-107-06-A2</v>
          </cell>
          <cell r="O3629" t="str">
            <v>DC3A</v>
          </cell>
        </row>
        <row r="3629">
          <cell r="Q3629">
            <v>8.75</v>
          </cell>
          <cell r="R3629">
            <v>305.2</v>
          </cell>
          <cell r="S3629">
            <v>7.63</v>
          </cell>
          <cell r="T3629">
            <v>5</v>
          </cell>
          <cell r="U3629">
            <v>25</v>
          </cell>
          <cell r="V3629">
            <v>1120</v>
          </cell>
          <cell r="W3629" t="str">
            <v>Paid Import</v>
          </cell>
        </row>
        <row r="3629">
          <cell r="Y3629" t="str">
            <v>EA</v>
          </cell>
          <cell r="Z3629">
            <v>825309</v>
          </cell>
          <cell r="AA3629" t="str">
            <v>B</v>
          </cell>
          <cell r="AB3629" t="str">
            <v>FNA30YEA02</v>
          </cell>
          <cell r="AC3629" t="str">
            <v>3000-754-1C</v>
          </cell>
          <cell r="AD3629">
            <v>1.55</v>
          </cell>
          <cell r="AE3629" t="str">
            <v>黄色</v>
          </cell>
          <cell r="AF3629">
            <v>5.35525</v>
          </cell>
          <cell r="AG3629" t="str">
            <v>FRVA1WHA01</v>
          </cell>
          <cell r="AH3629" t="str">
            <v>2500-754-2A</v>
          </cell>
        </row>
        <row r="3630">
          <cell r="A3630" t="str">
            <v>YE20-B-92-107-07</v>
          </cell>
          <cell r="B3630" t="str">
            <v>20-B-92-107-07</v>
          </cell>
          <cell r="C3630" t="str">
            <v>A2</v>
          </cell>
          <cell r="D3630" t="str">
            <v>3XL</v>
          </cell>
          <cell r="E3630" t="str">
            <v>YE</v>
          </cell>
          <cell r="F3630">
            <v>25</v>
          </cell>
          <cell r="G3630" t="str">
            <v>EA</v>
          </cell>
          <cell r="H3630" t="str">
            <v>2000连体防护服</v>
          </cell>
          <cell r="I3630" t="str">
            <v>M2000 Coverall</v>
          </cell>
          <cell r="J3630" t="str">
            <v>M2000</v>
          </cell>
          <cell r="K3630" t="str">
            <v>MG2000CVRL</v>
          </cell>
          <cell r="L3630">
            <v>0.073593</v>
          </cell>
          <cell r="M3630" t="str">
            <v>20-7597</v>
          </cell>
          <cell r="N3630" t="str">
            <v>M2000 Coverall (7597)连体防护服/20-B-92-107-07-A2</v>
          </cell>
          <cell r="O3630" t="str">
            <v>DC3A</v>
          </cell>
        </row>
        <row r="3630">
          <cell r="Q3630">
            <v>9.14</v>
          </cell>
          <cell r="R3630">
            <v>320.8</v>
          </cell>
          <cell r="S3630">
            <v>8.02</v>
          </cell>
          <cell r="T3630">
            <v>5</v>
          </cell>
          <cell r="U3630">
            <v>25</v>
          </cell>
          <cell r="V3630">
            <v>1120</v>
          </cell>
          <cell r="W3630" t="str">
            <v>Paid Import</v>
          </cell>
        </row>
        <row r="3630">
          <cell r="Y3630" t="str">
            <v>EA</v>
          </cell>
          <cell r="Z3630">
            <v>825310</v>
          </cell>
          <cell r="AA3630" t="str">
            <v>B</v>
          </cell>
          <cell r="AB3630" t="str">
            <v>FNA30YEA02</v>
          </cell>
          <cell r="AC3630" t="str">
            <v>3000-754-1C</v>
          </cell>
          <cell r="AD3630">
            <v>1.55</v>
          </cell>
          <cell r="AE3630" t="str">
            <v>黄色</v>
          </cell>
          <cell r="AF3630">
            <v>5.48235</v>
          </cell>
          <cell r="AG3630" t="str">
            <v>FRVA1WHA01</v>
          </cell>
          <cell r="AH3630" t="str">
            <v>2500-754-2A</v>
          </cell>
        </row>
        <row r="3631">
          <cell r="A3631" t="str">
            <v>YE20-B-92-107-08</v>
          </cell>
          <cell r="B3631" t="str">
            <v>20-B-92-107-08</v>
          </cell>
          <cell r="C3631" t="str">
            <v>A2</v>
          </cell>
          <cell r="D3631" t="str">
            <v>4XL</v>
          </cell>
          <cell r="E3631" t="str">
            <v>YE</v>
          </cell>
          <cell r="F3631">
            <v>25</v>
          </cell>
          <cell r="G3631" t="str">
            <v>EA</v>
          </cell>
          <cell r="H3631" t="str">
            <v>2000连体防护服</v>
          </cell>
          <cell r="I3631" t="str">
            <v>M2000 Coverall</v>
          </cell>
          <cell r="J3631" t="str">
            <v>M2000</v>
          </cell>
          <cell r="K3631" t="str">
            <v>MG2000CVRL</v>
          </cell>
          <cell r="L3631">
            <v>0.073593</v>
          </cell>
          <cell r="M3631" t="str">
            <v>20-7598</v>
          </cell>
          <cell r="N3631" t="str">
            <v>M2000 Coverall (7598)连体防护服/20-B-92-107-08-A2</v>
          </cell>
          <cell r="O3631" t="str">
            <v>DC3A</v>
          </cell>
        </row>
        <row r="3631">
          <cell r="Q3631">
            <v>9.62</v>
          </cell>
          <cell r="R3631">
            <v>340</v>
          </cell>
          <cell r="S3631">
            <v>8.5</v>
          </cell>
          <cell r="T3631">
            <v>5</v>
          </cell>
          <cell r="U3631">
            <v>25</v>
          </cell>
          <cell r="V3631">
            <v>1120</v>
          </cell>
          <cell r="W3631" t="str">
            <v>Paid Import</v>
          </cell>
        </row>
        <row r="3631">
          <cell r="Y3631" t="str">
            <v>EA</v>
          </cell>
          <cell r="Z3631">
            <v>825311</v>
          </cell>
          <cell r="AA3631" t="str">
            <v>B</v>
          </cell>
          <cell r="AB3631" t="str">
            <v>FNA30YEA02</v>
          </cell>
          <cell r="AC3631" t="str">
            <v>3000-754-1C</v>
          </cell>
          <cell r="AD3631">
            <v>1.55</v>
          </cell>
          <cell r="AE3631" t="str">
            <v>黄色</v>
          </cell>
          <cell r="AF3631">
            <v>5.82645</v>
          </cell>
          <cell r="AG3631" t="str">
            <v>FRVA1WHA01</v>
          </cell>
          <cell r="AH3631" t="str">
            <v>2500-754-2A</v>
          </cell>
        </row>
        <row r="3632">
          <cell r="A3632" t="str">
            <v>YE20-B-92-107-09</v>
          </cell>
          <cell r="B3632" t="str">
            <v>20-B-92-107-09</v>
          </cell>
          <cell r="C3632" t="str">
            <v>A2</v>
          </cell>
          <cell r="D3632" t="str">
            <v>5XL</v>
          </cell>
          <cell r="E3632" t="str">
            <v>YE</v>
          </cell>
          <cell r="F3632">
            <v>25</v>
          </cell>
          <cell r="G3632" t="str">
            <v>EA</v>
          </cell>
          <cell r="H3632" t="str">
            <v>2000连体防护服</v>
          </cell>
          <cell r="I3632" t="str">
            <v>M2000 Coverall</v>
          </cell>
          <cell r="J3632" t="str">
            <v>M2000</v>
          </cell>
          <cell r="K3632" t="str">
            <v>MG2000CVRL</v>
          </cell>
          <cell r="L3632">
            <v>0.073593</v>
          </cell>
          <cell r="M3632" t="str">
            <v>20-7599</v>
          </cell>
          <cell r="N3632" t="str">
            <v>M2000 Coverall (7599)连体防护服/20-B-92-107-09-A2</v>
          </cell>
          <cell r="O3632" t="str">
            <v>DC3A</v>
          </cell>
        </row>
        <row r="3632">
          <cell r="R3632">
            <v>0</v>
          </cell>
          <cell r="S3632">
            <v>0</v>
          </cell>
          <cell r="T3632">
            <v>5</v>
          </cell>
          <cell r="U3632">
            <v>25</v>
          </cell>
          <cell r="V3632">
            <v>1120</v>
          </cell>
          <cell r="W3632" t="str">
            <v>Paid Import</v>
          </cell>
        </row>
        <row r="3632">
          <cell r="Y3632" t="str">
            <v>EA</v>
          </cell>
          <cell r="Z3632">
            <v>825312</v>
          </cell>
          <cell r="AA3632" t="str">
            <v>B</v>
          </cell>
          <cell r="AB3632" t="str">
            <v>FNA30YEA02</v>
          </cell>
          <cell r="AC3632" t="str">
            <v>3000-754-1C</v>
          </cell>
          <cell r="AD3632">
            <v>1.55</v>
          </cell>
          <cell r="AE3632" t="str">
            <v>黄色</v>
          </cell>
          <cell r="AF3632">
            <v>6.0295</v>
          </cell>
          <cell r="AG3632" t="str">
            <v>FRVA1WHA01</v>
          </cell>
          <cell r="AH3632" t="str">
            <v>2500-754-2A</v>
          </cell>
        </row>
        <row r="3633">
          <cell r="A3633" t="str">
            <v>YE20-B-92-111-02</v>
          </cell>
          <cell r="B3633" t="str">
            <v>20-B-92-111-02</v>
          </cell>
          <cell r="C3633" t="str">
            <v>A3</v>
          </cell>
          <cell r="D3633" t="str">
            <v>S</v>
          </cell>
          <cell r="E3633" t="str">
            <v>YE</v>
          </cell>
          <cell r="F3633">
            <v>25</v>
          </cell>
          <cell r="G3633" t="str">
            <v>EA</v>
          </cell>
          <cell r="H3633" t="str">
            <v>2000连体防护服</v>
          </cell>
          <cell r="I3633" t="str">
            <v>M2000 Coverall</v>
          </cell>
          <cell r="J3633" t="str">
            <v>M2000</v>
          </cell>
          <cell r="K3633" t="str">
            <v>MG2000CVRL</v>
          </cell>
          <cell r="L3633">
            <v>0.045747</v>
          </cell>
          <cell r="M3633" t="str">
            <v>20-8141</v>
          </cell>
          <cell r="N3633" t="str">
            <v>M2000 Coverall (8141)连体防护服/20-B-92-111-02-A3</v>
          </cell>
          <cell r="O3633" t="str">
            <v>DC3A</v>
          </cell>
        </row>
        <row r="3633">
          <cell r="Q3633" t="str">
            <v>0.0</v>
          </cell>
          <cell r="R3633">
            <v>0</v>
          </cell>
          <cell r="S3633">
            <v>0</v>
          </cell>
          <cell r="T3633">
            <v>5</v>
          </cell>
          <cell r="U3633">
            <v>25</v>
          </cell>
          <cell r="V3633">
            <v>925</v>
          </cell>
          <cell r="W3633" t="str">
            <v>Paid Import</v>
          </cell>
        </row>
        <row r="3633">
          <cell r="Y3633" t="str">
            <v>EA</v>
          </cell>
          <cell r="Z3633">
            <v>825256</v>
          </cell>
          <cell r="AA3633" t="str">
            <v>B</v>
          </cell>
          <cell r="AB3633" t="str">
            <v>FNA30YEA02</v>
          </cell>
          <cell r="AC3633" t="str">
            <v>3000-754-1C</v>
          </cell>
          <cell r="AD3633">
            <v>1.55</v>
          </cell>
          <cell r="AE3633" t="str">
            <v>黄色</v>
          </cell>
          <cell r="AF3633">
            <v>6.4325</v>
          </cell>
          <cell r="AG3633" t="str">
            <v>FRVA1WHA01</v>
          </cell>
          <cell r="AH3633" t="str">
            <v>2500-754-2A</v>
          </cell>
        </row>
        <row r="3634">
          <cell r="A3634" t="str">
            <v>YE20-B-92-111-03</v>
          </cell>
          <cell r="B3634" t="str">
            <v>20-B-92-111-03</v>
          </cell>
          <cell r="C3634" t="str">
            <v>A3</v>
          </cell>
          <cell r="D3634" t="str">
            <v>M</v>
          </cell>
          <cell r="E3634" t="str">
            <v>YE</v>
          </cell>
          <cell r="F3634">
            <v>25</v>
          </cell>
          <cell r="G3634" t="str">
            <v>EA</v>
          </cell>
          <cell r="H3634" t="str">
            <v>2000连体防护服</v>
          </cell>
          <cell r="I3634" t="str">
            <v>M2000 Coverall</v>
          </cell>
          <cell r="J3634" t="str">
            <v>M2000</v>
          </cell>
          <cell r="K3634" t="str">
            <v>MG2000CVRL</v>
          </cell>
          <cell r="L3634">
            <v>0.045747</v>
          </cell>
          <cell r="M3634" t="str">
            <v>20-8142</v>
          </cell>
          <cell r="N3634" t="str">
            <v>M2000 Coverall (8142)连体防护服/20-B-92-111-03-A3</v>
          </cell>
          <cell r="O3634" t="str">
            <v>DC3A</v>
          </cell>
        </row>
        <row r="3634">
          <cell r="Q3634" t="str">
            <v>0.0</v>
          </cell>
          <cell r="R3634">
            <v>0</v>
          </cell>
          <cell r="S3634">
            <v>0</v>
          </cell>
          <cell r="T3634">
            <v>5</v>
          </cell>
          <cell r="U3634">
            <v>25</v>
          </cell>
          <cell r="V3634">
            <v>925</v>
          </cell>
          <cell r="W3634" t="str">
            <v>Paid Import</v>
          </cell>
        </row>
        <row r="3634">
          <cell r="Y3634" t="str">
            <v>EA</v>
          </cell>
          <cell r="Z3634">
            <v>825257</v>
          </cell>
          <cell r="AA3634" t="str">
            <v>B</v>
          </cell>
          <cell r="AB3634" t="str">
            <v>FNA30YEA02</v>
          </cell>
          <cell r="AC3634" t="str">
            <v>3000-755-1A</v>
          </cell>
          <cell r="AD3634">
            <v>1.55</v>
          </cell>
          <cell r="AE3634" t="str">
            <v>黄色</v>
          </cell>
          <cell r="AF3634">
            <v>5.62495</v>
          </cell>
        </row>
        <row r="3635">
          <cell r="A3635" t="str">
            <v>YE20-B-92-111-04</v>
          </cell>
          <cell r="B3635" t="str">
            <v>20-B-92-111-04</v>
          </cell>
          <cell r="C3635" t="str">
            <v>A3</v>
          </cell>
          <cell r="D3635" t="str">
            <v>L</v>
          </cell>
          <cell r="E3635" t="str">
            <v>YE</v>
          </cell>
          <cell r="F3635">
            <v>25</v>
          </cell>
          <cell r="G3635" t="str">
            <v>EA</v>
          </cell>
          <cell r="H3635" t="str">
            <v>2000连体防护服</v>
          </cell>
          <cell r="I3635" t="str">
            <v>M2000 Coverall</v>
          </cell>
          <cell r="J3635" t="str">
            <v>M2000</v>
          </cell>
          <cell r="K3635" t="str">
            <v>MG2000CVRL</v>
          </cell>
          <cell r="L3635">
            <v>0.045747</v>
          </cell>
          <cell r="M3635" t="str">
            <v>20-8143</v>
          </cell>
          <cell r="N3635" t="str">
            <v>M2000 Coverall (8143)连体防护服/20-B-92-111-04-A3</v>
          </cell>
          <cell r="O3635" t="str">
            <v>DC3A</v>
          </cell>
        </row>
        <row r="3635">
          <cell r="Q3635" t="str">
            <v>0.0</v>
          </cell>
          <cell r="R3635">
            <v>0</v>
          </cell>
          <cell r="S3635">
            <v>0</v>
          </cell>
          <cell r="T3635">
            <v>5</v>
          </cell>
          <cell r="U3635">
            <v>25</v>
          </cell>
          <cell r="V3635">
            <v>925</v>
          </cell>
          <cell r="W3635" t="str">
            <v>Paid Import</v>
          </cell>
        </row>
        <row r="3635">
          <cell r="Y3635" t="str">
            <v>EA</v>
          </cell>
          <cell r="Z3635">
            <v>825258</v>
          </cell>
          <cell r="AA3635" t="str">
            <v>B</v>
          </cell>
          <cell r="AB3635" t="str">
            <v>FNA30YEA02</v>
          </cell>
          <cell r="AC3635" t="str">
            <v>3000-755-1A</v>
          </cell>
          <cell r="AD3635">
            <v>1.55</v>
          </cell>
          <cell r="AE3635" t="str">
            <v>黄色</v>
          </cell>
          <cell r="AF3635">
            <v>5.6947</v>
          </cell>
        </row>
        <row r="3636">
          <cell r="A3636" t="str">
            <v>YE20-B-92-111-05</v>
          </cell>
          <cell r="B3636" t="str">
            <v>20-B-92-111-05</v>
          </cell>
          <cell r="C3636" t="str">
            <v>E1</v>
          </cell>
          <cell r="D3636" t="str">
            <v>XL</v>
          </cell>
          <cell r="E3636" t="str">
            <v>YE</v>
          </cell>
          <cell r="F3636">
            <v>25</v>
          </cell>
          <cell r="G3636" t="str">
            <v>EA</v>
          </cell>
          <cell r="H3636" t="str">
            <v>2000连体防护服</v>
          </cell>
          <cell r="I3636" t="str">
            <v>M2000 Coverall</v>
          </cell>
          <cell r="J3636" t="str">
            <v>M2000</v>
          </cell>
          <cell r="K3636" t="str">
            <v>MG2000CVRL</v>
          </cell>
          <cell r="L3636">
            <v>0.045747</v>
          </cell>
          <cell r="M3636" t="str">
            <v>20-10647</v>
          </cell>
          <cell r="N3636" t="str">
            <v>M2000 Coverall (10647)连体防护服/20-B-92-111-05-E1</v>
          </cell>
          <cell r="O3636" t="str">
            <v>DC3A</v>
          </cell>
        </row>
        <row r="3636">
          <cell r="Q3636" t="str">
            <v>0.0</v>
          </cell>
          <cell r="R3636">
            <v>0</v>
          </cell>
          <cell r="S3636">
            <v>0</v>
          </cell>
          <cell r="T3636">
            <v>5</v>
          </cell>
          <cell r="U3636">
            <v>25</v>
          </cell>
          <cell r="V3636">
            <v>925</v>
          </cell>
          <cell r="W3636" t="str">
            <v>Paid Import</v>
          </cell>
        </row>
        <row r="3636">
          <cell r="Y3636" t="str">
            <v>EA</v>
          </cell>
          <cell r="Z3636">
            <v>825259</v>
          </cell>
          <cell r="AA3636" t="str">
            <v>B</v>
          </cell>
          <cell r="AB3636" t="str">
            <v>FNA30YEA02</v>
          </cell>
          <cell r="AC3636" t="str">
            <v>3000-755-1A</v>
          </cell>
          <cell r="AD3636">
            <v>1.55</v>
          </cell>
          <cell r="AE3636" t="str">
            <v>黄色</v>
          </cell>
          <cell r="AF3636">
            <v>5.8559</v>
          </cell>
        </row>
        <row r="3637">
          <cell r="A3637" t="str">
            <v>YE20-B-92-111-06</v>
          </cell>
          <cell r="B3637" t="str">
            <v>20-B-92-111-06</v>
          </cell>
          <cell r="C3637" t="str">
            <v>A3</v>
          </cell>
          <cell r="D3637" t="str">
            <v>2XL</v>
          </cell>
          <cell r="E3637" t="str">
            <v>YE</v>
          </cell>
          <cell r="F3637">
            <v>25</v>
          </cell>
          <cell r="G3637" t="str">
            <v>EA</v>
          </cell>
          <cell r="H3637" t="str">
            <v>2000连体防护服</v>
          </cell>
          <cell r="I3637" t="str">
            <v>M2000 Coverall</v>
          </cell>
          <cell r="J3637" t="str">
            <v>M2000</v>
          </cell>
          <cell r="K3637" t="str">
            <v>MG2000CVRL</v>
          </cell>
          <cell r="L3637">
            <v>0.045747</v>
          </cell>
          <cell r="M3637" t="str">
            <v>20-8145</v>
          </cell>
          <cell r="N3637" t="str">
            <v>M2000 Coverall (8145)连体防护服/20-B-92-111-06-A3</v>
          </cell>
          <cell r="O3637" t="str">
            <v>DC3A</v>
          </cell>
        </row>
        <row r="3637">
          <cell r="Q3637">
            <v>7.69</v>
          </cell>
          <cell r="R3637">
            <v>270.6</v>
          </cell>
          <cell r="S3637">
            <v>6.765</v>
          </cell>
          <cell r="T3637">
            <v>5</v>
          </cell>
          <cell r="U3637">
            <v>25</v>
          </cell>
          <cell r="V3637">
            <v>925</v>
          </cell>
          <cell r="W3637" t="str">
            <v>Paid Import</v>
          </cell>
        </row>
        <row r="3637">
          <cell r="Y3637" t="str">
            <v>EA</v>
          </cell>
          <cell r="Z3637">
            <v>825260</v>
          </cell>
          <cell r="AA3637" t="str">
            <v>B</v>
          </cell>
          <cell r="AB3637" t="str">
            <v>FNA30YEA02</v>
          </cell>
          <cell r="AC3637" t="str">
            <v>3000-755-1A</v>
          </cell>
          <cell r="AD3637">
            <v>1.55</v>
          </cell>
          <cell r="AE3637" t="str">
            <v>黄色</v>
          </cell>
          <cell r="AF3637">
            <v>6.16745</v>
          </cell>
        </row>
        <row r="3638">
          <cell r="A3638" t="str">
            <v>YE20-B-92-111-07</v>
          </cell>
          <cell r="B3638" t="str">
            <v>20-B-92-111-07</v>
          </cell>
          <cell r="C3638" t="str">
            <v>A3</v>
          </cell>
          <cell r="D3638" t="str">
            <v>3XL</v>
          </cell>
          <cell r="E3638" t="str">
            <v>YE</v>
          </cell>
          <cell r="F3638">
            <v>25</v>
          </cell>
          <cell r="G3638" t="str">
            <v>EA</v>
          </cell>
          <cell r="H3638" t="str">
            <v>2000连体防护服</v>
          </cell>
          <cell r="I3638" t="str">
            <v>M2000 Coverall</v>
          </cell>
          <cell r="J3638" t="str">
            <v>M2000</v>
          </cell>
          <cell r="K3638" t="str">
            <v>MG2000CVRL</v>
          </cell>
          <cell r="L3638">
            <v>0.073593</v>
          </cell>
          <cell r="M3638" t="str">
            <v>20-8146</v>
          </cell>
          <cell r="N3638" t="str">
            <v>M2000 Coverall (8146)连体防护服/20-B-92-111-07-A3</v>
          </cell>
          <cell r="O3638" t="str">
            <v>DC3A</v>
          </cell>
        </row>
        <row r="3638">
          <cell r="Q3638">
            <v>8.36</v>
          </cell>
          <cell r="R3638">
            <v>289.6</v>
          </cell>
          <cell r="S3638">
            <v>7.24</v>
          </cell>
          <cell r="T3638">
            <v>5</v>
          </cell>
          <cell r="U3638">
            <v>25</v>
          </cell>
          <cell r="V3638">
            <v>1120</v>
          </cell>
          <cell r="W3638" t="str">
            <v>Paid Import</v>
          </cell>
        </row>
        <row r="3638">
          <cell r="Y3638" t="str">
            <v>EA</v>
          </cell>
          <cell r="Z3638">
            <v>825261</v>
          </cell>
          <cell r="AA3638" t="str">
            <v>B</v>
          </cell>
          <cell r="AB3638" t="str">
            <v>FNA30YEA02</v>
          </cell>
          <cell r="AC3638" t="str">
            <v>3000-755-1A</v>
          </cell>
          <cell r="AD3638">
            <v>1.55</v>
          </cell>
          <cell r="AE3638" t="str">
            <v>黄色</v>
          </cell>
          <cell r="AF3638">
            <v>6.67895</v>
          </cell>
        </row>
        <row r="3639">
          <cell r="A3639" t="str">
            <v>YE20-B-92-111-08</v>
          </cell>
          <cell r="B3639" t="e">
            <v>#N/A</v>
          </cell>
          <cell r="C3639" t="e">
            <v>#N/A</v>
          </cell>
          <cell r="D3639" t="str">
            <v>4XL</v>
          </cell>
          <cell r="E3639" t="str">
            <v>YE</v>
          </cell>
          <cell r="F3639">
            <v>25</v>
          </cell>
          <cell r="G3639" t="str">
            <v>EA</v>
          </cell>
          <cell r="H3639" t="str">
            <v>2000连体防护服</v>
          </cell>
          <cell r="I3639" t="str">
            <v>M2000 Coverall</v>
          </cell>
          <cell r="J3639" t="str">
            <v>M2000</v>
          </cell>
          <cell r="K3639" t="str">
            <v>MG2000CVRL</v>
          </cell>
          <cell r="L3639">
            <v>0.073593</v>
          </cell>
          <cell r="M3639" t="e">
            <v>#N/A</v>
          </cell>
          <cell r="N3639" t="e">
            <v>#N/A</v>
          </cell>
          <cell r="O3639" t="str">
            <v>DC3A</v>
          </cell>
        </row>
        <row r="3639">
          <cell r="Q3639" t="str">
            <v>0</v>
          </cell>
          <cell r="R3639">
            <v>0</v>
          </cell>
          <cell r="S3639">
            <v>0</v>
          </cell>
          <cell r="T3639">
            <v>5</v>
          </cell>
          <cell r="U3639">
            <v>25</v>
          </cell>
          <cell r="V3639">
            <v>1120</v>
          </cell>
          <cell r="W3639" t="str">
            <v>Paid Import</v>
          </cell>
        </row>
        <row r="3639">
          <cell r="Y3639" t="str">
            <v>EA</v>
          </cell>
          <cell r="Z3639">
            <v>825262</v>
          </cell>
          <cell r="AA3639" t="str">
            <v>B</v>
          </cell>
          <cell r="AB3639" t="str">
            <v>FNA30YEA02</v>
          </cell>
          <cell r="AC3639" t="str">
            <v>3000-755-1A</v>
          </cell>
          <cell r="AD3639">
            <v>1.55</v>
          </cell>
          <cell r="AE3639" t="str">
            <v>黄色</v>
          </cell>
          <cell r="AF3639">
            <v>6.975</v>
          </cell>
        </row>
        <row r="3640">
          <cell r="A3640" t="str">
            <v>YE20-B-92-111-09</v>
          </cell>
          <cell r="B3640" t="e">
            <v>#N/A</v>
          </cell>
          <cell r="C3640" t="e">
            <v>#N/A</v>
          </cell>
          <cell r="D3640" t="str">
            <v>5XL</v>
          </cell>
          <cell r="E3640" t="str">
            <v>YE</v>
          </cell>
          <cell r="F3640">
            <v>25</v>
          </cell>
          <cell r="G3640" t="str">
            <v>EA</v>
          </cell>
          <cell r="H3640" t="str">
            <v>2000连体防护服</v>
          </cell>
          <cell r="I3640" t="str">
            <v>M2000 Coverall</v>
          </cell>
          <cell r="J3640" t="str">
            <v>M2000</v>
          </cell>
          <cell r="K3640" t="str">
            <v>MG2000CVRL</v>
          </cell>
          <cell r="L3640">
            <v>0.073593</v>
          </cell>
          <cell r="M3640" t="e">
            <v>#N/A</v>
          </cell>
          <cell r="N3640" t="e">
            <v>#N/A</v>
          </cell>
          <cell r="O3640" t="str">
            <v>DC3A</v>
          </cell>
        </row>
        <row r="3640">
          <cell r="Q3640" t="str">
            <v>0</v>
          </cell>
          <cell r="R3640">
            <v>0</v>
          </cell>
          <cell r="S3640">
            <v>0</v>
          </cell>
          <cell r="T3640">
            <v>5</v>
          </cell>
          <cell r="U3640">
            <v>25</v>
          </cell>
          <cell r="V3640">
            <v>1120</v>
          </cell>
          <cell r="W3640" t="str">
            <v>Paid Import</v>
          </cell>
        </row>
        <row r="3640">
          <cell r="Y3640" t="str">
            <v>EA</v>
          </cell>
          <cell r="Z3640">
            <v>825263</v>
          </cell>
          <cell r="AA3640" t="str">
            <v>B</v>
          </cell>
          <cell r="AB3640" t="str">
            <v>FNA30YEA02</v>
          </cell>
          <cell r="AC3640" t="str">
            <v>3000-755-1B</v>
          </cell>
          <cell r="AD3640">
            <v>1.55</v>
          </cell>
          <cell r="AE3640" t="str">
            <v>黄色</v>
          </cell>
          <cell r="AF3640">
            <v>5.62495</v>
          </cell>
        </row>
        <row r="3641">
          <cell r="A3641" t="str">
            <v>YE20-T-00-103-02</v>
          </cell>
          <cell r="B3641" t="e">
            <v>#N/A</v>
          </cell>
          <cell r="C3641" t="e">
            <v>#N/A</v>
          </cell>
          <cell r="D3641" t="str">
            <v>S</v>
          </cell>
          <cell r="E3641" t="str">
            <v>YE</v>
          </cell>
          <cell r="F3641">
            <v>45</v>
          </cell>
          <cell r="G3641" t="str">
            <v>EA</v>
          </cell>
          <cell r="H3641" t="str">
            <v>2000连体防护服</v>
          </cell>
          <cell r="I3641" t="str">
            <v>M2000 Coverall</v>
          </cell>
          <cell r="J3641" t="str">
            <v>M2000</v>
          </cell>
          <cell r="K3641" t="str">
            <v>MG200TCVRL</v>
          </cell>
          <cell r="L3641">
            <v>0.073593</v>
          </cell>
          <cell r="M3641" t="e">
            <v>#N/A</v>
          </cell>
          <cell r="N3641" t="e">
            <v>#N/A</v>
          </cell>
          <cell r="O3641" t="str">
            <v>DC2A</v>
          </cell>
        </row>
        <row r="3641">
          <cell r="Q3641" t="str">
            <v>0</v>
          </cell>
          <cell r="R3641">
            <v>0</v>
          </cell>
          <cell r="S3641">
            <v>0</v>
          </cell>
          <cell r="T3641">
            <v>9</v>
          </cell>
          <cell r="U3641">
            <v>15</v>
          </cell>
          <cell r="V3641">
            <v>1120</v>
          </cell>
          <cell r="W3641" t="str">
            <v>Paid Import</v>
          </cell>
        </row>
        <row r="3641">
          <cell r="Y3641" t="str">
            <v>EA</v>
          </cell>
          <cell r="Z3641">
            <v>823602</v>
          </cell>
          <cell r="AA3641" t="str">
            <v>ST</v>
          </cell>
          <cell r="AB3641" t="str">
            <v>FNA20YEA02</v>
          </cell>
          <cell r="AC3641" t="str">
            <v>2000-103-1A</v>
          </cell>
          <cell r="AD3641">
            <v>1.53</v>
          </cell>
          <cell r="AE3641" t="str">
            <v>黄色</v>
          </cell>
          <cell r="AF3641">
            <v>3.14058</v>
          </cell>
        </row>
        <row r="3642">
          <cell r="A3642" t="str">
            <v>YE20-T-00-103-03</v>
          </cell>
          <cell r="B3642" t="str">
            <v>20-T-XX-103-03</v>
          </cell>
          <cell r="C3642" t="str">
            <v>A6</v>
          </cell>
          <cell r="D3642" t="str">
            <v>M</v>
          </cell>
          <cell r="E3642" t="str">
            <v>YE</v>
          </cell>
          <cell r="F3642">
            <v>45</v>
          </cell>
          <cell r="G3642" t="str">
            <v>EA</v>
          </cell>
          <cell r="H3642" t="str">
            <v>2000连体防护服</v>
          </cell>
          <cell r="I3642" t="str">
            <v>M2000 Coverall</v>
          </cell>
          <cell r="J3642" t="str">
            <v>M2000</v>
          </cell>
          <cell r="K3642" t="str">
            <v>MG200TCVRL</v>
          </cell>
          <cell r="L3642">
            <v>0.073593</v>
          </cell>
          <cell r="M3642" t="str">
            <v>20-5252</v>
          </cell>
          <cell r="N3642" t="str">
            <v>M2000 Coverall (5252)连体防护服/20-T-XX-103-03-A6</v>
          </cell>
          <cell r="O3642" t="str">
            <v>DC2A</v>
          </cell>
        </row>
        <row r="3642">
          <cell r="Q3642">
            <v>11.9</v>
          </cell>
          <cell r="R3642">
            <v>239.555555555556</v>
          </cell>
          <cell r="S3642">
            <v>10.78</v>
          </cell>
          <cell r="T3642">
            <v>9</v>
          </cell>
          <cell r="U3642">
            <v>15</v>
          </cell>
          <cell r="V3642">
            <v>1120</v>
          </cell>
          <cell r="W3642" t="str">
            <v>Paid Import</v>
          </cell>
        </row>
        <row r="3642">
          <cell r="Y3642" t="str">
            <v>EA</v>
          </cell>
          <cell r="Z3642">
            <v>823603</v>
          </cell>
          <cell r="AA3642" t="str">
            <v>ST</v>
          </cell>
          <cell r="AB3642" t="str">
            <v>FNA20YEA02</v>
          </cell>
          <cell r="AC3642" t="str">
            <v>2000-103-1A</v>
          </cell>
          <cell r="AD3642">
            <v>1.53</v>
          </cell>
          <cell r="AE3642" t="str">
            <v>黄色</v>
          </cell>
          <cell r="AF3642">
            <v>3.311175</v>
          </cell>
        </row>
        <row r="3643">
          <cell r="A3643" t="str">
            <v>YE20-T-00-103-04</v>
          </cell>
          <cell r="B3643" t="e">
            <v>#N/A</v>
          </cell>
          <cell r="C3643" t="e">
            <v>#N/A</v>
          </cell>
          <cell r="D3643" t="str">
            <v>L</v>
          </cell>
          <cell r="E3643" t="str">
            <v>YE</v>
          </cell>
          <cell r="F3643">
            <v>45</v>
          </cell>
          <cell r="G3643" t="str">
            <v>EA</v>
          </cell>
          <cell r="H3643" t="str">
            <v>2000连体防护服</v>
          </cell>
          <cell r="I3643" t="str">
            <v>M2000 Coverall</v>
          </cell>
          <cell r="J3643" t="str">
            <v>M2000</v>
          </cell>
          <cell r="K3643" t="str">
            <v>MG200TCVRL</v>
          </cell>
          <cell r="L3643">
            <v>0.073593</v>
          </cell>
          <cell r="M3643" t="e">
            <v>#N/A</v>
          </cell>
          <cell r="N3643" t="e">
            <v>#N/A</v>
          </cell>
          <cell r="O3643" t="str">
            <v>DC2A</v>
          </cell>
        </row>
        <row r="3643">
          <cell r="Q3643" t="str">
            <v>0</v>
          </cell>
          <cell r="R3643">
            <v>0</v>
          </cell>
          <cell r="S3643">
            <v>0</v>
          </cell>
          <cell r="T3643">
            <v>9</v>
          </cell>
          <cell r="U3643">
            <v>15</v>
          </cell>
          <cell r="V3643">
            <v>1120</v>
          </cell>
          <cell r="W3643" t="str">
            <v>Paid Import</v>
          </cell>
        </row>
        <row r="3643">
          <cell r="Y3643" t="str">
            <v>EA</v>
          </cell>
          <cell r="Z3643">
            <v>823604</v>
          </cell>
          <cell r="AA3643" t="str">
            <v>ST</v>
          </cell>
          <cell r="AB3643" t="str">
            <v>FNA20YEA02</v>
          </cell>
          <cell r="AC3643" t="str">
            <v>2000-103-1A</v>
          </cell>
          <cell r="AD3643">
            <v>1.53</v>
          </cell>
          <cell r="AE3643" t="str">
            <v>黄色</v>
          </cell>
          <cell r="AF3643">
            <v>3.50931</v>
          </cell>
        </row>
        <row r="3644">
          <cell r="A3644" t="str">
            <v>YE20-T-00-103-05</v>
          </cell>
          <cell r="B3644" t="str">
            <v>20-T-XX-103-05</v>
          </cell>
          <cell r="C3644" t="str">
            <v>A6</v>
          </cell>
          <cell r="D3644" t="str">
            <v>XL</v>
          </cell>
          <cell r="E3644" t="str">
            <v>YE</v>
          </cell>
          <cell r="F3644">
            <v>45</v>
          </cell>
          <cell r="G3644" t="str">
            <v>EA</v>
          </cell>
          <cell r="H3644" t="str">
            <v>2000连体防护服</v>
          </cell>
          <cell r="I3644" t="str">
            <v>M2000 Coverall</v>
          </cell>
          <cell r="J3644" t="str">
            <v>M2000</v>
          </cell>
          <cell r="K3644" t="str">
            <v>MG200TCVRL</v>
          </cell>
          <cell r="L3644">
            <v>0.073593</v>
          </cell>
          <cell r="M3644" t="str">
            <v>20-5253</v>
          </cell>
          <cell r="N3644" t="str">
            <v>M2000 Coverall (5253)连体防护服/20-T-XX-103-05-A6</v>
          </cell>
          <cell r="O3644" t="str">
            <v>DC2A</v>
          </cell>
        </row>
        <row r="3644">
          <cell r="Q3644">
            <v>13.5</v>
          </cell>
          <cell r="R3644">
            <v>275.111111111111</v>
          </cell>
          <cell r="S3644">
            <v>12.38</v>
          </cell>
          <cell r="T3644">
            <v>9</v>
          </cell>
          <cell r="U3644">
            <v>15</v>
          </cell>
          <cell r="V3644">
            <v>1120</v>
          </cell>
          <cell r="W3644" t="str">
            <v>Paid Import</v>
          </cell>
        </row>
        <row r="3644">
          <cell r="Y3644" t="str">
            <v>EA</v>
          </cell>
          <cell r="Z3644">
            <v>823605</v>
          </cell>
          <cell r="AA3644" t="str">
            <v>ST</v>
          </cell>
          <cell r="AB3644" t="str">
            <v>FNA20YEA02</v>
          </cell>
          <cell r="AC3644" t="str">
            <v>2000-103-1A</v>
          </cell>
          <cell r="AD3644">
            <v>1.53</v>
          </cell>
          <cell r="AE3644" t="str">
            <v>黄色</v>
          </cell>
          <cell r="AF3644">
            <v>3.728865</v>
          </cell>
        </row>
        <row r="3645">
          <cell r="A3645" t="str">
            <v>YE20-T-00-103-06</v>
          </cell>
          <cell r="B3645" t="str">
            <v>20-T-XX-103-06</v>
          </cell>
          <cell r="C3645" t="str">
            <v>A6</v>
          </cell>
          <cell r="D3645" t="str">
            <v>2XL</v>
          </cell>
          <cell r="E3645" t="str">
            <v>YE</v>
          </cell>
          <cell r="F3645">
            <v>45</v>
          </cell>
          <cell r="G3645" t="str">
            <v>EA</v>
          </cell>
          <cell r="H3645" t="str">
            <v>2000连体防护服</v>
          </cell>
          <cell r="I3645" t="str">
            <v>M2000 Coverall</v>
          </cell>
          <cell r="J3645" t="str">
            <v>M2000</v>
          </cell>
          <cell r="K3645" t="str">
            <v>MG200TCVRL</v>
          </cell>
          <cell r="L3645">
            <v>0.073593</v>
          </cell>
          <cell r="M3645" t="str">
            <v>20-5357</v>
          </cell>
          <cell r="N3645" t="str">
            <v>M2000 Coverall (5357)连体防护服/20-T-XX-103-06-A6</v>
          </cell>
          <cell r="O3645" t="str">
            <v>DC2A</v>
          </cell>
        </row>
        <row r="3645">
          <cell r="Q3645">
            <v>14.3</v>
          </cell>
          <cell r="R3645">
            <v>292.888888888889</v>
          </cell>
          <cell r="S3645">
            <v>13.18</v>
          </cell>
          <cell r="T3645">
            <v>9</v>
          </cell>
          <cell r="U3645">
            <v>15</v>
          </cell>
          <cell r="V3645">
            <v>1120</v>
          </cell>
          <cell r="W3645" t="str">
            <v>Paid Import</v>
          </cell>
        </row>
        <row r="3645">
          <cell r="Y3645" t="str">
            <v>EA</v>
          </cell>
          <cell r="Z3645">
            <v>823606</v>
          </cell>
          <cell r="AA3645" t="str">
            <v>ST</v>
          </cell>
          <cell r="AB3645" t="str">
            <v>FNA20YEA02</v>
          </cell>
          <cell r="AC3645" t="str">
            <v>2000-103-1A</v>
          </cell>
          <cell r="AD3645">
            <v>1.53</v>
          </cell>
          <cell r="AE3645" t="str">
            <v>黄色</v>
          </cell>
          <cell r="AF3645">
            <v>3.956835</v>
          </cell>
        </row>
        <row r="3646">
          <cell r="A3646" t="str">
            <v>YE20-T-00-103-07</v>
          </cell>
          <cell r="B3646" t="e">
            <v>#N/A</v>
          </cell>
          <cell r="C3646" t="e">
            <v>#N/A</v>
          </cell>
          <cell r="D3646" t="str">
            <v>3XL</v>
          </cell>
          <cell r="E3646" t="str">
            <v>YE</v>
          </cell>
          <cell r="F3646">
            <v>45</v>
          </cell>
          <cell r="G3646" t="str">
            <v>EA</v>
          </cell>
          <cell r="H3646" t="str">
            <v>2000连体防护服</v>
          </cell>
          <cell r="I3646" t="str">
            <v>M2000 Coverall</v>
          </cell>
          <cell r="J3646" t="str">
            <v>M2000</v>
          </cell>
          <cell r="K3646" t="str">
            <v>MG200TCVRL</v>
          </cell>
          <cell r="L3646">
            <v>0.073593</v>
          </cell>
          <cell r="M3646" t="e">
            <v>#N/A</v>
          </cell>
          <cell r="N3646" t="e">
            <v>#N/A</v>
          </cell>
          <cell r="O3646" t="str">
            <v>DC2A</v>
          </cell>
        </row>
        <row r="3646">
          <cell r="Q3646" t="str">
            <v>0</v>
          </cell>
          <cell r="R3646">
            <v>0</v>
          </cell>
          <cell r="S3646">
            <v>0</v>
          </cell>
          <cell r="T3646">
            <v>9</v>
          </cell>
          <cell r="U3646">
            <v>15</v>
          </cell>
          <cell r="V3646">
            <v>1120</v>
          </cell>
          <cell r="W3646" t="str">
            <v>Paid Import</v>
          </cell>
        </row>
        <row r="3646">
          <cell r="Y3646" t="str">
            <v>EA</v>
          </cell>
          <cell r="Z3646">
            <v>823607</v>
          </cell>
          <cell r="AA3646" t="str">
            <v>ST</v>
          </cell>
          <cell r="AB3646" t="str">
            <v>FNA20YEA02</v>
          </cell>
          <cell r="AC3646" t="str">
            <v>2000-103-1A</v>
          </cell>
          <cell r="AD3646">
            <v>1.53</v>
          </cell>
          <cell r="AE3646" t="str">
            <v>黄色</v>
          </cell>
          <cell r="AF3646">
            <v>4.635135</v>
          </cell>
        </row>
        <row r="3647">
          <cell r="A3647" t="str">
            <v>YE20-T-00-103-08</v>
          </cell>
          <cell r="B3647" t="e">
            <v>#N/A</v>
          </cell>
          <cell r="C3647" t="e">
            <v>#N/A</v>
          </cell>
          <cell r="D3647" t="str">
            <v>4XL</v>
          </cell>
          <cell r="E3647" t="str">
            <v>YE</v>
          </cell>
          <cell r="F3647">
            <v>45</v>
          </cell>
          <cell r="G3647" t="str">
            <v>EA</v>
          </cell>
          <cell r="H3647" t="str">
            <v>2000连体防护服</v>
          </cell>
          <cell r="I3647" t="str">
            <v>M2000 Coverall</v>
          </cell>
          <cell r="J3647" t="str">
            <v>M2000</v>
          </cell>
          <cell r="K3647" t="str">
            <v>MG200TCVRL</v>
          </cell>
          <cell r="L3647">
            <v>0.073593</v>
          </cell>
          <cell r="M3647" t="e">
            <v>#N/A</v>
          </cell>
          <cell r="N3647" t="e">
            <v>#N/A</v>
          </cell>
          <cell r="O3647" t="str">
            <v>DC2A</v>
          </cell>
        </row>
        <row r="3647">
          <cell r="Q3647" t="str">
            <v>0</v>
          </cell>
          <cell r="R3647">
            <v>0</v>
          </cell>
          <cell r="S3647">
            <v>0</v>
          </cell>
          <cell r="T3647">
            <v>9</v>
          </cell>
          <cell r="U3647">
            <v>15</v>
          </cell>
          <cell r="V3647">
            <v>1120</v>
          </cell>
          <cell r="W3647" t="str">
            <v>Paid Import</v>
          </cell>
        </row>
        <row r="3647">
          <cell r="Y3647" t="str">
            <v>EA</v>
          </cell>
          <cell r="Z3647">
            <v>823608</v>
          </cell>
          <cell r="AA3647" t="str">
            <v>ST</v>
          </cell>
          <cell r="AB3647" t="str">
            <v>FNA20YEA02</v>
          </cell>
          <cell r="AC3647" t="str">
            <v>2000-103-1A</v>
          </cell>
          <cell r="AD3647">
            <v>1.53</v>
          </cell>
          <cell r="AE3647" t="str">
            <v>黄色</v>
          </cell>
          <cell r="AF3647">
            <v>5.23872</v>
          </cell>
        </row>
        <row r="3648">
          <cell r="A3648" t="str">
            <v>YE20-T-00-103-09</v>
          </cell>
          <cell r="B3648" t="e">
            <v>#N/A</v>
          </cell>
          <cell r="C3648" t="e">
            <v>#N/A</v>
          </cell>
          <cell r="D3648" t="str">
            <v>5XL</v>
          </cell>
          <cell r="E3648" t="str">
            <v>YE</v>
          </cell>
          <cell r="F3648">
            <v>40</v>
          </cell>
          <cell r="G3648" t="str">
            <v>EA</v>
          </cell>
          <cell r="H3648" t="str">
            <v>2000连体防护服</v>
          </cell>
          <cell r="I3648" t="str">
            <v>M2000 Coverall</v>
          </cell>
          <cell r="J3648" t="str">
            <v>M2000</v>
          </cell>
          <cell r="K3648" t="str">
            <v>MG200TCVRL</v>
          </cell>
          <cell r="L3648">
            <v>0.073593</v>
          </cell>
          <cell r="M3648" t="e">
            <v>#N/A</v>
          </cell>
          <cell r="N3648" t="e">
            <v>#N/A</v>
          </cell>
          <cell r="O3648" t="str">
            <v>DC2A</v>
          </cell>
        </row>
        <row r="3648">
          <cell r="Q3648" t="str">
            <v>0</v>
          </cell>
          <cell r="R3648">
            <v>0</v>
          </cell>
          <cell r="S3648">
            <v>0</v>
          </cell>
          <cell r="T3648">
            <v>8</v>
          </cell>
          <cell r="U3648">
            <v>20</v>
          </cell>
          <cell r="V3648">
            <v>1120</v>
          </cell>
          <cell r="W3648" t="str">
            <v>Paid Import</v>
          </cell>
        </row>
        <row r="3648">
          <cell r="Y3648" t="str">
            <v>EA</v>
          </cell>
          <cell r="Z3648">
            <v>823609</v>
          </cell>
          <cell r="AA3648" t="str">
            <v>ST</v>
          </cell>
          <cell r="AB3648" t="str">
            <v>FNA20YEA02</v>
          </cell>
          <cell r="AC3648" t="str">
            <v>2000-103-1A</v>
          </cell>
          <cell r="AD3648">
            <v>1.53</v>
          </cell>
          <cell r="AE3648" t="str">
            <v>黄色</v>
          </cell>
          <cell r="AF3648">
            <v>6.09246</v>
          </cell>
        </row>
        <row r="3649">
          <cell r="A3649" t="str">
            <v>YE20-T-00-111-02</v>
          </cell>
          <cell r="B3649" t="e">
            <v>#N/A</v>
          </cell>
          <cell r="C3649" t="e">
            <v>#N/A</v>
          </cell>
          <cell r="D3649" t="str">
            <v>S</v>
          </cell>
          <cell r="E3649" t="str">
            <v>YE</v>
          </cell>
          <cell r="F3649">
            <v>45</v>
          </cell>
          <cell r="G3649" t="str">
            <v>EA</v>
          </cell>
          <cell r="H3649" t="str">
            <v>2000连体防护服</v>
          </cell>
          <cell r="I3649" t="str">
            <v>M2000 Coverall</v>
          </cell>
          <cell r="J3649" t="str">
            <v>M2000</v>
          </cell>
          <cell r="K3649" t="str">
            <v>MG200TCVRL</v>
          </cell>
          <cell r="L3649">
            <v>0.073593</v>
          </cell>
          <cell r="M3649" t="e">
            <v>#N/A</v>
          </cell>
          <cell r="N3649" t="e">
            <v>#N/A</v>
          </cell>
          <cell r="O3649" t="str">
            <v>DC2A</v>
          </cell>
        </row>
        <row r="3649">
          <cell r="Q3649" t="str">
            <v>0</v>
          </cell>
          <cell r="R3649">
            <v>0</v>
          </cell>
          <cell r="S3649">
            <v>0</v>
          </cell>
          <cell r="T3649">
            <v>9</v>
          </cell>
          <cell r="U3649">
            <v>15</v>
          </cell>
          <cell r="V3649">
            <v>1120</v>
          </cell>
          <cell r="W3649" t="str">
            <v>Paid Import</v>
          </cell>
        </row>
        <row r="3649">
          <cell r="Y3649" t="str">
            <v>EA</v>
          </cell>
          <cell r="Z3649">
            <v>823610</v>
          </cell>
          <cell r="AA3649" t="str">
            <v>ST</v>
          </cell>
          <cell r="AB3649" t="str">
            <v>FNA20YEA02</v>
          </cell>
          <cell r="AC3649" t="str">
            <v>2000-111-1D</v>
          </cell>
          <cell r="AD3649">
            <v>1.53</v>
          </cell>
          <cell r="AE3649" t="str">
            <v>绿色</v>
          </cell>
          <cell r="AF3649">
            <v>3.254756</v>
          </cell>
        </row>
        <row r="3650">
          <cell r="A3650" t="str">
            <v>YE20-T-00-111-03</v>
          </cell>
          <cell r="B3650" t="str">
            <v>20-T-00-111-03</v>
          </cell>
          <cell r="C3650" t="str">
            <v>E1</v>
          </cell>
          <cell r="D3650" t="str">
            <v>M</v>
          </cell>
          <cell r="E3650" t="str">
            <v>YE</v>
          </cell>
          <cell r="F3650">
            <v>45</v>
          </cell>
          <cell r="G3650" t="str">
            <v>EA</v>
          </cell>
          <cell r="H3650" t="str">
            <v>2000连体防护服</v>
          </cell>
          <cell r="I3650" t="str">
            <v>M2000 Coverall</v>
          </cell>
          <cell r="J3650" t="str">
            <v>M2000</v>
          </cell>
          <cell r="K3650" t="str">
            <v>MG200TCVRL</v>
          </cell>
          <cell r="L3650">
            <v>0.073593</v>
          </cell>
          <cell r="M3650" t="str">
            <v>20-11018</v>
          </cell>
          <cell r="N3650" t="str">
            <v>M2000 Coverall (11018)连体防护服/20-T-00-111-03-E1</v>
          </cell>
          <cell r="O3650" t="str">
            <v>DC2A</v>
          </cell>
        </row>
        <row r="3650">
          <cell r="Q3650">
            <v>12.9</v>
          </cell>
          <cell r="R3650">
            <v>261.777777777778</v>
          </cell>
          <cell r="S3650">
            <v>11.78</v>
          </cell>
          <cell r="T3650">
            <v>9</v>
          </cell>
          <cell r="U3650">
            <v>15</v>
          </cell>
          <cell r="V3650">
            <v>1120</v>
          </cell>
          <cell r="W3650" t="str">
            <v>Paid Import</v>
          </cell>
        </row>
        <row r="3650">
          <cell r="Y3650" t="str">
            <v>EA</v>
          </cell>
          <cell r="Z3650">
            <v>823611</v>
          </cell>
          <cell r="AA3650" t="str">
            <v>ST</v>
          </cell>
          <cell r="AB3650" t="str">
            <v>FNA20YEA02</v>
          </cell>
          <cell r="AC3650" t="str">
            <v>2000-111-1D</v>
          </cell>
          <cell r="AD3650">
            <v>1.53</v>
          </cell>
          <cell r="AE3650" t="str">
            <v>绿色</v>
          </cell>
          <cell r="AF3650">
            <v>3.394964</v>
          </cell>
        </row>
        <row r="3651">
          <cell r="A3651" t="str">
            <v>YE20-T-00-111-04</v>
          </cell>
          <cell r="B3651" t="str">
            <v>20-T-00-111-04</v>
          </cell>
          <cell r="C3651" t="str">
            <v>E1</v>
          </cell>
          <cell r="D3651" t="str">
            <v>L</v>
          </cell>
          <cell r="E3651" t="str">
            <v>YE</v>
          </cell>
          <cell r="F3651">
            <v>45</v>
          </cell>
          <cell r="G3651" t="str">
            <v>EA</v>
          </cell>
          <cell r="H3651" t="str">
            <v>2000连体防护服</v>
          </cell>
          <cell r="I3651" t="str">
            <v>M2000 Coverall</v>
          </cell>
          <cell r="J3651" t="str">
            <v>M2000</v>
          </cell>
          <cell r="K3651" t="str">
            <v>MG200TCVRL</v>
          </cell>
          <cell r="L3651">
            <v>0.073593</v>
          </cell>
          <cell r="M3651" t="str">
            <v>20-10829</v>
          </cell>
          <cell r="N3651" t="str">
            <v>M2000 Coverall (10829)连体防护服/20-T-00-111-04-E1</v>
          </cell>
          <cell r="O3651" t="str">
            <v>DC2A</v>
          </cell>
        </row>
        <row r="3651">
          <cell r="Q3651" t="str">
            <v>0</v>
          </cell>
          <cell r="R3651">
            <v>0</v>
          </cell>
          <cell r="S3651">
            <v>0</v>
          </cell>
          <cell r="T3651">
            <v>9</v>
          </cell>
          <cell r="U3651">
            <v>15</v>
          </cell>
          <cell r="V3651">
            <v>1120</v>
          </cell>
          <cell r="W3651" t="str">
            <v>Paid Import</v>
          </cell>
        </row>
        <row r="3651">
          <cell r="Y3651" t="str">
            <v>EA</v>
          </cell>
          <cell r="Z3651">
            <v>823612</v>
          </cell>
          <cell r="AA3651" t="str">
            <v>ST</v>
          </cell>
          <cell r="AB3651" t="str">
            <v>FNA20YEA02</v>
          </cell>
          <cell r="AC3651" t="str">
            <v>2000-111-1D</v>
          </cell>
          <cell r="AD3651">
            <v>1.53</v>
          </cell>
          <cell r="AE3651" t="str">
            <v>绿色</v>
          </cell>
          <cell r="AF3651">
            <v>3.58943563636364</v>
          </cell>
        </row>
        <row r="3652">
          <cell r="A3652" t="str">
            <v>YE20-T-00-111-05</v>
          </cell>
          <cell r="B3652" t="str">
            <v>20-T-00-111-05</v>
          </cell>
          <cell r="C3652" t="str">
            <v>E1</v>
          </cell>
          <cell r="D3652" t="str">
            <v>XL</v>
          </cell>
          <cell r="E3652" t="str">
            <v>YE</v>
          </cell>
          <cell r="F3652">
            <v>45</v>
          </cell>
          <cell r="G3652" t="str">
            <v>EA</v>
          </cell>
          <cell r="H3652" t="str">
            <v>2000连体防护服</v>
          </cell>
          <cell r="I3652" t="str">
            <v>M2000 Coverall</v>
          </cell>
          <cell r="J3652" t="str">
            <v>M2000</v>
          </cell>
          <cell r="K3652" t="str">
            <v>MG200TCVRL</v>
          </cell>
          <cell r="L3652">
            <v>0.073593</v>
          </cell>
          <cell r="M3652" t="str">
            <v>20-10603</v>
          </cell>
          <cell r="N3652" t="str">
            <v>M2000 Coverall (10603)连体防护服/20-T-00-111-05-E1</v>
          </cell>
          <cell r="O3652" t="str">
            <v>DC2A</v>
          </cell>
        </row>
        <row r="3652">
          <cell r="Q3652">
            <v>14.4</v>
          </cell>
          <cell r="R3652">
            <v>295.111111111111</v>
          </cell>
          <cell r="S3652">
            <v>13.28</v>
          </cell>
          <cell r="T3652">
            <v>9</v>
          </cell>
          <cell r="U3652">
            <v>15</v>
          </cell>
          <cell r="V3652">
            <v>1120</v>
          </cell>
          <cell r="W3652" t="str">
            <v>Paid Import</v>
          </cell>
        </row>
        <row r="3652">
          <cell r="Y3652" t="str">
            <v>EA</v>
          </cell>
          <cell r="Z3652">
            <v>823613</v>
          </cell>
          <cell r="AA3652" t="str">
            <v>ST</v>
          </cell>
          <cell r="AB3652" t="str">
            <v>FNA20YEA02</v>
          </cell>
          <cell r="AC3652" t="str">
            <v>2000-111-1D</v>
          </cell>
          <cell r="AD3652">
            <v>1.53</v>
          </cell>
          <cell r="AE3652" t="str">
            <v>绿色</v>
          </cell>
          <cell r="AF3652">
            <v>3.8310312</v>
          </cell>
        </row>
        <row r="3653">
          <cell r="A3653" t="str">
            <v>YE20-T-00-111-06</v>
          </cell>
          <cell r="B3653" t="str">
            <v>20-T-00-111-06</v>
          </cell>
          <cell r="C3653" t="str">
            <v>E1</v>
          </cell>
          <cell r="D3653" t="str">
            <v>2XL</v>
          </cell>
          <cell r="E3653" t="str">
            <v>YE</v>
          </cell>
          <cell r="F3653">
            <v>45</v>
          </cell>
          <cell r="G3653" t="str">
            <v>EA</v>
          </cell>
          <cell r="H3653" t="str">
            <v>2000连体防护服</v>
          </cell>
          <cell r="I3653" t="str">
            <v>M2000 Coverall</v>
          </cell>
          <cell r="J3653" t="str">
            <v>M2000</v>
          </cell>
          <cell r="K3653" t="str">
            <v>MG200TCVRL</v>
          </cell>
          <cell r="L3653">
            <v>0.073593</v>
          </cell>
          <cell r="M3653" t="str">
            <v>20-10878</v>
          </cell>
          <cell r="N3653" t="str">
            <v>M2000 Coverall (10878)连体防护服/20-T-00-111-06-E1</v>
          </cell>
          <cell r="O3653" t="str">
            <v>DC2A</v>
          </cell>
        </row>
        <row r="3653">
          <cell r="Q3653" t="str">
            <v>0</v>
          </cell>
          <cell r="R3653">
            <v>0</v>
          </cell>
          <cell r="S3653">
            <v>0</v>
          </cell>
          <cell r="T3653">
            <v>9</v>
          </cell>
          <cell r="U3653">
            <v>15</v>
          </cell>
          <cell r="V3653">
            <v>1120</v>
          </cell>
          <cell r="W3653" t="str">
            <v>Paid Import</v>
          </cell>
        </row>
        <row r="3653">
          <cell r="Y3653" t="str">
            <v>EA</v>
          </cell>
          <cell r="Z3653">
            <v>823614</v>
          </cell>
          <cell r="AA3653" t="str">
            <v>ST</v>
          </cell>
          <cell r="AB3653" t="str">
            <v>FNA20YEA02</v>
          </cell>
          <cell r="AC3653" t="str">
            <v>2000-111-1D</v>
          </cell>
          <cell r="AD3653">
            <v>1.53</v>
          </cell>
          <cell r="AE3653" t="str">
            <v>绿色</v>
          </cell>
          <cell r="AF3653">
            <v>4.0882824</v>
          </cell>
        </row>
        <row r="3654">
          <cell r="A3654" t="str">
            <v>YE20-T-00-111-07</v>
          </cell>
          <cell r="B3654" t="str">
            <v>20-T-00-111-07</v>
          </cell>
          <cell r="C3654" t="str">
            <v>E1</v>
          </cell>
          <cell r="D3654" t="str">
            <v>3XL</v>
          </cell>
          <cell r="E3654" t="str">
            <v>YE</v>
          </cell>
          <cell r="F3654">
            <v>45</v>
          </cell>
          <cell r="G3654" t="str">
            <v>EA</v>
          </cell>
          <cell r="H3654" t="str">
            <v>2000连体防护服</v>
          </cell>
          <cell r="I3654" t="str">
            <v>M2000 Coverall</v>
          </cell>
          <cell r="J3654" t="str">
            <v>M2000</v>
          </cell>
          <cell r="K3654" t="str">
            <v>MG200TCVRL</v>
          </cell>
          <cell r="L3654">
            <v>0.073593</v>
          </cell>
          <cell r="M3654" t="str">
            <v>20-11019</v>
          </cell>
          <cell r="N3654" t="str">
            <v>M2000 Coverall (11019)连体防护服/20-T-00-111-07-E1</v>
          </cell>
          <cell r="O3654" t="str">
            <v>DC2A</v>
          </cell>
        </row>
        <row r="3654">
          <cell r="Q3654" t="str">
            <v>0</v>
          </cell>
          <cell r="R3654">
            <v>0</v>
          </cell>
          <cell r="S3654">
            <v>0</v>
          </cell>
          <cell r="T3654">
            <v>9</v>
          </cell>
          <cell r="U3654">
            <v>15</v>
          </cell>
          <cell r="V3654">
            <v>1120</v>
          </cell>
          <cell r="W3654" t="str">
            <v>Paid Import</v>
          </cell>
        </row>
        <row r="3654">
          <cell r="Y3654" t="str">
            <v>EA</v>
          </cell>
          <cell r="Z3654">
            <v>823615</v>
          </cell>
          <cell r="AA3654" t="str">
            <v>ST</v>
          </cell>
          <cell r="AB3654" t="str">
            <v>FNA20YEA02</v>
          </cell>
          <cell r="AC3654" t="str">
            <v>2000-111-1D</v>
          </cell>
          <cell r="AD3654">
            <v>1.53</v>
          </cell>
          <cell r="AE3654" t="str">
            <v>绿色</v>
          </cell>
          <cell r="AF3654">
            <v>4.54744666666667</v>
          </cell>
        </row>
        <row r="3655">
          <cell r="A3655" t="str">
            <v>YE20-T-00-111-08</v>
          </cell>
          <cell r="B3655" t="e">
            <v>#N/A</v>
          </cell>
          <cell r="C3655" t="e">
            <v>#N/A</v>
          </cell>
          <cell r="D3655" t="str">
            <v>4XL</v>
          </cell>
          <cell r="E3655" t="str">
            <v>YE</v>
          </cell>
          <cell r="F3655">
            <v>45</v>
          </cell>
          <cell r="G3655" t="str">
            <v>EA</v>
          </cell>
          <cell r="H3655" t="str">
            <v>2000连体防护服</v>
          </cell>
          <cell r="I3655" t="str">
            <v>M2000 Coverall</v>
          </cell>
          <cell r="J3655" t="str">
            <v>M2000</v>
          </cell>
          <cell r="K3655" t="str">
            <v>MG200TCVRL</v>
          </cell>
          <cell r="L3655">
            <v>0.073593</v>
          </cell>
          <cell r="M3655" t="e">
            <v>#N/A</v>
          </cell>
          <cell r="N3655" t="e">
            <v>#N/A</v>
          </cell>
          <cell r="O3655" t="str">
            <v>DC2A</v>
          </cell>
        </row>
        <row r="3655">
          <cell r="Q3655" t="str">
            <v>0</v>
          </cell>
          <cell r="R3655">
            <v>0</v>
          </cell>
          <cell r="S3655">
            <v>0</v>
          </cell>
          <cell r="T3655">
            <v>9</v>
          </cell>
          <cell r="U3655">
            <v>15</v>
          </cell>
          <cell r="V3655">
            <v>1120</v>
          </cell>
          <cell r="W3655" t="str">
            <v>Paid Import</v>
          </cell>
        </row>
        <row r="3655">
          <cell r="Y3655" t="str">
            <v>EA</v>
          </cell>
          <cell r="Z3655">
            <v>823616</v>
          </cell>
          <cell r="AA3655" t="str">
            <v>ST</v>
          </cell>
          <cell r="AB3655" t="str">
            <v>FNA20YEA02</v>
          </cell>
          <cell r="AC3655" t="str">
            <v>2000-111-1D</v>
          </cell>
          <cell r="AD3655">
            <v>1.53</v>
          </cell>
          <cell r="AE3655" t="str">
            <v>绿色</v>
          </cell>
          <cell r="AF3655">
            <v>5.304536</v>
          </cell>
        </row>
        <row r="3656">
          <cell r="A3656" t="str">
            <v>YE20-T-00-111-09</v>
          </cell>
          <cell r="B3656" t="e">
            <v>#N/A</v>
          </cell>
          <cell r="C3656" t="e">
            <v>#N/A</v>
          </cell>
          <cell r="D3656" t="str">
            <v>5XL</v>
          </cell>
          <cell r="E3656" t="str">
            <v>YE</v>
          </cell>
          <cell r="F3656">
            <v>40</v>
          </cell>
          <cell r="G3656" t="str">
            <v>EA</v>
          </cell>
          <cell r="H3656" t="str">
            <v>2000连体防护服</v>
          </cell>
          <cell r="I3656" t="str">
            <v>M2000 Coverall</v>
          </cell>
          <cell r="J3656" t="str">
            <v>M2000</v>
          </cell>
          <cell r="K3656" t="str">
            <v>MG200TCVRL</v>
          </cell>
          <cell r="L3656">
            <v>0.073593</v>
          </cell>
          <cell r="M3656" t="e">
            <v>#N/A</v>
          </cell>
          <cell r="N3656" t="e">
            <v>#N/A</v>
          </cell>
          <cell r="O3656" t="str">
            <v>DC2A</v>
          </cell>
        </row>
        <row r="3656">
          <cell r="Q3656" t="str">
            <v>0</v>
          </cell>
          <cell r="R3656">
            <v>0</v>
          </cell>
          <cell r="S3656">
            <v>0</v>
          </cell>
          <cell r="T3656">
            <v>8</v>
          </cell>
          <cell r="U3656">
            <v>20</v>
          </cell>
          <cell r="V3656">
            <v>1120</v>
          </cell>
          <cell r="W3656" t="str">
            <v>Paid Import</v>
          </cell>
        </row>
        <row r="3656">
          <cell r="Y3656" t="str">
            <v>EA</v>
          </cell>
          <cell r="Z3656">
            <v>823617</v>
          </cell>
          <cell r="AA3656" t="str">
            <v>ST</v>
          </cell>
          <cell r="AB3656" t="str">
            <v>FNA20YEA02</v>
          </cell>
          <cell r="AC3656" t="str">
            <v>2000-111-1D</v>
          </cell>
          <cell r="AD3656">
            <v>1.53</v>
          </cell>
          <cell r="AE3656" t="str">
            <v>绿色</v>
          </cell>
          <cell r="AF3656">
            <v>6.068568</v>
          </cell>
        </row>
        <row r="3657">
          <cell r="A3657" t="str">
            <v>YE30-T000-756-02</v>
          </cell>
          <cell r="B3657" t="e">
            <v>#N/A</v>
          </cell>
          <cell r="C3657" t="e">
            <v>#N/A</v>
          </cell>
          <cell r="D3657" t="str">
            <v>S</v>
          </cell>
          <cell r="E3657" t="str">
            <v>YE</v>
          </cell>
          <cell r="F3657">
            <v>4</v>
          </cell>
          <cell r="G3657" t="str">
            <v>EA</v>
          </cell>
          <cell r="H3657" t="str">
            <v>3000连体防护服</v>
          </cell>
          <cell r="I3657" t="str">
            <v>M3000 Coverall</v>
          </cell>
          <cell r="J3657" t="str">
            <v>M3000</v>
          </cell>
          <cell r="K3657" t="str">
            <v>MC3000CVRL</v>
          </cell>
          <cell r="L3657">
            <v>0.073593</v>
          </cell>
          <cell r="M3657" t="e">
            <v>#N/A</v>
          </cell>
          <cell r="N3657" t="e">
            <v>#N/A</v>
          </cell>
          <cell r="O3657" t="str">
            <v>DC4B</v>
          </cell>
        </row>
        <row r="3657">
          <cell r="Q3657" t="str">
            <v>0</v>
          </cell>
          <cell r="R3657">
            <v>0</v>
          </cell>
          <cell r="S3657">
            <v>0</v>
          </cell>
          <cell r="T3657" t="str">
            <v>N/A</v>
          </cell>
          <cell r="U3657">
            <v>4</v>
          </cell>
          <cell r="V3657">
            <v>1120</v>
          </cell>
          <cell r="W3657" t="str">
            <v>Paid Import</v>
          </cell>
        </row>
        <row r="3657">
          <cell r="Y3657" t="str">
            <v>EA</v>
          </cell>
          <cell r="Z3657">
            <v>823618</v>
          </cell>
          <cell r="AA3657" t="str">
            <v>WT</v>
          </cell>
          <cell r="AB3657" t="str">
            <v>FNA30YEA02</v>
          </cell>
          <cell r="AC3657" t="str">
            <v>3000-754-1A</v>
          </cell>
          <cell r="AD3657">
            <v>1.55</v>
          </cell>
          <cell r="AE3657" t="str">
            <v>黄色</v>
          </cell>
          <cell r="AF3657">
            <v>5.04525</v>
          </cell>
          <cell r="AG3657" t="str">
            <v>FRVA1WHA01</v>
          </cell>
          <cell r="AH3657" t="str">
            <v>2500-754-2A</v>
          </cell>
        </row>
        <row r="3658">
          <cell r="A3658" t="str">
            <v>YE30-T000-756-03</v>
          </cell>
          <cell r="B3658" t="e">
            <v>#N/A</v>
          </cell>
          <cell r="C3658" t="e">
            <v>#N/A</v>
          </cell>
          <cell r="D3658" t="str">
            <v>M</v>
          </cell>
          <cell r="E3658" t="str">
            <v>YE</v>
          </cell>
          <cell r="F3658">
            <v>4</v>
          </cell>
          <cell r="G3658" t="str">
            <v>EA</v>
          </cell>
          <cell r="H3658" t="str">
            <v>3000连体防护服</v>
          </cell>
          <cell r="I3658" t="str">
            <v>M3000 Coverall</v>
          </cell>
          <cell r="J3658" t="str">
            <v>M3000</v>
          </cell>
          <cell r="K3658" t="str">
            <v>MC3000CVRL</v>
          </cell>
          <cell r="L3658">
            <v>0.073593</v>
          </cell>
          <cell r="M3658" t="e">
            <v>#N/A</v>
          </cell>
          <cell r="N3658" t="e">
            <v>#N/A</v>
          </cell>
          <cell r="O3658" t="str">
            <v>DC4B</v>
          </cell>
        </row>
        <row r="3658">
          <cell r="Q3658" t="str">
            <v>0</v>
          </cell>
          <cell r="R3658">
            <v>0</v>
          </cell>
          <cell r="S3658">
            <v>0</v>
          </cell>
          <cell r="T3658" t="str">
            <v>N/A</v>
          </cell>
          <cell r="U3658">
            <v>4</v>
          </cell>
          <cell r="V3658">
            <v>1120</v>
          </cell>
          <cell r="W3658" t="str">
            <v>Paid Import</v>
          </cell>
        </row>
        <row r="3658">
          <cell r="Y3658" t="str">
            <v>EA</v>
          </cell>
          <cell r="Z3658">
            <v>823622</v>
          </cell>
          <cell r="AA3658" t="str">
            <v>WT</v>
          </cell>
          <cell r="AB3658" t="str">
            <v>FNA30YEA02</v>
          </cell>
          <cell r="AC3658" t="str">
            <v>3000-754-1A</v>
          </cell>
          <cell r="AD3658">
            <v>1.55</v>
          </cell>
          <cell r="AE3658" t="str">
            <v>黄色</v>
          </cell>
          <cell r="AF3658">
            <v>5.35525</v>
          </cell>
          <cell r="AG3658" t="str">
            <v>FRVA1WHA01</v>
          </cell>
          <cell r="AH3658" t="str">
            <v>2500-754-2A</v>
          </cell>
        </row>
        <row r="3659">
          <cell r="A3659" t="str">
            <v>YE30-T000-756-04</v>
          </cell>
          <cell r="B3659" t="str">
            <v>30-T0XX-756-04</v>
          </cell>
          <cell r="C3659" t="str">
            <v>A2</v>
          </cell>
          <cell r="D3659" t="str">
            <v>L</v>
          </cell>
          <cell r="E3659" t="str">
            <v>YE</v>
          </cell>
          <cell r="F3659">
            <v>4</v>
          </cell>
          <cell r="G3659" t="str">
            <v>EA</v>
          </cell>
          <cell r="H3659" t="str">
            <v>3000连体防护服</v>
          </cell>
          <cell r="I3659" t="str">
            <v>M3000 Coverall</v>
          </cell>
          <cell r="J3659" t="str">
            <v>M3000</v>
          </cell>
          <cell r="K3659" t="str">
            <v>MC3000CVRL</v>
          </cell>
          <cell r="L3659">
            <v>0.073593</v>
          </cell>
          <cell r="M3659" t="str">
            <v>30-7324</v>
          </cell>
          <cell r="N3659" t="str">
            <v>M3000 Coverall (7324)连体防护服/30-T0XX-756-04-A2</v>
          </cell>
          <cell r="O3659" t="str">
            <v>DC4B</v>
          </cell>
        </row>
        <row r="3659">
          <cell r="Q3659" t="str">
            <v>0</v>
          </cell>
          <cell r="R3659">
            <v>0</v>
          </cell>
          <cell r="S3659">
            <v>0</v>
          </cell>
          <cell r="T3659" t="str">
            <v>N/A</v>
          </cell>
          <cell r="U3659">
            <v>4</v>
          </cell>
          <cell r="V3659">
            <v>1120</v>
          </cell>
          <cell r="W3659" t="str">
            <v>Paid Import</v>
          </cell>
        </row>
        <row r="3659">
          <cell r="Y3659" t="str">
            <v>EA</v>
          </cell>
          <cell r="Z3659">
            <v>823626</v>
          </cell>
          <cell r="AA3659" t="str">
            <v>WT</v>
          </cell>
          <cell r="AB3659" t="str">
            <v>FNA30YEA02</v>
          </cell>
          <cell r="AC3659" t="str">
            <v>3000-754-1A</v>
          </cell>
          <cell r="AD3659">
            <v>1.55</v>
          </cell>
          <cell r="AE3659" t="str">
            <v>黄色</v>
          </cell>
          <cell r="AF3659">
            <v>5.48235</v>
          </cell>
          <cell r="AG3659" t="str">
            <v>FRVA1WHA01</v>
          </cell>
          <cell r="AH3659" t="str">
            <v>2500-754-2A</v>
          </cell>
        </row>
        <row r="3660">
          <cell r="A3660" t="str">
            <v>YE30-T000-756-05</v>
          </cell>
          <cell r="B3660" t="str">
            <v>30-T000-756-05</v>
          </cell>
          <cell r="C3660" t="str">
            <v>E1</v>
          </cell>
          <cell r="D3660" t="str">
            <v>XL</v>
          </cell>
          <cell r="E3660" t="str">
            <v>YE</v>
          </cell>
          <cell r="F3660">
            <v>4</v>
          </cell>
          <cell r="G3660" t="str">
            <v>EA</v>
          </cell>
          <cell r="H3660" t="str">
            <v>3000连体防护服</v>
          </cell>
          <cell r="I3660" t="str">
            <v>M3000 Coverall</v>
          </cell>
          <cell r="J3660" t="str">
            <v>M3000</v>
          </cell>
          <cell r="K3660" t="str">
            <v>MC3000CVRL</v>
          </cell>
          <cell r="L3660">
            <v>0.073593</v>
          </cell>
          <cell r="M3660" t="str">
            <v>30-10830</v>
          </cell>
          <cell r="N3660" t="str">
            <v>M3000 Coverall (10830)连体防护服/30-T000-756-05-E1</v>
          </cell>
          <cell r="O3660" t="str">
            <v>DC4B</v>
          </cell>
        </row>
        <row r="3660">
          <cell r="Q3660" t="str">
            <v>0</v>
          </cell>
          <cell r="R3660">
            <v>0</v>
          </cell>
          <cell r="S3660">
            <v>0</v>
          </cell>
          <cell r="T3660" t="str">
            <v>N/A</v>
          </cell>
          <cell r="U3660">
            <v>4</v>
          </cell>
          <cell r="V3660">
            <v>1120</v>
          </cell>
          <cell r="W3660" t="str">
            <v>Paid Import</v>
          </cell>
        </row>
        <row r="3660">
          <cell r="Y3660" t="str">
            <v>EA</v>
          </cell>
          <cell r="Z3660">
            <v>823630</v>
          </cell>
          <cell r="AA3660" t="str">
            <v>WT</v>
          </cell>
          <cell r="AB3660" t="str">
            <v>FNA30YEA02</v>
          </cell>
          <cell r="AC3660" t="str">
            <v>3000-754-1A</v>
          </cell>
          <cell r="AD3660">
            <v>1.55</v>
          </cell>
          <cell r="AE3660" t="str">
            <v>黄色</v>
          </cell>
          <cell r="AF3660">
            <v>5.82645</v>
          </cell>
          <cell r="AG3660" t="str">
            <v>FRVA1WHA01</v>
          </cell>
          <cell r="AH3660" t="str">
            <v>2500-754-2A</v>
          </cell>
        </row>
        <row r="3661">
          <cell r="A3661" t="str">
            <v>YE30-T000-756-06</v>
          </cell>
          <cell r="B3661" t="e">
            <v>#N/A</v>
          </cell>
          <cell r="C3661" t="e">
            <v>#N/A</v>
          </cell>
          <cell r="D3661" t="str">
            <v>2XL</v>
          </cell>
          <cell r="E3661" t="str">
            <v>YE</v>
          </cell>
          <cell r="F3661">
            <v>4</v>
          </cell>
          <cell r="G3661" t="str">
            <v>EA</v>
          </cell>
          <cell r="H3661" t="str">
            <v>3000连体防护服</v>
          </cell>
          <cell r="I3661" t="str">
            <v>M3000 Coverall</v>
          </cell>
          <cell r="J3661" t="str">
            <v>M3000</v>
          </cell>
          <cell r="K3661" t="str">
            <v>MC3000CVRL</v>
          </cell>
          <cell r="L3661">
            <v>0.073593</v>
          </cell>
          <cell r="M3661" t="e">
            <v>#N/A</v>
          </cell>
          <cell r="N3661" t="e">
            <v>#N/A</v>
          </cell>
          <cell r="O3661" t="str">
            <v>DC4B</v>
          </cell>
        </row>
        <row r="3661">
          <cell r="Q3661" t="str">
            <v>0</v>
          </cell>
          <cell r="R3661">
            <v>0</v>
          </cell>
          <cell r="S3661">
            <v>0</v>
          </cell>
          <cell r="T3661" t="str">
            <v>N/A</v>
          </cell>
          <cell r="U3661">
            <v>4</v>
          </cell>
          <cell r="V3661">
            <v>1120</v>
          </cell>
          <cell r="W3661" t="str">
            <v>Paid Import</v>
          </cell>
        </row>
        <row r="3661">
          <cell r="Y3661" t="str">
            <v>EA</v>
          </cell>
          <cell r="Z3661">
            <v>823634</v>
          </cell>
          <cell r="AA3661" t="str">
            <v>WT</v>
          </cell>
          <cell r="AB3661" t="str">
            <v>FNA30YEA02</v>
          </cell>
          <cell r="AC3661" t="str">
            <v>3000-754-1A</v>
          </cell>
          <cell r="AD3661">
            <v>1.55</v>
          </cell>
          <cell r="AE3661" t="str">
            <v>黄色</v>
          </cell>
          <cell r="AF3661">
            <v>6.0295</v>
          </cell>
          <cell r="AG3661" t="str">
            <v>FRVA1WHA01</v>
          </cell>
          <cell r="AH3661" t="str">
            <v>2500-754-2A</v>
          </cell>
        </row>
        <row r="3662">
          <cell r="A3662" t="str">
            <v>YE30-T000-756-07</v>
          </cell>
          <cell r="B3662" t="e">
            <v>#N/A</v>
          </cell>
          <cell r="C3662" t="e">
            <v>#N/A</v>
          </cell>
          <cell r="D3662" t="str">
            <v>3XL</v>
          </cell>
          <cell r="E3662" t="str">
            <v>YE</v>
          </cell>
          <cell r="F3662">
            <v>4</v>
          </cell>
          <cell r="G3662" t="str">
            <v>EA</v>
          </cell>
          <cell r="H3662" t="str">
            <v>3000连体防护服</v>
          </cell>
          <cell r="I3662" t="str">
            <v>M3000 Coverall</v>
          </cell>
          <cell r="J3662" t="str">
            <v>M3000</v>
          </cell>
          <cell r="K3662" t="str">
            <v>MC3000CVRL</v>
          </cell>
          <cell r="L3662">
            <v>0.073593</v>
          </cell>
          <cell r="M3662" t="e">
            <v>#N/A</v>
          </cell>
          <cell r="N3662" t="e">
            <v>#N/A</v>
          </cell>
          <cell r="O3662" t="str">
            <v>DC4B</v>
          </cell>
        </row>
        <row r="3662">
          <cell r="Q3662" t="str">
            <v>0</v>
          </cell>
          <cell r="R3662">
            <v>0</v>
          </cell>
          <cell r="S3662">
            <v>0</v>
          </cell>
          <cell r="T3662" t="str">
            <v>N/A</v>
          </cell>
          <cell r="U3662">
            <v>4</v>
          </cell>
          <cell r="V3662">
            <v>1120</v>
          </cell>
          <cell r="W3662" t="str">
            <v>Paid Import</v>
          </cell>
        </row>
        <row r="3662">
          <cell r="Y3662" t="str">
            <v>EA</v>
          </cell>
          <cell r="Z3662">
            <v>823638</v>
          </cell>
          <cell r="AA3662" t="str">
            <v>WT</v>
          </cell>
          <cell r="AB3662" t="str">
            <v>FNA30YEA02</v>
          </cell>
          <cell r="AC3662" t="str">
            <v>3000-754-1A</v>
          </cell>
          <cell r="AD3662">
            <v>1.55</v>
          </cell>
          <cell r="AE3662" t="str">
            <v>黄色</v>
          </cell>
          <cell r="AF3662">
            <v>6.4325</v>
          </cell>
          <cell r="AG3662" t="str">
            <v>FRVA1WHA01</v>
          </cell>
          <cell r="AH3662" t="str">
            <v>2500-754-2A</v>
          </cell>
        </row>
        <row r="3663">
          <cell r="A3663" t="str">
            <v>YE30-T000-756-02-G01</v>
          </cell>
          <cell r="B3663" t="str">
            <v>30-T0XX-756-02-G01</v>
          </cell>
          <cell r="C3663" t="str">
            <v>A2</v>
          </cell>
          <cell r="D3663" t="str">
            <v>S</v>
          </cell>
          <cell r="E3663" t="str">
            <v>YE</v>
          </cell>
          <cell r="F3663">
            <v>4</v>
          </cell>
          <cell r="G3663" t="str">
            <v>EA</v>
          </cell>
          <cell r="H3663" t="str">
            <v>3000连体防护服</v>
          </cell>
          <cell r="I3663" t="str">
            <v>M3000 Coverall</v>
          </cell>
          <cell r="J3663" t="str">
            <v>M3000</v>
          </cell>
          <cell r="K3663" t="str">
            <v>MC3000CVRL</v>
          </cell>
          <cell r="L3663">
            <v>0.073593</v>
          </cell>
          <cell r="M3663" t="str">
            <v>30-7932</v>
          </cell>
          <cell r="N3663" t="str">
            <v>M3000 Coverall (7932)连体防护服/30-T0XX-756-02-G01-A2</v>
          </cell>
          <cell r="O3663" t="str">
            <v>DC4B</v>
          </cell>
        </row>
        <row r="3663">
          <cell r="Q3663" t="str">
            <v>0</v>
          </cell>
          <cell r="R3663">
            <v>0</v>
          </cell>
          <cell r="S3663">
            <v>0</v>
          </cell>
          <cell r="T3663" t="str">
            <v>N/A</v>
          </cell>
          <cell r="U3663">
            <v>4</v>
          </cell>
          <cell r="V3663">
            <v>1120</v>
          </cell>
          <cell r="W3663" t="str">
            <v>Paid Import</v>
          </cell>
        </row>
        <row r="3663">
          <cell r="Y3663" t="str">
            <v>EA</v>
          </cell>
          <cell r="Z3663">
            <v>823619</v>
          </cell>
          <cell r="AA3663" t="str">
            <v>WT</v>
          </cell>
          <cell r="AB3663" t="str">
            <v>FNA30YEA02</v>
          </cell>
          <cell r="AC3663" t="str">
            <v>3000-754-1B</v>
          </cell>
          <cell r="AD3663">
            <v>1.55</v>
          </cell>
          <cell r="AE3663" t="str">
            <v>黄色</v>
          </cell>
          <cell r="AF3663">
            <v>5.04525</v>
          </cell>
          <cell r="AG3663" t="str">
            <v>FRVA1WHA01</v>
          </cell>
          <cell r="AH3663" t="str">
            <v>2500-754-2A</v>
          </cell>
        </row>
        <row r="3664">
          <cell r="A3664" t="str">
            <v>YE30-T000-756-03-G01</v>
          </cell>
          <cell r="B3664" t="str">
            <v>30-T0XX-756-03-G01</v>
          </cell>
          <cell r="C3664" t="str">
            <v>A2</v>
          </cell>
          <cell r="D3664" t="str">
            <v>M</v>
          </cell>
          <cell r="E3664" t="str">
            <v>YE</v>
          </cell>
          <cell r="F3664">
            <v>4</v>
          </cell>
          <cell r="G3664" t="str">
            <v>EA</v>
          </cell>
          <cell r="H3664" t="str">
            <v>3000连体防护服</v>
          </cell>
          <cell r="I3664" t="str">
            <v>M3000 Coverall</v>
          </cell>
          <cell r="J3664" t="str">
            <v>M3000</v>
          </cell>
          <cell r="K3664" t="str">
            <v>MC3000CVRL</v>
          </cell>
          <cell r="L3664">
            <v>0.073593</v>
          </cell>
          <cell r="M3664" t="str">
            <v>30-7933</v>
          </cell>
          <cell r="N3664" t="str">
            <v>M3000 Coverall (7933)连体防护服/30-T0XX-756-03-G01-A2</v>
          </cell>
          <cell r="O3664" t="str">
            <v>DC4B</v>
          </cell>
        </row>
        <row r="3664">
          <cell r="Q3664">
            <v>5.8</v>
          </cell>
          <cell r="R3664">
            <v>1170</v>
          </cell>
          <cell r="S3664">
            <v>4.68</v>
          </cell>
          <cell r="T3664" t="str">
            <v>N/A</v>
          </cell>
          <cell r="U3664">
            <v>4</v>
          </cell>
          <cell r="V3664">
            <v>1120</v>
          </cell>
          <cell r="W3664" t="str">
            <v>Paid Import</v>
          </cell>
        </row>
        <row r="3664">
          <cell r="Y3664" t="str">
            <v>EA</v>
          </cell>
          <cell r="Z3664">
            <v>823623</v>
          </cell>
          <cell r="AA3664" t="str">
            <v>WT</v>
          </cell>
          <cell r="AB3664" t="str">
            <v>FNA30YEA02</v>
          </cell>
          <cell r="AC3664" t="str">
            <v>3000-754-1B</v>
          </cell>
          <cell r="AD3664">
            <v>1.55</v>
          </cell>
          <cell r="AE3664" t="str">
            <v>黄色</v>
          </cell>
          <cell r="AF3664">
            <v>5.35525</v>
          </cell>
          <cell r="AG3664" t="str">
            <v>FRVA1WHA01</v>
          </cell>
          <cell r="AH3664" t="str">
            <v>2500-754-2A</v>
          </cell>
        </row>
        <row r="3665">
          <cell r="A3665" t="str">
            <v>YE30-T000-756-04-G01</v>
          </cell>
          <cell r="B3665" t="str">
            <v>30-T0XX-756-04-G01</v>
          </cell>
          <cell r="C3665" t="str">
            <v>A2</v>
          </cell>
          <cell r="D3665" t="str">
            <v>L</v>
          </cell>
          <cell r="E3665" t="str">
            <v>YE</v>
          </cell>
          <cell r="F3665">
            <v>4</v>
          </cell>
          <cell r="G3665" t="str">
            <v>EA</v>
          </cell>
          <cell r="H3665" t="str">
            <v>3000连体防护服</v>
          </cell>
          <cell r="I3665" t="str">
            <v>M3000 Coverall</v>
          </cell>
          <cell r="J3665" t="str">
            <v>M3000</v>
          </cell>
          <cell r="K3665" t="str">
            <v>MC3000CVRL</v>
          </cell>
          <cell r="L3665">
            <v>0.073593</v>
          </cell>
          <cell r="M3665" t="str">
            <v>30-7934</v>
          </cell>
          <cell r="N3665" t="str">
            <v>M3000 Coverall (7934)连体防护服/30-T0XX-756-04-G01-A2</v>
          </cell>
          <cell r="O3665" t="str">
            <v>DC4B</v>
          </cell>
        </row>
        <row r="3665">
          <cell r="Q3665">
            <v>5.9</v>
          </cell>
          <cell r="R3665">
            <v>1195</v>
          </cell>
          <cell r="S3665">
            <v>4.78</v>
          </cell>
          <cell r="T3665" t="str">
            <v>N/A</v>
          </cell>
          <cell r="U3665">
            <v>4</v>
          </cell>
          <cell r="V3665">
            <v>1120</v>
          </cell>
          <cell r="W3665" t="str">
            <v>Paid Import</v>
          </cell>
        </row>
        <row r="3665">
          <cell r="Y3665" t="str">
            <v>EA</v>
          </cell>
          <cell r="Z3665">
            <v>823627</v>
          </cell>
          <cell r="AA3665" t="str">
            <v>WT</v>
          </cell>
          <cell r="AB3665" t="str">
            <v>FNA30YEA02</v>
          </cell>
          <cell r="AC3665" t="str">
            <v>3000-754-1B</v>
          </cell>
          <cell r="AD3665">
            <v>1.55</v>
          </cell>
          <cell r="AE3665" t="str">
            <v>黄色</v>
          </cell>
          <cell r="AF3665">
            <v>5.48235</v>
          </cell>
          <cell r="AG3665" t="str">
            <v>FRVA1WHA01</v>
          </cell>
          <cell r="AH3665" t="str">
            <v>2500-754-2A</v>
          </cell>
        </row>
        <row r="3666">
          <cell r="A3666" t="str">
            <v>YE30-T000-756-05-G01</v>
          </cell>
          <cell r="B3666" t="str">
            <v>30-T0XX-756-05-G01</v>
          </cell>
          <cell r="C3666" t="str">
            <v>A2</v>
          </cell>
          <cell r="D3666" t="str">
            <v>XL</v>
          </cell>
          <cell r="E3666" t="str">
            <v>YE</v>
          </cell>
          <cell r="F3666">
            <v>4</v>
          </cell>
          <cell r="G3666" t="str">
            <v>EA</v>
          </cell>
          <cell r="H3666" t="str">
            <v>3000连体防护服</v>
          </cell>
          <cell r="I3666" t="str">
            <v>M3000 Coverall</v>
          </cell>
          <cell r="J3666" t="str">
            <v>M3000</v>
          </cell>
          <cell r="K3666" t="str">
            <v>MC3000CVRL</v>
          </cell>
          <cell r="L3666">
            <v>0.073593</v>
          </cell>
          <cell r="M3666" t="str">
            <v>30-7041</v>
          </cell>
          <cell r="N3666" t="str">
            <v>M3000 Coverall (7041)连体防护服/30-T0XX-756-05-G01-A2</v>
          </cell>
          <cell r="O3666" t="str">
            <v>DC4B</v>
          </cell>
        </row>
        <row r="3666">
          <cell r="Q3666">
            <v>6</v>
          </cell>
          <cell r="R3666">
            <v>1220</v>
          </cell>
          <cell r="S3666">
            <v>4.88</v>
          </cell>
          <cell r="T3666" t="str">
            <v>N/A</v>
          </cell>
          <cell r="U3666">
            <v>4</v>
          </cell>
          <cell r="V3666">
            <v>1120</v>
          </cell>
          <cell r="W3666" t="str">
            <v>Paid Import</v>
          </cell>
        </row>
        <row r="3666">
          <cell r="Y3666" t="str">
            <v>EA</v>
          </cell>
          <cell r="Z3666">
            <v>823631</v>
          </cell>
          <cell r="AA3666" t="str">
            <v>WT</v>
          </cell>
          <cell r="AB3666" t="str">
            <v>FNA30YEA02</v>
          </cell>
          <cell r="AC3666" t="str">
            <v>3000-754-1B</v>
          </cell>
          <cell r="AD3666">
            <v>1.55</v>
          </cell>
          <cell r="AE3666" t="str">
            <v>黄色</v>
          </cell>
          <cell r="AF3666">
            <v>5.82645</v>
          </cell>
          <cell r="AG3666" t="str">
            <v>FRVA1WHA01</v>
          </cell>
          <cell r="AH3666" t="str">
            <v>2500-754-2A</v>
          </cell>
        </row>
        <row r="3667">
          <cell r="A3667" t="str">
            <v>YE30-T000-756-06-G01</v>
          </cell>
          <cell r="B3667" t="str">
            <v>30-T0XX-756-06-G01</v>
          </cell>
          <cell r="C3667" t="str">
            <v>A2</v>
          </cell>
          <cell r="D3667" t="str">
            <v>2XL</v>
          </cell>
          <cell r="E3667" t="str">
            <v>YE</v>
          </cell>
          <cell r="F3667">
            <v>4</v>
          </cell>
          <cell r="G3667" t="str">
            <v>EA</v>
          </cell>
          <cell r="H3667" t="str">
            <v>3000连体防护服</v>
          </cell>
          <cell r="I3667" t="str">
            <v>M3000 Coverall</v>
          </cell>
          <cell r="J3667" t="str">
            <v>M3000</v>
          </cell>
          <cell r="K3667" t="str">
            <v>MC3000CVRL</v>
          </cell>
          <cell r="L3667">
            <v>0.073593</v>
          </cell>
          <cell r="M3667" t="str">
            <v>30-7935</v>
          </cell>
          <cell r="N3667" t="str">
            <v>M3000 Coverall (7935)连体防护服/30-T0XX-756-06-G01-A2</v>
          </cell>
          <cell r="O3667" t="str">
            <v>DC4B</v>
          </cell>
        </row>
        <row r="3667">
          <cell r="Q3667">
            <v>6.1</v>
          </cell>
          <cell r="R3667">
            <v>1245</v>
          </cell>
          <cell r="S3667">
            <v>4.98</v>
          </cell>
          <cell r="T3667" t="str">
            <v>N/A</v>
          </cell>
          <cell r="U3667">
            <v>4</v>
          </cell>
          <cell r="V3667">
            <v>1120</v>
          </cell>
          <cell r="W3667" t="str">
            <v>Paid Import</v>
          </cell>
        </row>
        <row r="3667">
          <cell r="Y3667" t="str">
            <v>EA</v>
          </cell>
          <cell r="Z3667">
            <v>823635</v>
          </cell>
          <cell r="AA3667" t="str">
            <v>WT</v>
          </cell>
          <cell r="AB3667" t="str">
            <v>FNA30YEA02</v>
          </cell>
          <cell r="AC3667" t="str">
            <v>3000-754-1B</v>
          </cell>
          <cell r="AD3667">
            <v>1.55</v>
          </cell>
          <cell r="AE3667" t="str">
            <v>黄色</v>
          </cell>
          <cell r="AF3667">
            <v>6.0295</v>
          </cell>
          <cell r="AG3667" t="str">
            <v>FRVA1WHA01</v>
          </cell>
          <cell r="AH3667" t="str">
            <v>2500-754-2A</v>
          </cell>
        </row>
        <row r="3668">
          <cell r="A3668" t="str">
            <v>YE30-T000-756-07-G01</v>
          </cell>
          <cell r="B3668" t="str">
            <v>30-T0XX-756-07-G01</v>
          </cell>
          <cell r="C3668" t="str">
            <v>A2</v>
          </cell>
          <cell r="D3668" t="str">
            <v>3XL</v>
          </cell>
          <cell r="E3668" t="str">
            <v>YE</v>
          </cell>
          <cell r="F3668">
            <v>4</v>
          </cell>
          <cell r="G3668" t="str">
            <v>EA</v>
          </cell>
          <cell r="H3668" t="str">
            <v>3000连体防护服</v>
          </cell>
          <cell r="I3668" t="str">
            <v>M3000 Coverall</v>
          </cell>
          <cell r="J3668" t="str">
            <v>M3000</v>
          </cell>
          <cell r="K3668" t="str">
            <v>MC3000CVRL</v>
          </cell>
          <cell r="L3668">
            <v>0.073593</v>
          </cell>
          <cell r="M3668" t="str">
            <v>30-7936</v>
          </cell>
          <cell r="N3668" t="str">
            <v>M3000 Coverall (7936)连体防护服/30-T0XX-756-07-G01-A2</v>
          </cell>
          <cell r="O3668" t="str">
            <v>DC4B</v>
          </cell>
        </row>
        <row r="3668">
          <cell r="Q3668" t="str">
            <v>0</v>
          </cell>
          <cell r="R3668">
            <v>0</v>
          </cell>
          <cell r="S3668">
            <v>0</v>
          </cell>
          <cell r="T3668" t="str">
            <v>N/A</v>
          </cell>
          <cell r="U3668">
            <v>4</v>
          </cell>
          <cell r="V3668">
            <v>1120</v>
          </cell>
          <cell r="W3668" t="str">
            <v>Paid Import</v>
          </cell>
        </row>
        <row r="3668">
          <cell r="Y3668" t="str">
            <v>EA</v>
          </cell>
          <cell r="Z3668">
            <v>823639</v>
          </cell>
          <cell r="AA3668" t="str">
            <v>WT</v>
          </cell>
          <cell r="AB3668" t="str">
            <v>FNA30YEA02</v>
          </cell>
          <cell r="AC3668" t="str">
            <v>3000-754-1B</v>
          </cell>
          <cell r="AD3668">
            <v>1.55</v>
          </cell>
          <cell r="AE3668" t="str">
            <v>黄色</v>
          </cell>
          <cell r="AF3668">
            <v>6.4325</v>
          </cell>
          <cell r="AG3668" t="str">
            <v>FRVA1WHA01</v>
          </cell>
          <cell r="AH3668" t="str">
            <v>2500-754-2A</v>
          </cell>
        </row>
        <row r="3669">
          <cell r="A3669" t="str">
            <v>YE30-T000-756-02-G02</v>
          </cell>
          <cell r="B3669" t="e">
            <v>#N/A</v>
          </cell>
          <cell r="C3669" t="e">
            <v>#N/A</v>
          </cell>
          <cell r="D3669" t="str">
            <v>S</v>
          </cell>
          <cell r="E3669" t="str">
            <v>YE</v>
          </cell>
          <cell r="F3669">
            <v>4</v>
          </cell>
          <cell r="G3669" t="str">
            <v>EA</v>
          </cell>
          <cell r="H3669" t="str">
            <v>3000连体防护服</v>
          </cell>
          <cell r="I3669" t="str">
            <v>M3000 Coverall</v>
          </cell>
          <cell r="J3669" t="str">
            <v>M3000</v>
          </cell>
          <cell r="K3669" t="str">
            <v>MC3000CVRL</v>
          </cell>
          <cell r="L3669">
            <v>0.073593</v>
          </cell>
          <cell r="M3669" t="e">
            <v>#N/A</v>
          </cell>
          <cell r="N3669" t="e">
            <v>#N/A</v>
          </cell>
          <cell r="O3669" t="str">
            <v>DC4B</v>
          </cell>
        </row>
        <row r="3669">
          <cell r="Q3669">
            <v>5.72</v>
          </cell>
          <cell r="R3669">
            <v>1150</v>
          </cell>
          <cell r="S3669">
            <v>4.6</v>
          </cell>
          <cell r="T3669" t="str">
            <v>N/A</v>
          </cell>
          <cell r="U3669">
            <v>4</v>
          </cell>
          <cell r="V3669">
            <v>1120</v>
          </cell>
          <cell r="W3669" t="str">
            <v>Paid Import</v>
          </cell>
        </row>
        <row r="3669">
          <cell r="Y3669" t="str">
            <v>EA</v>
          </cell>
          <cell r="Z3669">
            <v>823620</v>
          </cell>
          <cell r="AA3669" t="str">
            <v>WT</v>
          </cell>
          <cell r="AB3669" t="str">
            <v>FNA30YEA02</v>
          </cell>
          <cell r="AC3669" t="str">
            <v>3000-754-1C</v>
          </cell>
          <cell r="AD3669">
            <v>1.55</v>
          </cell>
          <cell r="AE3669" t="str">
            <v>黄色</v>
          </cell>
          <cell r="AF3669">
            <v>5.04525</v>
          </cell>
          <cell r="AG3669" t="str">
            <v>FRVA1WHA01</v>
          </cell>
          <cell r="AH3669" t="str">
            <v>2500-754-2A</v>
          </cell>
        </row>
        <row r="3670">
          <cell r="A3670" t="str">
            <v>YE30-T000-756-03-G02</v>
          </cell>
          <cell r="B3670" t="e">
            <v>#N/A</v>
          </cell>
          <cell r="C3670" t="e">
            <v>#N/A</v>
          </cell>
          <cell r="D3670" t="str">
            <v>M</v>
          </cell>
          <cell r="E3670" t="str">
            <v>YE</v>
          </cell>
          <cell r="F3670">
            <v>4</v>
          </cell>
          <cell r="G3670" t="str">
            <v>EA</v>
          </cell>
          <cell r="H3670" t="str">
            <v>3000连体防护服</v>
          </cell>
          <cell r="I3670" t="str">
            <v>M3000 Coverall</v>
          </cell>
          <cell r="J3670" t="str">
            <v>M3000</v>
          </cell>
          <cell r="K3670" t="str">
            <v>MC3000CVRL</v>
          </cell>
          <cell r="L3670">
            <v>0.073593</v>
          </cell>
          <cell r="M3670" t="e">
            <v>#N/A</v>
          </cell>
          <cell r="N3670" t="e">
            <v>#N/A</v>
          </cell>
          <cell r="O3670" t="str">
            <v>DC4B</v>
          </cell>
        </row>
        <row r="3670">
          <cell r="Q3670">
            <v>5.76</v>
          </cell>
          <cell r="R3670">
            <v>1160</v>
          </cell>
          <cell r="S3670">
            <v>4.64</v>
          </cell>
          <cell r="T3670" t="str">
            <v>N/A</v>
          </cell>
          <cell r="U3670">
            <v>4</v>
          </cell>
          <cell r="V3670">
            <v>1120</v>
          </cell>
          <cell r="W3670" t="str">
            <v>Paid Import</v>
          </cell>
        </row>
        <row r="3670">
          <cell r="Y3670" t="str">
            <v>EA</v>
          </cell>
          <cell r="Z3670">
            <v>823624</v>
          </cell>
          <cell r="AA3670" t="str">
            <v>WT</v>
          </cell>
          <cell r="AB3670" t="str">
            <v>FNA30YEA02</v>
          </cell>
          <cell r="AC3670" t="str">
            <v>3000-754-1C</v>
          </cell>
          <cell r="AD3670">
            <v>1.55</v>
          </cell>
          <cell r="AE3670" t="str">
            <v>黄色</v>
          </cell>
          <cell r="AF3670">
            <v>5.35525</v>
          </cell>
          <cell r="AG3670" t="str">
            <v>FRVA1WHA01</v>
          </cell>
          <cell r="AH3670" t="str">
            <v>2500-754-2A</v>
          </cell>
        </row>
        <row r="3671">
          <cell r="A3671" t="str">
            <v>YE30-T000-756-04-G02</v>
          </cell>
          <cell r="B3671" t="e">
            <v>#N/A</v>
          </cell>
          <cell r="C3671" t="e">
            <v>#N/A</v>
          </cell>
          <cell r="D3671" t="str">
            <v>L</v>
          </cell>
          <cell r="E3671" t="str">
            <v>YE</v>
          </cell>
          <cell r="F3671">
            <v>4</v>
          </cell>
          <cell r="G3671" t="str">
            <v>EA</v>
          </cell>
          <cell r="H3671" t="str">
            <v>3000连体防护服</v>
          </cell>
          <cell r="I3671" t="str">
            <v>M3000 Coverall</v>
          </cell>
          <cell r="J3671" t="str">
            <v>M3000</v>
          </cell>
          <cell r="K3671" t="str">
            <v>MC3000CVRL</v>
          </cell>
          <cell r="L3671">
            <v>0.073593</v>
          </cell>
          <cell r="M3671" t="e">
            <v>#N/A</v>
          </cell>
          <cell r="N3671" t="e">
            <v>#N/A</v>
          </cell>
          <cell r="O3671" t="str">
            <v>DC4B</v>
          </cell>
        </row>
        <row r="3671">
          <cell r="Q3671">
            <v>5.8</v>
          </cell>
          <cell r="R3671">
            <v>1170</v>
          </cell>
          <cell r="S3671">
            <v>4.68</v>
          </cell>
          <cell r="T3671" t="str">
            <v>N/A</v>
          </cell>
          <cell r="U3671">
            <v>4</v>
          </cell>
          <cell r="V3671">
            <v>1120</v>
          </cell>
          <cell r="W3671" t="str">
            <v>Paid Import</v>
          </cell>
        </row>
        <row r="3671">
          <cell r="Y3671" t="str">
            <v>EA</v>
          </cell>
          <cell r="Z3671">
            <v>823628</v>
          </cell>
          <cell r="AA3671" t="str">
            <v>WT</v>
          </cell>
          <cell r="AB3671" t="str">
            <v>FNA30YEA02</v>
          </cell>
          <cell r="AC3671" t="str">
            <v>3000-754-1C</v>
          </cell>
          <cell r="AD3671">
            <v>1.55</v>
          </cell>
          <cell r="AE3671" t="str">
            <v>黄色</v>
          </cell>
          <cell r="AF3671">
            <v>5.48235</v>
          </cell>
          <cell r="AG3671" t="str">
            <v>FRVA1WHA01</v>
          </cell>
          <cell r="AH3671" t="str">
            <v>2500-754-2A</v>
          </cell>
        </row>
        <row r="3672">
          <cell r="A3672" t="str">
            <v>YE30-T000-756-05-G02</v>
          </cell>
          <cell r="B3672" t="e">
            <v>#N/A</v>
          </cell>
          <cell r="C3672" t="e">
            <v>#N/A</v>
          </cell>
          <cell r="D3672" t="str">
            <v>XL</v>
          </cell>
          <cell r="E3672" t="str">
            <v>YE</v>
          </cell>
          <cell r="F3672">
            <v>4</v>
          </cell>
          <cell r="G3672" t="str">
            <v>EA</v>
          </cell>
          <cell r="H3672" t="str">
            <v>3000连体防护服</v>
          </cell>
          <cell r="I3672" t="str">
            <v>M3000 Coverall</v>
          </cell>
          <cell r="J3672" t="str">
            <v>M3000</v>
          </cell>
          <cell r="K3672" t="str">
            <v>MC3000CVRL</v>
          </cell>
          <cell r="L3672">
            <v>0.073593</v>
          </cell>
          <cell r="M3672" t="e">
            <v>#N/A</v>
          </cell>
          <cell r="N3672" t="e">
            <v>#N/A</v>
          </cell>
          <cell r="O3672" t="str">
            <v>DC4B</v>
          </cell>
        </row>
        <row r="3672">
          <cell r="Q3672">
            <v>5.85</v>
          </cell>
          <cell r="R3672">
            <v>1182.5</v>
          </cell>
          <cell r="S3672">
            <v>4.73</v>
          </cell>
          <cell r="T3672" t="str">
            <v>N/A</v>
          </cell>
          <cell r="U3672">
            <v>4</v>
          </cell>
          <cell r="V3672">
            <v>1120</v>
          </cell>
          <cell r="W3672" t="str">
            <v>Paid Import</v>
          </cell>
        </row>
        <row r="3672">
          <cell r="Y3672" t="str">
            <v>EA</v>
          </cell>
          <cell r="Z3672">
            <v>823632</v>
          </cell>
          <cell r="AA3672" t="str">
            <v>WT</v>
          </cell>
          <cell r="AB3672" t="str">
            <v>FNA30YEA02</v>
          </cell>
          <cell r="AC3672" t="str">
            <v>3000-754-1C</v>
          </cell>
          <cell r="AD3672">
            <v>1.55</v>
          </cell>
          <cell r="AE3672" t="str">
            <v>黄色</v>
          </cell>
          <cell r="AF3672">
            <v>5.82645</v>
          </cell>
          <cell r="AG3672" t="str">
            <v>FRVA1WHA01</v>
          </cell>
          <cell r="AH3672" t="str">
            <v>2500-754-2A</v>
          </cell>
        </row>
        <row r="3673">
          <cell r="A3673" t="str">
            <v>YE30-T000-756-06-G02</v>
          </cell>
          <cell r="B3673" t="e">
            <v>#N/A</v>
          </cell>
          <cell r="C3673" t="e">
            <v>#N/A</v>
          </cell>
          <cell r="D3673" t="str">
            <v>2XL</v>
          </cell>
          <cell r="E3673" t="str">
            <v>YE</v>
          </cell>
          <cell r="F3673">
            <v>4</v>
          </cell>
          <cell r="G3673" t="str">
            <v>EA</v>
          </cell>
          <cell r="H3673" t="str">
            <v>3000连体防护服</v>
          </cell>
          <cell r="I3673" t="str">
            <v>M3000 Coverall</v>
          </cell>
          <cell r="J3673" t="str">
            <v>M3000</v>
          </cell>
          <cell r="K3673" t="str">
            <v>MC3000CVRL</v>
          </cell>
          <cell r="L3673">
            <v>0.073593</v>
          </cell>
          <cell r="M3673" t="e">
            <v>#N/A</v>
          </cell>
          <cell r="N3673" t="e">
            <v>#N/A</v>
          </cell>
          <cell r="O3673" t="str">
            <v>DC4B</v>
          </cell>
        </row>
        <row r="3673">
          <cell r="Q3673">
            <v>5.9</v>
          </cell>
          <cell r="R3673">
            <v>1195</v>
          </cell>
          <cell r="S3673">
            <v>4.78</v>
          </cell>
          <cell r="T3673" t="str">
            <v>N/A</v>
          </cell>
          <cell r="U3673">
            <v>4</v>
          </cell>
          <cell r="V3673">
            <v>1120</v>
          </cell>
          <cell r="W3673" t="str">
            <v>Paid Import</v>
          </cell>
        </row>
        <row r="3673">
          <cell r="Y3673" t="str">
            <v>EA</v>
          </cell>
          <cell r="Z3673">
            <v>823636</v>
          </cell>
          <cell r="AA3673" t="str">
            <v>WT</v>
          </cell>
          <cell r="AB3673" t="str">
            <v>FNA30YEA02</v>
          </cell>
          <cell r="AC3673" t="str">
            <v>3000-754-1C</v>
          </cell>
          <cell r="AD3673">
            <v>1.55</v>
          </cell>
          <cell r="AE3673" t="str">
            <v>黄色</v>
          </cell>
          <cell r="AF3673">
            <v>6.0295</v>
          </cell>
          <cell r="AG3673" t="str">
            <v>FRVA1WHA01</v>
          </cell>
          <cell r="AH3673" t="str">
            <v>2500-754-2A</v>
          </cell>
        </row>
        <row r="3674">
          <cell r="A3674" t="str">
            <v>YE30-T000-756-07-G02</v>
          </cell>
          <cell r="B3674" t="e">
            <v>#N/A</v>
          </cell>
          <cell r="C3674" t="e">
            <v>#N/A</v>
          </cell>
          <cell r="D3674" t="str">
            <v>3XL</v>
          </cell>
          <cell r="E3674" t="str">
            <v>YE</v>
          </cell>
          <cell r="F3674">
            <v>4</v>
          </cell>
          <cell r="G3674" t="str">
            <v>EA</v>
          </cell>
          <cell r="H3674" t="str">
            <v>3000连体防护服</v>
          </cell>
          <cell r="I3674" t="str">
            <v>M3000 Coverall</v>
          </cell>
          <cell r="J3674" t="str">
            <v>M3000</v>
          </cell>
          <cell r="K3674" t="str">
            <v>MC3000CVRL</v>
          </cell>
          <cell r="L3674">
            <v>0.073593</v>
          </cell>
          <cell r="M3674" t="e">
            <v>#N/A</v>
          </cell>
          <cell r="N3674" t="e">
            <v>#N/A</v>
          </cell>
          <cell r="O3674" t="str">
            <v>DC4B</v>
          </cell>
        </row>
        <row r="3674">
          <cell r="Q3674">
            <v>5.95</v>
          </cell>
          <cell r="R3674">
            <v>1207.5</v>
          </cell>
          <cell r="S3674">
            <v>4.83</v>
          </cell>
          <cell r="T3674" t="str">
            <v>N/A</v>
          </cell>
          <cell r="U3674">
            <v>4</v>
          </cell>
          <cell r="V3674">
            <v>1120</v>
          </cell>
          <cell r="W3674" t="str">
            <v>Paid Import</v>
          </cell>
        </row>
        <row r="3674">
          <cell r="Y3674" t="str">
            <v>EA</v>
          </cell>
          <cell r="Z3674">
            <v>823640</v>
          </cell>
          <cell r="AA3674" t="str">
            <v>WT</v>
          </cell>
          <cell r="AB3674" t="str">
            <v>FNA30YEA02</v>
          </cell>
          <cell r="AC3674" t="str">
            <v>3000-754-1C</v>
          </cell>
          <cell r="AD3674">
            <v>1.55</v>
          </cell>
          <cell r="AE3674" t="str">
            <v>黄色</v>
          </cell>
          <cell r="AF3674">
            <v>6.4325</v>
          </cell>
          <cell r="AG3674" t="str">
            <v>FRVA1WHA01</v>
          </cell>
          <cell r="AH3674" t="str">
            <v>2500-754-2A</v>
          </cell>
        </row>
        <row r="3675">
          <cell r="A3675" t="str">
            <v>YE30-T000-756-02-G05</v>
          </cell>
          <cell r="B3675" t="e">
            <v>#N/A</v>
          </cell>
          <cell r="C3675" t="e">
            <v>#N/A</v>
          </cell>
          <cell r="D3675" t="str">
            <v>S</v>
          </cell>
          <cell r="E3675" t="str">
            <v>YE</v>
          </cell>
          <cell r="F3675">
            <v>4</v>
          </cell>
          <cell r="G3675" t="str">
            <v>EA</v>
          </cell>
          <cell r="H3675" t="str">
            <v>3000连体防护服</v>
          </cell>
          <cell r="I3675" t="str">
            <v>M3000 Coverall</v>
          </cell>
          <cell r="J3675" t="str">
            <v>M3000</v>
          </cell>
          <cell r="K3675" t="str">
            <v>MC3000CVRL</v>
          </cell>
          <cell r="L3675">
            <v>0.073593</v>
          </cell>
          <cell r="M3675" t="e">
            <v>#N/A</v>
          </cell>
          <cell r="N3675" t="e">
            <v>#N/A</v>
          </cell>
          <cell r="O3675" t="str">
            <v>DC4B</v>
          </cell>
        </row>
        <row r="3675">
          <cell r="Q3675" t="str">
            <v>0</v>
          </cell>
          <cell r="R3675">
            <v>0</v>
          </cell>
          <cell r="S3675">
            <v>0</v>
          </cell>
          <cell r="T3675" t="str">
            <v>N/A</v>
          </cell>
          <cell r="U3675">
            <v>4</v>
          </cell>
          <cell r="V3675">
            <v>1120</v>
          </cell>
          <cell r="W3675" t="str">
            <v>Paid Import</v>
          </cell>
        </row>
        <row r="3675">
          <cell r="Y3675" t="str">
            <v>EA</v>
          </cell>
          <cell r="Z3675" t="str">
            <v>--</v>
          </cell>
          <cell r="AA3675" t="str">
            <v>WT</v>
          </cell>
          <cell r="AB3675" t="str">
            <v>FNA30YEA02</v>
          </cell>
          <cell r="AC3675" t="str">
            <v>3000-754-1C</v>
          </cell>
          <cell r="AD3675">
            <v>1.55</v>
          </cell>
          <cell r="AE3675" t="str">
            <v>黄色</v>
          </cell>
          <cell r="AF3675">
            <v>5.04525</v>
          </cell>
          <cell r="AG3675" t="str">
            <v>FRVA1WHA01</v>
          </cell>
          <cell r="AH3675" t="str">
            <v>2500-754-2A</v>
          </cell>
        </row>
        <row r="3676">
          <cell r="A3676" t="str">
            <v>YE30-T000-756-03-G05</v>
          </cell>
          <cell r="B3676" t="e">
            <v>#N/A</v>
          </cell>
          <cell r="C3676" t="e">
            <v>#N/A</v>
          </cell>
          <cell r="D3676" t="str">
            <v>M</v>
          </cell>
          <cell r="E3676" t="str">
            <v>YE</v>
          </cell>
          <cell r="F3676">
            <v>4</v>
          </cell>
          <cell r="G3676" t="str">
            <v>EA</v>
          </cell>
          <cell r="H3676" t="str">
            <v>3000连体防护服</v>
          </cell>
          <cell r="I3676" t="str">
            <v>M3000 Coverall</v>
          </cell>
          <cell r="J3676" t="str">
            <v>M3000</v>
          </cell>
          <cell r="K3676" t="str">
            <v>MC3000CVRL</v>
          </cell>
          <cell r="L3676">
            <v>0.073593</v>
          </cell>
          <cell r="M3676" t="e">
            <v>#N/A</v>
          </cell>
          <cell r="N3676" t="e">
            <v>#N/A</v>
          </cell>
          <cell r="O3676" t="str">
            <v>DC4B</v>
          </cell>
        </row>
        <row r="3676">
          <cell r="Q3676" t="str">
            <v>0</v>
          </cell>
          <cell r="R3676">
            <v>0</v>
          </cell>
          <cell r="S3676">
            <v>0</v>
          </cell>
          <cell r="T3676" t="str">
            <v>N/A</v>
          </cell>
          <cell r="U3676">
            <v>4</v>
          </cell>
          <cell r="V3676">
            <v>1120</v>
          </cell>
          <cell r="W3676" t="str">
            <v>Paid Import</v>
          </cell>
        </row>
        <row r="3676">
          <cell r="Y3676" t="str">
            <v>EA</v>
          </cell>
          <cell r="Z3676" t="str">
            <v>--</v>
          </cell>
          <cell r="AA3676" t="str">
            <v>WT</v>
          </cell>
          <cell r="AB3676" t="str">
            <v>FNA30YEA02</v>
          </cell>
          <cell r="AC3676" t="str">
            <v>3000-754-1C</v>
          </cell>
          <cell r="AD3676">
            <v>1.55</v>
          </cell>
          <cell r="AE3676" t="str">
            <v>黄色</v>
          </cell>
          <cell r="AF3676">
            <v>5.35525</v>
          </cell>
          <cell r="AG3676" t="str">
            <v>FRVA1WHA01</v>
          </cell>
          <cell r="AH3676" t="str">
            <v>2500-754-2A</v>
          </cell>
        </row>
        <row r="3677">
          <cell r="A3677" t="str">
            <v>YE30-T000-756-04-G05</v>
          </cell>
          <cell r="B3677" t="e">
            <v>#N/A</v>
          </cell>
          <cell r="C3677" t="e">
            <v>#N/A</v>
          </cell>
          <cell r="D3677" t="str">
            <v>L</v>
          </cell>
          <cell r="E3677" t="str">
            <v>YE</v>
          </cell>
          <cell r="F3677">
            <v>4</v>
          </cell>
          <cell r="G3677" t="str">
            <v>EA</v>
          </cell>
          <cell r="H3677" t="str">
            <v>3000连体防护服</v>
          </cell>
          <cell r="I3677" t="str">
            <v>M3000 Coverall</v>
          </cell>
          <cell r="J3677" t="str">
            <v>M3000</v>
          </cell>
          <cell r="K3677" t="str">
            <v>MC3000CVRL</v>
          </cell>
          <cell r="L3677">
            <v>0.073593</v>
          </cell>
          <cell r="M3677" t="e">
            <v>#N/A</v>
          </cell>
          <cell r="N3677" t="e">
            <v>#N/A</v>
          </cell>
          <cell r="O3677" t="str">
            <v>DC4B</v>
          </cell>
        </row>
        <row r="3677">
          <cell r="Q3677" t="str">
            <v>0</v>
          </cell>
          <cell r="R3677">
            <v>0</v>
          </cell>
          <cell r="S3677">
            <v>0</v>
          </cell>
          <cell r="T3677" t="str">
            <v>N/A</v>
          </cell>
          <cell r="U3677">
            <v>4</v>
          </cell>
          <cell r="V3677">
            <v>1120</v>
          </cell>
          <cell r="W3677" t="str">
            <v>Paid Import</v>
          </cell>
        </row>
        <row r="3677">
          <cell r="Y3677" t="str">
            <v>EA</v>
          </cell>
          <cell r="Z3677" t="str">
            <v>--</v>
          </cell>
          <cell r="AA3677" t="str">
            <v>WT</v>
          </cell>
          <cell r="AB3677" t="str">
            <v>FNA30YEA02</v>
          </cell>
          <cell r="AC3677" t="str">
            <v>3000-754-1C</v>
          </cell>
          <cell r="AD3677">
            <v>1.55</v>
          </cell>
          <cell r="AE3677" t="str">
            <v>黄色</v>
          </cell>
          <cell r="AF3677">
            <v>5.48235</v>
          </cell>
          <cell r="AG3677" t="str">
            <v>FRVA1WHA01</v>
          </cell>
          <cell r="AH3677" t="str">
            <v>2500-754-2A</v>
          </cell>
        </row>
        <row r="3678">
          <cell r="A3678" t="str">
            <v>YE30-T000-756-05-G05</v>
          </cell>
          <cell r="B3678" t="e">
            <v>#N/A</v>
          </cell>
          <cell r="C3678" t="e">
            <v>#N/A</v>
          </cell>
          <cell r="D3678" t="str">
            <v>XL</v>
          </cell>
          <cell r="E3678" t="str">
            <v>YE</v>
          </cell>
          <cell r="F3678">
            <v>4</v>
          </cell>
          <cell r="G3678" t="str">
            <v>EA</v>
          </cell>
          <cell r="H3678" t="str">
            <v>3000连体防护服</v>
          </cell>
          <cell r="I3678" t="str">
            <v>M3000 Coverall</v>
          </cell>
          <cell r="J3678" t="str">
            <v>M3000</v>
          </cell>
          <cell r="K3678" t="str">
            <v>MC3000CVRL</v>
          </cell>
          <cell r="L3678">
            <v>0.073593</v>
          </cell>
          <cell r="M3678" t="e">
            <v>#N/A</v>
          </cell>
          <cell r="N3678" t="e">
            <v>#N/A</v>
          </cell>
          <cell r="O3678" t="str">
            <v>DC4B</v>
          </cell>
        </row>
        <row r="3678">
          <cell r="Q3678" t="str">
            <v>0</v>
          </cell>
          <cell r="R3678">
            <v>0</v>
          </cell>
          <cell r="S3678">
            <v>0</v>
          </cell>
          <cell r="T3678" t="str">
            <v>N/A</v>
          </cell>
          <cell r="U3678">
            <v>4</v>
          </cell>
          <cell r="V3678">
            <v>1120</v>
          </cell>
          <cell r="W3678" t="str">
            <v>Paid Import</v>
          </cell>
        </row>
        <row r="3678">
          <cell r="Y3678" t="str">
            <v>EA</v>
          </cell>
          <cell r="Z3678" t="str">
            <v>--</v>
          </cell>
          <cell r="AA3678" t="str">
            <v>WT</v>
          </cell>
          <cell r="AB3678" t="str">
            <v>FNA30YEA02</v>
          </cell>
          <cell r="AC3678" t="str">
            <v>3000-754-1C</v>
          </cell>
          <cell r="AD3678">
            <v>1.55</v>
          </cell>
          <cell r="AE3678" t="str">
            <v>黄色</v>
          </cell>
          <cell r="AF3678">
            <v>5.82645</v>
          </cell>
          <cell r="AG3678" t="str">
            <v>FRVA1WHA01</v>
          </cell>
          <cell r="AH3678" t="str">
            <v>2500-754-2A</v>
          </cell>
        </row>
        <row r="3679">
          <cell r="A3679" t="str">
            <v>YE30-T000-756-06-G05</v>
          </cell>
          <cell r="B3679" t="e">
            <v>#N/A</v>
          </cell>
          <cell r="C3679" t="e">
            <v>#N/A</v>
          </cell>
          <cell r="D3679" t="str">
            <v>2XL</v>
          </cell>
          <cell r="E3679" t="str">
            <v>YE</v>
          </cell>
          <cell r="F3679">
            <v>4</v>
          </cell>
          <cell r="G3679" t="str">
            <v>EA</v>
          </cell>
          <cell r="H3679" t="str">
            <v>3000连体防护服</v>
          </cell>
          <cell r="I3679" t="str">
            <v>M3000 Coverall</v>
          </cell>
          <cell r="J3679" t="str">
            <v>M3000</v>
          </cell>
          <cell r="K3679" t="str">
            <v>MC3000CVRL</v>
          </cell>
          <cell r="L3679">
            <v>0.073593</v>
          </cell>
          <cell r="M3679" t="e">
            <v>#N/A</v>
          </cell>
          <cell r="N3679" t="e">
            <v>#N/A</v>
          </cell>
          <cell r="O3679" t="str">
            <v>DC4B</v>
          </cell>
        </row>
        <row r="3679">
          <cell r="Q3679" t="str">
            <v>0</v>
          </cell>
          <cell r="R3679">
            <v>0</v>
          </cell>
          <cell r="S3679">
            <v>0</v>
          </cell>
          <cell r="T3679" t="str">
            <v>N/A</v>
          </cell>
          <cell r="U3679">
            <v>4</v>
          </cell>
          <cell r="V3679">
            <v>1120</v>
          </cell>
          <cell r="W3679" t="str">
            <v>Paid Import</v>
          </cell>
        </row>
        <row r="3679">
          <cell r="Y3679" t="str">
            <v>EA</v>
          </cell>
          <cell r="Z3679" t="str">
            <v>--</v>
          </cell>
          <cell r="AA3679" t="str">
            <v>WT</v>
          </cell>
          <cell r="AB3679" t="str">
            <v>FNA30YEA02</v>
          </cell>
          <cell r="AC3679" t="str">
            <v>3000-754-1C</v>
          </cell>
          <cell r="AD3679">
            <v>1.55</v>
          </cell>
          <cell r="AE3679" t="str">
            <v>黄色</v>
          </cell>
          <cell r="AF3679">
            <v>6.0295</v>
          </cell>
          <cell r="AG3679" t="str">
            <v>FRVA1WHA01</v>
          </cell>
          <cell r="AH3679" t="str">
            <v>2500-754-2A</v>
          </cell>
        </row>
        <row r="3680">
          <cell r="A3680" t="str">
            <v>YE30-T000-756-07-G05</v>
          </cell>
          <cell r="B3680" t="e">
            <v>#N/A</v>
          </cell>
          <cell r="C3680" t="e">
            <v>#N/A</v>
          </cell>
          <cell r="D3680" t="str">
            <v>3XL</v>
          </cell>
          <cell r="E3680" t="str">
            <v>YE</v>
          </cell>
          <cell r="F3680">
            <v>4</v>
          </cell>
          <cell r="G3680" t="str">
            <v>EA</v>
          </cell>
          <cell r="H3680" t="str">
            <v>3000连体防护服</v>
          </cell>
          <cell r="I3680" t="str">
            <v>M3000 Coverall</v>
          </cell>
          <cell r="J3680" t="str">
            <v>M3000</v>
          </cell>
          <cell r="K3680" t="str">
            <v>MC3000CVRL</v>
          </cell>
          <cell r="L3680">
            <v>0.073593</v>
          </cell>
          <cell r="M3680" t="e">
            <v>#N/A</v>
          </cell>
          <cell r="N3680" t="e">
            <v>#N/A</v>
          </cell>
          <cell r="O3680" t="str">
            <v>DC4B</v>
          </cell>
        </row>
        <row r="3680">
          <cell r="Q3680" t="str">
            <v>0</v>
          </cell>
          <cell r="R3680">
            <v>0</v>
          </cell>
          <cell r="S3680">
            <v>0</v>
          </cell>
          <cell r="T3680" t="str">
            <v>N/A</v>
          </cell>
          <cell r="U3680">
            <v>4</v>
          </cell>
          <cell r="V3680">
            <v>1120</v>
          </cell>
          <cell r="W3680" t="str">
            <v>Paid Import</v>
          </cell>
        </row>
        <row r="3680">
          <cell r="Y3680" t="str">
            <v>EA</v>
          </cell>
          <cell r="Z3680" t="str">
            <v>--</v>
          </cell>
          <cell r="AA3680" t="str">
            <v>WT</v>
          </cell>
          <cell r="AB3680" t="str">
            <v>FNA30YEA02</v>
          </cell>
          <cell r="AC3680" t="str">
            <v>3000-754-1C</v>
          </cell>
          <cell r="AD3680">
            <v>1.55</v>
          </cell>
          <cell r="AE3680" t="str">
            <v>黄色</v>
          </cell>
          <cell r="AF3680">
            <v>6.4325</v>
          </cell>
          <cell r="AG3680" t="str">
            <v>FRVA1WHA01</v>
          </cell>
          <cell r="AH3680" t="str">
            <v>2500-754-2A</v>
          </cell>
        </row>
        <row r="3681">
          <cell r="A3681" t="str">
            <v>YE30-T000-757-02</v>
          </cell>
          <cell r="B3681" t="e">
            <v>#N/A</v>
          </cell>
          <cell r="C3681" t="e">
            <v>#N/A</v>
          </cell>
          <cell r="D3681" t="str">
            <v>S</v>
          </cell>
          <cell r="E3681" t="str">
            <v>YE</v>
          </cell>
          <cell r="F3681">
            <v>4</v>
          </cell>
          <cell r="G3681" t="str">
            <v>EA</v>
          </cell>
          <cell r="H3681" t="str">
            <v>3000连体防护服</v>
          </cell>
          <cell r="I3681" t="str">
            <v>M3000 Coverall</v>
          </cell>
          <cell r="J3681" t="str">
            <v>M3000</v>
          </cell>
          <cell r="K3681" t="str">
            <v>MC3000CVRL</v>
          </cell>
          <cell r="L3681">
            <v>0.073593</v>
          </cell>
          <cell r="M3681" t="e">
            <v>#N/A</v>
          </cell>
          <cell r="N3681" t="e">
            <v>#N/A</v>
          </cell>
          <cell r="O3681" t="str">
            <v>DC4B</v>
          </cell>
        </row>
        <row r="3681">
          <cell r="Q3681" t="str">
            <v>0</v>
          </cell>
          <cell r="R3681">
            <v>0</v>
          </cell>
          <cell r="S3681">
            <v>0</v>
          </cell>
          <cell r="T3681" t="str">
            <v>N/A</v>
          </cell>
          <cell r="U3681">
            <v>4</v>
          </cell>
          <cell r="V3681">
            <v>1120</v>
          </cell>
          <cell r="W3681" t="str">
            <v>Paid Import</v>
          </cell>
        </row>
        <row r="3681">
          <cell r="Y3681" t="str">
            <v>EA</v>
          </cell>
          <cell r="Z3681">
            <v>823642</v>
          </cell>
          <cell r="AA3681" t="str">
            <v>WT</v>
          </cell>
          <cell r="AB3681" t="str">
            <v>FNA30YEA02</v>
          </cell>
          <cell r="AC3681" t="str">
            <v>3000-755-1A</v>
          </cell>
          <cell r="AD3681">
            <v>1.55</v>
          </cell>
          <cell r="AE3681" t="str">
            <v>黄色</v>
          </cell>
          <cell r="AF3681">
            <v>5.62495</v>
          </cell>
        </row>
        <row r="3682">
          <cell r="A3682" t="str">
            <v>YE30-T000-757-03</v>
          </cell>
          <cell r="B3682" t="e">
            <v>#N/A</v>
          </cell>
          <cell r="C3682" t="e">
            <v>#N/A</v>
          </cell>
          <cell r="D3682" t="str">
            <v>M</v>
          </cell>
          <cell r="E3682" t="str">
            <v>YE</v>
          </cell>
          <cell r="F3682">
            <v>4</v>
          </cell>
          <cell r="G3682" t="str">
            <v>EA</v>
          </cell>
          <cell r="H3682" t="str">
            <v>3000连体防护服</v>
          </cell>
          <cell r="I3682" t="str">
            <v>M3000 Coverall</v>
          </cell>
          <cell r="J3682" t="str">
            <v>M3000</v>
          </cell>
          <cell r="K3682" t="str">
            <v>MC3000CVRL</v>
          </cell>
          <cell r="L3682">
            <v>0.073593</v>
          </cell>
          <cell r="M3682" t="e">
            <v>#N/A</v>
          </cell>
          <cell r="N3682" t="e">
            <v>#N/A</v>
          </cell>
          <cell r="O3682" t="str">
            <v>DC4B</v>
          </cell>
        </row>
        <row r="3682">
          <cell r="Q3682" t="str">
            <v>0</v>
          </cell>
          <cell r="R3682">
            <v>0</v>
          </cell>
          <cell r="S3682">
            <v>0</v>
          </cell>
          <cell r="T3682" t="str">
            <v>N/A</v>
          </cell>
          <cell r="U3682">
            <v>4</v>
          </cell>
          <cell r="V3682">
            <v>1120</v>
          </cell>
          <cell r="W3682" t="str">
            <v>Paid Import</v>
          </cell>
        </row>
        <row r="3682">
          <cell r="Y3682" t="str">
            <v>EA</v>
          </cell>
          <cell r="Z3682">
            <v>823646</v>
          </cell>
          <cell r="AA3682" t="str">
            <v>WT</v>
          </cell>
          <cell r="AB3682" t="str">
            <v>FNA30YEA02</v>
          </cell>
          <cell r="AC3682" t="str">
            <v>3000-755-1A</v>
          </cell>
          <cell r="AD3682">
            <v>1.55</v>
          </cell>
          <cell r="AE3682" t="str">
            <v>黄色</v>
          </cell>
          <cell r="AF3682">
            <v>5.6947</v>
          </cell>
        </row>
        <row r="3683">
          <cell r="A3683" t="str">
            <v>YE30-T000-757-04</v>
          </cell>
          <cell r="B3683" t="str">
            <v>30-T0XX-757-04</v>
          </cell>
          <cell r="C3683" t="str">
            <v>A2</v>
          </cell>
          <cell r="D3683" t="str">
            <v>L</v>
          </cell>
          <cell r="E3683" t="str">
            <v>YE</v>
          </cell>
          <cell r="F3683">
            <v>4</v>
          </cell>
          <cell r="G3683" t="str">
            <v>EA</v>
          </cell>
          <cell r="H3683" t="str">
            <v>3000连体防护服</v>
          </cell>
          <cell r="I3683" t="str">
            <v>M3000 Coverall</v>
          </cell>
          <cell r="J3683" t="str">
            <v>M3000</v>
          </cell>
          <cell r="K3683" t="str">
            <v>MC3000CVRL</v>
          </cell>
          <cell r="L3683">
            <v>0.073593</v>
          </cell>
          <cell r="M3683" t="str">
            <v>30-7325</v>
          </cell>
          <cell r="N3683" t="str">
            <v>M3000 Coverall (7325)连体防护服/30-T0XX-757-04-A2</v>
          </cell>
          <cell r="O3683" t="str">
            <v>DC4B</v>
          </cell>
        </row>
        <row r="3683">
          <cell r="Q3683" t="str">
            <v>0</v>
          </cell>
          <cell r="R3683">
            <v>0</v>
          </cell>
          <cell r="S3683">
            <v>0</v>
          </cell>
          <cell r="T3683" t="str">
            <v>N/A</v>
          </cell>
          <cell r="U3683">
            <v>4</v>
          </cell>
          <cell r="V3683">
            <v>1120</v>
          </cell>
          <cell r="W3683" t="str">
            <v>Paid Import</v>
          </cell>
        </row>
        <row r="3683">
          <cell r="Y3683" t="str">
            <v>EA</v>
          </cell>
          <cell r="Z3683">
            <v>823650</v>
          </cell>
          <cell r="AA3683" t="str">
            <v>WT</v>
          </cell>
          <cell r="AB3683" t="str">
            <v>FNA30YEA02</v>
          </cell>
          <cell r="AC3683" t="str">
            <v>3000-755-1A</v>
          </cell>
          <cell r="AD3683">
            <v>1.55</v>
          </cell>
          <cell r="AE3683" t="str">
            <v>黄色</v>
          </cell>
          <cell r="AF3683">
            <v>5.8559</v>
          </cell>
        </row>
        <row r="3684">
          <cell r="A3684" t="str">
            <v>YE30-T000-757-05</v>
          </cell>
          <cell r="B3684" t="str">
            <v>30-T0XX-757-05</v>
          </cell>
          <cell r="C3684" t="str">
            <v>A2</v>
          </cell>
          <cell r="D3684" t="str">
            <v>XL</v>
          </cell>
          <cell r="E3684" t="str">
            <v>YE</v>
          </cell>
          <cell r="F3684">
            <v>4</v>
          </cell>
          <cell r="G3684" t="str">
            <v>EA</v>
          </cell>
          <cell r="H3684" t="str">
            <v>3000连体防护服</v>
          </cell>
          <cell r="I3684" t="str">
            <v>M3000 Coverall</v>
          </cell>
          <cell r="J3684" t="str">
            <v>M3000</v>
          </cell>
          <cell r="K3684" t="str">
            <v>MC3000CVRL</v>
          </cell>
          <cell r="L3684">
            <v>0.073593</v>
          </cell>
          <cell r="M3684" t="str">
            <v>30-7070</v>
          </cell>
          <cell r="N3684" t="str">
            <v>M3000 Coverall (7070)连体防护服/30-T0XX-757-05-A2</v>
          </cell>
          <cell r="O3684" t="str">
            <v>DC4B</v>
          </cell>
        </row>
        <row r="3684">
          <cell r="Q3684" t="str">
            <v>0</v>
          </cell>
          <cell r="R3684">
            <v>0</v>
          </cell>
          <cell r="S3684">
            <v>0</v>
          </cell>
          <cell r="T3684" t="str">
            <v>N/A</v>
          </cell>
          <cell r="U3684">
            <v>4</v>
          </cell>
          <cell r="V3684">
            <v>1120</v>
          </cell>
          <cell r="W3684" t="str">
            <v>Paid Import</v>
          </cell>
        </row>
        <row r="3684">
          <cell r="Y3684" t="str">
            <v>EA</v>
          </cell>
          <cell r="Z3684">
            <v>823654</v>
          </cell>
          <cell r="AA3684" t="str">
            <v>WT</v>
          </cell>
          <cell r="AB3684" t="str">
            <v>FNA30YEA02</v>
          </cell>
          <cell r="AC3684" t="str">
            <v>3000-755-1A</v>
          </cell>
          <cell r="AD3684">
            <v>1.55</v>
          </cell>
          <cell r="AE3684" t="str">
            <v>黄色</v>
          </cell>
          <cell r="AF3684">
            <v>6.16745</v>
          </cell>
        </row>
        <row r="3685">
          <cell r="A3685" t="str">
            <v>YE30-T000-757-06</v>
          </cell>
          <cell r="B3685" t="e">
            <v>#N/A</v>
          </cell>
          <cell r="C3685" t="e">
            <v>#N/A</v>
          </cell>
          <cell r="D3685" t="str">
            <v>2XL</v>
          </cell>
          <cell r="E3685" t="str">
            <v>YE</v>
          </cell>
          <cell r="F3685">
            <v>4</v>
          </cell>
          <cell r="G3685" t="str">
            <v>EA</v>
          </cell>
          <cell r="H3685" t="str">
            <v>3000连体防护服</v>
          </cell>
          <cell r="I3685" t="str">
            <v>M3000 Coverall</v>
          </cell>
          <cell r="J3685" t="str">
            <v>M3000</v>
          </cell>
          <cell r="K3685" t="str">
            <v>MC3000CVRL</v>
          </cell>
          <cell r="L3685">
            <v>0.073593</v>
          </cell>
          <cell r="M3685" t="e">
            <v>#N/A</v>
          </cell>
          <cell r="N3685" t="e">
            <v>#N/A</v>
          </cell>
          <cell r="O3685" t="str">
            <v>DC4B</v>
          </cell>
        </row>
        <row r="3685">
          <cell r="Q3685" t="str">
            <v>0</v>
          </cell>
          <cell r="R3685">
            <v>0</v>
          </cell>
          <cell r="S3685">
            <v>0</v>
          </cell>
          <cell r="T3685" t="str">
            <v>N/A</v>
          </cell>
          <cell r="U3685">
            <v>4</v>
          </cell>
          <cell r="V3685">
            <v>1120</v>
          </cell>
          <cell r="W3685" t="str">
            <v>Paid Import</v>
          </cell>
        </row>
        <row r="3685">
          <cell r="Y3685" t="str">
            <v>EA</v>
          </cell>
          <cell r="Z3685">
            <v>823658</v>
          </cell>
          <cell r="AA3685" t="str">
            <v>WT</v>
          </cell>
          <cell r="AB3685" t="str">
            <v>FNA30YEA02</v>
          </cell>
          <cell r="AC3685" t="str">
            <v>3000-755-1A</v>
          </cell>
          <cell r="AD3685">
            <v>1.55</v>
          </cell>
          <cell r="AE3685" t="str">
            <v>黄色</v>
          </cell>
          <cell r="AF3685">
            <v>6.67895</v>
          </cell>
        </row>
        <row r="3686">
          <cell r="A3686" t="str">
            <v>YE30-T000-757-07</v>
          </cell>
          <cell r="B3686" t="e">
            <v>#N/A</v>
          </cell>
          <cell r="C3686" t="e">
            <v>#N/A</v>
          </cell>
          <cell r="D3686" t="str">
            <v>3XL</v>
          </cell>
          <cell r="E3686" t="str">
            <v>YE</v>
          </cell>
          <cell r="F3686">
            <v>4</v>
          </cell>
          <cell r="G3686" t="str">
            <v>EA</v>
          </cell>
          <cell r="H3686" t="str">
            <v>3000连体防护服</v>
          </cell>
          <cell r="I3686" t="str">
            <v>M3000 Coverall</v>
          </cell>
          <cell r="J3686" t="str">
            <v>M3000</v>
          </cell>
          <cell r="K3686" t="str">
            <v>MC3000CVRL</v>
          </cell>
          <cell r="L3686">
            <v>0.073593</v>
          </cell>
          <cell r="M3686" t="e">
            <v>#N/A</v>
          </cell>
          <cell r="N3686" t="e">
            <v>#N/A</v>
          </cell>
          <cell r="O3686" t="str">
            <v>DC4B</v>
          </cell>
        </row>
        <row r="3686">
          <cell r="Q3686" t="str">
            <v>0</v>
          </cell>
          <cell r="R3686">
            <v>0</v>
          </cell>
          <cell r="S3686">
            <v>0</v>
          </cell>
          <cell r="T3686" t="str">
            <v>N/A</v>
          </cell>
          <cell r="U3686">
            <v>4</v>
          </cell>
          <cell r="V3686">
            <v>1120</v>
          </cell>
          <cell r="W3686" t="str">
            <v>Paid Import</v>
          </cell>
        </row>
        <row r="3686">
          <cell r="Y3686" t="str">
            <v>EA</v>
          </cell>
          <cell r="Z3686">
            <v>823662</v>
          </cell>
          <cell r="AA3686" t="str">
            <v>WT</v>
          </cell>
          <cell r="AB3686" t="str">
            <v>FNA30YEA02</v>
          </cell>
          <cell r="AC3686" t="str">
            <v>3000-755-1A</v>
          </cell>
          <cell r="AD3686">
            <v>1.55</v>
          </cell>
          <cell r="AE3686" t="str">
            <v>黄色</v>
          </cell>
          <cell r="AF3686">
            <v>6.975</v>
          </cell>
        </row>
        <row r="3687">
          <cell r="A3687" t="str">
            <v>YE30-T000-757-02-G01</v>
          </cell>
          <cell r="B3687" t="str">
            <v>0XX-757-02-G01</v>
          </cell>
          <cell r="C3687" t="str">
            <v>A1</v>
          </cell>
          <cell r="D3687" t="str">
            <v>S</v>
          </cell>
          <cell r="E3687" t="str">
            <v>YE</v>
          </cell>
          <cell r="F3687">
            <v>4</v>
          </cell>
          <cell r="G3687" t="str">
            <v>EA</v>
          </cell>
          <cell r="H3687" t="str">
            <v>3000连体防护服</v>
          </cell>
          <cell r="I3687" t="str">
            <v>M3000 Coverall</v>
          </cell>
          <cell r="J3687" t="str">
            <v>M3000</v>
          </cell>
          <cell r="K3687" t="str">
            <v>MC3000CVRL</v>
          </cell>
          <cell r="L3687">
            <v>0.073593</v>
          </cell>
          <cell r="M3687" t="str">
            <v>30-8087</v>
          </cell>
          <cell r="N3687" t="str">
            <v>M3000 Coverall (8087)连体防护服/0XX-757-02-G01-A1</v>
          </cell>
          <cell r="O3687" t="str">
            <v>DC4B</v>
          </cell>
        </row>
        <row r="3687">
          <cell r="Q3687" t="str">
            <v>0</v>
          </cell>
          <cell r="R3687">
            <v>0</v>
          </cell>
          <cell r="S3687">
            <v>0</v>
          </cell>
          <cell r="T3687" t="str">
            <v>N/A</v>
          </cell>
          <cell r="U3687">
            <v>4</v>
          </cell>
          <cell r="V3687">
            <v>1120</v>
          </cell>
          <cell r="W3687" t="str">
            <v>Paid Import</v>
          </cell>
        </row>
        <row r="3687">
          <cell r="Y3687" t="str">
            <v>EA</v>
          </cell>
          <cell r="Z3687">
            <v>823643</v>
          </cell>
          <cell r="AA3687" t="str">
            <v>WT</v>
          </cell>
          <cell r="AB3687" t="str">
            <v>FNA30YEA02</v>
          </cell>
          <cell r="AC3687" t="str">
            <v>3000-755-1B</v>
          </cell>
          <cell r="AD3687">
            <v>1.55</v>
          </cell>
          <cell r="AE3687" t="str">
            <v>黄色</v>
          </cell>
          <cell r="AF3687">
            <v>5.62495</v>
          </cell>
        </row>
        <row r="3688">
          <cell r="A3688" t="str">
            <v>YE30-T000-757-03-G01</v>
          </cell>
          <cell r="B3688" t="str">
            <v>0XX-757-03-G01</v>
          </cell>
          <cell r="C3688" t="str">
            <v>A1</v>
          </cell>
          <cell r="D3688" t="str">
            <v>M</v>
          </cell>
          <cell r="E3688" t="str">
            <v>YE</v>
          </cell>
          <cell r="F3688">
            <v>4</v>
          </cell>
          <cell r="G3688" t="str">
            <v>EA</v>
          </cell>
          <cell r="H3688" t="str">
            <v>3000连体防护服</v>
          </cell>
          <cell r="I3688" t="str">
            <v>M3000 Coverall</v>
          </cell>
          <cell r="J3688" t="str">
            <v>M3000</v>
          </cell>
          <cell r="K3688" t="str">
            <v>MC3000CVRL</v>
          </cell>
          <cell r="L3688">
            <v>0.073593</v>
          </cell>
          <cell r="M3688" t="str">
            <v>30-8063</v>
          </cell>
          <cell r="N3688" t="str">
            <v>M3000 Coverall (8063)连体防护服/0XX-757-03-G01-A1</v>
          </cell>
          <cell r="O3688" t="str">
            <v>DC4B</v>
          </cell>
        </row>
        <row r="3688">
          <cell r="Q3688" t="str">
            <v>0</v>
          </cell>
          <cell r="R3688">
            <v>0</v>
          </cell>
          <cell r="S3688">
            <v>0</v>
          </cell>
          <cell r="T3688" t="str">
            <v>N/A</v>
          </cell>
          <cell r="U3688">
            <v>4</v>
          </cell>
          <cell r="V3688">
            <v>1120</v>
          </cell>
          <cell r="W3688" t="str">
            <v>Paid Import</v>
          </cell>
        </row>
        <row r="3688">
          <cell r="Y3688" t="str">
            <v>EA</v>
          </cell>
          <cell r="Z3688">
            <v>823647</v>
          </cell>
          <cell r="AA3688" t="str">
            <v>WT</v>
          </cell>
          <cell r="AB3688" t="str">
            <v>FNA30YEA02</v>
          </cell>
          <cell r="AC3688" t="str">
            <v>3000-755-1B</v>
          </cell>
          <cell r="AD3688">
            <v>1.55</v>
          </cell>
          <cell r="AE3688" t="str">
            <v>黄色</v>
          </cell>
          <cell r="AF3688">
            <v>5.6947</v>
          </cell>
        </row>
        <row r="3689">
          <cell r="A3689" t="str">
            <v>YE30-T000-757-04-G01</v>
          </cell>
          <cell r="B3689" t="str">
            <v>0XX-757-04-G01</v>
          </cell>
          <cell r="C3689" t="str">
            <v>A1</v>
          </cell>
          <cell r="D3689" t="str">
            <v>L</v>
          </cell>
          <cell r="E3689" t="str">
            <v>YE</v>
          </cell>
          <cell r="F3689">
            <v>4</v>
          </cell>
          <cell r="G3689" t="str">
            <v>EA</v>
          </cell>
          <cell r="H3689" t="str">
            <v>3000连体防护服</v>
          </cell>
          <cell r="I3689" t="str">
            <v>M3000 Coverall</v>
          </cell>
          <cell r="J3689" t="str">
            <v>M3000</v>
          </cell>
          <cell r="K3689" t="str">
            <v>MC3000CVRL</v>
          </cell>
          <cell r="L3689">
            <v>0.073593</v>
          </cell>
          <cell r="M3689" t="str">
            <v>30-8088</v>
          </cell>
          <cell r="N3689" t="str">
            <v>M3000 Coverall (8088)连体防护服/0XX-757-04-G01-A1</v>
          </cell>
          <cell r="O3689" t="str">
            <v>DC4B</v>
          </cell>
        </row>
        <row r="3689">
          <cell r="Q3689" t="str">
            <v>0</v>
          </cell>
          <cell r="R3689">
            <v>0</v>
          </cell>
          <cell r="S3689">
            <v>0</v>
          </cell>
          <cell r="T3689" t="str">
            <v>N/A</v>
          </cell>
          <cell r="U3689">
            <v>4</v>
          </cell>
          <cell r="V3689">
            <v>1120</v>
          </cell>
          <cell r="W3689" t="str">
            <v>Paid Import</v>
          </cell>
        </row>
        <row r="3689">
          <cell r="Y3689" t="str">
            <v>EA</v>
          </cell>
          <cell r="Z3689">
            <v>823651</v>
          </cell>
          <cell r="AA3689" t="str">
            <v>WT</v>
          </cell>
          <cell r="AB3689" t="str">
            <v>FNA30YEA02</v>
          </cell>
          <cell r="AC3689" t="str">
            <v>3000-755-1B</v>
          </cell>
          <cell r="AD3689">
            <v>1.55</v>
          </cell>
          <cell r="AE3689" t="str">
            <v>黄色</v>
          </cell>
          <cell r="AF3689">
            <v>5.8559</v>
          </cell>
        </row>
        <row r="3690">
          <cell r="A3690" t="str">
            <v>YE30-T000-757-05-G01</v>
          </cell>
          <cell r="B3690" t="str">
            <v>0XX-757-05-G01</v>
          </cell>
          <cell r="C3690" t="str">
            <v>A1</v>
          </cell>
          <cell r="D3690" t="str">
            <v>XL</v>
          </cell>
          <cell r="E3690" t="str">
            <v>YE</v>
          </cell>
          <cell r="F3690">
            <v>4</v>
          </cell>
          <cell r="G3690" t="str">
            <v>EA</v>
          </cell>
          <cell r="H3690" t="str">
            <v>3000连体防护服</v>
          </cell>
          <cell r="I3690" t="str">
            <v>M3000 Coverall</v>
          </cell>
          <cell r="J3690" t="str">
            <v>M3000</v>
          </cell>
          <cell r="K3690" t="str">
            <v>MC3000CVRL</v>
          </cell>
          <cell r="L3690">
            <v>0.073593</v>
          </cell>
          <cell r="M3690" t="str">
            <v>30-8089</v>
          </cell>
          <cell r="N3690" t="str">
            <v>M3000 Coverall (8089)连体防护服/0XX-757-05-G01-A1</v>
          </cell>
          <cell r="O3690" t="str">
            <v>DC4B</v>
          </cell>
        </row>
        <row r="3690">
          <cell r="Q3690" t="str">
            <v>0</v>
          </cell>
          <cell r="R3690">
            <v>0</v>
          </cell>
          <cell r="S3690">
            <v>0</v>
          </cell>
          <cell r="T3690" t="str">
            <v>N/A</v>
          </cell>
          <cell r="U3690">
            <v>4</v>
          </cell>
          <cell r="V3690">
            <v>1120</v>
          </cell>
          <cell r="W3690" t="str">
            <v>Paid Import</v>
          </cell>
        </row>
        <row r="3690">
          <cell r="Y3690" t="str">
            <v>EA</v>
          </cell>
          <cell r="Z3690">
            <v>823655</v>
          </cell>
          <cell r="AA3690" t="str">
            <v>WT</v>
          </cell>
          <cell r="AB3690" t="str">
            <v>FNA30YEA02</v>
          </cell>
          <cell r="AC3690" t="str">
            <v>3000-755-1B</v>
          </cell>
          <cell r="AD3690">
            <v>1.55</v>
          </cell>
          <cell r="AE3690" t="str">
            <v>黄色</v>
          </cell>
          <cell r="AF3690">
            <v>6.16745</v>
          </cell>
        </row>
        <row r="3691">
          <cell r="A3691" t="str">
            <v>YE30-T000-757-06-G01</v>
          </cell>
          <cell r="B3691" t="str">
            <v>0XX-757-06-G01</v>
          </cell>
          <cell r="C3691" t="str">
            <v>A1</v>
          </cell>
          <cell r="D3691" t="str">
            <v>2XL</v>
          </cell>
          <cell r="E3691" t="str">
            <v>YE</v>
          </cell>
          <cell r="F3691">
            <v>4</v>
          </cell>
          <cell r="G3691" t="str">
            <v>EA</v>
          </cell>
          <cell r="H3691" t="str">
            <v>3000连体防护服</v>
          </cell>
          <cell r="I3691" t="str">
            <v>M3000 Coverall</v>
          </cell>
          <cell r="J3691" t="str">
            <v>M3000</v>
          </cell>
          <cell r="K3691" t="str">
            <v>MC3000CVRL</v>
          </cell>
          <cell r="L3691">
            <v>0.073593</v>
          </cell>
          <cell r="M3691" t="str">
            <v>30-8090</v>
          </cell>
          <cell r="N3691" t="str">
            <v>M3000 Coverall (8090)连体防护服/0XX-757-06-G01-A1</v>
          </cell>
          <cell r="O3691" t="str">
            <v>DC4B</v>
          </cell>
        </row>
        <row r="3691">
          <cell r="Q3691" t="str">
            <v>0</v>
          </cell>
          <cell r="R3691">
            <v>0</v>
          </cell>
          <cell r="S3691">
            <v>0</v>
          </cell>
          <cell r="T3691" t="str">
            <v>N/A</v>
          </cell>
          <cell r="U3691">
            <v>4</v>
          </cell>
          <cell r="V3691">
            <v>1120</v>
          </cell>
          <cell r="W3691" t="str">
            <v>Paid Import</v>
          </cell>
        </row>
        <row r="3691">
          <cell r="Y3691" t="str">
            <v>EA</v>
          </cell>
          <cell r="Z3691">
            <v>823659</v>
          </cell>
          <cell r="AA3691" t="str">
            <v>WT</v>
          </cell>
          <cell r="AB3691" t="str">
            <v>FNA30YEA02</v>
          </cell>
          <cell r="AC3691" t="str">
            <v>3000-755-1B</v>
          </cell>
          <cell r="AD3691">
            <v>1.55</v>
          </cell>
          <cell r="AE3691" t="str">
            <v>黄色</v>
          </cell>
          <cell r="AF3691">
            <v>6.67895</v>
          </cell>
        </row>
        <row r="3692">
          <cell r="A3692" t="str">
            <v>YE30-T000-757-07-G01</v>
          </cell>
          <cell r="B3692" t="str">
            <v>0XX-757-07-G01</v>
          </cell>
          <cell r="C3692" t="str">
            <v>A1</v>
          </cell>
          <cell r="D3692" t="str">
            <v>3XL</v>
          </cell>
          <cell r="E3692" t="str">
            <v>YE</v>
          </cell>
          <cell r="F3692">
            <v>4</v>
          </cell>
          <cell r="G3692" t="str">
            <v>EA</v>
          </cell>
          <cell r="H3692" t="str">
            <v>3000连体防护服</v>
          </cell>
          <cell r="I3692" t="str">
            <v>M3000 Coverall</v>
          </cell>
          <cell r="J3692" t="str">
            <v>M3000</v>
          </cell>
          <cell r="K3692" t="str">
            <v>MC3000CVRL</v>
          </cell>
          <cell r="L3692">
            <v>0.073593</v>
          </cell>
          <cell r="M3692" t="str">
            <v>30-8091</v>
          </cell>
          <cell r="N3692" t="str">
            <v>M3000 Coverall (8091)连体防护服/0XX-757-07-G01-A1</v>
          </cell>
          <cell r="O3692" t="str">
            <v>DC4B</v>
          </cell>
        </row>
        <row r="3692">
          <cell r="Q3692" t="str">
            <v>0</v>
          </cell>
          <cell r="R3692">
            <v>0</v>
          </cell>
          <cell r="S3692">
            <v>0</v>
          </cell>
          <cell r="T3692" t="str">
            <v>N/A</v>
          </cell>
          <cell r="U3692">
            <v>4</v>
          </cell>
          <cell r="V3692">
            <v>1120</v>
          </cell>
          <cell r="W3692" t="str">
            <v>Paid Import</v>
          </cell>
        </row>
        <row r="3692">
          <cell r="Y3692" t="str">
            <v>EA</v>
          </cell>
          <cell r="Z3692">
            <v>823663</v>
          </cell>
          <cell r="AA3692" t="str">
            <v>WT</v>
          </cell>
          <cell r="AB3692" t="str">
            <v>FNA30YEA02</v>
          </cell>
          <cell r="AC3692" t="str">
            <v>3000-755-1B</v>
          </cell>
          <cell r="AD3692">
            <v>1.55</v>
          </cell>
          <cell r="AE3692" t="str">
            <v>黄色</v>
          </cell>
          <cell r="AF3692">
            <v>6.975</v>
          </cell>
        </row>
        <row r="3693">
          <cell r="A3693" t="str">
            <v>YE30-T000-757-02-G02</v>
          </cell>
          <cell r="B3693" t="str">
            <v>0XX-757-02-G02</v>
          </cell>
          <cell r="C3693" t="str">
            <v>A1</v>
          </cell>
          <cell r="D3693" t="str">
            <v>S</v>
          </cell>
          <cell r="E3693" t="str">
            <v>YE</v>
          </cell>
          <cell r="F3693">
            <v>4</v>
          </cell>
          <cell r="G3693" t="str">
            <v>EA</v>
          </cell>
          <cell r="H3693" t="str">
            <v>3000连体防护服</v>
          </cell>
          <cell r="I3693" t="str">
            <v>M3000 Coverall</v>
          </cell>
          <cell r="J3693" t="str">
            <v>M3000</v>
          </cell>
          <cell r="K3693" t="str">
            <v>MC3000CVRL</v>
          </cell>
          <cell r="L3693">
            <v>0.073593</v>
          </cell>
          <cell r="M3693" t="str">
            <v>30-8030</v>
          </cell>
          <cell r="N3693" t="str">
            <v>M3000 Coverall (8030)连体防护服/0XX-757-02-G02-A1</v>
          </cell>
          <cell r="O3693" t="str">
            <v>DC4B</v>
          </cell>
        </row>
        <row r="3693">
          <cell r="Q3693">
            <v>5.5</v>
          </cell>
          <cell r="R3693">
            <v>1095</v>
          </cell>
          <cell r="S3693">
            <v>4.38</v>
          </cell>
          <cell r="T3693" t="str">
            <v>N/A</v>
          </cell>
          <cell r="U3693">
            <v>4</v>
          </cell>
          <cell r="V3693">
            <v>1120</v>
          </cell>
          <cell r="W3693" t="str">
            <v>Paid Import</v>
          </cell>
        </row>
        <row r="3693">
          <cell r="Y3693" t="str">
            <v>EA</v>
          </cell>
          <cell r="Z3693">
            <v>823644</v>
          </cell>
          <cell r="AA3693" t="str">
            <v>WT</v>
          </cell>
          <cell r="AB3693" t="str">
            <v>FNA30YEA02</v>
          </cell>
          <cell r="AC3693" t="str">
            <v>3000-755-1C</v>
          </cell>
          <cell r="AD3693">
            <v>1.55</v>
          </cell>
          <cell r="AE3693" t="str">
            <v>黄色</v>
          </cell>
          <cell r="AF3693">
            <v>5.62495</v>
          </cell>
        </row>
        <row r="3694">
          <cell r="A3694" t="str">
            <v>YE30-T000-757-03-G02</v>
          </cell>
          <cell r="B3694" t="str">
            <v>0XX-757-03-G02</v>
          </cell>
          <cell r="C3694" t="str">
            <v>A1</v>
          </cell>
          <cell r="D3694" t="str">
            <v>M</v>
          </cell>
          <cell r="E3694" t="str">
            <v>YE</v>
          </cell>
          <cell r="F3694">
            <v>4</v>
          </cell>
          <cell r="G3694" t="str">
            <v>EA</v>
          </cell>
          <cell r="H3694" t="str">
            <v>3000连体防护服</v>
          </cell>
          <cell r="I3694" t="str">
            <v>M3000 Coverall</v>
          </cell>
          <cell r="J3694" t="str">
            <v>M3000</v>
          </cell>
          <cell r="K3694" t="str">
            <v>MC3000CVRL</v>
          </cell>
          <cell r="L3694">
            <v>0.073593</v>
          </cell>
          <cell r="M3694" t="str">
            <v>30-8031</v>
          </cell>
          <cell r="N3694" t="str">
            <v>M3000 Coverall (8031)连体防护服/0XX-757-03-G02-A1</v>
          </cell>
          <cell r="O3694" t="str">
            <v>DC4B</v>
          </cell>
        </row>
        <row r="3694">
          <cell r="Q3694">
            <v>5.6</v>
          </cell>
          <cell r="R3694">
            <v>1120</v>
          </cell>
          <cell r="S3694">
            <v>4.48</v>
          </cell>
          <cell r="T3694" t="str">
            <v>N/A</v>
          </cell>
          <cell r="U3694">
            <v>4</v>
          </cell>
          <cell r="V3694">
            <v>1120</v>
          </cell>
          <cell r="W3694" t="str">
            <v>Paid Import</v>
          </cell>
        </row>
        <row r="3694">
          <cell r="Y3694" t="str">
            <v>EA</v>
          </cell>
          <cell r="Z3694">
            <v>823648</v>
          </cell>
          <cell r="AA3694" t="str">
            <v>WT</v>
          </cell>
          <cell r="AB3694" t="str">
            <v>FNA30YEA02</v>
          </cell>
          <cell r="AC3694" t="str">
            <v>3000-755-1C</v>
          </cell>
          <cell r="AD3694">
            <v>1.55</v>
          </cell>
          <cell r="AE3694" t="str">
            <v>黄色</v>
          </cell>
          <cell r="AF3694">
            <v>5.6947</v>
          </cell>
        </row>
        <row r="3695">
          <cell r="A3695" t="str">
            <v>YE30-T000-757-04-G02</v>
          </cell>
          <cell r="B3695" t="e">
            <v>#N/A</v>
          </cell>
          <cell r="C3695" t="e">
            <v>#N/A</v>
          </cell>
          <cell r="D3695" t="str">
            <v>L</v>
          </cell>
          <cell r="E3695" t="str">
            <v>YE</v>
          </cell>
          <cell r="F3695">
            <v>4</v>
          </cell>
          <cell r="G3695" t="str">
            <v>EA</v>
          </cell>
          <cell r="H3695" t="str">
            <v>3000连体防护服</v>
          </cell>
          <cell r="I3695" t="str">
            <v>M3000 Coverall</v>
          </cell>
          <cell r="J3695" t="str">
            <v>M3000</v>
          </cell>
          <cell r="K3695" t="str">
            <v>MC3000CVRL</v>
          </cell>
          <cell r="L3695">
            <v>0.073593</v>
          </cell>
          <cell r="M3695" t="e">
            <v>#N/A</v>
          </cell>
          <cell r="N3695" t="e">
            <v>#N/A</v>
          </cell>
          <cell r="O3695" t="str">
            <v>DC4B</v>
          </cell>
        </row>
        <row r="3695">
          <cell r="Q3695">
            <v>5.7</v>
          </cell>
          <cell r="R3695">
            <v>1145</v>
          </cell>
          <cell r="S3695">
            <v>4.58</v>
          </cell>
          <cell r="T3695" t="str">
            <v>N/A</v>
          </cell>
          <cell r="U3695">
            <v>4</v>
          </cell>
          <cell r="V3695">
            <v>1120</v>
          </cell>
          <cell r="W3695" t="str">
            <v>Paid Import</v>
          </cell>
        </row>
        <row r="3695">
          <cell r="Y3695" t="str">
            <v>EA</v>
          </cell>
          <cell r="Z3695">
            <v>823652</v>
          </cell>
          <cell r="AA3695" t="str">
            <v>WT</v>
          </cell>
          <cell r="AB3695" t="str">
            <v>FNA30YEA02</v>
          </cell>
          <cell r="AC3695" t="str">
            <v>3000-755-1C</v>
          </cell>
          <cell r="AD3695">
            <v>1.55</v>
          </cell>
          <cell r="AE3695" t="str">
            <v>黄色</v>
          </cell>
          <cell r="AF3695">
            <v>5.8559</v>
          </cell>
        </row>
        <row r="3696">
          <cell r="A3696" t="str">
            <v>YE30-T000-757-05-G02</v>
          </cell>
          <cell r="B3696" t="str">
            <v>000-757-05-G02</v>
          </cell>
          <cell r="C3696" t="str">
            <v>E2</v>
          </cell>
          <cell r="D3696" t="str">
            <v>XL</v>
          </cell>
          <cell r="E3696" t="str">
            <v>YE</v>
          </cell>
          <cell r="F3696">
            <v>4</v>
          </cell>
          <cell r="G3696" t="str">
            <v>EA</v>
          </cell>
          <cell r="H3696" t="str">
            <v>3000连体防护服</v>
          </cell>
          <cell r="I3696" t="str">
            <v>M3000 Coverall</v>
          </cell>
          <cell r="J3696" t="str">
            <v>M3000</v>
          </cell>
          <cell r="K3696" t="str">
            <v>MC3000CVRL</v>
          </cell>
          <cell r="L3696">
            <v>0.073593</v>
          </cell>
          <cell r="M3696" t="str">
            <v>30-10787</v>
          </cell>
          <cell r="N3696" t="str">
            <v>M3000 Coverall (10787)连体防护服/000-757-05-G02-E2</v>
          </cell>
          <cell r="O3696" t="str">
            <v>DC4B</v>
          </cell>
        </row>
        <row r="3696">
          <cell r="Q3696">
            <v>5.8</v>
          </cell>
          <cell r="R3696">
            <v>1170</v>
          </cell>
          <cell r="S3696">
            <v>4.68</v>
          </cell>
          <cell r="T3696" t="str">
            <v>N/A</v>
          </cell>
          <cell r="U3696">
            <v>4</v>
          </cell>
          <cell r="V3696">
            <v>1120</v>
          </cell>
          <cell r="W3696" t="str">
            <v>Paid Import</v>
          </cell>
        </row>
        <row r="3696">
          <cell r="Y3696" t="str">
            <v>EA</v>
          </cell>
          <cell r="Z3696">
            <v>823656</v>
          </cell>
          <cell r="AA3696" t="str">
            <v>WT</v>
          </cell>
          <cell r="AB3696" t="str">
            <v>FNA30YEA02</v>
          </cell>
          <cell r="AC3696" t="str">
            <v>3000-755-1C</v>
          </cell>
          <cell r="AD3696">
            <v>1.55</v>
          </cell>
          <cell r="AE3696" t="str">
            <v>黄色</v>
          </cell>
          <cell r="AF3696">
            <v>6.16745</v>
          </cell>
        </row>
        <row r="3697">
          <cell r="A3697" t="str">
            <v>YE30-T000-757-06-G02</v>
          </cell>
          <cell r="B3697" t="str">
            <v>0XX-757-06-G02</v>
          </cell>
          <cell r="C3697" t="str">
            <v>A1</v>
          </cell>
          <cell r="D3697" t="str">
            <v>2XL</v>
          </cell>
          <cell r="E3697" t="str">
            <v>YE</v>
          </cell>
          <cell r="F3697">
            <v>4</v>
          </cell>
          <cell r="G3697" t="str">
            <v>EA</v>
          </cell>
          <cell r="H3697" t="str">
            <v>3000连体防护服</v>
          </cell>
          <cell r="I3697" t="str">
            <v>M3000 Coverall</v>
          </cell>
          <cell r="J3697" t="str">
            <v>M3000</v>
          </cell>
          <cell r="K3697" t="str">
            <v>MC3000CVRL</v>
          </cell>
          <cell r="L3697">
            <v>0.073593</v>
          </cell>
          <cell r="M3697" t="str">
            <v>30-8033</v>
          </cell>
          <cell r="N3697" t="str">
            <v>M3000 Coverall (8033)连体防护服/0XX-757-06-G02-A1</v>
          </cell>
          <cell r="O3697" t="str">
            <v>DC4B</v>
          </cell>
        </row>
        <row r="3697">
          <cell r="Q3697">
            <v>5.9</v>
          </cell>
          <cell r="R3697">
            <v>1195</v>
          </cell>
          <cell r="S3697">
            <v>4.78</v>
          </cell>
          <cell r="T3697" t="str">
            <v>N/A</v>
          </cell>
          <cell r="U3697">
            <v>4</v>
          </cell>
          <cell r="V3697">
            <v>1120</v>
          </cell>
          <cell r="W3697" t="str">
            <v>Paid Import</v>
          </cell>
        </row>
        <row r="3697">
          <cell r="Y3697" t="str">
            <v>EA</v>
          </cell>
          <cell r="Z3697">
            <v>823660</v>
          </cell>
          <cell r="AA3697" t="str">
            <v>WT</v>
          </cell>
          <cell r="AB3697" t="str">
            <v>FNA30YEA02</v>
          </cell>
          <cell r="AC3697" t="str">
            <v>3000-755-1C</v>
          </cell>
          <cell r="AD3697">
            <v>1.55</v>
          </cell>
          <cell r="AE3697" t="str">
            <v>黄色</v>
          </cell>
          <cell r="AF3697">
            <v>6.67895</v>
          </cell>
        </row>
        <row r="3698">
          <cell r="A3698" t="str">
            <v>YE30-T000-757-07-G02</v>
          </cell>
          <cell r="B3698" t="str">
            <v>0XX-757-07-G02</v>
          </cell>
          <cell r="C3698" t="str">
            <v>A1</v>
          </cell>
          <cell r="D3698" t="str">
            <v>3XL</v>
          </cell>
          <cell r="E3698" t="str">
            <v>YE</v>
          </cell>
          <cell r="F3698">
            <v>4</v>
          </cell>
          <cell r="G3698" t="str">
            <v>EA</v>
          </cell>
          <cell r="H3698" t="str">
            <v>3000连体防护服</v>
          </cell>
          <cell r="I3698" t="str">
            <v>M3000 Coverall</v>
          </cell>
          <cell r="J3698" t="str">
            <v>M3000</v>
          </cell>
          <cell r="K3698" t="str">
            <v>MC3000CVRL</v>
          </cell>
          <cell r="L3698">
            <v>0.073593</v>
          </cell>
          <cell r="M3698" t="str">
            <v>30-8034</v>
          </cell>
          <cell r="N3698" t="str">
            <v>M3000 Coverall (8034)连体防护服/0XX-757-07-G02-A1</v>
          </cell>
          <cell r="O3698" t="str">
            <v>DC4B</v>
          </cell>
        </row>
        <row r="3698">
          <cell r="Q3698">
            <v>6</v>
          </cell>
          <cell r="R3698">
            <v>1220</v>
          </cell>
          <cell r="S3698">
            <v>4.88</v>
          </cell>
          <cell r="T3698" t="str">
            <v>N/A</v>
          </cell>
          <cell r="U3698">
            <v>4</v>
          </cell>
          <cell r="V3698">
            <v>1120</v>
          </cell>
          <cell r="W3698" t="str">
            <v>Paid Import</v>
          </cell>
        </row>
        <row r="3698">
          <cell r="Y3698" t="str">
            <v>EA</v>
          </cell>
          <cell r="Z3698">
            <v>823664</v>
          </cell>
          <cell r="AA3698" t="str">
            <v>WT</v>
          </cell>
          <cell r="AB3698" t="str">
            <v>FNA30YEA02</v>
          </cell>
          <cell r="AC3698" t="str">
            <v>3000-755-1C</v>
          </cell>
          <cell r="AD3698">
            <v>1.55</v>
          </cell>
          <cell r="AE3698" t="str">
            <v>黄色</v>
          </cell>
          <cell r="AF3698">
            <v>6.975</v>
          </cell>
        </row>
        <row r="3699">
          <cell r="A3699" t="str">
            <v>YE30-T000-757-02-G05</v>
          </cell>
          <cell r="B3699" t="e">
            <v>#N/A</v>
          </cell>
          <cell r="C3699" t="e">
            <v>#N/A</v>
          </cell>
          <cell r="D3699" t="str">
            <v>S</v>
          </cell>
          <cell r="E3699" t="str">
            <v>YE</v>
          </cell>
          <cell r="F3699">
            <v>4</v>
          </cell>
          <cell r="G3699" t="str">
            <v>EA</v>
          </cell>
          <cell r="H3699" t="str">
            <v>3000连体防护服</v>
          </cell>
          <cell r="I3699" t="str">
            <v>M3000 Coverall</v>
          </cell>
          <cell r="J3699" t="str">
            <v>M3000</v>
          </cell>
          <cell r="K3699" t="str">
            <v>MC3000CVRL</v>
          </cell>
          <cell r="L3699">
            <v>0.073593</v>
          </cell>
          <cell r="M3699" t="e">
            <v>#N/A</v>
          </cell>
          <cell r="N3699" t="e">
            <v>#N/A</v>
          </cell>
          <cell r="O3699" t="str">
            <v>DC4B</v>
          </cell>
        </row>
        <row r="3699">
          <cell r="Q3699" t="str">
            <v>0</v>
          </cell>
          <cell r="R3699">
            <v>0</v>
          </cell>
          <cell r="S3699">
            <v>0</v>
          </cell>
          <cell r="T3699" t="str">
            <v>N/A</v>
          </cell>
          <cell r="U3699">
            <v>4</v>
          </cell>
          <cell r="V3699">
            <v>1120</v>
          </cell>
          <cell r="W3699" t="str">
            <v>Paid Import</v>
          </cell>
        </row>
        <row r="3699">
          <cell r="Y3699" t="str">
            <v>EA</v>
          </cell>
          <cell r="Z3699">
            <v>831592</v>
          </cell>
          <cell r="AA3699" t="str">
            <v>WT</v>
          </cell>
          <cell r="AB3699" t="str">
            <v>FNA30YEA02</v>
          </cell>
          <cell r="AC3699" t="str">
            <v>3000-755-1C</v>
          </cell>
          <cell r="AD3699">
            <v>1.55</v>
          </cell>
          <cell r="AE3699" t="str">
            <v>黄色</v>
          </cell>
          <cell r="AF3699">
            <v>5.62495</v>
          </cell>
        </row>
        <row r="3700">
          <cell r="A3700" t="str">
            <v>YE30-T000-757-03-G05</v>
          </cell>
          <cell r="B3700" t="e">
            <v>#N/A</v>
          </cell>
          <cell r="C3700" t="e">
            <v>#N/A</v>
          </cell>
          <cell r="D3700" t="str">
            <v>M</v>
          </cell>
          <cell r="E3700" t="str">
            <v>YE</v>
          </cell>
          <cell r="F3700">
            <v>4</v>
          </cell>
          <cell r="G3700" t="str">
            <v>EA</v>
          </cell>
          <cell r="H3700" t="str">
            <v>3000连体防护服</v>
          </cell>
          <cell r="I3700" t="str">
            <v>M3000 Coverall</v>
          </cell>
          <cell r="J3700" t="str">
            <v>M3000</v>
          </cell>
          <cell r="K3700" t="str">
            <v>MC3000CVRL</v>
          </cell>
          <cell r="L3700">
            <v>0.073593</v>
          </cell>
          <cell r="M3700" t="e">
            <v>#N/A</v>
          </cell>
          <cell r="N3700" t="e">
            <v>#N/A</v>
          </cell>
          <cell r="O3700" t="str">
            <v>DC4B</v>
          </cell>
        </row>
        <row r="3700">
          <cell r="Q3700" t="str">
            <v>0</v>
          </cell>
          <cell r="R3700">
            <v>0</v>
          </cell>
          <cell r="S3700">
            <v>0</v>
          </cell>
          <cell r="T3700" t="str">
            <v>N/A</v>
          </cell>
          <cell r="U3700">
            <v>4</v>
          </cell>
          <cell r="V3700">
            <v>1120</v>
          </cell>
          <cell r="W3700" t="str">
            <v>Paid Import</v>
          </cell>
        </row>
        <row r="3700">
          <cell r="Y3700" t="str">
            <v>EA</v>
          </cell>
          <cell r="Z3700">
            <v>831593</v>
          </cell>
          <cell r="AA3700" t="str">
            <v>WT</v>
          </cell>
          <cell r="AB3700" t="str">
            <v>FNA30YEA02</v>
          </cell>
          <cell r="AC3700" t="str">
            <v>3000-755-1C</v>
          </cell>
          <cell r="AD3700">
            <v>1.55</v>
          </cell>
          <cell r="AE3700" t="str">
            <v>黄色</v>
          </cell>
          <cell r="AF3700">
            <v>5.6947</v>
          </cell>
        </row>
        <row r="3701">
          <cell r="A3701" t="str">
            <v>YE30-T000-757-04-G05</v>
          </cell>
          <cell r="B3701" t="e">
            <v>#N/A</v>
          </cell>
          <cell r="C3701" t="e">
            <v>#N/A</v>
          </cell>
          <cell r="D3701" t="str">
            <v>L</v>
          </cell>
          <cell r="E3701" t="str">
            <v>YE</v>
          </cell>
          <cell r="F3701">
            <v>4</v>
          </cell>
          <cell r="G3701" t="str">
            <v>EA</v>
          </cell>
          <cell r="H3701" t="str">
            <v>3000连体防护服</v>
          </cell>
          <cell r="I3701" t="str">
            <v>M3000 Coverall</v>
          </cell>
          <cell r="J3701" t="str">
            <v>M3000</v>
          </cell>
          <cell r="K3701" t="str">
            <v>MC3000CVRL</v>
          </cell>
          <cell r="L3701">
            <v>0.073593</v>
          </cell>
          <cell r="M3701" t="e">
            <v>#N/A</v>
          </cell>
          <cell r="N3701" t="e">
            <v>#N/A</v>
          </cell>
          <cell r="O3701" t="str">
            <v>DC4B</v>
          </cell>
        </row>
        <row r="3701">
          <cell r="Q3701" t="str">
            <v>0</v>
          </cell>
          <cell r="R3701">
            <v>0</v>
          </cell>
          <cell r="S3701">
            <v>0</v>
          </cell>
          <cell r="T3701" t="str">
            <v>N/A</v>
          </cell>
          <cell r="U3701">
            <v>4</v>
          </cell>
          <cell r="V3701">
            <v>1120</v>
          </cell>
          <cell r="W3701" t="str">
            <v>Paid Import</v>
          </cell>
        </row>
        <row r="3701">
          <cell r="Y3701" t="str">
            <v>EA</v>
          </cell>
          <cell r="Z3701">
            <v>831594</v>
          </cell>
          <cell r="AA3701" t="str">
            <v>WT</v>
          </cell>
          <cell r="AB3701" t="str">
            <v>FNA30YEA02</v>
          </cell>
          <cell r="AC3701" t="str">
            <v>3000-755-1C</v>
          </cell>
          <cell r="AD3701">
            <v>1.55</v>
          </cell>
          <cell r="AE3701" t="str">
            <v>黄色</v>
          </cell>
          <cell r="AF3701">
            <v>5.8559</v>
          </cell>
        </row>
        <row r="3702">
          <cell r="A3702" t="str">
            <v>YE30-T000-757-05-G05</v>
          </cell>
          <cell r="B3702" t="e">
            <v>#N/A</v>
          </cell>
          <cell r="C3702" t="e">
            <v>#N/A</v>
          </cell>
          <cell r="D3702" t="str">
            <v>XL</v>
          </cell>
          <cell r="E3702" t="str">
            <v>YE</v>
          </cell>
          <cell r="F3702">
            <v>4</v>
          </cell>
          <cell r="G3702" t="str">
            <v>EA</v>
          </cell>
          <cell r="H3702" t="str">
            <v>3000连体防护服</v>
          </cell>
          <cell r="I3702" t="str">
            <v>M3000 Coverall</v>
          </cell>
          <cell r="J3702" t="str">
            <v>M3000</v>
          </cell>
          <cell r="K3702" t="str">
            <v>MC3000CVRL</v>
          </cell>
          <cell r="L3702">
            <v>0.073593</v>
          </cell>
          <cell r="M3702" t="e">
            <v>#N/A</v>
          </cell>
          <cell r="N3702" t="e">
            <v>#N/A</v>
          </cell>
          <cell r="O3702" t="str">
            <v>DC4B</v>
          </cell>
        </row>
        <row r="3702">
          <cell r="Q3702" t="str">
            <v>0</v>
          </cell>
          <cell r="R3702">
            <v>0</v>
          </cell>
          <cell r="S3702">
            <v>0</v>
          </cell>
          <cell r="T3702" t="str">
            <v>N/A</v>
          </cell>
          <cell r="U3702">
            <v>4</v>
          </cell>
          <cell r="V3702">
            <v>1120</v>
          </cell>
          <cell r="W3702" t="str">
            <v>Paid Import</v>
          </cell>
        </row>
        <row r="3702">
          <cell r="Y3702" t="str">
            <v>EA</v>
          </cell>
          <cell r="Z3702">
            <v>831595</v>
          </cell>
          <cell r="AA3702" t="str">
            <v>WT</v>
          </cell>
          <cell r="AB3702" t="str">
            <v>FNA30YEA02</v>
          </cell>
          <cell r="AC3702" t="str">
            <v>3000-755-1C</v>
          </cell>
          <cell r="AD3702">
            <v>1.55</v>
          </cell>
          <cell r="AE3702" t="str">
            <v>黄色</v>
          </cell>
          <cell r="AF3702">
            <v>6.16745</v>
          </cell>
        </row>
        <row r="3703">
          <cell r="A3703" t="str">
            <v>YE30-T000-757-06-G05</v>
          </cell>
          <cell r="B3703" t="e">
            <v>#N/A</v>
          </cell>
          <cell r="C3703" t="e">
            <v>#N/A</v>
          </cell>
          <cell r="D3703" t="str">
            <v>2XL</v>
          </cell>
          <cell r="E3703" t="str">
            <v>YE</v>
          </cell>
          <cell r="F3703">
            <v>4</v>
          </cell>
          <cell r="G3703" t="str">
            <v>EA</v>
          </cell>
          <cell r="H3703" t="str">
            <v>3000连体防护服</v>
          </cell>
          <cell r="I3703" t="str">
            <v>M3000 Coverall</v>
          </cell>
          <cell r="J3703" t="str">
            <v>M3000</v>
          </cell>
          <cell r="K3703" t="str">
            <v>MC3000CVRL</v>
          </cell>
          <cell r="L3703">
            <v>0.073593</v>
          </cell>
          <cell r="M3703" t="e">
            <v>#N/A</v>
          </cell>
          <cell r="N3703" t="e">
            <v>#N/A</v>
          </cell>
          <cell r="O3703" t="str">
            <v>DC4B</v>
          </cell>
        </row>
        <row r="3703">
          <cell r="Q3703" t="str">
            <v>0</v>
          </cell>
          <cell r="R3703">
            <v>0</v>
          </cell>
          <cell r="S3703">
            <v>0</v>
          </cell>
          <cell r="T3703" t="str">
            <v>N/A</v>
          </cell>
          <cell r="U3703">
            <v>4</v>
          </cell>
          <cell r="V3703">
            <v>1120</v>
          </cell>
          <cell r="W3703" t="str">
            <v>Paid Import</v>
          </cell>
        </row>
        <row r="3703">
          <cell r="Y3703" t="str">
            <v>EA</v>
          </cell>
          <cell r="Z3703">
            <v>831596</v>
          </cell>
          <cell r="AA3703" t="str">
            <v>WT</v>
          </cell>
          <cell r="AB3703" t="str">
            <v>FNA30YEA02</v>
          </cell>
          <cell r="AC3703" t="str">
            <v>3000-755-1C</v>
          </cell>
          <cell r="AD3703">
            <v>1.55</v>
          </cell>
          <cell r="AE3703" t="str">
            <v>黄色</v>
          </cell>
          <cell r="AF3703">
            <v>6.67895</v>
          </cell>
        </row>
        <row r="3704">
          <cell r="A3704" t="str">
            <v>YE30-T000-757-07-G02</v>
          </cell>
          <cell r="B3704" t="str">
            <v>0XX-757-07-G02</v>
          </cell>
          <cell r="C3704" t="str">
            <v>A1</v>
          </cell>
          <cell r="D3704" t="str">
            <v>3XL</v>
          </cell>
          <cell r="E3704" t="str">
            <v>YE</v>
          </cell>
          <cell r="F3704">
            <v>4</v>
          </cell>
          <cell r="G3704" t="str">
            <v>EA</v>
          </cell>
          <cell r="H3704" t="str">
            <v>3000连体防护服</v>
          </cell>
          <cell r="I3704" t="str">
            <v>M3000 Coverall</v>
          </cell>
          <cell r="J3704" t="str">
            <v>M3000</v>
          </cell>
          <cell r="K3704" t="str">
            <v>MC3000CVRL</v>
          </cell>
          <cell r="L3704">
            <v>0.073593</v>
          </cell>
          <cell r="M3704" t="str">
            <v>30-8034</v>
          </cell>
          <cell r="N3704" t="str">
            <v>M3000 Coverall (8034)连体防护服/0XX-757-07-G02-A1</v>
          </cell>
          <cell r="O3704" t="str">
            <v>DC4B</v>
          </cell>
        </row>
        <row r="3704">
          <cell r="Q3704">
            <v>0</v>
          </cell>
          <cell r="R3704">
            <v>0</v>
          </cell>
          <cell r="S3704">
            <v>0</v>
          </cell>
          <cell r="T3704" t="str">
            <v>N/A</v>
          </cell>
          <cell r="U3704">
            <v>4</v>
          </cell>
          <cell r="V3704">
            <v>1120</v>
          </cell>
          <cell r="W3704" t="str">
            <v>Paid Import</v>
          </cell>
        </row>
        <row r="3704">
          <cell r="Y3704" t="str">
            <v>EA</v>
          </cell>
          <cell r="Z3704" t="str">
            <v>--</v>
          </cell>
          <cell r="AA3704" t="str">
            <v>WT</v>
          </cell>
          <cell r="AB3704" t="str">
            <v>FNA30YEA02</v>
          </cell>
          <cell r="AC3704" t="str">
            <v>3000-755-1C</v>
          </cell>
          <cell r="AD3704">
            <v>1.55</v>
          </cell>
          <cell r="AE3704" t="str">
            <v>黄色</v>
          </cell>
          <cell r="AF3704">
            <v>6.975</v>
          </cell>
        </row>
        <row r="3705">
          <cell r="A3705" t="str">
            <v>YE30-T-00-111-02</v>
          </cell>
          <cell r="B3705" t="str">
            <v>30-T-00-111-02</v>
          </cell>
          <cell r="C3705" t="str">
            <v>E1</v>
          </cell>
          <cell r="D3705" t="str">
            <v>S</v>
          </cell>
          <cell r="E3705" t="str">
            <v>YE</v>
          </cell>
          <cell r="F3705">
            <v>25</v>
          </cell>
          <cell r="G3705" t="str">
            <v>EA</v>
          </cell>
          <cell r="H3705" t="str">
            <v>3000连体防护服</v>
          </cell>
          <cell r="I3705" t="str">
            <v>M3000 Coverall</v>
          </cell>
          <cell r="J3705" t="str">
            <v>M3000</v>
          </cell>
          <cell r="K3705" t="str">
            <v>MC3000CVRL</v>
          </cell>
          <cell r="L3705">
            <v>0.073593</v>
          </cell>
          <cell r="M3705" t="str">
            <v>30-10879</v>
          </cell>
          <cell r="N3705" t="str">
            <v>M3000 Coverall (10879)连体防护服/30-T-00-111-02-E1</v>
          </cell>
          <cell r="O3705" t="str">
            <v>DC2A</v>
          </cell>
        </row>
        <row r="3705">
          <cell r="Q3705">
            <v>11.08</v>
          </cell>
          <cell r="R3705">
            <v>398.4</v>
          </cell>
          <cell r="S3705">
            <v>9.96</v>
          </cell>
          <cell r="T3705">
            <v>5</v>
          </cell>
          <cell r="U3705">
            <v>25</v>
          </cell>
          <cell r="V3705">
            <v>1120</v>
          </cell>
          <cell r="W3705" t="str">
            <v>Paid Import</v>
          </cell>
        </row>
        <row r="3705">
          <cell r="Y3705" t="str">
            <v>EA</v>
          </cell>
          <cell r="Z3705" t="str">
            <v>--</v>
          </cell>
          <cell r="AA3705" t="str">
            <v>WT</v>
          </cell>
          <cell r="AB3705" t="str">
            <v>FNA30YEA02</v>
          </cell>
          <cell r="AC3705" t="str">
            <v>4000-111-1A</v>
          </cell>
          <cell r="AD3705">
            <v>1.55</v>
          </cell>
          <cell r="AE3705" t="str">
            <v>黄色</v>
          </cell>
          <cell r="AF3705">
            <v>4.199725</v>
          </cell>
        </row>
        <row r="3706">
          <cell r="A3706" t="str">
            <v>YE30-T-00-111-03</v>
          </cell>
          <cell r="B3706" t="str">
            <v>30-T-00-111-03</v>
          </cell>
          <cell r="C3706" t="str">
            <v>E1</v>
          </cell>
          <cell r="D3706" t="str">
            <v>M</v>
          </cell>
          <cell r="E3706" t="str">
            <v>YE</v>
          </cell>
          <cell r="F3706">
            <v>25</v>
          </cell>
          <cell r="G3706" t="str">
            <v>EA</v>
          </cell>
          <cell r="H3706" t="str">
            <v>3000连体防护服</v>
          </cell>
          <cell r="I3706" t="str">
            <v>M3000 Coverall</v>
          </cell>
          <cell r="J3706" t="str">
            <v>M3000</v>
          </cell>
          <cell r="K3706" t="str">
            <v>MC3000CVRL</v>
          </cell>
          <cell r="L3706">
            <v>0.073593</v>
          </cell>
          <cell r="M3706" t="str">
            <v>30-9873</v>
          </cell>
          <cell r="N3706" t="str">
            <v>M3000 Coverall (9873)连体防护服/30-T-00-111-03-E1</v>
          </cell>
          <cell r="O3706" t="str">
            <v>DC2A</v>
          </cell>
        </row>
        <row r="3706">
          <cell r="Q3706">
            <v>11.19</v>
          </cell>
          <cell r="R3706">
            <v>402.8</v>
          </cell>
          <cell r="S3706">
            <v>10.07</v>
          </cell>
          <cell r="T3706">
            <v>5</v>
          </cell>
          <cell r="U3706">
            <v>25</v>
          </cell>
          <cell r="V3706">
            <v>1120</v>
          </cell>
          <cell r="W3706" t="str">
            <v>Paid Import</v>
          </cell>
        </row>
        <row r="3706">
          <cell r="Y3706" t="str">
            <v>EA</v>
          </cell>
          <cell r="Z3706" t="str">
            <v>--</v>
          </cell>
          <cell r="AA3706" t="str">
            <v>WT</v>
          </cell>
          <cell r="AB3706" t="str">
            <v>FNA30YEA02</v>
          </cell>
          <cell r="AC3706" t="str">
            <v>4000-111-1A</v>
          </cell>
          <cell r="AD3706">
            <v>1.55</v>
          </cell>
          <cell r="AE3706" t="str">
            <v>黄色</v>
          </cell>
          <cell r="AF3706">
            <v>4.39115</v>
          </cell>
        </row>
        <row r="3707">
          <cell r="A3707" t="str">
            <v>YE30-T-00-111-04</v>
          </cell>
          <cell r="B3707" t="str">
            <v>30-T-00-111-04</v>
          </cell>
          <cell r="C3707" t="str">
            <v>E1</v>
          </cell>
          <cell r="D3707" t="str">
            <v>L</v>
          </cell>
          <cell r="E3707" t="str">
            <v>YE</v>
          </cell>
          <cell r="F3707">
            <v>20</v>
          </cell>
          <cell r="G3707" t="str">
            <v>EA</v>
          </cell>
          <cell r="H3707" t="str">
            <v>3000连体防护服</v>
          </cell>
          <cell r="I3707" t="str">
            <v>M3000 Coverall</v>
          </cell>
          <cell r="J3707" t="str">
            <v>M3000</v>
          </cell>
          <cell r="K3707" t="str">
            <v>MC3000CVRL</v>
          </cell>
          <cell r="L3707">
            <v>0.073593</v>
          </cell>
          <cell r="M3707" t="str">
            <v>30-9874</v>
          </cell>
          <cell r="N3707" t="str">
            <v>M3000 Coverall (9874)连体防护服/30-T-00-111-04-E1</v>
          </cell>
          <cell r="O3707" t="str">
            <v>DC2A</v>
          </cell>
        </row>
        <row r="3707">
          <cell r="Q3707">
            <v>9.4</v>
          </cell>
          <cell r="R3707">
            <v>414</v>
          </cell>
          <cell r="S3707">
            <v>8.28</v>
          </cell>
          <cell r="T3707">
            <v>5</v>
          </cell>
          <cell r="U3707">
            <v>20</v>
          </cell>
          <cell r="V3707">
            <v>1120</v>
          </cell>
          <cell r="W3707" t="str">
            <v>Paid Import</v>
          </cell>
        </row>
        <row r="3707">
          <cell r="Y3707" t="str">
            <v>EA</v>
          </cell>
          <cell r="Z3707" t="str">
            <v>--</v>
          </cell>
          <cell r="AA3707" t="str">
            <v>WT</v>
          </cell>
          <cell r="AB3707" t="str">
            <v>FNA30YEA02</v>
          </cell>
          <cell r="AC3707" t="str">
            <v>4000-111-1A</v>
          </cell>
          <cell r="AD3707">
            <v>1.55</v>
          </cell>
          <cell r="AE3707" t="str">
            <v>黄色</v>
          </cell>
          <cell r="AF3707">
            <v>4.5291</v>
          </cell>
        </row>
        <row r="3708">
          <cell r="A3708" t="str">
            <v>YE30-T-00-111-05</v>
          </cell>
          <cell r="B3708" t="str">
            <v>30-T-XX-111-05</v>
          </cell>
          <cell r="C3708" t="str">
            <v>A9</v>
          </cell>
          <cell r="D3708" t="str">
            <v>XL</v>
          </cell>
          <cell r="E3708" t="str">
            <v>YE</v>
          </cell>
          <cell r="F3708">
            <v>20</v>
          </cell>
          <cell r="G3708" t="str">
            <v>EA</v>
          </cell>
          <cell r="H3708" t="str">
            <v>3000连体防护服</v>
          </cell>
          <cell r="I3708" t="str">
            <v>M3000 Coverall</v>
          </cell>
          <cell r="J3708" t="str">
            <v>M3000</v>
          </cell>
          <cell r="K3708" t="str">
            <v>MC3000CVRL</v>
          </cell>
          <cell r="L3708">
            <v>0.073593</v>
          </cell>
          <cell r="M3708" t="str">
            <v>30-6549</v>
          </cell>
          <cell r="N3708" t="str">
            <v>M3000 Coverall (6549)连体防护服/30-T-XX-111-05-A9</v>
          </cell>
          <cell r="O3708" t="str">
            <v>DC2A</v>
          </cell>
        </row>
        <row r="3708">
          <cell r="Q3708">
            <v>10.1</v>
          </cell>
          <cell r="R3708">
            <v>449</v>
          </cell>
          <cell r="S3708">
            <v>8.98</v>
          </cell>
          <cell r="T3708">
            <v>5</v>
          </cell>
          <cell r="U3708">
            <v>20</v>
          </cell>
          <cell r="V3708">
            <v>1120</v>
          </cell>
          <cell r="W3708" t="str">
            <v>Paid Import</v>
          </cell>
        </row>
        <row r="3708">
          <cell r="Y3708" t="str">
            <v>EA</v>
          </cell>
          <cell r="Z3708" t="str">
            <v>--</v>
          </cell>
          <cell r="AA3708" t="str">
            <v>WT</v>
          </cell>
          <cell r="AB3708" t="str">
            <v>FNA30YEA02</v>
          </cell>
          <cell r="AC3708" t="str">
            <v>4000-111-1A</v>
          </cell>
          <cell r="AD3708">
            <v>1.55</v>
          </cell>
          <cell r="AE3708" t="str">
            <v>黄色</v>
          </cell>
          <cell r="AF3708">
            <v>4.732925</v>
          </cell>
        </row>
        <row r="3709">
          <cell r="A3709" t="str">
            <v>YE30-T-00-111-06</v>
          </cell>
          <cell r="B3709" t="str">
            <v>30-T-XX-111-06</v>
          </cell>
          <cell r="C3709" t="str">
            <v>A9</v>
          </cell>
          <cell r="D3709" t="str">
            <v>2XL</v>
          </cell>
          <cell r="E3709" t="str">
            <v>YE</v>
          </cell>
          <cell r="F3709">
            <v>20</v>
          </cell>
          <cell r="G3709" t="str">
            <v>EA</v>
          </cell>
          <cell r="H3709" t="str">
            <v>3000连体防护服</v>
          </cell>
          <cell r="I3709" t="str">
            <v>M3000 Coverall</v>
          </cell>
          <cell r="J3709" t="str">
            <v>M3000</v>
          </cell>
          <cell r="K3709" t="str">
            <v>MC3000CVRL</v>
          </cell>
          <cell r="L3709">
            <v>0.073593</v>
          </cell>
          <cell r="M3709" t="str">
            <v>30-6550</v>
          </cell>
          <cell r="N3709" t="str">
            <v>M3000 Coverall (6550)连体防护服/30-T-XX-111-06-A9</v>
          </cell>
          <cell r="O3709" t="str">
            <v>DC2A</v>
          </cell>
        </row>
        <row r="3709">
          <cell r="Q3709">
            <v>10.4</v>
          </cell>
          <cell r="R3709">
            <v>464</v>
          </cell>
          <cell r="S3709">
            <v>9.28</v>
          </cell>
          <cell r="T3709">
            <v>5</v>
          </cell>
          <cell r="U3709">
            <v>20</v>
          </cell>
          <cell r="V3709">
            <v>1120</v>
          </cell>
          <cell r="W3709" t="str">
            <v>Paid Import</v>
          </cell>
        </row>
        <row r="3709">
          <cell r="Y3709" t="str">
            <v>EA</v>
          </cell>
          <cell r="Z3709" t="str">
            <v>--</v>
          </cell>
          <cell r="AA3709" t="str">
            <v>WT</v>
          </cell>
          <cell r="AB3709" t="str">
            <v>FNA30YEA02</v>
          </cell>
          <cell r="AC3709" t="str">
            <v>4000-111-1A</v>
          </cell>
          <cell r="AD3709">
            <v>1.55</v>
          </cell>
          <cell r="AE3709" t="str">
            <v>黄色</v>
          </cell>
          <cell r="AF3709">
            <v>5.038275</v>
          </cell>
        </row>
        <row r="3710">
          <cell r="A3710" t="str">
            <v>YE30-T-00-111-07</v>
          </cell>
          <cell r="B3710" t="str">
            <v>30-T-XX-111-07</v>
          </cell>
          <cell r="C3710" t="str">
            <v>A9</v>
          </cell>
          <cell r="D3710" t="str">
            <v>3XL</v>
          </cell>
          <cell r="E3710" t="str">
            <v>YE</v>
          </cell>
          <cell r="F3710">
            <v>20</v>
          </cell>
          <cell r="G3710" t="str">
            <v>EA</v>
          </cell>
          <cell r="H3710" t="str">
            <v>3000连体防护服</v>
          </cell>
          <cell r="I3710" t="str">
            <v>M3000 Coverall</v>
          </cell>
          <cell r="J3710" t="str">
            <v>M3000</v>
          </cell>
          <cell r="K3710" t="str">
            <v>MC3000CVRL</v>
          </cell>
          <cell r="L3710">
            <v>0.073593</v>
          </cell>
          <cell r="M3710" t="str">
            <v>30-6551</v>
          </cell>
          <cell r="N3710" t="str">
            <v>M3000 Coverall (6551)连体防护服/30-T-XX-111-07-A9</v>
          </cell>
          <cell r="O3710" t="str">
            <v>DC2A</v>
          </cell>
        </row>
        <row r="3710">
          <cell r="Q3710">
            <v>10.7</v>
          </cell>
          <cell r="R3710">
            <v>479</v>
          </cell>
          <cell r="S3710">
            <v>9.58</v>
          </cell>
          <cell r="T3710">
            <v>5</v>
          </cell>
          <cell r="U3710">
            <v>20</v>
          </cell>
          <cell r="V3710">
            <v>1120</v>
          </cell>
          <cell r="W3710" t="str">
            <v>Paid Import</v>
          </cell>
        </row>
        <row r="3710">
          <cell r="Y3710" t="str">
            <v>EA</v>
          </cell>
          <cell r="Z3710" t="str">
            <v>--</v>
          </cell>
          <cell r="AA3710" t="str">
            <v>WT</v>
          </cell>
          <cell r="AB3710" t="str">
            <v>FNA30YEA02</v>
          </cell>
          <cell r="AC3710" t="str">
            <v>4000-111-1A</v>
          </cell>
          <cell r="AD3710">
            <v>1.55</v>
          </cell>
          <cell r="AE3710" t="str">
            <v>黄色</v>
          </cell>
          <cell r="AF3710">
            <v>5.3258</v>
          </cell>
        </row>
        <row r="3711">
          <cell r="A3711" t="str">
            <v>YE30-T-00-111-08</v>
          </cell>
          <cell r="B3711" t="e">
            <v>#N/A</v>
          </cell>
          <cell r="C3711" t="e">
            <v>#N/A</v>
          </cell>
          <cell r="D3711" t="str">
            <v>4XL</v>
          </cell>
          <cell r="E3711" t="str">
            <v>YE</v>
          </cell>
          <cell r="F3711">
            <v>15</v>
          </cell>
          <cell r="G3711" t="str">
            <v>EA</v>
          </cell>
          <cell r="H3711" t="str">
            <v>3000连体防护服</v>
          </cell>
          <cell r="I3711" t="str">
            <v>M3000 Coverall</v>
          </cell>
          <cell r="J3711" t="str">
            <v>M3000</v>
          </cell>
          <cell r="K3711" t="str">
            <v>MC3000CVRL</v>
          </cell>
          <cell r="L3711">
            <v>0.073593</v>
          </cell>
          <cell r="M3711" t="e">
            <v>#N/A</v>
          </cell>
          <cell r="N3711" t="e">
            <v>#N/A</v>
          </cell>
          <cell r="O3711" t="str">
            <v>DC2A</v>
          </cell>
        </row>
        <row r="3711">
          <cell r="Q3711">
            <v>8.7</v>
          </cell>
          <cell r="R3711">
            <v>505.333333333333</v>
          </cell>
          <cell r="S3711">
            <v>7.58</v>
          </cell>
          <cell r="T3711">
            <v>5</v>
          </cell>
          <cell r="U3711">
            <v>15</v>
          </cell>
          <cell r="V3711">
            <v>1120</v>
          </cell>
          <cell r="W3711" t="str">
            <v>Paid Import</v>
          </cell>
        </row>
        <row r="3711">
          <cell r="Y3711" t="str">
            <v>EA</v>
          </cell>
          <cell r="Z3711" t="str">
            <v>--</v>
          </cell>
          <cell r="AA3711" t="str">
            <v>WT</v>
          </cell>
          <cell r="AB3711" t="str">
            <v>FNA30YEA02</v>
          </cell>
          <cell r="AC3711" t="str">
            <v>4000-111-1A</v>
          </cell>
          <cell r="AD3711">
            <v>1.55</v>
          </cell>
          <cell r="AE3711" t="str">
            <v>黄色</v>
          </cell>
          <cell r="AF3711">
            <v>5.7691</v>
          </cell>
        </row>
        <row r="3712">
          <cell r="A3712" t="str">
            <v>YE30-T-00-111-09</v>
          </cell>
          <cell r="B3712" t="e">
            <v>#N/A</v>
          </cell>
          <cell r="C3712" t="e">
            <v>#N/A</v>
          </cell>
          <cell r="D3712" t="str">
            <v>5XL</v>
          </cell>
          <cell r="E3712" t="str">
            <v>YE</v>
          </cell>
          <cell r="F3712">
            <v>15</v>
          </cell>
          <cell r="G3712" t="str">
            <v>EA</v>
          </cell>
          <cell r="H3712" t="str">
            <v>3000连体防护服</v>
          </cell>
          <cell r="I3712" t="str">
            <v>M3000 Coverall</v>
          </cell>
          <cell r="J3712" t="str">
            <v>M3000</v>
          </cell>
          <cell r="K3712" t="str">
            <v>MC3000CVRL</v>
          </cell>
          <cell r="L3712">
            <v>0.073593</v>
          </cell>
          <cell r="M3712" t="e">
            <v>#N/A</v>
          </cell>
          <cell r="N3712" t="e">
            <v>#N/A</v>
          </cell>
          <cell r="O3712" t="str">
            <v>DC2A</v>
          </cell>
        </row>
        <row r="3712">
          <cell r="Q3712">
            <v>9</v>
          </cell>
          <cell r="R3712">
            <v>525.333333333333</v>
          </cell>
          <cell r="S3712">
            <v>7.88</v>
          </cell>
          <cell r="T3712">
            <v>5</v>
          </cell>
          <cell r="U3712">
            <v>15</v>
          </cell>
          <cell r="V3712">
            <v>1120</v>
          </cell>
          <cell r="W3712" t="str">
            <v>Paid Import</v>
          </cell>
        </row>
        <row r="3712">
          <cell r="Y3712" t="str">
            <v>EA</v>
          </cell>
          <cell r="Z3712" t="str">
            <v>--</v>
          </cell>
          <cell r="AA3712" t="str">
            <v>WT</v>
          </cell>
          <cell r="AB3712" t="str">
            <v>FNA30YEA02</v>
          </cell>
          <cell r="AC3712" t="str">
            <v>4000-111-1A</v>
          </cell>
          <cell r="AD3712">
            <v>1.55</v>
          </cell>
          <cell r="AE3712" t="str">
            <v>黄色</v>
          </cell>
          <cell r="AF3712">
            <v>6.011675</v>
          </cell>
        </row>
        <row r="3713">
          <cell r="A3713" t="str">
            <v>YE30-T-00-121-02-G05</v>
          </cell>
          <cell r="B3713" t="str">
            <v>-XX-121-02-G05</v>
          </cell>
          <cell r="C3713" t="str">
            <v>A1</v>
          </cell>
          <cell r="D3713" t="str">
            <v>S</v>
          </cell>
          <cell r="E3713" t="str">
            <v>YE</v>
          </cell>
          <cell r="F3713">
            <v>20</v>
          </cell>
          <cell r="G3713" t="str">
            <v>EA</v>
          </cell>
          <cell r="H3713" t="str">
            <v>3000连体防护服</v>
          </cell>
          <cell r="I3713" t="str">
            <v>M3000 Coverall</v>
          </cell>
          <cell r="J3713" t="str">
            <v>M3000</v>
          </cell>
          <cell r="K3713" t="str">
            <v>MC3000CVRL</v>
          </cell>
          <cell r="L3713">
            <v>0.073593</v>
          </cell>
          <cell r="M3713" t="str">
            <v>30-7754</v>
          </cell>
          <cell r="N3713" t="str">
            <v>M3000 Coverall (7754)连体防护服/-XX-121-02-G05-A1</v>
          </cell>
          <cell r="O3713" t="str">
            <v>DC2A</v>
          </cell>
        </row>
        <row r="3713">
          <cell r="Q3713" t="str">
            <v>0</v>
          </cell>
          <cell r="R3713">
            <v>0</v>
          </cell>
          <cell r="S3713">
            <v>0</v>
          </cell>
          <cell r="T3713">
            <v>5</v>
          </cell>
          <cell r="U3713">
            <v>20</v>
          </cell>
          <cell r="V3713">
            <v>1120</v>
          </cell>
          <cell r="W3713" t="str">
            <v>Paid Import</v>
          </cell>
        </row>
        <row r="3713">
          <cell r="Y3713" t="str">
            <v>EA</v>
          </cell>
          <cell r="Z3713">
            <v>826802</v>
          </cell>
          <cell r="AA3713" t="str">
            <v>WT</v>
          </cell>
          <cell r="AB3713" t="str">
            <v>FNA30YEA02</v>
          </cell>
        </row>
        <row r="3713">
          <cell r="AD3713">
            <v>1.55</v>
          </cell>
          <cell r="AE3713" t="str">
            <v>黄色</v>
          </cell>
        </row>
        <row r="3714">
          <cell r="A3714" t="str">
            <v>YE30-T-00-121-03-G05</v>
          </cell>
          <cell r="B3714" t="str">
            <v>-XX-121-03-G05</v>
          </cell>
          <cell r="C3714" t="str">
            <v>A1</v>
          </cell>
          <cell r="D3714" t="str">
            <v>M</v>
          </cell>
          <cell r="E3714" t="str">
            <v>YE</v>
          </cell>
          <cell r="F3714">
            <v>20</v>
          </cell>
          <cell r="G3714" t="str">
            <v>EA</v>
          </cell>
          <cell r="H3714" t="str">
            <v>3000连体防护服</v>
          </cell>
          <cell r="I3714" t="str">
            <v>M3000 Coverall</v>
          </cell>
          <cell r="J3714" t="str">
            <v>M3000</v>
          </cell>
          <cell r="K3714" t="str">
            <v>MC3000CVRL</v>
          </cell>
          <cell r="L3714">
            <v>0.073593</v>
          </cell>
          <cell r="M3714" t="str">
            <v>30-7755</v>
          </cell>
          <cell r="N3714" t="str">
            <v>M3000 Coverall (7755)连体防护服/-XX-121-03-G05-A1</v>
          </cell>
          <cell r="O3714" t="str">
            <v>DC2A</v>
          </cell>
        </row>
        <row r="3714">
          <cell r="Q3714">
            <v>12.13</v>
          </cell>
          <cell r="R3714">
            <v>550.5</v>
          </cell>
          <cell r="S3714">
            <v>11.01</v>
          </cell>
          <cell r="T3714">
            <v>5</v>
          </cell>
          <cell r="U3714">
            <v>20</v>
          </cell>
          <cell r="V3714">
            <v>1120</v>
          </cell>
          <cell r="W3714" t="str">
            <v>Paid Import</v>
          </cell>
        </row>
        <row r="3714">
          <cell r="Y3714" t="str">
            <v>EA</v>
          </cell>
          <cell r="Z3714">
            <v>826803</v>
          </cell>
          <cell r="AA3714" t="str">
            <v>WT</v>
          </cell>
          <cell r="AB3714" t="str">
            <v>FNA30YEA02</v>
          </cell>
        </row>
        <row r="3714">
          <cell r="AD3714">
            <v>1.55</v>
          </cell>
          <cell r="AE3714" t="str">
            <v>黄色</v>
          </cell>
        </row>
        <row r="3715">
          <cell r="A3715" t="str">
            <v>YE30-T-00-121-04-G05</v>
          </cell>
          <cell r="B3715" t="str">
            <v>-00-121-04-G05</v>
          </cell>
          <cell r="C3715" t="str">
            <v>E1</v>
          </cell>
          <cell r="D3715" t="str">
            <v>L</v>
          </cell>
          <cell r="E3715" t="str">
            <v>YE</v>
          </cell>
          <cell r="F3715">
            <v>15</v>
          </cell>
          <cell r="G3715" t="str">
            <v>EA</v>
          </cell>
          <cell r="H3715" t="str">
            <v>3000连体防护服</v>
          </cell>
          <cell r="I3715" t="str">
            <v>M3000 Coverall</v>
          </cell>
          <cell r="J3715" t="str">
            <v>M3000</v>
          </cell>
          <cell r="K3715" t="str">
            <v>MC3000CVRL</v>
          </cell>
          <cell r="L3715">
            <v>0.073593</v>
          </cell>
          <cell r="M3715" t="str">
            <v>30-10604</v>
          </cell>
          <cell r="N3715" t="str">
            <v>M3000 Coverall (10604)连体防护服/-00-121-04-G05-E1</v>
          </cell>
          <cell r="O3715" t="str">
            <v>DC2A</v>
          </cell>
        </row>
        <row r="3715">
          <cell r="Q3715">
            <v>9.65</v>
          </cell>
          <cell r="R3715">
            <v>568.666666666667</v>
          </cell>
          <cell r="S3715">
            <v>8.53</v>
          </cell>
          <cell r="T3715">
            <v>5</v>
          </cell>
          <cell r="U3715">
            <v>15</v>
          </cell>
          <cell r="V3715">
            <v>1120</v>
          </cell>
          <cell r="W3715" t="str">
            <v>Paid Import</v>
          </cell>
        </row>
        <row r="3715">
          <cell r="Y3715" t="str">
            <v>EA</v>
          </cell>
          <cell r="Z3715">
            <v>826804</v>
          </cell>
          <cell r="AA3715" t="str">
            <v>WT</v>
          </cell>
          <cell r="AB3715" t="str">
            <v>FNA30YEA02</v>
          </cell>
        </row>
        <row r="3715">
          <cell r="AD3715">
            <v>1.55</v>
          </cell>
          <cell r="AE3715" t="str">
            <v>黄色</v>
          </cell>
        </row>
        <row r="3716">
          <cell r="A3716" t="str">
            <v>YE30-T-00-121-05-G05</v>
          </cell>
          <cell r="B3716" t="str">
            <v>-00-121-05-G05</v>
          </cell>
          <cell r="C3716" t="str">
            <v>E1</v>
          </cell>
          <cell r="D3716" t="str">
            <v>XL</v>
          </cell>
          <cell r="E3716" t="str">
            <v>YE</v>
          </cell>
          <cell r="F3716">
            <v>15</v>
          </cell>
          <cell r="G3716" t="str">
            <v>EA</v>
          </cell>
          <cell r="H3716" t="str">
            <v>3000连体防护服</v>
          </cell>
          <cell r="I3716" t="str">
            <v>M3000 Coverall</v>
          </cell>
          <cell r="J3716" t="str">
            <v>M3000</v>
          </cell>
          <cell r="K3716" t="str">
            <v>MC3000CVRL</v>
          </cell>
          <cell r="L3716">
            <v>0.073593</v>
          </cell>
          <cell r="M3716" t="str">
            <v>30-10880</v>
          </cell>
          <cell r="N3716" t="str">
            <v>M3000 Coverall (10880)连体防护服/-00-121-05-G05-E1</v>
          </cell>
          <cell r="O3716" t="str">
            <v>DC2A</v>
          </cell>
        </row>
        <row r="3716">
          <cell r="Q3716">
            <v>9.9</v>
          </cell>
          <cell r="R3716">
            <v>585.333333333333</v>
          </cell>
          <cell r="S3716">
            <v>8.78</v>
          </cell>
          <cell r="T3716">
            <v>5</v>
          </cell>
          <cell r="U3716">
            <v>15</v>
          </cell>
          <cell r="V3716">
            <v>1120</v>
          </cell>
          <cell r="W3716" t="str">
            <v>Paid Import</v>
          </cell>
        </row>
        <row r="3716">
          <cell r="Y3716" t="str">
            <v>EA</v>
          </cell>
          <cell r="Z3716">
            <v>826805</v>
          </cell>
          <cell r="AA3716" t="str">
            <v>WT</v>
          </cell>
          <cell r="AB3716" t="str">
            <v>FNA30YEA02</v>
          </cell>
        </row>
        <row r="3716">
          <cell r="AD3716">
            <v>1.55</v>
          </cell>
          <cell r="AE3716" t="str">
            <v>黄色</v>
          </cell>
        </row>
        <row r="3717">
          <cell r="A3717" t="str">
            <v>YE30-T-00-121-06-G05</v>
          </cell>
          <cell r="B3717" t="str">
            <v>-XX-121-06-G05</v>
          </cell>
          <cell r="C3717" t="str">
            <v>A1</v>
          </cell>
          <cell r="D3717" t="str">
            <v>2XL</v>
          </cell>
          <cell r="E3717" t="str">
            <v>YE</v>
          </cell>
          <cell r="F3717">
            <v>15</v>
          </cell>
          <cell r="G3717" t="str">
            <v>EA</v>
          </cell>
          <cell r="H3717" t="str">
            <v>3000连体防护服</v>
          </cell>
          <cell r="I3717" t="str">
            <v>M3000 Coverall</v>
          </cell>
          <cell r="J3717" t="str">
            <v>M3000</v>
          </cell>
          <cell r="K3717" t="str">
            <v>MC3000CVRL</v>
          </cell>
          <cell r="L3717">
            <v>0.073593</v>
          </cell>
          <cell r="M3717" t="str">
            <v>30-7758</v>
          </cell>
          <cell r="N3717" t="str">
            <v>M3000 Coverall (7758)连体防护服/-XX-121-06-G05-A1</v>
          </cell>
          <cell r="O3717" t="str">
            <v>DC2A</v>
          </cell>
        </row>
        <row r="3717">
          <cell r="Q3717">
            <v>10.32</v>
          </cell>
          <cell r="R3717">
            <v>613.333333333333</v>
          </cell>
          <cell r="S3717">
            <v>9.2</v>
          </cell>
          <cell r="T3717">
            <v>5</v>
          </cell>
          <cell r="U3717">
            <v>15</v>
          </cell>
          <cell r="V3717">
            <v>1120</v>
          </cell>
          <cell r="W3717" t="str">
            <v>Paid Import</v>
          </cell>
        </row>
        <row r="3717">
          <cell r="Y3717" t="str">
            <v>EA</v>
          </cell>
          <cell r="Z3717">
            <v>826806</v>
          </cell>
          <cell r="AA3717" t="str">
            <v>WT</v>
          </cell>
          <cell r="AB3717" t="str">
            <v>FNA30YEA02</v>
          </cell>
        </row>
        <row r="3717">
          <cell r="AD3717">
            <v>1.55</v>
          </cell>
          <cell r="AE3717" t="str">
            <v>黄色</v>
          </cell>
        </row>
        <row r="3718">
          <cell r="A3718" t="str">
            <v>YE30-T-00-121-07-G05</v>
          </cell>
          <cell r="B3718" t="str">
            <v>-XX-121-07-G05</v>
          </cell>
          <cell r="C3718" t="str">
            <v>A1</v>
          </cell>
          <cell r="D3718" t="str">
            <v>3XL</v>
          </cell>
          <cell r="E3718" t="str">
            <v>YE</v>
          </cell>
          <cell r="F3718">
            <v>15</v>
          </cell>
          <cell r="G3718" t="str">
            <v>EA</v>
          </cell>
          <cell r="H3718" t="str">
            <v>3000连体防护服</v>
          </cell>
          <cell r="I3718" t="str">
            <v>M3000 Coverall</v>
          </cell>
          <cell r="J3718" t="str">
            <v>M3000</v>
          </cell>
          <cell r="K3718" t="str">
            <v>MC3000CVRL</v>
          </cell>
          <cell r="L3718">
            <v>0.073593</v>
          </cell>
          <cell r="M3718" t="str">
            <v>30-7759</v>
          </cell>
          <cell r="N3718" t="str">
            <v>M3000 Coverall (7759)连体防护服/-XX-121-07-G05-A1</v>
          </cell>
          <cell r="O3718" t="str">
            <v>DC2A</v>
          </cell>
        </row>
        <row r="3718">
          <cell r="Q3718" t="str">
            <v>0</v>
          </cell>
          <cell r="R3718">
            <v>0</v>
          </cell>
          <cell r="S3718">
            <v>0</v>
          </cell>
          <cell r="T3718">
            <v>5</v>
          </cell>
          <cell r="U3718">
            <v>15</v>
          </cell>
          <cell r="V3718">
            <v>1120</v>
          </cell>
          <cell r="W3718" t="str">
            <v>Paid Import</v>
          </cell>
        </row>
        <row r="3718">
          <cell r="Y3718" t="str">
            <v>EA</v>
          </cell>
          <cell r="Z3718">
            <v>826807</v>
          </cell>
          <cell r="AA3718" t="str">
            <v>WT</v>
          </cell>
          <cell r="AB3718" t="str">
            <v>FNA30YEA02</v>
          </cell>
          <cell r="AC3718" t="str">
            <v>3000-301-1A</v>
          </cell>
          <cell r="AD3718">
            <v>1.55</v>
          </cell>
          <cell r="AE3718" t="str">
            <v>黄色</v>
          </cell>
          <cell r="AF3718">
            <v>1.74034</v>
          </cell>
        </row>
        <row r="3719">
          <cell r="A3719" t="str">
            <v>YE30-T-00-121-08-G05</v>
          </cell>
          <cell r="B3719" t="e">
            <v>#N/A</v>
          </cell>
          <cell r="C3719" t="e">
            <v>#N/A</v>
          </cell>
          <cell r="D3719" t="str">
            <v>4XL</v>
          </cell>
          <cell r="E3719" t="str">
            <v>YE</v>
          </cell>
          <cell r="F3719">
            <v>15</v>
          </cell>
          <cell r="G3719" t="str">
            <v>EA</v>
          </cell>
          <cell r="H3719" t="str">
            <v>3000连体防护服</v>
          </cell>
          <cell r="I3719" t="str">
            <v>M3000 Coverall</v>
          </cell>
          <cell r="J3719" t="str">
            <v>M3000</v>
          </cell>
          <cell r="K3719" t="str">
            <v>MC3000CVRL</v>
          </cell>
          <cell r="L3719">
            <v>0.073593</v>
          </cell>
          <cell r="M3719" t="e">
            <v>#N/A</v>
          </cell>
          <cell r="N3719" t="e">
            <v>#N/A</v>
          </cell>
          <cell r="O3719" t="str">
            <v>DC2A</v>
          </cell>
        </row>
        <row r="3719">
          <cell r="Q3719" t="str">
            <v>0</v>
          </cell>
          <cell r="R3719">
            <v>0</v>
          </cell>
          <cell r="S3719">
            <v>0</v>
          </cell>
          <cell r="T3719">
            <v>5</v>
          </cell>
          <cell r="U3719">
            <v>15</v>
          </cell>
          <cell r="V3719">
            <v>1120</v>
          </cell>
          <cell r="W3719" t="str">
            <v>Paid Import</v>
          </cell>
        </row>
        <row r="3719">
          <cell r="Y3719" t="str">
            <v>EA</v>
          </cell>
          <cell r="Z3719">
            <v>826808</v>
          </cell>
          <cell r="AA3719" t="str">
            <v>WT</v>
          </cell>
          <cell r="AB3719" t="str">
            <v>FNA30YEA02</v>
          </cell>
          <cell r="AC3719" t="str">
            <v>3000-301-1A</v>
          </cell>
          <cell r="AD3719">
            <v>1.55</v>
          </cell>
          <cell r="AE3719" t="str">
            <v>黄色</v>
          </cell>
          <cell r="AF3719">
            <v>1.78684</v>
          </cell>
        </row>
        <row r="3720">
          <cell r="A3720" t="str">
            <v>YE30-T-00-121-09-G05</v>
          </cell>
          <cell r="B3720" t="e">
            <v>#N/A</v>
          </cell>
          <cell r="C3720" t="e">
            <v>#N/A</v>
          </cell>
          <cell r="D3720" t="str">
            <v>5XL</v>
          </cell>
          <cell r="E3720" t="str">
            <v>YE</v>
          </cell>
          <cell r="F3720">
            <v>15</v>
          </cell>
          <cell r="G3720" t="str">
            <v>EA</v>
          </cell>
          <cell r="H3720" t="str">
            <v>3000连体防护服</v>
          </cell>
          <cell r="I3720" t="str">
            <v>M3000 Coverall</v>
          </cell>
          <cell r="J3720" t="str">
            <v>M3000</v>
          </cell>
          <cell r="K3720" t="str">
            <v>MC3000CVRL</v>
          </cell>
          <cell r="L3720">
            <v>0.073593</v>
          </cell>
          <cell r="M3720" t="e">
            <v>#N/A</v>
          </cell>
          <cell r="N3720" t="e">
            <v>#N/A</v>
          </cell>
          <cell r="O3720" t="str">
            <v>DC2A</v>
          </cell>
        </row>
        <row r="3720">
          <cell r="Q3720" t="str">
            <v>0</v>
          </cell>
          <cell r="R3720">
            <v>0</v>
          </cell>
          <cell r="S3720">
            <v>0</v>
          </cell>
          <cell r="T3720">
            <v>5</v>
          </cell>
          <cell r="U3720">
            <v>15</v>
          </cell>
          <cell r="V3720">
            <v>1120</v>
          </cell>
          <cell r="W3720" t="str">
            <v>Paid Import</v>
          </cell>
        </row>
        <row r="3720">
          <cell r="Y3720" t="str">
            <v>EA</v>
          </cell>
          <cell r="Z3720">
            <v>826809</v>
          </cell>
          <cell r="AA3720" t="str">
            <v>WT</v>
          </cell>
          <cell r="AB3720" t="str">
            <v>FNA30YEA02</v>
          </cell>
          <cell r="AC3720" t="str">
            <v>3000-301-1A</v>
          </cell>
          <cell r="AD3720">
            <v>1.55</v>
          </cell>
          <cell r="AE3720" t="str">
            <v>黄色</v>
          </cell>
          <cell r="AF3720">
            <v>1.834115</v>
          </cell>
        </row>
        <row r="3721">
          <cell r="A3721" t="str">
            <v>YE30-T-00-122-02</v>
          </cell>
          <cell r="B3721" t="e">
            <v>#N/A</v>
          </cell>
          <cell r="C3721" t="e">
            <v>#N/A</v>
          </cell>
          <cell r="D3721" t="str">
            <v>S</v>
          </cell>
          <cell r="E3721" t="str">
            <v>YE</v>
          </cell>
          <cell r="F3721">
            <v>20</v>
          </cell>
          <cell r="G3721" t="str">
            <v>EA</v>
          </cell>
          <cell r="H3721" t="str">
            <v>3000连体防护服</v>
          </cell>
          <cell r="I3721" t="str">
            <v>M3000 Coverall</v>
          </cell>
          <cell r="J3721" t="str">
            <v>M3000</v>
          </cell>
          <cell r="K3721" t="str">
            <v>MC3000CVRL</v>
          </cell>
          <cell r="L3721">
            <v>0.073593</v>
          </cell>
          <cell r="M3721" t="e">
            <v>#N/A</v>
          </cell>
          <cell r="N3721" t="e">
            <v>#N/A</v>
          </cell>
          <cell r="O3721" t="str">
            <v>DC2A</v>
          </cell>
        </row>
        <row r="3721">
          <cell r="Q3721" t="str">
            <v>0</v>
          </cell>
          <cell r="R3721">
            <v>0</v>
          </cell>
          <cell r="S3721">
            <v>0</v>
          </cell>
          <cell r="T3721">
            <v>5</v>
          </cell>
          <cell r="U3721">
            <v>20</v>
          </cell>
          <cell r="V3721">
            <v>1120</v>
          </cell>
          <cell r="W3721" t="str">
            <v>Paid Import</v>
          </cell>
        </row>
        <row r="3721">
          <cell r="Y3721" t="str">
            <v>EA</v>
          </cell>
          <cell r="Z3721" t="str">
            <v>--</v>
          </cell>
          <cell r="AA3721" t="str">
            <v>WT</v>
          </cell>
          <cell r="AB3721" t="str">
            <v>FNA30YEA02</v>
          </cell>
          <cell r="AC3721" t="str">
            <v>4000-122-1A</v>
          </cell>
          <cell r="AD3721">
            <v>1.55</v>
          </cell>
          <cell r="AE3721" t="str">
            <v>黄色</v>
          </cell>
          <cell r="AF3721">
            <v>4.996425</v>
          </cell>
        </row>
        <row r="3722">
          <cell r="A3722" t="str">
            <v>YE30-T-00-122-03</v>
          </cell>
          <cell r="B3722" t="e">
            <v>#N/A</v>
          </cell>
          <cell r="C3722" t="e">
            <v>#N/A</v>
          </cell>
          <cell r="D3722" t="str">
            <v>M</v>
          </cell>
          <cell r="E3722" t="str">
            <v>YE</v>
          </cell>
          <cell r="F3722">
            <v>20</v>
          </cell>
          <cell r="G3722" t="str">
            <v>EA</v>
          </cell>
          <cell r="H3722" t="str">
            <v>3000连体防护服</v>
          </cell>
          <cell r="I3722" t="str">
            <v>M3000 Coverall</v>
          </cell>
          <cell r="J3722" t="str">
            <v>M3000</v>
          </cell>
          <cell r="K3722" t="str">
            <v>MC3000CVRL</v>
          </cell>
          <cell r="L3722">
            <v>0.073593</v>
          </cell>
          <cell r="M3722" t="e">
            <v>#N/A</v>
          </cell>
          <cell r="N3722" t="e">
            <v>#N/A</v>
          </cell>
          <cell r="O3722" t="str">
            <v>DC2A</v>
          </cell>
        </row>
        <row r="3722">
          <cell r="Q3722" t="str">
            <v>0</v>
          </cell>
          <cell r="R3722">
            <v>0</v>
          </cell>
          <cell r="S3722">
            <v>0</v>
          </cell>
          <cell r="T3722">
            <v>5</v>
          </cell>
          <cell r="U3722">
            <v>20</v>
          </cell>
          <cell r="V3722">
            <v>1120</v>
          </cell>
          <cell r="W3722" t="str">
            <v>Paid Import</v>
          </cell>
        </row>
        <row r="3722">
          <cell r="Y3722" t="str">
            <v>EA</v>
          </cell>
          <cell r="Z3722" t="str">
            <v>--</v>
          </cell>
          <cell r="AA3722" t="str">
            <v>WT</v>
          </cell>
          <cell r="AB3722" t="str">
            <v>FNA30YEA02</v>
          </cell>
          <cell r="AC3722" t="str">
            <v>4000-122-1A</v>
          </cell>
          <cell r="AD3722">
            <v>1.55</v>
          </cell>
          <cell r="AE3722" t="str">
            <v>黄色</v>
          </cell>
          <cell r="AF3722">
            <v>5.227375</v>
          </cell>
        </row>
        <row r="3723">
          <cell r="A3723" t="str">
            <v>YE30-T-00-122-04</v>
          </cell>
          <cell r="B3723" t="str">
            <v>30-T-00-122-04</v>
          </cell>
          <cell r="C3723" t="str">
            <v>E1</v>
          </cell>
          <cell r="D3723" t="str">
            <v>L</v>
          </cell>
          <cell r="E3723" t="str">
            <v>YE</v>
          </cell>
          <cell r="F3723">
            <v>20</v>
          </cell>
          <cell r="G3723" t="str">
            <v>EA</v>
          </cell>
          <cell r="H3723" t="str">
            <v>3000连体防护服</v>
          </cell>
          <cell r="I3723" t="str">
            <v>M3000 Coverall</v>
          </cell>
          <cell r="J3723" t="str">
            <v>M3000</v>
          </cell>
          <cell r="K3723" t="str">
            <v>MC3000CVRL</v>
          </cell>
          <cell r="L3723">
            <v>0.073593</v>
          </cell>
          <cell r="M3723" t="str">
            <v>30-10831</v>
          </cell>
          <cell r="N3723" t="str">
            <v>M3000 Coverall (10831)连体防护服/30-T-00-122-04-E1</v>
          </cell>
          <cell r="O3723" t="str">
            <v>DC2A</v>
          </cell>
        </row>
        <row r="3723">
          <cell r="Q3723" t="str">
            <v>0</v>
          </cell>
          <cell r="R3723">
            <v>0</v>
          </cell>
          <cell r="S3723">
            <v>0</v>
          </cell>
          <cell r="T3723">
            <v>5</v>
          </cell>
          <cell r="U3723">
            <v>20</v>
          </cell>
          <cell r="V3723">
            <v>1120</v>
          </cell>
          <cell r="W3723" t="str">
            <v>Paid Import</v>
          </cell>
        </row>
        <row r="3723">
          <cell r="Y3723" t="str">
            <v>EA</v>
          </cell>
          <cell r="Z3723" t="str">
            <v>--</v>
          </cell>
          <cell r="AA3723" t="str">
            <v>WT</v>
          </cell>
          <cell r="AB3723" t="str">
            <v>FNA30YEA02</v>
          </cell>
          <cell r="AC3723" t="str">
            <v>4000-122-1A</v>
          </cell>
          <cell r="AD3723">
            <v>1.55</v>
          </cell>
          <cell r="AE3723" t="str">
            <v>黄色</v>
          </cell>
          <cell r="AF3723">
            <v>5.529625</v>
          </cell>
        </row>
        <row r="3724">
          <cell r="A3724" t="str">
            <v>YE30-T-00-122-05</v>
          </cell>
          <cell r="B3724" t="e">
            <v>#N/A</v>
          </cell>
          <cell r="C3724" t="e">
            <v>#N/A</v>
          </cell>
          <cell r="D3724" t="str">
            <v>XL</v>
          </cell>
          <cell r="E3724" t="str">
            <v>YE</v>
          </cell>
          <cell r="F3724">
            <v>20</v>
          </cell>
          <cell r="G3724" t="str">
            <v>EA</v>
          </cell>
          <cell r="H3724" t="str">
            <v>3000连体防护服</v>
          </cell>
          <cell r="I3724" t="str">
            <v>M3000 Coverall</v>
          </cell>
          <cell r="J3724" t="str">
            <v>M3000</v>
          </cell>
          <cell r="K3724" t="str">
            <v>MC3000CVRL</v>
          </cell>
          <cell r="L3724">
            <v>0.073593</v>
          </cell>
          <cell r="M3724" t="e">
            <v>#N/A</v>
          </cell>
          <cell r="N3724" t="e">
            <v>#N/A</v>
          </cell>
          <cell r="O3724" t="str">
            <v>DC2A</v>
          </cell>
        </row>
        <row r="3724">
          <cell r="Q3724" t="str">
            <v>0</v>
          </cell>
          <cell r="R3724">
            <v>0</v>
          </cell>
          <cell r="S3724">
            <v>0</v>
          </cell>
          <cell r="T3724">
            <v>5</v>
          </cell>
          <cell r="U3724">
            <v>20</v>
          </cell>
          <cell r="V3724">
            <v>1120</v>
          </cell>
          <cell r="W3724" t="str">
            <v>Paid Import</v>
          </cell>
        </row>
        <row r="3724">
          <cell r="Y3724" t="str">
            <v>EA</v>
          </cell>
          <cell r="Z3724" t="str">
            <v>--</v>
          </cell>
          <cell r="AA3724" t="str">
            <v>WT</v>
          </cell>
          <cell r="AB3724" t="str">
            <v>FNA30YEA02</v>
          </cell>
          <cell r="AC3724" t="str">
            <v>4000-122-1A</v>
          </cell>
          <cell r="AD3724">
            <v>1.55</v>
          </cell>
          <cell r="AE3724" t="str">
            <v>黄色</v>
          </cell>
          <cell r="AF3724">
            <v>5.732675</v>
          </cell>
        </row>
        <row r="3725">
          <cell r="A3725" t="str">
            <v>YE30-T-00-122-06</v>
          </cell>
          <cell r="B3725" t="e">
            <v>#N/A</v>
          </cell>
          <cell r="C3725" t="e">
            <v>#N/A</v>
          </cell>
          <cell r="D3725" t="str">
            <v>2XL</v>
          </cell>
          <cell r="E3725" t="str">
            <v>YE</v>
          </cell>
          <cell r="F3725">
            <v>15</v>
          </cell>
          <cell r="G3725" t="str">
            <v>EA</v>
          </cell>
          <cell r="H3725" t="str">
            <v>3000连体防护服</v>
          </cell>
          <cell r="I3725" t="str">
            <v>M3000 Coverall</v>
          </cell>
          <cell r="J3725" t="str">
            <v>M3000</v>
          </cell>
          <cell r="K3725" t="str">
            <v>MC3000CVRL</v>
          </cell>
          <cell r="L3725">
            <v>0.073593</v>
          </cell>
          <cell r="M3725" t="e">
            <v>#N/A</v>
          </cell>
          <cell r="N3725" t="e">
            <v>#N/A</v>
          </cell>
          <cell r="O3725" t="str">
            <v>DC2A</v>
          </cell>
        </row>
        <row r="3725">
          <cell r="Q3725" t="str">
            <v>0</v>
          </cell>
          <cell r="R3725">
            <v>0</v>
          </cell>
          <cell r="S3725">
            <v>0</v>
          </cell>
          <cell r="T3725">
            <v>5</v>
          </cell>
          <cell r="U3725">
            <v>15</v>
          </cell>
          <cell r="V3725">
            <v>1120</v>
          </cell>
          <cell r="W3725" t="str">
            <v>Paid Import</v>
          </cell>
        </row>
        <row r="3725">
          <cell r="Y3725" t="str">
            <v>EA</v>
          </cell>
          <cell r="Z3725" t="str">
            <v>--</v>
          </cell>
          <cell r="AA3725" t="str">
            <v>WT</v>
          </cell>
          <cell r="AB3725" t="str">
            <v>FNA30YEA02</v>
          </cell>
          <cell r="AC3725" t="str">
            <v>4000-122-1A</v>
          </cell>
          <cell r="AD3725">
            <v>1.55</v>
          </cell>
          <cell r="AE3725" t="str">
            <v>黄色</v>
          </cell>
          <cell r="AF3725">
            <v>6.04655</v>
          </cell>
        </row>
        <row r="3726">
          <cell r="A3726" t="str">
            <v>YE30-T-00-122-07</v>
          </cell>
          <cell r="B3726" t="e">
            <v>#N/A</v>
          </cell>
          <cell r="C3726" t="e">
            <v>#N/A</v>
          </cell>
          <cell r="D3726" t="str">
            <v>3XL</v>
          </cell>
          <cell r="E3726" t="str">
            <v>YE</v>
          </cell>
          <cell r="F3726">
            <v>15</v>
          </cell>
          <cell r="G3726" t="str">
            <v>EA</v>
          </cell>
          <cell r="H3726" t="str">
            <v>3000连体防护服</v>
          </cell>
          <cell r="I3726" t="str">
            <v>M3000 Coverall</v>
          </cell>
          <cell r="J3726" t="str">
            <v>M3000</v>
          </cell>
          <cell r="K3726" t="str">
            <v>MC3000CVRL</v>
          </cell>
          <cell r="L3726">
            <v>0.073593</v>
          </cell>
          <cell r="M3726" t="e">
            <v>#N/A</v>
          </cell>
          <cell r="N3726" t="e">
            <v>#N/A</v>
          </cell>
          <cell r="O3726" t="str">
            <v>DC2A</v>
          </cell>
        </row>
        <row r="3726">
          <cell r="Q3726" t="str">
            <v>0</v>
          </cell>
          <cell r="R3726">
            <v>0</v>
          </cell>
          <cell r="S3726">
            <v>0</v>
          </cell>
          <cell r="T3726">
            <v>5</v>
          </cell>
          <cell r="U3726">
            <v>15</v>
          </cell>
          <cell r="V3726">
            <v>1120</v>
          </cell>
          <cell r="W3726" t="str">
            <v>Paid Import</v>
          </cell>
        </row>
        <row r="3726">
          <cell r="Y3726" t="str">
            <v>EA</v>
          </cell>
          <cell r="Z3726" t="str">
            <v>--</v>
          </cell>
          <cell r="AA3726" t="str">
            <v>WT</v>
          </cell>
          <cell r="AB3726" t="str">
            <v>FNA30YEA02</v>
          </cell>
          <cell r="AC3726" t="str">
            <v>4000-122-1A</v>
          </cell>
          <cell r="AD3726">
            <v>1.55</v>
          </cell>
          <cell r="AE3726" t="str">
            <v>黄色</v>
          </cell>
          <cell r="AF3726">
            <v>6.530925</v>
          </cell>
        </row>
        <row r="3727">
          <cell r="A3727" t="str">
            <v>YE30-T-00-122-08</v>
          </cell>
          <cell r="B3727" t="e">
            <v>#N/A</v>
          </cell>
          <cell r="C3727" t="e">
            <v>#N/A</v>
          </cell>
          <cell r="D3727" t="str">
            <v>4XL</v>
          </cell>
          <cell r="E3727" t="str">
            <v>YE</v>
          </cell>
          <cell r="F3727">
            <v>15</v>
          </cell>
          <cell r="G3727" t="str">
            <v>EA</v>
          </cell>
          <cell r="H3727" t="str">
            <v>3000连体防护服</v>
          </cell>
          <cell r="I3727" t="str">
            <v>M3000 Coverall</v>
          </cell>
          <cell r="J3727" t="str">
            <v>M3000</v>
          </cell>
          <cell r="K3727" t="str">
            <v>MC3000CVRL</v>
          </cell>
          <cell r="L3727">
            <v>0.073593</v>
          </cell>
          <cell r="M3727" t="e">
            <v>#N/A</v>
          </cell>
          <cell r="N3727" t="e">
            <v>#N/A</v>
          </cell>
          <cell r="O3727" t="str">
            <v>DC2A</v>
          </cell>
        </row>
        <row r="3727">
          <cell r="Q3727" t="str">
            <v>0</v>
          </cell>
          <cell r="R3727">
            <v>0</v>
          </cell>
          <cell r="S3727">
            <v>0</v>
          </cell>
          <cell r="T3727">
            <v>5</v>
          </cell>
          <cell r="U3727">
            <v>15</v>
          </cell>
          <cell r="V3727">
            <v>1120</v>
          </cell>
          <cell r="W3727" t="str">
            <v>Paid Import</v>
          </cell>
        </row>
        <row r="3727">
          <cell r="Y3727" t="str">
            <v>EA</v>
          </cell>
          <cell r="Z3727" t="str">
            <v>--</v>
          </cell>
          <cell r="AA3727" t="str">
            <v>WT</v>
          </cell>
          <cell r="AB3727" t="str">
            <v>FNA30YEA02</v>
          </cell>
          <cell r="AC3727" t="str">
            <v>4000-122-1A</v>
          </cell>
          <cell r="AD3727">
            <v>1.55</v>
          </cell>
          <cell r="AE3727" t="str">
            <v>黄色</v>
          </cell>
          <cell r="AF3727">
            <v>6.9564</v>
          </cell>
        </row>
        <row r="3728">
          <cell r="A3728" t="str">
            <v>YE30-T-00-122-09</v>
          </cell>
          <cell r="B3728" t="e">
            <v>#N/A</v>
          </cell>
          <cell r="C3728" t="e">
            <v>#N/A</v>
          </cell>
          <cell r="D3728" t="str">
            <v>5XL</v>
          </cell>
          <cell r="E3728" t="str">
            <v>YE</v>
          </cell>
          <cell r="F3728">
            <v>15</v>
          </cell>
          <cell r="G3728" t="str">
            <v>EA</v>
          </cell>
          <cell r="H3728" t="str">
            <v>3000连体防护服</v>
          </cell>
          <cell r="I3728" t="str">
            <v>M3000 Coverall</v>
          </cell>
          <cell r="J3728" t="str">
            <v>M3000</v>
          </cell>
          <cell r="K3728" t="str">
            <v>MC3000CVRL</v>
          </cell>
          <cell r="L3728">
            <v>0.073593</v>
          </cell>
          <cell r="M3728" t="e">
            <v>#N/A</v>
          </cell>
          <cell r="N3728" t="e">
            <v>#N/A</v>
          </cell>
          <cell r="O3728" t="str">
            <v>DC2A</v>
          </cell>
        </row>
        <row r="3728">
          <cell r="Q3728" t="str">
            <v>0</v>
          </cell>
          <cell r="R3728">
            <v>0</v>
          </cell>
          <cell r="S3728">
            <v>0</v>
          </cell>
          <cell r="T3728">
            <v>5</v>
          </cell>
          <cell r="U3728">
            <v>15</v>
          </cell>
          <cell r="V3728">
            <v>1120</v>
          </cell>
          <cell r="W3728" t="str">
            <v>Paid Import</v>
          </cell>
        </row>
        <row r="3728">
          <cell r="Y3728" t="str">
            <v>EA</v>
          </cell>
          <cell r="Z3728" t="str">
            <v>--</v>
          </cell>
          <cell r="AA3728" t="str">
            <v>WT</v>
          </cell>
          <cell r="AB3728" t="str">
            <v>FNA30YEA02</v>
          </cell>
          <cell r="AC3728" t="str">
            <v>4000-122-1A</v>
          </cell>
          <cell r="AD3728">
            <v>1.55</v>
          </cell>
          <cell r="AE3728" t="str">
            <v>黄色</v>
          </cell>
          <cell r="AF3728">
            <v>7.313675</v>
          </cell>
        </row>
        <row r="3729">
          <cell r="A3729" t="str">
            <v>YE30-T-00-132-02</v>
          </cell>
          <cell r="B3729" t="str">
            <v>30-T-XX-132-02</v>
          </cell>
          <cell r="C3729" t="str">
            <v>A3</v>
          </cell>
          <cell r="D3729" t="str">
            <v>S</v>
          </cell>
          <cell r="E3729" t="str">
            <v>YE</v>
          </cell>
          <cell r="F3729">
            <v>25</v>
          </cell>
          <cell r="G3729" t="str">
            <v>EA</v>
          </cell>
          <cell r="H3729" t="str">
            <v>3000连体防护服</v>
          </cell>
          <cell r="I3729" t="str">
            <v>M3000 Coverall</v>
          </cell>
          <cell r="J3729" t="str">
            <v>M3000</v>
          </cell>
          <cell r="K3729" t="str">
            <v>MC3000CVRL</v>
          </cell>
          <cell r="L3729">
            <v>0.073593</v>
          </cell>
          <cell r="M3729" t="str">
            <v>30-5694</v>
          </cell>
          <cell r="N3729" t="str">
            <v>M3000 Coverall (5694)连体防护服/30-T-XX-132-02-A3</v>
          </cell>
          <cell r="O3729" t="str">
            <v>DC4B</v>
          </cell>
        </row>
        <row r="3729">
          <cell r="Q3729">
            <v>9.6</v>
          </cell>
          <cell r="R3729">
            <v>339.2</v>
          </cell>
          <cell r="S3729">
            <v>8.48</v>
          </cell>
          <cell r="T3729">
            <v>5</v>
          </cell>
          <cell r="U3729">
            <v>25</v>
          </cell>
          <cell r="V3729">
            <v>1120</v>
          </cell>
          <cell r="W3729" t="str">
            <v>Paid Import</v>
          </cell>
        </row>
        <row r="3729">
          <cell r="Y3729" t="str">
            <v>EA</v>
          </cell>
          <cell r="Z3729" t="str">
            <v>--</v>
          </cell>
          <cell r="AA3729" t="str">
            <v>WT</v>
          </cell>
          <cell r="AB3729" t="str">
            <v>FNA30YEA02</v>
          </cell>
          <cell r="AC3729" t="str">
            <v>3000-132-1A</v>
          </cell>
          <cell r="AD3729">
            <v>1.55</v>
          </cell>
          <cell r="AE3729" t="str">
            <v>黄色</v>
          </cell>
          <cell r="AF3729">
            <v>3.66600833333333</v>
          </cell>
        </row>
        <row r="3730">
          <cell r="A3730" t="str">
            <v>YE30-T-00-132-03</v>
          </cell>
          <cell r="B3730" t="str">
            <v>30-T-XX-132-03</v>
          </cell>
          <cell r="C3730" t="str">
            <v>A3</v>
          </cell>
          <cell r="D3730" t="str">
            <v>M</v>
          </cell>
          <cell r="E3730" t="str">
            <v>YE</v>
          </cell>
          <cell r="F3730">
            <v>25</v>
          </cell>
          <cell r="G3730" t="str">
            <v>EA</v>
          </cell>
          <cell r="H3730" t="str">
            <v>3000连体防护服</v>
          </cell>
          <cell r="I3730" t="str">
            <v>M3000 Coverall</v>
          </cell>
          <cell r="J3730" t="str">
            <v>M3000</v>
          </cell>
          <cell r="K3730" t="str">
            <v>MC3000CVRL</v>
          </cell>
          <cell r="L3730">
            <v>0.073593</v>
          </cell>
          <cell r="M3730" t="str">
            <v>30-5695</v>
          </cell>
          <cell r="N3730" t="str">
            <v>M3000 Coverall (5695)连体防护服/30-T-XX-132-03-A3</v>
          </cell>
          <cell r="O3730" t="str">
            <v>DC4B</v>
          </cell>
        </row>
        <row r="3730">
          <cell r="Q3730">
            <v>9.8</v>
          </cell>
          <cell r="R3730">
            <v>347.2</v>
          </cell>
          <cell r="S3730">
            <v>8.68</v>
          </cell>
          <cell r="T3730">
            <v>5</v>
          </cell>
          <cell r="U3730">
            <v>25</v>
          </cell>
          <cell r="V3730">
            <v>1120</v>
          </cell>
          <cell r="W3730" t="str">
            <v>Paid Import</v>
          </cell>
        </row>
        <row r="3730">
          <cell r="Y3730" t="str">
            <v>EA</v>
          </cell>
          <cell r="Z3730" t="str">
            <v>--</v>
          </cell>
          <cell r="AA3730" t="str">
            <v>WT</v>
          </cell>
          <cell r="AB3730" t="str">
            <v>FNA30YEA02</v>
          </cell>
          <cell r="AC3730" t="str">
            <v>3000-132-1A</v>
          </cell>
          <cell r="AD3730">
            <v>1.55</v>
          </cell>
          <cell r="AE3730" t="str">
            <v>黄色</v>
          </cell>
          <cell r="AF3730">
            <v>3.83340833333333</v>
          </cell>
          <cell r="AG3730" t="str">
            <v>FFVA1CLD01</v>
          </cell>
          <cell r="AH3730" t="str">
            <v>3000-515-2A</v>
          </cell>
        </row>
        <row r="3731">
          <cell r="A3731" t="str">
            <v>YE30-T-00-132-04</v>
          </cell>
          <cell r="B3731" t="str">
            <v>30-T-XX-132-04</v>
          </cell>
          <cell r="C3731" t="str">
            <v>A3</v>
          </cell>
          <cell r="D3731" t="str">
            <v>L</v>
          </cell>
          <cell r="E3731" t="str">
            <v>YE</v>
          </cell>
          <cell r="F3731">
            <v>25</v>
          </cell>
          <cell r="G3731" t="str">
            <v>EA</v>
          </cell>
          <cell r="H3731" t="str">
            <v>3000连体防护服</v>
          </cell>
          <cell r="I3731" t="str">
            <v>M3000 Coverall</v>
          </cell>
          <cell r="J3731" t="str">
            <v>M3000</v>
          </cell>
          <cell r="K3731" t="str">
            <v>MC3000CVRL</v>
          </cell>
          <cell r="L3731">
            <v>0.073593</v>
          </cell>
          <cell r="M3731" t="str">
            <v>30-5696</v>
          </cell>
          <cell r="N3731" t="str">
            <v>M3000 Coverall (5696)连体防护服/30-T-XX-132-04-A3</v>
          </cell>
          <cell r="O3731" t="str">
            <v>DC4B</v>
          </cell>
        </row>
        <row r="3731">
          <cell r="Q3731">
            <v>9.92</v>
          </cell>
          <cell r="R3731">
            <v>352</v>
          </cell>
          <cell r="S3731">
            <v>8.8</v>
          </cell>
          <cell r="T3731">
            <v>5</v>
          </cell>
          <cell r="U3731">
            <v>25</v>
          </cell>
          <cell r="V3731">
            <v>1120</v>
          </cell>
          <cell r="W3731" t="str">
            <v>Paid Import</v>
          </cell>
        </row>
        <row r="3731">
          <cell r="Y3731" t="str">
            <v>EA</v>
          </cell>
          <cell r="Z3731" t="str">
            <v>--</v>
          </cell>
          <cell r="AA3731" t="str">
            <v>WT</v>
          </cell>
          <cell r="AB3731" t="str">
            <v>FNA30YEA02</v>
          </cell>
          <cell r="AC3731" t="str">
            <v>3000-132-1A</v>
          </cell>
          <cell r="AD3731">
            <v>1.55</v>
          </cell>
          <cell r="AE3731" t="str">
            <v>黄色</v>
          </cell>
          <cell r="AF3731">
            <v>3.982725</v>
          </cell>
          <cell r="AG3731" t="str">
            <v>FNA15BLA02</v>
          </cell>
          <cell r="AH3731" t="str">
            <v>2500-700-2A</v>
          </cell>
        </row>
        <row r="3732">
          <cell r="A3732" t="str">
            <v>YE30-T-00-132-05</v>
          </cell>
          <cell r="B3732" t="str">
            <v>30-T-XX-132-05</v>
          </cell>
          <cell r="C3732" t="str">
            <v>A3</v>
          </cell>
          <cell r="D3732" t="str">
            <v>XL</v>
          </cell>
          <cell r="E3732" t="str">
            <v>YE</v>
          </cell>
          <cell r="F3732">
            <v>25</v>
          </cell>
          <cell r="G3732" t="str">
            <v>EA</v>
          </cell>
          <cell r="H3732" t="str">
            <v>3000连体防护服</v>
          </cell>
          <cell r="I3732" t="str">
            <v>M3000 Coverall</v>
          </cell>
          <cell r="J3732" t="str">
            <v>M3000</v>
          </cell>
          <cell r="K3732" t="str">
            <v>MC3000CVRL</v>
          </cell>
          <cell r="L3732">
            <v>0.073593</v>
          </cell>
          <cell r="M3732" t="str">
            <v>30-5697</v>
          </cell>
          <cell r="N3732" t="str">
            <v>M3000 Coverall (5697)连体防护服/30-T-XX-132-05-A3</v>
          </cell>
          <cell r="O3732" t="str">
            <v>DC4B</v>
          </cell>
        </row>
        <row r="3732">
          <cell r="Q3732">
            <v>10.39</v>
          </cell>
          <cell r="R3732">
            <v>370.8</v>
          </cell>
          <cell r="S3732">
            <v>9.27</v>
          </cell>
          <cell r="T3732">
            <v>5</v>
          </cell>
          <cell r="U3732">
            <v>25</v>
          </cell>
          <cell r="V3732">
            <v>1120</v>
          </cell>
          <cell r="W3732" t="str">
            <v>Paid Import</v>
          </cell>
        </row>
        <row r="3732">
          <cell r="Y3732" t="str">
            <v>EA</v>
          </cell>
          <cell r="Z3732" t="str">
            <v>--</v>
          </cell>
          <cell r="AA3732" t="str">
            <v>WT</v>
          </cell>
          <cell r="AB3732" t="str">
            <v>FNA30YEA02</v>
          </cell>
          <cell r="AC3732" t="str">
            <v>3000-132-1A</v>
          </cell>
          <cell r="AD3732">
            <v>1.55</v>
          </cell>
          <cell r="AE3732" t="str">
            <v>黄色</v>
          </cell>
          <cell r="AF3732">
            <v>4.15772</v>
          </cell>
          <cell r="AG3732" t="str">
            <v>FNA15BLA02</v>
          </cell>
          <cell r="AH3732" t="str">
            <v>2500-700-2A</v>
          </cell>
        </row>
        <row r="3733">
          <cell r="A3733" t="str">
            <v>YE30-T-00-132-06</v>
          </cell>
          <cell r="B3733" t="str">
            <v>30-T-XX-132-06</v>
          </cell>
          <cell r="C3733" t="str">
            <v>A3</v>
          </cell>
          <cell r="D3733" t="str">
            <v>2XL</v>
          </cell>
          <cell r="E3733" t="str">
            <v>YE</v>
          </cell>
          <cell r="F3733">
            <v>25</v>
          </cell>
          <cell r="G3733" t="str">
            <v>EA</v>
          </cell>
          <cell r="H3733" t="str">
            <v>3000连体防护服</v>
          </cell>
          <cell r="I3733" t="str">
            <v>M3000 Coverall</v>
          </cell>
          <cell r="J3733" t="str">
            <v>M3000</v>
          </cell>
          <cell r="K3733" t="str">
            <v>MC3000CVRL</v>
          </cell>
          <cell r="L3733">
            <v>0.073593</v>
          </cell>
          <cell r="M3733" t="str">
            <v>30-5698</v>
          </cell>
          <cell r="N3733" t="str">
            <v>M3000 Coverall (5698)连体防护服/30-T-XX-132-06-A3</v>
          </cell>
          <cell r="O3733" t="str">
            <v>DC4B</v>
          </cell>
        </row>
        <row r="3733">
          <cell r="Q3733">
            <v>10.99</v>
          </cell>
          <cell r="R3733">
            <v>394.8</v>
          </cell>
          <cell r="S3733">
            <v>9.87</v>
          </cell>
          <cell r="T3733">
            <v>5</v>
          </cell>
          <cell r="U3733">
            <v>25</v>
          </cell>
          <cell r="V3733">
            <v>1120</v>
          </cell>
          <cell r="W3733" t="str">
            <v>Paid Import</v>
          </cell>
        </row>
        <row r="3733">
          <cell r="Y3733" t="str">
            <v>EA</v>
          </cell>
          <cell r="Z3733" t="str">
            <v>--</v>
          </cell>
          <cell r="AA3733" t="str">
            <v>WT</v>
          </cell>
          <cell r="AB3733" t="str">
            <v>FNA30YEA02</v>
          </cell>
          <cell r="AC3733" t="str">
            <v>3000-132-1A</v>
          </cell>
          <cell r="AD3733">
            <v>1.55</v>
          </cell>
          <cell r="AE3733" t="str">
            <v>黄色</v>
          </cell>
          <cell r="AF3733">
            <v>4.38681</v>
          </cell>
          <cell r="AG3733" t="str">
            <v>FNA15BLA02</v>
          </cell>
          <cell r="AH3733" t="str">
            <v>2500-700-2A</v>
          </cell>
        </row>
        <row r="3734">
          <cell r="A3734" t="str">
            <v>YE30-T-00-132-07</v>
          </cell>
          <cell r="B3734" t="str">
            <v>30-T-XX-132-07</v>
          </cell>
          <cell r="C3734" t="str">
            <v>A3</v>
          </cell>
          <cell r="D3734" t="str">
            <v>3XL</v>
          </cell>
          <cell r="E3734" t="str">
            <v>YE</v>
          </cell>
          <cell r="F3734">
            <v>25</v>
          </cell>
          <cell r="G3734" t="str">
            <v>EA</v>
          </cell>
          <cell r="H3734" t="str">
            <v>3000连体防护服</v>
          </cell>
          <cell r="I3734" t="str">
            <v>M3000 Coverall</v>
          </cell>
          <cell r="J3734" t="str">
            <v>M3000</v>
          </cell>
          <cell r="K3734" t="str">
            <v>MC3000CVRL</v>
          </cell>
          <cell r="L3734">
            <v>0.073593</v>
          </cell>
          <cell r="M3734" t="str">
            <v>30-5699</v>
          </cell>
          <cell r="N3734" t="str">
            <v>M3000 Coverall (5699)连体防护服/30-T-XX-132-07-A3</v>
          </cell>
          <cell r="O3734" t="str">
            <v>DC4B</v>
          </cell>
        </row>
        <row r="3734">
          <cell r="Q3734">
            <v>11.57</v>
          </cell>
          <cell r="R3734">
            <v>418</v>
          </cell>
          <cell r="S3734">
            <v>10.45</v>
          </cell>
          <cell r="T3734">
            <v>5</v>
          </cell>
          <cell r="U3734">
            <v>25</v>
          </cell>
          <cell r="V3734">
            <v>1120</v>
          </cell>
          <cell r="W3734" t="str">
            <v>Paid Import</v>
          </cell>
        </row>
        <row r="3734">
          <cell r="Y3734" t="str">
            <v>EA</v>
          </cell>
          <cell r="Z3734" t="str">
            <v>--</v>
          </cell>
          <cell r="AA3734" t="str">
            <v>WT</v>
          </cell>
          <cell r="AB3734" t="str">
            <v>FNA30YEA02</v>
          </cell>
          <cell r="AC3734" t="str">
            <v>3000-132-1A</v>
          </cell>
          <cell r="AD3734">
            <v>1.55</v>
          </cell>
          <cell r="AE3734" t="str">
            <v>黄色</v>
          </cell>
          <cell r="AF3734">
            <v>4.8348375</v>
          </cell>
          <cell r="AG3734" t="str">
            <v>FNA15BLA02</v>
          </cell>
          <cell r="AH3734" t="str">
            <v>2500-700-2A</v>
          </cell>
        </row>
        <row r="3735">
          <cell r="A3735" t="str">
            <v>YE30-T-00-132-08</v>
          </cell>
          <cell r="B3735" t="e">
            <v>#N/A</v>
          </cell>
          <cell r="C3735" t="e">
            <v>#N/A</v>
          </cell>
          <cell r="D3735" t="str">
            <v>4XL</v>
          </cell>
          <cell r="E3735" t="str">
            <v>YE</v>
          </cell>
          <cell r="F3735">
            <v>20</v>
          </cell>
          <cell r="G3735" t="str">
            <v>EA</v>
          </cell>
          <cell r="H3735" t="str">
            <v>3000连体防护服</v>
          </cell>
          <cell r="I3735" t="str">
            <v>M3000 Coverall</v>
          </cell>
          <cell r="J3735" t="str">
            <v>M3000</v>
          </cell>
          <cell r="K3735" t="str">
            <v>MC3000CVRL</v>
          </cell>
          <cell r="L3735">
            <v>0.073593</v>
          </cell>
          <cell r="M3735" t="e">
            <v>#N/A</v>
          </cell>
          <cell r="N3735" t="e">
            <v>#N/A</v>
          </cell>
          <cell r="O3735" t="str">
            <v>DC4B</v>
          </cell>
        </row>
        <row r="3735">
          <cell r="Q3735" t="str">
            <v>0</v>
          </cell>
          <cell r="R3735">
            <v>0</v>
          </cell>
          <cell r="S3735">
            <v>0</v>
          </cell>
          <cell r="T3735">
            <v>5</v>
          </cell>
          <cell r="U3735">
            <v>20</v>
          </cell>
          <cell r="V3735">
            <v>1120</v>
          </cell>
          <cell r="W3735" t="str">
            <v>Paid Import</v>
          </cell>
        </row>
        <row r="3735">
          <cell r="Y3735" t="str">
            <v>EA</v>
          </cell>
          <cell r="Z3735" t="str">
            <v>--</v>
          </cell>
          <cell r="AA3735" t="str">
            <v>WT</v>
          </cell>
          <cell r="AB3735" t="str">
            <v>FNA30YEA02</v>
          </cell>
          <cell r="AC3735" t="str">
            <v>3000-132-1A</v>
          </cell>
          <cell r="AD3735">
            <v>1.55</v>
          </cell>
          <cell r="AE3735" t="str">
            <v>黄色</v>
          </cell>
          <cell r="AF3735">
            <v>5.3316125</v>
          </cell>
          <cell r="AG3735" t="str">
            <v>FNA15BLA02</v>
          </cell>
          <cell r="AH3735" t="str">
            <v>2500-700-2A</v>
          </cell>
        </row>
        <row r="3736">
          <cell r="A3736" t="str">
            <v>YE30-T-00-132-09</v>
          </cell>
          <cell r="B3736" t="e">
            <v>#N/A</v>
          </cell>
          <cell r="C3736" t="e">
            <v>#N/A</v>
          </cell>
          <cell r="D3736" t="str">
            <v>5XL</v>
          </cell>
          <cell r="E3736" t="str">
            <v>YE</v>
          </cell>
          <cell r="F3736">
            <v>20</v>
          </cell>
          <cell r="G3736" t="str">
            <v>EA</v>
          </cell>
          <cell r="H3736" t="str">
            <v>3000连体防护服</v>
          </cell>
          <cell r="I3736" t="str">
            <v>M3000 Coverall</v>
          </cell>
          <cell r="J3736" t="str">
            <v>M3000</v>
          </cell>
          <cell r="K3736" t="str">
            <v>MC3000CVRL</v>
          </cell>
          <cell r="L3736">
            <v>0.073593</v>
          </cell>
          <cell r="M3736" t="e">
            <v>#N/A</v>
          </cell>
          <cell r="N3736" t="e">
            <v>#N/A</v>
          </cell>
          <cell r="O3736" t="str">
            <v>DC4B</v>
          </cell>
        </row>
        <row r="3736">
          <cell r="Q3736" t="str">
            <v>0</v>
          </cell>
          <cell r="R3736">
            <v>0</v>
          </cell>
          <cell r="S3736">
            <v>0</v>
          </cell>
          <cell r="T3736">
            <v>5</v>
          </cell>
          <cell r="U3736">
            <v>20</v>
          </cell>
          <cell r="V3736">
            <v>1120</v>
          </cell>
          <cell r="W3736" t="str">
            <v>Paid Import</v>
          </cell>
        </row>
        <row r="3736">
          <cell r="Y3736" t="str">
            <v>EA</v>
          </cell>
          <cell r="Z3736" t="str">
            <v>--</v>
          </cell>
          <cell r="AA3736" t="str">
            <v>WT</v>
          </cell>
          <cell r="AB3736" t="str">
            <v>FNA30YEA02</v>
          </cell>
          <cell r="AC3736" t="str">
            <v>3000-132-1A</v>
          </cell>
          <cell r="AD3736">
            <v>1.55</v>
          </cell>
          <cell r="AE3736" t="str">
            <v>黄色</v>
          </cell>
          <cell r="AF3736">
            <v>5.676875</v>
          </cell>
          <cell r="AG3736" t="str">
            <v>FNA15BLA02</v>
          </cell>
          <cell r="AH3736" t="str">
            <v>2500-700-2A</v>
          </cell>
        </row>
        <row r="3737">
          <cell r="A3737" t="str">
            <v>YE30-T-00-162-02</v>
          </cell>
          <cell r="B3737" t="str">
            <v>30-T-00-162-02</v>
          </cell>
          <cell r="C3737" t="str">
            <v>E1</v>
          </cell>
          <cell r="D3737" t="str">
            <v>S</v>
          </cell>
          <cell r="E3737" t="str">
            <v>YE</v>
          </cell>
          <cell r="F3737">
            <v>20</v>
          </cell>
          <cell r="G3737" t="str">
            <v>EA</v>
          </cell>
          <cell r="H3737" t="str">
            <v>3000连体防护服</v>
          </cell>
          <cell r="I3737" t="str">
            <v>M3000 Coverall</v>
          </cell>
          <cell r="J3737" t="str">
            <v>M3000</v>
          </cell>
          <cell r="K3737" t="str">
            <v>MC3000CVRL</v>
          </cell>
          <cell r="L3737">
            <v>0.073593</v>
          </cell>
          <cell r="M3737" t="str">
            <v>30-10881</v>
          </cell>
          <cell r="N3737" t="str">
            <v>M3000 Coverall (10881)连体防护服/30-T-00-162-02-E1</v>
          </cell>
          <cell r="O3737" t="str">
            <v>DC2A</v>
          </cell>
        </row>
        <row r="3737">
          <cell r="Q3737">
            <v>0</v>
          </cell>
          <cell r="R3737">
            <v>0</v>
          </cell>
          <cell r="S3737">
            <v>0</v>
          </cell>
          <cell r="T3737">
            <v>5</v>
          </cell>
          <cell r="U3737">
            <v>20</v>
          </cell>
          <cell r="V3737">
            <v>1120</v>
          </cell>
          <cell r="W3737" t="str">
            <v>Paid Import</v>
          </cell>
        </row>
        <row r="3737">
          <cell r="Y3737" t="str">
            <v>EA</v>
          </cell>
          <cell r="Z3737">
            <v>820386</v>
          </cell>
          <cell r="AA3737" t="str">
            <v>WT</v>
          </cell>
          <cell r="AB3737" t="str">
            <v>FNA30YEA02</v>
          </cell>
          <cell r="AC3737" t="str">
            <v>3000-T-162-1A</v>
          </cell>
          <cell r="AD3737">
            <v>1.55</v>
          </cell>
          <cell r="AE3737" t="str">
            <v>黄色</v>
          </cell>
          <cell r="AF3737">
            <v>4.3834</v>
          </cell>
          <cell r="AG3737" t="str">
            <v>FNA15BLA02</v>
          </cell>
          <cell r="AH3737" t="str">
            <v>2500-700-2A</v>
          </cell>
        </row>
        <row r="3738">
          <cell r="A3738" t="str">
            <v>YE30-T-00-162-03</v>
          </cell>
          <cell r="B3738" t="str">
            <v>30-T-00-162-03</v>
          </cell>
          <cell r="C3738" t="str">
            <v>E1</v>
          </cell>
          <cell r="D3738" t="str">
            <v>M</v>
          </cell>
          <cell r="E3738" t="str">
            <v>YE</v>
          </cell>
          <cell r="F3738">
            <v>20</v>
          </cell>
          <cell r="G3738" t="str">
            <v>EA</v>
          </cell>
          <cell r="H3738" t="str">
            <v>3000连体防护服</v>
          </cell>
          <cell r="I3738" t="str">
            <v>M3000 Coverall</v>
          </cell>
          <cell r="J3738" t="str">
            <v>M3000</v>
          </cell>
          <cell r="K3738" t="str">
            <v>MC3000CVRL</v>
          </cell>
          <cell r="L3738">
            <v>0.073593</v>
          </cell>
          <cell r="M3738" t="str">
            <v>30-10605</v>
          </cell>
          <cell r="N3738" t="str">
            <v>M3000 Coverall (10605)连体防护服/30-T-00-162-03-E1</v>
          </cell>
          <cell r="O3738" t="str">
            <v>DC2A</v>
          </cell>
        </row>
        <row r="3738">
          <cell r="Q3738">
            <v>0</v>
          </cell>
          <cell r="R3738">
            <v>0</v>
          </cell>
          <cell r="S3738">
            <v>0</v>
          </cell>
          <cell r="T3738">
            <v>5</v>
          </cell>
          <cell r="U3738">
            <v>20</v>
          </cell>
          <cell r="V3738">
            <v>1120</v>
          </cell>
          <cell r="W3738" t="str">
            <v>Paid Import</v>
          </cell>
        </row>
        <row r="3738">
          <cell r="Y3738" t="str">
            <v>EA</v>
          </cell>
          <cell r="Z3738">
            <v>820387</v>
          </cell>
          <cell r="AA3738" t="str">
            <v>WT</v>
          </cell>
          <cell r="AB3738" t="str">
            <v>FNA30YEA02</v>
          </cell>
          <cell r="AC3738" t="str">
            <v>3000-T-162-1A</v>
          </cell>
          <cell r="AD3738">
            <v>1.55</v>
          </cell>
          <cell r="AE3738" t="str">
            <v>黄色</v>
          </cell>
          <cell r="AF3738">
            <v>4.56072</v>
          </cell>
          <cell r="AG3738" t="str">
            <v>FNA15BLA02</v>
          </cell>
          <cell r="AH3738" t="str">
            <v>2500-700-2A</v>
          </cell>
        </row>
        <row r="3739">
          <cell r="A3739" t="str">
            <v>YE30-T-00-162-04</v>
          </cell>
          <cell r="B3739" t="str">
            <v>30-T-00-162-04</v>
          </cell>
          <cell r="C3739" t="str">
            <v>E1</v>
          </cell>
          <cell r="D3739" t="str">
            <v>L</v>
          </cell>
          <cell r="E3739" t="str">
            <v>YE</v>
          </cell>
          <cell r="F3739">
            <v>20</v>
          </cell>
          <cell r="G3739" t="str">
            <v>EA</v>
          </cell>
          <cell r="H3739" t="str">
            <v>3000连体防护服</v>
          </cell>
          <cell r="I3739" t="str">
            <v>M3000 Coverall</v>
          </cell>
          <cell r="J3739" t="str">
            <v>M3000</v>
          </cell>
          <cell r="K3739" t="str">
            <v>MC3000CVRL</v>
          </cell>
          <cell r="L3739">
            <v>0.073593</v>
          </cell>
          <cell r="M3739" t="str">
            <v>30-10326</v>
          </cell>
          <cell r="N3739" t="str">
            <v>M3000 Coverall (10326)连体防护服/30-T-00-162-04-E1</v>
          </cell>
          <cell r="O3739" t="str">
            <v>DC2A</v>
          </cell>
        </row>
        <row r="3739">
          <cell r="Q3739">
            <v>12.7</v>
          </cell>
          <cell r="R3739">
            <v>579</v>
          </cell>
          <cell r="S3739">
            <v>11.58</v>
          </cell>
          <cell r="T3739">
            <v>5</v>
          </cell>
          <cell r="U3739">
            <v>20</v>
          </cell>
          <cell r="V3739">
            <v>1120</v>
          </cell>
          <cell r="W3739" t="str">
            <v>Paid Import</v>
          </cell>
        </row>
        <row r="3739">
          <cell r="Y3739" t="str">
            <v>EA</v>
          </cell>
          <cell r="Z3739">
            <v>820388</v>
          </cell>
          <cell r="AA3739" t="str">
            <v>WT</v>
          </cell>
          <cell r="AB3739" t="str">
            <v>FNA30YEA02</v>
          </cell>
          <cell r="AC3739" t="str">
            <v>3000-T-162-1A</v>
          </cell>
          <cell r="AD3739">
            <v>1.55</v>
          </cell>
          <cell r="AE3739" t="str">
            <v>黄色</v>
          </cell>
          <cell r="AF3739">
            <v>4.76253</v>
          </cell>
          <cell r="AG3739" t="str">
            <v>FNA15BLA02</v>
          </cell>
          <cell r="AH3739" t="str">
            <v>2500-700-2A</v>
          </cell>
        </row>
        <row r="3740">
          <cell r="A3740" t="str">
            <v>YE30-T-00-162-05</v>
          </cell>
          <cell r="B3740" t="str">
            <v>30-T-00-162-05</v>
          </cell>
          <cell r="C3740" t="str">
            <v>E1</v>
          </cell>
          <cell r="D3740" t="str">
            <v>XL</v>
          </cell>
          <cell r="E3740" t="str">
            <v>YE</v>
          </cell>
          <cell r="F3740">
            <v>20</v>
          </cell>
          <cell r="G3740" t="str">
            <v>EA</v>
          </cell>
          <cell r="H3740" t="str">
            <v>3000连体防护服</v>
          </cell>
          <cell r="I3740" t="str">
            <v>M3000 Coverall</v>
          </cell>
          <cell r="J3740" t="str">
            <v>M3000</v>
          </cell>
          <cell r="K3740" t="str">
            <v>MC3000CVRL</v>
          </cell>
          <cell r="L3740">
            <v>0.073593</v>
          </cell>
          <cell r="M3740" t="str">
            <v>30-10327</v>
          </cell>
          <cell r="N3740" t="str">
            <v>M3000 Coverall (10327)连体防护服/30-T-00-162-05-E1</v>
          </cell>
          <cell r="O3740" t="str">
            <v>DC2A</v>
          </cell>
        </row>
        <row r="3740">
          <cell r="Q3740">
            <v>10.7</v>
          </cell>
          <cell r="R3740">
            <v>479</v>
          </cell>
          <cell r="S3740">
            <v>9.58</v>
          </cell>
          <cell r="T3740">
            <v>5</v>
          </cell>
          <cell r="U3740">
            <v>20</v>
          </cell>
          <cell r="V3740">
            <v>1120</v>
          </cell>
          <cell r="W3740" t="str">
            <v>Paid Import</v>
          </cell>
        </row>
        <row r="3740">
          <cell r="Y3740" t="str">
            <v>EA</v>
          </cell>
          <cell r="Z3740">
            <v>820389</v>
          </cell>
          <cell r="AA3740" t="str">
            <v>WT</v>
          </cell>
          <cell r="AB3740" t="str">
            <v>FNA30YEA02</v>
          </cell>
          <cell r="AC3740" t="str">
            <v>3000-T-162-1A</v>
          </cell>
          <cell r="AD3740">
            <v>1.55</v>
          </cell>
          <cell r="AE3740" t="str">
            <v>黄色</v>
          </cell>
          <cell r="AF3740">
            <v>5.00247</v>
          </cell>
          <cell r="AG3740" t="str">
            <v>FNA15BLA02</v>
          </cell>
          <cell r="AH3740" t="str">
            <v>2500-700-2A</v>
          </cell>
        </row>
        <row r="3741">
          <cell r="A3741" t="str">
            <v>YE30-T-00-162-06</v>
          </cell>
          <cell r="B3741" t="str">
            <v>30-T-00-162-06</v>
          </cell>
          <cell r="C3741" t="str">
            <v>E1</v>
          </cell>
          <cell r="D3741" t="str">
            <v>2XL</v>
          </cell>
          <cell r="E3741" t="str">
            <v>YE</v>
          </cell>
          <cell r="F3741">
            <v>20</v>
          </cell>
          <cell r="G3741" t="str">
            <v>EA</v>
          </cell>
          <cell r="H3741" t="str">
            <v>3000连体防护服</v>
          </cell>
          <cell r="I3741" t="str">
            <v>M3000 Coverall</v>
          </cell>
          <cell r="J3741" t="str">
            <v>M3000</v>
          </cell>
          <cell r="K3741" t="str">
            <v>MC3000CVRL</v>
          </cell>
          <cell r="L3741">
            <v>0.073593</v>
          </cell>
          <cell r="M3741" t="str">
            <v>30-10328</v>
          </cell>
          <cell r="N3741" t="str">
            <v>M3000 Coverall (10328)连体防护服/30-T-00-162-06-E1</v>
          </cell>
          <cell r="O3741" t="str">
            <v>DC2A</v>
          </cell>
        </row>
        <row r="3741">
          <cell r="Q3741">
            <v>11.4</v>
          </cell>
          <cell r="R3741">
            <v>514</v>
          </cell>
          <cell r="S3741">
            <v>10.28</v>
          </cell>
          <cell r="T3741">
            <v>5</v>
          </cell>
          <cell r="U3741">
            <v>20</v>
          </cell>
          <cell r="V3741">
            <v>1120</v>
          </cell>
          <cell r="W3741" t="str">
            <v>Paid Import</v>
          </cell>
        </row>
        <row r="3741">
          <cell r="Y3741" t="str">
            <v>EA</v>
          </cell>
          <cell r="Z3741">
            <v>820390</v>
          </cell>
          <cell r="AA3741" t="str">
            <v>WT</v>
          </cell>
          <cell r="AB3741" t="str">
            <v>FNA30YEA02</v>
          </cell>
          <cell r="AC3741" t="str">
            <v>3000-T-162-1A</v>
          </cell>
          <cell r="AD3741">
            <v>1.55</v>
          </cell>
          <cell r="AE3741" t="str">
            <v>黄色</v>
          </cell>
          <cell r="AF3741">
            <v>5.25481</v>
          </cell>
          <cell r="AG3741" t="str">
            <v>FNA15BLA02</v>
          </cell>
          <cell r="AH3741" t="str">
            <v>2500-700-2A</v>
          </cell>
        </row>
        <row r="3742">
          <cell r="A3742" t="str">
            <v>YE30-T-00-162-07</v>
          </cell>
          <cell r="B3742" t="str">
            <v>30-T-XX-162-07</v>
          </cell>
          <cell r="C3742" t="str">
            <v>A3</v>
          </cell>
          <cell r="D3742" t="str">
            <v>3XL</v>
          </cell>
          <cell r="E3742" t="str">
            <v>YE</v>
          </cell>
          <cell r="F3742">
            <v>20</v>
          </cell>
          <cell r="G3742" t="str">
            <v>EA</v>
          </cell>
          <cell r="H3742" t="str">
            <v>3000连体防护服</v>
          </cell>
          <cell r="I3742" t="str">
            <v>M3000 Coverall</v>
          </cell>
          <cell r="J3742" t="str">
            <v>M3000</v>
          </cell>
          <cell r="K3742" t="str">
            <v>MC3000CVRL</v>
          </cell>
          <cell r="L3742">
            <v>0.073593</v>
          </cell>
          <cell r="M3742" t="str">
            <v>30-7588</v>
          </cell>
          <cell r="N3742" t="str">
            <v>M3000 Coverall (7588)连体防护服/30-T-XX-162-07-A3</v>
          </cell>
          <cell r="O3742" t="str">
            <v>DC2A</v>
          </cell>
        </row>
        <row r="3742">
          <cell r="Q3742">
            <v>11.9</v>
          </cell>
          <cell r="R3742">
            <v>539</v>
          </cell>
          <cell r="S3742">
            <v>10.78</v>
          </cell>
          <cell r="T3742">
            <v>5</v>
          </cell>
          <cell r="U3742">
            <v>20</v>
          </cell>
          <cell r="V3742">
            <v>1120</v>
          </cell>
          <cell r="W3742" t="str">
            <v>Paid Import</v>
          </cell>
        </row>
        <row r="3742">
          <cell r="Y3742" t="str">
            <v>EA</v>
          </cell>
          <cell r="Z3742">
            <v>820391</v>
          </cell>
          <cell r="AA3742" t="str">
            <v>WT</v>
          </cell>
          <cell r="AB3742" t="str">
            <v>FNA30YEA02</v>
          </cell>
          <cell r="AC3742" t="str">
            <v>3000-T-162-1A</v>
          </cell>
          <cell r="AD3742">
            <v>1.55</v>
          </cell>
          <cell r="AE3742" t="str">
            <v>黄色</v>
          </cell>
          <cell r="AF3742">
            <v>5.7586375</v>
          </cell>
          <cell r="AG3742" t="str">
            <v>FNA15BLA02</v>
          </cell>
          <cell r="AH3742" t="str">
            <v>2500-700-2A</v>
          </cell>
        </row>
        <row r="3743">
          <cell r="A3743" t="str">
            <v>YE30-T-00-162-08</v>
          </cell>
          <cell r="B3743" t="e">
            <v>#N/A</v>
          </cell>
          <cell r="C3743" t="e">
            <v>#N/A</v>
          </cell>
          <cell r="D3743" t="str">
            <v>4XL</v>
          </cell>
          <cell r="E3743" t="str">
            <v>YE</v>
          </cell>
          <cell r="F3743">
            <v>15</v>
          </cell>
          <cell r="G3743" t="str">
            <v>EA</v>
          </cell>
          <cell r="H3743" t="str">
            <v>3000连体防护服</v>
          </cell>
          <cell r="I3743" t="str">
            <v>M3000 Coverall</v>
          </cell>
          <cell r="J3743" t="str">
            <v>M3000</v>
          </cell>
          <cell r="K3743" t="str">
            <v>MC3000CVRL</v>
          </cell>
          <cell r="L3743">
            <v>0.073593</v>
          </cell>
          <cell r="M3743" t="e">
            <v>#N/A</v>
          </cell>
          <cell r="N3743" t="e">
            <v>#N/A</v>
          </cell>
          <cell r="O3743" t="str">
            <v>DC2A</v>
          </cell>
        </row>
        <row r="3743">
          <cell r="Q3743">
            <v>0</v>
          </cell>
          <cell r="R3743">
            <v>0</v>
          </cell>
          <cell r="S3743">
            <v>0</v>
          </cell>
          <cell r="T3743">
            <v>5</v>
          </cell>
          <cell r="U3743">
            <v>15</v>
          </cell>
          <cell r="V3743">
            <v>1120</v>
          </cell>
          <cell r="W3743" t="str">
            <v>Paid Import</v>
          </cell>
        </row>
        <row r="3743">
          <cell r="Y3743" t="str">
            <v>EA</v>
          </cell>
          <cell r="Z3743">
            <v>820392</v>
          </cell>
          <cell r="AA3743" t="str">
            <v>WT</v>
          </cell>
          <cell r="AB3743" t="str">
            <v>FNA30YEA02</v>
          </cell>
          <cell r="AC3743" t="str">
            <v>3000-T-162-1A</v>
          </cell>
          <cell r="AD3743">
            <v>1.55</v>
          </cell>
          <cell r="AE3743" t="str">
            <v>黄色</v>
          </cell>
          <cell r="AF3743">
            <v>6.143425</v>
          </cell>
          <cell r="AG3743" t="str">
            <v>FNA15BLA02</v>
          </cell>
          <cell r="AH3743" t="str">
            <v>2500-700-2A</v>
          </cell>
        </row>
        <row r="3744">
          <cell r="A3744" t="str">
            <v>YE30-T-00-162-09</v>
          </cell>
          <cell r="B3744" t="e">
            <v>#N/A</v>
          </cell>
          <cell r="C3744" t="e">
            <v>#N/A</v>
          </cell>
          <cell r="D3744" t="str">
            <v>5XL</v>
          </cell>
          <cell r="E3744" t="str">
            <v>YE</v>
          </cell>
          <cell r="F3744">
            <v>15</v>
          </cell>
          <cell r="G3744" t="str">
            <v>EA</v>
          </cell>
          <cell r="H3744" t="str">
            <v>3000连体防护服</v>
          </cell>
          <cell r="I3744" t="str">
            <v>M3000 Coverall</v>
          </cell>
          <cell r="J3744" t="str">
            <v>M3000</v>
          </cell>
          <cell r="K3744" t="str">
            <v>MC3000CVRL</v>
          </cell>
          <cell r="L3744">
            <v>0.073593</v>
          </cell>
          <cell r="M3744" t="e">
            <v>#N/A</v>
          </cell>
          <cell r="N3744" t="e">
            <v>#N/A</v>
          </cell>
          <cell r="O3744" t="str">
            <v>DC2A</v>
          </cell>
        </row>
        <row r="3744">
          <cell r="Q3744" t="str">
            <v>0</v>
          </cell>
          <cell r="R3744">
            <v>0</v>
          </cell>
          <cell r="S3744">
            <v>0</v>
          </cell>
          <cell r="T3744">
            <v>5</v>
          </cell>
          <cell r="U3744">
            <v>15</v>
          </cell>
          <cell r="V3744">
            <v>1120</v>
          </cell>
          <cell r="W3744" t="str">
            <v>Paid Import</v>
          </cell>
        </row>
        <row r="3744">
          <cell r="Y3744" t="str">
            <v>EA</v>
          </cell>
          <cell r="Z3744">
            <v>820393</v>
          </cell>
          <cell r="AA3744" t="str">
            <v>WT</v>
          </cell>
          <cell r="AB3744" t="str">
            <v>FNA30YEA02</v>
          </cell>
          <cell r="AC3744" t="str">
            <v>3000-T-162-1A</v>
          </cell>
          <cell r="AD3744">
            <v>1.55</v>
          </cell>
          <cell r="AE3744" t="str">
            <v>黄色</v>
          </cell>
          <cell r="AF3744">
            <v>6.453425</v>
          </cell>
          <cell r="AG3744" t="str">
            <v>FNA15BLA02</v>
          </cell>
          <cell r="AH3744" t="str">
            <v>2500-700-2A</v>
          </cell>
        </row>
        <row r="3745">
          <cell r="A3745" t="str">
            <v>YE30-T-00-201-02</v>
          </cell>
          <cell r="B3745" t="e">
            <v>#N/A</v>
          </cell>
          <cell r="C3745" t="e">
            <v>#N/A</v>
          </cell>
          <cell r="D3745" t="str">
            <v>S</v>
          </cell>
          <cell r="E3745" t="str">
            <v>YE</v>
          </cell>
          <cell r="F3745">
            <v>40</v>
          </cell>
          <cell r="G3745" t="str">
            <v>EA</v>
          </cell>
          <cell r="H3745" t="str">
            <v>3000防护服(上衣)</v>
          </cell>
          <cell r="I3745" t="str">
            <v>M3000 JACKET</v>
          </cell>
          <cell r="J3745" t="str">
            <v>ACC</v>
          </cell>
          <cell r="K3745" t="str">
            <v>MC3000ACCS</v>
          </cell>
          <cell r="L3745">
            <v>0.073593</v>
          </cell>
          <cell r="M3745" t="e">
            <v>#N/A</v>
          </cell>
          <cell r="N3745" t="e">
            <v>#N/A</v>
          </cell>
          <cell r="O3745" t="str">
            <v>DC4B</v>
          </cell>
        </row>
        <row r="3745">
          <cell r="Q3745" t="str">
            <v>0</v>
          </cell>
          <cell r="R3745">
            <v>0</v>
          </cell>
          <cell r="S3745">
            <v>0</v>
          </cell>
          <cell r="T3745">
            <v>5</v>
          </cell>
          <cell r="U3745">
            <v>40</v>
          </cell>
          <cell r="V3745">
            <v>1120</v>
          </cell>
          <cell r="W3745" t="str">
            <v>Paid Import</v>
          </cell>
        </row>
        <row r="3745">
          <cell r="Y3745" t="str">
            <v>EA</v>
          </cell>
          <cell r="Z3745" t="str">
            <v>--</v>
          </cell>
          <cell r="AA3745" t="str">
            <v>WT</v>
          </cell>
          <cell r="AB3745" t="str">
            <v>FNA30YEA02</v>
          </cell>
          <cell r="AC3745" t="str">
            <v>3000-201-1A</v>
          </cell>
          <cell r="AD3745">
            <v>1.55</v>
          </cell>
          <cell r="AE3745" t="str">
            <v>黄色</v>
          </cell>
          <cell r="AF3745">
            <v>2.178835</v>
          </cell>
          <cell r="AG3745" t="str">
            <v>FNA15BLA02</v>
          </cell>
          <cell r="AH3745" t="str">
            <v>2500-700-2A</v>
          </cell>
        </row>
        <row r="3746">
          <cell r="A3746" t="str">
            <v>YE30-T-00-201-03</v>
          </cell>
          <cell r="B3746" t="e">
            <v>#N/A</v>
          </cell>
          <cell r="C3746" t="e">
            <v>#N/A</v>
          </cell>
          <cell r="D3746" t="str">
            <v>M</v>
          </cell>
          <cell r="E3746" t="str">
            <v>YE</v>
          </cell>
          <cell r="F3746">
            <v>40</v>
          </cell>
          <cell r="G3746" t="str">
            <v>EA</v>
          </cell>
          <cell r="H3746" t="str">
            <v>3000防护服(上衣)</v>
          </cell>
          <cell r="I3746" t="str">
            <v>M3000 JACKET</v>
          </cell>
          <cell r="J3746" t="str">
            <v>ACC</v>
          </cell>
          <cell r="K3746" t="str">
            <v>MC3000ACCS</v>
          </cell>
          <cell r="L3746">
            <v>0.073593</v>
          </cell>
          <cell r="M3746" t="e">
            <v>#N/A</v>
          </cell>
          <cell r="N3746" t="e">
            <v>#N/A</v>
          </cell>
          <cell r="O3746" t="str">
            <v>DC4B</v>
          </cell>
        </row>
        <row r="3746">
          <cell r="Q3746" t="str">
            <v>0</v>
          </cell>
          <cell r="R3746">
            <v>0</v>
          </cell>
          <cell r="S3746">
            <v>0</v>
          </cell>
          <cell r="T3746">
            <v>5</v>
          </cell>
          <cell r="U3746">
            <v>40</v>
          </cell>
          <cell r="V3746">
            <v>1120</v>
          </cell>
          <cell r="W3746" t="str">
            <v>Paid Import</v>
          </cell>
        </row>
        <row r="3746">
          <cell r="Y3746" t="str">
            <v>EA</v>
          </cell>
          <cell r="Z3746">
            <v>831592</v>
          </cell>
          <cell r="AA3746" t="str">
            <v>WT</v>
          </cell>
          <cell r="AB3746" t="str">
            <v>FNA30YEA02</v>
          </cell>
          <cell r="AC3746" t="str">
            <v>3000-201-1A</v>
          </cell>
          <cell r="AD3746">
            <v>1.55</v>
          </cell>
          <cell r="AE3746" t="str">
            <v>黄色</v>
          </cell>
          <cell r="AF3746">
            <v>2.25628333333333</v>
          </cell>
          <cell r="AG3746" t="str">
            <v>FNA15BLA02</v>
          </cell>
          <cell r="AH3746" t="str">
            <v>2500-700-2A</v>
          </cell>
        </row>
        <row r="3747">
          <cell r="A3747" t="str">
            <v>YE30-T-00-201-04</v>
          </cell>
          <cell r="B3747" t="e">
            <v>#N/A</v>
          </cell>
          <cell r="C3747" t="e">
            <v>#N/A</v>
          </cell>
          <cell r="D3747" t="str">
            <v>L</v>
          </cell>
          <cell r="E3747" t="str">
            <v>YE</v>
          </cell>
          <cell r="F3747">
            <v>40</v>
          </cell>
          <cell r="G3747" t="str">
            <v>EA</v>
          </cell>
          <cell r="H3747" t="str">
            <v>3000防护服(上衣)</v>
          </cell>
          <cell r="I3747" t="str">
            <v>M3000 JACKET</v>
          </cell>
          <cell r="J3747" t="str">
            <v>ACC</v>
          </cell>
          <cell r="K3747" t="str">
            <v>MC3000ACCS</v>
          </cell>
          <cell r="L3747">
            <v>0.073593</v>
          </cell>
          <cell r="M3747" t="e">
            <v>#N/A</v>
          </cell>
          <cell r="N3747" t="e">
            <v>#N/A</v>
          </cell>
          <cell r="O3747" t="str">
            <v>DC4B</v>
          </cell>
        </row>
        <row r="3747">
          <cell r="Q3747" t="str">
            <v>0</v>
          </cell>
          <cell r="R3747">
            <v>0</v>
          </cell>
          <cell r="S3747">
            <v>0</v>
          </cell>
          <cell r="T3747">
            <v>5</v>
          </cell>
          <cell r="U3747">
            <v>40</v>
          </cell>
          <cell r="V3747">
            <v>1120</v>
          </cell>
          <cell r="W3747" t="str">
            <v>Paid Import</v>
          </cell>
        </row>
        <row r="3747">
          <cell r="Y3747" t="str">
            <v>EA</v>
          </cell>
          <cell r="Z3747">
            <v>831593</v>
          </cell>
          <cell r="AA3747" t="str">
            <v>WT</v>
          </cell>
          <cell r="AB3747" t="str">
            <v>FNA30YEA02</v>
          </cell>
          <cell r="AC3747" t="str">
            <v>3000-201-1A</v>
          </cell>
          <cell r="AD3747">
            <v>1.55</v>
          </cell>
          <cell r="AE3747" t="str">
            <v>黄色</v>
          </cell>
          <cell r="AF3747">
            <v>2.39655833333333</v>
          </cell>
          <cell r="AG3747" t="str">
            <v>FNA15BLA02</v>
          </cell>
          <cell r="AH3747" t="str">
            <v>2500-700-2A</v>
          </cell>
        </row>
        <row r="3748">
          <cell r="A3748" t="str">
            <v>YE30-T-00-201-05</v>
          </cell>
          <cell r="B3748" t="e">
            <v>#N/A</v>
          </cell>
          <cell r="C3748" t="e">
            <v>#N/A</v>
          </cell>
          <cell r="D3748" t="str">
            <v>XL</v>
          </cell>
          <cell r="E3748" t="str">
            <v>YE</v>
          </cell>
          <cell r="F3748">
            <v>40</v>
          </cell>
          <cell r="G3748" t="str">
            <v>EA</v>
          </cell>
          <cell r="H3748" t="str">
            <v>3000防护服(上衣)</v>
          </cell>
          <cell r="I3748" t="str">
            <v>M3000 JACKET</v>
          </cell>
          <cell r="J3748" t="str">
            <v>ACC</v>
          </cell>
          <cell r="K3748" t="str">
            <v>MC3000ACCS</v>
          </cell>
          <cell r="L3748">
            <v>0.073593</v>
          </cell>
          <cell r="M3748" t="e">
            <v>#N/A</v>
          </cell>
          <cell r="N3748" t="e">
            <v>#N/A</v>
          </cell>
          <cell r="O3748" t="str">
            <v>DC4B</v>
          </cell>
        </row>
        <row r="3748">
          <cell r="Q3748" t="str">
            <v>0</v>
          </cell>
          <cell r="R3748">
            <v>0</v>
          </cell>
          <cell r="S3748">
            <v>0</v>
          </cell>
          <cell r="T3748">
            <v>5</v>
          </cell>
          <cell r="U3748">
            <v>40</v>
          </cell>
          <cell r="V3748">
            <v>1120</v>
          </cell>
          <cell r="W3748" t="str">
            <v>Paid Import</v>
          </cell>
        </row>
        <row r="3748">
          <cell r="Y3748" t="str">
            <v>EA</v>
          </cell>
          <cell r="Z3748">
            <v>831594</v>
          </cell>
          <cell r="AA3748" t="str">
            <v>WT</v>
          </cell>
          <cell r="AB3748" t="str">
            <v>FNA30YEA02</v>
          </cell>
          <cell r="AC3748" t="str">
            <v>3000-201-1A</v>
          </cell>
          <cell r="AD3748">
            <v>1.55</v>
          </cell>
          <cell r="AE3748" t="str">
            <v>黄色</v>
          </cell>
          <cell r="AF3748">
            <v>2.521075</v>
          </cell>
          <cell r="AG3748" t="str">
            <v>FNA15BLA02</v>
          </cell>
          <cell r="AH3748" t="str">
            <v>2500-700-2A</v>
          </cell>
        </row>
        <row r="3749">
          <cell r="A3749" t="str">
            <v>YE30-T-00-201-06</v>
          </cell>
          <cell r="B3749" t="e">
            <v>#N/A</v>
          </cell>
          <cell r="C3749" t="e">
            <v>#N/A</v>
          </cell>
          <cell r="D3749" t="str">
            <v>2XL</v>
          </cell>
          <cell r="E3749" t="str">
            <v>YE</v>
          </cell>
          <cell r="F3749">
            <v>35</v>
          </cell>
          <cell r="G3749" t="str">
            <v>EA</v>
          </cell>
          <cell r="H3749" t="str">
            <v>3000防护服(上衣)</v>
          </cell>
          <cell r="I3749" t="str">
            <v>M3000 JACKET</v>
          </cell>
          <cell r="J3749" t="str">
            <v>ACC</v>
          </cell>
          <cell r="K3749" t="str">
            <v>MC3000ACCS</v>
          </cell>
          <cell r="L3749">
            <v>0.073593</v>
          </cell>
          <cell r="M3749" t="e">
            <v>#N/A</v>
          </cell>
          <cell r="N3749" t="e">
            <v>#N/A</v>
          </cell>
          <cell r="O3749" t="str">
            <v>DC4B</v>
          </cell>
        </row>
        <row r="3749">
          <cell r="Q3749" t="str">
            <v>0</v>
          </cell>
          <cell r="R3749">
            <v>0</v>
          </cell>
          <cell r="S3749">
            <v>0</v>
          </cell>
          <cell r="T3749">
            <v>5</v>
          </cell>
          <cell r="U3749">
            <v>35</v>
          </cell>
          <cell r="V3749">
            <v>1120</v>
          </cell>
          <cell r="W3749" t="str">
            <v>Paid Import</v>
          </cell>
        </row>
        <row r="3749">
          <cell r="Y3749" t="str">
            <v>EA</v>
          </cell>
          <cell r="Z3749">
            <v>831595</v>
          </cell>
          <cell r="AA3749" t="str">
            <v>WT</v>
          </cell>
          <cell r="AB3749" t="str">
            <v>FNA30YEA02</v>
          </cell>
          <cell r="AC3749" t="str">
            <v>3000-201-1A</v>
          </cell>
          <cell r="AD3749">
            <v>1.55</v>
          </cell>
          <cell r="AE3749" t="str">
            <v>黄色</v>
          </cell>
          <cell r="AF3749">
            <v>2.7497</v>
          </cell>
          <cell r="AG3749" t="str">
            <v>FNA15BLA02</v>
          </cell>
          <cell r="AH3749" t="str">
            <v>2500-700-2A</v>
          </cell>
        </row>
        <row r="3750">
          <cell r="A3750" t="str">
            <v>YE30-T-00-201-07</v>
          </cell>
          <cell r="B3750" t="e">
            <v>#N/A</v>
          </cell>
          <cell r="C3750" t="e">
            <v>#N/A</v>
          </cell>
          <cell r="D3750" t="str">
            <v>3XL</v>
          </cell>
          <cell r="E3750" t="str">
            <v>YE</v>
          </cell>
          <cell r="F3750">
            <v>35</v>
          </cell>
          <cell r="G3750" t="str">
            <v>EA</v>
          </cell>
          <cell r="H3750" t="str">
            <v>3000防护服(上衣)</v>
          </cell>
          <cell r="I3750" t="str">
            <v>M3000 JACKET</v>
          </cell>
          <cell r="J3750" t="str">
            <v>ACC</v>
          </cell>
          <cell r="K3750" t="str">
            <v>MC3000ACCS</v>
          </cell>
          <cell r="L3750">
            <v>0.073593</v>
          </cell>
          <cell r="M3750" t="e">
            <v>#N/A</v>
          </cell>
          <cell r="N3750" t="e">
            <v>#N/A</v>
          </cell>
          <cell r="O3750" t="str">
            <v>DC4B</v>
          </cell>
        </row>
        <row r="3750">
          <cell r="Q3750" t="str">
            <v>0</v>
          </cell>
          <cell r="R3750">
            <v>0</v>
          </cell>
          <cell r="S3750">
            <v>0</v>
          </cell>
          <cell r="T3750">
            <v>5</v>
          </cell>
          <cell r="U3750">
            <v>35</v>
          </cell>
          <cell r="V3750">
            <v>1120</v>
          </cell>
          <cell r="W3750" t="str">
            <v>Paid Import</v>
          </cell>
        </row>
        <row r="3750">
          <cell r="Y3750" t="str">
            <v>EA</v>
          </cell>
          <cell r="Z3750">
            <v>831596</v>
          </cell>
          <cell r="AA3750" t="str">
            <v>WT</v>
          </cell>
          <cell r="AB3750" t="str">
            <v>FNA30YEA02</v>
          </cell>
          <cell r="AC3750" t="str">
            <v>3000-201-1A</v>
          </cell>
          <cell r="AD3750">
            <v>1.55</v>
          </cell>
          <cell r="AE3750" t="str">
            <v>黄色</v>
          </cell>
          <cell r="AF3750">
            <v>3.06435</v>
          </cell>
          <cell r="AG3750" t="str">
            <v>FNA15BLA02</v>
          </cell>
          <cell r="AH3750" t="str">
            <v>2500-700-2A</v>
          </cell>
        </row>
        <row r="3751">
          <cell r="A3751" t="str">
            <v>YE30-T-00-223-02</v>
          </cell>
          <cell r="B3751" t="e">
            <v>#N/A</v>
          </cell>
          <cell r="C3751" t="e">
            <v>#N/A</v>
          </cell>
          <cell r="D3751" t="str">
            <v>S</v>
          </cell>
          <cell r="E3751" t="str">
            <v>YE</v>
          </cell>
          <cell r="F3751">
            <v>35</v>
          </cell>
          <cell r="G3751" t="str">
            <v>EA</v>
          </cell>
          <cell r="H3751" t="str">
            <v>3000防护服(上衣)</v>
          </cell>
          <cell r="I3751" t="str">
            <v>M3000 JACKET</v>
          </cell>
          <cell r="J3751" t="str">
            <v>ACC</v>
          </cell>
          <cell r="K3751" t="str">
            <v>MC3000ACCS</v>
          </cell>
          <cell r="L3751">
            <v>0.073593</v>
          </cell>
          <cell r="M3751" t="e">
            <v>#N/A</v>
          </cell>
          <cell r="N3751" t="e">
            <v>#N/A</v>
          </cell>
          <cell r="O3751" t="str">
            <v>DC4B</v>
          </cell>
        </row>
        <row r="3751">
          <cell r="Q3751">
            <v>0</v>
          </cell>
          <cell r="R3751">
            <v>0</v>
          </cell>
          <cell r="S3751">
            <v>0</v>
          </cell>
          <cell r="T3751">
            <v>5</v>
          </cell>
          <cell r="U3751">
            <v>35</v>
          </cell>
          <cell r="V3751">
            <v>1120</v>
          </cell>
          <cell r="W3751" t="str">
            <v>Paid Import</v>
          </cell>
        </row>
        <row r="3751">
          <cell r="Y3751" t="str">
            <v>EA</v>
          </cell>
          <cell r="Z3751" t="str">
            <v>--</v>
          </cell>
          <cell r="AA3751" t="str">
            <v>WT</v>
          </cell>
          <cell r="AB3751" t="str">
            <v>FNA30YEA02</v>
          </cell>
          <cell r="AC3751" t="str">
            <v>3000-223-1A</v>
          </cell>
          <cell r="AD3751">
            <v>1.55</v>
          </cell>
          <cell r="AE3751" t="str">
            <v>黄色</v>
          </cell>
          <cell r="AF3751">
            <v>1.92182777777778</v>
          </cell>
          <cell r="AG3751" t="str">
            <v>FNA15BLA02</v>
          </cell>
          <cell r="AH3751" t="str">
            <v>2500-700-2A</v>
          </cell>
        </row>
        <row r="3752">
          <cell r="A3752" t="str">
            <v>YE30-T-00-223-03</v>
          </cell>
          <cell r="B3752" t="str">
            <v>30-T-00-223-03</v>
          </cell>
          <cell r="C3752" t="str">
            <v>E1</v>
          </cell>
          <cell r="D3752" t="str">
            <v>M</v>
          </cell>
          <cell r="E3752" t="str">
            <v>YE</v>
          </cell>
          <cell r="F3752">
            <v>35</v>
          </cell>
          <cell r="G3752" t="str">
            <v>EA</v>
          </cell>
          <cell r="H3752" t="str">
            <v>3000防护服(上衣)</v>
          </cell>
          <cell r="I3752" t="str">
            <v>M3000 JACKET</v>
          </cell>
          <cell r="J3752" t="str">
            <v>ACC</v>
          </cell>
          <cell r="K3752" t="str">
            <v>MC3000ACCS</v>
          </cell>
          <cell r="L3752">
            <v>0.073593</v>
          </cell>
          <cell r="M3752" t="str">
            <v>30-9923</v>
          </cell>
          <cell r="N3752" t="str">
            <v>M3000 JACKET (9923)防护服(上衣)/30-T-00-223-03-E1</v>
          </cell>
          <cell r="O3752" t="str">
            <v>DC4B</v>
          </cell>
        </row>
        <row r="3752">
          <cell r="Q3752">
            <v>9.7</v>
          </cell>
          <cell r="R3752">
            <v>245.142857142857</v>
          </cell>
          <cell r="S3752">
            <v>8.58</v>
          </cell>
          <cell r="T3752">
            <v>5</v>
          </cell>
          <cell r="U3752">
            <v>35</v>
          </cell>
          <cell r="V3752">
            <v>1120</v>
          </cell>
          <cell r="W3752" t="str">
            <v>Paid Import</v>
          </cell>
        </row>
        <row r="3752">
          <cell r="Y3752" t="str">
            <v>EA</v>
          </cell>
          <cell r="Z3752">
            <v>824356</v>
          </cell>
          <cell r="AA3752" t="str">
            <v>WT</v>
          </cell>
          <cell r="AB3752" t="str">
            <v>FNA30YEA02</v>
          </cell>
          <cell r="AC3752" t="str">
            <v>3000-223-1A</v>
          </cell>
          <cell r="AD3752">
            <v>1.55</v>
          </cell>
          <cell r="AE3752" t="str">
            <v>黄色</v>
          </cell>
          <cell r="AF3752">
            <v>2.08027222222222</v>
          </cell>
          <cell r="AG3752" t="str">
            <v>FNA15BLA02</v>
          </cell>
          <cell r="AH3752" t="str">
            <v>2500-700-2A</v>
          </cell>
        </row>
        <row r="3753">
          <cell r="A3753" t="str">
            <v>YE30-T-00-223-04</v>
          </cell>
          <cell r="B3753" t="str">
            <v>30-T-00-223-04</v>
          </cell>
          <cell r="C3753" t="str">
            <v>E1</v>
          </cell>
          <cell r="D3753" t="str">
            <v>L</v>
          </cell>
          <cell r="E3753" t="str">
            <v>YE</v>
          </cell>
          <cell r="F3753">
            <v>35</v>
          </cell>
          <cell r="G3753" t="str">
            <v>EA</v>
          </cell>
          <cell r="H3753" t="str">
            <v>3000防护服(上衣)</v>
          </cell>
          <cell r="I3753" t="str">
            <v>M3000 JACKET</v>
          </cell>
          <cell r="J3753" t="str">
            <v>ACC</v>
          </cell>
          <cell r="K3753" t="str">
            <v>MC3000ACCS</v>
          </cell>
          <cell r="L3753">
            <v>0.073593</v>
          </cell>
          <cell r="M3753" t="str">
            <v>30-9924</v>
          </cell>
          <cell r="N3753" t="str">
            <v>M3000 JACKET (9924)防护服(上衣)/30-T-00-223-04-E1</v>
          </cell>
          <cell r="O3753" t="str">
            <v>DC4B</v>
          </cell>
        </row>
        <row r="3753">
          <cell r="Q3753">
            <v>10.5</v>
          </cell>
          <cell r="R3753">
            <v>268</v>
          </cell>
          <cell r="S3753">
            <v>9.38</v>
          </cell>
          <cell r="T3753">
            <v>5</v>
          </cell>
          <cell r="U3753">
            <v>35</v>
          </cell>
          <cell r="V3753">
            <v>1120</v>
          </cell>
          <cell r="W3753" t="str">
            <v>Paid Import</v>
          </cell>
        </row>
        <row r="3753">
          <cell r="Y3753" t="str">
            <v>EA</v>
          </cell>
          <cell r="Z3753">
            <v>824357</v>
          </cell>
          <cell r="AA3753" t="str">
            <v>WT</v>
          </cell>
          <cell r="AB3753" t="str">
            <v>FNA30YEA02</v>
          </cell>
          <cell r="AC3753" t="str">
            <v>3000-223-1A</v>
          </cell>
          <cell r="AD3753">
            <v>1.55</v>
          </cell>
          <cell r="AE3753" t="str">
            <v>黄色</v>
          </cell>
          <cell r="AF3753">
            <v>2.32345</v>
          </cell>
          <cell r="AG3753" t="str">
            <v>FNA15BLA02</v>
          </cell>
          <cell r="AH3753" t="str">
            <v>2500-700-2A</v>
          </cell>
        </row>
        <row r="3754">
          <cell r="A3754" t="str">
            <v>YE30-T-00-223-05</v>
          </cell>
          <cell r="B3754" t="str">
            <v>30-T-00-223-05</v>
          </cell>
          <cell r="C3754" t="str">
            <v>E1</v>
          </cell>
          <cell r="D3754" t="str">
            <v>XL</v>
          </cell>
          <cell r="E3754" t="str">
            <v>YE</v>
          </cell>
          <cell r="F3754">
            <v>35</v>
          </cell>
          <cell r="G3754" t="str">
            <v>EA</v>
          </cell>
          <cell r="H3754" t="str">
            <v>3000防护服(上衣)</v>
          </cell>
          <cell r="I3754" t="str">
            <v>M3000 JACKET</v>
          </cell>
          <cell r="J3754" t="str">
            <v>ACC</v>
          </cell>
          <cell r="K3754" t="str">
            <v>MC3000ACCS</v>
          </cell>
          <cell r="L3754">
            <v>0.073593</v>
          </cell>
          <cell r="M3754" t="str">
            <v>30-10648</v>
          </cell>
          <cell r="N3754" t="str">
            <v>M3000 JACKET (10648)防护服(上衣)/30-T-00-223-05-E1</v>
          </cell>
          <cell r="O3754" t="str">
            <v>DC4B</v>
          </cell>
        </row>
        <row r="3754">
          <cell r="Q3754">
            <v>11</v>
          </cell>
          <cell r="R3754">
            <v>282.285714285714</v>
          </cell>
          <cell r="S3754">
            <v>9.88</v>
          </cell>
          <cell r="T3754">
            <v>5</v>
          </cell>
          <cell r="U3754">
            <v>35</v>
          </cell>
          <cell r="V3754">
            <v>1120</v>
          </cell>
          <cell r="W3754" t="str">
            <v>Paid Import</v>
          </cell>
        </row>
        <row r="3754">
          <cell r="Y3754" t="str">
            <v>EA</v>
          </cell>
          <cell r="Z3754">
            <v>824358</v>
          </cell>
          <cell r="AA3754" t="str">
            <v>WT</v>
          </cell>
          <cell r="AB3754" t="str">
            <v>FNA30YEA02</v>
          </cell>
          <cell r="AC3754" t="str">
            <v>3000-223-1A</v>
          </cell>
          <cell r="AD3754">
            <v>1.55</v>
          </cell>
          <cell r="AE3754" t="str">
            <v>黄色</v>
          </cell>
          <cell r="AF3754">
            <v>2.511</v>
          </cell>
          <cell r="AG3754" t="str">
            <v>FNA15BLA02</v>
          </cell>
          <cell r="AH3754" t="str">
            <v>2500-700-2A</v>
          </cell>
        </row>
        <row r="3755">
          <cell r="A3755" t="str">
            <v>YE30-T-00-223-06</v>
          </cell>
          <cell r="B3755" t="e">
            <v>#N/A</v>
          </cell>
          <cell r="C3755" t="e">
            <v>#N/A</v>
          </cell>
          <cell r="D3755" t="str">
            <v>2XL</v>
          </cell>
          <cell r="E3755" t="str">
            <v>YE</v>
          </cell>
          <cell r="F3755">
            <v>35</v>
          </cell>
          <cell r="G3755" t="str">
            <v>EA</v>
          </cell>
          <cell r="H3755" t="str">
            <v>3000防护服(上衣)</v>
          </cell>
          <cell r="I3755" t="str">
            <v>M3000 JACKET</v>
          </cell>
          <cell r="J3755" t="str">
            <v>ACC</v>
          </cell>
          <cell r="K3755" t="str">
            <v>MC3000ACCS</v>
          </cell>
          <cell r="L3755">
            <v>0.073593</v>
          </cell>
          <cell r="M3755" t="e">
            <v>#N/A</v>
          </cell>
          <cell r="N3755" t="e">
            <v>#N/A</v>
          </cell>
          <cell r="O3755" t="str">
            <v>DC4B</v>
          </cell>
        </row>
        <row r="3755">
          <cell r="Q3755">
            <v>0</v>
          </cell>
          <cell r="R3755">
            <v>0</v>
          </cell>
          <cell r="S3755">
            <v>0</v>
          </cell>
          <cell r="T3755">
            <v>5</v>
          </cell>
          <cell r="U3755">
            <v>35</v>
          </cell>
          <cell r="V3755">
            <v>1120</v>
          </cell>
          <cell r="W3755" t="str">
            <v>Paid Import</v>
          </cell>
        </row>
        <row r="3755">
          <cell r="Y3755" t="str">
            <v>EA</v>
          </cell>
          <cell r="Z3755">
            <v>824359</v>
          </cell>
          <cell r="AA3755" t="str">
            <v>WT</v>
          </cell>
          <cell r="AB3755" t="str">
            <v>FNA30YEA02</v>
          </cell>
          <cell r="AC3755" t="str">
            <v>3000-223-1A</v>
          </cell>
          <cell r="AD3755">
            <v>1.55</v>
          </cell>
          <cell r="AE3755" t="str">
            <v>黄色</v>
          </cell>
          <cell r="AF3755">
            <v>2.75331666666667</v>
          </cell>
          <cell r="AG3755" t="str">
            <v>FNA15BLA02</v>
          </cell>
          <cell r="AH3755" t="str">
            <v>2500-700-2A</v>
          </cell>
        </row>
        <row r="3756">
          <cell r="A3756" t="str">
            <v>YE30-T-00-223-07</v>
          </cell>
          <cell r="B3756" t="e">
            <v>#N/A</v>
          </cell>
          <cell r="C3756" t="e">
            <v>#N/A</v>
          </cell>
          <cell r="D3756" t="str">
            <v>3XL</v>
          </cell>
          <cell r="E3756" t="str">
            <v>YE</v>
          </cell>
          <cell r="F3756">
            <v>35</v>
          </cell>
          <cell r="G3756" t="str">
            <v>EA</v>
          </cell>
          <cell r="H3756" t="str">
            <v>3000防护服(上衣)</v>
          </cell>
          <cell r="I3756" t="str">
            <v>M3000 JACKET</v>
          </cell>
          <cell r="J3756" t="str">
            <v>ACC</v>
          </cell>
          <cell r="K3756" t="str">
            <v>MC3000ACCS</v>
          </cell>
          <cell r="L3756">
            <v>0.073593</v>
          </cell>
          <cell r="M3756" t="e">
            <v>#N/A</v>
          </cell>
          <cell r="N3756" t="e">
            <v>#N/A</v>
          </cell>
          <cell r="O3756" t="str">
            <v>DC4B</v>
          </cell>
        </row>
        <row r="3756">
          <cell r="Q3756">
            <v>0</v>
          </cell>
          <cell r="R3756">
            <v>0</v>
          </cell>
          <cell r="S3756">
            <v>0</v>
          </cell>
          <cell r="T3756">
            <v>5</v>
          </cell>
          <cell r="U3756">
            <v>35</v>
          </cell>
          <cell r="V3756">
            <v>1120</v>
          </cell>
          <cell r="W3756" t="str">
            <v>Paid Import</v>
          </cell>
        </row>
        <row r="3756">
          <cell r="Y3756" t="str">
            <v>EA</v>
          </cell>
          <cell r="Z3756">
            <v>824360</v>
          </cell>
          <cell r="AA3756" t="str">
            <v>WT</v>
          </cell>
          <cell r="AB3756" t="str">
            <v>FNA30YEA02</v>
          </cell>
          <cell r="AC3756" t="str">
            <v>3000-223-1A</v>
          </cell>
          <cell r="AD3756">
            <v>1.55</v>
          </cell>
          <cell r="AE3756" t="str">
            <v>黄色</v>
          </cell>
          <cell r="AF3756">
            <v>2.94982222222222</v>
          </cell>
          <cell r="AG3756" t="str">
            <v>FNA15BLA02</v>
          </cell>
          <cell r="AH3756" t="str">
            <v>2500-700-2A</v>
          </cell>
        </row>
        <row r="3757">
          <cell r="A3757" t="str">
            <v>YE30-T-00-243-02-G01</v>
          </cell>
          <cell r="B3757" t="str">
            <v>-XX-243-02-G01</v>
          </cell>
          <cell r="C3757" t="str">
            <v>A1</v>
          </cell>
          <cell r="D3757" t="str">
            <v>S</v>
          </cell>
          <cell r="E3757" t="str">
            <v>YE</v>
          </cell>
          <cell r="F3757">
            <v>30</v>
          </cell>
          <cell r="G3757" t="str">
            <v>EA</v>
          </cell>
          <cell r="H3757" t="str">
            <v>3000围裙</v>
          </cell>
          <cell r="I3757" t="str">
            <v>M3000 APRON</v>
          </cell>
          <cell r="J3757" t="str">
            <v>ACC</v>
          </cell>
          <cell r="K3757" t="str">
            <v>MC3000ACCS</v>
          </cell>
          <cell r="L3757">
            <v>0.073593</v>
          </cell>
          <cell r="M3757" t="str">
            <v>30-7669</v>
          </cell>
          <cell r="N3757" t="str">
            <v>M3000 APRON (7669)围裙/-XX-243-02-G01-A1</v>
          </cell>
          <cell r="O3757" t="str">
            <v>DC2A</v>
          </cell>
        </row>
        <row r="3757">
          <cell r="Q3757">
            <v>4.1</v>
          </cell>
          <cell r="R3757">
            <v>0</v>
          </cell>
          <cell r="S3757">
            <v>0</v>
          </cell>
          <cell r="T3757">
            <v>5</v>
          </cell>
          <cell r="U3757">
            <v>30</v>
          </cell>
          <cell r="V3757">
            <v>1120</v>
          </cell>
          <cell r="W3757" t="str">
            <v>Paid Import</v>
          </cell>
        </row>
        <row r="3757">
          <cell r="Y3757" t="str">
            <v>EA</v>
          </cell>
          <cell r="Z3757">
            <v>825636</v>
          </cell>
          <cell r="AA3757" t="str">
            <v>WT</v>
          </cell>
          <cell r="AB3757" t="str">
            <v>FNA30YEA02</v>
          </cell>
          <cell r="AC3757" t="str">
            <v>2500-750-1A</v>
          </cell>
          <cell r="AD3757">
            <v>1.55</v>
          </cell>
          <cell r="AE3757" t="str">
            <v>黄色</v>
          </cell>
          <cell r="AF3757">
            <v>6.09925</v>
          </cell>
          <cell r="AG3757" t="str">
            <v>FNA15BLA02</v>
          </cell>
          <cell r="AH3757" t="str">
            <v>2500-700-2A</v>
          </cell>
        </row>
        <row r="3758">
          <cell r="A3758" t="str">
            <v>YE30-T-00-243-03-G01</v>
          </cell>
          <cell r="B3758" t="str">
            <v>-XX-243-03-G01</v>
          </cell>
          <cell r="C3758" t="str">
            <v>A1</v>
          </cell>
          <cell r="D3758" t="str">
            <v>M</v>
          </cell>
          <cell r="E3758" t="str">
            <v>YE</v>
          </cell>
          <cell r="F3758">
            <v>30</v>
          </cell>
          <cell r="G3758" t="str">
            <v>EA</v>
          </cell>
          <cell r="H3758" t="str">
            <v>3000围裙</v>
          </cell>
          <cell r="I3758" t="str">
            <v>M3000 APRON</v>
          </cell>
          <cell r="J3758" t="str">
            <v>ACC</v>
          </cell>
          <cell r="K3758" t="str">
            <v>MC3000ACCS</v>
          </cell>
          <cell r="L3758">
            <v>0.073593</v>
          </cell>
          <cell r="M3758" t="str">
            <v>30-7670</v>
          </cell>
          <cell r="N3758" t="str">
            <v>M3000 APRON (7670)围裙/-XX-243-03-G01-A1</v>
          </cell>
          <cell r="O3758" t="str">
            <v>DC2A</v>
          </cell>
        </row>
        <row r="3758">
          <cell r="Q3758">
            <v>11.8</v>
          </cell>
          <cell r="R3758">
            <v>356</v>
          </cell>
          <cell r="S3758">
            <v>10.68</v>
          </cell>
          <cell r="T3758">
            <v>5</v>
          </cell>
          <cell r="U3758">
            <v>30</v>
          </cell>
          <cell r="V3758">
            <v>1120</v>
          </cell>
          <cell r="W3758" t="str">
            <v>Paid Import</v>
          </cell>
        </row>
        <row r="3758">
          <cell r="Y3758" t="str">
            <v>EA</v>
          </cell>
          <cell r="Z3758">
            <v>825637</v>
          </cell>
          <cell r="AA3758" t="str">
            <v>WT</v>
          </cell>
          <cell r="AB3758" t="str">
            <v>FNA30YEA02</v>
          </cell>
          <cell r="AC3758" t="str">
            <v>2500-750-1A</v>
          </cell>
          <cell r="AD3758">
            <v>1.55</v>
          </cell>
          <cell r="AE3758" t="str">
            <v>黄色</v>
          </cell>
          <cell r="AF3758">
            <v>6.3023</v>
          </cell>
          <cell r="AG3758" t="str">
            <v>FNA15BLA02</v>
          </cell>
          <cell r="AH3758" t="str">
            <v>2500-700-2A</v>
          </cell>
        </row>
        <row r="3759">
          <cell r="A3759" t="str">
            <v>YE30-T-00-243-04-G01</v>
          </cell>
          <cell r="B3759" t="str">
            <v>-XX-243-04-G01</v>
          </cell>
          <cell r="C3759" t="str">
            <v>A1</v>
          </cell>
          <cell r="D3759" t="str">
            <v>L</v>
          </cell>
          <cell r="E3759" t="str">
            <v>YE</v>
          </cell>
          <cell r="F3759">
            <v>30</v>
          </cell>
          <cell r="G3759" t="str">
            <v>EA</v>
          </cell>
          <cell r="H3759" t="str">
            <v>3000围裙</v>
          </cell>
          <cell r="I3759" t="str">
            <v>M3000 APRON</v>
          </cell>
          <cell r="J3759" t="str">
            <v>ACC</v>
          </cell>
          <cell r="K3759" t="str">
            <v>MC3000ACCS</v>
          </cell>
          <cell r="L3759">
            <v>0.073593</v>
          </cell>
          <cell r="M3759" t="str">
            <v>30-7671</v>
          </cell>
          <cell r="N3759" t="str">
            <v>M3000 APRON (7671)围裙/-XX-243-04-G01-A1</v>
          </cell>
          <cell r="O3759" t="str">
            <v>DC2A</v>
          </cell>
        </row>
        <row r="3759">
          <cell r="Q3759">
            <v>12.5</v>
          </cell>
          <cell r="R3759">
            <v>379.333333333333</v>
          </cell>
          <cell r="S3759">
            <v>11.38</v>
          </cell>
          <cell r="T3759">
            <v>5</v>
          </cell>
          <cell r="U3759">
            <v>30</v>
          </cell>
          <cell r="V3759">
            <v>1120</v>
          </cell>
          <cell r="W3759" t="str">
            <v>Paid Import</v>
          </cell>
        </row>
        <row r="3759">
          <cell r="Y3759" t="str">
            <v>EA</v>
          </cell>
          <cell r="Z3759">
            <v>825638</v>
          </cell>
          <cell r="AA3759" t="str">
            <v>WT</v>
          </cell>
          <cell r="AB3759" t="str">
            <v>FNA30YEA02</v>
          </cell>
          <cell r="AC3759" t="str">
            <v>2500-750-1A</v>
          </cell>
          <cell r="AD3759">
            <v>1.55</v>
          </cell>
          <cell r="AE3759" t="str">
            <v>黄色</v>
          </cell>
          <cell r="AF3759">
            <v>6.55805</v>
          </cell>
          <cell r="AG3759" t="str">
            <v>FNA15BLA02</v>
          </cell>
          <cell r="AH3759" t="str">
            <v>2500-700-2A</v>
          </cell>
        </row>
        <row r="3760">
          <cell r="A3760" t="str">
            <v>YE30-T-00-243-05-G01</v>
          </cell>
          <cell r="B3760" t="str">
            <v>-XX-243-05-G01</v>
          </cell>
          <cell r="C3760" t="str">
            <v>A1</v>
          </cell>
          <cell r="D3760" t="str">
            <v>XL</v>
          </cell>
          <cell r="E3760" t="str">
            <v>YE</v>
          </cell>
          <cell r="F3760">
            <v>30</v>
          </cell>
          <cell r="G3760" t="str">
            <v>EA</v>
          </cell>
          <cell r="H3760" t="str">
            <v>3000围裙</v>
          </cell>
          <cell r="I3760" t="str">
            <v>M3000 APRON</v>
          </cell>
          <cell r="J3760" t="str">
            <v>ACC</v>
          </cell>
          <cell r="K3760" t="str">
            <v>MC3000ACCS</v>
          </cell>
          <cell r="L3760">
            <v>0.073593</v>
          </cell>
          <cell r="M3760" t="str">
            <v>30-7672</v>
          </cell>
          <cell r="N3760" t="str">
            <v>M3000 APRON (7672)围裙/-XX-243-05-G01-A1</v>
          </cell>
          <cell r="O3760" t="str">
            <v>DC2A</v>
          </cell>
        </row>
        <row r="3760">
          <cell r="Q3760">
            <v>13.14</v>
          </cell>
          <cell r="R3760">
            <v>400.666666666667</v>
          </cell>
          <cell r="S3760">
            <v>12.02</v>
          </cell>
          <cell r="T3760">
            <v>5</v>
          </cell>
          <cell r="U3760">
            <v>30</v>
          </cell>
          <cell r="V3760">
            <v>1120</v>
          </cell>
          <cell r="W3760" t="str">
            <v>Paid Import</v>
          </cell>
        </row>
        <row r="3760">
          <cell r="Y3760" t="str">
            <v>EA</v>
          </cell>
          <cell r="Z3760">
            <v>825639</v>
          </cell>
          <cell r="AA3760" t="str">
            <v>WT</v>
          </cell>
          <cell r="AB3760" t="str">
            <v>FNA30YEA02</v>
          </cell>
          <cell r="AC3760" t="str">
            <v>2500-750-1A</v>
          </cell>
          <cell r="AD3760">
            <v>1.55</v>
          </cell>
          <cell r="AE3760" t="str">
            <v>黄色</v>
          </cell>
          <cell r="AF3760">
            <v>6.8355</v>
          </cell>
          <cell r="AG3760" t="str">
            <v>FNA15BLA02</v>
          </cell>
          <cell r="AH3760" t="str">
            <v>2500-700-2A</v>
          </cell>
        </row>
        <row r="3761">
          <cell r="A3761" t="str">
            <v>YE30-T-00-243-06-G01</v>
          </cell>
          <cell r="B3761" t="str">
            <v>-XX-243-06-G01</v>
          </cell>
          <cell r="C3761" t="str">
            <v>A1</v>
          </cell>
          <cell r="D3761" t="str">
            <v>2XL</v>
          </cell>
          <cell r="E3761" t="str">
            <v>YE</v>
          </cell>
          <cell r="F3761">
            <v>25</v>
          </cell>
          <cell r="G3761" t="str">
            <v>EA</v>
          </cell>
          <cell r="H3761" t="str">
            <v>3000围裙</v>
          </cell>
          <cell r="I3761" t="str">
            <v>M3000 APRON</v>
          </cell>
          <cell r="J3761" t="str">
            <v>ACC</v>
          </cell>
          <cell r="K3761" t="str">
            <v>MC3000ACCS</v>
          </cell>
          <cell r="L3761">
            <v>0.073593</v>
          </cell>
          <cell r="M3761" t="str">
            <v>30-7673</v>
          </cell>
          <cell r="N3761" t="str">
            <v>M3000 APRON (7673)围裙/-XX-243-06-G01-A1</v>
          </cell>
          <cell r="O3761" t="str">
            <v>DC2A</v>
          </cell>
        </row>
        <row r="3761">
          <cell r="Q3761">
            <v>11.59</v>
          </cell>
          <cell r="R3761">
            <v>418.8</v>
          </cell>
          <cell r="S3761">
            <v>10.47</v>
          </cell>
          <cell r="T3761">
            <v>5</v>
          </cell>
          <cell r="U3761">
            <v>25</v>
          </cell>
          <cell r="V3761">
            <v>1120</v>
          </cell>
          <cell r="W3761" t="str">
            <v>Paid Import</v>
          </cell>
        </row>
        <row r="3761">
          <cell r="Y3761" t="str">
            <v>EA</v>
          </cell>
          <cell r="Z3761">
            <v>825651</v>
          </cell>
          <cell r="AA3761" t="str">
            <v>WT</v>
          </cell>
          <cell r="AB3761" t="str">
            <v>FNA30YEA02</v>
          </cell>
          <cell r="AC3761" t="str">
            <v>2500-752-1A</v>
          </cell>
          <cell r="AD3761">
            <v>1.55</v>
          </cell>
          <cell r="AE3761" t="str">
            <v>黄色</v>
          </cell>
          <cell r="AF3761">
            <v>5.2979</v>
          </cell>
          <cell r="AG3761" t="str">
            <v>FNA15BLA02</v>
          </cell>
          <cell r="AH3761" t="str">
            <v>2500-700-2A</v>
          </cell>
        </row>
        <row r="3762">
          <cell r="A3762" t="str">
            <v>YE30-T-00-243-07-G01</v>
          </cell>
          <cell r="B3762" t="str">
            <v>-XX-243-07-G01</v>
          </cell>
          <cell r="C3762" t="str">
            <v>A1</v>
          </cell>
          <cell r="D3762" t="str">
            <v>3XL</v>
          </cell>
          <cell r="E3762" t="str">
            <v>YE</v>
          </cell>
          <cell r="F3762">
            <v>25</v>
          </cell>
          <cell r="G3762" t="str">
            <v>EA</v>
          </cell>
          <cell r="H3762" t="str">
            <v>3000围裙</v>
          </cell>
          <cell r="I3762" t="str">
            <v>M3000 APRON</v>
          </cell>
          <cell r="J3762" t="str">
            <v>ACC</v>
          </cell>
          <cell r="K3762" t="str">
            <v>MC3000ACCS</v>
          </cell>
          <cell r="L3762">
            <v>0.073593</v>
          </cell>
          <cell r="M3762" t="str">
            <v>30-7674</v>
          </cell>
          <cell r="N3762" t="str">
            <v>M3000 APRON (7674)围裙/-XX-243-07-G01-A1</v>
          </cell>
          <cell r="O3762" t="str">
            <v>DC2A</v>
          </cell>
        </row>
        <row r="3762">
          <cell r="Q3762">
            <v>4</v>
          </cell>
          <cell r="R3762">
            <v>0</v>
          </cell>
          <cell r="S3762">
            <v>0</v>
          </cell>
          <cell r="T3762">
            <v>5</v>
          </cell>
          <cell r="U3762">
            <v>25</v>
          </cell>
          <cell r="V3762">
            <v>1120</v>
          </cell>
          <cell r="W3762" t="str">
            <v>Paid Import</v>
          </cell>
        </row>
        <row r="3762">
          <cell r="Y3762" t="str">
            <v>EA</v>
          </cell>
          <cell r="Z3762">
            <v>825652</v>
          </cell>
          <cell r="AA3762" t="str">
            <v>WT</v>
          </cell>
          <cell r="AB3762" t="str">
            <v>FNA30YEA02</v>
          </cell>
          <cell r="AC3762" t="str">
            <v>2500-752-1A</v>
          </cell>
          <cell r="AD3762">
            <v>1.55</v>
          </cell>
          <cell r="AE3762" t="str">
            <v>黄色</v>
          </cell>
          <cell r="AF3762">
            <v>5.363</v>
          </cell>
          <cell r="AG3762" t="str">
            <v>FNA15BLA02</v>
          </cell>
          <cell r="AH3762" t="str">
            <v>2500-700-2A</v>
          </cell>
        </row>
        <row r="3763">
          <cell r="A3763" t="str">
            <v>YE30-T-00-243-08-G01</v>
          </cell>
          <cell r="B3763" t="e">
            <v>#N/A</v>
          </cell>
          <cell r="C3763" t="e">
            <v>#N/A</v>
          </cell>
          <cell r="D3763" t="str">
            <v>4XL</v>
          </cell>
          <cell r="E3763" t="str">
            <v>YE</v>
          </cell>
          <cell r="F3763">
            <v>25</v>
          </cell>
          <cell r="G3763" t="str">
            <v>EA</v>
          </cell>
          <cell r="H3763" t="str">
            <v>3000围裙</v>
          </cell>
          <cell r="I3763" t="str">
            <v>M3000 APRON</v>
          </cell>
          <cell r="J3763" t="str">
            <v>ACC</v>
          </cell>
          <cell r="K3763" t="str">
            <v>MC3000ACCS</v>
          </cell>
          <cell r="L3763">
            <v>0.073593</v>
          </cell>
          <cell r="M3763" t="e">
            <v>#N/A</v>
          </cell>
          <cell r="N3763" t="e">
            <v>#N/A</v>
          </cell>
          <cell r="O3763" t="str">
            <v>DC2A</v>
          </cell>
        </row>
        <row r="3763">
          <cell r="Q3763">
            <v>4.1</v>
          </cell>
          <cell r="R3763">
            <v>745</v>
          </cell>
          <cell r="S3763">
            <v>2.98</v>
          </cell>
          <cell r="T3763">
            <v>5</v>
          </cell>
          <cell r="U3763">
            <v>25</v>
          </cell>
          <cell r="V3763">
            <v>1120</v>
          </cell>
          <cell r="W3763" t="str">
            <v>Paid Import</v>
          </cell>
        </row>
        <row r="3763">
          <cell r="Y3763" t="str">
            <v>EA</v>
          </cell>
          <cell r="Z3763">
            <v>825653</v>
          </cell>
          <cell r="AA3763" t="str">
            <v>WT</v>
          </cell>
          <cell r="AB3763" t="str">
            <v>FNA30YEA02</v>
          </cell>
          <cell r="AC3763" t="str">
            <v>2500-752-1A</v>
          </cell>
          <cell r="AD3763">
            <v>1.55</v>
          </cell>
          <cell r="AE3763" t="str">
            <v>黄色</v>
          </cell>
          <cell r="AF3763">
            <v>5.5707</v>
          </cell>
          <cell r="AG3763" t="str">
            <v>FNA15BLA02</v>
          </cell>
          <cell r="AH3763" t="str">
            <v>2500-700-2A</v>
          </cell>
        </row>
        <row r="3764">
          <cell r="A3764" t="str">
            <v>YE30-T-00-243-09-G01</v>
          </cell>
          <cell r="B3764" t="e">
            <v>#N/A</v>
          </cell>
          <cell r="C3764" t="e">
            <v>#N/A</v>
          </cell>
          <cell r="D3764" t="str">
            <v>5XL</v>
          </cell>
          <cell r="E3764" t="str">
            <v>YE</v>
          </cell>
          <cell r="F3764">
            <v>25</v>
          </cell>
          <cell r="G3764" t="str">
            <v>EA</v>
          </cell>
          <cell r="H3764" t="str">
            <v>3000围裙</v>
          </cell>
          <cell r="I3764" t="str">
            <v>M3000 APRON</v>
          </cell>
          <cell r="J3764" t="str">
            <v>ACC</v>
          </cell>
          <cell r="K3764" t="str">
            <v>MC3000ACCS</v>
          </cell>
          <cell r="L3764">
            <v>0.073593</v>
          </cell>
          <cell r="M3764" t="e">
            <v>#N/A</v>
          </cell>
          <cell r="N3764" t="e">
            <v>#N/A</v>
          </cell>
          <cell r="O3764" t="str">
            <v>DC2A</v>
          </cell>
        </row>
        <row r="3764">
          <cell r="Q3764">
            <v>4.2</v>
          </cell>
          <cell r="R3764">
            <v>770</v>
          </cell>
          <cell r="S3764">
            <v>3.08</v>
          </cell>
          <cell r="T3764">
            <v>5</v>
          </cell>
          <cell r="U3764">
            <v>25</v>
          </cell>
          <cell r="V3764">
            <v>1120</v>
          </cell>
          <cell r="W3764" t="str">
            <v>Paid Import</v>
          </cell>
        </row>
        <row r="3764">
          <cell r="Y3764" t="str">
            <v>EA</v>
          </cell>
          <cell r="Z3764">
            <v>825654</v>
          </cell>
          <cell r="AA3764" t="str">
            <v>WT</v>
          </cell>
          <cell r="AB3764" t="str">
            <v>FNA30YEA02</v>
          </cell>
          <cell r="AC3764" t="str">
            <v>2500-752-1A</v>
          </cell>
          <cell r="AD3764">
            <v>1.55</v>
          </cell>
          <cell r="AE3764" t="str">
            <v>黄色</v>
          </cell>
          <cell r="AF3764">
            <v>5.9334</v>
          </cell>
          <cell r="AG3764" t="str">
            <v>FNA15BLA02</v>
          </cell>
          <cell r="AH3764" t="str">
            <v>2500-700-2A</v>
          </cell>
        </row>
        <row r="3765">
          <cell r="A3765" t="str">
            <v>YE30-T-00-301-02</v>
          </cell>
          <cell r="B3765" t="e">
            <v>#N/A</v>
          </cell>
          <cell r="C3765" t="e">
            <v>#N/A</v>
          </cell>
          <cell r="D3765" t="str">
            <v>S</v>
          </cell>
          <cell r="E3765" t="str">
            <v>YE</v>
          </cell>
          <cell r="F3765">
            <v>50</v>
          </cell>
          <cell r="G3765" t="str">
            <v>EA</v>
          </cell>
          <cell r="H3765" t="str">
            <v>3000防护服(裤子)</v>
          </cell>
          <cell r="I3765" t="str">
            <v>M3000 TROUSERS</v>
          </cell>
          <cell r="J3765" t="str">
            <v>ACC</v>
          </cell>
          <cell r="K3765" t="str">
            <v>MC3000ACCS</v>
          </cell>
          <cell r="L3765">
            <v>0.073593</v>
          </cell>
          <cell r="M3765" t="e">
            <v>#N/A</v>
          </cell>
          <cell r="N3765" t="e">
            <v>#N/A</v>
          </cell>
          <cell r="O3765" t="str">
            <v>DC4B</v>
          </cell>
        </row>
        <row r="3765">
          <cell r="Q3765">
            <v>8</v>
          </cell>
          <cell r="R3765">
            <v>137.6</v>
          </cell>
          <cell r="S3765">
            <v>6.88</v>
          </cell>
          <cell r="T3765">
            <v>10</v>
          </cell>
          <cell r="U3765">
            <v>50</v>
          </cell>
          <cell r="V3765">
            <v>1120</v>
          </cell>
          <cell r="W3765" t="str">
            <v>Paid Import</v>
          </cell>
        </row>
        <row r="3765">
          <cell r="Y3765" t="str">
            <v>EA</v>
          </cell>
          <cell r="Z3765">
            <v>822526</v>
          </cell>
          <cell r="AA3765" t="str">
            <v>W</v>
          </cell>
          <cell r="AB3765" t="str">
            <v>FNA30YEA02</v>
          </cell>
          <cell r="AC3765" t="str">
            <v>3000-301-1A</v>
          </cell>
          <cell r="AD3765">
            <v>1.55</v>
          </cell>
          <cell r="AE3765" t="str">
            <v>黄色</v>
          </cell>
          <cell r="AF3765">
            <v>1.74034</v>
          </cell>
          <cell r="AG3765" t="str">
            <v>FNA15BLA02</v>
          </cell>
          <cell r="AH3765" t="str">
            <v>2500-700-2A</v>
          </cell>
        </row>
        <row r="3766">
          <cell r="A3766" t="str">
            <v>YE30-T-00-301-03</v>
          </cell>
          <cell r="B3766" t="e">
            <v>#N/A</v>
          </cell>
          <cell r="C3766" t="e">
            <v>#N/A</v>
          </cell>
          <cell r="D3766" t="str">
            <v>M</v>
          </cell>
          <cell r="E3766" t="str">
            <v>YE</v>
          </cell>
          <cell r="F3766">
            <v>50</v>
          </cell>
          <cell r="G3766" t="str">
            <v>EA</v>
          </cell>
          <cell r="H3766" t="str">
            <v>3000防护服(裤子)</v>
          </cell>
          <cell r="I3766" t="str">
            <v>M3000 TROUSERS</v>
          </cell>
          <cell r="J3766" t="str">
            <v>ACC</v>
          </cell>
          <cell r="K3766" t="str">
            <v>MC3000ACCS</v>
          </cell>
          <cell r="L3766">
            <v>0.073593</v>
          </cell>
          <cell r="M3766" t="e">
            <v>#N/A</v>
          </cell>
          <cell r="N3766" t="e">
            <v>#N/A</v>
          </cell>
          <cell r="O3766" t="str">
            <v>DC4B</v>
          </cell>
        </row>
        <row r="3766">
          <cell r="Q3766">
            <v>8.4</v>
          </cell>
          <cell r="R3766">
            <v>145.6</v>
          </cell>
          <cell r="S3766">
            <v>7.28</v>
          </cell>
          <cell r="T3766">
            <v>10</v>
          </cell>
          <cell r="U3766">
            <v>50</v>
          </cell>
          <cell r="V3766">
            <v>1120</v>
          </cell>
          <cell r="W3766" t="str">
            <v>Paid Import</v>
          </cell>
        </row>
        <row r="3766">
          <cell r="Y3766" t="str">
            <v>EA</v>
          </cell>
          <cell r="Z3766">
            <v>822521</v>
          </cell>
          <cell r="AA3766" t="str">
            <v>W</v>
          </cell>
          <cell r="AB3766" t="str">
            <v>FNA30YEA02</v>
          </cell>
          <cell r="AC3766" t="str">
            <v>3000-301-1A</v>
          </cell>
          <cell r="AD3766">
            <v>1.55</v>
          </cell>
          <cell r="AE3766" t="str">
            <v>黄色</v>
          </cell>
          <cell r="AF3766">
            <v>1.78684</v>
          </cell>
          <cell r="AG3766" t="str">
            <v>FNA15BLA02</v>
          </cell>
          <cell r="AH3766" t="str">
            <v>2500-700-2A</v>
          </cell>
        </row>
        <row r="3767">
          <cell r="A3767" t="str">
            <v>YE30-T-00-301-04</v>
          </cell>
          <cell r="B3767" t="e">
            <v>#N/A</v>
          </cell>
          <cell r="C3767" t="e">
            <v>#N/A</v>
          </cell>
          <cell r="D3767" t="str">
            <v>L</v>
          </cell>
          <cell r="E3767" t="str">
            <v>YE</v>
          </cell>
          <cell r="F3767">
            <v>50</v>
          </cell>
          <cell r="G3767" t="str">
            <v>EA</v>
          </cell>
          <cell r="H3767" t="str">
            <v>3000防护服(裤子)</v>
          </cell>
          <cell r="I3767" t="str">
            <v>M3000 TROUSERS</v>
          </cell>
          <cell r="J3767" t="str">
            <v>ACC</v>
          </cell>
          <cell r="K3767" t="str">
            <v>MC3000ACCS</v>
          </cell>
          <cell r="L3767">
            <v>0.073593</v>
          </cell>
          <cell r="M3767" t="e">
            <v>#N/A</v>
          </cell>
          <cell r="N3767" t="e">
            <v>#N/A</v>
          </cell>
          <cell r="O3767" t="str">
            <v>DC4B</v>
          </cell>
        </row>
        <row r="3767">
          <cell r="Q3767">
            <v>8.9</v>
          </cell>
          <cell r="R3767">
            <v>155.6</v>
          </cell>
          <cell r="S3767">
            <v>7.78</v>
          </cell>
          <cell r="T3767">
            <v>10</v>
          </cell>
          <cell r="U3767">
            <v>50</v>
          </cell>
          <cell r="V3767">
            <v>1120</v>
          </cell>
          <cell r="W3767" t="str">
            <v>Paid Import</v>
          </cell>
        </row>
        <row r="3767">
          <cell r="Y3767" t="str">
            <v>EA</v>
          </cell>
          <cell r="Z3767">
            <v>822547</v>
          </cell>
          <cell r="AA3767" t="str">
            <v>W</v>
          </cell>
          <cell r="AB3767" t="str">
            <v>FNA30YEA02</v>
          </cell>
          <cell r="AC3767" t="str">
            <v>3000-301-1A</v>
          </cell>
          <cell r="AD3767">
            <v>1.55</v>
          </cell>
          <cell r="AE3767" t="str">
            <v>黄色</v>
          </cell>
          <cell r="AF3767">
            <v>1.834115</v>
          </cell>
          <cell r="AG3767" t="str">
            <v>FNA15BLA02</v>
          </cell>
          <cell r="AH3767" t="str">
            <v>2500-700-2A</v>
          </cell>
        </row>
        <row r="3768">
          <cell r="A3768" t="str">
            <v>YE30-T-00-301-05</v>
          </cell>
          <cell r="B3768" t="e">
            <v>#N/A</v>
          </cell>
          <cell r="C3768" t="e">
            <v>#N/A</v>
          </cell>
          <cell r="D3768" t="str">
            <v>XL</v>
          </cell>
          <cell r="E3768" t="str">
            <v>YE</v>
          </cell>
          <cell r="F3768">
            <v>50</v>
          </cell>
          <cell r="G3768" t="str">
            <v>EA</v>
          </cell>
          <cell r="H3768" t="str">
            <v>3000防护服(裤子)</v>
          </cell>
          <cell r="I3768" t="str">
            <v>M3000 TROUSERS</v>
          </cell>
          <cell r="J3768" t="str">
            <v>ACC</v>
          </cell>
          <cell r="K3768" t="str">
            <v>MC3000ACCS</v>
          </cell>
          <cell r="L3768">
            <v>0.073593</v>
          </cell>
          <cell r="M3768" t="e">
            <v>#N/A</v>
          </cell>
          <cell r="N3768" t="e">
            <v>#N/A</v>
          </cell>
          <cell r="O3768" t="str">
            <v>DC4B</v>
          </cell>
        </row>
        <row r="3768">
          <cell r="Q3768">
            <v>9.4</v>
          </cell>
          <cell r="R3768">
            <v>165.6</v>
          </cell>
          <cell r="S3768">
            <v>8.28</v>
          </cell>
          <cell r="T3768">
            <v>10</v>
          </cell>
          <cell r="U3768">
            <v>50</v>
          </cell>
          <cell r="V3768">
            <v>1120</v>
          </cell>
          <cell r="W3768" t="str">
            <v>Paid Import</v>
          </cell>
        </row>
        <row r="3768">
          <cell r="Y3768" t="str">
            <v>EA</v>
          </cell>
          <cell r="Z3768">
            <v>822462</v>
          </cell>
          <cell r="AA3768" t="str">
            <v>W</v>
          </cell>
          <cell r="AB3768" t="str">
            <v>FNA30YEA02</v>
          </cell>
          <cell r="AC3768" t="str">
            <v>3000-301-1A</v>
          </cell>
          <cell r="AD3768">
            <v>1.55</v>
          </cell>
          <cell r="AE3768" t="str">
            <v>黄色</v>
          </cell>
          <cell r="AF3768">
            <v>1.951295</v>
          </cell>
          <cell r="AG3768" t="str">
            <v>FNA15BLA02</v>
          </cell>
          <cell r="AH3768" t="str">
            <v>2500-700-2A</v>
          </cell>
        </row>
        <row r="3769">
          <cell r="A3769" t="str">
            <v>YE30-T-00-301-06</v>
          </cell>
          <cell r="B3769" t="e">
            <v>#N/A</v>
          </cell>
          <cell r="C3769" t="e">
            <v>#N/A</v>
          </cell>
          <cell r="D3769" t="str">
            <v>2XL</v>
          </cell>
          <cell r="E3769" t="str">
            <v>YE</v>
          </cell>
          <cell r="F3769">
            <v>40</v>
          </cell>
          <cell r="G3769" t="str">
            <v>EA</v>
          </cell>
          <cell r="H3769" t="str">
            <v>3000防护服(裤子)</v>
          </cell>
          <cell r="I3769" t="str">
            <v>M3000 TROUSERS</v>
          </cell>
          <cell r="J3769" t="str">
            <v>ACC</v>
          </cell>
          <cell r="K3769" t="str">
            <v>MC3000ACCS</v>
          </cell>
          <cell r="L3769">
            <v>0.073593</v>
          </cell>
          <cell r="M3769" t="e">
            <v>#N/A</v>
          </cell>
          <cell r="N3769" t="e">
            <v>#N/A</v>
          </cell>
          <cell r="O3769" t="str">
            <v>DC4B</v>
          </cell>
        </row>
        <row r="3769">
          <cell r="Q3769">
            <v>8.2</v>
          </cell>
          <cell r="R3769">
            <v>177</v>
          </cell>
          <cell r="S3769">
            <v>7.08</v>
          </cell>
          <cell r="T3769">
            <v>10</v>
          </cell>
          <cell r="U3769">
            <v>40</v>
          </cell>
          <cell r="V3769">
            <v>1120</v>
          </cell>
          <cell r="W3769" t="str">
            <v>Paid Import</v>
          </cell>
        </row>
        <row r="3769">
          <cell r="Y3769" t="str">
            <v>EA</v>
          </cell>
          <cell r="Z3769">
            <v>822488</v>
          </cell>
          <cell r="AA3769" t="str">
            <v>W</v>
          </cell>
          <cell r="AB3769" t="str">
            <v>FNA30YEA02</v>
          </cell>
          <cell r="AC3769" t="str">
            <v>3000-301-1A</v>
          </cell>
          <cell r="AD3769">
            <v>1.55</v>
          </cell>
          <cell r="AE3769" t="str">
            <v>黄色</v>
          </cell>
          <cell r="AF3769">
            <v>2.342205</v>
          </cell>
          <cell r="AG3769" t="str">
            <v>FRVA1WHA01</v>
          </cell>
          <cell r="AH3769" t="str">
            <v>2500-754-2A</v>
          </cell>
        </row>
        <row r="3770">
          <cell r="A3770" t="str">
            <v>YE30-T-00-301-07</v>
          </cell>
          <cell r="B3770" t="e">
            <v>#N/A</v>
          </cell>
          <cell r="C3770" t="e">
            <v>#N/A</v>
          </cell>
          <cell r="D3770" t="str">
            <v>3XL</v>
          </cell>
          <cell r="E3770" t="str">
            <v>YE</v>
          </cell>
          <cell r="F3770">
            <v>40</v>
          </cell>
          <cell r="G3770" t="str">
            <v>EA</v>
          </cell>
          <cell r="H3770" t="str">
            <v>3000防护服(裤子)</v>
          </cell>
          <cell r="I3770" t="str">
            <v>M3000 TROUSERS</v>
          </cell>
          <cell r="J3770" t="str">
            <v>ACC</v>
          </cell>
          <cell r="K3770" t="str">
            <v>MC3000ACCS</v>
          </cell>
          <cell r="L3770">
            <v>0.073593</v>
          </cell>
          <cell r="M3770" t="e">
            <v>#N/A</v>
          </cell>
          <cell r="N3770" t="e">
            <v>#N/A</v>
          </cell>
          <cell r="O3770" t="str">
            <v>DC4B</v>
          </cell>
        </row>
        <row r="3770">
          <cell r="Q3770">
            <v>8.7</v>
          </cell>
          <cell r="R3770">
            <v>189.5</v>
          </cell>
          <cell r="S3770">
            <v>7.58</v>
          </cell>
          <cell r="T3770">
            <v>10</v>
          </cell>
          <cell r="U3770">
            <v>40</v>
          </cell>
          <cell r="V3770">
            <v>1120</v>
          </cell>
          <cell r="W3770" t="str">
            <v>Paid Import</v>
          </cell>
        </row>
        <row r="3770">
          <cell r="Y3770" t="str">
            <v>EA</v>
          </cell>
          <cell r="Z3770" t="str">
            <v>--</v>
          </cell>
          <cell r="AA3770" t="str">
            <v>W</v>
          </cell>
          <cell r="AB3770" t="str">
            <v>FNA30YEA02</v>
          </cell>
          <cell r="AC3770" t="str">
            <v>3000-301-1A</v>
          </cell>
          <cell r="AD3770">
            <v>1.55</v>
          </cell>
          <cell r="AE3770" t="str">
            <v>黄色</v>
          </cell>
          <cell r="AF3770">
            <v>2.464035</v>
          </cell>
          <cell r="AG3770" t="str">
            <v>FRVA1WHA01</v>
          </cell>
          <cell r="AH3770" t="str">
            <v>2500-754-2A</v>
          </cell>
        </row>
        <row r="3771">
          <cell r="A3771" t="str">
            <v>YE30-T-00-302-02</v>
          </cell>
          <cell r="B3771" t="e">
            <v>#N/A</v>
          </cell>
          <cell r="C3771" t="e">
            <v>#N/A</v>
          </cell>
          <cell r="D3771" t="str">
            <v>S</v>
          </cell>
          <cell r="E3771" t="str">
            <v>YE</v>
          </cell>
          <cell r="F3771">
            <v>50</v>
          </cell>
          <cell r="G3771" t="str">
            <v>EA</v>
          </cell>
          <cell r="H3771" t="str">
            <v>3000防护服(裤子)</v>
          </cell>
          <cell r="I3771" t="str">
            <v>M3000 TROUSERS</v>
          </cell>
          <cell r="J3771" t="str">
            <v>ACC</v>
          </cell>
          <cell r="K3771" t="str">
            <v>MC3000ACCS</v>
          </cell>
          <cell r="L3771">
            <v>0.073593</v>
          </cell>
          <cell r="M3771" t="e">
            <v>#N/A</v>
          </cell>
          <cell r="N3771" t="e">
            <v>#N/A</v>
          </cell>
          <cell r="O3771" t="str">
            <v>DC4B</v>
          </cell>
        </row>
        <row r="3771">
          <cell r="Q3771">
            <v>8.8</v>
          </cell>
          <cell r="R3771">
            <v>153.6</v>
          </cell>
          <cell r="S3771">
            <v>7.68</v>
          </cell>
          <cell r="T3771">
            <v>5</v>
          </cell>
          <cell r="U3771">
            <v>50</v>
          </cell>
          <cell r="V3771">
            <v>1120</v>
          </cell>
          <cell r="W3771" t="str">
            <v>Paid Import</v>
          </cell>
        </row>
        <row r="3771">
          <cell r="Y3771" t="str">
            <v>EA</v>
          </cell>
          <cell r="Z3771" t="str">
            <v>--</v>
          </cell>
          <cell r="AA3771" t="str">
            <v>WT</v>
          </cell>
          <cell r="AB3771" t="str">
            <v>FNA30YEA02</v>
          </cell>
          <cell r="AC3771" t="str">
            <v>3000-302-1A</v>
          </cell>
          <cell r="AD3771">
            <v>1.55</v>
          </cell>
          <cell r="AE3771" t="str">
            <v>黄色</v>
          </cell>
          <cell r="AF3771">
            <v>1.82993</v>
          </cell>
          <cell r="AG3771" t="str">
            <v>FRVA1WHA01</v>
          </cell>
          <cell r="AH3771" t="str">
            <v>2500-754-2A</v>
          </cell>
        </row>
        <row r="3772">
          <cell r="A3772" t="str">
            <v>YE30-T-00-302-03</v>
          </cell>
          <cell r="B3772" t="str">
            <v>30-T-00-302-03</v>
          </cell>
          <cell r="C3772" t="str">
            <v>E1</v>
          </cell>
          <cell r="D3772" t="str">
            <v>M</v>
          </cell>
          <cell r="E3772" t="str">
            <v>YE</v>
          </cell>
          <cell r="F3772">
            <v>50</v>
          </cell>
          <cell r="G3772" t="str">
            <v>EA</v>
          </cell>
          <cell r="H3772" t="str">
            <v>3000防护服(裤子)</v>
          </cell>
          <cell r="I3772" t="str">
            <v>M3000 TROUSERS</v>
          </cell>
          <cell r="J3772" t="str">
            <v>ACC</v>
          </cell>
          <cell r="K3772" t="str">
            <v>MC3000ACCS</v>
          </cell>
          <cell r="L3772">
            <v>0.073593</v>
          </cell>
          <cell r="M3772" t="str">
            <v>30-10649</v>
          </cell>
          <cell r="N3772" t="str">
            <v>M3000 TROUSERS (10649)防护服(裤子)/30-T-00-302-03-E1</v>
          </cell>
          <cell r="O3772" t="str">
            <v>DC4B</v>
          </cell>
        </row>
        <row r="3772">
          <cell r="Q3772">
            <v>9.3</v>
          </cell>
          <cell r="R3772">
            <v>163.6</v>
          </cell>
          <cell r="S3772">
            <v>8.18</v>
          </cell>
          <cell r="T3772">
            <v>5</v>
          </cell>
          <cell r="U3772">
            <v>50</v>
          </cell>
          <cell r="V3772">
            <v>1120</v>
          </cell>
          <cell r="W3772" t="str">
            <v>Paid Import</v>
          </cell>
        </row>
        <row r="3772">
          <cell r="Y3772" t="str">
            <v>EA</v>
          </cell>
          <cell r="Z3772">
            <v>824361</v>
          </cell>
          <cell r="AA3772" t="str">
            <v>WT</v>
          </cell>
          <cell r="AB3772" t="str">
            <v>FNA30YEA02</v>
          </cell>
          <cell r="AC3772" t="str">
            <v>3000-302-1A</v>
          </cell>
          <cell r="AD3772">
            <v>1.55</v>
          </cell>
          <cell r="AE3772" t="str">
            <v>黄色</v>
          </cell>
          <cell r="AF3772">
            <v>1.87643</v>
          </cell>
          <cell r="AG3772" t="str">
            <v>FRVA1WHA01</v>
          </cell>
          <cell r="AH3772" t="str">
            <v>2500-754-2A</v>
          </cell>
        </row>
        <row r="3773">
          <cell r="A3773" t="str">
            <v>YE30-T-00-302-04</v>
          </cell>
          <cell r="B3773" t="str">
            <v>30-T-00-302-04</v>
          </cell>
          <cell r="C3773" t="str">
            <v>E1</v>
          </cell>
          <cell r="D3773" t="str">
            <v>L</v>
          </cell>
          <cell r="E3773" t="str">
            <v>YE</v>
          </cell>
          <cell r="F3773">
            <v>50</v>
          </cell>
          <cell r="G3773" t="str">
            <v>EA</v>
          </cell>
          <cell r="H3773" t="str">
            <v>3000防护服(裤子)</v>
          </cell>
          <cell r="I3773" t="str">
            <v>M3000 TROUSERS</v>
          </cell>
          <cell r="J3773" t="str">
            <v>ACC</v>
          </cell>
          <cell r="K3773" t="str">
            <v>MC3000ACCS</v>
          </cell>
          <cell r="L3773">
            <v>0.073593</v>
          </cell>
          <cell r="M3773" t="str">
            <v>30-10257</v>
          </cell>
          <cell r="N3773" t="str">
            <v>M3000 TROUSERS (10257)防护服(裤子)/30-T-00-302-04-E1</v>
          </cell>
          <cell r="O3773" t="str">
            <v>DC4B</v>
          </cell>
        </row>
        <row r="3773">
          <cell r="Q3773">
            <v>9.8</v>
          </cell>
          <cell r="R3773">
            <v>173.6</v>
          </cell>
          <cell r="S3773">
            <v>8.68</v>
          </cell>
          <cell r="T3773">
            <v>5</v>
          </cell>
          <cell r="U3773">
            <v>50</v>
          </cell>
          <cell r="V3773">
            <v>1120</v>
          </cell>
          <cell r="W3773" t="str">
            <v>Paid Import</v>
          </cell>
        </row>
        <row r="3773">
          <cell r="Y3773" t="str">
            <v>EA</v>
          </cell>
          <cell r="Z3773">
            <v>824362</v>
          </cell>
          <cell r="AA3773" t="str">
            <v>WT</v>
          </cell>
          <cell r="AB3773" t="str">
            <v>FNA30YEA02</v>
          </cell>
          <cell r="AC3773" t="str">
            <v>3000-302-1A</v>
          </cell>
          <cell r="AD3773">
            <v>1.55</v>
          </cell>
          <cell r="AE3773" t="str">
            <v>黄色</v>
          </cell>
          <cell r="AF3773">
            <v>1.96478</v>
          </cell>
          <cell r="AG3773" t="str">
            <v>FRVA1WHA01</v>
          </cell>
          <cell r="AH3773" t="str">
            <v>2500-754-2A</v>
          </cell>
        </row>
        <row r="3774">
          <cell r="A3774" t="str">
            <v>YE30-T-00-302-05</v>
          </cell>
          <cell r="B3774" t="str">
            <v>30-T-00-302-05</v>
          </cell>
          <cell r="C3774" t="str">
            <v>E1</v>
          </cell>
          <cell r="D3774" t="str">
            <v>XL</v>
          </cell>
          <cell r="E3774" t="str">
            <v>YE</v>
          </cell>
          <cell r="F3774">
            <v>50</v>
          </cell>
          <cell r="G3774" t="str">
            <v>EA</v>
          </cell>
          <cell r="H3774" t="str">
            <v>3000防护服(裤子)</v>
          </cell>
          <cell r="I3774" t="str">
            <v>M3000 TROUSERS</v>
          </cell>
          <cell r="J3774" t="str">
            <v>ACC</v>
          </cell>
          <cell r="K3774" t="str">
            <v>MC3000ACCS</v>
          </cell>
          <cell r="L3774">
            <v>0.073593</v>
          </cell>
          <cell r="M3774" t="str">
            <v>30-10650</v>
          </cell>
          <cell r="N3774" t="str">
            <v>M3000 TROUSERS (10650)防护服(裤子)/30-T-00-302-05-E1</v>
          </cell>
          <cell r="O3774" t="str">
            <v>DC4B</v>
          </cell>
        </row>
        <row r="3774">
          <cell r="Q3774">
            <v>10.3</v>
          </cell>
          <cell r="R3774">
            <v>183.6</v>
          </cell>
          <cell r="S3774">
            <v>9.18</v>
          </cell>
          <cell r="T3774">
            <v>5</v>
          </cell>
          <cell r="U3774">
            <v>50</v>
          </cell>
          <cell r="V3774">
            <v>1120</v>
          </cell>
          <cell r="W3774" t="str">
            <v>Paid Import</v>
          </cell>
        </row>
        <row r="3774">
          <cell r="Y3774" t="str">
            <v>EA</v>
          </cell>
          <cell r="Z3774">
            <v>824363</v>
          </cell>
          <cell r="AA3774" t="str">
            <v>WT</v>
          </cell>
          <cell r="AB3774" t="str">
            <v>FNA30YEA02</v>
          </cell>
          <cell r="AC3774" t="str">
            <v>3000-302-1A</v>
          </cell>
          <cell r="AD3774">
            <v>1.55</v>
          </cell>
          <cell r="AE3774" t="str">
            <v>黄色</v>
          </cell>
          <cell r="AF3774">
            <v>2.29431</v>
          </cell>
          <cell r="AG3774" t="str">
            <v>FRVA1WHA01</v>
          </cell>
          <cell r="AH3774" t="str">
            <v>2500-754-2A</v>
          </cell>
        </row>
        <row r="3775">
          <cell r="A3775" t="str">
            <v>YE30-T-00-302-06</v>
          </cell>
          <cell r="B3775" t="e">
            <v>#N/A</v>
          </cell>
          <cell r="C3775" t="e">
            <v>#N/A</v>
          </cell>
          <cell r="D3775" t="str">
            <v>2XL</v>
          </cell>
          <cell r="E3775" t="str">
            <v>YE</v>
          </cell>
          <cell r="F3775">
            <v>50</v>
          </cell>
          <cell r="G3775" t="str">
            <v>EA</v>
          </cell>
          <cell r="H3775" t="str">
            <v>3000防护服(裤子)</v>
          </cell>
          <cell r="I3775" t="str">
            <v>M3000 TROUSERS</v>
          </cell>
          <cell r="J3775" t="str">
            <v>ACC</v>
          </cell>
          <cell r="K3775" t="str">
            <v>MC3000ACCS</v>
          </cell>
          <cell r="L3775">
            <v>0.073593</v>
          </cell>
          <cell r="M3775" t="e">
            <v>#N/A</v>
          </cell>
          <cell r="N3775" t="e">
            <v>#N/A</v>
          </cell>
          <cell r="O3775" t="str">
            <v>DC4B</v>
          </cell>
        </row>
        <row r="3775">
          <cell r="Q3775">
            <v>10.8</v>
          </cell>
          <cell r="R3775">
            <v>193.6</v>
          </cell>
          <cell r="S3775">
            <v>9.68</v>
          </cell>
          <cell r="T3775">
            <v>5</v>
          </cell>
          <cell r="U3775">
            <v>50</v>
          </cell>
          <cell r="V3775">
            <v>1120</v>
          </cell>
          <cell r="W3775" t="str">
            <v>Paid Import</v>
          </cell>
        </row>
        <row r="3775">
          <cell r="Y3775" t="str">
            <v>EA</v>
          </cell>
          <cell r="Z3775">
            <v>824364</v>
          </cell>
          <cell r="AA3775" t="str">
            <v>WT</v>
          </cell>
          <cell r="AB3775" t="str">
            <v>FNA30YEA02</v>
          </cell>
          <cell r="AC3775" t="str">
            <v>3000-302-1A</v>
          </cell>
          <cell r="AD3775">
            <v>1.55</v>
          </cell>
          <cell r="AE3775" t="str">
            <v>黄色</v>
          </cell>
          <cell r="AF3775">
            <v>2.414745</v>
          </cell>
          <cell r="AG3775" t="str">
            <v>FRVA1WHA01</v>
          </cell>
          <cell r="AH3775" t="str">
            <v>2500-754-2A</v>
          </cell>
        </row>
        <row r="3776">
          <cell r="A3776" t="str">
            <v>YE30-T-00-302-07</v>
          </cell>
          <cell r="B3776" t="e">
            <v>#N/A</v>
          </cell>
          <cell r="C3776" t="e">
            <v>#N/A</v>
          </cell>
          <cell r="D3776" t="str">
            <v>3XL</v>
          </cell>
          <cell r="E3776" t="str">
            <v>YE</v>
          </cell>
          <cell r="F3776">
            <v>50</v>
          </cell>
          <cell r="G3776" t="str">
            <v>EA</v>
          </cell>
          <cell r="H3776" t="str">
            <v>3000防护服(裤子)</v>
          </cell>
          <cell r="I3776" t="str">
            <v>M3000 TROUSERS</v>
          </cell>
          <cell r="J3776" t="str">
            <v>ACC</v>
          </cell>
          <cell r="K3776" t="str">
            <v>MC3000ACCS</v>
          </cell>
          <cell r="L3776">
            <v>0.073593</v>
          </cell>
          <cell r="M3776" t="e">
            <v>#N/A</v>
          </cell>
          <cell r="N3776" t="e">
            <v>#N/A</v>
          </cell>
          <cell r="O3776" t="str">
            <v>DC4B</v>
          </cell>
        </row>
        <row r="3776">
          <cell r="Q3776">
            <v>11.3</v>
          </cell>
          <cell r="R3776">
            <v>203.6</v>
          </cell>
          <cell r="S3776">
            <v>10.18</v>
          </cell>
          <cell r="T3776">
            <v>5</v>
          </cell>
          <cell r="U3776">
            <v>50</v>
          </cell>
          <cell r="V3776">
            <v>1120</v>
          </cell>
          <cell r="W3776" t="str">
            <v>Paid Import</v>
          </cell>
        </row>
        <row r="3776">
          <cell r="Y3776" t="str">
            <v>EA</v>
          </cell>
          <cell r="Z3776">
            <v>824365</v>
          </cell>
          <cell r="AA3776" t="str">
            <v>WT</v>
          </cell>
          <cell r="AB3776" t="str">
            <v>FNA30YEA02</v>
          </cell>
          <cell r="AC3776" t="str">
            <v>3000-302-1A</v>
          </cell>
          <cell r="AD3776">
            <v>1.55</v>
          </cell>
          <cell r="AE3776" t="str">
            <v>黄色</v>
          </cell>
          <cell r="AF3776">
            <v>2.54324</v>
          </cell>
          <cell r="AG3776" t="str">
            <v>FRVA1WHA01</v>
          </cell>
          <cell r="AH3776" t="str">
            <v>2500-754-2A</v>
          </cell>
        </row>
        <row r="3777">
          <cell r="A3777" t="str">
            <v>YE30-T-00-515-00</v>
          </cell>
          <cell r="B3777" t="str">
            <v>30-T-00-515-00</v>
          </cell>
          <cell r="C3777" t="str">
            <v>E1</v>
          </cell>
          <cell r="D3777" t="str">
            <v>One Size</v>
          </cell>
          <cell r="E3777" t="str">
            <v>YE</v>
          </cell>
          <cell r="F3777">
            <v>50</v>
          </cell>
          <cell r="G3777" t="str">
            <v>EA</v>
          </cell>
          <cell r="H3777" t="str">
            <v>3000帽子</v>
          </cell>
          <cell r="I3777" t="str">
            <v>M3000 CAPE HOOD</v>
          </cell>
          <cell r="J3777" t="str">
            <v>ACC</v>
          </cell>
          <cell r="K3777" t="str">
            <v>MC3000ACCS</v>
          </cell>
          <cell r="L3777">
            <v>0.073593</v>
          </cell>
          <cell r="M3777" t="str">
            <v>30-9925</v>
          </cell>
          <cell r="N3777" t="str">
            <v>M3000 CAPE HOOD (9925)帽子/30-T-00-515-00-E1</v>
          </cell>
          <cell r="O3777" t="str">
            <v>DC4B</v>
          </cell>
        </row>
        <row r="3777">
          <cell r="Q3777">
            <v>4.2</v>
          </cell>
          <cell r="R3777">
            <v>61.6</v>
          </cell>
          <cell r="S3777">
            <v>3.08</v>
          </cell>
          <cell r="T3777" t="str">
            <v>N/A</v>
          </cell>
          <cell r="U3777">
            <v>50</v>
          </cell>
          <cell r="V3777">
            <v>1120</v>
          </cell>
          <cell r="W3777" t="str">
            <v>Paid Import</v>
          </cell>
        </row>
        <row r="3777">
          <cell r="Y3777" t="str">
            <v>EA</v>
          </cell>
          <cell r="Z3777">
            <v>824366</v>
          </cell>
          <cell r="AA3777" t="str">
            <v>WT</v>
          </cell>
          <cell r="AB3777" t="str">
            <v>FNA30YEA02</v>
          </cell>
          <cell r="AC3777" t="str">
            <v>3000-515-1A</v>
          </cell>
          <cell r="AD3777">
            <v>1.55</v>
          </cell>
          <cell r="AE3777" t="str">
            <v>黄色</v>
          </cell>
          <cell r="AF3777">
            <v>0.654565</v>
          </cell>
          <cell r="AG3777" t="str">
            <v>FFVA1CLD01</v>
          </cell>
          <cell r="AH3777" t="str">
            <v>3000-515-2A</v>
          </cell>
        </row>
        <row r="3778">
          <cell r="A3778" t="str">
            <v>YE30-T-00-700-02</v>
          </cell>
          <cell r="B3778" t="str">
            <v>30-T-00-700-02</v>
          </cell>
          <cell r="C3778" t="str">
            <v>A6</v>
          </cell>
          <cell r="D3778" t="str">
            <v>S</v>
          </cell>
          <cell r="E3778" t="str">
            <v>YE</v>
          </cell>
          <cell r="F3778">
            <v>4</v>
          </cell>
          <cell r="G3778" t="str">
            <v>EA</v>
          </cell>
          <cell r="H3778" t="str">
            <v>3000连体防护服</v>
          </cell>
          <cell r="I3778" t="str">
            <v>M3000 Coverall</v>
          </cell>
          <cell r="J3778" t="str">
            <v>M3000</v>
          </cell>
          <cell r="K3778" t="str">
            <v>MC3000CVRL</v>
          </cell>
          <cell r="L3778">
            <v>0.073593</v>
          </cell>
          <cell r="M3778" t="str">
            <v>30-9185</v>
          </cell>
          <cell r="N3778" t="str">
            <v>M3000 Coverall (9185)连体防护服/30-T-00-700-02-A6</v>
          </cell>
          <cell r="O3778" t="str">
            <v>DC4B</v>
          </cell>
        </row>
        <row r="3778">
          <cell r="Q3778">
            <v>3.7</v>
          </cell>
          <cell r="R3778">
            <v>645</v>
          </cell>
          <cell r="S3778">
            <v>2.58</v>
          </cell>
          <cell r="T3778" t="str">
            <v>N/A</v>
          </cell>
          <cell r="U3778">
            <v>4</v>
          </cell>
          <cell r="V3778">
            <v>1120</v>
          </cell>
          <cell r="W3778" t="str">
            <v>Paid Import</v>
          </cell>
        </row>
        <row r="3778">
          <cell r="Y3778" t="str">
            <v>EA</v>
          </cell>
          <cell r="Z3778">
            <v>823666</v>
          </cell>
          <cell r="AA3778" t="str">
            <v>WT</v>
          </cell>
          <cell r="AB3778" t="str">
            <v>FNA30YEA02</v>
          </cell>
          <cell r="AC3778" t="str">
            <v>2500-700-1A</v>
          </cell>
          <cell r="AD3778">
            <v>1.55</v>
          </cell>
          <cell r="AE3778" t="str">
            <v>黄色</v>
          </cell>
          <cell r="AF3778">
            <v>5.5707</v>
          </cell>
          <cell r="AG3778" t="str">
            <v>FNA15BLA02</v>
          </cell>
          <cell r="AH3778" t="str">
            <v>2500-700-2A</v>
          </cell>
        </row>
        <row r="3779">
          <cell r="A3779" t="str">
            <v>YE30-T-00-700-03</v>
          </cell>
          <cell r="B3779" t="str">
            <v>30-T-00-700-03</v>
          </cell>
          <cell r="C3779" t="str">
            <v>A6</v>
          </cell>
          <cell r="D3779" t="str">
            <v>M</v>
          </cell>
          <cell r="E3779" t="str">
            <v>YE</v>
          </cell>
          <cell r="F3779">
            <v>4</v>
          </cell>
          <cell r="G3779" t="str">
            <v>EA</v>
          </cell>
          <cell r="H3779" t="str">
            <v>3000连体防护服</v>
          </cell>
          <cell r="I3779" t="str">
            <v>M3000 Coverall</v>
          </cell>
          <cell r="J3779" t="str">
            <v>M3000</v>
          </cell>
          <cell r="K3779" t="str">
            <v>MC3000CVRL</v>
          </cell>
          <cell r="L3779">
            <v>0.073593</v>
          </cell>
          <cell r="M3779" t="str">
            <v>30-9186</v>
          </cell>
          <cell r="N3779" t="str">
            <v>M3000 Coverall (9186)连体防护服/30-T-00-700-03-A6</v>
          </cell>
          <cell r="O3779" t="str">
            <v>DC4B</v>
          </cell>
        </row>
        <row r="3779">
          <cell r="Q3779">
            <v>3.8</v>
          </cell>
          <cell r="R3779">
            <v>670</v>
          </cell>
          <cell r="S3779">
            <v>2.68</v>
          </cell>
          <cell r="T3779" t="str">
            <v>N/A</v>
          </cell>
          <cell r="U3779">
            <v>4</v>
          </cell>
          <cell r="V3779">
            <v>1120</v>
          </cell>
          <cell r="W3779" t="str">
            <v>Paid Import</v>
          </cell>
        </row>
        <row r="3779">
          <cell r="Y3779" t="str">
            <v>EA</v>
          </cell>
          <cell r="Z3779">
            <v>823667</v>
          </cell>
          <cell r="AA3779" t="str">
            <v>WT</v>
          </cell>
          <cell r="AB3779" t="str">
            <v>FNA30YEA02</v>
          </cell>
          <cell r="AC3779" t="str">
            <v>2500-700-1A</v>
          </cell>
          <cell r="AD3779">
            <v>1.55</v>
          </cell>
          <cell r="AE3779" t="str">
            <v>黄色</v>
          </cell>
          <cell r="AF3779">
            <v>5.77375</v>
          </cell>
          <cell r="AG3779" t="str">
            <v>FNA15BLA02</v>
          </cell>
          <cell r="AH3779" t="str">
            <v>2500-700-2A</v>
          </cell>
        </row>
        <row r="3780">
          <cell r="A3780" t="str">
            <v>YE30-T-00-700-04</v>
          </cell>
          <cell r="B3780" t="str">
            <v>30-T-00-700-04</v>
          </cell>
          <cell r="C3780" t="str">
            <v>E1</v>
          </cell>
          <cell r="D3780" t="str">
            <v>L</v>
          </cell>
          <cell r="E3780" t="str">
            <v>YE</v>
          </cell>
          <cell r="F3780">
            <v>4</v>
          </cell>
          <cell r="G3780" t="str">
            <v>EA</v>
          </cell>
          <cell r="H3780" t="str">
            <v>3000连体防护服</v>
          </cell>
          <cell r="I3780" t="str">
            <v>M3000 Coverall</v>
          </cell>
          <cell r="J3780" t="str">
            <v>M3000</v>
          </cell>
          <cell r="K3780" t="str">
            <v>MC3000CVRL</v>
          </cell>
          <cell r="L3780">
            <v>0.073593</v>
          </cell>
          <cell r="M3780" t="str">
            <v>30-11098</v>
          </cell>
          <cell r="N3780" t="str">
            <v>M3000 Coverall (11098)连体防护服/30-T-00-700-04-E1</v>
          </cell>
          <cell r="O3780" t="str">
            <v>DC4B</v>
          </cell>
        </row>
        <row r="3780">
          <cell r="Q3780">
            <v>3.9</v>
          </cell>
          <cell r="R3780">
            <v>695</v>
          </cell>
          <cell r="S3780">
            <v>2.78</v>
          </cell>
          <cell r="T3780" t="str">
            <v>N/A</v>
          </cell>
          <cell r="U3780">
            <v>4</v>
          </cell>
          <cell r="V3780">
            <v>1120</v>
          </cell>
          <cell r="W3780" t="str">
            <v>Paid Import</v>
          </cell>
        </row>
        <row r="3780">
          <cell r="Y3780" t="str">
            <v>EA</v>
          </cell>
          <cell r="Z3780">
            <v>823668</v>
          </cell>
          <cell r="AA3780" t="str">
            <v>WT</v>
          </cell>
          <cell r="AB3780" t="str">
            <v>FNA30YEA02</v>
          </cell>
          <cell r="AC3780" t="str">
            <v>2500-700-1A</v>
          </cell>
          <cell r="AD3780">
            <v>1.55</v>
          </cell>
          <cell r="AE3780" t="str">
            <v>黄色</v>
          </cell>
          <cell r="AF3780">
            <v>6.138</v>
          </cell>
          <cell r="AG3780" t="str">
            <v>FNA15BLA02</v>
          </cell>
          <cell r="AH3780" t="str">
            <v>2500-700-2A</v>
          </cell>
        </row>
        <row r="3781">
          <cell r="A3781" t="str">
            <v>YE30-T-00-700-05</v>
          </cell>
          <cell r="B3781" t="str">
            <v>30-T-00-700-05</v>
          </cell>
          <cell r="C3781" t="str">
            <v>E1</v>
          </cell>
          <cell r="D3781" t="str">
            <v>XL</v>
          </cell>
          <cell r="E3781" t="str">
            <v>YE</v>
          </cell>
          <cell r="F3781">
            <v>4</v>
          </cell>
          <cell r="G3781" t="str">
            <v>EA</v>
          </cell>
          <cell r="H3781" t="str">
            <v>3000连体防护服</v>
          </cell>
          <cell r="I3781" t="str">
            <v>M3000 Coverall</v>
          </cell>
          <cell r="J3781" t="str">
            <v>M3000</v>
          </cell>
          <cell r="K3781" t="str">
            <v>MC3000CVRL</v>
          </cell>
          <cell r="L3781">
            <v>0.073593</v>
          </cell>
          <cell r="M3781" t="str">
            <v>30-10606</v>
          </cell>
          <cell r="N3781" t="str">
            <v>M3000 Coverall (10606)连体防护服/30-T-00-700-05-E1</v>
          </cell>
          <cell r="O3781" t="str">
            <v>DC4B</v>
          </cell>
        </row>
        <row r="3781">
          <cell r="Q3781">
            <v>4</v>
          </cell>
          <cell r="R3781">
            <v>720</v>
          </cell>
          <cell r="S3781">
            <v>2.88</v>
          </cell>
          <cell r="T3781" t="str">
            <v>N/A</v>
          </cell>
          <cell r="U3781">
            <v>4</v>
          </cell>
          <cell r="V3781">
            <v>1120</v>
          </cell>
          <cell r="W3781" t="str">
            <v>Paid Import</v>
          </cell>
        </row>
        <row r="3781">
          <cell r="Y3781" t="str">
            <v>EA</v>
          </cell>
          <cell r="Z3781">
            <v>823669</v>
          </cell>
          <cell r="AA3781" t="str">
            <v>WT</v>
          </cell>
          <cell r="AB3781" t="str">
            <v>FNA30YEA02</v>
          </cell>
          <cell r="AC3781" t="str">
            <v>2500-700-1A</v>
          </cell>
          <cell r="AD3781">
            <v>1.55</v>
          </cell>
          <cell r="AE3781" t="str">
            <v>黄色</v>
          </cell>
          <cell r="AF3781">
            <v>6.44335</v>
          </cell>
          <cell r="AG3781" t="str">
            <v>FNA15BLA02</v>
          </cell>
          <cell r="AH3781" t="str">
            <v>2500-700-2A</v>
          </cell>
        </row>
        <row r="3782">
          <cell r="A3782" t="str">
            <v>YE30-T-00-700-06</v>
          </cell>
          <cell r="B3782" t="str">
            <v>30-T-00-700-06</v>
          </cell>
          <cell r="C3782" t="str">
            <v>E1</v>
          </cell>
          <cell r="D3782" t="str">
            <v>2XL</v>
          </cell>
          <cell r="E3782" t="str">
            <v>YE</v>
          </cell>
          <cell r="F3782">
            <v>4</v>
          </cell>
          <cell r="G3782" t="str">
            <v>EA</v>
          </cell>
          <cell r="H3782" t="str">
            <v>3000连体防护服</v>
          </cell>
          <cell r="I3782" t="str">
            <v>M3000 Coverall</v>
          </cell>
          <cell r="J3782" t="str">
            <v>M3000</v>
          </cell>
          <cell r="K3782" t="str">
            <v>MC3000CVRL</v>
          </cell>
          <cell r="L3782">
            <v>0.073593</v>
          </cell>
          <cell r="M3782" t="str">
            <v>30-10455</v>
          </cell>
          <cell r="N3782" t="str">
            <v>M3000 Coverall (10455)连体防护服/30-T-00-700-06-E1</v>
          </cell>
          <cell r="O3782" t="str">
            <v>DC4B</v>
          </cell>
        </row>
        <row r="3782">
          <cell r="Q3782">
            <v>4.1</v>
          </cell>
          <cell r="R3782">
            <v>745</v>
          </cell>
          <cell r="S3782">
            <v>2.98</v>
          </cell>
          <cell r="T3782" t="str">
            <v>N/A</v>
          </cell>
          <cell r="U3782">
            <v>4</v>
          </cell>
          <cell r="V3782">
            <v>1120</v>
          </cell>
          <cell r="W3782" t="str">
            <v>Paid Import</v>
          </cell>
        </row>
        <row r="3782">
          <cell r="Y3782" t="str">
            <v>EA</v>
          </cell>
          <cell r="Z3782">
            <v>823670</v>
          </cell>
          <cell r="AA3782" t="str">
            <v>WT</v>
          </cell>
          <cell r="AB3782" t="str">
            <v>FNA30YEA02</v>
          </cell>
          <cell r="AC3782" t="str">
            <v>2500-700-1A</v>
          </cell>
          <cell r="AD3782">
            <v>1.55</v>
          </cell>
          <cell r="AE3782" t="str">
            <v>黄色</v>
          </cell>
          <cell r="AF3782">
            <v>6.83085</v>
          </cell>
          <cell r="AG3782" t="str">
            <v>FNA15BLA02</v>
          </cell>
          <cell r="AH3782" t="str">
            <v>2500-700-2A</v>
          </cell>
        </row>
        <row r="3783">
          <cell r="A3783" t="str">
            <v>YE30-T-00-700-07</v>
          </cell>
          <cell r="B3783" t="str">
            <v>30-T-00-700-07</v>
          </cell>
          <cell r="C3783" t="str">
            <v>A6</v>
          </cell>
          <cell r="D3783" t="str">
            <v>3XL</v>
          </cell>
          <cell r="E3783" t="str">
            <v>YE</v>
          </cell>
          <cell r="F3783">
            <v>4</v>
          </cell>
          <cell r="G3783" t="str">
            <v>EA</v>
          </cell>
          <cell r="H3783" t="str">
            <v>3000连体防护服</v>
          </cell>
          <cell r="I3783" t="str">
            <v>M3000 Coverall</v>
          </cell>
          <cell r="J3783" t="str">
            <v>M3000</v>
          </cell>
          <cell r="K3783" t="str">
            <v>MC3000CVRL</v>
          </cell>
          <cell r="L3783">
            <v>0.073593</v>
          </cell>
          <cell r="M3783" t="str">
            <v>30-9190</v>
          </cell>
          <cell r="N3783" t="str">
            <v>M3000 Coverall (9190)连体防护服/30-T-00-700-07-A6</v>
          </cell>
          <cell r="O3783" t="str">
            <v>DC4B</v>
          </cell>
        </row>
        <row r="3783">
          <cell r="Q3783">
            <v>4.2</v>
          </cell>
          <cell r="R3783">
            <v>770</v>
          </cell>
          <cell r="S3783">
            <v>3.08</v>
          </cell>
          <cell r="T3783" t="str">
            <v>N/A</v>
          </cell>
          <cell r="U3783">
            <v>4</v>
          </cell>
          <cell r="V3783">
            <v>1120</v>
          </cell>
          <cell r="W3783" t="str">
            <v>Paid Import</v>
          </cell>
        </row>
        <row r="3783">
          <cell r="Y3783" t="str">
            <v>EA</v>
          </cell>
          <cell r="Z3783">
            <v>823671</v>
          </cell>
          <cell r="AA3783" t="str">
            <v>WT</v>
          </cell>
          <cell r="AB3783" t="str">
            <v>FNA30YEA02</v>
          </cell>
          <cell r="AC3783" t="str">
            <v>2500-700-1A</v>
          </cell>
          <cell r="AD3783">
            <v>1.55</v>
          </cell>
          <cell r="AE3783" t="str">
            <v>黄色</v>
          </cell>
          <cell r="AF3783">
            <v>7.1176</v>
          </cell>
          <cell r="AG3783" t="str">
            <v>FNA15BLA02</v>
          </cell>
          <cell r="AH3783" t="str">
            <v>2500-700-2A</v>
          </cell>
        </row>
        <row r="3784">
          <cell r="A3784" t="str">
            <v>YE30-T-00-701-02</v>
          </cell>
          <cell r="B3784" t="str">
            <v>30-T-XX-701-02</v>
          </cell>
          <cell r="C3784" t="str">
            <v>A6</v>
          </cell>
          <cell r="D3784" t="str">
            <v>S</v>
          </cell>
          <cell r="E3784" t="str">
            <v>YE</v>
          </cell>
          <cell r="F3784">
            <v>4</v>
          </cell>
          <cell r="G3784" t="str">
            <v>EA</v>
          </cell>
          <cell r="H3784" t="str">
            <v>3000连体防护服</v>
          </cell>
          <cell r="I3784" t="str">
            <v>M3000 Coverall</v>
          </cell>
          <cell r="J3784" t="str">
            <v>M3000</v>
          </cell>
          <cell r="K3784" t="str">
            <v>MC3000CVRL</v>
          </cell>
          <cell r="L3784">
            <v>0.073593</v>
          </cell>
          <cell r="M3784" t="str">
            <v>30-7479</v>
          </cell>
          <cell r="N3784" t="str">
            <v>M3000 Coverall (7479)连体防护服/30-T-XX-701-02-A6</v>
          </cell>
          <cell r="O3784" t="str">
            <v>DC4B</v>
          </cell>
        </row>
        <row r="3784">
          <cell r="Q3784">
            <v>3.7</v>
          </cell>
          <cell r="R3784">
            <v>645</v>
          </cell>
          <cell r="S3784">
            <v>2.58</v>
          </cell>
          <cell r="T3784" t="str">
            <v>N/A</v>
          </cell>
          <cell r="U3784">
            <v>4</v>
          </cell>
          <cell r="V3784">
            <v>1120</v>
          </cell>
          <cell r="W3784" t="str">
            <v>Paid Import</v>
          </cell>
        </row>
        <row r="3784">
          <cell r="Y3784" t="str">
            <v>EA</v>
          </cell>
          <cell r="Z3784">
            <v>822225</v>
          </cell>
          <cell r="AA3784" t="str">
            <v>WT</v>
          </cell>
          <cell r="AB3784" t="str">
            <v>FNA30YEA02</v>
          </cell>
          <cell r="AC3784" t="str">
            <v>2500-701-1A</v>
          </cell>
          <cell r="AD3784">
            <v>1.55</v>
          </cell>
          <cell r="AE3784" t="str">
            <v>黄色</v>
          </cell>
          <cell r="AF3784">
            <v>5.5707</v>
          </cell>
          <cell r="AG3784" t="str">
            <v>FNA15BLA02</v>
          </cell>
          <cell r="AH3784" t="str">
            <v>2500-700-2A</v>
          </cell>
        </row>
        <row r="3785">
          <cell r="A3785" t="str">
            <v>YE30-T-00-701-03</v>
          </cell>
          <cell r="B3785" t="str">
            <v>30-T-XX-701-03</v>
          </cell>
          <cell r="C3785" t="str">
            <v>A6</v>
          </cell>
          <cell r="D3785" t="str">
            <v>M</v>
          </cell>
          <cell r="E3785" t="str">
            <v>YE</v>
          </cell>
          <cell r="F3785">
            <v>4</v>
          </cell>
          <cell r="G3785" t="str">
            <v>EA</v>
          </cell>
          <cell r="H3785" t="str">
            <v>3000连体防护服</v>
          </cell>
          <cell r="I3785" t="str">
            <v>M3000 Coverall</v>
          </cell>
          <cell r="J3785" t="str">
            <v>M3000</v>
          </cell>
          <cell r="K3785" t="str">
            <v>MC3000CVRL</v>
          </cell>
          <cell r="L3785">
            <v>0.073593</v>
          </cell>
          <cell r="M3785" t="str">
            <v>30-7480</v>
          </cell>
          <cell r="N3785" t="str">
            <v>M3000 Coverall (7480)连体防护服/30-T-XX-701-03-A6</v>
          </cell>
          <cell r="O3785" t="str">
            <v>DC4B</v>
          </cell>
        </row>
        <row r="3785">
          <cell r="Q3785">
            <v>3.8</v>
          </cell>
          <cell r="R3785">
            <v>670</v>
          </cell>
          <cell r="S3785">
            <v>2.68</v>
          </cell>
          <cell r="T3785" t="str">
            <v>N/A</v>
          </cell>
          <cell r="U3785">
            <v>4</v>
          </cell>
          <cell r="V3785">
            <v>1120</v>
          </cell>
          <cell r="W3785" t="str">
            <v>Paid Import</v>
          </cell>
        </row>
        <row r="3785">
          <cell r="Y3785" t="str">
            <v>EA</v>
          </cell>
          <cell r="Z3785">
            <v>819239</v>
          </cell>
          <cell r="AA3785" t="str">
            <v>WT</v>
          </cell>
          <cell r="AB3785" t="str">
            <v>FNA30YEA02</v>
          </cell>
          <cell r="AC3785" t="str">
            <v>2500-701-1A</v>
          </cell>
          <cell r="AD3785">
            <v>1.55</v>
          </cell>
          <cell r="AE3785" t="str">
            <v>黄色</v>
          </cell>
          <cell r="AF3785">
            <v>5.77375</v>
          </cell>
          <cell r="AG3785" t="str">
            <v>FNA15BLA02</v>
          </cell>
          <cell r="AH3785" t="str">
            <v>2500-700-2A</v>
          </cell>
        </row>
        <row r="3786">
          <cell r="A3786" t="str">
            <v>YE30-T-00-701-04</v>
          </cell>
          <cell r="B3786" t="str">
            <v>30-T-XX-701-04</v>
          </cell>
          <cell r="C3786" t="str">
            <v>A6</v>
          </cell>
          <cell r="D3786" t="str">
            <v>L</v>
          </cell>
          <cell r="E3786" t="str">
            <v>YE</v>
          </cell>
          <cell r="F3786">
            <v>4</v>
          </cell>
          <cell r="G3786" t="str">
            <v>EA</v>
          </cell>
          <cell r="H3786" t="str">
            <v>3000连体防护服</v>
          </cell>
          <cell r="I3786" t="str">
            <v>M3000 Coverall</v>
          </cell>
          <cell r="J3786" t="str">
            <v>M3000</v>
          </cell>
          <cell r="K3786" t="str">
            <v>MC3000CVRL</v>
          </cell>
          <cell r="L3786">
            <v>0.073593</v>
          </cell>
          <cell r="M3786" t="str">
            <v>30-7481</v>
          </cell>
          <cell r="N3786" t="str">
            <v>M3000 Coverall (7481)连体防护服/30-T-XX-701-04-A6</v>
          </cell>
          <cell r="O3786" t="str">
            <v>DC4B</v>
          </cell>
        </row>
        <row r="3786">
          <cell r="Q3786">
            <v>3.9</v>
          </cell>
          <cell r="R3786">
            <v>695</v>
          </cell>
          <cell r="S3786">
            <v>2.78</v>
          </cell>
          <cell r="T3786" t="str">
            <v>N/A</v>
          </cell>
          <cell r="U3786">
            <v>4</v>
          </cell>
          <cell r="V3786">
            <v>1120</v>
          </cell>
          <cell r="W3786" t="str">
            <v>Paid Import</v>
          </cell>
        </row>
        <row r="3786">
          <cell r="Y3786" t="str">
            <v>EA</v>
          </cell>
          <cell r="Z3786">
            <v>819240</v>
          </cell>
          <cell r="AA3786" t="str">
            <v>WT</v>
          </cell>
          <cell r="AB3786" t="str">
            <v>FNA30YEA02</v>
          </cell>
          <cell r="AC3786" t="str">
            <v>2500-701-1A</v>
          </cell>
          <cell r="AD3786">
            <v>1.55</v>
          </cell>
          <cell r="AE3786" t="str">
            <v>黄色</v>
          </cell>
          <cell r="AF3786">
            <v>6.138</v>
          </cell>
          <cell r="AG3786" t="str">
            <v>FNA15BLA02</v>
          </cell>
          <cell r="AH3786" t="str">
            <v>2500-700-2A</v>
          </cell>
        </row>
        <row r="3787">
          <cell r="A3787" t="str">
            <v>YE30-T-00-701-05</v>
          </cell>
          <cell r="B3787" t="str">
            <v>30-T-00-701-05</v>
          </cell>
          <cell r="C3787" t="str">
            <v>E1</v>
          </cell>
          <cell r="D3787" t="str">
            <v>XL</v>
          </cell>
          <cell r="E3787" t="str">
            <v>YE</v>
          </cell>
          <cell r="F3787">
            <v>4</v>
          </cell>
          <cell r="G3787" t="str">
            <v>EA</v>
          </cell>
          <cell r="H3787" t="str">
            <v>3000连体防护服</v>
          </cell>
          <cell r="I3787" t="str">
            <v>M3000 Coverall</v>
          </cell>
          <cell r="J3787" t="str">
            <v>M3000</v>
          </cell>
          <cell r="K3787" t="str">
            <v>MC3000CVRL</v>
          </cell>
          <cell r="L3787">
            <v>0.073593</v>
          </cell>
          <cell r="M3787" t="str">
            <v>30-11252</v>
          </cell>
          <cell r="N3787" t="str">
            <v>M3000 Coverall (11252)连体防护服/30-T-00-701-05-E1</v>
          </cell>
          <cell r="O3787" t="str">
            <v>DC4B</v>
          </cell>
        </row>
        <row r="3787">
          <cell r="Q3787">
            <v>4</v>
          </cell>
          <cell r="R3787">
            <v>720</v>
          </cell>
          <cell r="S3787">
            <v>2.88</v>
          </cell>
          <cell r="T3787" t="str">
            <v>N/A</v>
          </cell>
          <cell r="U3787">
            <v>4</v>
          </cell>
          <cell r="V3787">
            <v>1120</v>
          </cell>
          <cell r="W3787" t="str">
            <v>Paid Import</v>
          </cell>
        </row>
        <row r="3787">
          <cell r="Y3787" t="str">
            <v>EA</v>
          </cell>
          <cell r="Z3787">
            <v>819252</v>
          </cell>
          <cell r="AA3787" t="str">
            <v>WT</v>
          </cell>
          <cell r="AB3787" t="str">
            <v>FNA30YEA02</v>
          </cell>
          <cell r="AC3787" t="str">
            <v>2500-701-1A</v>
          </cell>
          <cell r="AD3787">
            <v>1.55</v>
          </cell>
          <cell r="AE3787" t="str">
            <v>黄色</v>
          </cell>
          <cell r="AF3787">
            <v>6.44335</v>
          </cell>
          <cell r="AG3787" t="str">
            <v>FNA15BLA02</v>
          </cell>
          <cell r="AH3787" t="str">
            <v>2500-700-2A</v>
          </cell>
        </row>
        <row r="3788">
          <cell r="A3788" t="str">
            <v>YE30-T-00-701-06</v>
          </cell>
          <cell r="B3788" t="str">
            <v>30-T-XX-701-06</v>
          </cell>
          <cell r="C3788" t="str">
            <v>A6</v>
          </cell>
          <cell r="D3788" t="str">
            <v>2XL</v>
          </cell>
          <cell r="E3788" t="str">
            <v>YE</v>
          </cell>
          <cell r="F3788">
            <v>4</v>
          </cell>
          <cell r="G3788" t="str">
            <v>EA</v>
          </cell>
          <cell r="H3788" t="str">
            <v>3000连体防护服</v>
          </cell>
          <cell r="I3788" t="str">
            <v>M3000 Coverall</v>
          </cell>
          <cell r="J3788" t="str">
            <v>M3000</v>
          </cell>
          <cell r="K3788" t="str">
            <v>MC3000CVRL</v>
          </cell>
          <cell r="L3788">
            <v>0.073593</v>
          </cell>
          <cell r="M3788" t="str">
            <v>30-7483</v>
          </cell>
          <cell r="N3788" t="str">
            <v>M3000 Coverall (7483)连体防护服/30-T-XX-701-06-A6</v>
          </cell>
          <cell r="O3788" t="str">
            <v>DC4B</v>
          </cell>
        </row>
        <row r="3788">
          <cell r="Q3788">
            <v>4.1</v>
          </cell>
          <cell r="R3788">
            <v>745</v>
          </cell>
          <cell r="S3788">
            <v>2.98</v>
          </cell>
          <cell r="T3788" t="str">
            <v>N/A</v>
          </cell>
          <cell r="U3788">
            <v>4</v>
          </cell>
          <cell r="V3788">
            <v>1120</v>
          </cell>
          <cell r="W3788" t="str">
            <v>Paid Import</v>
          </cell>
        </row>
        <row r="3788">
          <cell r="Y3788" t="str">
            <v>EA</v>
          </cell>
          <cell r="Z3788">
            <v>819263</v>
          </cell>
          <cell r="AA3788" t="str">
            <v>WT</v>
          </cell>
          <cell r="AB3788" t="str">
            <v>FNA30YEA02</v>
          </cell>
          <cell r="AC3788" t="str">
            <v>2500-701-1A</v>
          </cell>
          <cell r="AD3788">
            <v>1.55</v>
          </cell>
          <cell r="AE3788" t="str">
            <v>黄色</v>
          </cell>
          <cell r="AF3788">
            <v>6.83085</v>
          </cell>
          <cell r="AG3788" t="str">
            <v>FNA15BLA02</v>
          </cell>
          <cell r="AH3788" t="str">
            <v>2500-700-2A</v>
          </cell>
        </row>
        <row r="3789">
          <cell r="A3789" t="str">
            <v>YE30-T-00-701-07</v>
          </cell>
          <cell r="B3789" t="str">
            <v>30-T-XX-701-07</v>
          </cell>
          <cell r="C3789" t="str">
            <v>A6</v>
          </cell>
          <cell r="D3789" t="str">
            <v>3XL</v>
          </cell>
          <cell r="E3789" t="str">
            <v>YE</v>
          </cell>
          <cell r="F3789">
            <v>4</v>
          </cell>
          <cell r="G3789" t="str">
            <v>EA</v>
          </cell>
          <cell r="H3789" t="str">
            <v>3000连体防护服</v>
          </cell>
          <cell r="I3789" t="str">
            <v>M3000 Coverall</v>
          </cell>
          <cell r="J3789" t="str">
            <v>M3000</v>
          </cell>
          <cell r="K3789" t="str">
            <v>MC3000CVRL</v>
          </cell>
          <cell r="L3789">
            <v>0.073593</v>
          </cell>
          <cell r="M3789" t="str">
            <v>30-7484</v>
          </cell>
          <cell r="N3789" t="str">
            <v>M3000 Coverall (7484)连体防护服/30-T-XX-701-07-A6</v>
          </cell>
          <cell r="O3789" t="str">
            <v>DC4B</v>
          </cell>
        </row>
        <row r="3789">
          <cell r="Q3789">
            <v>4.2</v>
          </cell>
          <cell r="R3789">
            <v>770</v>
          </cell>
          <cell r="S3789">
            <v>3.08</v>
          </cell>
          <cell r="T3789" t="str">
            <v>N/A</v>
          </cell>
          <cell r="U3789">
            <v>4</v>
          </cell>
          <cell r="V3789">
            <v>1120</v>
          </cell>
          <cell r="W3789" t="str">
            <v>Paid Import</v>
          </cell>
        </row>
        <row r="3789">
          <cell r="Y3789" t="str">
            <v>EA</v>
          </cell>
          <cell r="Z3789">
            <v>822226</v>
          </cell>
          <cell r="AA3789" t="str">
            <v>WT</v>
          </cell>
          <cell r="AB3789" t="str">
            <v>FNA30YEA02</v>
          </cell>
          <cell r="AC3789" t="str">
            <v>2500-701-1A</v>
          </cell>
          <cell r="AD3789">
            <v>1.55</v>
          </cell>
          <cell r="AE3789" t="str">
            <v>黄色</v>
          </cell>
          <cell r="AF3789">
            <v>7.1176</v>
          </cell>
          <cell r="AG3789" t="str">
            <v>FNA15BLA02</v>
          </cell>
          <cell r="AH3789" t="str">
            <v>2500-700-2A</v>
          </cell>
        </row>
        <row r="3790">
          <cell r="A3790" t="str">
            <v>YE30-T-00-704-02</v>
          </cell>
          <cell r="B3790" t="str">
            <v>30-T-00-704-02</v>
          </cell>
          <cell r="C3790" t="str">
            <v>E1</v>
          </cell>
          <cell r="D3790" t="str">
            <v>S</v>
          </cell>
          <cell r="E3790" t="str">
            <v>YE</v>
          </cell>
          <cell r="F3790">
            <v>4</v>
          </cell>
          <cell r="G3790" t="str">
            <v>EA</v>
          </cell>
          <cell r="H3790" t="str">
            <v>3000连体防护服</v>
          </cell>
          <cell r="I3790" t="str">
            <v>M3000 Coverall</v>
          </cell>
          <cell r="J3790" t="str">
            <v>M3000</v>
          </cell>
          <cell r="K3790" t="str">
            <v>MC3000CVRL</v>
          </cell>
          <cell r="L3790">
            <v>0.073593</v>
          </cell>
          <cell r="M3790" t="str">
            <v>30-11099</v>
          </cell>
          <cell r="N3790" t="str">
            <v>M3000 Coverall (11099)连体防护服/30-T-00-704-02-E1</v>
          </cell>
          <cell r="O3790" t="str">
            <v>DC4B</v>
          </cell>
        </row>
        <row r="3790">
          <cell r="Q3790">
            <v>4.1</v>
          </cell>
          <cell r="R3790">
            <v>745</v>
          </cell>
          <cell r="S3790">
            <v>2.98</v>
          </cell>
          <cell r="T3790" t="str">
            <v>N/A</v>
          </cell>
          <cell r="U3790">
            <v>4</v>
          </cell>
          <cell r="V3790">
            <v>1120</v>
          </cell>
          <cell r="W3790" t="str">
            <v>Paid Import</v>
          </cell>
        </row>
        <row r="3790">
          <cell r="Y3790" t="str">
            <v>EA</v>
          </cell>
          <cell r="Z3790">
            <v>822170</v>
          </cell>
          <cell r="AA3790" t="str">
            <v>WT</v>
          </cell>
          <cell r="AB3790" t="str">
            <v>FNA30YEA02</v>
          </cell>
          <cell r="AC3790" t="str">
            <v>2500-704-1A</v>
          </cell>
          <cell r="AD3790">
            <v>1.55</v>
          </cell>
          <cell r="AE3790" t="str">
            <v>黄色</v>
          </cell>
          <cell r="AF3790">
            <v>5.53815</v>
          </cell>
          <cell r="AG3790" t="str">
            <v>FNA15BLA02</v>
          </cell>
          <cell r="AH3790" t="str">
            <v>2500-700-2A</v>
          </cell>
        </row>
        <row r="3791">
          <cell r="A3791" t="str">
            <v>YE30-T-00-704-03</v>
          </cell>
          <cell r="B3791" t="str">
            <v>30-T-00-704-03</v>
          </cell>
          <cell r="C3791" t="str">
            <v>E1</v>
          </cell>
          <cell r="D3791" t="str">
            <v>M</v>
          </cell>
          <cell r="E3791" t="str">
            <v>YE</v>
          </cell>
          <cell r="F3791">
            <v>4</v>
          </cell>
          <cell r="G3791" t="str">
            <v>EA</v>
          </cell>
          <cell r="H3791" t="str">
            <v>3000连体防护服</v>
          </cell>
          <cell r="I3791" t="str">
            <v>M3000 Coverall</v>
          </cell>
          <cell r="J3791" t="str">
            <v>M3000</v>
          </cell>
          <cell r="K3791" t="str">
            <v>MC3000CVRL</v>
          </cell>
          <cell r="L3791">
            <v>0.073593</v>
          </cell>
          <cell r="M3791" t="str">
            <v>30-11100</v>
          </cell>
          <cell r="N3791" t="str">
            <v>M3000 Coverall (11100)连体防护服/30-T-00-704-03-E1</v>
          </cell>
          <cell r="O3791" t="str">
            <v>DC4B</v>
          </cell>
        </row>
        <row r="3791">
          <cell r="Q3791">
            <v>4.2</v>
          </cell>
          <cell r="R3791">
            <v>770</v>
          </cell>
          <cell r="S3791">
            <v>3.08</v>
          </cell>
          <cell r="T3791" t="str">
            <v>N/A</v>
          </cell>
          <cell r="U3791">
            <v>4</v>
          </cell>
          <cell r="V3791">
            <v>1120</v>
          </cell>
          <cell r="W3791" t="str">
            <v>Paid Import</v>
          </cell>
        </row>
        <row r="3791">
          <cell r="Y3791" t="str">
            <v>EA</v>
          </cell>
          <cell r="Z3791">
            <v>822171</v>
          </cell>
          <cell r="AA3791" t="str">
            <v>WT</v>
          </cell>
          <cell r="AB3791" t="str">
            <v>FNA30YEA02</v>
          </cell>
          <cell r="AC3791" t="str">
            <v>2500-704-1A</v>
          </cell>
          <cell r="AD3791">
            <v>1.55</v>
          </cell>
          <cell r="AE3791" t="str">
            <v>黄色</v>
          </cell>
          <cell r="AF3791">
            <v>5.72415</v>
          </cell>
          <cell r="AG3791" t="str">
            <v>FNA15BLA02</v>
          </cell>
          <cell r="AH3791" t="str">
            <v>2500-700-2A</v>
          </cell>
        </row>
        <row r="3792">
          <cell r="A3792" t="str">
            <v>YE30-T-00-704-04</v>
          </cell>
          <cell r="B3792" t="str">
            <v>30-T-00-704-04</v>
          </cell>
          <cell r="C3792" t="str">
            <v>E1</v>
          </cell>
          <cell r="D3792" t="str">
            <v>L</v>
          </cell>
          <cell r="E3792" t="str">
            <v>YE</v>
          </cell>
          <cell r="F3792">
            <v>4</v>
          </cell>
          <cell r="G3792" t="str">
            <v>EA</v>
          </cell>
          <cell r="H3792" t="str">
            <v>3000连体防护服</v>
          </cell>
          <cell r="I3792" t="str">
            <v>M3000 Coverall</v>
          </cell>
          <cell r="J3792" t="str">
            <v>M3000</v>
          </cell>
          <cell r="K3792" t="str">
            <v>MC3000CVRL</v>
          </cell>
          <cell r="L3792">
            <v>0.073593</v>
          </cell>
          <cell r="M3792" t="str">
            <v>30-11101</v>
          </cell>
          <cell r="N3792" t="str">
            <v>M3000 Coverall (11101)连体防护服/30-T-00-704-04-E1</v>
          </cell>
          <cell r="O3792" t="str">
            <v>DC4B</v>
          </cell>
        </row>
        <row r="3792">
          <cell r="Q3792">
            <v>4.3</v>
          </cell>
          <cell r="R3792">
            <v>795</v>
          </cell>
          <cell r="S3792">
            <v>3.18</v>
          </cell>
          <cell r="T3792" t="str">
            <v>N/A</v>
          </cell>
          <cell r="U3792">
            <v>4</v>
          </cell>
          <cell r="V3792">
            <v>1120</v>
          </cell>
          <cell r="W3792" t="str">
            <v>Paid Import</v>
          </cell>
        </row>
        <row r="3792">
          <cell r="Y3792" t="str">
            <v>EA</v>
          </cell>
          <cell r="Z3792">
            <v>822172</v>
          </cell>
          <cell r="AA3792" t="str">
            <v>WT</v>
          </cell>
          <cell r="AB3792" t="str">
            <v>FNA30YEA02</v>
          </cell>
          <cell r="AC3792" t="str">
            <v>2500-704-1A</v>
          </cell>
          <cell r="AD3792">
            <v>1.55</v>
          </cell>
          <cell r="AE3792" t="str">
            <v>黄色</v>
          </cell>
          <cell r="AF3792">
            <v>6.1349</v>
          </cell>
          <cell r="AG3792" t="str">
            <v>FNA15BLA02</v>
          </cell>
          <cell r="AH3792" t="str">
            <v>2500-700-2A</v>
          </cell>
        </row>
        <row r="3793">
          <cell r="A3793" t="str">
            <v>YE30-T-00-704-05</v>
          </cell>
          <cell r="B3793" t="str">
            <v>30-T-00-704-05</v>
          </cell>
          <cell r="C3793" t="str">
            <v>E1</v>
          </cell>
          <cell r="D3793" t="str">
            <v>XL</v>
          </cell>
          <cell r="E3793" t="str">
            <v>YE</v>
          </cell>
          <cell r="F3793">
            <v>4</v>
          </cell>
          <cell r="G3793" t="str">
            <v>EA</v>
          </cell>
          <cell r="H3793" t="str">
            <v>3000连体防护服</v>
          </cell>
          <cell r="I3793" t="str">
            <v>M3000 Coverall</v>
          </cell>
          <cell r="J3793" t="str">
            <v>M3000</v>
          </cell>
          <cell r="K3793" t="str">
            <v>MC3000CVRL</v>
          </cell>
          <cell r="L3793">
            <v>0.073593</v>
          </cell>
          <cell r="M3793" t="str">
            <v>30-10367</v>
          </cell>
          <cell r="N3793" t="str">
            <v>M3000 Coverall (10367)连体防护服/30-T-00-704-05-E1</v>
          </cell>
          <cell r="O3793" t="str">
            <v>DC4B</v>
          </cell>
        </row>
        <row r="3793">
          <cell r="Q3793">
            <v>4.4</v>
          </cell>
          <cell r="R3793">
            <v>820</v>
          </cell>
          <cell r="S3793">
            <v>3.28</v>
          </cell>
          <cell r="T3793" t="str">
            <v>N/A</v>
          </cell>
          <cell r="U3793">
            <v>4</v>
          </cell>
          <cell r="V3793">
            <v>1120</v>
          </cell>
          <cell r="W3793" t="str">
            <v>Paid Import</v>
          </cell>
        </row>
        <row r="3793">
          <cell r="Y3793" t="str">
            <v>EA</v>
          </cell>
          <cell r="Z3793">
            <v>822173</v>
          </cell>
          <cell r="AA3793" t="str">
            <v>WT</v>
          </cell>
          <cell r="AB3793" t="str">
            <v>FNA30YEA02</v>
          </cell>
          <cell r="AC3793" t="str">
            <v>2500-704-1A</v>
          </cell>
          <cell r="AD3793">
            <v>1.55</v>
          </cell>
          <cell r="AE3793" t="str">
            <v>黄色</v>
          </cell>
          <cell r="AF3793">
            <v>6.51</v>
          </cell>
          <cell r="AG3793" t="str">
            <v>FNA15BLA02</v>
          </cell>
          <cell r="AH3793" t="str">
            <v>2500-700-2A</v>
          </cell>
        </row>
        <row r="3794">
          <cell r="A3794" t="str">
            <v>YE30-T-00-704-06</v>
          </cell>
          <cell r="B3794" t="str">
            <v>30-T-00-704-06</v>
          </cell>
          <cell r="C3794" t="str">
            <v>E1</v>
          </cell>
          <cell r="D3794" t="str">
            <v>2XL</v>
          </cell>
          <cell r="E3794" t="str">
            <v>YE</v>
          </cell>
          <cell r="F3794">
            <v>4</v>
          </cell>
          <cell r="G3794" t="str">
            <v>EA</v>
          </cell>
          <cell r="H3794" t="str">
            <v>3000连体防护服</v>
          </cell>
          <cell r="I3794" t="str">
            <v>M3000 Coverall</v>
          </cell>
          <cell r="J3794" t="str">
            <v>M3000</v>
          </cell>
          <cell r="K3794" t="str">
            <v>MC3000CVRL</v>
          </cell>
          <cell r="L3794">
            <v>0.073593</v>
          </cell>
          <cell r="M3794" t="str">
            <v>30-10882</v>
          </cell>
          <cell r="N3794" t="str">
            <v>M3000 Coverall (10882)连体防护服/30-T-00-704-06-E1</v>
          </cell>
          <cell r="O3794" t="str">
            <v>DC4B</v>
          </cell>
        </row>
        <row r="3794">
          <cell r="Q3794">
            <v>4.5</v>
          </cell>
          <cell r="R3794">
            <v>845</v>
          </cell>
          <cell r="S3794">
            <v>3.38</v>
          </cell>
          <cell r="T3794" t="str">
            <v>N/A</v>
          </cell>
          <cell r="U3794">
            <v>4</v>
          </cell>
          <cell r="V3794">
            <v>1120</v>
          </cell>
          <cell r="W3794" t="str">
            <v>Paid Import</v>
          </cell>
        </row>
        <row r="3794">
          <cell r="Y3794" t="str">
            <v>EA</v>
          </cell>
          <cell r="Z3794">
            <v>822174</v>
          </cell>
          <cell r="AA3794" t="str">
            <v>WT</v>
          </cell>
          <cell r="AB3794" t="str">
            <v>FNA30YEA02</v>
          </cell>
          <cell r="AC3794" t="str">
            <v>2500-704-1A</v>
          </cell>
          <cell r="AD3794">
            <v>1.55</v>
          </cell>
          <cell r="AE3794" t="str">
            <v>黄色</v>
          </cell>
          <cell r="AF3794">
            <v>6.7952</v>
          </cell>
          <cell r="AG3794" t="str">
            <v>FNA15BLA02</v>
          </cell>
          <cell r="AH3794" t="str">
            <v>2500-700-2A</v>
          </cell>
        </row>
        <row r="3795">
          <cell r="A3795" t="str">
            <v>YE30-T-00-704-07</v>
          </cell>
          <cell r="B3795" t="str">
            <v>30-T-XX-704-07</v>
          </cell>
          <cell r="C3795" t="str">
            <v>A2</v>
          </cell>
          <cell r="D3795" t="str">
            <v>3XL</v>
          </cell>
          <cell r="E3795" t="str">
            <v>YE</v>
          </cell>
          <cell r="F3795">
            <v>4</v>
          </cell>
          <cell r="G3795" t="str">
            <v>EA</v>
          </cell>
          <cell r="H3795" t="str">
            <v>3000连体防护服</v>
          </cell>
          <cell r="I3795" t="str">
            <v>M3000 Coverall</v>
          </cell>
          <cell r="J3795" t="str">
            <v>M3000</v>
          </cell>
          <cell r="K3795" t="str">
            <v>MC3000CVRL</v>
          </cell>
          <cell r="L3795">
            <v>0.073593</v>
          </cell>
          <cell r="M3795" t="str">
            <v>30-5755</v>
          </cell>
          <cell r="N3795" t="str">
            <v>M3000 Coverall (5755)连体防护服/30-T-XX-704-07-A2</v>
          </cell>
          <cell r="O3795" t="str">
            <v>DC4B</v>
          </cell>
        </row>
        <row r="3795">
          <cell r="Q3795">
            <v>4.6</v>
          </cell>
          <cell r="R3795">
            <v>870</v>
          </cell>
          <cell r="S3795">
            <v>3.48</v>
          </cell>
          <cell r="T3795" t="str">
            <v>N/A</v>
          </cell>
          <cell r="U3795">
            <v>4</v>
          </cell>
          <cell r="V3795">
            <v>1120</v>
          </cell>
          <cell r="W3795" t="str">
            <v>Paid Import</v>
          </cell>
        </row>
        <row r="3795">
          <cell r="Y3795" t="str">
            <v>EA</v>
          </cell>
          <cell r="Z3795">
            <v>822180</v>
          </cell>
          <cell r="AA3795" t="str">
            <v>WT</v>
          </cell>
          <cell r="AB3795" t="str">
            <v>FNA30YEA02</v>
          </cell>
          <cell r="AC3795" t="str">
            <v>2500-704-1A</v>
          </cell>
          <cell r="AD3795">
            <v>1.55</v>
          </cell>
          <cell r="AE3795" t="str">
            <v>黄色</v>
          </cell>
          <cell r="AF3795">
            <v>7.06955</v>
          </cell>
          <cell r="AG3795" t="str">
            <v>FNA15BLA02</v>
          </cell>
          <cell r="AH3795" t="str">
            <v>2500-700-2A</v>
          </cell>
        </row>
        <row r="3796">
          <cell r="A3796" t="str">
            <v>YE30-T-00-705-02</v>
          </cell>
          <cell r="B3796" t="str">
            <v>30-T-XX-705-02</v>
          </cell>
          <cell r="C3796" t="str">
            <v>A3</v>
          </cell>
          <cell r="D3796" t="str">
            <v>S</v>
          </cell>
          <cell r="E3796" t="str">
            <v>YE</v>
          </cell>
          <cell r="F3796">
            <v>4</v>
          </cell>
          <cell r="G3796" t="str">
            <v>EA</v>
          </cell>
          <cell r="H3796" t="str">
            <v>3000连体防护服</v>
          </cell>
          <cell r="I3796" t="str">
            <v>M3000 Coverall</v>
          </cell>
          <cell r="J3796" t="str">
            <v>M3000</v>
          </cell>
          <cell r="K3796" t="str">
            <v>MC3000CVRL</v>
          </cell>
          <cell r="L3796">
            <v>0.073593</v>
          </cell>
          <cell r="M3796" t="str">
            <v>30-5738</v>
          </cell>
          <cell r="N3796" t="str">
            <v>M3000 Coverall (5738)连体防护服/30-T-XX-705-02-A3</v>
          </cell>
          <cell r="O3796" t="str">
            <v>DC4B</v>
          </cell>
        </row>
        <row r="3796">
          <cell r="Q3796">
            <v>4.2</v>
          </cell>
          <cell r="R3796">
            <v>770</v>
          </cell>
          <cell r="S3796">
            <v>3.08</v>
          </cell>
          <cell r="T3796" t="str">
            <v>N/A</v>
          </cell>
          <cell r="U3796">
            <v>4</v>
          </cell>
          <cell r="V3796">
            <v>1120</v>
          </cell>
          <cell r="W3796" t="str">
            <v>Paid Import</v>
          </cell>
        </row>
        <row r="3796">
          <cell r="Y3796" t="str">
            <v>EA</v>
          </cell>
          <cell r="Z3796">
            <v>820717</v>
          </cell>
          <cell r="AA3796" t="str">
            <v>WT</v>
          </cell>
          <cell r="AB3796" t="str">
            <v>FNA30YEA02</v>
          </cell>
          <cell r="AC3796" t="str">
            <v>2500-705-1A</v>
          </cell>
          <cell r="AD3796">
            <v>1.55</v>
          </cell>
          <cell r="AE3796" t="str">
            <v>黄色</v>
          </cell>
          <cell r="AF3796">
            <v>5.27155</v>
          </cell>
          <cell r="AG3796" t="str">
            <v>FNA15BLA02</v>
          </cell>
          <cell r="AH3796" t="str">
            <v>2500-700-2A</v>
          </cell>
        </row>
        <row r="3797">
          <cell r="A3797" t="str">
            <v>YE30-T-00-705-03</v>
          </cell>
          <cell r="B3797" t="str">
            <v>30-T-00-705-03</v>
          </cell>
          <cell r="C3797" t="str">
            <v>E1</v>
          </cell>
          <cell r="D3797" t="str">
            <v>M</v>
          </cell>
          <cell r="E3797" t="str">
            <v>YE</v>
          </cell>
          <cell r="F3797">
            <v>4</v>
          </cell>
          <cell r="G3797" t="str">
            <v>EA</v>
          </cell>
          <cell r="H3797" t="str">
            <v>3000连体防护服</v>
          </cell>
          <cell r="I3797" t="str">
            <v>M3000 Coverall</v>
          </cell>
          <cell r="J3797" t="str">
            <v>M3000</v>
          </cell>
          <cell r="K3797" t="str">
            <v>MC3000CVRL</v>
          </cell>
          <cell r="L3797">
            <v>0.073593</v>
          </cell>
          <cell r="M3797" t="str">
            <v>30-10911</v>
          </cell>
          <cell r="N3797" t="str">
            <v>M3000 Coverall (10911)连体防护服/30-T-00-705-03-E1</v>
          </cell>
          <cell r="O3797" t="str">
            <v>DC4B</v>
          </cell>
        </row>
        <row r="3797">
          <cell r="Q3797">
            <v>4.3</v>
          </cell>
          <cell r="R3797">
            <v>795</v>
          </cell>
          <cell r="S3797">
            <v>3.18</v>
          </cell>
          <cell r="T3797" t="str">
            <v>N/A</v>
          </cell>
          <cell r="U3797">
            <v>4</v>
          </cell>
          <cell r="V3797">
            <v>1120</v>
          </cell>
          <cell r="W3797" t="str">
            <v>Paid Import</v>
          </cell>
        </row>
        <row r="3797">
          <cell r="Y3797" t="str">
            <v>EA</v>
          </cell>
          <cell r="Z3797">
            <v>820718</v>
          </cell>
          <cell r="AA3797" t="str">
            <v>WT</v>
          </cell>
          <cell r="AB3797" t="str">
            <v>FNA30YEA02</v>
          </cell>
          <cell r="AC3797" t="str">
            <v>2500-705-1A</v>
          </cell>
          <cell r="AD3797">
            <v>1.55</v>
          </cell>
          <cell r="AE3797" t="str">
            <v>黄色</v>
          </cell>
          <cell r="AF3797">
            <v>5.42035</v>
          </cell>
          <cell r="AG3797" t="str">
            <v>FNA15BLA02</v>
          </cell>
          <cell r="AH3797" t="str">
            <v>2500-700-2A</v>
          </cell>
        </row>
        <row r="3798">
          <cell r="A3798" t="str">
            <v>YE30-T-00-705-04</v>
          </cell>
          <cell r="B3798" t="str">
            <v>30-T-00-705-04</v>
          </cell>
          <cell r="C3798" t="str">
            <v>E1</v>
          </cell>
          <cell r="D3798" t="str">
            <v>L</v>
          </cell>
          <cell r="E3798" t="str">
            <v>YE</v>
          </cell>
          <cell r="F3798">
            <v>4</v>
          </cell>
          <cell r="G3798" t="str">
            <v>EA</v>
          </cell>
          <cell r="H3798" t="str">
            <v>3000连体防护服</v>
          </cell>
          <cell r="I3798" t="str">
            <v>M3000 Coverall</v>
          </cell>
          <cell r="J3798" t="str">
            <v>M3000</v>
          </cell>
          <cell r="K3798" t="str">
            <v>MC3000CVRL</v>
          </cell>
          <cell r="L3798">
            <v>0.073593</v>
          </cell>
          <cell r="M3798" t="str">
            <v>30-10912</v>
          </cell>
          <cell r="N3798" t="str">
            <v>M3000 Coverall (10912)连体防护服/30-T-00-705-04-E1</v>
          </cell>
          <cell r="O3798" t="str">
            <v>DC4B</v>
          </cell>
        </row>
        <row r="3798">
          <cell r="Q3798">
            <v>4.4</v>
          </cell>
          <cell r="R3798">
            <v>820</v>
          </cell>
          <cell r="S3798">
            <v>3.28</v>
          </cell>
          <cell r="T3798" t="str">
            <v>N/A</v>
          </cell>
          <cell r="U3798">
            <v>4</v>
          </cell>
          <cell r="V3798">
            <v>1120</v>
          </cell>
          <cell r="W3798" t="str">
            <v>Paid Import</v>
          </cell>
        </row>
        <row r="3798">
          <cell r="Y3798" t="str">
            <v>EA</v>
          </cell>
          <cell r="Z3798">
            <v>820719</v>
          </cell>
          <cell r="AA3798" t="str">
            <v>WT</v>
          </cell>
          <cell r="AB3798" t="str">
            <v>FNA30YEA02</v>
          </cell>
          <cell r="AC3798" t="str">
            <v>2500-705-1A</v>
          </cell>
          <cell r="AD3798">
            <v>1.55</v>
          </cell>
          <cell r="AE3798" t="str">
            <v>黄色</v>
          </cell>
          <cell r="AF3798">
            <v>5.8683</v>
          </cell>
          <cell r="AG3798" t="str">
            <v>FNA15BLA02</v>
          </cell>
          <cell r="AH3798" t="str">
            <v>2500-700-2A</v>
          </cell>
        </row>
        <row r="3799">
          <cell r="A3799" t="str">
            <v>YE30-T-00-705-05</v>
          </cell>
          <cell r="B3799" t="str">
            <v>30-T-XX-705-05</v>
          </cell>
          <cell r="C3799" t="str">
            <v>A3</v>
          </cell>
          <cell r="D3799" t="str">
            <v>XL</v>
          </cell>
          <cell r="E3799" t="str">
            <v>YE</v>
          </cell>
          <cell r="F3799">
            <v>4</v>
          </cell>
          <cell r="G3799" t="str">
            <v>EA</v>
          </cell>
          <cell r="H3799" t="str">
            <v>3000连体防护服</v>
          </cell>
          <cell r="I3799" t="str">
            <v>M3000 Coverall</v>
          </cell>
          <cell r="J3799" t="str">
            <v>M3000</v>
          </cell>
          <cell r="K3799" t="str">
            <v>MC3000CVRL</v>
          </cell>
          <cell r="L3799">
            <v>0.073593</v>
          </cell>
          <cell r="M3799" t="str">
            <v>30-5741</v>
          </cell>
          <cell r="N3799" t="str">
            <v>M3000 Coverall (5741)连体防护服/30-T-XX-705-05-A3</v>
          </cell>
          <cell r="O3799" t="str">
            <v>DC4B</v>
          </cell>
        </row>
        <row r="3799">
          <cell r="Q3799">
            <v>4.5</v>
          </cell>
          <cell r="R3799">
            <v>845</v>
          </cell>
          <cell r="S3799">
            <v>3.38</v>
          </cell>
          <cell r="T3799" t="str">
            <v>N/A</v>
          </cell>
          <cell r="U3799">
            <v>4</v>
          </cell>
          <cell r="V3799">
            <v>1120</v>
          </cell>
          <cell r="W3799" t="str">
            <v>Paid Import</v>
          </cell>
        </row>
        <row r="3799">
          <cell r="Y3799" t="str">
            <v>EA</v>
          </cell>
          <cell r="Z3799">
            <v>820720</v>
          </cell>
          <cell r="AA3799" t="str">
            <v>WT</v>
          </cell>
          <cell r="AB3799" t="str">
            <v>FNA30YEA02</v>
          </cell>
          <cell r="AC3799" t="str">
            <v>2500-705-1A</v>
          </cell>
          <cell r="AD3799">
            <v>1.55</v>
          </cell>
          <cell r="AE3799" t="str">
            <v>黄色</v>
          </cell>
          <cell r="AF3799">
            <v>6.1225</v>
          </cell>
          <cell r="AG3799" t="str">
            <v>FNA15BLA02</v>
          </cell>
          <cell r="AH3799" t="str">
            <v>2500-700-2A</v>
          </cell>
        </row>
        <row r="3800">
          <cell r="A3800" t="str">
            <v>YE30-T-00-705-06</v>
          </cell>
          <cell r="B3800" t="str">
            <v>30-T-XX-705-06</v>
          </cell>
          <cell r="C3800" t="str">
            <v>A3</v>
          </cell>
          <cell r="D3800" t="str">
            <v>2XL</v>
          </cell>
          <cell r="E3800" t="str">
            <v>YE</v>
          </cell>
          <cell r="F3800">
            <v>4</v>
          </cell>
          <cell r="G3800" t="str">
            <v>EA</v>
          </cell>
          <cell r="H3800" t="str">
            <v>3000连体防护服</v>
          </cell>
          <cell r="I3800" t="str">
            <v>M3000 Coverall</v>
          </cell>
          <cell r="J3800" t="str">
            <v>M3000</v>
          </cell>
          <cell r="K3800" t="str">
            <v>MC3000CVRL</v>
          </cell>
          <cell r="L3800">
            <v>0.073593</v>
          </cell>
          <cell r="M3800" t="str">
            <v>30-5742</v>
          </cell>
          <cell r="N3800" t="str">
            <v>M3000 Coverall (5742)连体防护服/30-T-XX-705-06-A3</v>
          </cell>
          <cell r="O3800" t="str">
            <v>DC4B</v>
          </cell>
        </row>
        <row r="3800">
          <cell r="Q3800">
            <v>4.6</v>
          </cell>
          <cell r="R3800">
            <v>870</v>
          </cell>
          <cell r="S3800">
            <v>3.48</v>
          </cell>
          <cell r="T3800" t="str">
            <v>N/A</v>
          </cell>
          <cell r="U3800">
            <v>4</v>
          </cell>
          <cell r="V3800">
            <v>1120</v>
          </cell>
          <cell r="W3800" t="str">
            <v>Paid Import</v>
          </cell>
        </row>
        <row r="3800">
          <cell r="Y3800" t="str">
            <v>EA</v>
          </cell>
          <cell r="Z3800">
            <v>820721</v>
          </cell>
          <cell r="AA3800" t="str">
            <v>WT</v>
          </cell>
          <cell r="AB3800" t="str">
            <v>FNA30YEA02</v>
          </cell>
          <cell r="AC3800" t="str">
            <v>2500-705-1A</v>
          </cell>
          <cell r="AD3800">
            <v>1.55</v>
          </cell>
          <cell r="AE3800" t="str">
            <v>黄色</v>
          </cell>
          <cell r="AF3800">
            <v>6.42165</v>
          </cell>
          <cell r="AG3800" t="str">
            <v>FNA15BLA02</v>
          </cell>
          <cell r="AH3800" t="str">
            <v>2500-700-2A</v>
          </cell>
        </row>
        <row r="3801">
          <cell r="A3801" t="str">
            <v>YE30-T-00-705-07</v>
          </cell>
          <cell r="B3801" t="str">
            <v>30-T-XX-705-07</v>
          </cell>
          <cell r="C3801" t="str">
            <v>A3</v>
          </cell>
          <cell r="D3801" t="str">
            <v>3XL</v>
          </cell>
          <cell r="E3801" t="str">
            <v>YE</v>
          </cell>
          <cell r="F3801">
            <v>4</v>
          </cell>
          <cell r="G3801" t="str">
            <v>EA</v>
          </cell>
          <cell r="H3801" t="str">
            <v>3000连体防护服</v>
          </cell>
          <cell r="I3801" t="str">
            <v>M3000 Coverall</v>
          </cell>
          <cell r="J3801" t="str">
            <v>M3000</v>
          </cell>
          <cell r="K3801" t="str">
            <v>MC3000CVRL</v>
          </cell>
          <cell r="L3801">
            <v>0.073593</v>
          </cell>
          <cell r="M3801" t="str">
            <v>30-5743</v>
          </cell>
          <cell r="N3801" t="str">
            <v>M3000 Coverall (5743)连体防护服/30-T-XX-705-07-A3</v>
          </cell>
          <cell r="O3801" t="str">
            <v>DC4B</v>
          </cell>
        </row>
        <row r="3801">
          <cell r="Q3801">
            <v>4.7</v>
          </cell>
          <cell r="R3801">
            <v>895</v>
          </cell>
          <cell r="S3801">
            <v>3.58</v>
          </cell>
          <cell r="T3801" t="str">
            <v>N/A</v>
          </cell>
          <cell r="U3801">
            <v>4</v>
          </cell>
          <cell r="V3801">
            <v>1120</v>
          </cell>
          <cell r="W3801" t="str">
            <v>Paid Import</v>
          </cell>
        </row>
        <row r="3801">
          <cell r="Y3801" t="str">
            <v>EA</v>
          </cell>
          <cell r="Z3801">
            <v>820722</v>
          </cell>
          <cell r="AA3801" t="str">
            <v>WT</v>
          </cell>
          <cell r="AB3801" t="str">
            <v>FNA30YEA02</v>
          </cell>
          <cell r="AC3801" t="str">
            <v>2500-705-1A</v>
          </cell>
          <cell r="AD3801">
            <v>1.55</v>
          </cell>
          <cell r="AE3801" t="str">
            <v>黄色</v>
          </cell>
          <cell r="AF3801">
            <v>6.71305</v>
          </cell>
          <cell r="AG3801" t="str">
            <v>FNA15BLA02</v>
          </cell>
          <cell r="AH3801" t="str">
            <v>2500-700-2A</v>
          </cell>
        </row>
        <row r="3802">
          <cell r="A3802" t="str">
            <v>YE30-T-00-750-02</v>
          </cell>
          <cell r="B3802" t="str">
            <v>30-T-XX-750-02</v>
          </cell>
          <cell r="C3802" t="str">
            <v>A1</v>
          </cell>
          <cell r="D3802" t="str">
            <v>S</v>
          </cell>
          <cell r="E3802" t="str">
            <v>YE</v>
          </cell>
          <cell r="F3802">
            <v>4</v>
          </cell>
          <cell r="G3802" t="str">
            <v>EA</v>
          </cell>
          <cell r="H3802" t="str">
            <v>3000连体防护服</v>
          </cell>
          <cell r="I3802" t="str">
            <v>M3000 Coverall</v>
          </cell>
          <cell r="J3802" t="str">
            <v>M3000</v>
          </cell>
          <cell r="K3802" t="str">
            <v>MC3000CVRL</v>
          </cell>
          <cell r="L3802">
            <v>0.073593</v>
          </cell>
          <cell r="M3802" t="str">
            <v>30-8284</v>
          </cell>
          <cell r="N3802" t="str">
            <v>M3000 Coverall  (8284)连体防护服/30-T-XX-750-02-A1</v>
          </cell>
          <cell r="O3802" t="str">
            <v>DC4B</v>
          </cell>
        </row>
        <row r="3802">
          <cell r="Q3802">
            <v>3.9</v>
          </cell>
          <cell r="R3802">
            <v>695</v>
          </cell>
          <cell r="S3802">
            <v>2.78</v>
          </cell>
          <cell r="T3802" t="str">
            <v>N/A</v>
          </cell>
          <cell r="U3802">
            <v>4</v>
          </cell>
          <cell r="V3802">
            <v>1120</v>
          </cell>
          <cell r="W3802" t="str">
            <v>Paid Import</v>
          </cell>
        </row>
        <row r="3802">
          <cell r="Y3802" t="str">
            <v>EA</v>
          </cell>
          <cell r="Z3802">
            <v>823674</v>
          </cell>
          <cell r="AA3802" t="str">
            <v>WT</v>
          </cell>
          <cell r="AB3802" t="str">
            <v>FNA30YEA02</v>
          </cell>
          <cell r="AC3802" t="str">
            <v>2500-750-1A</v>
          </cell>
          <cell r="AD3802">
            <v>1.55</v>
          </cell>
          <cell r="AE3802" t="str">
            <v>黄色</v>
          </cell>
          <cell r="AF3802">
            <v>5.44205</v>
          </cell>
          <cell r="AG3802" t="str">
            <v>FNA15BLA02</v>
          </cell>
          <cell r="AH3802" t="str">
            <v>2500-700-2A</v>
          </cell>
        </row>
        <row r="3803">
          <cell r="A3803" t="str">
            <v>YE30-T-00-750-03</v>
          </cell>
          <cell r="B3803" t="str">
            <v>30-T-XX-750-03</v>
          </cell>
          <cell r="C3803" t="str">
            <v>A1</v>
          </cell>
          <cell r="D3803" t="str">
            <v>M</v>
          </cell>
          <cell r="E3803" t="str">
            <v>YE</v>
          </cell>
          <cell r="F3803">
            <v>4</v>
          </cell>
          <cell r="G3803" t="str">
            <v>EA</v>
          </cell>
          <cell r="H3803" t="str">
            <v>3000连体防护服</v>
          </cell>
          <cell r="I3803" t="str">
            <v>M3000 Coverall</v>
          </cell>
          <cell r="J3803" t="str">
            <v>M3000</v>
          </cell>
          <cell r="K3803" t="str">
            <v>MC3000CVRL</v>
          </cell>
          <cell r="L3803">
            <v>0.073593</v>
          </cell>
          <cell r="M3803" t="str">
            <v>30-8285</v>
          </cell>
          <cell r="N3803" t="str">
            <v>M3000 Coverall  (8285)连体防护服/30-T-XX-750-03-A1</v>
          </cell>
          <cell r="O3803" t="str">
            <v>DC4B</v>
          </cell>
        </row>
        <row r="3803">
          <cell r="Q3803">
            <v>4</v>
          </cell>
          <cell r="R3803">
            <v>720</v>
          </cell>
          <cell r="S3803">
            <v>2.88</v>
          </cell>
          <cell r="T3803" t="str">
            <v>N/A</v>
          </cell>
          <cell r="U3803">
            <v>4</v>
          </cell>
          <cell r="V3803">
            <v>1120</v>
          </cell>
          <cell r="W3803" t="str">
            <v>Paid Import</v>
          </cell>
        </row>
        <row r="3803">
          <cell r="Y3803" t="str">
            <v>EA</v>
          </cell>
          <cell r="Z3803">
            <v>823675</v>
          </cell>
          <cell r="AA3803" t="str">
            <v>WT</v>
          </cell>
          <cell r="AB3803" t="str">
            <v>FNA30YEA02</v>
          </cell>
          <cell r="AC3803" t="str">
            <v>2500-750-1A</v>
          </cell>
          <cell r="AD3803">
            <v>1.55</v>
          </cell>
          <cell r="AE3803" t="str">
            <v>黄色</v>
          </cell>
          <cell r="AF3803">
            <v>5.6482</v>
          </cell>
          <cell r="AG3803" t="str">
            <v>FNA15BLA02</v>
          </cell>
          <cell r="AH3803" t="str">
            <v>2500-700-2A</v>
          </cell>
        </row>
        <row r="3804">
          <cell r="A3804" t="str">
            <v>YE30-T-00-750-04</v>
          </cell>
          <cell r="B3804" t="str">
            <v>30-T-XX-750-04</v>
          </cell>
          <cell r="C3804" t="str">
            <v>A1</v>
          </cell>
          <cell r="D3804" t="str">
            <v>L</v>
          </cell>
          <cell r="E3804" t="str">
            <v>YE</v>
          </cell>
          <cell r="F3804">
            <v>4</v>
          </cell>
          <cell r="G3804" t="str">
            <v>EA</v>
          </cell>
          <cell r="H3804" t="str">
            <v>3000连体防护服</v>
          </cell>
          <cell r="I3804" t="str">
            <v>M3000 Coverall</v>
          </cell>
          <cell r="J3804" t="str">
            <v>M3000</v>
          </cell>
          <cell r="K3804" t="str">
            <v>MC3000CVRL</v>
          </cell>
          <cell r="L3804">
            <v>0.073593</v>
          </cell>
          <cell r="M3804" t="str">
            <v>30-8286</v>
          </cell>
          <cell r="N3804" t="str">
            <v>M3000 Coverall  (8286)连体防护服/30-T-XX-750-04-A1</v>
          </cell>
          <cell r="O3804" t="str">
            <v>DC4B</v>
          </cell>
        </row>
        <row r="3804">
          <cell r="Q3804">
            <v>4.1</v>
          </cell>
          <cell r="R3804">
            <v>745</v>
          </cell>
          <cell r="S3804">
            <v>2.98</v>
          </cell>
          <cell r="T3804" t="str">
            <v>N/A</v>
          </cell>
          <cell r="U3804">
            <v>4</v>
          </cell>
          <cell r="V3804">
            <v>1120</v>
          </cell>
          <cell r="W3804" t="str">
            <v>Paid Import</v>
          </cell>
        </row>
        <row r="3804">
          <cell r="Y3804" t="str">
            <v>EA</v>
          </cell>
          <cell r="Z3804">
            <v>823676</v>
          </cell>
          <cell r="AA3804" t="str">
            <v>WT</v>
          </cell>
          <cell r="AB3804" t="str">
            <v>FNA30YEA02</v>
          </cell>
          <cell r="AC3804" t="str">
            <v>2500-750-1A</v>
          </cell>
          <cell r="AD3804">
            <v>1.55</v>
          </cell>
          <cell r="AE3804" t="str">
            <v>黄色</v>
          </cell>
          <cell r="AF3804">
            <v>6.09925</v>
          </cell>
          <cell r="AG3804" t="str">
            <v>FNA15BLA02</v>
          </cell>
          <cell r="AH3804" t="str">
            <v>2500-700-2A</v>
          </cell>
        </row>
        <row r="3805">
          <cell r="A3805" t="str">
            <v>YE30-T-00-750-05</v>
          </cell>
          <cell r="B3805" t="str">
            <v>30-T-XX-750-05</v>
          </cell>
          <cell r="C3805" t="str">
            <v>A5</v>
          </cell>
          <cell r="D3805" t="str">
            <v>XL</v>
          </cell>
          <cell r="E3805" t="str">
            <v>YE</v>
          </cell>
          <cell r="F3805">
            <v>4</v>
          </cell>
          <cell r="G3805" t="str">
            <v>EA</v>
          </cell>
          <cell r="H3805" t="str">
            <v>3000连体防护服</v>
          </cell>
          <cell r="I3805" t="str">
            <v>M3000 Coverall</v>
          </cell>
          <cell r="J3805" t="str">
            <v>M3000</v>
          </cell>
          <cell r="K3805" t="str">
            <v>MC3000CVRL</v>
          </cell>
          <cell r="L3805">
            <v>0.073593</v>
          </cell>
          <cell r="M3805" t="str">
            <v>30-8220</v>
          </cell>
          <cell r="N3805" t="str">
            <v>M3000 Coverall  (8220)连体防护服/30-T-XX-750-05-A5</v>
          </cell>
          <cell r="O3805" t="str">
            <v>DC4B</v>
          </cell>
        </row>
        <row r="3805">
          <cell r="Q3805">
            <v>4.2</v>
          </cell>
          <cell r="R3805">
            <v>770</v>
          </cell>
          <cell r="S3805">
            <v>3.08</v>
          </cell>
          <cell r="T3805" t="str">
            <v>N/A</v>
          </cell>
          <cell r="U3805">
            <v>4</v>
          </cell>
          <cell r="V3805">
            <v>1120</v>
          </cell>
          <cell r="W3805" t="str">
            <v>Paid Import</v>
          </cell>
        </row>
        <row r="3805">
          <cell r="Y3805" t="str">
            <v>EA</v>
          </cell>
          <cell r="Z3805">
            <v>823677</v>
          </cell>
          <cell r="AA3805" t="str">
            <v>WT</v>
          </cell>
          <cell r="AB3805" t="str">
            <v>FNA30YEA02</v>
          </cell>
          <cell r="AC3805" t="str">
            <v>2500-750-1A</v>
          </cell>
          <cell r="AD3805">
            <v>1.55</v>
          </cell>
          <cell r="AE3805" t="str">
            <v>黄色</v>
          </cell>
          <cell r="AF3805">
            <v>6.3023</v>
          </cell>
          <cell r="AG3805" t="str">
            <v>FNA15BLA02</v>
          </cell>
          <cell r="AH3805" t="str">
            <v>2500-700-2A</v>
          </cell>
        </row>
        <row r="3806">
          <cell r="A3806" t="str">
            <v>YE30-T-00-750-06</v>
          </cell>
          <cell r="B3806" t="str">
            <v>30-T-XX-750-06</v>
          </cell>
          <cell r="C3806" t="str">
            <v>A5</v>
          </cell>
          <cell r="D3806" t="str">
            <v>2XL</v>
          </cell>
          <cell r="E3806" t="str">
            <v>YE</v>
          </cell>
          <cell r="F3806">
            <v>4</v>
          </cell>
          <cell r="G3806" t="str">
            <v>EA</v>
          </cell>
          <cell r="H3806" t="str">
            <v>3000连体防护服</v>
          </cell>
          <cell r="I3806" t="str">
            <v>M3000 Coverall</v>
          </cell>
          <cell r="J3806" t="str">
            <v>M3000</v>
          </cell>
          <cell r="K3806" t="str">
            <v>MC3000CVRL</v>
          </cell>
          <cell r="L3806">
            <v>0.073593</v>
          </cell>
          <cell r="M3806" t="str">
            <v>30-8221</v>
          </cell>
          <cell r="N3806" t="str">
            <v>M3000 Coverall  (8221)连体防护服/30-T-XX-750-06-A5</v>
          </cell>
          <cell r="O3806" t="str">
            <v>DC4B</v>
          </cell>
        </row>
        <row r="3806">
          <cell r="Q3806">
            <v>4.3</v>
          </cell>
          <cell r="R3806">
            <v>795</v>
          </cell>
          <cell r="S3806">
            <v>3.18</v>
          </cell>
          <cell r="T3806" t="str">
            <v>N/A</v>
          </cell>
          <cell r="U3806">
            <v>4</v>
          </cell>
          <cell r="V3806">
            <v>1120</v>
          </cell>
          <cell r="W3806" t="str">
            <v>Paid Import</v>
          </cell>
        </row>
        <row r="3806">
          <cell r="Y3806" t="str">
            <v>EA</v>
          </cell>
          <cell r="Z3806">
            <v>823678</v>
          </cell>
          <cell r="AA3806" t="str">
            <v>WT</v>
          </cell>
          <cell r="AB3806" t="str">
            <v>FNA30YEA02</v>
          </cell>
          <cell r="AC3806" t="str">
            <v>2500-750-1A</v>
          </cell>
          <cell r="AD3806">
            <v>1.55</v>
          </cell>
          <cell r="AE3806" t="str">
            <v>黄色</v>
          </cell>
          <cell r="AF3806">
            <v>6.55805</v>
          </cell>
          <cell r="AG3806" t="str">
            <v>FNA15BLA02</v>
          </cell>
          <cell r="AH3806" t="str">
            <v>2500-700-2A</v>
          </cell>
        </row>
        <row r="3807">
          <cell r="A3807" t="str">
            <v>YE30-T-00-750-07</v>
          </cell>
          <cell r="B3807" t="str">
            <v>30-T-XX-750-07</v>
          </cell>
          <cell r="C3807" t="str">
            <v>A1</v>
          </cell>
          <cell r="D3807" t="str">
            <v>3XL</v>
          </cell>
          <cell r="E3807" t="str">
            <v>YE</v>
          </cell>
          <cell r="F3807">
            <v>4</v>
          </cell>
          <cell r="G3807" t="str">
            <v>EA</v>
          </cell>
          <cell r="H3807" t="str">
            <v>3000连体防护服</v>
          </cell>
          <cell r="I3807" t="str">
            <v>M3000 Coverall</v>
          </cell>
          <cell r="J3807" t="str">
            <v>M3000</v>
          </cell>
          <cell r="K3807" t="str">
            <v>MC3000CVRL</v>
          </cell>
          <cell r="L3807">
            <v>0.073593</v>
          </cell>
          <cell r="M3807" t="str">
            <v>30-8287</v>
          </cell>
          <cell r="N3807" t="str">
            <v>M3000 Coverall  (8287)连体防护服/30-T-XX-750-07-A1</v>
          </cell>
          <cell r="O3807" t="str">
            <v>DC4B</v>
          </cell>
        </row>
        <row r="3807">
          <cell r="Q3807">
            <v>4.4</v>
          </cell>
          <cell r="R3807">
            <v>820</v>
          </cell>
          <cell r="S3807">
            <v>3.28</v>
          </cell>
          <cell r="T3807" t="str">
            <v>N/A</v>
          </cell>
          <cell r="U3807">
            <v>4</v>
          </cell>
          <cell r="V3807">
            <v>1120</v>
          </cell>
          <cell r="W3807" t="str">
            <v>Paid Import</v>
          </cell>
        </row>
        <row r="3807">
          <cell r="Y3807" t="str">
            <v>EA</v>
          </cell>
          <cell r="Z3807">
            <v>823679</v>
          </cell>
          <cell r="AA3807" t="str">
            <v>WT</v>
          </cell>
          <cell r="AB3807" t="str">
            <v>FNA30YEA02</v>
          </cell>
          <cell r="AC3807" t="str">
            <v>2500-750-1A</v>
          </cell>
          <cell r="AD3807">
            <v>1.55</v>
          </cell>
          <cell r="AE3807" t="str">
            <v>黄色</v>
          </cell>
          <cell r="AF3807">
            <v>6.8355</v>
          </cell>
          <cell r="AG3807" t="str">
            <v>FNA15BLA02</v>
          </cell>
          <cell r="AH3807" t="str">
            <v>2500-700-2A</v>
          </cell>
        </row>
        <row r="3808">
          <cell r="A3808" t="str">
            <v>YE30-T-00-752-02</v>
          </cell>
          <cell r="B3808" t="str">
            <v>30-T-XX-752-02</v>
          </cell>
          <cell r="C3808" t="str">
            <v>A3</v>
          </cell>
          <cell r="D3808" t="str">
            <v>S</v>
          </cell>
          <cell r="E3808" t="str">
            <v>YE</v>
          </cell>
          <cell r="F3808">
            <v>4</v>
          </cell>
          <cell r="G3808" t="str">
            <v>EA</v>
          </cell>
          <cell r="H3808" t="str">
            <v>3000连体防护服</v>
          </cell>
          <cell r="I3808" t="str">
            <v>M3000 Coverall</v>
          </cell>
          <cell r="J3808" t="str">
            <v>M3000</v>
          </cell>
          <cell r="K3808" t="str">
            <v>MC3000CVRL</v>
          </cell>
          <cell r="L3808">
            <v>0.073593</v>
          </cell>
          <cell r="M3808" t="str">
            <v>30-8128</v>
          </cell>
          <cell r="N3808" t="str">
            <v>M3000 Coverall (8128)连体防护服/30-T-XX-752-02-A3</v>
          </cell>
          <cell r="O3808" t="str">
            <v>DC4B</v>
          </cell>
        </row>
        <row r="3808">
          <cell r="Q3808">
            <v>3.9</v>
          </cell>
          <cell r="R3808">
            <v>695</v>
          </cell>
          <cell r="S3808">
            <v>2.78</v>
          </cell>
          <cell r="T3808" t="str">
            <v>N/A</v>
          </cell>
          <cell r="U3808">
            <v>4</v>
          </cell>
          <cell r="V3808">
            <v>1120</v>
          </cell>
          <cell r="W3808" t="str">
            <v>Paid Import</v>
          </cell>
        </row>
        <row r="3808">
          <cell r="Y3808" t="str">
            <v>EA</v>
          </cell>
          <cell r="Z3808">
            <v>823680</v>
          </cell>
          <cell r="AA3808" t="str">
            <v>WT</v>
          </cell>
          <cell r="AB3808" t="str">
            <v>FNA30YEA02</v>
          </cell>
          <cell r="AC3808" t="str">
            <v>2500-752-1A</v>
          </cell>
          <cell r="AD3808">
            <v>1.55</v>
          </cell>
          <cell r="AE3808" t="str">
            <v>黄色</v>
          </cell>
          <cell r="AF3808">
            <v>5.2979</v>
          </cell>
          <cell r="AG3808" t="str">
            <v>FNA15BLA02</v>
          </cell>
          <cell r="AH3808" t="str">
            <v>2500-700-2A</v>
          </cell>
        </row>
        <row r="3809">
          <cell r="A3809" t="str">
            <v>YE30-T-00-752-03</v>
          </cell>
          <cell r="B3809" t="str">
            <v>30-T-XX-752-03</v>
          </cell>
          <cell r="C3809" t="str">
            <v>A3</v>
          </cell>
          <cell r="D3809" t="str">
            <v>M</v>
          </cell>
          <cell r="E3809" t="str">
            <v>YE</v>
          </cell>
          <cell r="F3809">
            <v>4</v>
          </cell>
          <cell r="G3809" t="str">
            <v>EA</v>
          </cell>
          <cell r="H3809" t="str">
            <v>3000连体防护服</v>
          </cell>
          <cell r="I3809" t="str">
            <v>M3000 Coverall</v>
          </cell>
          <cell r="J3809" t="str">
            <v>M3000</v>
          </cell>
          <cell r="K3809" t="str">
            <v>MC3000CVRL</v>
          </cell>
          <cell r="L3809">
            <v>0.073593</v>
          </cell>
          <cell r="M3809" t="str">
            <v>30-8129</v>
          </cell>
          <cell r="N3809" t="str">
            <v>M3000 Coverall (8129)连体防护服/30-T-XX-752-03-A3</v>
          </cell>
          <cell r="O3809" t="str">
            <v>DC4B</v>
          </cell>
        </row>
        <row r="3809">
          <cell r="Q3809">
            <v>4</v>
          </cell>
          <cell r="R3809">
            <v>720</v>
          </cell>
          <cell r="S3809">
            <v>2.88</v>
          </cell>
          <cell r="T3809" t="str">
            <v>N/A</v>
          </cell>
          <cell r="U3809">
            <v>4</v>
          </cell>
          <cell r="V3809">
            <v>1120</v>
          </cell>
          <cell r="W3809" t="str">
            <v>Paid Import</v>
          </cell>
        </row>
        <row r="3809">
          <cell r="Y3809" t="str">
            <v>EA</v>
          </cell>
          <cell r="Z3809">
            <v>823681</v>
          </cell>
          <cell r="AA3809" t="str">
            <v>WT</v>
          </cell>
          <cell r="AB3809" t="str">
            <v>FNA30YEA02</v>
          </cell>
          <cell r="AC3809" t="str">
            <v>2500-752-1A</v>
          </cell>
          <cell r="AD3809">
            <v>1.55</v>
          </cell>
          <cell r="AE3809" t="str">
            <v>黄色</v>
          </cell>
          <cell r="AF3809">
            <v>5.363</v>
          </cell>
          <cell r="AG3809" t="str">
            <v>FNA15BLA02</v>
          </cell>
          <cell r="AH3809" t="str">
            <v>2500-700-2A</v>
          </cell>
        </row>
        <row r="3810">
          <cell r="A3810" t="str">
            <v>YE30-T-00-752-04</v>
          </cell>
          <cell r="B3810" t="str">
            <v>30-T-XX-752-04</v>
          </cell>
          <cell r="C3810" t="str">
            <v>A3</v>
          </cell>
          <cell r="D3810" t="str">
            <v>L</v>
          </cell>
          <cell r="E3810" t="str">
            <v>YE</v>
          </cell>
          <cell r="F3810">
            <v>4</v>
          </cell>
          <cell r="G3810" t="str">
            <v>EA</v>
          </cell>
          <cell r="H3810" t="str">
            <v>3000连体防护服</v>
          </cell>
          <cell r="I3810" t="str">
            <v>M3000 Coverall</v>
          </cell>
          <cell r="J3810" t="str">
            <v>M3000</v>
          </cell>
          <cell r="K3810" t="str">
            <v>MC3000CVRL</v>
          </cell>
          <cell r="L3810">
            <v>0.073593</v>
          </cell>
          <cell r="M3810" t="str">
            <v>30-8130</v>
          </cell>
          <cell r="N3810" t="str">
            <v>M3000 Coverall (8130)连体防护服/30-T-XX-752-04-A3</v>
          </cell>
          <cell r="O3810" t="str">
            <v>DC4B</v>
          </cell>
        </row>
        <row r="3810">
          <cell r="Q3810">
            <v>4.1</v>
          </cell>
          <cell r="R3810">
            <v>745</v>
          </cell>
          <cell r="S3810">
            <v>2.98</v>
          </cell>
          <cell r="T3810" t="str">
            <v>N/A</v>
          </cell>
          <cell r="U3810">
            <v>4</v>
          </cell>
          <cell r="V3810">
            <v>1120</v>
          </cell>
          <cell r="W3810" t="str">
            <v>Paid Import</v>
          </cell>
        </row>
        <row r="3810">
          <cell r="Y3810" t="str">
            <v>EA</v>
          </cell>
          <cell r="Z3810">
            <v>823682</v>
          </cell>
          <cell r="AA3810" t="str">
            <v>WT</v>
          </cell>
          <cell r="AB3810" t="str">
            <v>FNA30YEA02</v>
          </cell>
          <cell r="AC3810" t="str">
            <v>2500-752-1A</v>
          </cell>
          <cell r="AD3810">
            <v>1.55</v>
          </cell>
          <cell r="AE3810" t="str">
            <v>黄色</v>
          </cell>
          <cell r="AF3810">
            <v>5.5707</v>
          </cell>
          <cell r="AG3810" t="str">
            <v>FNA15BLA02</v>
          </cell>
          <cell r="AH3810" t="str">
            <v>2500-700-2A</v>
          </cell>
        </row>
        <row r="3811">
          <cell r="A3811" t="str">
            <v>YE30-T-00-752-05</v>
          </cell>
          <cell r="B3811" t="str">
            <v>30-T-XX-752-05</v>
          </cell>
          <cell r="C3811" t="str">
            <v>A3</v>
          </cell>
          <cell r="D3811" t="str">
            <v>XL</v>
          </cell>
          <cell r="E3811" t="str">
            <v>YE</v>
          </cell>
          <cell r="F3811">
            <v>4</v>
          </cell>
          <cell r="G3811" t="str">
            <v>EA</v>
          </cell>
          <cell r="H3811" t="str">
            <v>3000连体防护服</v>
          </cell>
          <cell r="I3811" t="str">
            <v>M3000 Coverall</v>
          </cell>
          <cell r="J3811" t="str">
            <v>M3000</v>
          </cell>
          <cell r="K3811" t="str">
            <v>MC3000CVRL</v>
          </cell>
          <cell r="L3811">
            <v>0.073593</v>
          </cell>
          <cell r="M3811" t="str">
            <v>30-8131</v>
          </cell>
          <cell r="N3811" t="str">
            <v>M3000 Coverall (8131)连体防护服/30-T-XX-752-05-A3</v>
          </cell>
          <cell r="O3811" t="str">
            <v>DC4B</v>
          </cell>
        </row>
        <row r="3811">
          <cell r="Q3811">
            <v>4.2</v>
          </cell>
          <cell r="R3811">
            <v>770</v>
          </cell>
          <cell r="S3811">
            <v>3.08</v>
          </cell>
          <cell r="T3811" t="str">
            <v>N/A</v>
          </cell>
          <cell r="U3811">
            <v>4</v>
          </cell>
          <cell r="V3811">
            <v>1120</v>
          </cell>
          <cell r="W3811" t="str">
            <v>Paid Import</v>
          </cell>
        </row>
        <row r="3811">
          <cell r="Y3811" t="str">
            <v>EA</v>
          </cell>
          <cell r="Z3811">
            <v>823683</v>
          </cell>
          <cell r="AA3811" t="str">
            <v>WT</v>
          </cell>
          <cell r="AB3811" t="str">
            <v>FNA30YEA02</v>
          </cell>
          <cell r="AC3811" t="str">
            <v>2500-752-1A</v>
          </cell>
          <cell r="AD3811">
            <v>1.55</v>
          </cell>
          <cell r="AE3811" t="str">
            <v>黄色</v>
          </cell>
          <cell r="AF3811">
            <v>5.9334</v>
          </cell>
          <cell r="AG3811" t="str">
            <v>FNA15BLA02</v>
          </cell>
          <cell r="AH3811" t="str">
            <v>2500-700-2A</v>
          </cell>
        </row>
        <row r="3812">
          <cell r="A3812" t="str">
            <v>YE30-T-00-752-06</v>
          </cell>
          <cell r="B3812" t="str">
            <v>30-T-XX-752-06</v>
          </cell>
          <cell r="C3812" t="str">
            <v>A3</v>
          </cell>
          <cell r="D3812" t="str">
            <v>2XL</v>
          </cell>
          <cell r="E3812" t="str">
            <v>YE</v>
          </cell>
          <cell r="F3812">
            <v>4</v>
          </cell>
          <cell r="G3812" t="str">
            <v>EA</v>
          </cell>
          <cell r="H3812" t="str">
            <v>3000连体防护服</v>
          </cell>
          <cell r="I3812" t="str">
            <v>M3000 Coverall</v>
          </cell>
          <cell r="J3812" t="str">
            <v>M3000</v>
          </cell>
          <cell r="K3812" t="str">
            <v>MC3000CVRL</v>
          </cell>
          <cell r="L3812">
            <v>0.073593</v>
          </cell>
          <cell r="M3812" t="str">
            <v>30-8132</v>
          </cell>
          <cell r="N3812" t="str">
            <v>M3000 Coverall (8132)连体防护服/30-T-XX-752-06-A3</v>
          </cell>
          <cell r="O3812" t="str">
            <v>DC4B</v>
          </cell>
        </row>
        <row r="3812">
          <cell r="Q3812">
            <v>4.3</v>
          </cell>
          <cell r="R3812">
            <v>795</v>
          </cell>
          <cell r="S3812">
            <v>3.18</v>
          </cell>
          <cell r="T3812" t="str">
            <v>N/A</v>
          </cell>
          <cell r="U3812">
            <v>4</v>
          </cell>
          <cell r="V3812">
            <v>1120</v>
          </cell>
          <cell r="W3812" t="str">
            <v>Paid Import</v>
          </cell>
        </row>
        <row r="3812">
          <cell r="Y3812" t="str">
            <v>EA</v>
          </cell>
          <cell r="Z3812">
            <v>823684</v>
          </cell>
          <cell r="AA3812" t="str">
            <v>WT</v>
          </cell>
          <cell r="AB3812" t="str">
            <v>FNA30YEA02</v>
          </cell>
          <cell r="AC3812" t="str">
            <v>2500-752-1A</v>
          </cell>
          <cell r="AD3812">
            <v>1.55</v>
          </cell>
          <cell r="AE3812" t="str">
            <v>黄色</v>
          </cell>
          <cell r="AF3812">
            <v>6.1504</v>
          </cell>
          <cell r="AG3812" t="str">
            <v>FNA15BLA02</v>
          </cell>
          <cell r="AH3812" t="str">
            <v>2500-700-2A</v>
          </cell>
        </row>
        <row r="3813">
          <cell r="A3813" t="str">
            <v>YE30-T-00-752-07</v>
          </cell>
          <cell r="B3813" t="str">
            <v>30-T-XX-752-07</v>
          </cell>
          <cell r="C3813" t="str">
            <v>A3</v>
          </cell>
          <cell r="D3813" t="str">
            <v>3XL</v>
          </cell>
          <cell r="E3813" t="str">
            <v>YE</v>
          </cell>
          <cell r="F3813">
            <v>4</v>
          </cell>
          <cell r="G3813" t="str">
            <v>EA</v>
          </cell>
          <cell r="H3813" t="str">
            <v>3000连体防护服</v>
          </cell>
          <cell r="I3813" t="str">
            <v>M3000 Coverall</v>
          </cell>
          <cell r="J3813" t="str">
            <v>M3000</v>
          </cell>
          <cell r="K3813" t="str">
            <v>MC3000CVRL</v>
          </cell>
          <cell r="L3813">
            <v>0.073593</v>
          </cell>
          <cell r="M3813" t="str">
            <v>30-8133</v>
          </cell>
          <cell r="N3813" t="str">
            <v>M3000 Coverall (8133)连体防护服/30-T-XX-752-07-A3</v>
          </cell>
          <cell r="O3813" t="str">
            <v>DC4B</v>
          </cell>
        </row>
        <row r="3813">
          <cell r="Q3813">
            <v>4.4</v>
          </cell>
          <cell r="R3813">
            <v>820</v>
          </cell>
          <cell r="S3813">
            <v>3.28</v>
          </cell>
          <cell r="T3813" t="str">
            <v>N/A</v>
          </cell>
          <cell r="U3813">
            <v>4</v>
          </cell>
          <cell r="V3813">
            <v>1120</v>
          </cell>
          <cell r="W3813" t="str">
            <v>Paid Import</v>
          </cell>
        </row>
        <row r="3813">
          <cell r="Y3813" t="str">
            <v>EA</v>
          </cell>
          <cell r="Z3813">
            <v>823685</v>
          </cell>
          <cell r="AA3813" t="str">
            <v>WT</v>
          </cell>
          <cell r="AB3813" t="str">
            <v>FNA30YEA02</v>
          </cell>
          <cell r="AC3813" t="str">
            <v>2500-752-1A</v>
          </cell>
          <cell r="AD3813">
            <v>1.55</v>
          </cell>
          <cell r="AE3813" t="str">
            <v>黄色</v>
          </cell>
          <cell r="AF3813">
            <v>6.4697</v>
          </cell>
          <cell r="AG3813" t="str">
            <v>FNA15BLA02</v>
          </cell>
          <cell r="AH3813" t="str">
            <v>2500-700-2A</v>
          </cell>
        </row>
        <row r="3814">
          <cell r="A3814" t="str">
            <v>YE30-T-00-752-08</v>
          </cell>
          <cell r="B3814" t="e">
            <v>#N/A</v>
          </cell>
          <cell r="C3814" t="e">
            <v>#N/A</v>
          </cell>
          <cell r="D3814" t="str">
            <v>4XL</v>
          </cell>
          <cell r="E3814" t="str">
            <v>YE</v>
          </cell>
          <cell r="F3814">
            <v>4</v>
          </cell>
          <cell r="G3814" t="str">
            <v>EA</v>
          </cell>
          <cell r="H3814" t="str">
            <v>3000连体防护服</v>
          </cell>
          <cell r="I3814" t="str">
            <v>M3000 Coverall</v>
          </cell>
          <cell r="J3814" t="str">
            <v>M3000</v>
          </cell>
          <cell r="K3814" t="str">
            <v>MC3000CVRL</v>
          </cell>
          <cell r="L3814">
            <v>0.073593</v>
          </cell>
          <cell r="M3814" t="e">
            <v>#N/A</v>
          </cell>
          <cell r="N3814" t="e">
            <v>#N/A</v>
          </cell>
          <cell r="O3814" t="str">
            <v>DC4B</v>
          </cell>
        </row>
        <row r="3814">
          <cell r="Q3814">
            <v>4.5</v>
          </cell>
          <cell r="R3814">
            <v>0</v>
          </cell>
          <cell r="S3814">
            <v>0</v>
          </cell>
          <cell r="T3814" t="str">
            <v>N/A</v>
          </cell>
          <cell r="U3814">
            <v>4</v>
          </cell>
          <cell r="V3814">
            <v>1120</v>
          </cell>
          <cell r="W3814" t="str">
            <v>Paid Import</v>
          </cell>
        </row>
        <row r="3814">
          <cell r="Y3814" t="str">
            <v>EA</v>
          </cell>
          <cell r="Z3814" t="str">
            <v>--</v>
          </cell>
          <cell r="AA3814" t="str">
            <v>WT</v>
          </cell>
          <cell r="AB3814" t="str">
            <v>FNA30YEA02</v>
          </cell>
          <cell r="AC3814" t="str">
            <v>2500-752-1A</v>
          </cell>
          <cell r="AD3814">
            <v>1.55</v>
          </cell>
          <cell r="AE3814" t="str">
            <v>黄色</v>
          </cell>
          <cell r="AF3814">
            <v>6.86495</v>
          </cell>
          <cell r="AG3814" t="str">
            <v>FNA15BLA02</v>
          </cell>
          <cell r="AH3814" t="str">
            <v>2500-700-2A</v>
          </cell>
        </row>
        <row r="3815">
          <cell r="A3815" t="str">
            <v>YE30-T-00-752-09</v>
          </cell>
          <cell r="B3815" t="e">
            <v>#N/A</v>
          </cell>
          <cell r="C3815" t="e">
            <v>#N/A</v>
          </cell>
          <cell r="D3815" t="str">
            <v>5XL</v>
          </cell>
          <cell r="E3815" t="str">
            <v>YE</v>
          </cell>
          <cell r="F3815">
            <v>4</v>
          </cell>
          <cell r="G3815" t="str">
            <v>EA</v>
          </cell>
          <cell r="H3815" t="str">
            <v>3000连体防护服</v>
          </cell>
          <cell r="I3815" t="str">
            <v>M3000 Coverall</v>
          </cell>
          <cell r="J3815" t="str">
            <v>M3000</v>
          </cell>
          <cell r="K3815" t="str">
            <v>MC3000CVRL</v>
          </cell>
          <cell r="L3815">
            <v>0.073593</v>
          </cell>
          <cell r="M3815" t="e">
            <v>#N/A</v>
          </cell>
          <cell r="N3815" t="e">
            <v>#N/A</v>
          </cell>
          <cell r="O3815" t="str">
            <v>DC4B</v>
          </cell>
        </row>
        <row r="3815">
          <cell r="Q3815">
            <v>4.6</v>
          </cell>
          <cell r="R3815">
            <v>0</v>
          </cell>
          <cell r="S3815">
            <v>0</v>
          </cell>
          <cell r="T3815" t="str">
            <v>N/A</v>
          </cell>
          <cell r="U3815">
            <v>4</v>
          </cell>
          <cell r="V3815">
            <v>1120</v>
          </cell>
          <cell r="W3815" t="str">
            <v>Paid Import</v>
          </cell>
        </row>
        <row r="3815">
          <cell r="Y3815" t="str">
            <v>EA</v>
          </cell>
          <cell r="Z3815" t="str">
            <v>--</v>
          </cell>
          <cell r="AA3815" t="str">
            <v>WT</v>
          </cell>
          <cell r="AB3815" t="str">
            <v>FNA30YEA02</v>
          </cell>
          <cell r="AC3815" t="str">
            <v>2500-752-1A</v>
          </cell>
          <cell r="AD3815">
            <v>1.55</v>
          </cell>
          <cell r="AE3815" t="str">
            <v>黄色</v>
          </cell>
          <cell r="AF3815">
            <v>6.9936</v>
          </cell>
          <cell r="AG3815" t="str">
            <v>FNA15BLA02</v>
          </cell>
          <cell r="AH3815" t="str">
            <v>2500-700-2A</v>
          </cell>
        </row>
        <row r="3816">
          <cell r="A3816" t="str">
            <v>YE30-T-00-754-02</v>
          </cell>
          <cell r="B3816" t="e">
            <v>#N/A</v>
          </cell>
          <cell r="C3816" t="e">
            <v>#N/A</v>
          </cell>
          <cell r="D3816" t="str">
            <v>S</v>
          </cell>
          <cell r="E3816" t="str">
            <v>YE</v>
          </cell>
          <cell r="F3816">
            <v>4</v>
          </cell>
          <cell r="G3816" t="str">
            <v>EA</v>
          </cell>
          <cell r="H3816" t="str">
            <v>3000连体防护服</v>
          </cell>
          <cell r="I3816" t="str">
            <v>M3000 Coverall</v>
          </cell>
          <cell r="J3816" t="str">
            <v>M3000</v>
          </cell>
          <cell r="K3816" t="str">
            <v>MC3000CVRL</v>
          </cell>
          <cell r="L3816">
            <v>0.073593</v>
          </cell>
          <cell r="M3816" t="e">
            <v>#N/A</v>
          </cell>
          <cell r="N3816" t="e">
            <v>#N/A</v>
          </cell>
          <cell r="O3816" t="str">
            <v>DC4B</v>
          </cell>
        </row>
        <row r="3816">
          <cell r="Q3816">
            <v>0</v>
          </cell>
          <cell r="R3816">
            <v>0</v>
          </cell>
          <cell r="S3816">
            <v>0</v>
          </cell>
          <cell r="T3816" t="str">
            <v>N/A</v>
          </cell>
          <cell r="U3816">
            <v>4</v>
          </cell>
          <cell r="V3816">
            <v>1120</v>
          </cell>
          <cell r="W3816" t="str">
            <v>Paid Import</v>
          </cell>
        </row>
        <row r="3816">
          <cell r="Y3816" t="str">
            <v>EA</v>
          </cell>
          <cell r="Z3816">
            <v>823686</v>
          </cell>
          <cell r="AA3816" t="str">
            <v>WT</v>
          </cell>
          <cell r="AB3816" t="str">
            <v>FNA30YEA02</v>
          </cell>
          <cell r="AC3816" t="str">
            <v>3000-754-1A</v>
          </cell>
          <cell r="AD3816">
            <v>1.55</v>
          </cell>
          <cell r="AE3816" t="str">
            <v>黄色</v>
          </cell>
          <cell r="AF3816">
            <v>5.04525</v>
          </cell>
          <cell r="AG3816" t="str">
            <v>FRVA1WHA01</v>
          </cell>
          <cell r="AH3816" t="str">
            <v>2500-754-2A</v>
          </cell>
        </row>
        <row r="3817">
          <cell r="A3817" t="str">
            <v>YE30-T-00-754-03</v>
          </cell>
          <cell r="B3817" t="e">
            <v>#N/A</v>
          </cell>
          <cell r="C3817" t="e">
            <v>#N/A</v>
          </cell>
          <cell r="D3817" t="str">
            <v>M</v>
          </cell>
          <cell r="E3817" t="str">
            <v>YE</v>
          </cell>
          <cell r="F3817">
            <v>4</v>
          </cell>
          <cell r="G3817" t="str">
            <v>EA</v>
          </cell>
          <cell r="H3817" t="str">
            <v>3000连体防护服</v>
          </cell>
          <cell r="I3817" t="str">
            <v>M3000 Coverall</v>
          </cell>
          <cell r="J3817" t="str">
            <v>M3000</v>
          </cell>
          <cell r="K3817" t="str">
            <v>MC3000CVRL</v>
          </cell>
          <cell r="L3817">
            <v>0.073593</v>
          </cell>
          <cell r="M3817" t="e">
            <v>#N/A</v>
          </cell>
          <cell r="N3817" t="e">
            <v>#N/A</v>
          </cell>
          <cell r="O3817" t="str">
            <v>DC4B</v>
          </cell>
        </row>
        <row r="3817">
          <cell r="Q3817">
            <v>0</v>
          </cell>
          <cell r="R3817">
            <v>0</v>
          </cell>
          <cell r="S3817">
            <v>0</v>
          </cell>
          <cell r="T3817" t="str">
            <v>N/A</v>
          </cell>
          <cell r="U3817">
            <v>4</v>
          </cell>
          <cell r="V3817">
            <v>1120</v>
          </cell>
          <cell r="W3817" t="str">
            <v>Paid Import</v>
          </cell>
        </row>
        <row r="3817">
          <cell r="Y3817" t="str">
            <v>EA</v>
          </cell>
          <cell r="Z3817">
            <v>823690</v>
          </cell>
          <cell r="AA3817" t="str">
            <v>WT</v>
          </cell>
          <cell r="AB3817" t="str">
            <v>FNA30YEA02</v>
          </cell>
          <cell r="AC3817" t="str">
            <v>3000-754-1A</v>
          </cell>
          <cell r="AD3817">
            <v>1.55</v>
          </cell>
          <cell r="AE3817" t="str">
            <v>黄色</v>
          </cell>
          <cell r="AF3817">
            <v>5.35525</v>
          </cell>
          <cell r="AG3817" t="str">
            <v>FRVA1WHA01</v>
          </cell>
          <cell r="AH3817" t="str">
            <v>2500-754-2A</v>
          </cell>
        </row>
        <row r="3818">
          <cell r="A3818" t="str">
            <v>YE30-T-00-754-04</v>
          </cell>
          <cell r="B3818" t="str">
            <v>em等,30-T-XX-754-04</v>
          </cell>
          <cell r="C3818" t="str">
            <v>A4</v>
          </cell>
          <cell r="D3818" t="str">
            <v>L</v>
          </cell>
          <cell r="E3818" t="str">
            <v>YE</v>
          </cell>
          <cell r="F3818">
            <v>4</v>
          </cell>
          <cell r="G3818" t="str">
            <v>EA</v>
          </cell>
          <cell r="H3818" t="str">
            <v>3000连体防护服</v>
          </cell>
          <cell r="I3818" t="str">
            <v>M3000 Coverall</v>
          </cell>
          <cell r="J3818" t="str">
            <v>M3000</v>
          </cell>
          <cell r="K3818" t="str">
            <v>MC3000CVRL</v>
          </cell>
          <cell r="L3818">
            <v>0.073593</v>
          </cell>
          <cell r="M3818" t="str">
            <v>30-7937</v>
          </cell>
          <cell r="N3818" t="str">
            <v>M3000 Coverall (7937)连体防护服/em等,30-T-XX-754-04-A4</v>
          </cell>
          <cell r="O3818" t="str">
            <v>DC4B</v>
          </cell>
        </row>
        <row r="3818">
          <cell r="Q3818">
            <v>4.2</v>
          </cell>
          <cell r="R3818">
            <v>770</v>
          </cell>
          <cell r="S3818">
            <v>3.08</v>
          </cell>
          <cell r="T3818" t="str">
            <v>N/A</v>
          </cell>
          <cell r="U3818">
            <v>4</v>
          </cell>
          <cell r="V3818">
            <v>1120</v>
          </cell>
          <cell r="W3818" t="str">
            <v>Paid Import</v>
          </cell>
        </row>
        <row r="3818">
          <cell r="Y3818" t="str">
            <v>EA</v>
          </cell>
          <cell r="Z3818">
            <v>823694</v>
          </cell>
          <cell r="AA3818" t="str">
            <v>WT</v>
          </cell>
          <cell r="AB3818" t="str">
            <v>FNA30YEA02</v>
          </cell>
          <cell r="AC3818" t="str">
            <v>3000-754-1A</v>
          </cell>
          <cell r="AD3818">
            <v>1.55</v>
          </cell>
          <cell r="AE3818" t="str">
            <v>黄色</v>
          </cell>
          <cell r="AF3818">
            <v>5.48235</v>
          </cell>
          <cell r="AG3818" t="str">
            <v>FRVA1WHA01</v>
          </cell>
          <cell r="AH3818" t="str">
            <v>2500-754-2A</v>
          </cell>
        </row>
        <row r="3819">
          <cell r="A3819" t="str">
            <v>YE30-T-00-754-05</v>
          </cell>
          <cell r="B3819" t="str">
            <v>30-T-XX-754-05</v>
          </cell>
          <cell r="C3819" t="str">
            <v>A4</v>
          </cell>
          <cell r="D3819" t="str">
            <v>XL</v>
          </cell>
          <cell r="E3819" t="str">
            <v>YE</v>
          </cell>
          <cell r="F3819">
            <v>4</v>
          </cell>
          <cell r="G3819" t="str">
            <v>EA</v>
          </cell>
          <cell r="H3819" t="str">
            <v>3000连体防护服</v>
          </cell>
          <cell r="I3819" t="str">
            <v>M3000 Coverall</v>
          </cell>
          <cell r="J3819" t="str">
            <v>M3000</v>
          </cell>
          <cell r="K3819" t="str">
            <v>MC3000CVRL</v>
          </cell>
          <cell r="L3819">
            <v>0.073593</v>
          </cell>
          <cell r="M3819" t="str">
            <v>30-6911</v>
          </cell>
          <cell r="N3819" t="str">
            <v>M3000 Coverall (6911)连体防护服/30-T-XX-754-05-A4</v>
          </cell>
          <cell r="O3819" t="str">
            <v>DC4B</v>
          </cell>
        </row>
        <row r="3819">
          <cell r="Q3819">
            <v>4.3</v>
          </cell>
          <cell r="R3819">
            <v>795</v>
          </cell>
          <cell r="S3819">
            <v>3.18</v>
          </cell>
          <cell r="T3819" t="str">
            <v>N/A</v>
          </cell>
          <cell r="U3819">
            <v>4</v>
          </cell>
          <cell r="V3819">
            <v>1120</v>
          </cell>
          <cell r="W3819" t="str">
            <v>Paid Import</v>
          </cell>
        </row>
        <row r="3819">
          <cell r="Y3819" t="str">
            <v>EA</v>
          </cell>
          <cell r="Z3819">
            <v>823698</v>
          </cell>
          <cell r="AA3819" t="str">
            <v>WT</v>
          </cell>
          <cell r="AB3819" t="str">
            <v>FNA30YEA02</v>
          </cell>
          <cell r="AC3819" t="str">
            <v>3000-754-1A</v>
          </cell>
          <cell r="AD3819">
            <v>1.55</v>
          </cell>
          <cell r="AE3819" t="str">
            <v>黄色</v>
          </cell>
          <cell r="AF3819">
            <v>5.82645</v>
          </cell>
          <cell r="AG3819" t="str">
            <v>FRVA1WHA01</v>
          </cell>
          <cell r="AH3819" t="str">
            <v>2500-754-2A</v>
          </cell>
        </row>
        <row r="3820">
          <cell r="A3820" t="str">
            <v>YE30-T-00-754-06</v>
          </cell>
          <cell r="B3820" t="e">
            <v>#N/A</v>
          </cell>
          <cell r="C3820" t="e">
            <v>#N/A</v>
          </cell>
          <cell r="D3820" t="str">
            <v>2XL</v>
          </cell>
          <cell r="E3820" t="str">
            <v>YE</v>
          </cell>
          <cell r="F3820">
            <v>4</v>
          </cell>
          <cell r="G3820" t="str">
            <v>EA</v>
          </cell>
          <cell r="H3820" t="str">
            <v>3000连体防护服</v>
          </cell>
          <cell r="I3820" t="str">
            <v>M3000 Coverall</v>
          </cell>
          <cell r="J3820" t="str">
            <v>M3000</v>
          </cell>
          <cell r="K3820" t="str">
            <v>MC3000CVRL</v>
          </cell>
          <cell r="L3820">
            <v>0.073593</v>
          </cell>
          <cell r="M3820" t="e">
            <v>#N/A</v>
          </cell>
          <cell r="N3820" t="e">
            <v>#N/A</v>
          </cell>
          <cell r="O3820" t="str">
            <v>DC4B</v>
          </cell>
        </row>
        <row r="3820">
          <cell r="Q3820">
            <v>0</v>
          </cell>
          <cell r="R3820">
            <v>0</v>
          </cell>
          <cell r="S3820">
            <v>0</v>
          </cell>
          <cell r="T3820" t="str">
            <v>N/A</v>
          </cell>
          <cell r="U3820">
            <v>4</v>
          </cell>
          <cell r="V3820">
            <v>1120</v>
          </cell>
          <cell r="W3820" t="str">
            <v>Paid Import</v>
          </cell>
        </row>
        <row r="3820">
          <cell r="Y3820" t="str">
            <v>EA</v>
          </cell>
          <cell r="Z3820">
            <v>823702</v>
          </cell>
          <cell r="AA3820" t="str">
            <v>WT</v>
          </cell>
          <cell r="AB3820" t="str">
            <v>FNA30YEA02</v>
          </cell>
          <cell r="AC3820" t="str">
            <v>3000-754-1A</v>
          </cell>
          <cell r="AD3820">
            <v>1.55</v>
          </cell>
          <cell r="AE3820" t="str">
            <v>黄色</v>
          </cell>
          <cell r="AF3820">
            <v>6.0295</v>
          </cell>
          <cell r="AG3820" t="str">
            <v>FRVA1WHA01</v>
          </cell>
          <cell r="AH3820" t="str">
            <v>2500-754-2A</v>
          </cell>
        </row>
        <row r="3821">
          <cell r="A3821" t="str">
            <v>YE30-T-00-754-07</v>
          </cell>
          <cell r="B3821" t="e">
            <v>#N/A</v>
          </cell>
          <cell r="C3821" t="e">
            <v>#N/A</v>
          </cell>
          <cell r="D3821" t="str">
            <v>3XL</v>
          </cell>
          <cell r="E3821" t="str">
            <v>YE</v>
          </cell>
          <cell r="F3821">
            <v>4</v>
          </cell>
          <cell r="G3821" t="str">
            <v>EA</v>
          </cell>
          <cell r="H3821" t="str">
            <v>3000连体防护服</v>
          </cell>
          <cell r="I3821" t="str">
            <v>M3000 Coverall</v>
          </cell>
          <cell r="J3821" t="str">
            <v>M3000</v>
          </cell>
          <cell r="K3821" t="str">
            <v>MC3000CVRL</v>
          </cell>
          <cell r="L3821">
            <v>0.073593</v>
          </cell>
          <cell r="M3821" t="e">
            <v>#N/A</v>
          </cell>
          <cell r="N3821" t="e">
            <v>#N/A</v>
          </cell>
          <cell r="O3821" t="str">
            <v>DC4B</v>
          </cell>
        </row>
        <row r="3821">
          <cell r="Q3821">
            <v>0</v>
          </cell>
          <cell r="R3821">
            <v>0</v>
          </cell>
          <cell r="S3821">
            <v>0</v>
          </cell>
          <cell r="T3821" t="str">
            <v>N/A</v>
          </cell>
          <cell r="U3821">
            <v>4</v>
          </cell>
          <cell r="V3821">
            <v>1120</v>
          </cell>
          <cell r="W3821" t="str">
            <v>Paid Import</v>
          </cell>
        </row>
        <row r="3821">
          <cell r="Y3821" t="str">
            <v>EA</v>
          </cell>
          <cell r="Z3821">
            <v>823706</v>
          </cell>
          <cell r="AA3821" t="str">
            <v>WT</v>
          </cell>
          <cell r="AB3821" t="str">
            <v>FNA30YEA02</v>
          </cell>
          <cell r="AC3821" t="str">
            <v>3000-754-1A</v>
          </cell>
          <cell r="AD3821">
            <v>1.55</v>
          </cell>
          <cell r="AE3821" t="str">
            <v>黄色</v>
          </cell>
          <cell r="AF3821">
            <v>6.4325</v>
          </cell>
          <cell r="AG3821" t="str">
            <v>FRVA1WHA01</v>
          </cell>
          <cell r="AH3821" t="str">
            <v>2500-754-2A</v>
          </cell>
        </row>
        <row r="3822">
          <cell r="A3822" t="str">
            <v>YE30-T-00-754-02-G01</v>
          </cell>
          <cell r="B3822" t="e">
            <v>#N/A</v>
          </cell>
          <cell r="C3822" t="e">
            <v>#N/A</v>
          </cell>
          <cell r="D3822" t="str">
            <v>S</v>
          </cell>
          <cell r="E3822" t="str">
            <v>YE</v>
          </cell>
          <cell r="F3822">
            <v>4</v>
          </cell>
          <cell r="G3822" t="str">
            <v>EA</v>
          </cell>
          <cell r="H3822" t="str">
            <v>3000连体防护服</v>
          </cell>
          <cell r="I3822" t="str">
            <v>M3000 Coverall</v>
          </cell>
          <cell r="J3822" t="str">
            <v>M3000</v>
          </cell>
          <cell r="K3822" t="str">
            <v>MC3000CVRL</v>
          </cell>
          <cell r="L3822">
            <v>0.073593</v>
          </cell>
          <cell r="M3822" t="e">
            <v>#N/A</v>
          </cell>
          <cell r="N3822" t="e">
            <v>#N/A</v>
          </cell>
          <cell r="O3822" t="str">
            <v>DC4B</v>
          </cell>
        </row>
        <row r="3822">
          <cell r="Q3822" t="str">
            <v>0</v>
          </cell>
          <cell r="R3822">
            <v>0</v>
          </cell>
          <cell r="S3822">
            <v>0</v>
          </cell>
          <cell r="T3822" t="str">
            <v>N/A</v>
          </cell>
          <cell r="U3822">
            <v>4</v>
          </cell>
          <cell r="V3822">
            <v>1120</v>
          </cell>
          <cell r="W3822" t="str">
            <v>Paid Import</v>
          </cell>
        </row>
        <row r="3822">
          <cell r="Y3822" t="str">
            <v>EA</v>
          </cell>
          <cell r="Z3822">
            <v>823687</v>
          </cell>
          <cell r="AA3822" t="str">
            <v>WT</v>
          </cell>
          <cell r="AB3822" t="str">
            <v>FNA30YEA02</v>
          </cell>
          <cell r="AC3822" t="str">
            <v>3000-754-1B</v>
          </cell>
          <cell r="AD3822">
            <v>1.55</v>
          </cell>
          <cell r="AE3822" t="str">
            <v>黄色</v>
          </cell>
          <cell r="AF3822">
            <v>5.04525</v>
          </cell>
          <cell r="AG3822" t="str">
            <v>FRVA1WHA01</v>
          </cell>
          <cell r="AH3822" t="str">
            <v>2500-754-2A</v>
          </cell>
        </row>
        <row r="3823">
          <cell r="A3823" t="str">
            <v>YE30-T-00-754-03-G01</v>
          </cell>
          <cell r="B3823" t="str">
            <v>-XX-754-03-G01</v>
          </cell>
          <cell r="C3823" t="str">
            <v>A2</v>
          </cell>
          <cell r="D3823" t="str">
            <v>M</v>
          </cell>
          <cell r="E3823" t="str">
            <v>YE</v>
          </cell>
          <cell r="F3823">
            <v>4</v>
          </cell>
          <cell r="G3823" t="str">
            <v>EA</v>
          </cell>
          <cell r="H3823" t="str">
            <v>3000连体防护服</v>
          </cell>
          <cell r="I3823" t="str">
            <v>M3000 Coverall</v>
          </cell>
          <cell r="J3823" t="str">
            <v>M3000</v>
          </cell>
          <cell r="K3823" t="str">
            <v>MC3000CVRL</v>
          </cell>
          <cell r="L3823">
            <v>0.073593</v>
          </cell>
          <cell r="M3823" t="str">
            <v>30-7850</v>
          </cell>
          <cell r="N3823" t="str">
            <v>M3000 Coverall (7850)连体防护服/-XX-754-03-G01-A2</v>
          </cell>
          <cell r="O3823" t="str">
            <v>DC4B</v>
          </cell>
        </row>
        <row r="3823">
          <cell r="Q3823" t="str">
            <v>0</v>
          </cell>
          <cell r="R3823">
            <v>0</v>
          </cell>
          <cell r="S3823">
            <v>0</v>
          </cell>
          <cell r="T3823" t="str">
            <v>N/A</v>
          </cell>
          <cell r="U3823">
            <v>4</v>
          </cell>
          <cell r="V3823">
            <v>1120</v>
          </cell>
          <cell r="W3823" t="str">
            <v>Paid Import</v>
          </cell>
        </row>
        <row r="3823">
          <cell r="Y3823" t="str">
            <v>EA</v>
          </cell>
          <cell r="Z3823">
            <v>823691</v>
          </cell>
          <cell r="AA3823" t="str">
            <v>WT</v>
          </cell>
          <cell r="AB3823" t="str">
            <v>FNA30YEA02</v>
          </cell>
          <cell r="AC3823" t="str">
            <v>3000-754-1B</v>
          </cell>
          <cell r="AD3823">
            <v>1.55</v>
          </cell>
          <cell r="AE3823" t="str">
            <v>黄色</v>
          </cell>
          <cell r="AF3823">
            <v>5.35525</v>
          </cell>
          <cell r="AG3823" t="str">
            <v>FRVA1WHA01</v>
          </cell>
          <cell r="AH3823" t="str">
            <v>2500-754-2A</v>
          </cell>
        </row>
        <row r="3824">
          <cell r="A3824" t="str">
            <v>YE30-T-00-754-04-G01</v>
          </cell>
          <cell r="B3824" t="str">
            <v>-XX-754-04-G01</v>
          </cell>
          <cell r="C3824" t="str">
            <v>A2</v>
          </cell>
          <cell r="D3824" t="str">
            <v>L</v>
          </cell>
          <cell r="E3824" t="str">
            <v>YE</v>
          </cell>
          <cell r="F3824">
            <v>4</v>
          </cell>
          <cell r="G3824" t="str">
            <v>EA</v>
          </cell>
          <cell r="H3824" t="str">
            <v>3000连体防护服</v>
          </cell>
          <cell r="I3824" t="str">
            <v>M3000 Coverall</v>
          </cell>
          <cell r="J3824" t="str">
            <v>M3000</v>
          </cell>
          <cell r="K3824" t="str">
            <v>MC3000CVRL</v>
          </cell>
          <cell r="L3824">
            <v>0.073593</v>
          </cell>
          <cell r="M3824" t="str">
            <v>30-7890</v>
          </cell>
          <cell r="N3824" t="str">
            <v>M3000 Coverall (7890)连体防护服/-XX-754-04-G01-A2</v>
          </cell>
          <cell r="O3824" t="str">
            <v>DC4B</v>
          </cell>
        </row>
        <row r="3824">
          <cell r="Q3824" t="str">
            <v>0</v>
          </cell>
          <cell r="R3824">
            <v>0</v>
          </cell>
          <cell r="S3824">
            <v>0</v>
          </cell>
          <cell r="T3824" t="str">
            <v>N/A</v>
          </cell>
          <cell r="U3824">
            <v>4</v>
          </cell>
          <cell r="V3824">
            <v>1120</v>
          </cell>
          <cell r="W3824" t="str">
            <v>Paid Import</v>
          </cell>
        </row>
        <row r="3824">
          <cell r="Y3824" t="str">
            <v>EA</v>
          </cell>
          <cell r="Z3824">
            <v>823695</v>
          </cell>
          <cell r="AA3824" t="str">
            <v>WT</v>
          </cell>
          <cell r="AB3824" t="str">
            <v>FNA30YEA02</v>
          </cell>
          <cell r="AC3824" t="str">
            <v>3000-754-1B</v>
          </cell>
          <cell r="AD3824">
            <v>1.55</v>
          </cell>
          <cell r="AE3824" t="str">
            <v>黄色</v>
          </cell>
          <cell r="AF3824">
            <v>5.48235</v>
          </cell>
          <cell r="AG3824" t="str">
            <v>FRVA1WHA01</v>
          </cell>
          <cell r="AH3824" t="str">
            <v>2500-754-2A</v>
          </cell>
        </row>
        <row r="3825">
          <cell r="A3825" t="str">
            <v>YE30-T-00-754-05-G01</v>
          </cell>
          <cell r="B3825" t="str">
            <v>-XX-754-05-G01</v>
          </cell>
          <cell r="C3825" t="str">
            <v>A2</v>
          </cell>
          <cell r="D3825" t="str">
            <v>XL</v>
          </cell>
          <cell r="E3825" t="str">
            <v>YE</v>
          </cell>
          <cell r="F3825">
            <v>4</v>
          </cell>
          <cell r="G3825" t="str">
            <v>EA</v>
          </cell>
          <cell r="H3825" t="str">
            <v>3000连体防护服</v>
          </cell>
          <cell r="I3825" t="str">
            <v>M3000 Coverall</v>
          </cell>
          <cell r="J3825" t="str">
            <v>M3000</v>
          </cell>
          <cell r="K3825" t="str">
            <v>MC3000CVRL</v>
          </cell>
          <cell r="L3825">
            <v>0.073593</v>
          </cell>
          <cell r="M3825" t="str">
            <v>30-7891</v>
          </cell>
          <cell r="N3825" t="str">
            <v>M3000 Coverall (7891)连体防护服/-XX-754-05-G01-A2</v>
          </cell>
          <cell r="O3825" t="str">
            <v>DC4B</v>
          </cell>
        </row>
        <row r="3825">
          <cell r="Q3825" t="str">
            <v>0</v>
          </cell>
          <cell r="R3825">
            <v>0</v>
          </cell>
          <cell r="S3825">
            <v>0</v>
          </cell>
          <cell r="T3825" t="str">
            <v>N/A</v>
          </cell>
          <cell r="U3825">
            <v>4</v>
          </cell>
          <cell r="V3825">
            <v>1120</v>
          </cell>
          <cell r="W3825" t="str">
            <v>Paid Import</v>
          </cell>
        </row>
        <row r="3825">
          <cell r="Y3825" t="str">
            <v>EA</v>
          </cell>
          <cell r="Z3825">
            <v>823699</v>
          </cell>
          <cell r="AA3825" t="str">
            <v>WT</v>
          </cell>
          <cell r="AB3825" t="str">
            <v>FNA30YEA02</v>
          </cell>
          <cell r="AC3825" t="str">
            <v>3000-754-1B</v>
          </cell>
          <cell r="AD3825">
            <v>1.55</v>
          </cell>
          <cell r="AE3825" t="str">
            <v>黄色</v>
          </cell>
          <cell r="AF3825">
            <v>5.82645</v>
          </cell>
          <cell r="AG3825" t="str">
            <v>FRVA1WHA01</v>
          </cell>
          <cell r="AH3825" t="str">
            <v>2500-754-2A</v>
          </cell>
        </row>
        <row r="3826">
          <cell r="A3826" t="str">
            <v>YE30-T-00-754-06-G01</v>
          </cell>
          <cell r="B3826" t="e">
            <v>#N/A</v>
          </cell>
          <cell r="C3826" t="e">
            <v>#N/A</v>
          </cell>
          <cell r="D3826" t="str">
            <v>2XL</v>
          </cell>
          <cell r="E3826" t="str">
            <v>YE</v>
          </cell>
          <cell r="F3826">
            <v>4</v>
          </cell>
          <cell r="G3826" t="str">
            <v>EA</v>
          </cell>
          <cell r="H3826" t="str">
            <v>3000连体防护服</v>
          </cell>
          <cell r="I3826" t="str">
            <v>M3000 Coverall</v>
          </cell>
          <cell r="J3826" t="str">
            <v>M3000</v>
          </cell>
          <cell r="K3826" t="str">
            <v>MC3000CVRL</v>
          </cell>
          <cell r="L3826">
            <v>0.073593</v>
          </cell>
          <cell r="M3826" t="e">
            <v>#N/A</v>
          </cell>
          <cell r="N3826" t="e">
            <v>#N/A</v>
          </cell>
          <cell r="O3826" t="str">
            <v>DC4B</v>
          </cell>
        </row>
        <row r="3826">
          <cell r="Q3826" t="str">
            <v>0</v>
          </cell>
          <cell r="R3826">
            <v>0</v>
          </cell>
          <cell r="S3826">
            <v>0</v>
          </cell>
          <cell r="T3826" t="str">
            <v>N/A</v>
          </cell>
          <cell r="U3826">
            <v>4</v>
          </cell>
          <cell r="V3826">
            <v>1120</v>
          </cell>
          <cell r="W3826" t="str">
            <v>Paid Import</v>
          </cell>
        </row>
        <row r="3826">
          <cell r="Y3826" t="str">
            <v>EA</v>
          </cell>
          <cell r="Z3826">
            <v>823703</v>
          </cell>
          <cell r="AA3826" t="str">
            <v>WT</v>
          </cell>
          <cell r="AB3826" t="str">
            <v>FNA30YEA02</v>
          </cell>
          <cell r="AC3826" t="str">
            <v>3000-754-1B</v>
          </cell>
          <cell r="AD3826">
            <v>1.55</v>
          </cell>
          <cell r="AE3826" t="str">
            <v>黄色</v>
          </cell>
          <cell r="AF3826">
            <v>6.0295</v>
          </cell>
          <cell r="AG3826" t="str">
            <v>FRVA1WHA01</v>
          </cell>
          <cell r="AH3826" t="str">
            <v>2500-754-2A</v>
          </cell>
        </row>
        <row r="3827">
          <cell r="A3827" t="str">
            <v>YE30-T-00-754-07-G01</v>
          </cell>
          <cell r="B3827" t="e">
            <v>#N/A</v>
          </cell>
          <cell r="C3827" t="e">
            <v>#N/A</v>
          </cell>
          <cell r="D3827" t="str">
            <v>3XL</v>
          </cell>
          <cell r="E3827" t="str">
            <v>YE</v>
          </cell>
          <cell r="F3827">
            <v>4</v>
          </cell>
          <cell r="G3827" t="str">
            <v>EA</v>
          </cell>
          <cell r="H3827" t="str">
            <v>3000连体防护服</v>
          </cell>
          <cell r="I3827" t="str">
            <v>M3000 Coverall</v>
          </cell>
          <cell r="J3827" t="str">
            <v>M3000</v>
          </cell>
          <cell r="K3827" t="str">
            <v>MC3000CVRL</v>
          </cell>
          <cell r="L3827">
            <v>0.073593</v>
          </cell>
          <cell r="M3827" t="e">
            <v>#N/A</v>
          </cell>
          <cell r="N3827" t="e">
            <v>#N/A</v>
          </cell>
          <cell r="O3827" t="str">
            <v>DC4B</v>
          </cell>
        </row>
        <row r="3827">
          <cell r="Q3827" t="str">
            <v>0</v>
          </cell>
          <cell r="R3827">
            <v>0</v>
          </cell>
          <cell r="S3827">
            <v>0</v>
          </cell>
          <cell r="T3827" t="str">
            <v>N/A</v>
          </cell>
          <cell r="U3827">
            <v>4</v>
          </cell>
          <cell r="V3827">
            <v>1120</v>
          </cell>
          <cell r="W3827" t="str">
            <v>Paid Import</v>
          </cell>
        </row>
        <row r="3827">
          <cell r="Y3827" t="str">
            <v>EA</v>
          </cell>
          <cell r="Z3827">
            <v>823707</v>
          </cell>
          <cell r="AA3827" t="str">
            <v>WT</v>
          </cell>
          <cell r="AB3827" t="str">
            <v>FNA30YEA02</v>
          </cell>
          <cell r="AC3827" t="str">
            <v>3000-754-1B</v>
          </cell>
          <cell r="AD3827">
            <v>1.55</v>
          </cell>
          <cell r="AE3827" t="str">
            <v>黄色</v>
          </cell>
          <cell r="AF3827">
            <v>6.4325</v>
          </cell>
          <cell r="AG3827" t="str">
            <v>FRVA1WHA01</v>
          </cell>
          <cell r="AH3827" t="str">
            <v>2500-754-2A</v>
          </cell>
        </row>
        <row r="3828">
          <cell r="A3828" t="str">
            <v>YE30-T-00-754-02-G02</v>
          </cell>
          <cell r="B3828" t="e">
            <v>#N/A</v>
          </cell>
          <cell r="C3828" t="e">
            <v>#N/A</v>
          </cell>
          <cell r="D3828" t="str">
            <v>S</v>
          </cell>
          <cell r="E3828" t="str">
            <v>YE</v>
          </cell>
          <cell r="F3828">
            <v>4</v>
          </cell>
          <cell r="G3828" t="str">
            <v>EA</v>
          </cell>
          <cell r="H3828" t="str">
            <v>3000连体防护服</v>
          </cell>
          <cell r="I3828" t="str">
            <v>M3000 Coverall</v>
          </cell>
          <cell r="J3828" t="str">
            <v>M3000</v>
          </cell>
          <cell r="K3828" t="str">
            <v>MC3000CVRL</v>
          </cell>
          <cell r="L3828">
            <v>0.073593</v>
          </cell>
          <cell r="M3828" t="e">
            <v>#N/A</v>
          </cell>
          <cell r="N3828" t="e">
            <v>#N/A</v>
          </cell>
          <cell r="O3828" t="str">
            <v>DC4B</v>
          </cell>
        </row>
        <row r="3828">
          <cell r="Q3828" t="str">
            <v>0</v>
          </cell>
          <cell r="R3828">
            <v>0</v>
          </cell>
          <cell r="S3828">
            <v>0</v>
          </cell>
          <cell r="T3828" t="str">
            <v>N/A</v>
          </cell>
          <cell r="U3828">
            <v>4</v>
          </cell>
          <cell r="V3828">
            <v>1120</v>
          </cell>
          <cell r="W3828" t="str">
            <v>Paid Import</v>
          </cell>
        </row>
        <row r="3828">
          <cell r="Y3828" t="str">
            <v>EA</v>
          </cell>
          <cell r="Z3828">
            <v>823688</v>
          </cell>
          <cell r="AA3828" t="str">
            <v>WT</v>
          </cell>
          <cell r="AB3828" t="str">
            <v>FNA30YEA02</v>
          </cell>
          <cell r="AC3828" t="str">
            <v>3000-754-1C</v>
          </cell>
          <cell r="AD3828">
            <v>1.55</v>
          </cell>
          <cell r="AE3828" t="str">
            <v>黄色</v>
          </cell>
          <cell r="AF3828">
            <v>5.04525</v>
          </cell>
          <cell r="AG3828" t="str">
            <v>FRVA1WHA01</v>
          </cell>
          <cell r="AH3828" t="str">
            <v>2500-754-2A</v>
          </cell>
        </row>
        <row r="3829">
          <cell r="A3829" t="str">
            <v>YE30-T-00-754-03-G02</v>
          </cell>
          <cell r="B3829" t="e">
            <v>#N/A</v>
          </cell>
          <cell r="C3829" t="e">
            <v>#N/A</v>
          </cell>
          <cell r="D3829" t="str">
            <v>M</v>
          </cell>
          <cell r="E3829" t="str">
            <v>YE</v>
          </cell>
          <cell r="F3829">
            <v>4</v>
          </cell>
          <cell r="G3829" t="str">
            <v>EA</v>
          </cell>
          <cell r="H3829" t="str">
            <v>3000连体防护服</v>
          </cell>
          <cell r="I3829" t="str">
            <v>M3000 Coverall</v>
          </cell>
          <cell r="J3829" t="str">
            <v>M3000</v>
          </cell>
          <cell r="K3829" t="str">
            <v>MC3000CVRL</v>
          </cell>
          <cell r="L3829">
            <v>0.073593</v>
          </cell>
          <cell r="M3829" t="e">
            <v>#N/A</v>
          </cell>
          <cell r="N3829" t="e">
            <v>#N/A</v>
          </cell>
          <cell r="O3829" t="str">
            <v>DC4B</v>
          </cell>
        </row>
        <row r="3829">
          <cell r="Q3829" t="str">
            <v>0</v>
          </cell>
          <cell r="R3829">
            <v>0</v>
          </cell>
          <cell r="S3829">
            <v>0</v>
          </cell>
          <cell r="T3829" t="str">
            <v>N/A</v>
          </cell>
          <cell r="U3829">
            <v>4</v>
          </cell>
          <cell r="V3829">
            <v>1120</v>
          </cell>
          <cell r="W3829" t="str">
            <v>Paid Import</v>
          </cell>
        </row>
        <row r="3829">
          <cell r="Y3829" t="str">
            <v>EA</v>
          </cell>
          <cell r="Z3829">
            <v>823692</v>
          </cell>
          <cell r="AA3829" t="str">
            <v>WT</v>
          </cell>
          <cell r="AB3829" t="str">
            <v>FNA30YEA02</v>
          </cell>
          <cell r="AC3829" t="str">
            <v>3000-754-1C</v>
          </cell>
          <cell r="AD3829">
            <v>1.55</v>
          </cell>
          <cell r="AE3829" t="str">
            <v>黄色</v>
          </cell>
          <cell r="AF3829">
            <v>5.35525</v>
          </cell>
          <cell r="AG3829" t="str">
            <v>FRVA1WHA01</v>
          </cell>
          <cell r="AH3829" t="str">
            <v>2500-754-2A</v>
          </cell>
        </row>
        <row r="3830">
          <cell r="A3830" t="str">
            <v>YE30-T-00-754-04-G02</v>
          </cell>
          <cell r="B3830" t="e">
            <v>#N/A</v>
          </cell>
          <cell r="C3830" t="e">
            <v>#N/A</v>
          </cell>
          <cell r="D3830" t="str">
            <v>L</v>
          </cell>
          <cell r="E3830" t="str">
            <v>YE</v>
          </cell>
          <cell r="F3830">
            <v>4</v>
          </cell>
          <cell r="G3830" t="str">
            <v>EA</v>
          </cell>
          <cell r="H3830" t="str">
            <v>3000连体防护服</v>
          </cell>
          <cell r="I3830" t="str">
            <v>M3000 Coverall</v>
          </cell>
          <cell r="J3830" t="str">
            <v>M3000</v>
          </cell>
          <cell r="K3830" t="str">
            <v>MC3000CVRL</v>
          </cell>
          <cell r="L3830">
            <v>0.073593</v>
          </cell>
          <cell r="M3830" t="e">
            <v>#N/A</v>
          </cell>
          <cell r="N3830" t="e">
            <v>#N/A</v>
          </cell>
          <cell r="O3830" t="str">
            <v>DC4B</v>
          </cell>
        </row>
        <row r="3830">
          <cell r="Q3830" t="str">
            <v>0</v>
          </cell>
          <cell r="R3830">
            <v>0</v>
          </cell>
          <cell r="S3830">
            <v>0</v>
          </cell>
          <cell r="T3830" t="str">
            <v>N/A</v>
          </cell>
          <cell r="U3830">
            <v>4</v>
          </cell>
          <cell r="V3830">
            <v>1120</v>
          </cell>
          <cell r="W3830" t="str">
            <v>Paid Import</v>
          </cell>
        </row>
        <row r="3830">
          <cell r="Y3830" t="str">
            <v>EA</v>
          </cell>
          <cell r="Z3830">
            <v>823696</v>
          </cell>
          <cell r="AA3830" t="str">
            <v>WT</v>
          </cell>
          <cell r="AB3830" t="str">
            <v>FNA30YEA02</v>
          </cell>
          <cell r="AC3830" t="str">
            <v>3000-754-1C</v>
          </cell>
          <cell r="AD3830">
            <v>1.55</v>
          </cell>
          <cell r="AE3830" t="str">
            <v>黄色</v>
          </cell>
          <cell r="AF3830">
            <v>5.48235</v>
          </cell>
          <cell r="AG3830" t="str">
            <v>FRVA1WHA01</v>
          </cell>
          <cell r="AH3830" t="str">
            <v>2500-754-2A</v>
          </cell>
        </row>
        <row r="3831">
          <cell r="A3831" t="str">
            <v>YE30-T-00-754-05-G02</v>
          </cell>
          <cell r="B3831" t="e">
            <v>#N/A</v>
          </cell>
          <cell r="C3831" t="e">
            <v>#N/A</v>
          </cell>
          <cell r="D3831" t="str">
            <v>XL</v>
          </cell>
          <cell r="E3831" t="str">
            <v>YE</v>
          </cell>
          <cell r="F3831">
            <v>4</v>
          </cell>
          <cell r="G3831" t="str">
            <v>EA</v>
          </cell>
          <cell r="H3831" t="str">
            <v>3000连体防护服</v>
          </cell>
          <cell r="I3831" t="str">
            <v>M3000 Coverall</v>
          </cell>
          <cell r="J3831" t="str">
            <v>M3000</v>
          </cell>
          <cell r="K3831" t="str">
            <v>MC3000CVRL</v>
          </cell>
          <cell r="L3831">
            <v>0.073593</v>
          </cell>
          <cell r="M3831" t="e">
            <v>#N/A</v>
          </cell>
          <cell r="N3831" t="e">
            <v>#N/A</v>
          </cell>
          <cell r="O3831" t="str">
            <v>DC4B</v>
          </cell>
        </row>
        <row r="3831">
          <cell r="Q3831" t="str">
            <v>0</v>
          </cell>
          <cell r="R3831">
            <v>0</v>
          </cell>
          <cell r="S3831">
            <v>0</v>
          </cell>
          <cell r="T3831" t="str">
            <v>N/A</v>
          </cell>
          <cell r="U3831">
            <v>4</v>
          </cell>
          <cell r="V3831">
            <v>1120</v>
          </cell>
          <cell r="W3831" t="str">
            <v>Paid Import</v>
          </cell>
        </row>
        <row r="3831">
          <cell r="Y3831" t="str">
            <v>EA</v>
          </cell>
          <cell r="Z3831">
            <v>823700</v>
          </cell>
          <cell r="AA3831" t="str">
            <v>WT</v>
          </cell>
          <cell r="AB3831" t="str">
            <v>FNA30YEA02</v>
          </cell>
          <cell r="AC3831" t="str">
            <v>3000-754-1C</v>
          </cell>
          <cell r="AD3831">
            <v>1.55</v>
          </cell>
          <cell r="AE3831" t="str">
            <v>黄色</v>
          </cell>
          <cell r="AF3831">
            <v>5.82645</v>
          </cell>
          <cell r="AG3831" t="str">
            <v>FRVA1WHA01</v>
          </cell>
          <cell r="AH3831" t="str">
            <v>2500-754-2A</v>
          </cell>
        </row>
        <row r="3832">
          <cell r="A3832" t="str">
            <v>YE30-T-00-754-06-G02</v>
          </cell>
          <cell r="B3832" t="e">
            <v>#N/A</v>
          </cell>
          <cell r="C3832" t="e">
            <v>#N/A</v>
          </cell>
          <cell r="D3832" t="str">
            <v>2XL</v>
          </cell>
          <cell r="E3832" t="str">
            <v>YE</v>
          </cell>
          <cell r="F3832">
            <v>4</v>
          </cell>
          <cell r="G3832" t="str">
            <v>EA</v>
          </cell>
          <cell r="H3832" t="str">
            <v>3000连体防护服</v>
          </cell>
          <cell r="I3832" t="str">
            <v>M3000 Coverall</v>
          </cell>
          <cell r="J3832" t="str">
            <v>M3000</v>
          </cell>
          <cell r="K3832" t="str">
            <v>MC3000CVRL</v>
          </cell>
          <cell r="L3832">
            <v>0.073593</v>
          </cell>
          <cell r="M3832" t="e">
            <v>#N/A</v>
          </cell>
          <cell r="N3832" t="e">
            <v>#N/A</v>
          </cell>
          <cell r="O3832" t="str">
            <v>DC4B</v>
          </cell>
        </row>
        <row r="3832">
          <cell r="Q3832" t="str">
            <v>0</v>
          </cell>
          <cell r="R3832">
            <v>0</v>
          </cell>
          <cell r="S3832">
            <v>0</v>
          </cell>
          <cell r="T3832" t="str">
            <v>N/A</v>
          </cell>
          <cell r="U3832">
            <v>4</v>
          </cell>
          <cell r="V3832">
            <v>1120</v>
          </cell>
          <cell r="W3832" t="str">
            <v>Paid Import</v>
          </cell>
        </row>
        <row r="3832">
          <cell r="Y3832" t="str">
            <v>EA</v>
          </cell>
          <cell r="Z3832">
            <v>823704</v>
          </cell>
          <cell r="AA3832" t="str">
            <v>WT</v>
          </cell>
          <cell r="AB3832" t="str">
            <v>FNA30YEA02</v>
          </cell>
          <cell r="AC3832" t="str">
            <v>3000-754-1C</v>
          </cell>
          <cell r="AD3832">
            <v>1.55</v>
          </cell>
          <cell r="AE3832" t="str">
            <v>黄色</v>
          </cell>
          <cell r="AF3832">
            <v>6.0295</v>
          </cell>
          <cell r="AG3832" t="str">
            <v>FRVA1WHA01</v>
          </cell>
          <cell r="AH3832" t="str">
            <v>2500-754-2A</v>
          </cell>
        </row>
        <row r="3833">
          <cell r="A3833" t="str">
            <v>YE30-T-00-754-07-G02</v>
          </cell>
          <cell r="B3833" t="e">
            <v>#N/A</v>
          </cell>
          <cell r="C3833" t="e">
            <v>#N/A</v>
          </cell>
          <cell r="D3833" t="str">
            <v>3XL</v>
          </cell>
          <cell r="E3833" t="str">
            <v>YE</v>
          </cell>
          <cell r="F3833">
            <v>4</v>
          </cell>
          <cell r="G3833" t="str">
            <v>EA</v>
          </cell>
          <cell r="H3833" t="str">
            <v>3000连体防护服</v>
          </cell>
          <cell r="I3833" t="str">
            <v>M3000 Coverall</v>
          </cell>
          <cell r="J3833" t="str">
            <v>M3000</v>
          </cell>
          <cell r="K3833" t="str">
            <v>MC3000CVRL</v>
          </cell>
          <cell r="L3833">
            <v>0.073593</v>
          </cell>
          <cell r="M3833" t="e">
            <v>#N/A</v>
          </cell>
          <cell r="N3833" t="e">
            <v>#N/A</v>
          </cell>
          <cell r="O3833" t="str">
            <v>DC4B</v>
          </cell>
        </row>
        <row r="3833">
          <cell r="Q3833" t="str">
            <v>0</v>
          </cell>
          <cell r="R3833">
            <v>0</v>
          </cell>
          <cell r="S3833">
            <v>0</v>
          </cell>
          <cell r="T3833" t="str">
            <v>N/A</v>
          </cell>
          <cell r="U3833">
            <v>4</v>
          </cell>
          <cell r="V3833">
            <v>1120</v>
          </cell>
          <cell r="W3833" t="str">
            <v>Paid Import</v>
          </cell>
        </row>
        <row r="3833">
          <cell r="Y3833" t="str">
            <v>EA</v>
          </cell>
          <cell r="Z3833">
            <v>823708</v>
          </cell>
          <cell r="AA3833" t="str">
            <v>WT</v>
          </cell>
          <cell r="AB3833" t="str">
            <v>FNA30YEA02</v>
          </cell>
          <cell r="AC3833" t="str">
            <v>3000-754-1C</v>
          </cell>
          <cell r="AD3833">
            <v>1.55</v>
          </cell>
          <cell r="AE3833" t="str">
            <v>黄色</v>
          </cell>
          <cell r="AF3833">
            <v>6.4325</v>
          </cell>
          <cell r="AG3833" t="str">
            <v>FRVA1WHA01</v>
          </cell>
          <cell r="AH3833" t="str">
            <v>2500-754-2A</v>
          </cell>
        </row>
        <row r="3834">
          <cell r="A3834" t="str">
            <v>YE30-T-00-754-02-G03</v>
          </cell>
          <cell r="B3834" t="e">
            <v>#N/A</v>
          </cell>
          <cell r="C3834" t="e">
            <v>#N/A</v>
          </cell>
          <cell r="D3834" t="str">
            <v>S</v>
          </cell>
          <cell r="E3834" t="str">
            <v>YE</v>
          </cell>
          <cell r="F3834">
            <v>4</v>
          </cell>
          <cell r="G3834" t="str">
            <v>EA</v>
          </cell>
          <cell r="H3834" t="str">
            <v>3000连体防护服</v>
          </cell>
          <cell r="I3834" t="str">
            <v>M3000 Coverall</v>
          </cell>
          <cell r="J3834" t="str">
            <v>M3000</v>
          </cell>
          <cell r="K3834" t="str">
            <v>MC3000CVRL</v>
          </cell>
          <cell r="L3834">
            <v>0.073593</v>
          </cell>
          <cell r="M3834" t="e">
            <v>#N/A</v>
          </cell>
          <cell r="N3834" t="e">
            <v>#N/A</v>
          </cell>
          <cell r="O3834" t="str">
            <v>DC4B</v>
          </cell>
        </row>
        <row r="3834">
          <cell r="Q3834" t="str">
            <v>0</v>
          </cell>
          <cell r="R3834">
            <v>0</v>
          </cell>
          <cell r="S3834">
            <v>0</v>
          </cell>
          <cell r="T3834" t="str">
            <v>N/A</v>
          </cell>
          <cell r="U3834">
            <v>4</v>
          </cell>
          <cell r="V3834">
            <v>1120</v>
          </cell>
          <cell r="W3834" t="str">
            <v>Paid Import</v>
          </cell>
        </row>
        <row r="3834">
          <cell r="Y3834" t="str">
            <v>EA</v>
          </cell>
          <cell r="Z3834">
            <v>823689</v>
          </cell>
          <cell r="AA3834" t="str">
            <v>WT</v>
          </cell>
          <cell r="AB3834" t="str">
            <v>FNA30YEA02</v>
          </cell>
          <cell r="AC3834" t="str">
            <v>3000-754-1D</v>
          </cell>
          <cell r="AD3834">
            <v>1.55</v>
          </cell>
          <cell r="AE3834" t="str">
            <v>黄色</v>
          </cell>
          <cell r="AF3834">
            <v>5.04525</v>
          </cell>
          <cell r="AG3834" t="str">
            <v>FRVA1WHA01</v>
          </cell>
          <cell r="AH3834" t="str">
            <v>2500-754-2A</v>
          </cell>
        </row>
        <row r="3835">
          <cell r="A3835" t="str">
            <v>YE30-T-00-754-03-G03</v>
          </cell>
          <cell r="B3835" t="e">
            <v>#N/A</v>
          </cell>
          <cell r="C3835" t="e">
            <v>#N/A</v>
          </cell>
          <cell r="D3835" t="str">
            <v>M</v>
          </cell>
          <cell r="E3835" t="str">
            <v>YE</v>
          </cell>
          <cell r="F3835">
            <v>4</v>
          </cell>
          <cell r="G3835" t="str">
            <v>EA</v>
          </cell>
          <cell r="H3835" t="str">
            <v>3000连体防护服</v>
          </cell>
          <cell r="I3835" t="str">
            <v>M3000 Coverall</v>
          </cell>
          <cell r="J3835" t="str">
            <v>M3000</v>
          </cell>
          <cell r="K3835" t="str">
            <v>MC3000CVRL</v>
          </cell>
          <cell r="L3835">
            <v>0.073593</v>
          </cell>
          <cell r="M3835" t="e">
            <v>#N/A</v>
          </cell>
          <cell r="N3835" t="e">
            <v>#N/A</v>
          </cell>
          <cell r="O3835" t="str">
            <v>DC4B</v>
          </cell>
        </row>
        <row r="3835">
          <cell r="Q3835" t="str">
            <v>0</v>
          </cell>
          <cell r="R3835">
            <v>0</v>
          </cell>
          <cell r="S3835">
            <v>0</v>
          </cell>
          <cell r="T3835" t="str">
            <v>N/A</v>
          </cell>
          <cell r="U3835">
            <v>4</v>
          </cell>
          <cell r="V3835">
            <v>1120</v>
          </cell>
          <cell r="W3835" t="str">
            <v>Paid Import</v>
          </cell>
        </row>
        <row r="3835">
          <cell r="Y3835" t="str">
            <v>EA</v>
          </cell>
          <cell r="Z3835">
            <v>823693</v>
          </cell>
          <cell r="AA3835" t="str">
            <v>WT</v>
          </cell>
          <cell r="AB3835" t="str">
            <v>FNA30YEA02</v>
          </cell>
          <cell r="AC3835" t="str">
            <v>3000-754-1D</v>
          </cell>
          <cell r="AD3835">
            <v>1.55</v>
          </cell>
          <cell r="AE3835" t="str">
            <v>黄色</v>
          </cell>
          <cell r="AF3835">
            <v>5.35525</v>
          </cell>
          <cell r="AG3835" t="str">
            <v>FRVA1WHA01</v>
          </cell>
          <cell r="AH3835" t="str">
            <v>2500-754-2A</v>
          </cell>
        </row>
        <row r="3836">
          <cell r="A3836" t="str">
            <v>YE30-T-00-754-04-G03</v>
          </cell>
          <cell r="B3836" t="e">
            <v>#N/A</v>
          </cell>
          <cell r="C3836" t="e">
            <v>#N/A</v>
          </cell>
          <cell r="D3836" t="str">
            <v>L</v>
          </cell>
          <cell r="E3836" t="str">
            <v>YE</v>
          </cell>
          <cell r="F3836">
            <v>4</v>
          </cell>
          <cell r="G3836" t="str">
            <v>EA</v>
          </cell>
          <cell r="H3836" t="str">
            <v>3000连体防护服</v>
          </cell>
          <cell r="I3836" t="str">
            <v>M3000 Coverall</v>
          </cell>
          <cell r="J3836" t="str">
            <v>M3000</v>
          </cell>
          <cell r="K3836" t="str">
            <v>MC3000CVRL</v>
          </cell>
          <cell r="L3836">
            <v>0.073593</v>
          </cell>
          <cell r="M3836" t="e">
            <v>#N/A</v>
          </cell>
          <cell r="N3836" t="e">
            <v>#N/A</v>
          </cell>
          <cell r="O3836" t="str">
            <v>DC4B</v>
          </cell>
        </row>
        <row r="3836">
          <cell r="Q3836" t="str">
            <v>0</v>
          </cell>
          <cell r="R3836">
            <v>0</v>
          </cell>
          <cell r="S3836">
            <v>0</v>
          </cell>
          <cell r="T3836" t="str">
            <v>N/A</v>
          </cell>
          <cell r="U3836">
            <v>4</v>
          </cell>
          <cell r="V3836">
            <v>1120</v>
          </cell>
          <cell r="W3836" t="str">
            <v>Paid Import</v>
          </cell>
        </row>
        <row r="3836">
          <cell r="Y3836" t="str">
            <v>EA</v>
          </cell>
          <cell r="Z3836">
            <v>823697</v>
          </cell>
          <cell r="AA3836" t="str">
            <v>WT</v>
          </cell>
          <cell r="AB3836" t="str">
            <v>FNA30YEA02</v>
          </cell>
          <cell r="AC3836" t="str">
            <v>3000-754-1D</v>
          </cell>
          <cell r="AD3836">
            <v>1.55</v>
          </cell>
          <cell r="AE3836" t="str">
            <v>黄色</v>
          </cell>
          <cell r="AF3836">
            <v>5.48235</v>
          </cell>
          <cell r="AG3836" t="str">
            <v>FRVA1WHA01</v>
          </cell>
          <cell r="AH3836" t="str">
            <v>2500-754-2A</v>
          </cell>
        </row>
        <row r="3837">
          <cell r="A3837" t="str">
            <v>YE30-T-00-754-05-G03</v>
          </cell>
          <cell r="B3837" t="e">
            <v>#N/A</v>
          </cell>
          <cell r="C3837" t="e">
            <v>#N/A</v>
          </cell>
          <cell r="D3837" t="str">
            <v>XL</v>
          </cell>
          <cell r="E3837" t="str">
            <v>YE</v>
          </cell>
          <cell r="F3837">
            <v>4</v>
          </cell>
          <cell r="G3837" t="str">
            <v>EA</v>
          </cell>
          <cell r="H3837" t="str">
            <v>3000连体防护服</v>
          </cell>
          <cell r="I3837" t="str">
            <v>M3000 Coverall</v>
          </cell>
          <cell r="J3837" t="str">
            <v>M3000</v>
          </cell>
          <cell r="K3837" t="str">
            <v>MC3000CVRL</v>
          </cell>
          <cell r="L3837">
            <v>0.073593</v>
          </cell>
          <cell r="M3837" t="e">
            <v>#N/A</v>
          </cell>
          <cell r="N3837" t="e">
            <v>#N/A</v>
          </cell>
          <cell r="O3837" t="str">
            <v>DC4B</v>
          </cell>
        </row>
        <row r="3837">
          <cell r="Q3837" t="str">
            <v>0</v>
          </cell>
          <cell r="R3837">
            <v>0</v>
          </cell>
          <cell r="S3837">
            <v>0</v>
          </cell>
          <cell r="T3837" t="str">
            <v>N/A</v>
          </cell>
          <cell r="U3837">
            <v>4</v>
          </cell>
          <cell r="V3837">
            <v>1120</v>
          </cell>
          <cell r="W3837" t="str">
            <v>Paid Import</v>
          </cell>
        </row>
        <row r="3837">
          <cell r="Y3837" t="str">
            <v>EA</v>
          </cell>
          <cell r="Z3837">
            <v>823701</v>
          </cell>
          <cell r="AA3837" t="str">
            <v>WT</v>
          </cell>
          <cell r="AB3837" t="str">
            <v>FNA30YEA02</v>
          </cell>
          <cell r="AC3837" t="str">
            <v>3000-754-1D</v>
          </cell>
          <cell r="AD3837">
            <v>1.55</v>
          </cell>
          <cell r="AE3837" t="str">
            <v>黄色</v>
          </cell>
          <cell r="AF3837">
            <v>5.82645</v>
          </cell>
          <cell r="AG3837" t="str">
            <v>FRVA1WHA01</v>
          </cell>
          <cell r="AH3837" t="str">
            <v>2500-754-2A</v>
          </cell>
        </row>
        <row r="3838">
          <cell r="A3838" t="str">
            <v>YE30-T-00-754-06-G03</v>
          </cell>
          <cell r="B3838" t="e">
            <v>#N/A</v>
          </cell>
          <cell r="C3838" t="e">
            <v>#N/A</v>
          </cell>
          <cell r="D3838" t="str">
            <v>2XL</v>
          </cell>
          <cell r="E3838" t="str">
            <v>YE</v>
          </cell>
          <cell r="F3838">
            <v>4</v>
          </cell>
          <cell r="G3838" t="str">
            <v>EA</v>
          </cell>
          <cell r="H3838" t="str">
            <v>3000连体防护服</v>
          </cell>
          <cell r="I3838" t="str">
            <v>M3000 Coverall</v>
          </cell>
          <cell r="J3838" t="str">
            <v>M3000</v>
          </cell>
          <cell r="K3838" t="str">
            <v>MC3000CVRL</v>
          </cell>
          <cell r="L3838">
            <v>0.073593</v>
          </cell>
          <cell r="M3838" t="e">
            <v>#N/A</v>
          </cell>
          <cell r="N3838" t="e">
            <v>#N/A</v>
          </cell>
          <cell r="O3838" t="str">
            <v>DC4B</v>
          </cell>
        </row>
        <row r="3838">
          <cell r="Q3838" t="str">
            <v>0</v>
          </cell>
          <cell r="R3838">
            <v>0</v>
          </cell>
          <cell r="S3838">
            <v>0</v>
          </cell>
          <cell r="T3838" t="str">
            <v>N/A</v>
          </cell>
          <cell r="U3838">
            <v>4</v>
          </cell>
          <cell r="V3838">
            <v>1120</v>
          </cell>
          <cell r="W3838" t="str">
            <v>Paid Import</v>
          </cell>
        </row>
        <row r="3838">
          <cell r="Y3838" t="str">
            <v>EA</v>
          </cell>
          <cell r="Z3838">
            <v>823705</v>
          </cell>
          <cell r="AA3838" t="str">
            <v>WT</v>
          </cell>
          <cell r="AB3838" t="str">
            <v>FNA30YEA02</v>
          </cell>
          <cell r="AC3838" t="str">
            <v>3000-754-1D</v>
          </cell>
          <cell r="AD3838">
            <v>1.55</v>
          </cell>
          <cell r="AE3838" t="str">
            <v>黄色</v>
          </cell>
          <cell r="AF3838">
            <v>6.0295</v>
          </cell>
          <cell r="AG3838" t="str">
            <v>FRVA1WHA01</v>
          </cell>
          <cell r="AH3838" t="str">
            <v>2500-754-2A</v>
          </cell>
        </row>
        <row r="3839">
          <cell r="A3839" t="str">
            <v>YE30-T-00-754-07-G03</v>
          </cell>
          <cell r="B3839" t="e">
            <v>#N/A</v>
          </cell>
          <cell r="C3839" t="e">
            <v>#N/A</v>
          </cell>
          <cell r="D3839" t="str">
            <v>3XL</v>
          </cell>
          <cell r="E3839" t="str">
            <v>YE</v>
          </cell>
          <cell r="F3839">
            <v>4</v>
          </cell>
          <cell r="G3839" t="str">
            <v>EA</v>
          </cell>
          <cell r="H3839" t="str">
            <v>3000连体防护服</v>
          </cell>
          <cell r="I3839" t="str">
            <v>M3000 Coverall</v>
          </cell>
          <cell r="J3839" t="str">
            <v>M3000</v>
          </cell>
          <cell r="K3839" t="str">
            <v>MC3000CVRL</v>
          </cell>
          <cell r="L3839">
            <v>0.073593</v>
          </cell>
          <cell r="M3839" t="e">
            <v>#N/A</v>
          </cell>
          <cell r="N3839" t="e">
            <v>#N/A</v>
          </cell>
          <cell r="O3839" t="str">
            <v>DC4B</v>
          </cell>
        </row>
        <row r="3839">
          <cell r="Q3839" t="str">
            <v>0</v>
          </cell>
          <cell r="R3839">
            <v>0</v>
          </cell>
          <cell r="S3839">
            <v>0</v>
          </cell>
          <cell r="T3839" t="str">
            <v>N/A</v>
          </cell>
          <cell r="U3839">
            <v>4</v>
          </cell>
          <cell r="V3839">
            <v>1120</v>
          </cell>
          <cell r="W3839" t="str">
            <v>Paid Import</v>
          </cell>
        </row>
        <row r="3839">
          <cell r="Y3839" t="str">
            <v>EA</v>
          </cell>
          <cell r="Z3839">
            <v>823709</v>
          </cell>
          <cell r="AA3839" t="str">
            <v>WT</v>
          </cell>
          <cell r="AB3839" t="str">
            <v>FNA30YEA02</v>
          </cell>
          <cell r="AC3839" t="str">
            <v>3000-754-1D</v>
          </cell>
          <cell r="AD3839">
            <v>1.55</v>
          </cell>
          <cell r="AE3839" t="str">
            <v>黄色</v>
          </cell>
          <cell r="AF3839">
            <v>6.4325</v>
          </cell>
          <cell r="AG3839" t="str">
            <v>FRVA1WHA01</v>
          </cell>
          <cell r="AH3839" t="str">
            <v>2500-754-2A</v>
          </cell>
        </row>
        <row r="3840">
          <cell r="A3840" t="str">
            <v>YE30-T-00-754-02-G05</v>
          </cell>
          <cell r="B3840" t="e">
            <v>#N/A</v>
          </cell>
          <cell r="C3840" t="e">
            <v>#N/A</v>
          </cell>
          <cell r="D3840" t="str">
            <v>S</v>
          </cell>
          <cell r="E3840" t="str">
            <v>YE</v>
          </cell>
          <cell r="F3840">
            <v>4</v>
          </cell>
          <cell r="G3840" t="str">
            <v>EA</v>
          </cell>
          <cell r="H3840" t="str">
            <v>3000连体防护服</v>
          </cell>
          <cell r="I3840" t="str">
            <v>M3000 Coverall</v>
          </cell>
          <cell r="J3840" t="str">
            <v>M3000</v>
          </cell>
          <cell r="K3840" t="str">
            <v>MC3000CVRL</v>
          </cell>
          <cell r="L3840">
            <v>0.073593</v>
          </cell>
          <cell r="M3840" t="e">
            <v>#N/A</v>
          </cell>
          <cell r="N3840" t="e">
            <v>#N/A</v>
          </cell>
          <cell r="O3840" t="str">
            <v>DC4B</v>
          </cell>
        </row>
        <row r="3840">
          <cell r="Q3840" t="str">
            <v>0</v>
          </cell>
          <cell r="R3840">
            <v>0</v>
          </cell>
          <cell r="S3840">
            <v>0</v>
          </cell>
          <cell r="T3840" t="str">
            <v>N/A</v>
          </cell>
          <cell r="U3840">
            <v>4</v>
          </cell>
          <cell r="V3840">
            <v>1120</v>
          </cell>
          <cell r="W3840" t="str">
            <v>Paid Import</v>
          </cell>
        </row>
        <row r="3840">
          <cell r="Y3840" t="str">
            <v>EA</v>
          </cell>
          <cell r="Z3840">
            <v>824372</v>
          </cell>
          <cell r="AA3840" t="str">
            <v>WT</v>
          </cell>
          <cell r="AB3840" t="str">
            <v>FNA30YEA02</v>
          </cell>
          <cell r="AC3840" t="str">
            <v>3000-754-1D</v>
          </cell>
          <cell r="AD3840">
            <v>1.55</v>
          </cell>
          <cell r="AE3840" t="str">
            <v>黄色</v>
          </cell>
          <cell r="AF3840">
            <v>5.04525</v>
          </cell>
          <cell r="AG3840" t="str">
            <v>FRVA1WHA01</v>
          </cell>
          <cell r="AH3840" t="str">
            <v>2500-754-2A</v>
          </cell>
        </row>
        <row r="3841">
          <cell r="A3841" t="str">
            <v>YE30-T-00-754-03-G05</v>
          </cell>
          <cell r="B3841" t="e">
            <v>#N/A</v>
          </cell>
          <cell r="C3841" t="e">
            <v>#N/A</v>
          </cell>
          <cell r="D3841" t="str">
            <v>M</v>
          </cell>
          <cell r="E3841" t="str">
            <v>YE</v>
          </cell>
          <cell r="F3841">
            <v>4</v>
          </cell>
          <cell r="G3841" t="str">
            <v>EA</v>
          </cell>
          <cell r="H3841" t="str">
            <v>3000连体防护服</v>
          </cell>
          <cell r="I3841" t="str">
            <v>M3000 Coverall</v>
          </cell>
          <cell r="J3841" t="str">
            <v>M3000</v>
          </cell>
          <cell r="K3841" t="str">
            <v>MC3000CVRL</v>
          </cell>
          <cell r="L3841">
            <v>0.073593</v>
          </cell>
          <cell r="M3841" t="e">
            <v>#N/A</v>
          </cell>
          <cell r="N3841" t="e">
            <v>#N/A</v>
          </cell>
          <cell r="O3841" t="str">
            <v>DC4B</v>
          </cell>
        </row>
        <row r="3841">
          <cell r="Q3841" t="str">
            <v>0</v>
          </cell>
          <cell r="R3841">
            <v>0</v>
          </cell>
          <cell r="S3841">
            <v>0</v>
          </cell>
          <cell r="T3841" t="str">
            <v>N/A</v>
          </cell>
          <cell r="U3841">
            <v>4</v>
          </cell>
          <cell r="V3841">
            <v>1120</v>
          </cell>
          <cell r="W3841" t="str">
            <v>Paid Import</v>
          </cell>
        </row>
        <row r="3841">
          <cell r="Y3841" t="str">
            <v>EA</v>
          </cell>
          <cell r="Z3841">
            <v>824373</v>
          </cell>
          <cell r="AA3841" t="str">
            <v>WT</v>
          </cell>
          <cell r="AB3841" t="str">
            <v>FNA30YEA02</v>
          </cell>
          <cell r="AC3841" t="str">
            <v>3000-754-1D</v>
          </cell>
          <cell r="AD3841">
            <v>1.55</v>
          </cell>
          <cell r="AE3841" t="str">
            <v>黄色</v>
          </cell>
          <cell r="AF3841">
            <v>5.35525</v>
          </cell>
          <cell r="AG3841" t="str">
            <v>FRVA1WHA01</v>
          </cell>
          <cell r="AH3841" t="str">
            <v>2500-754-2A</v>
          </cell>
        </row>
        <row r="3842">
          <cell r="A3842" t="str">
            <v>YE30-T-00-754-04-G05</v>
          </cell>
          <cell r="B3842" t="e">
            <v>#N/A</v>
          </cell>
          <cell r="C3842" t="e">
            <v>#N/A</v>
          </cell>
          <cell r="D3842" t="str">
            <v>L</v>
          </cell>
          <cell r="E3842" t="str">
            <v>YE</v>
          </cell>
          <cell r="F3842">
            <v>4</v>
          </cell>
          <cell r="G3842" t="str">
            <v>EA</v>
          </cell>
          <cell r="H3842" t="str">
            <v>3000连体防护服</v>
          </cell>
          <cell r="I3842" t="str">
            <v>M3000 Coverall</v>
          </cell>
          <cell r="J3842" t="str">
            <v>M3000</v>
          </cell>
          <cell r="K3842" t="str">
            <v>MC3000CVRL</v>
          </cell>
          <cell r="L3842">
            <v>0.073593</v>
          </cell>
          <cell r="M3842" t="e">
            <v>#N/A</v>
          </cell>
          <cell r="N3842" t="e">
            <v>#N/A</v>
          </cell>
          <cell r="O3842" t="str">
            <v>DC4B</v>
          </cell>
        </row>
        <row r="3842">
          <cell r="Q3842" t="str">
            <v>0</v>
          </cell>
          <cell r="R3842">
            <v>0</v>
          </cell>
          <cell r="S3842">
            <v>0</v>
          </cell>
          <cell r="T3842" t="str">
            <v>N/A</v>
          </cell>
          <cell r="U3842">
            <v>4</v>
          </cell>
          <cell r="V3842">
            <v>1120</v>
          </cell>
          <cell r="W3842" t="str">
            <v>Paid Import</v>
          </cell>
        </row>
        <row r="3842">
          <cell r="Y3842" t="str">
            <v>EA</v>
          </cell>
          <cell r="Z3842">
            <v>824374</v>
          </cell>
          <cell r="AA3842" t="str">
            <v>WT</v>
          </cell>
          <cell r="AB3842" t="str">
            <v>FNA30YEA02</v>
          </cell>
          <cell r="AC3842" t="str">
            <v>3000-754-1D</v>
          </cell>
          <cell r="AD3842">
            <v>1.55</v>
          </cell>
          <cell r="AE3842" t="str">
            <v>黄色</v>
          </cell>
          <cell r="AF3842">
            <v>5.48235</v>
          </cell>
          <cell r="AG3842" t="str">
            <v>FRVA1WHA01</v>
          </cell>
          <cell r="AH3842" t="str">
            <v>2500-754-2A</v>
          </cell>
        </row>
        <row r="3843">
          <cell r="A3843" t="str">
            <v>YE30-T-00-754-05-G05</v>
          </cell>
          <cell r="B3843" t="str">
            <v>-00-754-05-G05</v>
          </cell>
          <cell r="C3843" t="str">
            <v>E1</v>
          </cell>
          <cell r="D3843" t="str">
            <v>XL</v>
          </cell>
          <cell r="E3843" t="str">
            <v>YE</v>
          </cell>
          <cell r="F3843">
            <v>4</v>
          </cell>
          <cell r="G3843" t="str">
            <v>EA</v>
          </cell>
          <cell r="H3843" t="str">
            <v>3000连体防护服</v>
          </cell>
          <cell r="I3843" t="str">
            <v>M3000 Coverall</v>
          </cell>
          <cell r="J3843" t="str">
            <v>M3000</v>
          </cell>
          <cell r="K3843" t="str">
            <v>MC3000CVRL</v>
          </cell>
          <cell r="L3843">
            <v>0.073593</v>
          </cell>
          <cell r="M3843" t="str">
            <v>30-10136</v>
          </cell>
          <cell r="N3843" t="str">
            <v>M3000 Coverall (10136)连体防护服/-00-754-05-G05-E1</v>
          </cell>
          <cell r="O3843" t="str">
            <v>DC4B</v>
          </cell>
        </row>
        <row r="3843">
          <cell r="Q3843" t="str">
            <v>0</v>
          </cell>
          <cell r="R3843">
            <v>0</v>
          </cell>
          <cell r="S3843">
            <v>0</v>
          </cell>
          <cell r="T3843" t="str">
            <v>N/A</v>
          </cell>
          <cell r="U3843">
            <v>4</v>
          </cell>
          <cell r="V3843">
            <v>1120</v>
          </cell>
          <cell r="W3843" t="str">
            <v>Paid Import</v>
          </cell>
        </row>
        <row r="3843">
          <cell r="Y3843" t="str">
            <v>EA</v>
          </cell>
          <cell r="Z3843">
            <v>824375</v>
          </cell>
          <cell r="AA3843" t="str">
            <v>WT</v>
          </cell>
          <cell r="AB3843" t="str">
            <v>FNA30YEA02</v>
          </cell>
          <cell r="AC3843" t="str">
            <v>3000-754-1D</v>
          </cell>
          <cell r="AD3843">
            <v>1.55</v>
          </cell>
          <cell r="AE3843" t="str">
            <v>黄色</v>
          </cell>
          <cell r="AF3843">
            <v>5.82645</v>
          </cell>
          <cell r="AG3843" t="str">
            <v>FRVA1WHA01</v>
          </cell>
          <cell r="AH3843" t="str">
            <v>2500-754-2A</v>
          </cell>
        </row>
        <row r="3844">
          <cell r="A3844" t="str">
            <v>YE30-T-00-754-06-G05</v>
          </cell>
          <cell r="B3844" t="e">
            <v>#N/A</v>
          </cell>
          <cell r="C3844" t="e">
            <v>#N/A</v>
          </cell>
          <cell r="D3844" t="str">
            <v>2XL</v>
          </cell>
          <cell r="E3844" t="str">
            <v>YE</v>
          </cell>
          <cell r="F3844">
            <v>4</v>
          </cell>
          <cell r="G3844" t="str">
            <v>EA</v>
          </cell>
          <cell r="H3844" t="str">
            <v>3000连体防护服</v>
          </cell>
          <cell r="I3844" t="str">
            <v>M3000 Coverall</v>
          </cell>
          <cell r="J3844" t="str">
            <v>M3000</v>
          </cell>
          <cell r="K3844" t="str">
            <v>MC3000CVRL</v>
          </cell>
          <cell r="L3844">
            <v>0.073593</v>
          </cell>
          <cell r="M3844" t="e">
            <v>#N/A</v>
          </cell>
          <cell r="N3844" t="e">
            <v>#N/A</v>
          </cell>
          <cell r="O3844" t="str">
            <v>DC4B</v>
          </cell>
        </row>
        <row r="3844">
          <cell r="Q3844" t="str">
            <v>0</v>
          </cell>
          <cell r="R3844">
            <v>0</v>
          </cell>
          <cell r="S3844">
            <v>0</v>
          </cell>
          <cell r="T3844" t="str">
            <v>N/A</v>
          </cell>
          <cell r="U3844">
            <v>4</v>
          </cell>
          <cell r="V3844">
            <v>1120</v>
          </cell>
          <cell r="W3844" t="str">
            <v>Paid Import</v>
          </cell>
        </row>
        <row r="3844">
          <cell r="Y3844" t="str">
            <v>EA</v>
          </cell>
          <cell r="Z3844">
            <v>824376</v>
          </cell>
          <cell r="AA3844" t="str">
            <v>WT</v>
          </cell>
          <cell r="AB3844" t="str">
            <v>FNA30YEA02</v>
          </cell>
          <cell r="AC3844" t="str">
            <v>3000-754-1D</v>
          </cell>
          <cell r="AD3844">
            <v>1.55</v>
          </cell>
          <cell r="AE3844" t="str">
            <v>黄色</v>
          </cell>
          <cell r="AF3844">
            <v>6.0295</v>
          </cell>
          <cell r="AG3844" t="str">
            <v>FRVA1WHA01</v>
          </cell>
          <cell r="AH3844" t="str">
            <v>2500-754-2A</v>
          </cell>
        </row>
        <row r="3845">
          <cell r="A3845" t="str">
            <v>YE30-T-00-754-07-G05</v>
          </cell>
          <cell r="B3845" t="e">
            <v>#N/A</v>
          </cell>
          <cell r="C3845" t="e">
            <v>#N/A</v>
          </cell>
          <cell r="D3845" t="str">
            <v>3XL</v>
          </cell>
          <cell r="E3845" t="str">
            <v>YE</v>
          </cell>
          <cell r="F3845">
            <v>4</v>
          </cell>
          <cell r="G3845" t="str">
            <v>EA</v>
          </cell>
          <cell r="H3845" t="str">
            <v>3000连体防护服</v>
          </cell>
          <cell r="I3845" t="str">
            <v>M3000 Coverall</v>
          </cell>
          <cell r="J3845" t="str">
            <v>M3000</v>
          </cell>
          <cell r="K3845" t="str">
            <v>MC3000CVRL</v>
          </cell>
          <cell r="L3845">
            <v>0.073593</v>
          </cell>
          <cell r="M3845" t="e">
            <v>#N/A</v>
          </cell>
          <cell r="N3845" t="e">
            <v>#N/A</v>
          </cell>
          <cell r="O3845" t="str">
            <v>DC4B</v>
          </cell>
        </row>
        <row r="3845">
          <cell r="Q3845" t="str">
            <v>0</v>
          </cell>
          <cell r="R3845">
            <v>0</v>
          </cell>
          <cell r="S3845">
            <v>0</v>
          </cell>
          <cell r="T3845" t="str">
            <v>N/A</v>
          </cell>
          <cell r="U3845">
            <v>4</v>
          </cell>
          <cell r="V3845">
            <v>1120</v>
          </cell>
          <cell r="W3845" t="str">
            <v>Paid Import</v>
          </cell>
        </row>
        <row r="3845">
          <cell r="Y3845" t="str">
            <v>EA</v>
          </cell>
          <cell r="Z3845">
            <v>824379</v>
          </cell>
          <cell r="AA3845" t="str">
            <v>WT</v>
          </cell>
          <cell r="AB3845" t="str">
            <v>FNA30YEA02</v>
          </cell>
          <cell r="AC3845" t="str">
            <v>3000-754-1D</v>
          </cell>
          <cell r="AD3845">
            <v>1.55</v>
          </cell>
          <cell r="AE3845" t="str">
            <v>黄色</v>
          </cell>
          <cell r="AF3845">
            <v>6.4325</v>
          </cell>
          <cell r="AG3845" t="str">
            <v>FRVA1WHA01</v>
          </cell>
          <cell r="AH3845" t="str">
            <v>2500-754-2A</v>
          </cell>
        </row>
        <row r="3846">
          <cell r="A3846" t="str">
            <v>YE30-T-00-755-02</v>
          </cell>
          <cell r="B3846" t="str">
            <v>30-T-00-755-02</v>
          </cell>
          <cell r="C3846" t="str">
            <v>E1</v>
          </cell>
          <cell r="D3846" t="str">
            <v>S</v>
          </cell>
          <cell r="E3846" t="str">
            <v>YE</v>
          </cell>
          <cell r="F3846">
            <v>4</v>
          </cell>
          <cell r="G3846" t="str">
            <v>EA</v>
          </cell>
          <cell r="H3846" t="str">
            <v>3000连体防护服</v>
          </cell>
          <cell r="I3846" t="str">
            <v>M3000 Coverall</v>
          </cell>
          <cell r="J3846" t="str">
            <v>M3000</v>
          </cell>
          <cell r="K3846" t="str">
            <v>MC3000CVRL</v>
          </cell>
          <cell r="L3846">
            <v>0.073593</v>
          </cell>
          <cell r="M3846" t="str">
            <v>30-10759</v>
          </cell>
          <cell r="N3846" t="str">
            <v>M3000 Coverall (10759)连体防护服/30-T-00-755-02-E1</v>
          </cell>
          <cell r="O3846" t="str">
            <v>DC4B</v>
          </cell>
        </row>
        <row r="3846">
          <cell r="Q3846">
            <v>4.1</v>
          </cell>
          <cell r="R3846">
            <v>745</v>
          </cell>
          <cell r="S3846">
            <v>2.98</v>
          </cell>
          <cell r="T3846" t="str">
            <v>N/A</v>
          </cell>
          <cell r="U3846">
            <v>4</v>
          </cell>
          <cell r="V3846">
            <v>1120</v>
          </cell>
          <cell r="W3846" t="str">
            <v>Paid Import</v>
          </cell>
        </row>
        <row r="3846">
          <cell r="Y3846" t="str">
            <v>EA</v>
          </cell>
          <cell r="Z3846">
            <v>823710</v>
          </cell>
          <cell r="AA3846" t="str">
            <v>WT</v>
          </cell>
          <cell r="AB3846" t="str">
            <v>FNA30YEA02</v>
          </cell>
          <cell r="AC3846" t="str">
            <v>3000-755-1A</v>
          </cell>
          <cell r="AD3846">
            <v>1.55</v>
          </cell>
          <cell r="AE3846" t="str">
            <v>黄色</v>
          </cell>
          <cell r="AF3846">
            <v>5.62495</v>
          </cell>
          <cell r="AG3846">
            <v>5.62495</v>
          </cell>
        </row>
        <row r="3847">
          <cell r="A3847" t="str">
            <v>YE30-T-00-755-03</v>
          </cell>
          <cell r="B3847" t="str">
            <v>30-T-00-755-03</v>
          </cell>
          <cell r="C3847" t="str">
            <v>E1</v>
          </cell>
          <cell r="D3847" t="str">
            <v>M</v>
          </cell>
          <cell r="E3847" t="str">
            <v>YE</v>
          </cell>
          <cell r="F3847">
            <v>4</v>
          </cell>
          <cell r="G3847" t="str">
            <v>EA</v>
          </cell>
          <cell r="H3847" t="str">
            <v>3000连体防护服</v>
          </cell>
          <cell r="I3847" t="str">
            <v>M3000 Coverall</v>
          </cell>
          <cell r="J3847" t="str">
            <v>M3000</v>
          </cell>
          <cell r="K3847" t="str">
            <v>MC3000CVRL</v>
          </cell>
          <cell r="L3847">
            <v>0.073593</v>
          </cell>
          <cell r="M3847" t="str">
            <v>30-9926</v>
          </cell>
          <cell r="N3847" t="str">
            <v>M3000 Coverall (9926)连体防护服/30-T-00-755-03-E1</v>
          </cell>
          <cell r="O3847" t="str">
            <v>DC4B</v>
          </cell>
        </row>
        <row r="3847">
          <cell r="Q3847">
            <v>4.2</v>
          </cell>
          <cell r="R3847">
            <v>770</v>
          </cell>
          <cell r="S3847">
            <v>3.08</v>
          </cell>
          <cell r="T3847" t="str">
            <v>N/A</v>
          </cell>
          <cell r="U3847">
            <v>4</v>
          </cell>
          <cell r="V3847">
            <v>1120</v>
          </cell>
          <cell r="W3847" t="str">
            <v>Paid Import</v>
          </cell>
        </row>
        <row r="3847">
          <cell r="Y3847" t="str">
            <v>EA</v>
          </cell>
          <cell r="Z3847">
            <v>823714</v>
          </cell>
          <cell r="AA3847" t="str">
            <v>WT</v>
          </cell>
          <cell r="AB3847" t="str">
            <v>FNA30YEA02</v>
          </cell>
          <cell r="AC3847" t="str">
            <v>3000-755-1A</v>
          </cell>
          <cell r="AD3847">
            <v>1.55</v>
          </cell>
          <cell r="AE3847" t="str">
            <v>黄色</v>
          </cell>
          <cell r="AF3847">
            <v>5.6947</v>
          </cell>
          <cell r="AG3847">
            <v>5.6947</v>
          </cell>
        </row>
        <row r="3848">
          <cell r="A3848" t="str">
            <v>YE30-T-00-755-04</v>
          </cell>
          <cell r="B3848" t="str">
            <v>30-T-00-755-04</v>
          </cell>
          <cell r="C3848" t="str">
            <v>E1</v>
          </cell>
          <cell r="D3848" t="str">
            <v>L</v>
          </cell>
          <cell r="E3848" t="str">
            <v>YE</v>
          </cell>
          <cell r="F3848">
            <v>4</v>
          </cell>
          <cell r="G3848" t="str">
            <v>EA</v>
          </cell>
          <cell r="H3848" t="str">
            <v>3000连体防护服</v>
          </cell>
          <cell r="I3848" t="str">
            <v>M3000 Coverall</v>
          </cell>
          <cell r="J3848" t="str">
            <v>M3000</v>
          </cell>
          <cell r="K3848" t="str">
            <v>MC3000CVRL</v>
          </cell>
          <cell r="L3848">
            <v>0.073593</v>
          </cell>
          <cell r="M3848" t="str">
            <v>30-9927</v>
          </cell>
          <cell r="N3848" t="str">
            <v>M3000 Coverall (9927)连体防护服/30-T-00-755-04-E1</v>
          </cell>
          <cell r="O3848" t="str">
            <v>DC4B</v>
          </cell>
        </row>
        <row r="3848">
          <cell r="Q3848">
            <v>4.3</v>
          </cell>
          <cell r="R3848">
            <v>795</v>
          </cell>
          <cell r="S3848">
            <v>3.18</v>
          </cell>
          <cell r="T3848" t="str">
            <v>N/A</v>
          </cell>
          <cell r="U3848">
            <v>4</v>
          </cell>
          <cell r="V3848">
            <v>1120</v>
          </cell>
          <cell r="W3848" t="str">
            <v>Paid Import</v>
          </cell>
        </row>
        <row r="3848">
          <cell r="Y3848" t="str">
            <v>EA</v>
          </cell>
          <cell r="Z3848">
            <v>823718</v>
          </cell>
          <cell r="AA3848" t="str">
            <v>WT</v>
          </cell>
          <cell r="AB3848" t="str">
            <v>FNA30YEA02</v>
          </cell>
          <cell r="AC3848" t="str">
            <v>3000-755-1A</v>
          </cell>
          <cell r="AD3848">
            <v>1.55</v>
          </cell>
          <cell r="AE3848" t="str">
            <v>黄色</v>
          </cell>
          <cell r="AF3848">
            <v>5.8559</v>
          </cell>
          <cell r="AG3848">
            <v>5.8559</v>
          </cell>
        </row>
        <row r="3849">
          <cell r="A3849" t="str">
            <v>YE30-T-00-755-05</v>
          </cell>
          <cell r="B3849" t="str">
            <v>30-T-00-755-05</v>
          </cell>
          <cell r="C3849" t="str">
            <v>E1</v>
          </cell>
          <cell r="D3849" t="str">
            <v>XL</v>
          </cell>
          <cell r="E3849" t="str">
            <v>YE</v>
          </cell>
          <cell r="F3849">
            <v>4</v>
          </cell>
          <cell r="G3849" t="str">
            <v>EA</v>
          </cell>
          <cell r="H3849" t="str">
            <v>3000连体防护服</v>
          </cell>
          <cell r="I3849" t="str">
            <v>M3000 Coverall</v>
          </cell>
          <cell r="J3849" t="str">
            <v>M3000</v>
          </cell>
          <cell r="K3849" t="str">
            <v>MC3000CVRL</v>
          </cell>
          <cell r="L3849">
            <v>0.073593</v>
          </cell>
          <cell r="M3849" t="str">
            <v>30-10368</v>
          </cell>
          <cell r="N3849" t="str">
            <v>M3000 Coverall (10368)连体防护服/30-T-00-755-05-E1</v>
          </cell>
          <cell r="O3849" t="str">
            <v>DC4B</v>
          </cell>
        </row>
        <row r="3849">
          <cell r="Q3849">
            <v>4.4</v>
          </cell>
          <cell r="R3849">
            <v>820</v>
          </cell>
          <cell r="S3849">
            <v>3.28</v>
          </cell>
          <cell r="T3849" t="str">
            <v>N/A</v>
          </cell>
          <cell r="U3849">
            <v>4</v>
          </cell>
          <cell r="V3849">
            <v>1120</v>
          </cell>
          <cell r="W3849" t="str">
            <v>Paid Import</v>
          </cell>
        </row>
        <row r="3849">
          <cell r="Y3849" t="str">
            <v>EA</v>
          </cell>
          <cell r="Z3849">
            <v>823722</v>
          </cell>
          <cell r="AA3849" t="str">
            <v>WT</v>
          </cell>
          <cell r="AB3849" t="str">
            <v>FNA30YEA02</v>
          </cell>
          <cell r="AC3849" t="str">
            <v>3000-755-1A</v>
          </cell>
          <cell r="AD3849">
            <v>1.55</v>
          </cell>
          <cell r="AE3849" t="str">
            <v>黄色</v>
          </cell>
          <cell r="AF3849">
            <v>6.16745</v>
          </cell>
          <cell r="AG3849">
            <v>6.16745</v>
          </cell>
        </row>
        <row r="3850">
          <cell r="A3850" t="str">
            <v>YE30-T-00-755-06</v>
          </cell>
          <cell r="B3850" t="str">
            <v>30-T-00-755-06</v>
          </cell>
          <cell r="C3850" t="str">
            <v>E1</v>
          </cell>
          <cell r="D3850" t="str">
            <v>2XL</v>
          </cell>
          <cell r="E3850" t="str">
            <v>YE</v>
          </cell>
          <cell r="F3850">
            <v>4</v>
          </cell>
          <cell r="G3850" t="str">
            <v>EA</v>
          </cell>
          <cell r="H3850" t="str">
            <v>3000连体防护服</v>
          </cell>
          <cell r="I3850" t="str">
            <v>M3000 Coverall</v>
          </cell>
          <cell r="J3850" t="str">
            <v>M3000</v>
          </cell>
          <cell r="K3850" t="str">
            <v>MC3000CVRL</v>
          </cell>
          <cell r="L3850">
            <v>0.073593</v>
          </cell>
          <cell r="M3850" t="str">
            <v>30-10369</v>
          </cell>
          <cell r="N3850" t="str">
            <v>M3000 Coverall (10369)连体防护服/30-T-00-755-06-E1</v>
          </cell>
          <cell r="O3850" t="str">
            <v>DC4B</v>
          </cell>
        </row>
        <row r="3850">
          <cell r="Q3850">
            <v>4.5</v>
          </cell>
          <cell r="R3850">
            <v>845</v>
          </cell>
          <cell r="S3850">
            <v>3.38</v>
          </cell>
          <cell r="T3850" t="str">
            <v>N/A</v>
          </cell>
          <cell r="U3850">
            <v>4</v>
          </cell>
          <cell r="V3850">
            <v>1120</v>
          </cell>
          <cell r="W3850" t="str">
            <v>Paid Import</v>
          </cell>
        </row>
        <row r="3850">
          <cell r="Y3850" t="str">
            <v>EA</v>
          </cell>
          <cell r="Z3850">
            <v>823726</v>
          </cell>
          <cell r="AA3850" t="str">
            <v>WT</v>
          </cell>
          <cell r="AB3850" t="str">
            <v>FNA30YEA02</v>
          </cell>
          <cell r="AC3850" t="str">
            <v>3000-755-1A</v>
          </cell>
          <cell r="AD3850">
            <v>1.55</v>
          </cell>
          <cell r="AE3850" t="str">
            <v>黄色</v>
          </cell>
          <cell r="AF3850">
            <v>6.67895</v>
          </cell>
          <cell r="AG3850">
            <v>6.67895</v>
          </cell>
        </row>
        <row r="3851">
          <cell r="A3851" t="str">
            <v>YE30-T-00-755-07</v>
          </cell>
          <cell r="B3851" t="str">
            <v>等,YE30-T-00-755-07</v>
          </cell>
          <cell r="C3851" t="str">
            <v>A4</v>
          </cell>
          <cell r="D3851" t="str">
            <v>3XL</v>
          </cell>
          <cell r="E3851" t="str">
            <v>YE</v>
          </cell>
          <cell r="F3851">
            <v>4</v>
          </cell>
          <cell r="G3851" t="str">
            <v>EA</v>
          </cell>
          <cell r="H3851" t="str">
            <v>3000连体防护服</v>
          </cell>
          <cell r="I3851" t="str">
            <v>M3000 Coverall</v>
          </cell>
          <cell r="J3851" t="str">
            <v>M3000</v>
          </cell>
          <cell r="K3851" t="str">
            <v>MC3000CVRL</v>
          </cell>
          <cell r="L3851">
            <v>0.073593</v>
          </cell>
          <cell r="M3851" t="str">
            <v>30-9178</v>
          </cell>
          <cell r="N3851" t="str">
            <v>M3000 Coverall (9178)连体防护服/等,YE30-T-00-755-07-A4</v>
          </cell>
          <cell r="O3851" t="str">
            <v>DC4B</v>
          </cell>
        </row>
        <row r="3851">
          <cell r="Q3851">
            <v>4.6</v>
          </cell>
          <cell r="R3851">
            <v>870</v>
          </cell>
          <cell r="S3851">
            <v>3.48</v>
          </cell>
          <cell r="T3851" t="str">
            <v>N/A</v>
          </cell>
          <cell r="U3851">
            <v>4</v>
          </cell>
          <cell r="V3851">
            <v>1120</v>
          </cell>
          <cell r="W3851" t="str">
            <v>Paid Import</v>
          </cell>
        </row>
        <row r="3851">
          <cell r="Y3851" t="str">
            <v>EA</v>
          </cell>
          <cell r="Z3851">
            <v>823730</v>
          </cell>
          <cell r="AA3851" t="str">
            <v>WT</v>
          </cell>
          <cell r="AB3851" t="str">
            <v>FNA30YEA02</v>
          </cell>
          <cell r="AC3851" t="str">
            <v>3000-755-1A</v>
          </cell>
          <cell r="AD3851">
            <v>1.55</v>
          </cell>
          <cell r="AE3851" t="str">
            <v>黄色</v>
          </cell>
          <cell r="AF3851">
            <v>6.975</v>
          </cell>
          <cell r="AG3851">
            <v>6.975</v>
          </cell>
        </row>
        <row r="3852">
          <cell r="A3852" t="str">
            <v>YE30-T-00-755-02-G01</v>
          </cell>
          <cell r="B3852" t="str">
            <v>30-T-XX-755-02-G01</v>
          </cell>
          <cell r="C3852" t="str">
            <v>A2</v>
          </cell>
          <cell r="D3852" t="str">
            <v>S</v>
          </cell>
          <cell r="E3852" t="str">
            <v>YE</v>
          </cell>
          <cell r="F3852">
            <v>4</v>
          </cell>
          <cell r="G3852" t="str">
            <v>EA</v>
          </cell>
          <cell r="H3852" t="str">
            <v>3000连体防护服</v>
          </cell>
          <cell r="I3852" t="str">
            <v>M3000 Coverall</v>
          </cell>
          <cell r="J3852" t="str">
            <v>M3000</v>
          </cell>
          <cell r="K3852" t="str">
            <v>MC3000CVRL</v>
          </cell>
          <cell r="L3852">
            <v>0.073593</v>
          </cell>
          <cell r="M3852" t="str">
            <v>30-6050</v>
          </cell>
          <cell r="N3852" t="str">
            <v>M3000 Coverall (6050)连体防护服/30-T-XX-755-02-G01-A2</v>
          </cell>
          <cell r="O3852" t="str">
            <v>DC4B</v>
          </cell>
        </row>
        <row r="3852">
          <cell r="Q3852" t="str">
            <v>0</v>
          </cell>
          <cell r="R3852">
            <v>0</v>
          </cell>
          <cell r="S3852">
            <v>0</v>
          </cell>
          <cell r="T3852" t="str">
            <v>N/A</v>
          </cell>
          <cell r="U3852">
            <v>4</v>
          </cell>
          <cell r="V3852">
            <v>1120</v>
          </cell>
          <cell r="W3852" t="str">
            <v>Paid Import</v>
          </cell>
        </row>
        <row r="3852">
          <cell r="Y3852" t="str">
            <v>EA</v>
          </cell>
          <cell r="Z3852">
            <v>823711</v>
          </cell>
          <cell r="AA3852" t="str">
            <v>WT</v>
          </cell>
          <cell r="AB3852" t="str">
            <v>FNA30YEA02</v>
          </cell>
          <cell r="AC3852" t="str">
            <v>3000-755-1B</v>
          </cell>
          <cell r="AD3852">
            <v>1.55</v>
          </cell>
          <cell r="AE3852" t="str">
            <v>黄色</v>
          </cell>
          <cell r="AF3852">
            <v>5.62495</v>
          </cell>
          <cell r="AG3852">
            <v>5.62495</v>
          </cell>
        </row>
        <row r="3853">
          <cell r="A3853" t="str">
            <v>YE30-T-00-755-03-G01</v>
          </cell>
          <cell r="B3853" t="str">
            <v>30-T-XX-755-03-G01</v>
          </cell>
          <cell r="C3853" t="str">
            <v>A2</v>
          </cell>
          <cell r="D3853" t="str">
            <v>M</v>
          </cell>
          <cell r="E3853" t="str">
            <v>YE</v>
          </cell>
          <cell r="F3853">
            <v>4</v>
          </cell>
          <cell r="G3853" t="str">
            <v>EA</v>
          </cell>
          <cell r="H3853" t="str">
            <v>3000连体防护服</v>
          </cell>
          <cell r="I3853" t="str">
            <v>M3000 Coverall</v>
          </cell>
          <cell r="J3853" t="str">
            <v>M3000</v>
          </cell>
          <cell r="K3853" t="str">
            <v>MC3000CVRL</v>
          </cell>
          <cell r="L3853">
            <v>0.073593</v>
          </cell>
          <cell r="M3853" t="str">
            <v>30-6051</v>
          </cell>
          <cell r="N3853" t="str">
            <v>M3000 Coverall (6051)连体防护服/30-T-XX-755-03-G01-A2</v>
          </cell>
          <cell r="O3853" t="str">
            <v>DC4B</v>
          </cell>
        </row>
        <row r="3853">
          <cell r="Q3853">
            <v>4.57</v>
          </cell>
          <cell r="R3853">
            <v>862.5</v>
          </cell>
          <cell r="S3853">
            <v>3.45</v>
          </cell>
          <cell r="T3853" t="str">
            <v>N/A</v>
          </cell>
          <cell r="U3853">
            <v>4</v>
          </cell>
          <cell r="V3853">
            <v>1120</v>
          </cell>
          <cell r="W3853" t="str">
            <v>Paid Import</v>
          </cell>
        </row>
        <row r="3853">
          <cell r="Y3853" t="str">
            <v>EA</v>
          </cell>
          <cell r="Z3853">
            <v>823715</v>
          </cell>
          <cell r="AA3853" t="str">
            <v>WT</v>
          </cell>
          <cell r="AB3853" t="str">
            <v>FNA30YEA02</v>
          </cell>
          <cell r="AC3853" t="str">
            <v>3000-755-1B</v>
          </cell>
          <cell r="AD3853">
            <v>1.55</v>
          </cell>
          <cell r="AE3853" t="str">
            <v>黄色</v>
          </cell>
          <cell r="AF3853">
            <v>5.6947</v>
          </cell>
          <cell r="AG3853">
            <v>5.6947</v>
          </cell>
        </row>
        <row r="3854">
          <cell r="A3854" t="str">
            <v>YE30-T-00-755-04-G01</v>
          </cell>
          <cell r="B3854" t="str">
            <v>30-T-XX-755-04-G01</v>
          </cell>
          <cell r="C3854" t="str">
            <v>A2</v>
          </cell>
          <cell r="D3854" t="str">
            <v>L</v>
          </cell>
          <cell r="E3854" t="str">
            <v>YE</v>
          </cell>
          <cell r="F3854">
            <v>4</v>
          </cell>
          <cell r="G3854" t="str">
            <v>EA</v>
          </cell>
          <cell r="H3854" t="str">
            <v>3000连体防护服</v>
          </cell>
          <cell r="I3854" t="str">
            <v>M3000 Coverall</v>
          </cell>
          <cell r="J3854" t="str">
            <v>M3000</v>
          </cell>
          <cell r="K3854" t="str">
            <v>MC3000CVRL</v>
          </cell>
          <cell r="L3854">
            <v>0.073593</v>
          </cell>
          <cell r="M3854" t="str">
            <v>30-6052</v>
          </cell>
          <cell r="N3854" t="str">
            <v>M3000 Coverall (6052)连体防护服/30-T-XX-755-04-G01-A2</v>
          </cell>
          <cell r="O3854" t="str">
            <v>DC4B</v>
          </cell>
        </row>
        <row r="3854">
          <cell r="Q3854">
            <v>4.6</v>
          </cell>
          <cell r="R3854">
            <v>870</v>
          </cell>
          <cell r="S3854">
            <v>3.48</v>
          </cell>
          <cell r="T3854" t="str">
            <v>N/A</v>
          </cell>
          <cell r="U3854">
            <v>4</v>
          </cell>
          <cell r="V3854">
            <v>1120</v>
          </cell>
          <cell r="W3854" t="str">
            <v>Paid Import</v>
          </cell>
        </row>
        <row r="3854">
          <cell r="Y3854" t="str">
            <v>EA</v>
          </cell>
          <cell r="Z3854">
            <v>823719</v>
          </cell>
          <cell r="AA3854" t="str">
            <v>WT</v>
          </cell>
          <cell r="AB3854" t="str">
            <v>FNA30YEA02</v>
          </cell>
          <cell r="AC3854" t="str">
            <v>3000-755-1B</v>
          </cell>
          <cell r="AD3854">
            <v>1.55</v>
          </cell>
          <cell r="AE3854" t="str">
            <v>黄色</v>
          </cell>
          <cell r="AF3854">
            <v>5.8559</v>
          </cell>
          <cell r="AG3854">
            <v>5.8559</v>
          </cell>
        </row>
        <row r="3855">
          <cell r="A3855" t="str">
            <v>YE30-T-00-755-05-G01</v>
          </cell>
          <cell r="B3855" t="str">
            <v>30-T-XX-755-05-G01</v>
          </cell>
          <cell r="C3855" t="str">
            <v>A2</v>
          </cell>
          <cell r="D3855" t="str">
            <v>XL</v>
          </cell>
          <cell r="E3855" t="str">
            <v>YE</v>
          </cell>
          <cell r="F3855">
            <v>4</v>
          </cell>
          <cell r="G3855" t="str">
            <v>EA</v>
          </cell>
          <cell r="H3855" t="str">
            <v>3000连体防护服</v>
          </cell>
          <cell r="I3855" t="str">
            <v>M3000 Coverall</v>
          </cell>
          <cell r="J3855" t="str">
            <v>M3000</v>
          </cell>
          <cell r="K3855" t="str">
            <v>MC3000CVRL</v>
          </cell>
          <cell r="L3855">
            <v>0.073593</v>
          </cell>
          <cell r="M3855" t="str">
            <v>30-6053</v>
          </cell>
          <cell r="N3855" t="str">
            <v>M3000 Coverall (6053)连体防护服/30-T-XX-755-05-G01-A2</v>
          </cell>
          <cell r="O3855" t="str">
            <v>DC4B</v>
          </cell>
        </row>
        <row r="3855">
          <cell r="Q3855">
            <v>4.73</v>
          </cell>
          <cell r="R3855">
            <v>902.5</v>
          </cell>
          <cell r="S3855">
            <v>3.61</v>
          </cell>
          <cell r="T3855" t="str">
            <v>N/A</v>
          </cell>
          <cell r="U3855">
            <v>4</v>
          </cell>
          <cell r="V3855">
            <v>1120</v>
          </cell>
          <cell r="W3855" t="str">
            <v>Paid Import</v>
          </cell>
        </row>
        <row r="3855">
          <cell r="Y3855" t="str">
            <v>EA</v>
          </cell>
          <cell r="Z3855">
            <v>823723</v>
          </cell>
          <cell r="AA3855" t="str">
            <v>WT</v>
          </cell>
          <cell r="AB3855" t="str">
            <v>FNA30YEA02</v>
          </cell>
          <cell r="AC3855" t="str">
            <v>3000-755-1B</v>
          </cell>
          <cell r="AD3855">
            <v>1.55</v>
          </cell>
          <cell r="AE3855" t="str">
            <v>黄色</v>
          </cell>
          <cell r="AF3855">
            <v>6.16745</v>
          </cell>
          <cell r="AG3855">
            <v>6.16745</v>
          </cell>
        </row>
        <row r="3856">
          <cell r="A3856" t="str">
            <v>YE30-T-00-755-06-G01</v>
          </cell>
          <cell r="B3856" t="str">
            <v>30-T-XX-755-06-G01</v>
          </cell>
          <cell r="C3856" t="str">
            <v>A2</v>
          </cell>
          <cell r="D3856" t="str">
            <v>2XL</v>
          </cell>
          <cell r="E3856" t="str">
            <v>YE</v>
          </cell>
          <cell r="F3856">
            <v>4</v>
          </cell>
          <cell r="G3856" t="str">
            <v>EA</v>
          </cell>
          <cell r="H3856" t="str">
            <v>3000连体防护服</v>
          </cell>
          <cell r="I3856" t="str">
            <v>M3000 Coverall</v>
          </cell>
          <cell r="J3856" t="str">
            <v>M3000</v>
          </cell>
          <cell r="K3856" t="str">
            <v>MC3000CVRL</v>
          </cell>
          <cell r="L3856">
            <v>0.073593</v>
          </cell>
          <cell r="M3856" t="str">
            <v>30-6054</v>
          </cell>
          <cell r="N3856" t="str">
            <v>M3000 Coverall (6054)连体防护服/30-T-XX-755-06-G01-A2</v>
          </cell>
          <cell r="O3856" t="str">
            <v>DC4B</v>
          </cell>
        </row>
        <row r="3856">
          <cell r="Q3856">
            <v>4.88</v>
          </cell>
          <cell r="R3856">
            <v>940</v>
          </cell>
          <cell r="S3856">
            <v>3.76</v>
          </cell>
          <cell r="T3856" t="str">
            <v>N/A</v>
          </cell>
          <cell r="U3856">
            <v>4</v>
          </cell>
          <cell r="V3856">
            <v>1120</v>
          </cell>
          <cell r="W3856" t="str">
            <v>Paid Import</v>
          </cell>
        </row>
        <row r="3856">
          <cell r="Y3856" t="str">
            <v>EA</v>
          </cell>
          <cell r="Z3856">
            <v>823727</v>
          </cell>
          <cell r="AA3856" t="str">
            <v>WT</v>
          </cell>
          <cell r="AB3856" t="str">
            <v>FNA30YEA02</v>
          </cell>
          <cell r="AC3856" t="str">
            <v>3000-755-1B</v>
          </cell>
          <cell r="AD3856">
            <v>1.55</v>
          </cell>
          <cell r="AE3856" t="str">
            <v>黄色</v>
          </cell>
          <cell r="AF3856">
            <v>6.67895</v>
          </cell>
          <cell r="AG3856">
            <v>6.67895</v>
          </cell>
        </row>
        <row r="3857">
          <cell r="A3857" t="str">
            <v>YE30-T-00-755-07-G01</v>
          </cell>
          <cell r="B3857" t="str">
            <v>30-T-XX-755-07-G01</v>
          </cell>
          <cell r="C3857" t="str">
            <v>A2</v>
          </cell>
          <cell r="D3857" t="str">
            <v>3XL</v>
          </cell>
          <cell r="E3857" t="str">
            <v>YE</v>
          </cell>
          <cell r="F3857">
            <v>4</v>
          </cell>
          <cell r="G3857" t="str">
            <v>EA</v>
          </cell>
          <cell r="H3857" t="str">
            <v>3000连体防护服</v>
          </cell>
          <cell r="I3857" t="str">
            <v>M3000 Coverall</v>
          </cell>
          <cell r="J3857" t="str">
            <v>M3000</v>
          </cell>
          <cell r="K3857" t="str">
            <v>MC3000CVRL</v>
          </cell>
          <cell r="L3857">
            <v>0.073593</v>
          </cell>
          <cell r="M3857" t="str">
            <v>30-6055</v>
          </cell>
          <cell r="N3857" t="str">
            <v>M3000 Coverall (6055)连体防护服/30-T-XX-755-07-G01-A2</v>
          </cell>
          <cell r="O3857" t="str">
            <v>DC4B</v>
          </cell>
        </row>
        <row r="3857">
          <cell r="Q3857">
            <v>4.93</v>
          </cell>
          <cell r="R3857">
            <v>952.5</v>
          </cell>
          <cell r="S3857">
            <v>3.81</v>
          </cell>
          <cell r="T3857" t="str">
            <v>N/A</v>
          </cell>
          <cell r="U3857">
            <v>4</v>
          </cell>
          <cell r="V3857">
            <v>1120</v>
          </cell>
          <cell r="W3857" t="str">
            <v>Paid Import</v>
          </cell>
        </row>
        <row r="3857">
          <cell r="Y3857" t="str">
            <v>EA</v>
          </cell>
          <cell r="Z3857">
            <v>823731</v>
          </cell>
          <cell r="AA3857" t="str">
            <v>WT</v>
          </cell>
          <cell r="AB3857" t="str">
            <v>FNA30YEA02</v>
          </cell>
          <cell r="AC3857" t="str">
            <v>3000-755-1B</v>
          </cell>
          <cell r="AD3857">
            <v>1.55</v>
          </cell>
          <cell r="AE3857" t="str">
            <v>黄色</v>
          </cell>
          <cell r="AF3857">
            <v>6.975</v>
          </cell>
          <cell r="AG3857">
            <v>6.975</v>
          </cell>
        </row>
        <row r="3858">
          <cell r="A3858" t="str">
            <v>YE30-T-00-755-02-G02</v>
          </cell>
          <cell r="B3858" t="e">
            <v>#N/A</v>
          </cell>
          <cell r="C3858" t="e">
            <v>#N/A</v>
          </cell>
          <cell r="D3858" t="str">
            <v>S</v>
          </cell>
          <cell r="E3858" t="str">
            <v>YE</v>
          </cell>
          <cell r="F3858">
            <v>4</v>
          </cell>
          <cell r="G3858" t="str">
            <v>EA</v>
          </cell>
          <cell r="H3858" t="str">
            <v>3000连体防护服</v>
          </cell>
          <cell r="I3858" t="str">
            <v>M3000 Coverall</v>
          </cell>
          <cell r="J3858" t="str">
            <v>M3000</v>
          </cell>
          <cell r="K3858" t="str">
            <v>MC3000CVRL</v>
          </cell>
          <cell r="L3858">
            <v>0.073593</v>
          </cell>
          <cell r="M3858" t="e">
            <v>#N/A</v>
          </cell>
          <cell r="N3858" t="e">
            <v>#N/A</v>
          </cell>
          <cell r="O3858" t="str">
            <v>DC4B</v>
          </cell>
        </row>
        <row r="3858">
          <cell r="Q3858" t="str">
            <v>0</v>
          </cell>
          <cell r="R3858">
            <v>0</v>
          </cell>
          <cell r="S3858">
            <v>0</v>
          </cell>
          <cell r="T3858" t="str">
            <v>N/A</v>
          </cell>
          <cell r="U3858">
            <v>4</v>
          </cell>
          <cell r="V3858">
            <v>1120</v>
          </cell>
          <cell r="W3858" t="str">
            <v>Paid Import</v>
          </cell>
        </row>
        <row r="3858">
          <cell r="Y3858" t="str">
            <v>EA</v>
          </cell>
          <cell r="Z3858">
            <v>823712</v>
          </cell>
          <cell r="AA3858" t="str">
            <v>WT</v>
          </cell>
          <cell r="AB3858" t="str">
            <v>FNA30YEA02</v>
          </cell>
          <cell r="AC3858" t="str">
            <v>3000-755-1C</v>
          </cell>
          <cell r="AD3858">
            <v>1.55</v>
          </cell>
          <cell r="AE3858" t="str">
            <v>黄色</v>
          </cell>
          <cell r="AF3858">
            <v>5.62495</v>
          </cell>
          <cell r="AG3858">
            <v>5.62495</v>
          </cell>
        </row>
        <row r="3859">
          <cell r="A3859" t="str">
            <v>YE30-T-00-755-03-G02</v>
          </cell>
          <cell r="B3859" t="e">
            <v>#N/A</v>
          </cell>
          <cell r="C3859" t="e">
            <v>#N/A</v>
          </cell>
          <cell r="D3859" t="str">
            <v>M</v>
          </cell>
          <cell r="E3859" t="str">
            <v>YE</v>
          </cell>
          <cell r="F3859">
            <v>4</v>
          </cell>
          <cell r="G3859" t="str">
            <v>EA</v>
          </cell>
          <cell r="H3859" t="str">
            <v>3000连体防护服</v>
          </cell>
          <cell r="I3859" t="str">
            <v>M3000 Coverall</v>
          </cell>
          <cell r="J3859" t="str">
            <v>M3000</v>
          </cell>
          <cell r="K3859" t="str">
            <v>MC3000CVRL</v>
          </cell>
          <cell r="L3859">
            <v>0.073593</v>
          </cell>
          <cell r="M3859" t="e">
            <v>#N/A</v>
          </cell>
          <cell r="N3859" t="e">
            <v>#N/A</v>
          </cell>
          <cell r="O3859" t="str">
            <v>DC4B</v>
          </cell>
        </row>
        <row r="3859">
          <cell r="Q3859">
            <v>4.3</v>
          </cell>
          <cell r="R3859">
            <v>795</v>
          </cell>
          <cell r="S3859">
            <v>3.18</v>
          </cell>
          <cell r="T3859" t="str">
            <v>N/A</v>
          </cell>
          <cell r="U3859">
            <v>4</v>
          </cell>
          <cell r="V3859">
            <v>1120</v>
          </cell>
          <cell r="W3859" t="str">
            <v>Paid Import</v>
          </cell>
        </row>
        <row r="3859">
          <cell r="Y3859" t="str">
            <v>EA</v>
          </cell>
          <cell r="Z3859">
            <v>823716</v>
          </cell>
          <cell r="AA3859" t="str">
            <v>WT</v>
          </cell>
          <cell r="AB3859" t="str">
            <v>FNA30YEA02</v>
          </cell>
          <cell r="AC3859" t="str">
            <v>3000-755-1C</v>
          </cell>
          <cell r="AD3859">
            <v>1.55</v>
          </cell>
          <cell r="AE3859" t="str">
            <v>黄色</v>
          </cell>
          <cell r="AF3859">
            <v>5.6947</v>
          </cell>
          <cell r="AG3859">
            <v>5.6947</v>
          </cell>
        </row>
        <row r="3860">
          <cell r="A3860" t="str">
            <v>YE30-T-00-755-04-G02</v>
          </cell>
          <cell r="B3860" t="e">
            <v>#N/A</v>
          </cell>
          <cell r="C3860" t="e">
            <v>#N/A</v>
          </cell>
          <cell r="D3860" t="str">
            <v>L</v>
          </cell>
          <cell r="E3860" t="str">
            <v>YE</v>
          </cell>
          <cell r="F3860">
            <v>4</v>
          </cell>
          <cell r="G3860" t="str">
            <v>EA</v>
          </cell>
          <cell r="H3860" t="str">
            <v>3000连体防护服</v>
          </cell>
          <cell r="I3860" t="str">
            <v>M3000 Coverall</v>
          </cell>
          <cell r="J3860" t="str">
            <v>M3000</v>
          </cell>
          <cell r="K3860" t="str">
            <v>MC3000CVRL</v>
          </cell>
          <cell r="L3860">
            <v>0.073593</v>
          </cell>
          <cell r="M3860" t="e">
            <v>#N/A</v>
          </cell>
          <cell r="N3860" t="e">
            <v>#N/A</v>
          </cell>
          <cell r="O3860" t="str">
            <v>DC4B</v>
          </cell>
        </row>
        <row r="3860">
          <cell r="Q3860">
            <v>4.4</v>
          </cell>
          <cell r="R3860">
            <v>820</v>
          </cell>
          <cell r="S3860">
            <v>3.28</v>
          </cell>
          <cell r="T3860" t="str">
            <v>N/A</v>
          </cell>
          <cell r="U3860">
            <v>4</v>
          </cell>
          <cell r="V3860">
            <v>1120</v>
          </cell>
          <cell r="W3860" t="str">
            <v>Paid Import</v>
          </cell>
        </row>
        <row r="3860">
          <cell r="Y3860" t="str">
            <v>EA</v>
          </cell>
          <cell r="Z3860">
            <v>823720</v>
          </cell>
          <cell r="AA3860" t="str">
            <v>WT</v>
          </cell>
          <cell r="AB3860" t="str">
            <v>FNA30YEA02</v>
          </cell>
          <cell r="AC3860" t="str">
            <v>3000-755-1C</v>
          </cell>
          <cell r="AD3860">
            <v>1.55</v>
          </cell>
          <cell r="AE3860" t="str">
            <v>黄色</v>
          </cell>
          <cell r="AF3860">
            <v>5.8559</v>
          </cell>
          <cell r="AG3860">
            <v>5.8559</v>
          </cell>
        </row>
        <row r="3861">
          <cell r="A3861" t="str">
            <v>YE30-T-00-755-05-G02</v>
          </cell>
          <cell r="B3861" t="e">
            <v>#N/A</v>
          </cell>
          <cell r="C3861" t="e">
            <v>#N/A</v>
          </cell>
          <cell r="D3861" t="str">
            <v>XL</v>
          </cell>
          <cell r="E3861" t="str">
            <v>YE</v>
          </cell>
          <cell r="F3861">
            <v>4</v>
          </cell>
          <cell r="G3861" t="str">
            <v>EA</v>
          </cell>
          <cell r="H3861" t="str">
            <v>3000连体防护服</v>
          </cell>
          <cell r="I3861" t="str">
            <v>M3000 Coverall</v>
          </cell>
          <cell r="J3861" t="str">
            <v>M3000</v>
          </cell>
          <cell r="K3861" t="str">
            <v>MC3000CVRL</v>
          </cell>
          <cell r="L3861">
            <v>0.073593</v>
          </cell>
          <cell r="M3861" t="e">
            <v>#N/A</v>
          </cell>
          <cell r="N3861" t="e">
            <v>#N/A</v>
          </cell>
          <cell r="O3861" t="str">
            <v>DC4B</v>
          </cell>
        </row>
        <row r="3861">
          <cell r="Q3861">
            <v>4.5</v>
          </cell>
          <cell r="R3861">
            <v>845</v>
          </cell>
          <cell r="S3861">
            <v>3.38</v>
          </cell>
          <cell r="T3861" t="str">
            <v>N/A</v>
          </cell>
          <cell r="U3861">
            <v>4</v>
          </cell>
          <cell r="V3861">
            <v>1120</v>
          </cell>
          <cell r="W3861" t="str">
            <v>Paid Import</v>
          </cell>
        </row>
        <row r="3861">
          <cell r="Y3861" t="str">
            <v>EA</v>
          </cell>
          <cell r="Z3861">
            <v>823724</v>
          </cell>
          <cell r="AA3861" t="str">
            <v>WT</v>
          </cell>
          <cell r="AB3861" t="str">
            <v>FNA30YEA02</v>
          </cell>
          <cell r="AC3861" t="str">
            <v>3000-755-1C</v>
          </cell>
          <cell r="AD3861">
            <v>1.55</v>
          </cell>
          <cell r="AE3861" t="str">
            <v>黄色</v>
          </cell>
          <cell r="AF3861">
            <v>6.16745</v>
          </cell>
          <cell r="AG3861">
            <v>6.16745</v>
          </cell>
        </row>
        <row r="3862">
          <cell r="A3862" t="str">
            <v>YE30-T-00-755-06-G02</v>
          </cell>
          <cell r="B3862" t="e">
            <v>#N/A</v>
          </cell>
          <cell r="C3862" t="e">
            <v>#N/A</v>
          </cell>
          <cell r="D3862" t="str">
            <v>2XL</v>
          </cell>
          <cell r="E3862" t="str">
            <v>YE</v>
          </cell>
          <cell r="F3862">
            <v>4</v>
          </cell>
          <cell r="G3862" t="str">
            <v>EA</v>
          </cell>
          <cell r="H3862" t="str">
            <v>3000连体防护服</v>
          </cell>
          <cell r="I3862" t="str">
            <v>M3000 Coverall</v>
          </cell>
          <cell r="J3862" t="str">
            <v>M3000</v>
          </cell>
          <cell r="K3862" t="str">
            <v>MC3000CVRL</v>
          </cell>
          <cell r="L3862">
            <v>0.073593</v>
          </cell>
          <cell r="M3862" t="e">
            <v>#N/A</v>
          </cell>
          <cell r="N3862" t="e">
            <v>#N/A</v>
          </cell>
          <cell r="O3862" t="str">
            <v>DC4B</v>
          </cell>
        </row>
        <row r="3862">
          <cell r="Q3862">
            <v>4.6</v>
          </cell>
          <cell r="R3862">
            <v>870</v>
          </cell>
          <cell r="S3862">
            <v>3.48</v>
          </cell>
          <cell r="T3862" t="str">
            <v>N/A</v>
          </cell>
          <cell r="U3862">
            <v>4</v>
          </cell>
          <cell r="V3862">
            <v>1120</v>
          </cell>
          <cell r="W3862" t="str">
            <v>Paid Import</v>
          </cell>
        </row>
        <row r="3862">
          <cell r="Y3862" t="str">
            <v>EA</v>
          </cell>
          <cell r="Z3862">
            <v>823728</v>
          </cell>
          <cell r="AA3862" t="str">
            <v>WT</v>
          </cell>
          <cell r="AB3862" t="str">
            <v>FNA30YEA02</v>
          </cell>
          <cell r="AC3862" t="str">
            <v>3000-755-1C</v>
          </cell>
          <cell r="AD3862">
            <v>1.55</v>
          </cell>
          <cell r="AE3862" t="str">
            <v>黄色</v>
          </cell>
          <cell r="AF3862">
            <v>6.67895</v>
          </cell>
          <cell r="AG3862">
            <v>6.67895</v>
          </cell>
        </row>
        <row r="3863">
          <cell r="A3863" t="str">
            <v>YE30-T-00-755-07-G02</v>
          </cell>
          <cell r="B3863" t="e">
            <v>#N/A</v>
          </cell>
          <cell r="C3863" t="e">
            <v>#N/A</v>
          </cell>
          <cell r="D3863" t="str">
            <v>3XL</v>
          </cell>
          <cell r="E3863" t="str">
            <v>YE</v>
          </cell>
          <cell r="F3863">
            <v>4</v>
          </cell>
          <cell r="G3863" t="str">
            <v>EA</v>
          </cell>
          <cell r="H3863" t="str">
            <v>3000连体防护服</v>
          </cell>
          <cell r="I3863" t="str">
            <v>M3000 Coverall</v>
          </cell>
          <cell r="J3863" t="str">
            <v>M3000</v>
          </cell>
          <cell r="K3863" t="str">
            <v>MC3000CVRL</v>
          </cell>
          <cell r="L3863">
            <v>0.073593</v>
          </cell>
          <cell r="M3863" t="e">
            <v>#N/A</v>
          </cell>
          <cell r="N3863" t="e">
            <v>#N/A</v>
          </cell>
          <cell r="O3863" t="str">
            <v>DC4B</v>
          </cell>
        </row>
        <row r="3863">
          <cell r="Q3863" t="str">
            <v>0</v>
          </cell>
          <cell r="R3863">
            <v>0</v>
          </cell>
          <cell r="S3863">
            <v>0</v>
          </cell>
          <cell r="T3863" t="str">
            <v>N/A</v>
          </cell>
          <cell r="U3863">
            <v>4</v>
          </cell>
          <cell r="V3863">
            <v>1120</v>
          </cell>
          <cell r="W3863" t="str">
            <v>Paid Import</v>
          </cell>
        </row>
        <row r="3863">
          <cell r="Y3863" t="str">
            <v>EA</v>
          </cell>
          <cell r="Z3863">
            <v>823732</v>
          </cell>
          <cell r="AA3863" t="str">
            <v>WT</v>
          </cell>
          <cell r="AB3863" t="str">
            <v>FNA30YEA02</v>
          </cell>
          <cell r="AC3863" t="str">
            <v>3000-755-1C</v>
          </cell>
          <cell r="AD3863">
            <v>1.55</v>
          </cell>
          <cell r="AE3863" t="str">
            <v>黄色</v>
          </cell>
          <cell r="AF3863">
            <v>6.975</v>
          </cell>
          <cell r="AG3863">
            <v>6.975</v>
          </cell>
        </row>
        <row r="3864">
          <cell r="A3864" t="str">
            <v>YE30-T-00-755-02-G03</v>
          </cell>
          <cell r="B3864" t="str">
            <v>30-T-XX-755-02-G03</v>
          </cell>
          <cell r="C3864" t="str">
            <v>A2</v>
          </cell>
          <cell r="D3864" t="str">
            <v>S</v>
          </cell>
          <cell r="E3864" t="str">
            <v>YE</v>
          </cell>
          <cell r="F3864">
            <v>4</v>
          </cell>
          <cell r="G3864" t="str">
            <v>EA</v>
          </cell>
          <cell r="H3864" t="str">
            <v>3000连体防护服</v>
          </cell>
          <cell r="I3864" t="str">
            <v>M3000 Coverall</v>
          </cell>
          <cell r="J3864" t="str">
            <v>M3000</v>
          </cell>
          <cell r="K3864" t="str">
            <v>MC3000CVRL</v>
          </cell>
          <cell r="L3864">
            <v>0.073593</v>
          </cell>
          <cell r="M3864" t="str">
            <v>30-7444</v>
          </cell>
          <cell r="N3864" t="str">
            <v>M3000 Coverall   (7444)连体防护服/30-T-XX-755-02-G03-A2</v>
          </cell>
          <cell r="O3864" t="str">
            <v>DC4B</v>
          </cell>
        </row>
        <row r="3864">
          <cell r="Q3864" t="str">
            <v>0</v>
          </cell>
          <cell r="R3864">
            <v>0</v>
          </cell>
          <cell r="S3864">
            <v>0</v>
          </cell>
          <cell r="T3864" t="str">
            <v>N/A</v>
          </cell>
          <cell r="U3864">
            <v>4</v>
          </cell>
          <cell r="V3864">
            <v>1120</v>
          </cell>
          <cell r="W3864" t="str">
            <v>Paid Import</v>
          </cell>
        </row>
        <row r="3864">
          <cell r="Y3864" t="str">
            <v>EA</v>
          </cell>
          <cell r="Z3864">
            <v>823713</v>
          </cell>
          <cell r="AA3864" t="str">
            <v>WT</v>
          </cell>
          <cell r="AB3864" t="str">
            <v>FNA30YEA02</v>
          </cell>
          <cell r="AC3864" t="str">
            <v>3000-755-1D</v>
          </cell>
          <cell r="AD3864">
            <v>1.55</v>
          </cell>
          <cell r="AE3864" t="str">
            <v>黄色</v>
          </cell>
          <cell r="AF3864">
            <v>5.62495</v>
          </cell>
          <cell r="AG3864">
            <v>5.62495</v>
          </cell>
        </row>
        <row r="3865">
          <cell r="A3865" t="str">
            <v>YE30-T-00-755-03-G03</v>
          </cell>
          <cell r="B3865" t="str">
            <v>30-T-XX-755-03-G03</v>
          </cell>
          <cell r="C3865" t="str">
            <v>A2</v>
          </cell>
          <cell r="D3865" t="str">
            <v>M</v>
          </cell>
          <cell r="E3865" t="str">
            <v>YE</v>
          </cell>
          <cell r="F3865">
            <v>4</v>
          </cell>
          <cell r="G3865" t="str">
            <v>EA</v>
          </cell>
          <cell r="H3865" t="str">
            <v>3000连体防护服</v>
          </cell>
          <cell r="I3865" t="str">
            <v>M3000 Coverall</v>
          </cell>
          <cell r="J3865" t="str">
            <v>M3000</v>
          </cell>
          <cell r="K3865" t="str">
            <v>MC3000CVRL</v>
          </cell>
          <cell r="L3865">
            <v>0.073593</v>
          </cell>
          <cell r="M3865" t="str">
            <v>30-7445</v>
          </cell>
          <cell r="N3865" t="str">
            <v>M3000 Coverall (7445)连体防护服/30-T-XX-755-03-G03-A2</v>
          </cell>
          <cell r="O3865" t="str">
            <v>DC4B</v>
          </cell>
        </row>
        <row r="3865">
          <cell r="Q3865" t="str">
            <v>0</v>
          </cell>
          <cell r="R3865">
            <v>0</v>
          </cell>
          <cell r="S3865">
            <v>0</v>
          </cell>
          <cell r="T3865" t="str">
            <v>N/A</v>
          </cell>
          <cell r="U3865">
            <v>4</v>
          </cell>
          <cell r="V3865">
            <v>1120</v>
          </cell>
          <cell r="W3865" t="str">
            <v>Paid Import</v>
          </cell>
        </row>
        <row r="3865">
          <cell r="Y3865" t="str">
            <v>EA</v>
          </cell>
          <cell r="Z3865">
            <v>823717</v>
          </cell>
          <cell r="AA3865" t="str">
            <v>WT</v>
          </cell>
          <cell r="AB3865" t="str">
            <v>FNA30YEA02</v>
          </cell>
          <cell r="AC3865" t="str">
            <v>3000-755-1D</v>
          </cell>
          <cell r="AD3865">
            <v>1.55</v>
          </cell>
          <cell r="AE3865" t="str">
            <v>黄色</v>
          </cell>
          <cell r="AF3865">
            <v>5.6947</v>
          </cell>
          <cell r="AG3865">
            <v>5.6947</v>
          </cell>
        </row>
        <row r="3866">
          <cell r="A3866" t="str">
            <v>YE30-T-00-755-04-G03</v>
          </cell>
          <cell r="B3866" t="str">
            <v>30-T-XX-755-04-G03</v>
          </cell>
          <cell r="C3866" t="str">
            <v>A2</v>
          </cell>
          <cell r="D3866" t="str">
            <v>L</v>
          </cell>
          <cell r="E3866" t="str">
            <v>YE</v>
          </cell>
          <cell r="F3866">
            <v>4</v>
          </cell>
          <cell r="G3866" t="str">
            <v>EA</v>
          </cell>
          <cell r="H3866" t="str">
            <v>3000连体防护服</v>
          </cell>
          <cell r="I3866" t="str">
            <v>M3000 Coverall</v>
          </cell>
          <cell r="J3866" t="str">
            <v>M3000</v>
          </cell>
          <cell r="K3866" t="str">
            <v>MC3000CVRL</v>
          </cell>
          <cell r="L3866">
            <v>0.073593</v>
          </cell>
          <cell r="M3866" t="str">
            <v>30-7446</v>
          </cell>
          <cell r="N3866" t="str">
            <v>M3000 Coverall (7446)连体防护服/30-T-XX-755-04-G03-A2</v>
          </cell>
          <cell r="O3866" t="str">
            <v>DC4B</v>
          </cell>
        </row>
        <row r="3866">
          <cell r="Q3866" t="str">
            <v>0</v>
          </cell>
          <cell r="R3866">
            <v>0</v>
          </cell>
          <cell r="S3866">
            <v>0</v>
          </cell>
          <cell r="T3866" t="str">
            <v>N/A</v>
          </cell>
          <cell r="U3866">
            <v>4</v>
          </cell>
          <cell r="V3866">
            <v>1120</v>
          </cell>
          <cell r="W3866" t="str">
            <v>Paid Import</v>
          </cell>
        </row>
        <row r="3866">
          <cell r="Y3866" t="str">
            <v>EA</v>
          </cell>
          <cell r="Z3866">
            <v>823721</v>
          </cell>
          <cell r="AA3866" t="str">
            <v>WT</v>
          </cell>
          <cell r="AB3866" t="str">
            <v>FNA30YEA02</v>
          </cell>
          <cell r="AC3866" t="str">
            <v>3000-755-1D</v>
          </cell>
          <cell r="AD3866">
            <v>1.55</v>
          </cell>
          <cell r="AE3866" t="str">
            <v>黄色</v>
          </cell>
          <cell r="AF3866">
            <v>5.8559</v>
          </cell>
          <cell r="AG3866">
            <v>5.8559</v>
          </cell>
        </row>
        <row r="3867">
          <cell r="A3867" t="str">
            <v>YE30-T-00-755-05-G03</v>
          </cell>
          <cell r="B3867" t="str">
            <v>30-T-XX-755-05-G03</v>
          </cell>
          <cell r="C3867" t="str">
            <v>A2</v>
          </cell>
          <cell r="D3867" t="str">
            <v>XL</v>
          </cell>
          <cell r="E3867" t="str">
            <v>YE</v>
          </cell>
          <cell r="F3867">
            <v>4</v>
          </cell>
          <cell r="G3867" t="str">
            <v>EA</v>
          </cell>
          <cell r="H3867" t="str">
            <v>3000连体防护服</v>
          </cell>
          <cell r="I3867" t="str">
            <v>M3000 Coverall</v>
          </cell>
          <cell r="J3867" t="str">
            <v>M3000</v>
          </cell>
          <cell r="K3867" t="str">
            <v>MC3000CVRL</v>
          </cell>
          <cell r="L3867">
            <v>0.073593</v>
          </cell>
          <cell r="M3867" t="str">
            <v>30-7447</v>
          </cell>
          <cell r="N3867" t="str">
            <v>M3000 Coverall (7447)连体防护服/30-T-XX-755-05-G03-A2</v>
          </cell>
          <cell r="O3867" t="str">
            <v>DC4B</v>
          </cell>
        </row>
        <row r="3867">
          <cell r="Q3867">
            <v>4.8</v>
          </cell>
          <cell r="R3867">
            <v>920</v>
          </cell>
          <cell r="S3867">
            <v>3.68</v>
          </cell>
          <cell r="T3867" t="str">
            <v>N/A</v>
          </cell>
          <cell r="U3867">
            <v>4</v>
          </cell>
          <cell r="V3867">
            <v>1120</v>
          </cell>
          <cell r="W3867" t="str">
            <v>Paid Import</v>
          </cell>
        </row>
        <row r="3867">
          <cell r="Y3867" t="str">
            <v>EA</v>
          </cell>
          <cell r="Z3867">
            <v>823725</v>
          </cell>
          <cell r="AA3867" t="str">
            <v>WT</v>
          </cell>
          <cell r="AB3867" t="str">
            <v>FNA30YEA02</v>
          </cell>
          <cell r="AC3867" t="str">
            <v>3000-755-1D</v>
          </cell>
          <cell r="AD3867">
            <v>1.55</v>
          </cell>
          <cell r="AE3867" t="str">
            <v>黄色</v>
          </cell>
          <cell r="AF3867">
            <v>6.16745</v>
          </cell>
          <cell r="AG3867">
            <v>6.16745</v>
          </cell>
        </row>
        <row r="3868">
          <cell r="A3868" t="str">
            <v>YE30-T-00-755-06-G03</v>
          </cell>
          <cell r="B3868" t="str">
            <v>30-T-XX-755-06-G03</v>
          </cell>
          <cell r="C3868" t="str">
            <v>A2</v>
          </cell>
          <cell r="D3868" t="str">
            <v>2XL</v>
          </cell>
          <cell r="E3868" t="str">
            <v>YE</v>
          </cell>
          <cell r="F3868">
            <v>4</v>
          </cell>
          <cell r="G3868" t="str">
            <v>EA</v>
          </cell>
          <cell r="H3868" t="str">
            <v>3000连体防护服</v>
          </cell>
          <cell r="I3868" t="str">
            <v>M3000 Coverall</v>
          </cell>
          <cell r="J3868" t="str">
            <v>M3000</v>
          </cell>
          <cell r="K3868" t="str">
            <v>MC3000CVRL</v>
          </cell>
          <cell r="L3868">
            <v>0.073593</v>
          </cell>
          <cell r="M3868" t="str">
            <v>30-7448</v>
          </cell>
          <cell r="N3868" t="str">
            <v>M3000 Coverall (7448)连体防护服/30-T-XX-755-06-G03-A2</v>
          </cell>
          <cell r="O3868" t="str">
            <v>DC4B</v>
          </cell>
        </row>
        <row r="3868">
          <cell r="Q3868" t="str">
            <v>0</v>
          </cell>
          <cell r="R3868">
            <v>0</v>
          </cell>
          <cell r="S3868">
            <v>0</v>
          </cell>
          <cell r="T3868" t="str">
            <v>N/A</v>
          </cell>
          <cell r="U3868">
            <v>4</v>
          </cell>
          <cell r="V3868">
            <v>1120</v>
          </cell>
          <cell r="W3868" t="str">
            <v>Paid Import</v>
          </cell>
        </row>
        <row r="3868">
          <cell r="Y3868" t="str">
            <v>EA</v>
          </cell>
          <cell r="Z3868">
            <v>823729</v>
          </cell>
          <cell r="AA3868" t="str">
            <v>WT</v>
          </cell>
          <cell r="AB3868" t="str">
            <v>FNA30YEA02</v>
          </cell>
          <cell r="AC3868" t="str">
            <v>3000-755-1D</v>
          </cell>
          <cell r="AD3868">
            <v>1.55</v>
          </cell>
          <cell r="AE3868" t="str">
            <v>黄色</v>
          </cell>
          <cell r="AF3868">
            <v>6.67895</v>
          </cell>
          <cell r="AG3868">
            <v>6.67895</v>
          </cell>
        </row>
        <row r="3869">
          <cell r="A3869" t="str">
            <v>YE30-T-00-755-07-G03</v>
          </cell>
          <cell r="B3869" t="str">
            <v>30-T-XX-755-07-G03</v>
          </cell>
          <cell r="C3869" t="str">
            <v>A2</v>
          </cell>
          <cell r="D3869" t="str">
            <v>3XL</v>
          </cell>
          <cell r="E3869" t="str">
            <v>YE</v>
          </cell>
          <cell r="F3869">
            <v>4</v>
          </cell>
          <cell r="G3869" t="str">
            <v>EA</v>
          </cell>
          <cell r="H3869" t="str">
            <v>3000连体防护服</v>
          </cell>
          <cell r="I3869" t="str">
            <v>M3000 Coverall</v>
          </cell>
          <cell r="J3869" t="str">
            <v>M3000</v>
          </cell>
          <cell r="K3869" t="str">
            <v>MC3000CVRL</v>
          </cell>
          <cell r="L3869">
            <v>0.073593</v>
          </cell>
          <cell r="M3869" t="str">
            <v>30-7449</v>
          </cell>
          <cell r="N3869" t="str">
            <v>M3000 Coverall (7449)连体防护服/30-T-XX-755-07-G03-A2</v>
          </cell>
          <cell r="O3869" t="str">
            <v>DC4B</v>
          </cell>
        </row>
        <row r="3869">
          <cell r="Q3869">
            <v>5.1</v>
          </cell>
          <cell r="R3869">
            <v>995</v>
          </cell>
          <cell r="S3869">
            <v>3.98</v>
          </cell>
          <cell r="T3869" t="str">
            <v>N/A</v>
          </cell>
          <cell r="U3869">
            <v>4</v>
          </cell>
          <cell r="V3869">
            <v>1120</v>
          </cell>
          <cell r="W3869" t="str">
            <v>Paid Import</v>
          </cell>
        </row>
        <row r="3869">
          <cell r="Y3869" t="str">
            <v>EA</v>
          </cell>
          <cell r="Z3869">
            <v>823733</v>
          </cell>
          <cell r="AA3869" t="str">
            <v>WT</v>
          </cell>
          <cell r="AB3869" t="str">
            <v>FNA30YEA02</v>
          </cell>
          <cell r="AC3869" t="str">
            <v>3000-755-1D</v>
          </cell>
          <cell r="AD3869">
            <v>1.55</v>
          </cell>
          <cell r="AE3869" t="str">
            <v>黄色</v>
          </cell>
          <cell r="AF3869">
            <v>6.975</v>
          </cell>
          <cell r="AG3869">
            <v>6.975</v>
          </cell>
        </row>
        <row r="3870">
          <cell r="A3870" t="str">
            <v>YE30-T-00-755-02-G05</v>
          </cell>
          <cell r="B3870" t="e">
            <v>#N/A</v>
          </cell>
          <cell r="C3870" t="e">
            <v>#N/A</v>
          </cell>
          <cell r="D3870" t="str">
            <v>S</v>
          </cell>
          <cell r="E3870" t="str">
            <v>YE</v>
          </cell>
          <cell r="F3870">
            <v>4</v>
          </cell>
          <cell r="G3870" t="str">
            <v>EA</v>
          </cell>
          <cell r="H3870" t="str">
            <v>3000连体防护服</v>
          </cell>
          <cell r="I3870" t="str">
            <v>M3000 Coverall</v>
          </cell>
          <cell r="J3870" t="str">
            <v>M3000</v>
          </cell>
          <cell r="K3870" t="str">
            <v>MC3000CVRL</v>
          </cell>
          <cell r="L3870">
            <v>0.073593</v>
          </cell>
          <cell r="M3870" t="e">
            <v>#N/A</v>
          </cell>
          <cell r="N3870" t="e">
            <v>#N/A</v>
          </cell>
          <cell r="O3870" t="str">
            <v>DC4B</v>
          </cell>
        </row>
        <row r="3870">
          <cell r="Q3870" t="str">
            <v>0</v>
          </cell>
          <cell r="R3870">
            <v>0</v>
          </cell>
          <cell r="S3870">
            <v>0</v>
          </cell>
          <cell r="T3870" t="str">
            <v>N/A</v>
          </cell>
          <cell r="U3870">
            <v>4</v>
          </cell>
          <cell r="V3870">
            <v>1120</v>
          </cell>
          <cell r="W3870" t="str">
            <v>Paid Import</v>
          </cell>
        </row>
        <row r="3870">
          <cell r="Y3870" t="str">
            <v>EA</v>
          </cell>
          <cell r="Z3870">
            <v>824381</v>
          </cell>
          <cell r="AA3870" t="str">
            <v>WT</v>
          </cell>
          <cell r="AB3870" t="str">
            <v>FNA30YEA02</v>
          </cell>
          <cell r="AC3870" t="str">
            <v>3000-755-1D</v>
          </cell>
          <cell r="AD3870">
            <v>1.55</v>
          </cell>
          <cell r="AE3870" t="str">
            <v>黄色</v>
          </cell>
          <cell r="AF3870">
            <v>5.62495</v>
          </cell>
          <cell r="AG3870">
            <v>5.62495</v>
          </cell>
        </row>
        <row r="3871">
          <cell r="A3871" t="str">
            <v>YE30-T-00-755-03-G05</v>
          </cell>
          <cell r="B3871" t="e">
            <v>#N/A</v>
          </cell>
          <cell r="C3871" t="e">
            <v>#N/A</v>
          </cell>
          <cell r="D3871" t="str">
            <v>M</v>
          </cell>
          <cell r="E3871" t="str">
            <v>YE</v>
          </cell>
          <cell r="F3871">
            <v>4</v>
          </cell>
          <cell r="G3871" t="str">
            <v>EA</v>
          </cell>
          <cell r="H3871" t="str">
            <v>3000连体防护服</v>
          </cell>
          <cell r="I3871" t="str">
            <v>M3000 Coverall</v>
          </cell>
          <cell r="J3871" t="str">
            <v>M3000</v>
          </cell>
          <cell r="K3871" t="str">
            <v>MC3000CVRL</v>
          </cell>
          <cell r="L3871">
            <v>0.073593</v>
          </cell>
          <cell r="M3871" t="e">
            <v>#N/A</v>
          </cell>
          <cell r="N3871" t="e">
            <v>#N/A</v>
          </cell>
          <cell r="O3871" t="str">
            <v>DC4B</v>
          </cell>
        </row>
        <row r="3871">
          <cell r="Q3871" t="str">
            <v>0</v>
          </cell>
          <cell r="R3871">
            <v>0</v>
          </cell>
          <cell r="S3871">
            <v>0</v>
          </cell>
          <cell r="T3871" t="str">
            <v>N/A</v>
          </cell>
          <cell r="U3871">
            <v>4</v>
          </cell>
          <cell r="V3871">
            <v>1120</v>
          </cell>
          <cell r="W3871" t="str">
            <v>Paid Import</v>
          </cell>
        </row>
        <row r="3871">
          <cell r="Y3871" t="str">
            <v>EA</v>
          </cell>
          <cell r="Z3871">
            <v>824382</v>
          </cell>
          <cell r="AA3871" t="str">
            <v>WT</v>
          </cell>
          <cell r="AB3871" t="str">
            <v>FNA30YEA02</v>
          </cell>
          <cell r="AC3871" t="str">
            <v>3000-755-1D</v>
          </cell>
          <cell r="AD3871">
            <v>1.55</v>
          </cell>
          <cell r="AE3871" t="str">
            <v>黄色</v>
          </cell>
          <cell r="AF3871">
            <v>5.6947</v>
          </cell>
          <cell r="AG3871">
            <v>5.6947</v>
          </cell>
        </row>
        <row r="3872">
          <cell r="A3872" t="str">
            <v>YE30-T-00-755-04-G05</v>
          </cell>
          <cell r="B3872" t="e">
            <v>#N/A</v>
          </cell>
          <cell r="C3872" t="e">
            <v>#N/A</v>
          </cell>
          <cell r="D3872" t="str">
            <v>L</v>
          </cell>
          <cell r="E3872" t="str">
            <v>YE</v>
          </cell>
          <cell r="F3872">
            <v>4</v>
          </cell>
          <cell r="G3872" t="str">
            <v>EA</v>
          </cell>
          <cell r="H3872" t="str">
            <v>3000连体防护服</v>
          </cell>
          <cell r="I3872" t="str">
            <v>M3000 Coverall</v>
          </cell>
          <cell r="J3872" t="str">
            <v>M3000</v>
          </cell>
          <cell r="K3872" t="str">
            <v>MC3000CVRL</v>
          </cell>
          <cell r="L3872">
            <v>0.073593</v>
          </cell>
          <cell r="M3872" t="e">
            <v>#N/A</v>
          </cell>
          <cell r="N3872" t="e">
            <v>#N/A</v>
          </cell>
          <cell r="O3872" t="str">
            <v>DC4B</v>
          </cell>
        </row>
        <row r="3872">
          <cell r="Q3872" t="str">
            <v>0</v>
          </cell>
          <cell r="R3872">
            <v>0</v>
          </cell>
          <cell r="S3872">
            <v>0</v>
          </cell>
          <cell r="T3872" t="str">
            <v>N/A</v>
          </cell>
          <cell r="U3872">
            <v>4</v>
          </cell>
          <cell r="V3872">
            <v>1120</v>
          </cell>
          <cell r="W3872" t="str">
            <v>Paid Import</v>
          </cell>
        </row>
        <row r="3872">
          <cell r="Y3872" t="str">
            <v>EA</v>
          </cell>
          <cell r="Z3872">
            <v>824383</v>
          </cell>
          <cell r="AA3872" t="str">
            <v>WT</v>
          </cell>
          <cell r="AB3872" t="str">
            <v>FNA30YEA02</v>
          </cell>
          <cell r="AC3872" t="str">
            <v>3000-755-1D</v>
          </cell>
          <cell r="AD3872">
            <v>1.55</v>
          </cell>
          <cell r="AE3872" t="str">
            <v>黄色</v>
          </cell>
          <cell r="AF3872">
            <v>5.8559</v>
          </cell>
          <cell r="AG3872">
            <v>5.8559</v>
          </cell>
        </row>
        <row r="3873">
          <cell r="A3873" t="str">
            <v>YE30-T-00-755-05-G05</v>
          </cell>
          <cell r="B3873" t="e">
            <v>#N/A</v>
          </cell>
          <cell r="C3873" t="e">
            <v>#N/A</v>
          </cell>
          <cell r="D3873" t="str">
            <v>XL</v>
          </cell>
          <cell r="E3873" t="str">
            <v>YE</v>
          </cell>
          <cell r="F3873">
            <v>4</v>
          </cell>
          <cell r="G3873" t="str">
            <v>EA</v>
          </cell>
          <cell r="H3873" t="str">
            <v>3000连体防护服</v>
          </cell>
          <cell r="I3873" t="str">
            <v>M3000 Coverall</v>
          </cell>
          <cell r="J3873" t="str">
            <v>M3000</v>
          </cell>
          <cell r="K3873" t="str">
            <v>MC3000CVRL</v>
          </cell>
          <cell r="L3873">
            <v>0.073593</v>
          </cell>
          <cell r="M3873" t="e">
            <v>#N/A</v>
          </cell>
          <cell r="N3873" t="e">
            <v>#N/A</v>
          </cell>
          <cell r="O3873" t="str">
            <v>DC4B</v>
          </cell>
        </row>
        <row r="3873">
          <cell r="Q3873">
            <v>10.5</v>
          </cell>
          <cell r="R3873">
            <v>0</v>
          </cell>
          <cell r="S3873">
            <v>0</v>
          </cell>
          <cell r="T3873" t="str">
            <v>N/A</v>
          </cell>
          <cell r="U3873">
            <v>4</v>
          </cell>
          <cell r="V3873">
            <v>1120</v>
          </cell>
          <cell r="W3873" t="str">
            <v>Paid Import</v>
          </cell>
        </row>
        <row r="3873">
          <cell r="Y3873" t="str">
            <v>EA</v>
          </cell>
          <cell r="Z3873">
            <v>824384</v>
          </cell>
          <cell r="AA3873" t="str">
            <v>WT</v>
          </cell>
          <cell r="AB3873" t="str">
            <v>FNA30YEA02</v>
          </cell>
          <cell r="AC3873" t="str">
            <v>3000-755-1D</v>
          </cell>
          <cell r="AD3873">
            <v>1.55</v>
          </cell>
          <cell r="AE3873" t="str">
            <v>黄色</v>
          </cell>
          <cell r="AF3873">
            <v>6.16745</v>
          </cell>
          <cell r="AG3873">
            <v>6.16745</v>
          </cell>
        </row>
        <row r="3874">
          <cell r="A3874" t="str">
            <v>YE30-T-00-755-06-G05</v>
          </cell>
          <cell r="B3874" t="e">
            <v>#N/A</v>
          </cell>
          <cell r="C3874" t="e">
            <v>#N/A</v>
          </cell>
          <cell r="D3874" t="str">
            <v>2XL</v>
          </cell>
          <cell r="E3874" t="str">
            <v>YE</v>
          </cell>
          <cell r="F3874">
            <v>4</v>
          </cell>
          <cell r="G3874" t="str">
            <v>EA</v>
          </cell>
          <cell r="H3874" t="str">
            <v>3000连体防护服</v>
          </cell>
          <cell r="I3874" t="str">
            <v>M3000 Coverall</v>
          </cell>
          <cell r="J3874" t="str">
            <v>M3000</v>
          </cell>
          <cell r="K3874" t="str">
            <v>MC3000CVRL</v>
          </cell>
          <cell r="L3874">
            <v>0.073593</v>
          </cell>
          <cell r="M3874" t="e">
            <v>#N/A</v>
          </cell>
          <cell r="N3874" t="e">
            <v>#N/A</v>
          </cell>
          <cell r="O3874" t="str">
            <v>DC4B</v>
          </cell>
        </row>
        <row r="3874">
          <cell r="Q3874">
            <v>10.8</v>
          </cell>
          <cell r="R3874">
            <v>0</v>
          </cell>
          <cell r="S3874">
            <v>0</v>
          </cell>
          <cell r="T3874" t="str">
            <v>N/A</v>
          </cell>
          <cell r="U3874">
            <v>4</v>
          </cell>
          <cell r="V3874">
            <v>1120</v>
          </cell>
          <cell r="W3874" t="str">
            <v>Paid Import</v>
          </cell>
        </row>
        <row r="3874">
          <cell r="Y3874" t="str">
            <v>EA</v>
          </cell>
          <cell r="Z3874">
            <v>824385</v>
          </cell>
          <cell r="AA3874" t="str">
            <v>WT</v>
          </cell>
          <cell r="AB3874" t="str">
            <v>FNA30YEA02</v>
          </cell>
          <cell r="AC3874" t="str">
            <v>3000-755-1D</v>
          </cell>
          <cell r="AD3874">
            <v>1.55</v>
          </cell>
          <cell r="AE3874" t="str">
            <v>黄色</v>
          </cell>
          <cell r="AF3874">
            <v>6.67895</v>
          </cell>
          <cell r="AG3874">
            <v>6.67895</v>
          </cell>
        </row>
        <row r="3875">
          <cell r="A3875" t="str">
            <v>YE30-T-00-755-07-G05</v>
          </cell>
          <cell r="B3875" t="e">
            <v>#N/A</v>
          </cell>
          <cell r="C3875" t="e">
            <v>#N/A</v>
          </cell>
          <cell r="D3875" t="str">
            <v>3XL</v>
          </cell>
          <cell r="E3875" t="str">
            <v>YE</v>
          </cell>
          <cell r="F3875">
            <v>4</v>
          </cell>
          <cell r="G3875" t="str">
            <v>EA</v>
          </cell>
          <cell r="H3875" t="str">
            <v>3000连体防护服</v>
          </cell>
          <cell r="I3875" t="str">
            <v>M3000 Coverall</v>
          </cell>
          <cell r="J3875" t="str">
            <v>M3000</v>
          </cell>
          <cell r="K3875" t="str">
            <v>MC3000CVRL</v>
          </cell>
          <cell r="L3875">
            <v>0.073593</v>
          </cell>
          <cell r="M3875" t="e">
            <v>#N/A</v>
          </cell>
          <cell r="N3875" t="e">
            <v>#N/A</v>
          </cell>
          <cell r="O3875" t="str">
            <v>DC4B</v>
          </cell>
        </row>
        <row r="3875">
          <cell r="Q3875">
            <v>9.5</v>
          </cell>
          <cell r="R3875">
            <v>0</v>
          </cell>
          <cell r="S3875">
            <v>0</v>
          </cell>
          <cell r="T3875" t="str">
            <v>N/A</v>
          </cell>
          <cell r="U3875">
            <v>4</v>
          </cell>
          <cell r="V3875">
            <v>1120</v>
          </cell>
          <cell r="W3875" t="str">
            <v>Paid Import</v>
          </cell>
        </row>
        <row r="3875">
          <cell r="Y3875" t="str">
            <v>EA</v>
          </cell>
          <cell r="Z3875" t="str">
            <v>--</v>
          </cell>
          <cell r="AA3875" t="str">
            <v>WT</v>
          </cell>
          <cell r="AB3875" t="str">
            <v>FNA30YEA02</v>
          </cell>
          <cell r="AC3875" t="str">
            <v>3000-755-1D</v>
          </cell>
          <cell r="AD3875">
            <v>1.55</v>
          </cell>
          <cell r="AE3875" t="str">
            <v>黄色</v>
          </cell>
          <cell r="AF3875">
            <v>6.975</v>
          </cell>
          <cell r="AG3875">
            <v>6.975</v>
          </cell>
        </row>
        <row r="3876">
          <cell r="A3876" t="str">
            <v>YE30-T-02-754-02</v>
          </cell>
          <cell r="B3876" t="str">
            <v>30-T-02-754-02</v>
          </cell>
          <cell r="C3876" t="str">
            <v>A3</v>
          </cell>
          <cell r="D3876" t="str">
            <v>S</v>
          </cell>
          <cell r="E3876" t="str">
            <v>YE</v>
          </cell>
          <cell r="F3876">
            <v>4</v>
          </cell>
          <cell r="G3876" t="str">
            <v>EA</v>
          </cell>
          <cell r="H3876" t="str">
            <v>3000连体防护服</v>
          </cell>
          <cell r="I3876" t="str">
            <v>M3000 Coverall</v>
          </cell>
          <cell r="J3876" t="str">
            <v>M3000</v>
          </cell>
          <cell r="K3876" t="str">
            <v>MC3000CVRL</v>
          </cell>
          <cell r="L3876">
            <v>0.073593</v>
          </cell>
          <cell r="M3876" t="str">
            <v>30-9113</v>
          </cell>
          <cell r="N3876" t="str">
            <v>M3000 Coverall (9113)连体防护服/30-T-02-754-02-A3</v>
          </cell>
          <cell r="O3876" t="str">
            <v>DC4B</v>
          </cell>
        </row>
        <row r="3876">
          <cell r="Q3876">
            <v>0</v>
          </cell>
          <cell r="R3876">
            <v>0</v>
          </cell>
          <cell r="S3876">
            <v>0</v>
          </cell>
          <cell r="T3876" t="str">
            <v>N/A</v>
          </cell>
          <cell r="U3876">
            <v>4</v>
          </cell>
          <cell r="V3876">
            <v>1120</v>
          </cell>
          <cell r="W3876" t="str">
            <v>Paid Import</v>
          </cell>
        </row>
        <row r="3876">
          <cell r="Y3876" t="str">
            <v>EA</v>
          </cell>
          <cell r="Z3876">
            <v>823734</v>
          </cell>
          <cell r="AA3876" t="str">
            <v>WT</v>
          </cell>
          <cell r="AB3876" t="str">
            <v>FNA30YEA02</v>
          </cell>
          <cell r="AC3876" t="str">
            <v>3000-754-1I</v>
          </cell>
          <cell r="AD3876">
            <v>1.55</v>
          </cell>
          <cell r="AE3876" t="str">
            <v>黄色</v>
          </cell>
          <cell r="AF3876">
            <v>5.10415</v>
          </cell>
          <cell r="AG3876" t="str">
            <v>FRVA1WHA01</v>
          </cell>
          <cell r="AH3876" t="str">
            <v>4000-754-3A</v>
          </cell>
        </row>
        <row r="3877">
          <cell r="A3877" t="str">
            <v>YE30-T-02-754-03</v>
          </cell>
          <cell r="B3877" t="str">
            <v>30-T-02-754-03</v>
          </cell>
          <cell r="C3877" t="str">
            <v>E1</v>
          </cell>
          <cell r="D3877" t="str">
            <v>M</v>
          </cell>
          <cell r="E3877" t="str">
            <v>YE</v>
          </cell>
          <cell r="F3877">
            <v>4</v>
          </cell>
          <cell r="G3877" t="str">
            <v>EA</v>
          </cell>
          <cell r="H3877" t="str">
            <v>3000连体防护服</v>
          </cell>
          <cell r="I3877" t="str">
            <v>M3000 Coverall</v>
          </cell>
          <cell r="J3877" t="str">
            <v>M3000</v>
          </cell>
          <cell r="K3877" t="str">
            <v>MC3000CVRL</v>
          </cell>
          <cell r="L3877">
            <v>0.073593</v>
          </cell>
          <cell r="M3877" t="str">
            <v>30-9928</v>
          </cell>
          <cell r="N3877" t="str">
            <v>M3000 Coverall (9928)连体防护服/30-T-02-754-03-E1</v>
          </cell>
          <cell r="O3877" t="str">
            <v>DC4B</v>
          </cell>
        </row>
        <row r="3877">
          <cell r="Q3877">
            <v>4.43</v>
          </cell>
          <cell r="R3877">
            <v>827.5</v>
          </cell>
          <cell r="S3877">
            <v>3.31</v>
          </cell>
          <cell r="T3877" t="str">
            <v>N/A</v>
          </cell>
          <cell r="U3877">
            <v>4</v>
          </cell>
          <cell r="V3877">
            <v>1120</v>
          </cell>
          <cell r="W3877" t="str">
            <v>Paid Import</v>
          </cell>
        </row>
        <row r="3877">
          <cell r="Y3877" t="str">
            <v>EA</v>
          </cell>
          <cell r="Z3877">
            <v>823735</v>
          </cell>
          <cell r="AA3877" t="str">
            <v>WT</v>
          </cell>
          <cell r="AB3877" t="str">
            <v>FNA30YEA02</v>
          </cell>
          <cell r="AC3877" t="str">
            <v>3000-754-1I</v>
          </cell>
          <cell r="AD3877">
            <v>1.55</v>
          </cell>
          <cell r="AE3877" t="str">
            <v>黄色</v>
          </cell>
          <cell r="AF3877">
            <v>5.2359</v>
          </cell>
          <cell r="AG3877" t="str">
            <v>FRVA1WHA01</v>
          </cell>
          <cell r="AH3877" t="str">
            <v>4000-754-3A</v>
          </cell>
        </row>
        <row r="3878">
          <cell r="A3878" t="str">
            <v>YE30-T-02-754-04</v>
          </cell>
          <cell r="B3878" t="str">
            <v>30-T-02-754-04</v>
          </cell>
          <cell r="C3878" t="str">
            <v>E1</v>
          </cell>
          <cell r="D3878" t="str">
            <v>L</v>
          </cell>
          <cell r="E3878" t="str">
            <v>YE</v>
          </cell>
          <cell r="F3878">
            <v>4</v>
          </cell>
          <cell r="G3878" t="str">
            <v>EA</v>
          </cell>
          <cell r="H3878" t="str">
            <v>3000连体防护服</v>
          </cell>
          <cell r="I3878" t="str">
            <v>M3000 Coverall</v>
          </cell>
          <cell r="J3878" t="str">
            <v>M3000</v>
          </cell>
          <cell r="K3878" t="str">
            <v>MC3000CVRL</v>
          </cell>
          <cell r="L3878">
            <v>0.073593</v>
          </cell>
          <cell r="M3878" t="str">
            <v>30-9929</v>
          </cell>
          <cell r="N3878" t="str">
            <v>M3000 Coverall (9929)连体防护服/30-T-02-754-04-E1</v>
          </cell>
          <cell r="O3878" t="str">
            <v>DC4B</v>
          </cell>
        </row>
        <row r="3878">
          <cell r="Q3878">
            <v>4.46</v>
          </cell>
          <cell r="R3878">
            <v>835</v>
          </cell>
          <cell r="S3878">
            <v>3.34</v>
          </cell>
          <cell r="T3878" t="str">
            <v>N/A</v>
          </cell>
          <cell r="U3878">
            <v>4</v>
          </cell>
          <cell r="V3878">
            <v>1120</v>
          </cell>
          <cell r="W3878" t="str">
            <v>Paid Import</v>
          </cell>
        </row>
        <row r="3878">
          <cell r="Y3878" t="str">
            <v>EA</v>
          </cell>
          <cell r="Z3878">
            <v>823736</v>
          </cell>
          <cell r="AA3878" t="str">
            <v>WT</v>
          </cell>
          <cell r="AB3878" t="str">
            <v>FNA30YEA02</v>
          </cell>
          <cell r="AC3878" t="str">
            <v>3000-754-1I</v>
          </cell>
          <cell r="AD3878">
            <v>1.55</v>
          </cell>
          <cell r="AE3878" t="str">
            <v>黄色</v>
          </cell>
          <cell r="AF3878">
            <v>5.48235</v>
          </cell>
          <cell r="AG3878" t="str">
            <v>FRVA1WHA01</v>
          </cell>
          <cell r="AH3878" t="str">
            <v>4000-754-3A</v>
          </cell>
        </row>
        <row r="3879">
          <cell r="A3879" t="str">
            <v>YE30-T-02-754-05</v>
          </cell>
          <cell r="B3879" t="str">
            <v>30-T-02-754-05</v>
          </cell>
          <cell r="C3879" t="str">
            <v>E1</v>
          </cell>
          <cell r="D3879" t="str">
            <v>XL</v>
          </cell>
          <cell r="E3879" t="str">
            <v>YE</v>
          </cell>
          <cell r="F3879">
            <v>4</v>
          </cell>
          <cell r="G3879" t="str">
            <v>EA</v>
          </cell>
          <cell r="H3879" t="str">
            <v>3000连体防护服</v>
          </cell>
          <cell r="I3879" t="str">
            <v>M3000 Coverall</v>
          </cell>
          <cell r="J3879" t="str">
            <v>M3000</v>
          </cell>
          <cell r="K3879" t="str">
            <v>MC3000CVRL</v>
          </cell>
          <cell r="L3879">
            <v>0.073593</v>
          </cell>
          <cell r="M3879" t="str">
            <v>30-9930</v>
          </cell>
          <cell r="N3879" t="str">
            <v>M3000 Coverall (9930)连体防护服/30-T-02-754-05-E1</v>
          </cell>
          <cell r="O3879" t="str">
            <v>DC4B</v>
          </cell>
        </row>
        <row r="3879">
          <cell r="Q3879">
            <v>4.56</v>
          </cell>
          <cell r="R3879">
            <v>860</v>
          </cell>
          <cell r="S3879">
            <v>3.44</v>
          </cell>
          <cell r="T3879" t="str">
            <v>N/A</v>
          </cell>
          <cell r="U3879">
            <v>4</v>
          </cell>
          <cell r="V3879">
            <v>1120</v>
          </cell>
          <cell r="W3879" t="str">
            <v>Paid Import</v>
          </cell>
        </row>
        <row r="3879">
          <cell r="Y3879" t="str">
            <v>EA</v>
          </cell>
          <cell r="Z3879">
            <v>823737</v>
          </cell>
          <cell r="AA3879" t="str">
            <v>WT</v>
          </cell>
          <cell r="AB3879" t="str">
            <v>FNA30YEA02</v>
          </cell>
          <cell r="AC3879" t="str">
            <v>3000-754-1I</v>
          </cell>
          <cell r="AD3879">
            <v>1.55</v>
          </cell>
          <cell r="AE3879" t="str">
            <v>黄色</v>
          </cell>
          <cell r="AF3879">
            <v>5.82645</v>
          </cell>
          <cell r="AG3879" t="str">
            <v>FRVA1WHA01</v>
          </cell>
          <cell r="AH3879" t="str">
            <v>4000-754-3A</v>
          </cell>
        </row>
        <row r="3880">
          <cell r="A3880" t="str">
            <v>YE30-T-02-754-06</v>
          </cell>
          <cell r="B3880" t="str">
            <v>30-T-02-754-06</v>
          </cell>
          <cell r="C3880" t="str">
            <v>E1</v>
          </cell>
          <cell r="D3880" t="str">
            <v>2XL</v>
          </cell>
          <cell r="E3880" t="str">
            <v>YE</v>
          </cell>
          <cell r="F3880">
            <v>4</v>
          </cell>
          <cell r="G3880" t="str">
            <v>EA</v>
          </cell>
          <cell r="H3880" t="str">
            <v>3000连体防护服</v>
          </cell>
          <cell r="I3880" t="str">
            <v>M3000 Coverall</v>
          </cell>
          <cell r="J3880" t="str">
            <v>M3000</v>
          </cell>
          <cell r="K3880" t="str">
            <v>MC3000CVRL</v>
          </cell>
          <cell r="L3880">
            <v>0.073593</v>
          </cell>
          <cell r="M3880" t="str">
            <v>30-9931</v>
          </cell>
          <cell r="N3880" t="str">
            <v>M3000 Coverall (9931)连体防护服/30-T-02-754-06-E1</v>
          </cell>
          <cell r="O3880" t="str">
            <v>DC4B</v>
          </cell>
        </row>
        <row r="3880">
          <cell r="Q3880">
            <v>4.66</v>
          </cell>
          <cell r="R3880">
            <v>885</v>
          </cell>
          <cell r="S3880">
            <v>3.54</v>
          </cell>
          <cell r="T3880" t="str">
            <v>N/A</v>
          </cell>
          <cell r="U3880">
            <v>4</v>
          </cell>
          <cell r="V3880">
            <v>1120</v>
          </cell>
          <cell r="W3880" t="str">
            <v>Paid Import</v>
          </cell>
        </row>
        <row r="3880">
          <cell r="Y3880" t="str">
            <v>EA</v>
          </cell>
          <cell r="Z3880">
            <v>823738</v>
          </cell>
          <cell r="AA3880" t="str">
            <v>WT</v>
          </cell>
          <cell r="AB3880" t="str">
            <v>FNA30YEA02</v>
          </cell>
          <cell r="AC3880" t="str">
            <v>3000-754-1I</v>
          </cell>
          <cell r="AD3880">
            <v>1.55</v>
          </cell>
          <cell r="AE3880" t="str">
            <v>黄色</v>
          </cell>
          <cell r="AF3880">
            <v>6.04035</v>
          </cell>
          <cell r="AG3880" t="str">
            <v>FRVA1WHA01</v>
          </cell>
          <cell r="AH3880" t="str">
            <v>4000-754-3A</v>
          </cell>
        </row>
        <row r="3881">
          <cell r="A3881" t="str">
            <v>YE30-T-02-754-07</v>
          </cell>
          <cell r="B3881" t="str">
            <v>30-T-02-754-07</v>
          </cell>
          <cell r="C3881" t="str">
            <v>E1</v>
          </cell>
          <cell r="D3881" t="str">
            <v>3XL</v>
          </cell>
          <cell r="E3881" t="str">
            <v>YE</v>
          </cell>
          <cell r="F3881">
            <v>4</v>
          </cell>
          <cell r="G3881" t="str">
            <v>EA</v>
          </cell>
          <cell r="H3881" t="str">
            <v>3000连体防护服</v>
          </cell>
          <cell r="I3881" t="str">
            <v>M3000 Coverall</v>
          </cell>
          <cell r="J3881" t="str">
            <v>M3000</v>
          </cell>
          <cell r="K3881" t="str">
            <v>MC3000CVRL</v>
          </cell>
          <cell r="L3881">
            <v>0.073593</v>
          </cell>
          <cell r="M3881" t="str">
            <v>30-9932</v>
          </cell>
          <cell r="N3881" t="str">
            <v>M3000 Coverall (9932)连体防护服/30-T-02-754-07-E1</v>
          </cell>
          <cell r="O3881" t="str">
            <v>DC4B</v>
          </cell>
        </row>
        <row r="3881">
          <cell r="Q3881">
            <v>4.76</v>
          </cell>
          <cell r="R3881">
            <v>910</v>
          </cell>
          <cell r="S3881">
            <v>3.64</v>
          </cell>
          <cell r="T3881" t="str">
            <v>N/A</v>
          </cell>
          <cell r="U3881">
            <v>4</v>
          </cell>
          <cell r="V3881">
            <v>1120</v>
          </cell>
          <cell r="W3881" t="str">
            <v>Paid Import</v>
          </cell>
        </row>
        <row r="3881">
          <cell r="Y3881" t="str">
            <v>EA</v>
          </cell>
          <cell r="Z3881">
            <v>823739</v>
          </cell>
          <cell r="AA3881" t="str">
            <v>WT</v>
          </cell>
          <cell r="AB3881" t="str">
            <v>FNA30YEA02</v>
          </cell>
          <cell r="AC3881" t="str">
            <v>3000-754-1I</v>
          </cell>
          <cell r="AD3881">
            <v>1.55</v>
          </cell>
          <cell r="AE3881" t="str">
            <v>黄色</v>
          </cell>
          <cell r="AF3881">
            <v>6.3674</v>
          </cell>
          <cell r="AG3881" t="str">
            <v>FRVA1WHA01</v>
          </cell>
          <cell r="AH3881" t="str">
            <v>4000-754-3A</v>
          </cell>
        </row>
        <row r="3882">
          <cell r="A3882" t="str">
            <v>YE30-T-04-111-02</v>
          </cell>
          <cell r="B3882" t="str">
            <v>30-T-04-111-02</v>
          </cell>
          <cell r="C3882" t="str">
            <v>E1</v>
          </cell>
          <cell r="D3882" t="str">
            <v>S</v>
          </cell>
          <cell r="E3882" t="str">
            <v>YE</v>
          </cell>
          <cell r="F3882">
            <v>25</v>
          </cell>
          <cell r="G3882" t="str">
            <v>EA</v>
          </cell>
          <cell r="H3882" t="str">
            <v>3000连体防护服</v>
          </cell>
          <cell r="I3882" t="str">
            <v>M3000 Coverall</v>
          </cell>
          <cell r="J3882" t="str">
            <v>M3000</v>
          </cell>
          <cell r="K3882" t="str">
            <v>MC3000CVRL</v>
          </cell>
          <cell r="L3882">
            <v>0.073593</v>
          </cell>
          <cell r="M3882" t="str">
            <v>30-10854</v>
          </cell>
          <cell r="N3882" t="str">
            <v>M3000 Coverall (10854)连体防护服/30-T-04-111-02-E1</v>
          </cell>
          <cell r="O3882" t="str">
            <v>DC2A</v>
          </cell>
        </row>
        <row r="3882">
          <cell r="Q3882">
            <v>10.9</v>
          </cell>
          <cell r="R3882">
            <v>391.2</v>
          </cell>
          <cell r="S3882">
            <v>9.78</v>
          </cell>
          <cell r="T3882">
            <v>5</v>
          </cell>
          <cell r="U3882">
            <v>25</v>
          </cell>
          <cell r="V3882">
            <v>1120</v>
          </cell>
          <cell r="W3882" t="str">
            <v>Paid Import</v>
          </cell>
        </row>
        <row r="3882">
          <cell r="Y3882" t="str">
            <v>EA</v>
          </cell>
          <cell r="Z3882">
            <v>824367</v>
          </cell>
          <cell r="AA3882" t="str">
            <v>WT</v>
          </cell>
          <cell r="AB3882" t="str">
            <v>FNA30YEA02</v>
          </cell>
          <cell r="AC3882" t="str">
            <v>4000-111-1A</v>
          </cell>
          <cell r="AD3882">
            <v>1.55</v>
          </cell>
          <cell r="AE3882" t="str">
            <v>黄色</v>
          </cell>
          <cell r="AF3882">
            <v>4.199725</v>
          </cell>
        </row>
        <row r="3883">
          <cell r="A3883" t="str">
            <v>YE30-T-04-111-03</v>
          </cell>
          <cell r="B3883" t="str">
            <v>30-T-XX-111-03</v>
          </cell>
          <cell r="C3883" t="str">
            <v>A9</v>
          </cell>
          <cell r="D3883" t="str">
            <v>M</v>
          </cell>
          <cell r="E3883" t="str">
            <v>YE</v>
          </cell>
          <cell r="F3883">
            <v>25</v>
          </cell>
          <cell r="G3883" t="str">
            <v>EA</v>
          </cell>
          <cell r="H3883" t="str">
            <v>3000连体防护服</v>
          </cell>
          <cell r="I3883" t="str">
            <v>M3000 Coverall</v>
          </cell>
          <cell r="J3883" t="str">
            <v>M3000</v>
          </cell>
          <cell r="K3883" t="str">
            <v>MC3000CVRL</v>
          </cell>
          <cell r="L3883">
            <v>0.073593</v>
          </cell>
          <cell r="M3883" t="str">
            <v>30-6547</v>
          </cell>
          <cell r="N3883" t="str">
            <v>M3000 Coverall (6547)连体防护服/30-T-XX-111-03-A9</v>
          </cell>
          <cell r="O3883" t="str">
            <v>DC2A</v>
          </cell>
        </row>
        <row r="3883">
          <cell r="Q3883">
            <v>11.2</v>
          </cell>
          <cell r="R3883">
            <v>403.2</v>
          </cell>
          <cell r="S3883">
            <v>10.08</v>
          </cell>
          <cell r="T3883">
            <v>5</v>
          </cell>
          <cell r="U3883">
            <v>25</v>
          </cell>
          <cell r="V3883">
            <v>1120</v>
          </cell>
          <cell r="W3883" t="str">
            <v>Paid Import</v>
          </cell>
        </row>
        <row r="3883">
          <cell r="Y3883" t="str">
            <v>EA</v>
          </cell>
          <cell r="Z3883">
            <v>824368</v>
          </cell>
          <cell r="AA3883" t="str">
            <v>WT</v>
          </cell>
          <cell r="AB3883" t="str">
            <v>FNA30YEA02</v>
          </cell>
          <cell r="AC3883" t="str">
            <v>4000-111-1A</v>
          </cell>
          <cell r="AD3883">
            <v>1.55</v>
          </cell>
          <cell r="AE3883" t="str">
            <v>黄色</v>
          </cell>
          <cell r="AF3883">
            <v>4.39115</v>
          </cell>
        </row>
        <row r="3884">
          <cell r="A3884" t="str">
            <v>YE30-T-04-111-04</v>
          </cell>
          <cell r="B3884" t="str">
            <v>30-T-04-111-04</v>
          </cell>
          <cell r="C3884" t="str">
            <v>E1</v>
          </cell>
          <cell r="D3884" t="str">
            <v>L</v>
          </cell>
          <cell r="E3884" t="str">
            <v>YE</v>
          </cell>
          <cell r="F3884">
            <v>20</v>
          </cell>
          <cell r="G3884" t="str">
            <v>EA</v>
          </cell>
          <cell r="H3884" t="str">
            <v>3000连体防护服</v>
          </cell>
          <cell r="I3884" t="str">
            <v>M3000 Coverall</v>
          </cell>
          <cell r="J3884" t="str">
            <v>M3000</v>
          </cell>
          <cell r="K3884" t="str">
            <v>MC3000CVRL</v>
          </cell>
          <cell r="L3884">
            <v>0.073593</v>
          </cell>
          <cell r="M3884" t="str">
            <v>30-9623</v>
          </cell>
          <cell r="N3884" t="str">
            <v>M3000 Coverall (9623)连体防护服/30-T-04-111-04-E1</v>
          </cell>
          <cell r="O3884" t="str">
            <v>DC2A</v>
          </cell>
        </row>
        <row r="3884">
          <cell r="Q3884">
            <v>9.4</v>
          </cell>
          <cell r="R3884">
            <v>414</v>
          </cell>
          <cell r="S3884">
            <v>8.28</v>
          </cell>
          <cell r="T3884">
            <v>5</v>
          </cell>
          <cell r="U3884">
            <v>20</v>
          </cell>
          <cell r="V3884">
            <v>1120</v>
          </cell>
          <cell r="W3884" t="str">
            <v>Paid Import</v>
          </cell>
        </row>
        <row r="3884">
          <cell r="Y3884" t="str">
            <v>EA</v>
          </cell>
          <cell r="Z3884">
            <v>824369</v>
          </cell>
          <cell r="AA3884" t="str">
            <v>WT</v>
          </cell>
          <cell r="AB3884" t="str">
            <v>FNA30YEA02</v>
          </cell>
          <cell r="AC3884" t="str">
            <v>4000-111-1A</v>
          </cell>
          <cell r="AD3884">
            <v>1.55</v>
          </cell>
          <cell r="AE3884" t="str">
            <v>黄色</v>
          </cell>
          <cell r="AF3884">
            <v>4.5291</v>
          </cell>
        </row>
        <row r="3885">
          <cell r="A3885" t="str">
            <v>YE30-T-04-111-05</v>
          </cell>
          <cell r="B3885" t="str">
            <v>30-T-04-111-05</v>
          </cell>
          <cell r="C3885" t="str">
            <v>E1</v>
          </cell>
          <cell r="D3885" t="str">
            <v>XL</v>
          </cell>
          <cell r="E3885" t="str">
            <v>YE</v>
          </cell>
          <cell r="F3885">
            <v>20</v>
          </cell>
          <cell r="G3885" t="str">
            <v>EA</v>
          </cell>
          <cell r="H3885" t="str">
            <v>3000连体防护服</v>
          </cell>
          <cell r="I3885" t="str">
            <v>M3000 Coverall</v>
          </cell>
          <cell r="J3885" t="str">
            <v>M3000</v>
          </cell>
          <cell r="K3885" t="str">
            <v>MC3000CVRL</v>
          </cell>
          <cell r="L3885">
            <v>0.073593</v>
          </cell>
          <cell r="M3885" t="str">
            <v>30-9624</v>
          </cell>
          <cell r="N3885" t="str">
            <v>M3000 Coverall (9624)连体防护服/30-T-04-111-05-E1</v>
          </cell>
          <cell r="O3885" t="str">
            <v>DC2A</v>
          </cell>
        </row>
        <row r="3885">
          <cell r="Q3885">
            <v>10.1</v>
          </cell>
          <cell r="R3885">
            <v>449</v>
          </cell>
          <cell r="S3885">
            <v>8.98</v>
          </cell>
          <cell r="T3885">
            <v>5</v>
          </cell>
          <cell r="U3885">
            <v>20</v>
          </cell>
          <cell r="V3885">
            <v>1120</v>
          </cell>
          <cell r="W3885" t="str">
            <v>Paid Import</v>
          </cell>
        </row>
        <row r="3885">
          <cell r="Y3885" t="str">
            <v>EA</v>
          </cell>
          <cell r="Z3885">
            <v>824370</v>
          </cell>
          <cell r="AA3885" t="str">
            <v>WT</v>
          </cell>
          <cell r="AB3885" t="str">
            <v>FNA30YEA02</v>
          </cell>
          <cell r="AC3885" t="str">
            <v>4000-111-1A</v>
          </cell>
          <cell r="AD3885">
            <v>1.55</v>
          </cell>
          <cell r="AE3885" t="str">
            <v>黄色</v>
          </cell>
          <cell r="AF3885">
            <v>4.732925</v>
          </cell>
        </row>
        <row r="3886">
          <cell r="A3886" t="str">
            <v>YE30-T-04-111-06</v>
          </cell>
          <cell r="B3886" t="str">
            <v>30-T-XX-111-06</v>
          </cell>
          <cell r="C3886" t="str">
            <v>A9</v>
          </cell>
          <cell r="D3886" t="str">
            <v>2XL</v>
          </cell>
          <cell r="E3886" t="str">
            <v>YE</v>
          </cell>
          <cell r="F3886">
            <v>20</v>
          </cell>
          <cell r="G3886" t="str">
            <v>EA</v>
          </cell>
          <cell r="H3886" t="str">
            <v>3000连体防护服</v>
          </cell>
          <cell r="I3886" t="str">
            <v>M3000 Coverall</v>
          </cell>
          <cell r="J3886" t="str">
            <v>M3000</v>
          </cell>
          <cell r="K3886" t="str">
            <v>MC3000CVRL</v>
          </cell>
          <cell r="L3886">
            <v>0.073593</v>
          </cell>
          <cell r="M3886" t="str">
            <v>30-6550</v>
          </cell>
          <cell r="N3886" t="str">
            <v>M3000 Coverall (6550)连体防护服/30-T-XX-111-06-A9</v>
          </cell>
          <cell r="O3886" t="str">
            <v>DC2A</v>
          </cell>
        </row>
        <row r="3886">
          <cell r="Q3886">
            <v>10.4</v>
          </cell>
          <cell r="R3886">
            <v>464</v>
          </cell>
          <cell r="S3886">
            <v>9.28</v>
          </cell>
          <cell r="T3886">
            <v>5</v>
          </cell>
          <cell r="U3886">
            <v>20</v>
          </cell>
          <cell r="V3886">
            <v>1120</v>
          </cell>
          <cell r="W3886" t="str">
            <v>Paid Import</v>
          </cell>
        </row>
        <row r="3886">
          <cell r="Y3886" t="str">
            <v>EA</v>
          </cell>
          <cell r="Z3886">
            <v>824371</v>
          </cell>
          <cell r="AA3886" t="str">
            <v>WT</v>
          </cell>
          <cell r="AB3886" t="str">
            <v>FNA30YEA02</v>
          </cell>
          <cell r="AC3886" t="str">
            <v>4000-111-1A</v>
          </cell>
          <cell r="AD3886">
            <v>1.55</v>
          </cell>
          <cell r="AE3886" t="str">
            <v>黄色</v>
          </cell>
          <cell r="AF3886">
            <v>5.038275</v>
          </cell>
        </row>
        <row r="3887">
          <cell r="A3887" t="str">
            <v>YE30-T-04-111-07</v>
          </cell>
          <cell r="B3887" t="str">
            <v>30-T-04-111-07</v>
          </cell>
          <cell r="C3887" t="str">
            <v>E1</v>
          </cell>
          <cell r="D3887" t="str">
            <v>3XL</v>
          </cell>
          <cell r="E3887" t="str">
            <v>YE</v>
          </cell>
          <cell r="F3887">
            <v>20</v>
          </cell>
          <cell r="G3887" t="str">
            <v>EA</v>
          </cell>
          <cell r="H3887" t="str">
            <v>3000连体防护服</v>
          </cell>
          <cell r="I3887" t="str">
            <v>M3000 Coverall</v>
          </cell>
          <cell r="J3887" t="str">
            <v>M3000</v>
          </cell>
          <cell r="K3887" t="str">
            <v>MC3000CVRL</v>
          </cell>
          <cell r="L3887">
            <v>0.073593</v>
          </cell>
          <cell r="M3887" t="str">
            <v>30-10329</v>
          </cell>
          <cell r="N3887" t="str">
            <v>M3000 Coverall (10329)连体防护服/30-T-04-111-07-E1</v>
          </cell>
          <cell r="O3887" t="str">
            <v>DC2A</v>
          </cell>
        </row>
        <row r="3887">
          <cell r="Q3887">
            <v>10.7</v>
          </cell>
          <cell r="R3887">
            <v>479</v>
          </cell>
          <cell r="S3887">
            <v>9.58</v>
          </cell>
          <cell r="T3887">
            <v>5</v>
          </cell>
          <cell r="U3887">
            <v>20</v>
          </cell>
          <cell r="V3887">
            <v>1120</v>
          </cell>
          <cell r="W3887" t="str">
            <v>Paid Import</v>
          </cell>
        </row>
        <row r="3887">
          <cell r="Y3887" t="str">
            <v>EA</v>
          </cell>
          <cell r="Z3887">
            <v>824372</v>
          </cell>
          <cell r="AA3887" t="str">
            <v>WT</v>
          </cell>
          <cell r="AB3887" t="str">
            <v>FNA30YEA02</v>
          </cell>
          <cell r="AC3887" t="str">
            <v>4000-111-1A</v>
          </cell>
          <cell r="AD3887">
            <v>1.55</v>
          </cell>
          <cell r="AE3887" t="str">
            <v>黄色</v>
          </cell>
          <cell r="AF3887">
            <v>5.3258</v>
          </cell>
        </row>
        <row r="3888">
          <cell r="A3888" t="str">
            <v>YE30-T-06-111-02</v>
          </cell>
          <cell r="B3888" t="str">
            <v>30-T-06-111-02</v>
          </cell>
          <cell r="C3888" t="str">
            <v>A7</v>
          </cell>
          <cell r="D3888" t="str">
            <v>S</v>
          </cell>
          <cell r="E3888" t="str">
            <v>YE</v>
          </cell>
          <cell r="F3888">
            <v>25</v>
          </cell>
          <cell r="G3888" t="str">
            <v>EA</v>
          </cell>
          <cell r="H3888" t="str">
            <v>3000连体防护服</v>
          </cell>
          <cell r="I3888" t="str">
            <v>M3000 Coverall</v>
          </cell>
          <cell r="J3888" t="str">
            <v>M3000</v>
          </cell>
          <cell r="K3888" t="str">
            <v>MC3000CVRL</v>
          </cell>
          <cell r="L3888">
            <v>0.073593</v>
          </cell>
          <cell r="M3888" t="str">
            <v>30-5682</v>
          </cell>
          <cell r="N3888" t="str">
            <v>M3000 Coverall (5682)连体防护服/30-T-06-111-02-A7</v>
          </cell>
          <cell r="O3888" t="str">
            <v>DC2A</v>
          </cell>
        </row>
        <row r="3888">
          <cell r="Q3888">
            <v>10.9</v>
          </cell>
          <cell r="R3888">
            <v>391.2</v>
          </cell>
          <cell r="S3888">
            <v>9.78</v>
          </cell>
          <cell r="T3888">
            <v>5</v>
          </cell>
          <cell r="U3888">
            <v>25</v>
          </cell>
          <cell r="V3888">
            <v>1120</v>
          </cell>
          <cell r="W3888" t="str">
            <v>Paid Import</v>
          </cell>
        </row>
        <row r="3888">
          <cell r="Y3888" t="str">
            <v>EA</v>
          </cell>
          <cell r="Z3888">
            <v>824373</v>
          </cell>
          <cell r="AA3888" t="str">
            <v>WT</v>
          </cell>
          <cell r="AB3888" t="str">
            <v>FNA30YEA02</v>
          </cell>
          <cell r="AC3888" t="str">
            <v>4000-111-1A</v>
          </cell>
          <cell r="AD3888">
            <v>1.55</v>
          </cell>
          <cell r="AE3888" t="str">
            <v>黄色</v>
          </cell>
          <cell r="AF3888">
            <v>4.199725</v>
          </cell>
        </row>
        <row r="3889">
          <cell r="A3889" t="str">
            <v>YE30-T-06-111-03</v>
          </cell>
          <cell r="B3889" t="str">
            <v>30-T-06-111-03</v>
          </cell>
          <cell r="C3889" t="str">
            <v>A7</v>
          </cell>
          <cell r="D3889" t="str">
            <v>M</v>
          </cell>
          <cell r="E3889" t="str">
            <v>YE</v>
          </cell>
          <cell r="F3889">
            <v>25</v>
          </cell>
          <cell r="G3889" t="str">
            <v>EA</v>
          </cell>
          <cell r="H3889" t="str">
            <v>3000连体防护服</v>
          </cell>
          <cell r="I3889" t="str">
            <v>M3000 Coverall</v>
          </cell>
          <cell r="J3889" t="str">
            <v>M3000</v>
          </cell>
          <cell r="K3889" t="str">
            <v>MC3000CVRL</v>
          </cell>
          <cell r="L3889">
            <v>0.073593</v>
          </cell>
          <cell r="M3889" t="str">
            <v>30-5683</v>
          </cell>
          <cell r="N3889" t="str">
            <v>M3000 Coverall (5683)连体防护服/30-T-06-111-03-A7</v>
          </cell>
          <cell r="O3889" t="str">
            <v>DC2A</v>
          </cell>
        </row>
        <row r="3889">
          <cell r="Q3889">
            <v>11.2</v>
          </cell>
          <cell r="R3889">
            <v>403.2</v>
          </cell>
          <cell r="S3889">
            <v>10.08</v>
          </cell>
          <cell r="T3889">
            <v>5</v>
          </cell>
          <cell r="U3889">
            <v>25</v>
          </cell>
          <cell r="V3889">
            <v>1120</v>
          </cell>
          <cell r="W3889" t="str">
            <v>Paid Import</v>
          </cell>
        </row>
        <row r="3889">
          <cell r="Y3889" t="str">
            <v>EA</v>
          </cell>
          <cell r="Z3889">
            <v>824374</v>
          </cell>
          <cell r="AA3889" t="str">
            <v>WT</v>
          </cell>
          <cell r="AB3889" t="str">
            <v>FNA30YEA02</v>
          </cell>
          <cell r="AC3889" t="str">
            <v>4000-111-1A</v>
          </cell>
          <cell r="AD3889">
            <v>1.55</v>
          </cell>
          <cell r="AE3889" t="str">
            <v>黄色</v>
          </cell>
          <cell r="AF3889">
            <v>4.39115</v>
          </cell>
        </row>
        <row r="3890">
          <cell r="A3890" t="str">
            <v>YE30-T-06-111-04</v>
          </cell>
          <cell r="B3890" t="str">
            <v>30-T-06-111-04</v>
          </cell>
          <cell r="C3890" t="str">
            <v>E1</v>
          </cell>
          <cell r="D3890" t="str">
            <v>L</v>
          </cell>
          <cell r="E3890" t="str">
            <v>YE</v>
          </cell>
          <cell r="F3890">
            <v>20</v>
          </cell>
          <cell r="G3890" t="str">
            <v>EA</v>
          </cell>
          <cell r="H3890" t="str">
            <v>3000连体防护服</v>
          </cell>
          <cell r="I3890" t="str">
            <v>M3000 Coverall</v>
          </cell>
          <cell r="J3890" t="str">
            <v>M3000</v>
          </cell>
          <cell r="K3890" t="str">
            <v>MC3000CVRL</v>
          </cell>
          <cell r="L3890">
            <v>0.073593</v>
          </cell>
          <cell r="M3890" t="str">
            <v>30-10607</v>
          </cell>
          <cell r="N3890" t="str">
            <v>M3000 Coverall (10607)连体防护服/30-T-06-111-04-E1</v>
          </cell>
          <cell r="O3890" t="str">
            <v>DC2A</v>
          </cell>
        </row>
        <row r="3890">
          <cell r="Q3890">
            <v>9.63</v>
          </cell>
          <cell r="R3890">
            <v>425.5</v>
          </cell>
          <cell r="S3890">
            <v>8.51</v>
          </cell>
          <cell r="T3890">
            <v>5</v>
          </cell>
          <cell r="U3890">
            <v>20</v>
          </cell>
          <cell r="V3890">
            <v>1120</v>
          </cell>
          <cell r="W3890" t="str">
            <v>Paid Import</v>
          </cell>
        </row>
        <row r="3890">
          <cell r="Y3890" t="str">
            <v>EA</v>
          </cell>
          <cell r="Z3890">
            <v>824375</v>
          </cell>
          <cell r="AA3890" t="str">
            <v>WT</v>
          </cell>
          <cell r="AB3890" t="str">
            <v>FNA30YEA02</v>
          </cell>
          <cell r="AC3890" t="str">
            <v>4000-111-1A</v>
          </cell>
          <cell r="AD3890">
            <v>1.55</v>
          </cell>
          <cell r="AE3890" t="str">
            <v>黄色</v>
          </cell>
          <cell r="AF3890">
            <v>4.5291</v>
          </cell>
        </row>
        <row r="3891">
          <cell r="A3891" t="str">
            <v>YE30-T-06-111-05</v>
          </cell>
          <cell r="B3891" t="str">
            <v>30-T-06-111-05</v>
          </cell>
          <cell r="C3891" t="str">
            <v>E1</v>
          </cell>
          <cell r="D3891" t="str">
            <v>XL</v>
          </cell>
          <cell r="E3891" t="str">
            <v>YE</v>
          </cell>
          <cell r="F3891">
            <v>20</v>
          </cell>
          <cell r="G3891" t="str">
            <v>EA</v>
          </cell>
          <cell r="H3891" t="str">
            <v>3000连体防护服</v>
          </cell>
          <cell r="I3891" t="str">
            <v>M3000 Coverall</v>
          </cell>
          <cell r="J3891" t="str">
            <v>M3000</v>
          </cell>
          <cell r="K3891" t="str">
            <v>MC3000CVRL</v>
          </cell>
          <cell r="L3891">
            <v>0.073593</v>
          </cell>
          <cell r="M3891" t="str">
            <v>30-9625</v>
          </cell>
          <cell r="N3891" t="str">
            <v>M3000 Coverall (9625)连体防护服/30-T-06-111-05-E1</v>
          </cell>
          <cell r="O3891" t="str">
            <v>DC2A</v>
          </cell>
        </row>
        <row r="3891">
          <cell r="Q3891">
            <v>10.1</v>
          </cell>
          <cell r="R3891">
            <v>449</v>
          </cell>
          <cell r="S3891">
            <v>8.98</v>
          </cell>
          <cell r="T3891">
            <v>5</v>
          </cell>
          <cell r="U3891">
            <v>20</v>
          </cell>
          <cell r="V3891">
            <v>1120</v>
          </cell>
          <cell r="W3891" t="str">
            <v>Paid Import</v>
          </cell>
        </row>
        <row r="3891">
          <cell r="Y3891" t="str">
            <v>EA</v>
          </cell>
          <cell r="Z3891">
            <v>824376</v>
          </cell>
          <cell r="AA3891" t="str">
            <v>WT</v>
          </cell>
          <cell r="AB3891" t="str">
            <v>FNA30YEA02</v>
          </cell>
          <cell r="AC3891" t="str">
            <v>4000-111-1A</v>
          </cell>
          <cell r="AD3891">
            <v>1.55</v>
          </cell>
          <cell r="AE3891" t="str">
            <v>黄色</v>
          </cell>
          <cell r="AF3891">
            <v>4.732925</v>
          </cell>
        </row>
        <row r="3892">
          <cell r="A3892" t="str">
            <v>YE30-T-06-111-06</v>
          </cell>
          <cell r="B3892" t="str">
            <v>30-T-06-111-06</v>
          </cell>
          <cell r="C3892" t="str">
            <v>E1</v>
          </cell>
          <cell r="D3892" t="str">
            <v>2XL</v>
          </cell>
          <cell r="E3892" t="str">
            <v>YE</v>
          </cell>
          <cell r="F3892">
            <v>20</v>
          </cell>
          <cell r="G3892" t="str">
            <v>EA</v>
          </cell>
          <cell r="H3892" t="str">
            <v>3000连体防护服</v>
          </cell>
          <cell r="I3892" t="str">
            <v>M3000 Coverall</v>
          </cell>
          <cell r="J3892" t="str">
            <v>M3000</v>
          </cell>
          <cell r="K3892" t="str">
            <v>MC3000CVRL</v>
          </cell>
          <cell r="L3892">
            <v>0.073593</v>
          </cell>
          <cell r="M3892" t="str">
            <v>30-9875</v>
          </cell>
          <cell r="N3892" t="str">
            <v>M3000 Coverall (9875)连体防护服/30-T-06-111-06-E1</v>
          </cell>
          <cell r="O3892" t="str">
            <v>DC2A</v>
          </cell>
        </row>
        <row r="3892">
          <cell r="Q3892">
            <v>10.5</v>
          </cell>
          <cell r="R3892">
            <v>469</v>
          </cell>
          <cell r="S3892">
            <v>9.38</v>
          </cell>
          <cell r="T3892">
            <v>5</v>
          </cell>
          <cell r="U3892">
            <v>20</v>
          </cell>
          <cell r="V3892">
            <v>1120</v>
          </cell>
          <cell r="W3892" t="str">
            <v>Paid Import</v>
          </cell>
        </row>
        <row r="3892">
          <cell r="Y3892" t="str">
            <v>EA</v>
          </cell>
          <cell r="Z3892">
            <v>824379</v>
          </cell>
          <cell r="AA3892" t="str">
            <v>WT</v>
          </cell>
          <cell r="AB3892" t="str">
            <v>FNA30YEA02</v>
          </cell>
          <cell r="AC3892" t="str">
            <v>4000-111-1A</v>
          </cell>
          <cell r="AD3892">
            <v>1.55</v>
          </cell>
          <cell r="AE3892" t="str">
            <v>黄色</v>
          </cell>
          <cell r="AF3892">
            <v>5.038275</v>
          </cell>
        </row>
        <row r="3893">
          <cell r="A3893" t="str">
            <v>YE30-T-06-111-07</v>
          </cell>
          <cell r="B3893" t="str">
            <v>30-T-06-111-07</v>
          </cell>
          <cell r="C3893" t="str">
            <v>A7</v>
          </cell>
          <cell r="D3893" t="str">
            <v>3XL</v>
          </cell>
          <cell r="E3893" t="str">
            <v>YE</v>
          </cell>
          <cell r="F3893">
            <v>20</v>
          </cell>
          <cell r="G3893" t="str">
            <v>EA</v>
          </cell>
          <cell r="H3893" t="str">
            <v>3000连体防护服</v>
          </cell>
          <cell r="I3893" t="str">
            <v>M3000 Coverall</v>
          </cell>
          <cell r="J3893" t="str">
            <v>M3000</v>
          </cell>
          <cell r="K3893" t="str">
            <v>MC3000CVRL</v>
          </cell>
          <cell r="L3893">
            <v>0.073593</v>
          </cell>
          <cell r="M3893" t="str">
            <v>30-5687</v>
          </cell>
          <cell r="N3893" t="str">
            <v>M3000 Coverall (5687)连体防护服/30-T-06-111-07-A7</v>
          </cell>
          <cell r="O3893" t="str">
            <v>DC2A</v>
          </cell>
        </row>
        <row r="3893">
          <cell r="Q3893">
            <v>10.7</v>
          </cell>
          <cell r="R3893">
            <v>479</v>
          </cell>
          <cell r="S3893">
            <v>9.58</v>
          </cell>
          <cell r="T3893">
            <v>5</v>
          </cell>
          <cell r="U3893">
            <v>20</v>
          </cell>
          <cell r="V3893">
            <v>1120</v>
          </cell>
          <cell r="W3893" t="str">
            <v>Paid Import</v>
          </cell>
        </row>
        <row r="3893">
          <cell r="Y3893" t="str">
            <v>EA</v>
          </cell>
          <cell r="Z3893" t="str">
            <v>--</v>
          </cell>
          <cell r="AA3893" t="str">
            <v>WT</v>
          </cell>
          <cell r="AB3893" t="str">
            <v>FNA30YEA02</v>
          </cell>
          <cell r="AC3893" t="str">
            <v>4000-111-1A</v>
          </cell>
          <cell r="AD3893">
            <v>1.55</v>
          </cell>
          <cell r="AE3893" t="str">
            <v>黄色</v>
          </cell>
          <cell r="AF3893">
            <v>5.3258</v>
          </cell>
        </row>
        <row r="3894">
          <cell r="A3894" t="str">
            <v>YE30-T-06-111-02-A14</v>
          </cell>
          <cell r="B3894" t="str">
            <v>-06-111-02-001</v>
          </cell>
          <cell r="C3894" t="str">
            <v>A1</v>
          </cell>
          <cell r="D3894" t="str">
            <v>S</v>
          </cell>
          <cell r="E3894" t="str">
            <v>YE</v>
          </cell>
          <cell r="F3894">
            <v>25</v>
          </cell>
          <cell r="G3894" t="str">
            <v>EA</v>
          </cell>
          <cell r="H3894" t="str">
            <v>3000连体防护服</v>
          </cell>
          <cell r="I3894" t="str">
            <v>M3000 Coverall</v>
          </cell>
          <cell r="J3894" t="str">
            <v>M3000</v>
          </cell>
          <cell r="K3894" t="str">
            <v>MC3000CVRL</v>
          </cell>
          <cell r="L3894">
            <v>0.073593</v>
          </cell>
          <cell r="M3894" t="str">
            <v>30-6134</v>
          </cell>
          <cell r="N3894" t="str">
            <v>M3000 Coverall (6134)连体防护服/-06-111-02-001-A1</v>
          </cell>
          <cell r="O3894" t="str">
            <v>DC2A</v>
          </cell>
        </row>
        <row r="3894">
          <cell r="Q3894">
            <v>10.9</v>
          </cell>
          <cell r="R3894">
            <v>391.2</v>
          </cell>
          <cell r="S3894">
            <v>9.78</v>
          </cell>
          <cell r="T3894">
            <v>5</v>
          </cell>
          <cell r="U3894">
            <v>25</v>
          </cell>
          <cell r="V3894">
            <v>1120</v>
          </cell>
          <cell r="W3894" t="str">
            <v>Paid Import</v>
          </cell>
        </row>
        <row r="3894">
          <cell r="Y3894" t="str">
            <v>EA</v>
          </cell>
          <cell r="Z3894" t="str">
            <v>--</v>
          </cell>
          <cell r="AA3894" t="str">
            <v>WT</v>
          </cell>
          <cell r="AB3894" t="str">
            <v>FNA30YEA02</v>
          </cell>
          <cell r="AC3894" t="str">
            <v>4000-111-1A</v>
          </cell>
          <cell r="AD3894">
            <v>1.55</v>
          </cell>
          <cell r="AE3894" t="str">
            <v>黄色</v>
          </cell>
          <cell r="AF3894">
            <v>4.199725</v>
          </cell>
        </row>
        <row r="3895">
          <cell r="A3895" t="str">
            <v>YE30-T-06-111-03-A14</v>
          </cell>
          <cell r="B3895" t="str">
            <v>-06-111-03-001</v>
          </cell>
          <cell r="C3895" t="str">
            <v>A1</v>
          </cell>
          <cell r="D3895" t="str">
            <v>M</v>
          </cell>
          <cell r="E3895" t="str">
            <v>YE</v>
          </cell>
          <cell r="F3895">
            <v>25</v>
          </cell>
          <cell r="G3895" t="str">
            <v>EA</v>
          </cell>
          <cell r="H3895" t="str">
            <v>3000连体防护服</v>
          </cell>
          <cell r="I3895" t="str">
            <v>M3000 Coverall</v>
          </cell>
          <cell r="J3895" t="str">
            <v>M3000</v>
          </cell>
          <cell r="K3895" t="str">
            <v>MC3000CVRL</v>
          </cell>
          <cell r="L3895">
            <v>0.073593</v>
          </cell>
          <cell r="M3895" t="str">
            <v>30-6135</v>
          </cell>
          <cell r="N3895" t="str">
            <v>M3000 Coverall (6135)连体防护服/-06-111-03-001-A1</v>
          </cell>
          <cell r="O3895" t="str">
            <v>DC2A</v>
          </cell>
        </row>
        <row r="3895">
          <cell r="Q3895">
            <v>11.2</v>
          </cell>
          <cell r="R3895">
            <v>403.2</v>
          </cell>
          <cell r="S3895">
            <v>10.08</v>
          </cell>
          <cell r="T3895">
            <v>5</v>
          </cell>
          <cell r="U3895">
            <v>25</v>
          </cell>
          <cell r="V3895">
            <v>1120</v>
          </cell>
          <cell r="W3895" t="str">
            <v>Paid Import</v>
          </cell>
        </row>
        <row r="3895">
          <cell r="Y3895" t="str">
            <v>EA</v>
          </cell>
          <cell r="Z3895" t="str">
            <v>--</v>
          </cell>
          <cell r="AA3895" t="str">
            <v>WT</v>
          </cell>
          <cell r="AB3895" t="str">
            <v>FNA30YEA02</v>
          </cell>
          <cell r="AC3895" t="str">
            <v>4000-111-1A</v>
          </cell>
          <cell r="AD3895">
            <v>1.55</v>
          </cell>
          <cell r="AE3895" t="str">
            <v>黄色</v>
          </cell>
          <cell r="AF3895">
            <v>4.39115</v>
          </cell>
        </row>
        <row r="3896">
          <cell r="A3896" t="str">
            <v>YE30-T-06-111-04-A14</v>
          </cell>
          <cell r="B3896" t="str">
            <v>-06-111-04-001</v>
          </cell>
          <cell r="C3896" t="str">
            <v>A1</v>
          </cell>
          <cell r="D3896" t="str">
            <v>L</v>
          </cell>
          <cell r="E3896" t="str">
            <v>YE</v>
          </cell>
          <cell r="F3896">
            <v>20</v>
          </cell>
          <cell r="G3896" t="str">
            <v>EA</v>
          </cell>
          <cell r="H3896" t="str">
            <v>3000连体防护服</v>
          </cell>
          <cell r="I3896" t="str">
            <v>M3000 Coverall</v>
          </cell>
          <cell r="J3896" t="str">
            <v>M3000</v>
          </cell>
          <cell r="K3896" t="str">
            <v>MC3000CVRL</v>
          </cell>
          <cell r="L3896">
            <v>0.073593</v>
          </cell>
          <cell r="M3896" t="str">
            <v>30-6136</v>
          </cell>
          <cell r="N3896" t="str">
            <v>M3000 Coverall (6136)连体防护服/-06-111-04-001-A1</v>
          </cell>
          <cell r="O3896" t="str">
            <v>DC2A</v>
          </cell>
        </row>
        <row r="3896">
          <cell r="Q3896">
            <v>9.4</v>
          </cell>
          <cell r="R3896">
            <v>414</v>
          </cell>
          <cell r="S3896">
            <v>8.28</v>
          </cell>
          <cell r="T3896">
            <v>5</v>
          </cell>
          <cell r="U3896">
            <v>20</v>
          </cell>
          <cell r="V3896">
            <v>1120</v>
          </cell>
          <cell r="W3896" t="str">
            <v>Paid Import</v>
          </cell>
        </row>
        <row r="3896">
          <cell r="Y3896" t="str">
            <v>EA</v>
          </cell>
          <cell r="Z3896" t="str">
            <v>--</v>
          </cell>
          <cell r="AA3896" t="str">
            <v>WT</v>
          </cell>
          <cell r="AB3896" t="str">
            <v>FNA30YEA02</v>
          </cell>
          <cell r="AC3896" t="str">
            <v>4000-111-1A</v>
          </cell>
          <cell r="AD3896">
            <v>1.55</v>
          </cell>
          <cell r="AE3896" t="str">
            <v>黄色</v>
          </cell>
          <cell r="AF3896">
            <v>4.5291</v>
          </cell>
        </row>
        <row r="3897">
          <cell r="A3897" t="str">
            <v>YE30-T-06-111-05-A14</v>
          </cell>
          <cell r="B3897" t="str">
            <v>-06-111-05-001</v>
          </cell>
          <cell r="C3897" t="str">
            <v>A1</v>
          </cell>
          <cell r="D3897" t="str">
            <v>XL</v>
          </cell>
          <cell r="E3897" t="str">
            <v>YE</v>
          </cell>
          <cell r="F3897">
            <v>20</v>
          </cell>
          <cell r="G3897" t="str">
            <v>EA</v>
          </cell>
          <cell r="H3897" t="str">
            <v>3000连体防护服</v>
          </cell>
          <cell r="I3897" t="str">
            <v>M3000 Coverall</v>
          </cell>
          <cell r="J3897" t="str">
            <v>M3000</v>
          </cell>
          <cell r="K3897" t="str">
            <v>MC3000CVRL</v>
          </cell>
          <cell r="L3897">
            <v>0.073593</v>
          </cell>
          <cell r="M3897" t="str">
            <v>30-6137</v>
          </cell>
          <cell r="N3897" t="str">
            <v>M3000 Coverall (6137)连体防护服/-06-111-05-001-A1</v>
          </cell>
          <cell r="O3897" t="str">
            <v>DC2A</v>
          </cell>
        </row>
        <row r="3897">
          <cell r="Q3897">
            <v>10.1</v>
          </cell>
          <cell r="R3897">
            <v>449</v>
          </cell>
          <cell r="S3897">
            <v>8.98</v>
          </cell>
          <cell r="T3897">
            <v>5</v>
          </cell>
          <cell r="U3897">
            <v>20</v>
          </cell>
          <cell r="V3897">
            <v>1120</v>
          </cell>
          <cell r="W3897" t="str">
            <v>Paid Import</v>
          </cell>
        </row>
        <row r="3897">
          <cell r="Y3897" t="str">
            <v>EA</v>
          </cell>
          <cell r="Z3897">
            <v>824377</v>
          </cell>
          <cell r="AA3897" t="str">
            <v>WT</v>
          </cell>
          <cell r="AB3897" t="str">
            <v>FNA30YEA02</v>
          </cell>
          <cell r="AC3897" t="str">
            <v>4000-111-1A</v>
          </cell>
          <cell r="AD3897">
            <v>1.55</v>
          </cell>
          <cell r="AE3897" t="str">
            <v>黄色</v>
          </cell>
          <cell r="AF3897">
            <v>4.732925</v>
          </cell>
        </row>
        <row r="3898">
          <cell r="A3898" t="str">
            <v>YE30-T-06-111-06-A14</v>
          </cell>
          <cell r="B3898" t="str">
            <v>-06-111-06-001</v>
          </cell>
          <cell r="C3898" t="str">
            <v>A1</v>
          </cell>
          <cell r="D3898" t="str">
            <v>2XL</v>
          </cell>
          <cell r="E3898" t="str">
            <v>YE</v>
          </cell>
          <cell r="F3898">
            <v>20</v>
          </cell>
          <cell r="G3898" t="str">
            <v>EA</v>
          </cell>
          <cell r="H3898" t="str">
            <v>3000连体防护服</v>
          </cell>
          <cell r="I3898" t="str">
            <v>M3000 Coverall</v>
          </cell>
          <cell r="J3898" t="str">
            <v>M3000</v>
          </cell>
          <cell r="K3898" t="str">
            <v>MC3000CVRL</v>
          </cell>
          <cell r="L3898">
            <v>0.073593</v>
          </cell>
          <cell r="M3898" t="str">
            <v>30-6138</v>
          </cell>
          <cell r="N3898" t="str">
            <v>M3000 Coverall (6138)连体防护服/-06-111-06-001-A1</v>
          </cell>
          <cell r="O3898" t="str">
            <v>DC2A</v>
          </cell>
        </row>
        <row r="3898">
          <cell r="Q3898">
            <v>10.4</v>
          </cell>
          <cell r="R3898">
            <v>464</v>
          </cell>
          <cell r="S3898">
            <v>9.28</v>
          </cell>
          <cell r="T3898">
            <v>5</v>
          </cell>
          <cell r="U3898">
            <v>20</v>
          </cell>
          <cell r="V3898">
            <v>1120</v>
          </cell>
          <cell r="W3898" t="str">
            <v>Paid Import</v>
          </cell>
        </row>
        <row r="3898">
          <cell r="Y3898" t="str">
            <v>EA</v>
          </cell>
          <cell r="Z3898" t="str">
            <v>--</v>
          </cell>
          <cell r="AA3898" t="str">
            <v>WT</v>
          </cell>
          <cell r="AB3898" t="str">
            <v>FNA30YEA02</v>
          </cell>
          <cell r="AC3898" t="str">
            <v>4000-111-1A</v>
          </cell>
          <cell r="AD3898">
            <v>1.55</v>
          </cell>
          <cell r="AE3898" t="str">
            <v>黄色</v>
          </cell>
          <cell r="AF3898">
            <v>5.038275</v>
          </cell>
        </row>
        <row r="3899">
          <cell r="A3899" t="str">
            <v>YE30-T-06-111-07-A14</v>
          </cell>
          <cell r="B3899" t="str">
            <v>-06-111-07-001</v>
          </cell>
          <cell r="C3899" t="str">
            <v>A1</v>
          </cell>
          <cell r="D3899" t="str">
            <v>3XL</v>
          </cell>
          <cell r="E3899" t="str">
            <v>YE</v>
          </cell>
          <cell r="F3899">
            <v>20</v>
          </cell>
          <cell r="G3899" t="str">
            <v>EA</v>
          </cell>
          <cell r="H3899" t="str">
            <v>3000连体防护服</v>
          </cell>
          <cell r="I3899" t="str">
            <v>M3000 Coverall</v>
          </cell>
          <cell r="J3899" t="str">
            <v>M3000</v>
          </cell>
          <cell r="K3899" t="str">
            <v>MC3000CVRL</v>
          </cell>
          <cell r="L3899">
            <v>0.073593</v>
          </cell>
          <cell r="M3899" t="str">
            <v>30-6139</v>
          </cell>
          <cell r="N3899" t="str">
            <v>M3000 Coverall (6139)连体防护服/-06-111-07-001-A1</v>
          </cell>
          <cell r="O3899" t="str">
            <v>DC2A</v>
          </cell>
        </row>
        <row r="3899">
          <cell r="Q3899">
            <v>10.7</v>
          </cell>
          <cell r="R3899">
            <v>479</v>
          </cell>
          <cell r="S3899">
            <v>9.58</v>
          </cell>
          <cell r="T3899">
            <v>5</v>
          </cell>
          <cell r="U3899">
            <v>20</v>
          </cell>
          <cell r="V3899">
            <v>1120</v>
          </cell>
          <cell r="W3899" t="str">
            <v>Paid Import</v>
          </cell>
        </row>
        <row r="3899">
          <cell r="Y3899" t="str">
            <v>EA</v>
          </cell>
          <cell r="Z3899" t="str">
            <v>--</v>
          </cell>
          <cell r="AA3899" t="str">
            <v>WT</v>
          </cell>
          <cell r="AB3899" t="str">
            <v>FNA30YEA02</v>
          </cell>
          <cell r="AC3899" t="str">
            <v>4000-111-1A</v>
          </cell>
          <cell r="AD3899">
            <v>1.55</v>
          </cell>
          <cell r="AE3899" t="str">
            <v>黄色</v>
          </cell>
          <cell r="AF3899">
            <v>5.3258</v>
          </cell>
        </row>
        <row r="3900">
          <cell r="A3900" t="str">
            <v>YE30-T-06-111-02-A17</v>
          </cell>
          <cell r="B3900" t="e">
            <v>#N/A</v>
          </cell>
          <cell r="C3900" t="e">
            <v>#N/A</v>
          </cell>
          <cell r="D3900" t="str">
            <v>S</v>
          </cell>
          <cell r="E3900" t="str">
            <v>YE</v>
          </cell>
          <cell r="F3900">
            <v>25</v>
          </cell>
          <cell r="G3900" t="str">
            <v>EA</v>
          </cell>
          <cell r="H3900" t="str">
            <v>3000连体防护服</v>
          </cell>
          <cell r="I3900" t="str">
            <v>M3000 Coverall</v>
          </cell>
          <cell r="J3900" t="str">
            <v>M3000</v>
          </cell>
          <cell r="K3900" t="str">
            <v>MC3000CVRL</v>
          </cell>
          <cell r="L3900">
            <v>0.073593</v>
          </cell>
          <cell r="M3900" t="e">
            <v>#N/A</v>
          </cell>
          <cell r="N3900" t="e">
            <v>#N/A</v>
          </cell>
          <cell r="O3900" t="str">
            <v>DC2A</v>
          </cell>
        </row>
        <row r="3900">
          <cell r="Q3900">
            <v>10.9</v>
          </cell>
          <cell r="R3900">
            <v>391.2</v>
          </cell>
          <cell r="S3900">
            <v>9.78</v>
          </cell>
          <cell r="T3900">
            <v>5</v>
          </cell>
          <cell r="U3900">
            <v>25</v>
          </cell>
          <cell r="V3900">
            <v>1120</v>
          </cell>
          <cell r="W3900" t="str">
            <v>Paid Import</v>
          </cell>
        </row>
        <row r="3900">
          <cell r="Y3900" t="str">
            <v>EA</v>
          </cell>
          <cell r="Z3900" t="str">
            <v>--</v>
          </cell>
          <cell r="AA3900" t="str">
            <v>WT</v>
          </cell>
          <cell r="AB3900" t="str">
            <v>FNA30YEA02</v>
          </cell>
          <cell r="AC3900" t="str">
            <v>4000-111-1A</v>
          </cell>
          <cell r="AD3900">
            <v>1.55</v>
          </cell>
          <cell r="AE3900" t="str">
            <v>黄色</v>
          </cell>
          <cell r="AF3900">
            <v>4.199725</v>
          </cell>
        </row>
        <row r="3901">
          <cell r="A3901" t="str">
            <v>YE30-T-06-111-03-A17</v>
          </cell>
          <cell r="B3901" t="e">
            <v>#N/A</v>
          </cell>
          <cell r="C3901" t="e">
            <v>#N/A</v>
          </cell>
          <cell r="D3901" t="str">
            <v>M</v>
          </cell>
          <cell r="E3901" t="str">
            <v>YE</v>
          </cell>
          <cell r="F3901">
            <v>25</v>
          </cell>
          <cell r="G3901" t="str">
            <v>EA</v>
          </cell>
          <cell r="H3901" t="str">
            <v>3000连体防护服</v>
          </cell>
          <cell r="I3901" t="str">
            <v>M3000 Coverall</v>
          </cell>
          <cell r="J3901" t="str">
            <v>M3000</v>
          </cell>
          <cell r="K3901" t="str">
            <v>MC3000CVRL</v>
          </cell>
          <cell r="L3901">
            <v>0.073593</v>
          </cell>
          <cell r="M3901" t="e">
            <v>#N/A</v>
          </cell>
          <cell r="N3901" t="e">
            <v>#N/A</v>
          </cell>
          <cell r="O3901" t="str">
            <v>DC2A</v>
          </cell>
        </row>
        <row r="3901">
          <cell r="Q3901">
            <v>11.2</v>
          </cell>
          <cell r="R3901">
            <v>403.2</v>
          </cell>
          <cell r="S3901">
            <v>10.08</v>
          </cell>
          <cell r="T3901">
            <v>5</v>
          </cell>
          <cell r="U3901">
            <v>25</v>
          </cell>
          <cell r="V3901">
            <v>1120</v>
          </cell>
          <cell r="W3901" t="str">
            <v>Paid Import</v>
          </cell>
        </row>
        <row r="3901">
          <cell r="Y3901" t="str">
            <v>EA</v>
          </cell>
          <cell r="Z3901" t="str">
            <v>--</v>
          </cell>
          <cell r="AA3901" t="str">
            <v>WT</v>
          </cell>
          <cell r="AB3901" t="str">
            <v>FNA30YEA02</v>
          </cell>
          <cell r="AC3901" t="str">
            <v>4000-111-1A</v>
          </cell>
          <cell r="AD3901">
            <v>1.55</v>
          </cell>
          <cell r="AE3901" t="str">
            <v>黄色</v>
          </cell>
          <cell r="AF3901">
            <v>4.39115</v>
          </cell>
        </row>
        <row r="3902">
          <cell r="A3902" t="str">
            <v>YE30-T-06-111-04-A17</v>
          </cell>
          <cell r="B3902" t="e">
            <v>#N/A</v>
          </cell>
          <cell r="C3902" t="e">
            <v>#N/A</v>
          </cell>
          <cell r="D3902" t="str">
            <v>L</v>
          </cell>
          <cell r="E3902" t="str">
            <v>YE</v>
          </cell>
          <cell r="F3902">
            <v>20</v>
          </cell>
          <cell r="G3902" t="str">
            <v>EA</v>
          </cell>
          <cell r="H3902" t="str">
            <v>3000连体防护服</v>
          </cell>
          <cell r="I3902" t="str">
            <v>M3000 Coverall</v>
          </cell>
          <cell r="J3902" t="str">
            <v>M3000</v>
          </cell>
          <cell r="K3902" t="str">
            <v>MC3000CVRL</v>
          </cell>
          <cell r="L3902">
            <v>0.073593</v>
          </cell>
          <cell r="M3902" t="e">
            <v>#N/A</v>
          </cell>
          <cell r="N3902" t="e">
            <v>#N/A</v>
          </cell>
          <cell r="O3902" t="str">
            <v>DC2A</v>
          </cell>
        </row>
        <row r="3902">
          <cell r="Q3902">
            <v>9.4</v>
          </cell>
          <cell r="R3902">
            <v>414</v>
          </cell>
          <cell r="S3902">
            <v>8.28</v>
          </cell>
          <cell r="T3902">
            <v>5</v>
          </cell>
          <cell r="U3902">
            <v>20</v>
          </cell>
          <cell r="V3902">
            <v>1120</v>
          </cell>
          <cell r="W3902" t="str">
            <v>Paid Import</v>
          </cell>
        </row>
        <row r="3902">
          <cell r="Y3902" t="str">
            <v>EA</v>
          </cell>
          <cell r="Z3902" t="str">
            <v>--</v>
          </cell>
          <cell r="AA3902" t="str">
            <v>WT</v>
          </cell>
          <cell r="AB3902" t="str">
            <v>FNA30YEA02</v>
          </cell>
          <cell r="AC3902" t="str">
            <v>4000-111-1A</v>
          </cell>
          <cell r="AD3902">
            <v>1.55</v>
          </cell>
          <cell r="AE3902" t="str">
            <v>黄色</v>
          </cell>
          <cell r="AF3902">
            <v>4.5291</v>
          </cell>
        </row>
        <row r="3903">
          <cell r="A3903" t="str">
            <v>YE30-T-06-111-05-A17</v>
          </cell>
          <cell r="B3903" t="e">
            <v>#N/A</v>
          </cell>
          <cell r="C3903" t="e">
            <v>#N/A</v>
          </cell>
          <cell r="D3903" t="str">
            <v>XL</v>
          </cell>
          <cell r="E3903" t="str">
            <v>YE</v>
          </cell>
          <cell r="F3903">
            <v>20</v>
          </cell>
          <cell r="G3903" t="str">
            <v>EA</v>
          </cell>
          <cell r="H3903" t="str">
            <v>3000连体防护服</v>
          </cell>
          <cell r="I3903" t="str">
            <v>M3000 Coverall</v>
          </cell>
          <cell r="J3903" t="str">
            <v>M3000</v>
          </cell>
          <cell r="K3903" t="str">
            <v>MC3000CVRL</v>
          </cell>
          <cell r="L3903">
            <v>0.073593</v>
          </cell>
          <cell r="M3903" t="e">
            <v>#N/A</v>
          </cell>
          <cell r="N3903" t="e">
            <v>#N/A</v>
          </cell>
          <cell r="O3903" t="str">
            <v>DC2A</v>
          </cell>
        </row>
        <row r="3903">
          <cell r="Q3903">
            <v>10.1</v>
          </cell>
          <cell r="R3903">
            <v>449</v>
          </cell>
          <cell r="S3903">
            <v>8.98</v>
          </cell>
          <cell r="T3903">
            <v>5</v>
          </cell>
          <cell r="U3903">
            <v>20</v>
          </cell>
          <cell r="V3903">
            <v>1120</v>
          </cell>
          <cell r="W3903" t="str">
            <v>Paid Import</v>
          </cell>
        </row>
        <row r="3903">
          <cell r="Y3903" t="str">
            <v>EA</v>
          </cell>
          <cell r="Z3903">
            <v>824378</v>
          </cell>
          <cell r="AA3903" t="str">
            <v>WT</v>
          </cell>
          <cell r="AB3903" t="str">
            <v>FNA30YEA02</v>
          </cell>
          <cell r="AC3903" t="str">
            <v>4000-111-1A</v>
          </cell>
          <cell r="AD3903">
            <v>1.55</v>
          </cell>
          <cell r="AE3903" t="str">
            <v>黄色</v>
          </cell>
          <cell r="AF3903">
            <v>4.732925</v>
          </cell>
        </row>
        <row r="3904">
          <cell r="A3904" t="str">
            <v>YE30-T-06-111-06-A17</v>
          </cell>
          <cell r="B3904" t="e">
            <v>#N/A</v>
          </cell>
          <cell r="C3904" t="e">
            <v>#N/A</v>
          </cell>
          <cell r="D3904" t="str">
            <v>2XL</v>
          </cell>
          <cell r="E3904" t="str">
            <v>YE</v>
          </cell>
          <cell r="F3904">
            <v>20</v>
          </cell>
          <cell r="G3904" t="str">
            <v>EA</v>
          </cell>
          <cell r="H3904" t="str">
            <v>3000连体防护服</v>
          </cell>
          <cell r="I3904" t="str">
            <v>M3000 Coverall</v>
          </cell>
          <cell r="J3904" t="str">
            <v>M3000</v>
          </cell>
          <cell r="K3904" t="str">
            <v>MC3000CVRL</v>
          </cell>
          <cell r="L3904">
            <v>0.073593</v>
          </cell>
          <cell r="M3904" t="e">
            <v>#N/A</v>
          </cell>
          <cell r="N3904" t="e">
            <v>#N/A</v>
          </cell>
          <cell r="O3904" t="str">
            <v>DC2A</v>
          </cell>
        </row>
        <row r="3904">
          <cell r="Q3904">
            <v>10.4</v>
          </cell>
          <cell r="R3904">
            <v>464</v>
          </cell>
          <cell r="S3904">
            <v>9.28</v>
          </cell>
          <cell r="T3904">
            <v>5</v>
          </cell>
          <cell r="U3904">
            <v>20</v>
          </cell>
          <cell r="V3904">
            <v>1120</v>
          </cell>
          <cell r="W3904" t="str">
            <v>Paid Import</v>
          </cell>
        </row>
        <row r="3904">
          <cell r="Y3904" t="str">
            <v>EA</v>
          </cell>
          <cell r="Z3904" t="str">
            <v>--</v>
          </cell>
          <cell r="AA3904" t="str">
            <v>WT</v>
          </cell>
          <cell r="AB3904" t="str">
            <v>FNA30YEA02</v>
          </cell>
          <cell r="AC3904" t="str">
            <v>4000-111-1A</v>
          </cell>
          <cell r="AD3904">
            <v>1.55</v>
          </cell>
          <cell r="AE3904" t="str">
            <v>黄色</v>
          </cell>
          <cell r="AF3904">
            <v>5.038275</v>
          </cell>
        </row>
        <row r="3905">
          <cell r="A3905" t="str">
            <v>YE30-T-06-111-07-A17</v>
          </cell>
          <cell r="B3905" t="e">
            <v>#N/A</v>
          </cell>
          <cell r="C3905" t="e">
            <v>#N/A</v>
          </cell>
          <cell r="D3905" t="str">
            <v>3XL</v>
          </cell>
          <cell r="E3905" t="str">
            <v>YE</v>
          </cell>
          <cell r="F3905">
            <v>20</v>
          </cell>
          <cell r="G3905" t="str">
            <v>EA</v>
          </cell>
          <cell r="H3905" t="str">
            <v>3000连体防护服</v>
          </cell>
          <cell r="I3905" t="str">
            <v>M3000 Coverall</v>
          </cell>
          <cell r="J3905" t="str">
            <v>M3000</v>
          </cell>
          <cell r="K3905" t="str">
            <v>MC3000CVRL</v>
          </cell>
          <cell r="L3905">
            <v>0.073593</v>
          </cell>
          <cell r="M3905" t="e">
            <v>#N/A</v>
          </cell>
          <cell r="N3905" t="e">
            <v>#N/A</v>
          </cell>
          <cell r="O3905" t="str">
            <v>DC2A</v>
          </cell>
        </row>
        <row r="3905">
          <cell r="Q3905">
            <v>10.7</v>
          </cell>
          <cell r="R3905">
            <v>479</v>
          </cell>
          <cell r="S3905">
            <v>9.58</v>
          </cell>
          <cell r="T3905">
            <v>5</v>
          </cell>
          <cell r="U3905">
            <v>20</v>
          </cell>
          <cell r="V3905">
            <v>1120</v>
          </cell>
          <cell r="W3905" t="str">
            <v>Paid Import</v>
          </cell>
        </row>
        <row r="3905">
          <cell r="Y3905" t="str">
            <v>EA</v>
          </cell>
          <cell r="Z3905" t="str">
            <v>--</v>
          </cell>
          <cell r="AA3905" t="str">
            <v>WT</v>
          </cell>
          <cell r="AB3905" t="str">
            <v>FNA30YEA02</v>
          </cell>
          <cell r="AC3905" t="str">
            <v>4000-111-1A</v>
          </cell>
          <cell r="AD3905">
            <v>1.55</v>
          </cell>
          <cell r="AE3905" t="str">
            <v>黄色</v>
          </cell>
          <cell r="AF3905">
            <v>5.3258</v>
          </cell>
          <cell r="AG3905" t="str">
            <v>FRVA1WHA01</v>
          </cell>
          <cell r="AH3905" t="str">
            <v>2500-754-2A</v>
          </cell>
        </row>
        <row r="3906">
          <cell r="A3906" t="str">
            <v>YE30-T-06-111-08-A17</v>
          </cell>
          <cell r="B3906" t="e">
            <v>#N/A</v>
          </cell>
          <cell r="C3906" t="e">
            <v>#N/A</v>
          </cell>
          <cell r="D3906" t="str">
            <v>4XL</v>
          </cell>
          <cell r="E3906" t="str">
            <v>YE</v>
          </cell>
          <cell r="F3906">
            <v>15</v>
          </cell>
          <cell r="G3906" t="str">
            <v>EA</v>
          </cell>
          <cell r="H3906" t="str">
            <v>3000连体防护服</v>
          </cell>
          <cell r="I3906" t="str">
            <v>M3000 Coverall</v>
          </cell>
          <cell r="J3906" t="str">
            <v>M3000</v>
          </cell>
          <cell r="K3906" t="str">
            <v>MC3000CVRL</v>
          </cell>
          <cell r="L3906">
            <v>0.073593</v>
          </cell>
          <cell r="M3906" t="e">
            <v>#N/A</v>
          </cell>
          <cell r="N3906" t="e">
            <v>#N/A</v>
          </cell>
          <cell r="O3906" t="str">
            <v>DC2A</v>
          </cell>
        </row>
        <row r="3906">
          <cell r="Q3906" t="str">
            <v>0</v>
          </cell>
          <cell r="R3906">
            <v>0</v>
          </cell>
          <cell r="S3906">
            <v>0</v>
          </cell>
          <cell r="T3906">
            <v>5</v>
          </cell>
          <cell r="U3906">
            <v>15</v>
          </cell>
          <cell r="V3906">
            <v>1120</v>
          </cell>
          <cell r="W3906" t="str">
            <v>Paid Import</v>
          </cell>
        </row>
        <row r="3906">
          <cell r="Y3906" t="str">
            <v>EA</v>
          </cell>
          <cell r="Z3906" t="str">
            <v>--</v>
          </cell>
          <cell r="AA3906" t="str">
            <v>WT</v>
          </cell>
          <cell r="AB3906" t="str">
            <v>FNA30YEA02</v>
          </cell>
          <cell r="AC3906" t="str">
            <v>4000-111-1A</v>
          </cell>
          <cell r="AD3906">
            <v>1.55</v>
          </cell>
          <cell r="AE3906" t="str">
            <v>黄色</v>
          </cell>
          <cell r="AF3906">
            <v>5.7691</v>
          </cell>
          <cell r="AG3906" t="str">
            <v>FRVA1WHA01</v>
          </cell>
          <cell r="AH3906" t="str">
            <v>2500-754-2A</v>
          </cell>
        </row>
        <row r="3907">
          <cell r="A3907" t="str">
            <v>YE30-T-06-111-09-A17</v>
          </cell>
          <cell r="B3907" t="e">
            <v>#N/A</v>
          </cell>
          <cell r="C3907" t="e">
            <v>#N/A</v>
          </cell>
          <cell r="D3907" t="str">
            <v>5XL</v>
          </cell>
          <cell r="E3907" t="str">
            <v>YE</v>
          </cell>
          <cell r="F3907">
            <v>15</v>
          </cell>
          <cell r="G3907" t="str">
            <v>EA</v>
          </cell>
          <cell r="H3907" t="str">
            <v>3000连体防护服</v>
          </cell>
          <cell r="I3907" t="str">
            <v>M3000 Coverall</v>
          </cell>
          <cell r="J3907" t="str">
            <v>M3000</v>
          </cell>
          <cell r="K3907" t="str">
            <v>MC3000CVRL</v>
          </cell>
          <cell r="L3907">
            <v>0.073593</v>
          </cell>
          <cell r="M3907" t="e">
            <v>#N/A</v>
          </cell>
          <cell r="N3907" t="e">
            <v>#N/A</v>
          </cell>
          <cell r="O3907" t="str">
            <v>DC2A</v>
          </cell>
        </row>
        <row r="3907">
          <cell r="Q3907" t="str">
            <v>0</v>
          </cell>
          <cell r="R3907">
            <v>0</v>
          </cell>
          <cell r="S3907">
            <v>0</v>
          </cell>
          <cell r="T3907">
            <v>5</v>
          </cell>
          <cell r="U3907">
            <v>15</v>
          </cell>
          <cell r="V3907">
            <v>1120</v>
          </cell>
          <cell r="W3907" t="str">
            <v>Paid Import</v>
          </cell>
        </row>
        <row r="3907">
          <cell r="Y3907" t="str">
            <v>EA</v>
          </cell>
          <cell r="Z3907" t="str">
            <v>--</v>
          </cell>
          <cell r="AA3907" t="str">
            <v>WT</v>
          </cell>
          <cell r="AB3907" t="str">
            <v>FNA30YEA02</v>
          </cell>
          <cell r="AC3907" t="str">
            <v>4000-111-1A</v>
          </cell>
          <cell r="AD3907">
            <v>1.55</v>
          </cell>
          <cell r="AE3907" t="str">
            <v>黄色</v>
          </cell>
          <cell r="AF3907">
            <v>6.011675</v>
          </cell>
          <cell r="AG3907" t="str">
            <v>FRVA1WHA01</v>
          </cell>
          <cell r="AH3907" t="str">
            <v>2500-754-2A</v>
          </cell>
        </row>
        <row r="3908">
          <cell r="A3908" t="str">
            <v>YE30-T-06-122-02</v>
          </cell>
          <cell r="B3908" t="str">
            <v>30-T-06-122-02</v>
          </cell>
          <cell r="C3908" t="str">
            <v>A1</v>
          </cell>
          <cell r="D3908" t="str">
            <v>S</v>
          </cell>
          <cell r="E3908" t="str">
            <v>YE</v>
          </cell>
          <cell r="F3908">
            <v>20</v>
          </cell>
          <cell r="G3908" t="str">
            <v>EA</v>
          </cell>
          <cell r="H3908" t="str">
            <v>3000连体防护服</v>
          </cell>
          <cell r="I3908" t="str">
            <v>M3000 Coverall</v>
          </cell>
          <cell r="J3908" t="str">
            <v>M3000</v>
          </cell>
          <cell r="K3908" t="str">
            <v>MC3000CVRL</v>
          </cell>
          <cell r="L3908">
            <v>0.073593</v>
          </cell>
          <cell r="M3908" t="str">
            <v>30-4089</v>
          </cell>
          <cell r="N3908" t="str">
            <v>M3000 Coverall (4089)连体防护服/30-T-06-122-02-A1</v>
          </cell>
          <cell r="O3908" t="str">
            <v>DC2A</v>
          </cell>
        </row>
        <row r="3908">
          <cell r="Q3908">
            <v>0</v>
          </cell>
          <cell r="R3908">
            <v>0</v>
          </cell>
          <cell r="S3908">
            <v>0</v>
          </cell>
          <cell r="T3908">
            <v>5</v>
          </cell>
          <cell r="U3908">
            <v>20</v>
          </cell>
          <cell r="V3908">
            <v>1120</v>
          </cell>
          <cell r="W3908" t="str">
            <v>Paid Import</v>
          </cell>
        </row>
        <row r="3908">
          <cell r="Y3908" t="str">
            <v>EA</v>
          </cell>
          <cell r="Z3908">
            <v>828553</v>
          </cell>
          <cell r="AA3908" t="str">
            <v>WT</v>
          </cell>
          <cell r="AB3908" t="str">
            <v>FNA30YEA02</v>
          </cell>
          <cell r="AC3908" t="str">
            <v>4000-122-1A</v>
          </cell>
          <cell r="AD3908">
            <v>1.55</v>
          </cell>
          <cell r="AE3908" t="str">
            <v>黄色</v>
          </cell>
          <cell r="AF3908">
            <v>4.996425</v>
          </cell>
          <cell r="AG3908" t="str">
            <v>FRVA1WHA01</v>
          </cell>
          <cell r="AH3908" t="str">
            <v>2500-754-2A</v>
          </cell>
        </row>
        <row r="3909">
          <cell r="A3909" t="str">
            <v>YE30-T-06-122-03</v>
          </cell>
          <cell r="B3909" t="str">
            <v>30-T-06-122-03</v>
          </cell>
          <cell r="C3909" t="str">
            <v>A1</v>
          </cell>
          <cell r="D3909" t="str">
            <v>M</v>
          </cell>
          <cell r="E3909" t="str">
            <v>YE</v>
          </cell>
          <cell r="F3909">
            <v>20</v>
          </cell>
          <cell r="G3909" t="str">
            <v>EA</v>
          </cell>
          <cell r="H3909" t="str">
            <v>3000连体防护服</v>
          </cell>
          <cell r="I3909" t="str">
            <v>M3000 Coverall</v>
          </cell>
          <cell r="J3909" t="str">
            <v>M3000</v>
          </cell>
          <cell r="K3909" t="str">
            <v>MC3000CVRL</v>
          </cell>
          <cell r="L3909">
            <v>0.073593</v>
          </cell>
          <cell r="M3909" t="str">
            <v>30-4090</v>
          </cell>
          <cell r="N3909" t="str">
            <v>M3000 Coverall (4090)连体防护服/30-T-06-122-03-A1</v>
          </cell>
          <cell r="O3909" t="str">
            <v>DC2A</v>
          </cell>
        </row>
        <row r="3909">
          <cell r="Q3909">
            <v>0</v>
          </cell>
          <cell r="R3909">
            <v>0</v>
          </cell>
          <cell r="S3909">
            <v>0</v>
          </cell>
          <cell r="T3909">
            <v>5</v>
          </cell>
          <cell r="U3909">
            <v>20</v>
          </cell>
          <cell r="V3909">
            <v>1120</v>
          </cell>
          <cell r="W3909" t="str">
            <v>Paid Import</v>
          </cell>
        </row>
        <row r="3909">
          <cell r="Y3909" t="str">
            <v>EA</v>
          </cell>
          <cell r="Z3909">
            <v>828554</v>
          </cell>
          <cell r="AA3909" t="str">
            <v>WT</v>
          </cell>
          <cell r="AB3909" t="str">
            <v>FNA30YEA02</v>
          </cell>
          <cell r="AC3909" t="str">
            <v>4000-122-1A</v>
          </cell>
          <cell r="AD3909">
            <v>1.55</v>
          </cell>
          <cell r="AE3909" t="str">
            <v>黄色</v>
          </cell>
          <cell r="AF3909">
            <v>5.227375</v>
          </cell>
          <cell r="AG3909" t="str">
            <v>FRVA1WHA01</v>
          </cell>
          <cell r="AH3909" t="str">
            <v>2500-754-2A</v>
          </cell>
        </row>
        <row r="3910">
          <cell r="A3910" t="str">
            <v>YE30-T-06-122-04</v>
          </cell>
          <cell r="B3910" t="str">
            <v>30-T-06-122-04</v>
          </cell>
          <cell r="C3910" t="str">
            <v>A1</v>
          </cell>
          <cell r="D3910" t="str">
            <v>L</v>
          </cell>
          <cell r="E3910" t="str">
            <v>YE</v>
          </cell>
          <cell r="F3910">
            <v>20</v>
          </cell>
          <cell r="G3910" t="str">
            <v>EA</v>
          </cell>
          <cell r="H3910" t="str">
            <v>3000连体防护服</v>
          </cell>
          <cell r="I3910" t="str">
            <v>M3000 Coverall</v>
          </cell>
          <cell r="J3910" t="str">
            <v>M3000</v>
          </cell>
          <cell r="K3910" t="str">
            <v>MC3000CVRL</v>
          </cell>
          <cell r="L3910">
            <v>0.073593</v>
          </cell>
          <cell r="M3910" t="str">
            <v>30-4091</v>
          </cell>
          <cell r="N3910" t="str">
            <v>M3000 Coverall (4091)连体防护服/30-T-06-122-04-A1</v>
          </cell>
          <cell r="O3910" t="str">
            <v>DC2A</v>
          </cell>
        </row>
        <row r="3910">
          <cell r="Q3910">
            <v>0</v>
          </cell>
          <cell r="R3910">
            <v>0</v>
          </cell>
          <cell r="S3910">
            <v>0</v>
          </cell>
          <cell r="T3910">
            <v>5</v>
          </cell>
          <cell r="U3910">
            <v>20</v>
          </cell>
          <cell r="V3910">
            <v>1120</v>
          </cell>
          <cell r="W3910" t="str">
            <v>Paid Import</v>
          </cell>
        </row>
        <row r="3910">
          <cell r="Y3910" t="str">
            <v>EA</v>
          </cell>
          <cell r="Z3910">
            <v>828555</v>
          </cell>
          <cell r="AA3910" t="str">
            <v>WT</v>
          </cell>
          <cell r="AB3910" t="str">
            <v>FNA30YEA02</v>
          </cell>
          <cell r="AC3910" t="str">
            <v>4000-122-1A</v>
          </cell>
          <cell r="AD3910">
            <v>1.55</v>
          </cell>
          <cell r="AE3910" t="str">
            <v>黄色</v>
          </cell>
          <cell r="AF3910">
            <v>5.529625</v>
          </cell>
          <cell r="AG3910" t="str">
            <v>FRVA1WHA01</v>
          </cell>
          <cell r="AH3910" t="str">
            <v>2500-754-2A</v>
          </cell>
        </row>
        <row r="3911">
          <cell r="A3911" t="str">
            <v>YE30-T-06-122-05</v>
          </cell>
          <cell r="B3911" t="str">
            <v>30-T-06-122-05</v>
          </cell>
          <cell r="C3911" t="str">
            <v>A1</v>
          </cell>
          <cell r="D3911" t="str">
            <v>XL</v>
          </cell>
          <cell r="E3911" t="str">
            <v>YE</v>
          </cell>
          <cell r="F3911">
            <v>20</v>
          </cell>
          <cell r="G3911" t="str">
            <v>EA</v>
          </cell>
          <cell r="H3911" t="str">
            <v>3000连体防护服</v>
          </cell>
          <cell r="I3911" t="str">
            <v>M3000 Coverall</v>
          </cell>
          <cell r="J3911" t="str">
            <v>M3000</v>
          </cell>
          <cell r="K3911" t="str">
            <v>MC3000CVRL</v>
          </cell>
          <cell r="L3911">
            <v>0.073593</v>
          </cell>
          <cell r="M3911" t="str">
            <v>30-4092</v>
          </cell>
          <cell r="N3911" t="str">
            <v>M3000 Coverall (4092)连体防护服/30-T-06-122-05-A1</v>
          </cell>
          <cell r="O3911" t="str">
            <v>DC2A</v>
          </cell>
          <cell r="P3911" t="str">
            <v>DC3S</v>
          </cell>
          <cell r="Q3911">
            <v>11.5</v>
          </cell>
          <cell r="R3911">
            <v>519</v>
          </cell>
          <cell r="S3911">
            <v>10.38</v>
          </cell>
          <cell r="T3911">
            <v>5</v>
          </cell>
          <cell r="U3911">
            <v>20</v>
          </cell>
          <cell r="V3911">
            <v>1120</v>
          </cell>
          <cell r="W3911" t="str">
            <v>Paid Import</v>
          </cell>
          <cell r="X3911" t="str">
            <v>Gen. Trade</v>
          </cell>
          <cell r="Y3911" t="str">
            <v>EA</v>
          </cell>
          <cell r="Z3911">
            <v>828556</v>
          </cell>
          <cell r="AA3911" t="str">
            <v>WT</v>
          </cell>
          <cell r="AB3911" t="str">
            <v>FNA30YEA02</v>
          </cell>
          <cell r="AC3911" t="str">
            <v>4000-122-1A</v>
          </cell>
          <cell r="AD3911">
            <v>1.55</v>
          </cell>
          <cell r="AE3911" t="str">
            <v>黄色</v>
          </cell>
          <cell r="AF3911">
            <v>5.732675</v>
          </cell>
        </row>
        <row r="3912">
          <cell r="A3912" t="str">
            <v>YE30-T-06-122-06</v>
          </cell>
          <cell r="B3912" t="str">
            <v>30-T-06-122-06</v>
          </cell>
          <cell r="C3912" t="str">
            <v>A1</v>
          </cell>
          <cell r="D3912" t="str">
            <v>2XL</v>
          </cell>
          <cell r="E3912" t="str">
            <v>YE</v>
          </cell>
          <cell r="F3912">
            <v>15</v>
          </cell>
          <cell r="G3912" t="str">
            <v>EA</v>
          </cell>
          <cell r="H3912" t="str">
            <v>3000连体防护服</v>
          </cell>
          <cell r="I3912" t="str">
            <v>M3000 Coverall</v>
          </cell>
          <cell r="J3912" t="str">
            <v>M3000</v>
          </cell>
          <cell r="K3912" t="str">
            <v>MC3000CVRL</v>
          </cell>
          <cell r="L3912">
            <v>0.073593</v>
          </cell>
          <cell r="M3912" t="str">
            <v>30-4093</v>
          </cell>
          <cell r="N3912" t="str">
            <v>M3000 Coverall (4093)连体防护服/30-T-06-122-06-A1</v>
          </cell>
          <cell r="O3912" t="str">
            <v>DC2A</v>
          </cell>
          <cell r="P3912" t="str">
            <v>DC3S</v>
          </cell>
          <cell r="Q3912">
            <v>0</v>
          </cell>
          <cell r="R3912">
            <v>0</v>
          </cell>
          <cell r="S3912">
            <v>0</v>
          </cell>
          <cell r="T3912">
            <v>5</v>
          </cell>
          <cell r="U3912">
            <v>15</v>
          </cell>
          <cell r="V3912">
            <v>1120</v>
          </cell>
          <cell r="W3912" t="str">
            <v>Paid Import</v>
          </cell>
          <cell r="X3912" t="str">
            <v>Gen. Trade</v>
          </cell>
          <cell r="Y3912" t="str">
            <v>EA</v>
          </cell>
          <cell r="Z3912">
            <v>828557</v>
          </cell>
          <cell r="AA3912" t="str">
            <v>WT</v>
          </cell>
          <cell r="AB3912" t="str">
            <v>FNA30YEA02</v>
          </cell>
          <cell r="AC3912" t="str">
            <v>4000-122-1A</v>
          </cell>
          <cell r="AD3912">
            <v>1.55</v>
          </cell>
          <cell r="AE3912" t="str">
            <v>黄色</v>
          </cell>
          <cell r="AF3912">
            <v>6.04655</v>
          </cell>
        </row>
        <row r="3913">
          <cell r="A3913" t="str">
            <v>YE30-T-06-122-07</v>
          </cell>
          <cell r="B3913" t="str">
            <v>30-T-06-122-07</v>
          </cell>
          <cell r="C3913" t="str">
            <v>A1</v>
          </cell>
          <cell r="D3913" t="str">
            <v>3XL</v>
          </cell>
          <cell r="E3913" t="str">
            <v>YE</v>
          </cell>
          <cell r="F3913">
            <v>15</v>
          </cell>
          <cell r="G3913" t="str">
            <v>EA</v>
          </cell>
          <cell r="H3913" t="str">
            <v>3000连体防护服</v>
          </cell>
          <cell r="I3913" t="str">
            <v>M3000 Coverall</v>
          </cell>
          <cell r="J3913" t="str">
            <v>M3000</v>
          </cell>
          <cell r="K3913" t="str">
            <v>MC3000CVRL</v>
          </cell>
          <cell r="L3913">
            <v>0.073593</v>
          </cell>
          <cell r="M3913" t="str">
            <v>30-4094</v>
          </cell>
          <cell r="N3913" t="str">
            <v>M3000 Coverall (4094)连体防护服/30-T-06-122-07-A1</v>
          </cell>
          <cell r="O3913" t="str">
            <v>DC2A</v>
          </cell>
          <cell r="P3913" t="str">
            <v>DC3S</v>
          </cell>
          <cell r="Q3913">
            <v>0</v>
          </cell>
          <cell r="R3913">
            <v>0</v>
          </cell>
          <cell r="S3913">
            <v>0</v>
          </cell>
          <cell r="T3913">
            <v>5</v>
          </cell>
          <cell r="U3913">
            <v>15</v>
          </cell>
          <cell r="V3913">
            <v>1120</v>
          </cell>
          <cell r="W3913" t="str">
            <v>Paid Import</v>
          </cell>
          <cell r="X3913" t="str">
            <v>Gen. Trade</v>
          </cell>
          <cell r="Y3913" t="str">
            <v>EA</v>
          </cell>
          <cell r="Z3913">
            <v>828558</v>
          </cell>
          <cell r="AA3913" t="str">
            <v>WT</v>
          </cell>
          <cell r="AB3913" t="str">
            <v>FNA30YEA02</v>
          </cell>
          <cell r="AC3913" t="str">
            <v>4000-122-1A</v>
          </cell>
          <cell r="AD3913">
            <v>1.55</v>
          </cell>
          <cell r="AE3913" t="str">
            <v>黄色</v>
          </cell>
          <cell r="AF3913">
            <v>6.530925</v>
          </cell>
        </row>
        <row r="3914">
          <cell r="A3914" t="str">
            <v>YE30-T-06-122-08</v>
          </cell>
          <cell r="B3914" t="e">
            <v>#N/A</v>
          </cell>
          <cell r="C3914" t="e">
            <v>#N/A</v>
          </cell>
          <cell r="D3914" t="str">
            <v>4XL</v>
          </cell>
          <cell r="E3914" t="str">
            <v>YE</v>
          </cell>
          <cell r="F3914">
            <v>15</v>
          </cell>
          <cell r="G3914" t="str">
            <v>EA</v>
          </cell>
          <cell r="H3914" t="str">
            <v>3000连体防护服</v>
          </cell>
          <cell r="I3914" t="str">
            <v>M3000 Coverall</v>
          </cell>
          <cell r="J3914" t="str">
            <v>M3000</v>
          </cell>
          <cell r="K3914" t="str">
            <v>MC3000CVRL</v>
          </cell>
          <cell r="L3914">
            <v>0.073593</v>
          </cell>
          <cell r="M3914" t="e">
            <v>#N/A</v>
          </cell>
          <cell r="N3914" t="e">
            <v>#N/A</v>
          </cell>
          <cell r="O3914" t="str">
            <v>DC2A</v>
          </cell>
          <cell r="P3914" t="str">
            <v>DC3S</v>
          </cell>
          <cell r="Q3914" t="str">
            <v>0</v>
          </cell>
          <cell r="R3914">
            <v>0</v>
          </cell>
          <cell r="S3914">
            <v>0</v>
          </cell>
          <cell r="T3914">
            <v>5</v>
          </cell>
          <cell r="U3914">
            <v>15</v>
          </cell>
          <cell r="V3914">
            <v>1120</v>
          </cell>
          <cell r="W3914" t="str">
            <v>Paid Import</v>
          </cell>
          <cell r="X3914" t="str">
            <v>Gen. Trade</v>
          </cell>
          <cell r="Y3914" t="str">
            <v>EA</v>
          </cell>
          <cell r="Z3914" t="str">
            <v>--</v>
          </cell>
          <cell r="AA3914" t="str">
            <v>WT</v>
          </cell>
          <cell r="AB3914" t="str">
            <v>FNA30YEA02</v>
          </cell>
          <cell r="AC3914" t="str">
            <v>4000-122-1A</v>
          </cell>
          <cell r="AD3914">
            <v>1.55</v>
          </cell>
          <cell r="AE3914" t="str">
            <v>黄色</v>
          </cell>
          <cell r="AF3914">
            <v>6.9564</v>
          </cell>
        </row>
        <row r="3915">
          <cell r="A3915" t="str">
            <v>YE30-T-06-122-09</v>
          </cell>
          <cell r="B3915" t="e">
            <v>#N/A</v>
          </cell>
          <cell r="C3915" t="e">
            <v>#N/A</v>
          </cell>
          <cell r="D3915" t="str">
            <v>5XL</v>
          </cell>
          <cell r="E3915" t="str">
            <v>YE</v>
          </cell>
          <cell r="F3915">
            <v>15</v>
          </cell>
          <cell r="G3915" t="str">
            <v>EA</v>
          </cell>
          <cell r="H3915" t="str">
            <v>3000连体防护服</v>
          </cell>
          <cell r="I3915" t="str">
            <v>M3000 Coverall</v>
          </cell>
          <cell r="J3915" t="str">
            <v>M3000</v>
          </cell>
          <cell r="K3915" t="str">
            <v>MC3000CVRL</v>
          </cell>
          <cell r="L3915">
            <v>0.073593</v>
          </cell>
          <cell r="M3915" t="e">
            <v>#N/A</v>
          </cell>
          <cell r="N3915" t="e">
            <v>#N/A</v>
          </cell>
          <cell r="O3915" t="str">
            <v>DC2A</v>
          </cell>
          <cell r="P3915" t="str">
            <v>DC3S</v>
          </cell>
          <cell r="Q3915" t="str">
            <v>0</v>
          </cell>
          <cell r="R3915">
            <v>0</v>
          </cell>
          <cell r="S3915">
            <v>0</v>
          </cell>
          <cell r="T3915">
            <v>5</v>
          </cell>
          <cell r="U3915">
            <v>15</v>
          </cell>
          <cell r="V3915">
            <v>1120</v>
          </cell>
          <cell r="W3915" t="str">
            <v>Paid Import</v>
          </cell>
          <cell r="X3915" t="str">
            <v>Gen. Trade</v>
          </cell>
          <cell r="Y3915" t="str">
            <v>EA</v>
          </cell>
          <cell r="Z3915" t="str">
            <v>--</v>
          </cell>
          <cell r="AA3915" t="str">
            <v>WT</v>
          </cell>
          <cell r="AB3915" t="str">
            <v>FNA30YEA02</v>
          </cell>
          <cell r="AC3915" t="str">
            <v>4000-122-1A</v>
          </cell>
          <cell r="AD3915">
            <v>1.55</v>
          </cell>
          <cell r="AE3915" t="str">
            <v>黄色</v>
          </cell>
          <cell r="AF3915">
            <v>7.313675</v>
          </cell>
        </row>
        <row r="3916">
          <cell r="A3916" t="str">
            <v>YE30-T-06-132-02</v>
          </cell>
          <cell r="B3916" t="str">
            <v>,30-T-06-132-0</v>
          </cell>
          <cell r="C3916" t="str">
            <v>A4</v>
          </cell>
          <cell r="D3916" t="str">
            <v>S</v>
          </cell>
          <cell r="E3916" t="str">
            <v>YE</v>
          </cell>
          <cell r="F3916">
            <v>25</v>
          </cell>
          <cell r="G3916" t="str">
            <v>EA</v>
          </cell>
          <cell r="H3916" t="str">
            <v>3000连体防护服</v>
          </cell>
          <cell r="I3916" t="str">
            <v>M3000 Coverall</v>
          </cell>
          <cell r="J3916" t="str">
            <v>M3000</v>
          </cell>
          <cell r="K3916" t="str">
            <v>MC3000CVRL</v>
          </cell>
          <cell r="L3916">
            <v>0.073593</v>
          </cell>
          <cell r="M3916" t="str">
            <v>30-5688</v>
          </cell>
          <cell r="N3916" t="str">
            <v>M3000 Coverall (5688)连体防护服/,30-T-06-132-0-A4</v>
          </cell>
          <cell r="O3916" t="str">
            <v>DC4B</v>
          </cell>
          <cell r="P3916" t="str">
            <v>DC3S</v>
          </cell>
          <cell r="Q3916">
            <v>9.5</v>
          </cell>
          <cell r="R3916">
            <v>335.2</v>
          </cell>
          <cell r="S3916">
            <v>8.38</v>
          </cell>
          <cell r="T3916">
            <v>5</v>
          </cell>
          <cell r="U3916">
            <v>25</v>
          </cell>
          <cell r="V3916">
            <v>1120</v>
          </cell>
          <cell r="W3916" t="str">
            <v>Paid Import</v>
          </cell>
          <cell r="X3916" t="str">
            <v>Gen. Trade</v>
          </cell>
          <cell r="Y3916" t="str">
            <v>EA</v>
          </cell>
          <cell r="Z3916">
            <v>824380</v>
          </cell>
          <cell r="AA3916" t="str">
            <v>WT</v>
          </cell>
          <cell r="AB3916" t="str">
            <v>FNA30YEA02</v>
          </cell>
          <cell r="AC3916" t="str">
            <v>3000-132-1A</v>
          </cell>
          <cell r="AD3916">
            <v>1.55</v>
          </cell>
          <cell r="AE3916" t="str">
            <v>黄色</v>
          </cell>
          <cell r="AF3916">
            <v>3.66600833333333</v>
          </cell>
        </row>
        <row r="3917">
          <cell r="A3917" t="str">
            <v>YE30-T-06-132-03</v>
          </cell>
          <cell r="B3917" t="str">
            <v>30-T-06-132-03</v>
          </cell>
          <cell r="C3917" t="str">
            <v>A4</v>
          </cell>
          <cell r="D3917" t="str">
            <v>M</v>
          </cell>
          <cell r="E3917" t="str">
            <v>YE</v>
          </cell>
          <cell r="F3917">
            <v>25</v>
          </cell>
          <cell r="G3917" t="str">
            <v>EA</v>
          </cell>
          <cell r="H3917" t="str">
            <v>3000连体防护服</v>
          </cell>
          <cell r="I3917" t="str">
            <v>M3000 Coverall</v>
          </cell>
          <cell r="J3917" t="str">
            <v>M3000</v>
          </cell>
          <cell r="K3917" t="str">
            <v>MC3000CVRL</v>
          </cell>
          <cell r="L3917">
            <v>0.073593</v>
          </cell>
          <cell r="M3917" t="str">
            <v>30-5689</v>
          </cell>
          <cell r="N3917" t="str">
            <v>M3000 Coverall (5689)连体防护服/30-T-06-132-03-A4</v>
          </cell>
          <cell r="O3917" t="str">
            <v>DC4B</v>
          </cell>
        </row>
        <row r="3917">
          <cell r="Q3917">
            <v>9.8</v>
          </cell>
          <cell r="R3917">
            <v>347.2</v>
          </cell>
          <cell r="S3917">
            <v>8.68</v>
          </cell>
          <cell r="T3917">
            <v>5</v>
          </cell>
          <cell r="U3917">
            <v>25</v>
          </cell>
          <cell r="V3917">
            <v>1120</v>
          </cell>
          <cell r="W3917" t="str">
            <v>Paid Import</v>
          </cell>
        </row>
        <row r="3917">
          <cell r="Y3917" t="str">
            <v>EA</v>
          </cell>
          <cell r="Z3917">
            <v>824381</v>
          </cell>
          <cell r="AA3917" t="str">
            <v>WT</v>
          </cell>
          <cell r="AB3917" t="str">
            <v>FNA30YEA02</v>
          </cell>
          <cell r="AC3917" t="str">
            <v>3000-132-1A</v>
          </cell>
          <cell r="AD3917">
            <v>1.55</v>
          </cell>
          <cell r="AE3917" t="str">
            <v>黄色</v>
          </cell>
          <cell r="AF3917">
            <v>3.83340833333333</v>
          </cell>
        </row>
        <row r="3918">
          <cell r="A3918" t="str">
            <v>YE30-T-06-132-04</v>
          </cell>
          <cell r="B3918" t="str">
            <v>30-T-06-132-04</v>
          </cell>
          <cell r="C3918" t="str">
            <v>A4</v>
          </cell>
          <cell r="D3918" t="str">
            <v>L</v>
          </cell>
          <cell r="E3918" t="str">
            <v>YE</v>
          </cell>
          <cell r="F3918">
            <v>25</v>
          </cell>
          <cell r="G3918" t="str">
            <v>EA</v>
          </cell>
          <cell r="H3918" t="str">
            <v>3000连体防护服</v>
          </cell>
          <cell r="I3918" t="str">
            <v>M3000 Coverall</v>
          </cell>
          <cell r="J3918" t="str">
            <v>M3000</v>
          </cell>
          <cell r="K3918" t="str">
            <v>MC3000CVRL</v>
          </cell>
          <cell r="L3918">
            <v>0.073593</v>
          </cell>
          <cell r="M3918" t="str">
            <v>30-5690</v>
          </cell>
          <cell r="N3918" t="str">
            <v>M3000 Coverall (5690)连体防护服/30-T-06-132-04-A4</v>
          </cell>
          <cell r="O3918" t="str">
            <v>DC4B</v>
          </cell>
        </row>
        <row r="3918">
          <cell r="Q3918">
            <v>10</v>
          </cell>
          <cell r="R3918">
            <v>355.2</v>
          </cell>
          <cell r="S3918">
            <v>8.88</v>
          </cell>
          <cell r="T3918">
            <v>5</v>
          </cell>
          <cell r="U3918">
            <v>25</v>
          </cell>
          <cell r="V3918">
            <v>1120</v>
          </cell>
          <cell r="W3918" t="str">
            <v>Paid Import</v>
          </cell>
        </row>
        <row r="3918">
          <cell r="Y3918" t="str">
            <v>EA</v>
          </cell>
          <cell r="Z3918">
            <v>824382</v>
          </cell>
          <cell r="AA3918" t="str">
            <v>WT</v>
          </cell>
          <cell r="AB3918" t="str">
            <v>FNA30YEA02</v>
          </cell>
          <cell r="AC3918" t="str">
            <v>3000-132-1A</v>
          </cell>
          <cell r="AD3918">
            <v>1.55</v>
          </cell>
          <cell r="AE3918" t="str">
            <v>黄色</v>
          </cell>
          <cell r="AF3918">
            <v>3.982725</v>
          </cell>
        </row>
        <row r="3919">
          <cell r="A3919" t="str">
            <v>YE30-T-06-132-05</v>
          </cell>
          <cell r="B3919" t="str">
            <v>30-T-06-132-05</v>
          </cell>
          <cell r="C3919" t="str">
            <v>A4</v>
          </cell>
          <cell r="D3919" t="str">
            <v>XL</v>
          </cell>
          <cell r="E3919" t="str">
            <v>YE</v>
          </cell>
          <cell r="F3919">
            <v>25</v>
          </cell>
          <cell r="G3919" t="str">
            <v>EA</v>
          </cell>
          <cell r="H3919" t="str">
            <v>3000连体防护服</v>
          </cell>
          <cell r="I3919" t="str">
            <v>M3000 Coverall</v>
          </cell>
          <cell r="J3919" t="str">
            <v>M3000</v>
          </cell>
          <cell r="K3919" t="str">
            <v>MC3000CVRL</v>
          </cell>
          <cell r="L3919">
            <v>0.073593</v>
          </cell>
          <cell r="M3919" t="str">
            <v>30-5691</v>
          </cell>
          <cell r="N3919" t="str">
            <v>M3000 Coverall (5691)连体防护服/30-T-06-132-05-A4</v>
          </cell>
          <cell r="O3919" t="str">
            <v>DC4B</v>
          </cell>
        </row>
        <row r="3919">
          <cell r="Q3919">
            <v>10.2</v>
          </cell>
          <cell r="R3919">
            <v>363.2</v>
          </cell>
          <cell r="S3919">
            <v>9.08</v>
          </cell>
          <cell r="T3919">
            <v>5</v>
          </cell>
          <cell r="U3919">
            <v>25</v>
          </cell>
          <cell r="V3919">
            <v>1120</v>
          </cell>
          <cell r="W3919" t="str">
            <v>Paid Import</v>
          </cell>
        </row>
        <row r="3919">
          <cell r="Y3919" t="str">
            <v>EA</v>
          </cell>
          <cell r="Z3919">
            <v>824383</v>
          </cell>
          <cell r="AA3919" t="str">
            <v>WT</v>
          </cell>
          <cell r="AB3919" t="str">
            <v>FNA30YEA02</v>
          </cell>
          <cell r="AC3919" t="str">
            <v>3000-132-1A</v>
          </cell>
          <cell r="AD3919">
            <v>1.55</v>
          </cell>
          <cell r="AE3919" t="str">
            <v>黄色</v>
          </cell>
          <cell r="AF3919">
            <v>4.15772</v>
          </cell>
        </row>
        <row r="3920">
          <cell r="A3920" t="str">
            <v>YE30-T-06-132-06</v>
          </cell>
          <cell r="B3920" t="str">
            <v>30-T-06-132-06</v>
          </cell>
          <cell r="C3920" t="str">
            <v>E1</v>
          </cell>
          <cell r="D3920" t="str">
            <v>2XL</v>
          </cell>
          <cell r="E3920" t="str">
            <v>YE</v>
          </cell>
          <cell r="F3920">
            <v>25</v>
          </cell>
          <cell r="G3920" t="str">
            <v>EA</v>
          </cell>
          <cell r="H3920" t="str">
            <v>3000连体防护服</v>
          </cell>
          <cell r="I3920" t="str">
            <v>M3000 Coverall</v>
          </cell>
          <cell r="J3920" t="str">
            <v>M3000</v>
          </cell>
          <cell r="K3920" t="str">
            <v>MC3000CVRL</v>
          </cell>
          <cell r="L3920">
            <v>0.073593</v>
          </cell>
          <cell r="M3920" t="str">
            <v>30-10456</v>
          </cell>
          <cell r="N3920" t="str">
            <v>M3000 Coverall (10456)连体防护服/30-T-06-132-06-E1</v>
          </cell>
          <cell r="O3920" t="str">
            <v>DC4B</v>
          </cell>
        </row>
        <row r="3920">
          <cell r="Q3920">
            <v>10.5</v>
          </cell>
          <cell r="R3920">
            <v>375.2</v>
          </cell>
          <cell r="S3920">
            <v>9.38</v>
          </cell>
          <cell r="T3920">
            <v>5</v>
          </cell>
          <cell r="U3920">
            <v>25</v>
          </cell>
          <cell r="V3920">
            <v>1120</v>
          </cell>
          <cell r="W3920" t="str">
            <v>Paid Import</v>
          </cell>
        </row>
        <row r="3920">
          <cell r="Y3920" t="str">
            <v>EA</v>
          </cell>
          <cell r="Z3920">
            <v>824384</v>
          </cell>
          <cell r="AA3920" t="str">
            <v>WT</v>
          </cell>
          <cell r="AB3920" t="str">
            <v>FNA30YEA02</v>
          </cell>
          <cell r="AC3920" t="str">
            <v>3000-132-1A</v>
          </cell>
          <cell r="AD3920">
            <v>1.55</v>
          </cell>
          <cell r="AE3920" t="str">
            <v>黄色</v>
          </cell>
          <cell r="AF3920">
            <v>4.38681</v>
          </cell>
        </row>
        <row r="3921">
          <cell r="A3921" t="str">
            <v>YE30-T-06-132-07</v>
          </cell>
          <cell r="B3921" t="str">
            <v>30-T-06-132-07</v>
          </cell>
          <cell r="C3921" t="str">
            <v>A4</v>
          </cell>
          <cell r="D3921" t="str">
            <v>3XL</v>
          </cell>
          <cell r="E3921" t="str">
            <v>YE</v>
          </cell>
          <cell r="F3921">
            <v>25</v>
          </cell>
          <cell r="G3921" t="str">
            <v>EA</v>
          </cell>
          <cell r="H3921" t="str">
            <v>3000连体防护服</v>
          </cell>
          <cell r="I3921" t="str">
            <v>M3000 Coverall</v>
          </cell>
          <cell r="J3921" t="str">
            <v>M3000</v>
          </cell>
          <cell r="K3921" t="str">
            <v>MC3000CVRL</v>
          </cell>
          <cell r="L3921">
            <v>0.073593</v>
          </cell>
          <cell r="M3921" t="str">
            <v>30-5693</v>
          </cell>
          <cell r="N3921" t="str">
            <v>M3000 Coverall (5693)连体防护服/30-T-06-132-07-A4</v>
          </cell>
          <cell r="O3921" t="str">
            <v>DC4B</v>
          </cell>
        </row>
        <row r="3921">
          <cell r="Q3921">
            <v>10.8</v>
          </cell>
          <cell r="R3921">
            <v>387.2</v>
          </cell>
          <cell r="S3921">
            <v>9.68</v>
          </cell>
          <cell r="T3921">
            <v>5</v>
          </cell>
          <cell r="U3921">
            <v>25</v>
          </cell>
          <cell r="V3921">
            <v>1120</v>
          </cell>
          <cell r="W3921" t="str">
            <v>Paid Import</v>
          </cell>
        </row>
        <row r="3921">
          <cell r="Y3921" t="str">
            <v>EA</v>
          </cell>
          <cell r="Z3921">
            <v>824385</v>
          </cell>
          <cell r="AA3921" t="str">
            <v>WT</v>
          </cell>
          <cell r="AB3921" t="str">
            <v>FNA30YEA02</v>
          </cell>
          <cell r="AC3921" t="str">
            <v>3000-132-1A</v>
          </cell>
          <cell r="AD3921">
            <v>1.55</v>
          </cell>
          <cell r="AE3921" t="str">
            <v>黄色</v>
          </cell>
          <cell r="AF3921">
            <v>4.8348375</v>
          </cell>
        </row>
        <row r="3922">
          <cell r="A3922" t="str">
            <v>YE30-T-06-132-02-A10</v>
          </cell>
          <cell r="B3922" t="e">
            <v>#N/A</v>
          </cell>
          <cell r="C3922" t="e">
            <v>#N/A</v>
          </cell>
          <cell r="D3922" t="str">
            <v>S</v>
          </cell>
          <cell r="E3922" t="str">
            <v>YE</v>
          </cell>
          <cell r="F3922">
            <v>25</v>
          </cell>
          <cell r="G3922" t="str">
            <v>EA</v>
          </cell>
          <cell r="H3922" t="str">
            <v>3000连体防护服</v>
          </cell>
          <cell r="I3922" t="str">
            <v>M3000 Coverall</v>
          </cell>
          <cell r="J3922" t="str">
            <v>M3000</v>
          </cell>
          <cell r="K3922" t="str">
            <v>MC3000CVRL</v>
          </cell>
          <cell r="L3922">
            <v>0.073593</v>
          </cell>
          <cell r="M3922" t="e">
            <v>#N/A</v>
          </cell>
          <cell r="N3922" t="e">
            <v>#N/A</v>
          </cell>
          <cell r="O3922" t="str">
            <v>DC4B</v>
          </cell>
        </row>
        <row r="3922">
          <cell r="Q3922">
            <v>9.5</v>
          </cell>
          <cell r="R3922">
            <v>335.2</v>
          </cell>
          <cell r="S3922">
            <v>8.38</v>
          </cell>
          <cell r="T3922">
            <v>5</v>
          </cell>
          <cell r="U3922">
            <v>25</v>
          </cell>
          <cell r="V3922">
            <v>1120</v>
          </cell>
          <cell r="W3922" t="str">
            <v>Paid Import</v>
          </cell>
        </row>
        <row r="3922">
          <cell r="Y3922" t="str">
            <v>EA</v>
          </cell>
          <cell r="Z3922" t="str">
            <v>--</v>
          </cell>
          <cell r="AA3922" t="str">
            <v>WT</v>
          </cell>
          <cell r="AB3922" t="str">
            <v>FNA30YEA02</v>
          </cell>
          <cell r="AC3922" t="str">
            <v>3000-132-1A</v>
          </cell>
          <cell r="AD3922">
            <v>1.55</v>
          </cell>
          <cell r="AE3922" t="str">
            <v>黄色</v>
          </cell>
          <cell r="AF3922">
            <v>3.66600833333333</v>
          </cell>
        </row>
        <row r="3923">
          <cell r="A3923" t="str">
            <v>YE30-T-06-132-03-A10</v>
          </cell>
          <cell r="B3923" t="e">
            <v>#N/A</v>
          </cell>
          <cell r="C3923" t="e">
            <v>#N/A</v>
          </cell>
          <cell r="D3923" t="str">
            <v>M</v>
          </cell>
          <cell r="E3923" t="str">
            <v>YE</v>
          </cell>
          <cell r="F3923">
            <v>25</v>
          </cell>
          <cell r="G3923" t="str">
            <v>EA</v>
          </cell>
          <cell r="H3923" t="str">
            <v>3000连体防护服</v>
          </cell>
          <cell r="I3923" t="str">
            <v>M3000 Coverall</v>
          </cell>
          <cell r="J3923" t="str">
            <v>M3000</v>
          </cell>
          <cell r="K3923" t="str">
            <v>MC3000CVRL</v>
          </cell>
          <cell r="L3923">
            <v>0.073593</v>
          </cell>
          <cell r="M3923" t="e">
            <v>#N/A</v>
          </cell>
          <cell r="N3923" t="e">
            <v>#N/A</v>
          </cell>
          <cell r="O3923" t="str">
            <v>DC4B</v>
          </cell>
        </row>
        <row r="3923">
          <cell r="Q3923">
            <v>9.8</v>
          </cell>
          <cell r="R3923">
            <v>347.2</v>
          </cell>
          <cell r="S3923">
            <v>8.68</v>
          </cell>
          <cell r="T3923">
            <v>5</v>
          </cell>
          <cell r="U3923">
            <v>25</v>
          </cell>
          <cell r="V3923">
            <v>1120</v>
          </cell>
          <cell r="W3923" t="str">
            <v>Paid Import</v>
          </cell>
        </row>
        <row r="3923">
          <cell r="Y3923" t="str">
            <v>EA</v>
          </cell>
          <cell r="Z3923" t="str">
            <v>--</v>
          </cell>
          <cell r="AA3923" t="str">
            <v>WT</v>
          </cell>
          <cell r="AB3923" t="str">
            <v>FNA30YEA02</v>
          </cell>
          <cell r="AC3923" t="str">
            <v>3000-132-1A</v>
          </cell>
          <cell r="AD3923">
            <v>1.55</v>
          </cell>
          <cell r="AE3923" t="str">
            <v>黄色</v>
          </cell>
          <cell r="AF3923">
            <v>3.83340833333333</v>
          </cell>
        </row>
        <row r="3924">
          <cell r="A3924" t="str">
            <v>YE30-T-06-132-04-A10</v>
          </cell>
          <cell r="B3924" t="e">
            <v>#N/A</v>
          </cell>
          <cell r="C3924" t="e">
            <v>#N/A</v>
          </cell>
          <cell r="D3924" t="str">
            <v>L</v>
          </cell>
          <cell r="E3924" t="str">
            <v>YE</v>
          </cell>
          <cell r="F3924">
            <v>25</v>
          </cell>
          <cell r="G3924" t="str">
            <v>EA</v>
          </cell>
          <cell r="H3924" t="str">
            <v>3000连体防护服</v>
          </cell>
          <cell r="I3924" t="str">
            <v>M3000 Coverall</v>
          </cell>
          <cell r="J3924" t="str">
            <v>M3000</v>
          </cell>
          <cell r="K3924" t="str">
            <v>MC3000CVRL</v>
          </cell>
          <cell r="L3924">
            <v>0.073593</v>
          </cell>
          <cell r="M3924" t="e">
            <v>#N/A</v>
          </cell>
          <cell r="N3924" t="e">
            <v>#N/A</v>
          </cell>
          <cell r="O3924" t="str">
            <v>DC4B</v>
          </cell>
        </row>
        <row r="3924">
          <cell r="Q3924">
            <v>10</v>
          </cell>
          <cell r="R3924">
            <v>355.2</v>
          </cell>
          <cell r="S3924">
            <v>8.88</v>
          </cell>
          <cell r="T3924">
            <v>5</v>
          </cell>
          <cell r="U3924">
            <v>25</v>
          </cell>
          <cell r="V3924">
            <v>1120</v>
          </cell>
          <cell r="W3924" t="str">
            <v>Paid Import</v>
          </cell>
        </row>
        <row r="3924">
          <cell r="Y3924" t="str">
            <v>EA</v>
          </cell>
          <cell r="Z3924">
            <v>828559</v>
          </cell>
          <cell r="AA3924" t="str">
            <v>WT</v>
          </cell>
          <cell r="AB3924" t="str">
            <v>FNA30YEA02</v>
          </cell>
          <cell r="AC3924" t="str">
            <v>3000-132-1A</v>
          </cell>
          <cell r="AD3924">
            <v>1.55</v>
          </cell>
          <cell r="AE3924" t="str">
            <v>黄色</v>
          </cell>
          <cell r="AF3924">
            <v>3.982725</v>
          </cell>
        </row>
        <row r="3925">
          <cell r="A3925" t="str">
            <v>YE30-T-06-132-05-A10</v>
          </cell>
          <cell r="B3925" t="e">
            <v>#N/A</v>
          </cell>
          <cell r="C3925" t="e">
            <v>#N/A</v>
          </cell>
          <cell r="D3925" t="str">
            <v>XL</v>
          </cell>
          <cell r="E3925" t="str">
            <v>YE</v>
          </cell>
          <cell r="F3925">
            <v>25</v>
          </cell>
          <cell r="G3925" t="str">
            <v>EA</v>
          </cell>
          <cell r="H3925" t="str">
            <v>3000连体防护服</v>
          </cell>
          <cell r="I3925" t="str">
            <v>M3000 Coverall</v>
          </cell>
          <cell r="J3925" t="str">
            <v>M3000</v>
          </cell>
          <cell r="K3925" t="str">
            <v>MC3000CVRL</v>
          </cell>
          <cell r="L3925">
            <v>0.073593</v>
          </cell>
          <cell r="M3925" t="e">
            <v>#N/A</v>
          </cell>
          <cell r="N3925" t="e">
            <v>#N/A</v>
          </cell>
          <cell r="O3925" t="str">
            <v>DC4B</v>
          </cell>
        </row>
        <row r="3925">
          <cell r="Q3925">
            <v>10.2</v>
          </cell>
          <cell r="R3925">
            <v>363.2</v>
          </cell>
          <cell r="S3925">
            <v>9.08</v>
          </cell>
          <cell r="T3925">
            <v>5</v>
          </cell>
          <cell r="U3925">
            <v>25</v>
          </cell>
          <cell r="V3925">
            <v>1120</v>
          </cell>
          <cell r="W3925" t="str">
            <v>Paid Import</v>
          </cell>
        </row>
        <row r="3925">
          <cell r="Y3925" t="str">
            <v>EA</v>
          </cell>
          <cell r="Z3925">
            <v>828560</v>
          </cell>
          <cell r="AA3925" t="str">
            <v>WT</v>
          </cell>
          <cell r="AB3925" t="str">
            <v>FNA30YEA02</v>
          </cell>
          <cell r="AC3925" t="str">
            <v>3000-132-1A</v>
          </cell>
          <cell r="AD3925">
            <v>1.55</v>
          </cell>
          <cell r="AE3925" t="str">
            <v>黄色</v>
          </cell>
          <cell r="AF3925">
            <v>4.15772</v>
          </cell>
          <cell r="AG3925" t="str">
            <v>FNA15BLA02</v>
          </cell>
          <cell r="AH3925" t="str">
            <v>2500-700-2A</v>
          </cell>
        </row>
        <row r="3926">
          <cell r="A3926" t="str">
            <v>YE30-T-06-132-06-A10</v>
          </cell>
          <cell r="B3926" t="e">
            <v>#N/A</v>
          </cell>
          <cell r="C3926" t="e">
            <v>#N/A</v>
          </cell>
          <cell r="D3926" t="str">
            <v>2XL</v>
          </cell>
          <cell r="E3926" t="str">
            <v>YE</v>
          </cell>
          <cell r="F3926">
            <v>25</v>
          </cell>
          <cell r="G3926" t="str">
            <v>EA</v>
          </cell>
          <cell r="H3926" t="str">
            <v>3000连体防护服</v>
          </cell>
          <cell r="I3926" t="str">
            <v>M3000 Coverall</v>
          </cell>
          <cell r="J3926" t="str">
            <v>M3000</v>
          </cell>
          <cell r="K3926" t="str">
            <v>MC3000CVRL</v>
          </cell>
          <cell r="L3926">
            <v>0.073593</v>
          </cell>
          <cell r="M3926" t="e">
            <v>#N/A</v>
          </cell>
          <cell r="N3926" t="e">
            <v>#N/A</v>
          </cell>
          <cell r="O3926" t="str">
            <v>DC4B</v>
          </cell>
        </row>
        <row r="3926">
          <cell r="Q3926">
            <v>10.5</v>
          </cell>
          <cell r="R3926">
            <v>375.2</v>
          </cell>
          <cell r="S3926">
            <v>9.38</v>
          </cell>
          <cell r="T3926">
            <v>5</v>
          </cell>
          <cell r="U3926">
            <v>25</v>
          </cell>
          <cell r="V3926">
            <v>1120</v>
          </cell>
          <cell r="W3926" t="str">
            <v>Paid Import</v>
          </cell>
        </row>
        <row r="3926">
          <cell r="Y3926" t="str">
            <v>EA</v>
          </cell>
          <cell r="Z3926" t="str">
            <v>--</v>
          </cell>
          <cell r="AA3926" t="str">
            <v>WT</v>
          </cell>
          <cell r="AB3926" t="str">
            <v>FNA30YEA02</v>
          </cell>
          <cell r="AC3926" t="str">
            <v>3000-132-1A</v>
          </cell>
          <cell r="AD3926">
            <v>1.55</v>
          </cell>
          <cell r="AE3926" t="str">
            <v>黄色</v>
          </cell>
          <cell r="AF3926">
            <v>4.38681</v>
          </cell>
          <cell r="AG3926" t="str">
            <v>FNA15BLA02</v>
          </cell>
          <cell r="AH3926" t="str">
            <v>2500-700-2A</v>
          </cell>
        </row>
        <row r="3927">
          <cell r="A3927" t="str">
            <v>YE30-T-06-132-07-A10</v>
          </cell>
          <cell r="B3927" t="e">
            <v>#N/A</v>
          </cell>
          <cell r="C3927" t="e">
            <v>#N/A</v>
          </cell>
          <cell r="D3927" t="str">
            <v>3XL</v>
          </cell>
          <cell r="E3927" t="str">
            <v>YE</v>
          </cell>
          <cell r="F3927">
            <v>25</v>
          </cell>
          <cell r="G3927" t="str">
            <v>EA</v>
          </cell>
          <cell r="H3927" t="str">
            <v>3000连体防护服</v>
          </cell>
          <cell r="I3927" t="str">
            <v>M3000 Coverall</v>
          </cell>
          <cell r="J3927" t="str">
            <v>M3000</v>
          </cell>
          <cell r="K3927" t="str">
            <v>MC3000CVRL</v>
          </cell>
          <cell r="L3927">
            <v>0.073593</v>
          </cell>
          <cell r="M3927" t="e">
            <v>#N/A</v>
          </cell>
          <cell r="N3927" t="e">
            <v>#N/A</v>
          </cell>
          <cell r="O3927" t="str">
            <v>DC4B</v>
          </cell>
        </row>
        <row r="3927">
          <cell r="Q3927">
            <v>10.8</v>
          </cell>
          <cell r="R3927">
            <v>387.2</v>
          </cell>
          <cell r="S3927">
            <v>9.68</v>
          </cell>
          <cell r="T3927">
            <v>5</v>
          </cell>
          <cell r="U3927">
            <v>25</v>
          </cell>
          <cell r="V3927">
            <v>1120</v>
          </cell>
          <cell r="W3927" t="str">
            <v>Paid Import</v>
          </cell>
        </row>
        <row r="3927">
          <cell r="Y3927" t="str">
            <v>EA</v>
          </cell>
          <cell r="Z3927" t="str">
            <v>--</v>
          </cell>
          <cell r="AA3927" t="str">
            <v>WT</v>
          </cell>
          <cell r="AB3927" t="str">
            <v>FNA30YEA02</v>
          </cell>
          <cell r="AC3927" t="str">
            <v>3000-132-1A</v>
          </cell>
          <cell r="AD3927">
            <v>1.55</v>
          </cell>
          <cell r="AE3927" t="str">
            <v>黄色</v>
          </cell>
          <cell r="AF3927">
            <v>4.8348375</v>
          </cell>
          <cell r="AG3927" t="str">
            <v>FNA15BLA02</v>
          </cell>
          <cell r="AH3927" t="str">
            <v>2500-700-2A</v>
          </cell>
        </row>
        <row r="3928">
          <cell r="A3928" t="str">
            <v>YE30-T-06-201-02</v>
          </cell>
          <cell r="B3928" t="e">
            <v>#N/A</v>
          </cell>
          <cell r="C3928" t="e">
            <v>#N/A</v>
          </cell>
          <cell r="D3928" t="str">
            <v>S</v>
          </cell>
          <cell r="E3928" t="str">
            <v>YE</v>
          </cell>
          <cell r="F3928">
            <v>40</v>
          </cell>
          <cell r="G3928" t="str">
            <v>EA</v>
          </cell>
          <cell r="H3928" t="str">
            <v>3000防护服(上衣)</v>
          </cell>
          <cell r="I3928" t="str">
            <v>M3000 JACKET</v>
          </cell>
          <cell r="J3928" t="str">
            <v>ACC</v>
          </cell>
          <cell r="K3928" t="str">
            <v>MC3000ACCS</v>
          </cell>
          <cell r="L3928">
            <v>0.073593</v>
          </cell>
          <cell r="M3928" t="e">
            <v>#N/A</v>
          </cell>
          <cell r="N3928" t="e">
            <v>#N/A</v>
          </cell>
          <cell r="O3928" t="str">
            <v>DC4B</v>
          </cell>
        </row>
        <row r="3928">
          <cell r="Q3928">
            <v>9.5</v>
          </cell>
          <cell r="R3928">
            <v>209.5</v>
          </cell>
          <cell r="S3928">
            <v>8.38</v>
          </cell>
          <cell r="T3928">
            <v>5</v>
          </cell>
          <cell r="U3928">
            <v>40</v>
          </cell>
          <cell r="V3928">
            <v>1120</v>
          </cell>
          <cell r="W3928" t="str">
            <v>Paid Import</v>
          </cell>
        </row>
        <row r="3928">
          <cell r="Y3928" t="str">
            <v>EA</v>
          </cell>
          <cell r="Z3928" t="str">
            <v>--</v>
          </cell>
          <cell r="AA3928" t="str">
            <v>WT</v>
          </cell>
          <cell r="AB3928" t="str">
            <v>FNA30YEA02</v>
          </cell>
          <cell r="AC3928" t="str">
            <v>3000-201-1A</v>
          </cell>
          <cell r="AD3928">
            <v>1.55</v>
          </cell>
          <cell r="AE3928" t="str">
            <v>黄色</v>
          </cell>
          <cell r="AF3928">
            <v>2.178835</v>
          </cell>
          <cell r="AG3928" t="str">
            <v>FNA15BLA02</v>
          </cell>
          <cell r="AH3928" t="str">
            <v>2500-700-2A</v>
          </cell>
        </row>
        <row r="3929">
          <cell r="A3929" t="str">
            <v>YE30-T-06-201-03</v>
          </cell>
          <cell r="B3929" t="e">
            <v>#N/A</v>
          </cell>
          <cell r="C3929" t="e">
            <v>#N/A</v>
          </cell>
          <cell r="D3929" t="str">
            <v>M</v>
          </cell>
          <cell r="E3929" t="str">
            <v>YE</v>
          </cell>
          <cell r="F3929">
            <v>40</v>
          </cell>
          <cell r="G3929" t="str">
            <v>EA</v>
          </cell>
          <cell r="H3929" t="str">
            <v>3000防护服(上衣)</v>
          </cell>
          <cell r="I3929" t="str">
            <v>M3000 JACKET</v>
          </cell>
          <cell r="J3929" t="str">
            <v>ACC</v>
          </cell>
          <cell r="K3929" t="str">
            <v>MC3000ACCS</v>
          </cell>
          <cell r="L3929">
            <v>0.073593</v>
          </cell>
          <cell r="M3929" t="e">
            <v>#N/A</v>
          </cell>
          <cell r="N3929" t="e">
            <v>#N/A</v>
          </cell>
          <cell r="O3929" t="str">
            <v>DC4B</v>
          </cell>
        </row>
        <row r="3929">
          <cell r="Q3929">
            <v>10</v>
          </cell>
          <cell r="R3929">
            <v>222</v>
          </cell>
          <cell r="S3929">
            <v>8.88</v>
          </cell>
          <cell r="T3929">
            <v>5</v>
          </cell>
          <cell r="U3929">
            <v>40</v>
          </cell>
          <cell r="V3929">
            <v>1120</v>
          </cell>
          <cell r="W3929" t="str">
            <v>Paid Import</v>
          </cell>
        </row>
        <row r="3929">
          <cell r="Y3929" t="str">
            <v>EA</v>
          </cell>
          <cell r="Z3929" t="str">
            <v>--</v>
          </cell>
          <cell r="AA3929" t="str">
            <v>WT</v>
          </cell>
          <cell r="AB3929" t="str">
            <v>FNA30YEA02</v>
          </cell>
          <cell r="AC3929" t="str">
            <v>3000-201-1A</v>
          </cell>
          <cell r="AD3929">
            <v>1.55</v>
          </cell>
          <cell r="AE3929" t="str">
            <v>黄色</v>
          </cell>
          <cell r="AF3929">
            <v>2.25628333333333</v>
          </cell>
          <cell r="AG3929" t="str">
            <v>FNA15BLA02</v>
          </cell>
          <cell r="AH3929" t="str">
            <v>2500-700-2A</v>
          </cell>
        </row>
        <row r="3930">
          <cell r="A3930" t="str">
            <v>YE30-T-06-201-04</v>
          </cell>
          <cell r="B3930" t="str">
            <v>30-T-06-201-04</v>
          </cell>
          <cell r="C3930" t="str">
            <v>E1</v>
          </cell>
          <cell r="D3930" t="str">
            <v>L</v>
          </cell>
          <cell r="E3930" t="str">
            <v>YE</v>
          </cell>
          <cell r="F3930">
            <v>40</v>
          </cell>
          <cell r="G3930" t="str">
            <v>EA</v>
          </cell>
          <cell r="H3930" t="str">
            <v>3000防护服(上衣)</v>
          </cell>
          <cell r="I3930" t="str">
            <v>M3000 JACKET</v>
          </cell>
          <cell r="J3930" t="str">
            <v>ACC</v>
          </cell>
          <cell r="K3930" t="str">
            <v>MC3000ACCS</v>
          </cell>
          <cell r="L3930">
            <v>0.073593</v>
          </cell>
          <cell r="M3930" t="str">
            <v>30-9876</v>
          </cell>
          <cell r="N3930" t="str">
            <v>M3000 JACKET (9876)防护服(上衣)/30-T-06-201-04-E1</v>
          </cell>
          <cell r="O3930" t="str">
            <v>DC4B</v>
          </cell>
        </row>
        <row r="3930">
          <cell r="Q3930">
            <v>10.5</v>
          </cell>
          <cell r="R3930">
            <v>234.5</v>
          </cell>
          <cell r="S3930">
            <v>9.38</v>
          </cell>
          <cell r="T3930">
            <v>5</v>
          </cell>
          <cell r="U3930">
            <v>40</v>
          </cell>
          <cell r="V3930">
            <v>1120</v>
          </cell>
          <cell r="W3930" t="str">
            <v>Paid Import</v>
          </cell>
        </row>
        <row r="3930">
          <cell r="Y3930" t="str">
            <v>EA</v>
          </cell>
          <cell r="Z3930">
            <v>824386</v>
          </cell>
          <cell r="AA3930" t="str">
            <v>WT</v>
          </cell>
          <cell r="AB3930" t="str">
            <v>FNA30YEA02</v>
          </cell>
          <cell r="AC3930" t="str">
            <v>3000-201-1A</v>
          </cell>
          <cell r="AD3930">
            <v>1.55</v>
          </cell>
          <cell r="AE3930" t="str">
            <v>黄色</v>
          </cell>
          <cell r="AF3930">
            <v>2.39655833333333</v>
          </cell>
          <cell r="AG3930" t="str">
            <v>FNA15BLA02</v>
          </cell>
          <cell r="AH3930" t="str">
            <v>2500-700-2A</v>
          </cell>
        </row>
        <row r="3931">
          <cell r="A3931" t="str">
            <v>YE30-T-06-201-05</v>
          </cell>
          <cell r="B3931" t="str">
            <v>30-T-06-201-05</v>
          </cell>
          <cell r="C3931" t="str">
            <v>E1</v>
          </cell>
          <cell r="D3931" t="str">
            <v>XL</v>
          </cell>
          <cell r="E3931" t="str">
            <v>YE</v>
          </cell>
          <cell r="F3931">
            <v>40</v>
          </cell>
          <cell r="G3931" t="str">
            <v>EA</v>
          </cell>
          <cell r="H3931" t="str">
            <v>3000防护服(上衣)</v>
          </cell>
          <cell r="I3931" t="str">
            <v>M3000 JACKET</v>
          </cell>
          <cell r="J3931" t="str">
            <v>ACC</v>
          </cell>
          <cell r="K3931" t="str">
            <v>MC3000ACCS</v>
          </cell>
          <cell r="L3931">
            <v>0.073593</v>
          </cell>
          <cell r="M3931" t="str">
            <v>30-10760</v>
          </cell>
          <cell r="N3931" t="str">
            <v>M3000 JACKET (10760)防护服(上衣)/30-T-06-201-05-E1</v>
          </cell>
          <cell r="O3931" t="str">
            <v>DC4B</v>
          </cell>
        </row>
        <row r="3931">
          <cell r="Q3931">
            <v>11</v>
          </cell>
          <cell r="R3931">
            <v>247</v>
          </cell>
          <cell r="S3931">
            <v>9.88</v>
          </cell>
          <cell r="T3931">
            <v>5</v>
          </cell>
          <cell r="U3931">
            <v>40</v>
          </cell>
          <cell r="V3931">
            <v>1120</v>
          </cell>
          <cell r="W3931" t="str">
            <v>Paid Import</v>
          </cell>
        </row>
        <row r="3931">
          <cell r="Y3931" t="str">
            <v>EA</v>
          </cell>
          <cell r="Z3931">
            <v>824387</v>
          </cell>
          <cell r="AA3931" t="str">
            <v>WT</v>
          </cell>
          <cell r="AB3931" t="str">
            <v>FNA30YEA02</v>
          </cell>
          <cell r="AC3931" t="str">
            <v>3000-201-1A</v>
          </cell>
          <cell r="AD3931">
            <v>1.55</v>
          </cell>
          <cell r="AE3931" t="str">
            <v>黄色</v>
          </cell>
          <cell r="AF3931">
            <v>2.521075</v>
          </cell>
          <cell r="AG3931" t="str">
            <v>FNA15BLA02</v>
          </cell>
          <cell r="AH3931" t="str">
            <v>2500-700-2A</v>
          </cell>
        </row>
        <row r="3932">
          <cell r="A3932" t="str">
            <v>YE30-T-06-201-06</v>
          </cell>
          <cell r="B3932" t="e">
            <v>#N/A</v>
          </cell>
          <cell r="C3932" t="e">
            <v>#N/A</v>
          </cell>
          <cell r="D3932" t="str">
            <v>2XL</v>
          </cell>
          <cell r="E3932" t="str">
            <v>YE</v>
          </cell>
          <cell r="F3932">
            <v>40</v>
          </cell>
          <cell r="G3932" t="str">
            <v>EA</v>
          </cell>
          <cell r="H3932" t="str">
            <v>3000防护服(上衣)</v>
          </cell>
          <cell r="I3932" t="str">
            <v>M3000 JACKET</v>
          </cell>
          <cell r="J3932" t="str">
            <v>ACC</v>
          </cell>
          <cell r="K3932" t="str">
            <v>MC3000ACCS</v>
          </cell>
          <cell r="L3932">
            <v>0.073593</v>
          </cell>
          <cell r="M3932" t="e">
            <v>#N/A</v>
          </cell>
          <cell r="N3932" t="e">
            <v>#N/A</v>
          </cell>
          <cell r="O3932" t="str">
            <v>DC4B</v>
          </cell>
        </row>
        <row r="3932">
          <cell r="Q3932">
            <v>11.6</v>
          </cell>
          <cell r="R3932">
            <v>262</v>
          </cell>
          <cell r="S3932">
            <v>10.48</v>
          </cell>
          <cell r="T3932">
            <v>5</v>
          </cell>
          <cell r="U3932">
            <v>40</v>
          </cell>
          <cell r="V3932">
            <v>1120</v>
          </cell>
          <cell r="W3932" t="str">
            <v>Paid Import</v>
          </cell>
        </row>
        <row r="3932">
          <cell r="Y3932" t="str">
            <v>EA</v>
          </cell>
          <cell r="Z3932">
            <v>824388</v>
          </cell>
          <cell r="AA3932" t="str">
            <v>WT</v>
          </cell>
          <cell r="AB3932" t="str">
            <v>FNA30YEA02</v>
          </cell>
          <cell r="AC3932" t="str">
            <v>3000-201-1A</v>
          </cell>
          <cell r="AD3932">
            <v>1.55</v>
          </cell>
          <cell r="AE3932" t="str">
            <v>黄色</v>
          </cell>
          <cell r="AF3932">
            <v>2.7497</v>
          </cell>
          <cell r="AG3932" t="str">
            <v>FNA15BLA02</v>
          </cell>
          <cell r="AH3932" t="str">
            <v>2500-700-2A</v>
          </cell>
        </row>
        <row r="3933">
          <cell r="A3933" t="str">
            <v>YE30-T-06-201-07</v>
          </cell>
          <cell r="B3933" t="e">
            <v>#N/A</v>
          </cell>
          <cell r="C3933" t="e">
            <v>#N/A</v>
          </cell>
          <cell r="D3933" t="str">
            <v>3XL</v>
          </cell>
          <cell r="E3933" t="str">
            <v>YE</v>
          </cell>
          <cell r="F3933">
            <v>40</v>
          </cell>
          <cell r="G3933" t="str">
            <v>EA</v>
          </cell>
          <cell r="H3933" t="str">
            <v>3000防护服(上衣)</v>
          </cell>
          <cell r="I3933" t="str">
            <v>M3000 JACKET</v>
          </cell>
          <cell r="J3933" t="str">
            <v>ACC</v>
          </cell>
          <cell r="K3933" t="str">
            <v>MC3000ACCS</v>
          </cell>
          <cell r="L3933">
            <v>0.073593</v>
          </cell>
          <cell r="M3933" t="e">
            <v>#N/A</v>
          </cell>
          <cell r="N3933" t="e">
            <v>#N/A</v>
          </cell>
          <cell r="O3933" t="str">
            <v>DC4B</v>
          </cell>
        </row>
        <row r="3933">
          <cell r="Q3933">
            <v>12.2</v>
          </cell>
          <cell r="R3933">
            <v>277</v>
          </cell>
          <cell r="S3933">
            <v>11.08</v>
          </cell>
          <cell r="T3933">
            <v>5</v>
          </cell>
          <cell r="U3933">
            <v>40</v>
          </cell>
          <cell r="V3933">
            <v>1120</v>
          </cell>
          <cell r="W3933" t="str">
            <v>Paid Import</v>
          </cell>
        </row>
        <row r="3933">
          <cell r="Y3933" t="str">
            <v>EA</v>
          </cell>
          <cell r="Z3933" t="str">
            <v>--</v>
          </cell>
          <cell r="AA3933" t="str">
            <v>WT</v>
          </cell>
          <cell r="AB3933" t="str">
            <v>FNA30YEA02</v>
          </cell>
          <cell r="AC3933" t="str">
            <v>3000-201-1A</v>
          </cell>
          <cell r="AD3933">
            <v>1.55</v>
          </cell>
          <cell r="AE3933" t="str">
            <v>黄色</v>
          </cell>
          <cell r="AF3933">
            <v>3.06435</v>
          </cell>
          <cell r="AG3933" t="str">
            <v>FNA15BLA02</v>
          </cell>
          <cell r="AH3933" t="str">
            <v>2500-700-2A</v>
          </cell>
        </row>
        <row r="3934">
          <cell r="A3934" t="str">
            <v>YE30-T-06-201-02-A10</v>
          </cell>
          <cell r="B3934" t="e">
            <v>#N/A</v>
          </cell>
          <cell r="C3934" t="e">
            <v>#N/A</v>
          </cell>
          <cell r="D3934" t="str">
            <v>S</v>
          </cell>
          <cell r="E3934" t="str">
            <v>YE</v>
          </cell>
          <cell r="F3934">
            <v>40</v>
          </cell>
          <cell r="G3934" t="str">
            <v>EA</v>
          </cell>
          <cell r="H3934" t="str">
            <v>3000防护服(上衣)</v>
          </cell>
          <cell r="I3934" t="str">
            <v>M3000 JACKET</v>
          </cell>
          <cell r="J3934" t="str">
            <v>ACC</v>
          </cell>
          <cell r="K3934" t="str">
            <v>MC3000ACCS</v>
          </cell>
          <cell r="L3934">
            <v>0.073593</v>
          </cell>
          <cell r="M3934" t="e">
            <v>#N/A</v>
          </cell>
          <cell r="N3934" t="e">
            <v>#N/A</v>
          </cell>
          <cell r="O3934" t="str">
            <v>DC4B</v>
          </cell>
        </row>
        <row r="3934">
          <cell r="Q3934">
            <v>9.5</v>
          </cell>
          <cell r="R3934">
            <v>209.5</v>
          </cell>
          <cell r="S3934">
            <v>8.38</v>
          </cell>
          <cell r="T3934">
            <v>5</v>
          </cell>
          <cell r="U3934">
            <v>40</v>
          </cell>
          <cell r="V3934">
            <v>1120</v>
          </cell>
          <cell r="W3934" t="str">
            <v>Paid Import</v>
          </cell>
        </row>
        <row r="3934">
          <cell r="Y3934" t="str">
            <v>EA</v>
          </cell>
          <cell r="Z3934" t="str">
            <v>--</v>
          </cell>
          <cell r="AA3934" t="str">
            <v>WT</v>
          </cell>
          <cell r="AB3934" t="str">
            <v>FNA30YEA02</v>
          </cell>
          <cell r="AC3934" t="str">
            <v>3000-201-1A</v>
          </cell>
          <cell r="AD3934">
            <v>1.55</v>
          </cell>
          <cell r="AE3934" t="str">
            <v>黄色</v>
          </cell>
          <cell r="AF3934">
            <v>2.178835</v>
          </cell>
          <cell r="AG3934" t="str">
            <v>FNA15BLA02</v>
          </cell>
          <cell r="AH3934" t="str">
            <v>2500-700-2A</v>
          </cell>
        </row>
        <row r="3935">
          <cell r="A3935" t="str">
            <v>YE30-T-06-201-03-A10</v>
          </cell>
          <cell r="B3935" t="e">
            <v>#N/A</v>
          </cell>
          <cell r="C3935" t="e">
            <v>#N/A</v>
          </cell>
          <cell r="D3935" t="str">
            <v>M</v>
          </cell>
          <cell r="E3935" t="str">
            <v>YE</v>
          </cell>
          <cell r="F3935">
            <v>40</v>
          </cell>
          <cell r="G3935" t="str">
            <v>EA</v>
          </cell>
          <cell r="H3935" t="str">
            <v>3000防护服(上衣)</v>
          </cell>
          <cell r="I3935" t="str">
            <v>M3000 JACKET</v>
          </cell>
          <cell r="J3935" t="str">
            <v>ACC</v>
          </cell>
          <cell r="K3935" t="str">
            <v>MC3000ACCS</v>
          </cell>
          <cell r="L3935">
            <v>0.073593</v>
          </cell>
          <cell r="M3935" t="e">
            <v>#N/A</v>
          </cell>
          <cell r="N3935" t="e">
            <v>#N/A</v>
          </cell>
          <cell r="O3935" t="str">
            <v>DC4B</v>
          </cell>
        </row>
        <row r="3935">
          <cell r="Q3935">
            <v>10</v>
          </cell>
          <cell r="R3935">
            <v>222</v>
          </cell>
          <cell r="S3935">
            <v>8.88</v>
          </cell>
          <cell r="T3935">
            <v>5</v>
          </cell>
          <cell r="U3935">
            <v>40</v>
          </cell>
          <cell r="V3935">
            <v>1120</v>
          </cell>
          <cell r="W3935" t="str">
            <v>Paid Import</v>
          </cell>
        </row>
        <row r="3935">
          <cell r="Y3935" t="str">
            <v>EA</v>
          </cell>
          <cell r="Z3935" t="str">
            <v>--</v>
          </cell>
          <cell r="AA3935" t="str">
            <v>WT</v>
          </cell>
          <cell r="AB3935" t="str">
            <v>FNA30YEA02</v>
          </cell>
          <cell r="AC3935" t="str">
            <v>3000-201-1A</v>
          </cell>
          <cell r="AD3935">
            <v>1.55</v>
          </cell>
          <cell r="AE3935" t="str">
            <v>黄色</v>
          </cell>
          <cell r="AF3935">
            <v>2.25628333333333</v>
          </cell>
          <cell r="AG3935" t="str">
            <v>FNA15BLA02</v>
          </cell>
          <cell r="AH3935" t="str">
            <v>2500-700-2A</v>
          </cell>
        </row>
        <row r="3936">
          <cell r="A3936" t="str">
            <v>YE30-T-06-201-04-A10</v>
          </cell>
          <cell r="B3936" t="e">
            <v>#N/A</v>
          </cell>
          <cell r="C3936" t="e">
            <v>#N/A</v>
          </cell>
          <cell r="D3936" t="str">
            <v>L</v>
          </cell>
          <cell r="E3936" t="str">
            <v>YE</v>
          </cell>
          <cell r="F3936">
            <v>40</v>
          </cell>
          <cell r="G3936" t="str">
            <v>EA</v>
          </cell>
          <cell r="H3936" t="str">
            <v>3000防护服(上衣)</v>
          </cell>
          <cell r="I3936" t="str">
            <v>M3000 JACKET</v>
          </cell>
          <cell r="J3936" t="str">
            <v>ACC</v>
          </cell>
          <cell r="K3936" t="str">
            <v>MC3000ACCS</v>
          </cell>
          <cell r="L3936">
            <v>0.073593</v>
          </cell>
          <cell r="M3936" t="e">
            <v>#N/A</v>
          </cell>
          <cell r="N3936" t="e">
            <v>#N/A</v>
          </cell>
          <cell r="O3936" t="str">
            <v>DC4B</v>
          </cell>
        </row>
        <row r="3936">
          <cell r="Q3936">
            <v>10.5</v>
          </cell>
          <cell r="R3936">
            <v>234.5</v>
          </cell>
          <cell r="S3936">
            <v>9.38</v>
          </cell>
          <cell r="T3936">
            <v>5</v>
          </cell>
          <cell r="U3936">
            <v>40</v>
          </cell>
          <cell r="V3936">
            <v>1120</v>
          </cell>
          <cell r="W3936" t="str">
            <v>Paid Import</v>
          </cell>
        </row>
        <row r="3936">
          <cell r="Y3936" t="str">
            <v>EA</v>
          </cell>
          <cell r="Z3936">
            <v>828561</v>
          </cell>
          <cell r="AA3936" t="str">
            <v>WT</v>
          </cell>
          <cell r="AB3936" t="str">
            <v>FNA30YEA02</v>
          </cell>
          <cell r="AC3936" t="str">
            <v>3000-201-1A</v>
          </cell>
          <cell r="AD3936">
            <v>1.55</v>
          </cell>
          <cell r="AE3936" t="str">
            <v>黄色</v>
          </cell>
          <cell r="AF3936">
            <v>2.39655833333333</v>
          </cell>
          <cell r="AG3936" t="str">
            <v>FNA15BLA02</v>
          </cell>
          <cell r="AH3936" t="str">
            <v>2500-700-2A</v>
          </cell>
        </row>
        <row r="3937">
          <cell r="A3937" t="str">
            <v>YE30-T-06-201-05-A10</v>
          </cell>
          <cell r="B3937" t="e">
            <v>#N/A</v>
          </cell>
          <cell r="C3937" t="e">
            <v>#N/A</v>
          </cell>
          <cell r="D3937" t="str">
            <v>XL</v>
          </cell>
          <cell r="E3937" t="str">
            <v>YE</v>
          </cell>
          <cell r="F3937">
            <v>40</v>
          </cell>
          <cell r="G3937" t="str">
            <v>EA</v>
          </cell>
          <cell r="H3937" t="str">
            <v>3000防护服(上衣)</v>
          </cell>
          <cell r="I3937" t="str">
            <v>M3000 JACKET</v>
          </cell>
          <cell r="J3937" t="str">
            <v>ACC</v>
          </cell>
          <cell r="K3937" t="str">
            <v>MC3000ACCS</v>
          </cell>
          <cell r="L3937">
            <v>0.073593</v>
          </cell>
          <cell r="M3937" t="e">
            <v>#N/A</v>
          </cell>
          <cell r="N3937" t="e">
            <v>#N/A</v>
          </cell>
          <cell r="O3937" t="str">
            <v>DC4B</v>
          </cell>
        </row>
        <row r="3937">
          <cell r="Q3937">
            <v>11</v>
          </cell>
          <cell r="R3937">
            <v>247</v>
          </cell>
          <cell r="S3937">
            <v>9.88</v>
          </cell>
          <cell r="T3937">
            <v>5</v>
          </cell>
          <cell r="U3937">
            <v>40</v>
          </cell>
          <cell r="V3937">
            <v>1120</v>
          </cell>
          <cell r="W3937" t="str">
            <v>Paid Import</v>
          </cell>
        </row>
        <row r="3937">
          <cell r="Y3937" t="str">
            <v>EA</v>
          </cell>
          <cell r="Z3937">
            <v>828562</v>
          </cell>
          <cell r="AA3937" t="str">
            <v>WT</v>
          </cell>
          <cell r="AB3937" t="str">
            <v>FNA30YEA02</v>
          </cell>
          <cell r="AC3937" t="str">
            <v>3000-201-1A</v>
          </cell>
          <cell r="AD3937">
            <v>1.55</v>
          </cell>
          <cell r="AE3937" t="str">
            <v>黄色</v>
          </cell>
          <cell r="AF3937">
            <v>2.521075</v>
          </cell>
          <cell r="AG3937" t="str">
            <v>FNA15BLA02</v>
          </cell>
          <cell r="AH3937" t="str">
            <v>2500-700-2A</v>
          </cell>
        </row>
        <row r="3938">
          <cell r="A3938" t="str">
            <v>YE30-T-06-201-06-A10</v>
          </cell>
          <cell r="B3938" t="e">
            <v>#N/A</v>
          </cell>
          <cell r="C3938" t="e">
            <v>#N/A</v>
          </cell>
          <cell r="D3938" t="str">
            <v>2XL</v>
          </cell>
          <cell r="E3938" t="str">
            <v>YE</v>
          </cell>
          <cell r="F3938">
            <v>40</v>
          </cell>
          <cell r="G3938" t="str">
            <v>EA</v>
          </cell>
          <cell r="H3938" t="str">
            <v>3000防护服(上衣)</v>
          </cell>
          <cell r="I3938" t="str">
            <v>M3000 JACKET</v>
          </cell>
          <cell r="J3938" t="str">
            <v>ACC</v>
          </cell>
          <cell r="K3938" t="str">
            <v>MC3000ACCS</v>
          </cell>
          <cell r="L3938">
            <v>0.073593</v>
          </cell>
          <cell r="M3938" t="e">
            <v>#N/A</v>
          </cell>
          <cell r="N3938" t="e">
            <v>#N/A</v>
          </cell>
          <cell r="O3938" t="str">
            <v>DC4B</v>
          </cell>
        </row>
        <row r="3938">
          <cell r="Q3938">
            <v>11.6</v>
          </cell>
          <cell r="R3938">
            <v>262</v>
          </cell>
          <cell r="S3938">
            <v>10.48</v>
          </cell>
          <cell r="T3938">
            <v>5</v>
          </cell>
          <cell r="U3938">
            <v>40</v>
          </cell>
          <cell r="V3938">
            <v>1120</v>
          </cell>
          <cell r="W3938" t="str">
            <v>Paid Import</v>
          </cell>
        </row>
        <row r="3938">
          <cell r="Y3938" t="str">
            <v>EA</v>
          </cell>
          <cell r="Z3938" t="str">
            <v>--</v>
          </cell>
          <cell r="AA3938" t="str">
            <v>WT</v>
          </cell>
          <cell r="AB3938" t="str">
            <v>FNA30YEA02</v>
          </cell>
          <cell r="AC3938" t="str">
            <v>3000-201-1A</v>
          </cell>
          <cell r="AD3938">
            <v>1.55</v>
          </cell>
          <cell r="AE3938" t="str">
            <v>黄色</v>
          </cell>
          <cell r="AF3938">
            <v>2.7497</v>
          </cell>
          <cell r="AG3938" t="str">
            <v>FNA15BLA02</v>
          </cell>
          <cell r="AH3938" t="str">
            <v>2500-700-2A</v>
          </cell>
        </row>
        <row r="3939">
          <cell r="A3939" t="str">
            <v>YE30-T-06-201-07-A10</v>
          </cell>
          <cell r="B3939" t="e">
            <v>#N/A</v>
          </cell>
          <cell r="C3939" t="e">
            <v>#N/A</v>
          </cell>
          <cell r="D3939" t="str">
            <v>3XL</v>
          </cell>
          <cell r="E3939" t="str">
            <v>YE</v>
          </cell>
          <cell r="F3939">
            <v>40</v>
          </cell>
          <cell r="G3939" t="str">
            <v>EA</v>
          </cell>
          <cell r="H3939" t="str">
            <v>3000防护服(上衣)</v>
          </cell>
          <cell r="I3939" t="str">
            <v>M3000 JACKET</v>
          </cell>
          <cell r="J3939" t="str">
            <v>ACC</v>
          </cell>
          <cell r="K3939" t="str">
            <v>MC3000ACCS</v>
          </cell>
          <cell r="L3939">
            <v>0.073593</v>
          </cell>
          <cell r="M3939" t="e">
            <v>#N/A</v>
          </cell>
          <cell r="N3939" t="e">
            <v>#N/A</v>
          </cell>
          <cell r="O3939" t="str">
            <v>DC4B</v>
          </cell>
        </row>
        <row r="3939">
          <cell r="Q3939">
            <v>12.2</v>
          </cell>
          <cell r="R3939">
            <v>277</v>
          </cell>
          <cell r="S3939">
            <v>11.08</v>
          </cell>
          <cell r="T3939">
            <v>5</v>
          </cell>
          <cell r="U3939">
            <v>40</v>
          </cell>
          <cell r="V3939">
            <v>1120</v>
          </cell>
          <cell r="W3939" t="str">
            <v>Paid Import</v>
          </cell>
        </row>
        <row r="3939">
          <cell r="Y3939" t="str">
            <v>EA</v>
          </cell>
          <cell r="Z3939" t="str">
            <v>--</v>
          </cell>
          <cell r="AA3939" t="str">
            <v>WT</v>
          </cell>
          <cell r="AB3939" t="str">
            <v>FNA30YEA02</v>
          </cell>
          <cell r="AC3939" t="str">
            <v>3000-201-1A</v>
          </cell>
          <cell r="AD3939">
            <v>1.55</v>
          </cell>
          <cell r="AE3939" t="str">
            <v>黄色</v>
          </cell>
          <cell r="AF3939">
            <v>3.06435</v>
          </cell>
          <cell r="AG3939" t="str">
            <v>FNA15BLA02</v>
          </cell>
          <cell r="AH3939" t="str">
            <v>2500-700-2A</v>
          </cell>
        </row>
        <row r="3940">
          <cell r="A3940" t="str">
            <v>YE30-T-06-301-02</v>
          </cell>
          <cell r="B3940" t="e">
            <v>#N/A</v>
          </cell>
          <cell r="C3940" t="e">
            <v>#N/A</v>
          </cell>
          <cell r="D3940" t="str">
            <v>S</v>
          </cell>
          <cell r="E3940" t="str">
            <v>YE</v>
          </cell>
          <cell r="F3940">
            <v>50</v>
          </cell>
          <cell r="G3940" t="str">
            <v>EA</v>
          </cell>
          <cell r="H3940" t="str">
            <v>3000防护服(裤子)</v>
          </cell>
          <cell r="I3940" t="str">
            <v>M3000 TROUSERS</v>
          </cell>
          <cell r="J3940" t="str">
            <v>ACC</v>
          </cell>
          <cell r="K3940" t="str">
            <v>MC3000ACCS</v>
          </cell>
          <cell r="L3940">
            <v>0.073593</v>
          </cell>
          <cell r="M3940" t="e">
            <v>#N/A</v>
          </cell>
          <cell r="N3940" t="e">
            <v>#N/A</v>
          </cell>
          <cell r="O3940" t="str">
            <v>DC4B</v>
          </cell>
        </row>
        <row r="3940">
          <cell r="Q3940">
            <v>7.8</v>
          </cell>
          <cell r="R3940">
            <v>133.6</v>
          </cell>
          <cell r="S3940">
            <v>6.68</v>
          </cell>
          <cell r="T3940">
            <v>10</v>
          </cell>
          <cell r="U3940">
            <v>50</v>
          </cell>
          <cell r="V3940">
            <v>1120</v>
          </cell>
          <cell r="W3940" t="str">
            <v>Paid Import</v>
          </cell>
        </row>
        <row r="3940">
          <cell r="Y3940" t="str">
            <v>EA</v>
          </cell>
          <cell r="Z3940" t="str">
            <v>--</v>
          </cell>
          <cell r="AA3940" t="str">
            <v>WT</v>
          </cell>
          <cell r="AB3940" t="str">
            <v>FNA30YEA02</v>
          </cell>
          <cell r="AC3940" t="str">
            <v>3000-301-1A</v>
          </cell>
          <cell r="AD3940">
            <v>1.55</v>
          </cell>
          <cell r="AE3940" t="str">
            <v>黄色</v>
          </cell>
          <cell r="AF3940">
            <v>1.74034</v>
          </cell>
          <cell r="AG3940" t="str">
            <v>FNA15BLA02</v>
          </cell>
          <cell r="AH3940" t="str">
            <v>2500-700-2A</v>
          </cell>
        </row>
        <row r="3941">
          <cell r="A3941" t="str">
            <v>YE30-T-06-301-03</v>
          </cell>
          <cell r="B3941" t="e">
            <v>#N/A</v>
          </cell>
          <cell r="C3941" t="e">
            <v>#N/A</v>
          </cell>
          <cell r="D3941" t="str">
            <v>M</v>
          </cell>
          <cell r="E3941" t="str">
            <v>YE</v>
          </cell>
          <cell r="F3941">
            <v>50</v>
          </cell>
          <cell r="G3941" t="str">
            <v>EA</v>
          </cell>
          <cell r="H3941" t="str">
            <v>3000防护服(裤子)</v>
          </cell>
          <cell r="I3941" t="str">
            <v>M3000 TROUSERS</v>
          </cell>
          <cell r="J3941" t="str">
            <v>ACC</v>
          </cell>
          <cell r="K3941" t="str">
            <v>MC3000ACCS</v>
          </cell>
          <cell r="L3941">
            <v>0.073593</v>
          </cell>
          <cell r="M3941" t="e">
            <v>#N/A</v>
          </cell>
          <cell r="N3941" t="e">
            <v>#N/A</v>
          </cell>
          <cell r="O3941" t="str">
            <v>DC4B</v>
          </cell>
        </row>
        <row r="3941">
          <cell r="Q3941">
            <v>8.2</v>
          </cell>
          <cell r="R3941">
            <v>141.6</v>
          </cell>
          <cell r="S3941">
            <v>7.08</v>
          </cell>
          <cell r="T3941">
            <v>10</v>
          </cell>
          <cell r="U3941">
            <v>50</v>
          </cell>
          <cell r="V3941">
            <v>1120</v>
          </cell>
          <cell r="W3941" t="str">
            <v>Paid Import</v>
          </cell>
        </row>
        <row r="3941">
          <cell r="Y3941" t="str">
            <v>EA</v>
          </cell>
          <cell r="Z3941" t="str">
            <v>--</v>
          </cell>
          <cell r="AA3941" t="str">
            <v>WT</v>
          </cell>
          <cell r="AB3941" t="str">
            <v>FNA30YEA02</v>
          </cell>
          <cell r="AC3941" t="str">
            <v>3000-301-1A</v>
          </cell>
          <cell r="AD3941">
            <v>1.55</v>
          </cell>
          <cell r="AE3941" t="str">
            <v>黄色</v>
          </cell>
          <cell r="AF3941">
            <v>1.78684</v>
          </cell>
          <cell r="AG3941">
            <v>5.62495</v>
          </cell>
        </row>
        <row r="3942">
          <cell r="A3942" t="str">
            <v>YE30-T-06-301-04</v>
          </cell>
          <cell r="B3942" t="str">
            <v>30-T-06-301-04</v>
          </cell>
          <cell r="C3942" t="str">
            <v>E1</v>
          </cell>
          <cell r="D3942" t="str">
            <v>L</v>
          </cell>
          <cell r="E3942" t="str">
            <v>YE</v>
          </cell>
          <cell r="F3942">
            <v>50</v>
          </cell>
          <cell r="G3942" t="str">
            <v>EA</v>
          </cell>
          <cell r="H3942" t="str">
            <v>3000防护服(裤子)</v>
          </cell>
          <cell r="I3942" t="str">
            <v>M3000 TROUSERS</v>
          </cell>
          <cell r="J3942" t="str">
            <v>ACC</v>
          </cell>
          <cell r="K3942" t="str">
            <v>MC3000ACCS</v>
          </cell>
          <cell r="L3942">
            <v>0.073593</v>
          </cell>
          <cell r="M3942" t="str">
            <v>30-9933</v>
          </cell>
          <cell r="N3942" t="str">
            <v>M3000 TROUSERS (9933)防护服(裤子)/30-T-06-301-04-E1</v>
          </cell>
          <cell r="O3942" t="str">
            <v>DC4B</v>
          </cell>
        </row>
        <row r="3942">
          <cell r="Q3942">
            <v>8.6</v>
          </cell>
          <cell r="R3942">
            <v>149.6</v>
          </cell>
          <cell r="S3942">
            <v>7.48</v>
          </cell>
          <cell r="T3942">
            <v>10</v>
          </cell>
          <cell r="U3942">
            <v>50</v>
          </cell>
          <cell r="V3942">
            <v>1120</v>
          </cell>
          <cell r="W3942" t="str">
            <v>Paid Import</v>
          </cell>
        </row>
        <row r="3942">
          <cell r="Y3942" t="str">
            <v>EA</v>
          </cell>
          <cell r="Z3942">
            <v>824389</v>
          </cell>
          <cell r="AA3942" t="str">
            <v>WT</v>
          </cell>
          <cell r="AB3942" t="str">
            <v>FNA30YEA02</v>
          </cell>
          <cell r="AC3942" t="str">
            <v>3000-301-1A</v>
          </cell>
          <cell r="AD3942">
            <v>1.55</v>
          </cell>
          <cell r="AE3942" t="str">
            <v>黄色</v>
          </cell>
          <cell r="AF3942">
            <v>1.834115</v>
          </cell>
          <cell r="AG3942">
            <v>5.62495</v>
          </cell>
        </row>
        <row r="3943">
          <cell r="A3943" t="str">
            <v>YE30-T-06-301-05</v>
          </cell>
          <cell r="B3943" t="str">
            <v>30-T-06-301-05</v>
          </cell>
          <cell r="C3943" t="str">
            <v>E1</v>
          </cell>
          <cell r="D3943" t="str">
            <v>XL</v>
          </cell>
          <cell r="E3943" t="str">
            <v>YE</v>
          </cell>
          <cell r="F3943">
            <v>50</v>
          </cell>
          <cell r="G3943" t="str">
            <v>EA</v>
          </cell>
          <cell r="H3943" t="str">
            <v>3000防护服(裤子)</v>
          </cell>
          <cell r="I3943" t="str">
            <v>M3000 TROUSERS</v>
          </cell>
          <cell r="J3943" t="str">
            <v>ACC</v>
          </cell>
          <cell r="K3943" t="str">
            <v>MC3000ACCS</v>
          </cell>
          <cell r="L3943">
            <v>0.073593</v>
          </cell>
          <cell r="M3943" t="str">
            <v>30-9877</v>
          </cell>
          <cell r="N3943" t="str">
            <v>M3000 TROUSERS (9877)防护服(裤子)/30-T-06-301-05-E1</v>
          </cell>
          <cell r="O3943" t="str">
            <v>DC4B</v>
          </cell>
        </row>
        <row r="3943">
          <cell r="Q3943">
            <v>9</v>
          </cell>
          <cell r="R3943">
            <v>157.6</v>
          </cell>
          <cell r="S3943">
            <v>7.88</v>
          </cell>
          <cell r="T3943">
            <v>10</v>
          </cell>
          <cell r="U3943">
            <v>50</v>
          </cell>
          <cell r="V3943">
            <v>1120</v>
          </cell>
          <cell r="W3943" t="str">
            <v>Paid Import</v>
          </cell>
        </row>
        <row r="3943">
          <cell r="Y3943" t="str">
            <v>EA</v>
          </cell>
          <cell r="Z3943">
            <v>824390</v>
          </cell>
          <cell r="AA3943" t="str">
            <v>WT</v>
          </cell>
          <cell r="AB3943" t="str">
            <v>FNA30YEA02</v>
          </cell>
          <cell r="AC3943" t="str">
            <v>3000-301-1A</v>
          </cell>
          <cell r="AD3943">
            <v>1.55</v>
          </cell>
          <cell r="AE3943" t="str">
            <v>黄色</v>
          </cell>
          <cell r="AF3943">
            <v>1.951295</v>
          </cell>
          <cell r="AG3943">
            <v>5.62495</v>
          </cell>
        </row>
        <row r="3944">
          <cell r="A3944" t="str">
            <v>YE30-T-06-301-06</v>
          </cell>
          <cell r="B3944" t="e">
            <v>#N/A</v>
          </cell>
          <cell r="C3944" t="e">
            <v>#N/A</v>
          </cell>
          <cell r="D3944" t="str">
            <v>2XL</v>
          </cell>
          <cell r="E3944" t="str">
            <v>YE</v>
          </cell>
          <cell r="F3944">
            <v>40</v>
          </cell>
          <cell r="G3944" t="str">
            <v>EA</v>
          </cell>
          <cell r="H3944" t="str">
            <v>3000防护服(裤子)</v>
          </cell>
          <cell r="I3944" t="str">
            <v>M3000 TROUSERS</v>
          </cell>
          <cell r="J3944" t="str">
            <v>ACC</v>
          </cell>
          <cell r="K3944" t="str">
            <v>MC3000ACCS</v>
          </cell>
          <cell r="L3944">
            <v>0.073593</v>
          </cell>
          <cell r="M3944" t="e">
            <v>#N/A</v>
          </cell>
          <cell r="N3944" t="e">
            <v>#N/A</v>
          </cell>
          <cell r="O3944" t="str">
            <v>DC4B</v>
          </cell>
        </row>
        <row r="3944">
          <cell r="Q3944">
            <v>7.8</v>
          </cell>
          <cell r="R3944">
            <v>167</v>
          </cell>
          <cell r="S3944">
            <v>6.68</v>
          </cell>
          <cell r="T3944">
            <v>10</v>
          </cell>
          <cell r="U3944">
            <v>40</v>
          </cell>
          <cell r="V3944">
            <v>1120</v>
          </cell>
          <cell r="W3944" t="str">
            <v>Paid Import</v>
          </cell>
        </row>
        <row r="3944">
          <cell r="Y3944" t="str">
            <v>EA</v>
          </cell>
          <cell r="Z3944" t="str">
            <v>--</v>
          </cell>
          <cell r="AA3944" t="str">
            <v>WT</v>
          </cell>
          <cell r="AB3944" t="str">
            <v>FNA30YEA02</v>
          </cell>
          <cell r="AC3944" t="str">
            <v>3000-301-1A</v>
          </cell>
          <cell r="AD3944">
            <v>1.55</v>
          </cell>
          <cell r="AE3944" t="str">
            <v>黄色</v>
          </cell>
          <cell r="AF3944">
            <v>2.342205</v>
          </cell>
          <cell r="AG3944">
            <v>5.62495</v>
          </cell>
        </row>
        <row r="3945">
          <cell r="A3945" t="str">
            <v>YE30-T-06-301-07</v>
          </cell>
          <cell r="B3945" t="e">
            <v>#N/A</v>
          </cell>
          <cell r="C3945" t="e">
            <v>#N/A</v>
          </cell>
          <cell r="D3945" t="str">
            <v>3XL</v>
          </cell>
          <cell r="E3945" t="str">
            <v>YE</v>
          </cell>
          <cell r="F3945">
            <v>40</v>
          </cell>
          <cell r="G3945" t="str">
            <v>EA</v>
          </cell>
          <cell r="H3945" t="str">
            <v>3000防护服(裤子)</v>
          </cell>
          <cell r="I3945" t="str">
            <v>M3000 TROUSERS</v>
          </cell>
          <cell r="J3945" t="str">
            <v>ACC</v>
          </cell>
          <cell r="K3945" t="str">
            <v>MC3000ACCS</v>
          </cell>
          <cell r="L3945">
            <v>0.073593</v>
          </cell>
          <cell r="M3945" t="e">
            <v>#N/A</v>
          </cell>
          <cell r="N3945" t="e">
            <v>#N/A</v>
          </cell>
          <cell r="O3945" t="str">
            <v>DC4B</v>
          </cell>
        </row>
        <row r="3945">
          <cell r="Q3945">
            <v>8.2</v>
          </cell>
          <cell r="R3945">
            <v>177</v>
          </cell>
          <cell r="S3945">
            <v>7.08</v>
          </cell>
          <cell r="T3945">
            <v>10</v>
          </cell>
          <cell r="U3945">
            <v>40</v>
          </cell>
          <cell r="V3945">
            <v>1120</v>
          </cell>
          <cell r="W3945" t="str">
            <v>Paid Import</v>
          </cell>
        </row>
        <row r="3945">
          <cell r="Y3945" t="str">
            <v>EA</v>
          </cell>
          <cell r="Z3945" t="str">
            <v>--</v>
          </cell>
          <cell r="AA3945" t="str">
            <v>WT</v>
          </cell>
          <cell r="AB3945" t="str">
            <v>FNA30YEA02</v>
          </cell>
          <cell r="AC3945" t="str">
            <v>3000-301-1A</v>
          </cell>
          <cell r="AD3945">
            <v>1.55</v>
          </cell>
          <cell r="AE3945" t="str">
            <v>黄色</v>
          </cell>
          <cell r="AF3945">
            <v>2.464035</v>
          </cell>
          <cell r="AG3945">
            <v>5.62495</v>
          </cell>
        </row>
        <row r="3946">
          <cell r="A3946" t="str">
            <v>YE30-T-11-132-02</v>
          </cell>
          <cell r="B3946" t="str">
            <v>30-T-11-132-02</v>
          </cell>
          <cell r="C3946" t="str">
            <v>E1</v>
          </cell>
          <cell r="D3946" t="str">
            <v>S</v>
          </cell>
          <cell r="E3946" t="str">
            <v>YE</v>
          </cell>
          <cell r="F3946">
            <v>25</v>
          </cell>
          <cell r="G3946" t="str">
            <v>EA</v>
          </cell>
          <cell r="H3946" t="str">
            <v>3000连体防护服</v>
          </cell>
          <cell r="I3946" t="str">
            <v>UVEX 3B chem classic 9881</v>
          </cell>
          <cell r="J3946" t="str">
            <v>M3000</v>
          </cell>
          <cell r="K3946" t="str">
            <v>MC3000CVRL</v>
          </cell>
          <cell r="L3946">
            <v>0.073593</v>
          </cell>
          <cell r="M3946" t="str">
            <v>30-9990</v>
          </cell>
          <cell r="N3946" t="str">
            <v>UVEX 3B chem classic 9881 (9990)连体防护服/30-T-11-132-02-E1</v>
          </cell>
          <cell r="O3946" t="str">
            <v>DC4B</v>
          </cell>
        </row>
        <row r="3946">
          <cell r="Q3946">
            <v>10.21</v>
          </cell>
          <cell r="R3946">
            <v>363.6</v>
          </cell>
          <cell r="S3946">
            <v>9.09</v>
          </cell>
          <cell r="T3946">
            <v>5</v>
          </cell>
          <cell r="U3946">
            <v>25</v>
          </cell>
          <cell r="V3946">
            <v>1120</v>
          </cell>
          <cell r="W3946" t="str">
            <v>Paid Import</v>
          </cell>
        </row>
        <row r="3946">
          <cell r="Y3946" t="str">
            <v>EA</v>
          </cell>
          <cell r="Z3946">
            <v>833641</v>
          </cell>
          <cell r="AA3946" t="str">
            <v>WT</v>
          </cell>
          <cell r="AB3946" t="str">
            <v>FNA30YEA02</v>
          </cell>
          <cell r="AC3946" t="str">
            <v>3000-132-1A</v>
          </cell>
          <cell r="AD3946">
            <v>1.55</v>
          </cell>
          <cell r="AE3946" t="str">
            <v>黄色</v>
          </cell>
          <cell r="AF3946">
            <v>3.66600833333333</v>
          </cell>
          <cell r="AG3946">
            <v>5.62495</v>
          </cell>
        </row>
        <row r="3947">
          <cell r="A3947" t="str">
            <v>YE30-T-11-132-03</v>
          </cell>
          <cell r="B3947" t="str">
            <v>30-T-11-132-03</v>
          </cell>
          <cell r="C3947" t="str">
            <v>E1</v>
          </cell>
          <cell r="D3947" t="str">
            <v>M</v>
          </cell>
          <cell r="E3947" t="str">
            <v>YE</v>
          </cell>
          <cell r="F3947">
            <v>25</v>
          </cell>
          <cell r="G3947" t="str">
            <v>EA</v>
          </cell>
          <cell r="H3947" t="str">
            <v>3000连体防护服</v>
          </cell>
          <cell r="I3947" t="str">
            <v>UVEX 3B chem classic 9881</v>
          </cell>
          <cell r="J3947" t="str">
            <v>M3000</v>
          </cell>
          <cell r="K3947" t="str">
            <v>MC3000CVRL</v>
          </cell>
          <cell r="L3947">
            <v>0.073593</v>
          </cell>
          <cell r="M3947" t="str">
            <v>30-9991</v>
          </cell>
          <cell r="N3947" t="str">
            <v>UVEX 3B chem classic 9881 (9991)连体防护服/30-T-11-132-03-E1</v>
          </cell>
          <cell r="O3947" t="str">
            <v>DC4B</v>
          </cell>
        </row>
        <row r="3947">
          <cell r="Q3947">
            <v>10.57</v>
          </cell>
          <cell r="R3947">
            <v>378</v>
          </cell>
          <cell r="S3947">
            <v>9.45</v>
          </cell>
          <cell r="T3947">
            <v>5</v>
          </cell>
          <cell r="U3947">
            <v>25</v>
          </cell>
          <cell r="V3947">
            <v>1120</v>
          </cell>
          <cell r="W3947" t="str">
            <v>Paid Import</v>
          </cell>
        </row>
        <row r="3947">
          <cell r="Y3947" t="str">
            <v>EA</v>
          </cell>
          <cell r="Z3947">
            <v>833642</v>
          </cell>
          <cell r="AA3947" t="str">
            <v>WT</v>
          </cell>
          <cell r="AB3947" t="str">
            <v>FNA30YEA02</v>
          </cell>
          <cell r="AC3947" t="str">
            <v>3000-132-1A</v>
          </cell>
          <cell r="AD3947">
            <v>1.55</v>
          </cell>
          <cell r="AE3947" t="str">
            <v>黄色</v>
          </cell>
          <cell r="AF3947">
            <v>3.83340833333333</v>
          </cell>
          <cell r="AG3947">
            <v>5.62495</v>
          </cell>
        </row>
        <row r="3948">
          <cell r="A3948" t="str">
            <v>YE30-T-11-132-04</v>
          </cell>
          <cell r="B3948" t="str">
            <v>30-T-11-132-04</v>
          </cell>
          <cell r="C3948" t="str">
            <v>E1</v>
          </cell>
          <cell r="D3948" t="str">
            <v>L</v>
          </cell>
          <cell r="E3948" t="str">
            <v>YE</v>
          </cell>
          <cell r="F3948">
            <v>25</v>
          </cell>
          <cell r="G3948" t="str">
            <v>EA</v>
          </cell>
          <cell r="H3948" t="str">
            <v>3000连体防护服</v>
          </cell>
          <cell r="I3948" t="str">
            <v>UVEX 3B chem classic 9881</v>
          </cell>
          <cell r="J3948" t="str">
            <v>M3000</v>
          </cell>
          <cell r="K3948" t="str">
            <v>MC3000CVRL</v>
          </cell>
          <cell r="L3948">
            <v>0.073593</v>
          </cell>
          <cell r="M3948" t="str">
            <v>30-9992</v>
          </cell>
          <cell r="N3948" t="str">
            <v>UVEX 3B chem classic 9881 (9992)连体防护服/30-T-11-132-04-E1</v>
          </cell>
          <cell r="O3948" t="str">
            <v>DC4B</v>
          </cell>
        </row>
        <row r="3948">
          <cell r="Q3948">
            <v>10.98</v>
          </cell>
          <cell r="R3948">
            <v>394.4</v>
          </cell>
          <cell r="S3948">
            <v>9.86</v>
          </cell>
          <cell r="T3948">
            <v>5</v>
          </cell>
          <cell r="U3948">
            <v>25</v>
          </cell>
          <cell r="V3948">
            <v>1120</v>
          </cell>
          <cell r="W3948" t="str">
            <v>Paid Import</v>
          </cell>
        </row>
        <row r="3948">
          <cell r="Y3948" t="str">
            <v>EA</v>
          </cell>
          <cell r="Z3948">
            <v>833643</v>
          </cell>
          <cell r="AA3948" t="str">
            <v>WT</v>
          </cell>
          <cell r="AB3948" t="str">
            <v>FNA30YEA02</v>
          </cell>
          <cell r="AC3948" t="str">
            <v>3000-132-1A</v>
          </cell>
          <cell r="AD3948">
            <v>1.55</v>
          </cell>
          <cell r="AE3948" t="str">
            <v>黄色</v>
          </cell>
          <cell r="AF3948">
            <v>3.982725</v>
          </cell>
          <cell r="AG3948">
            <v>5.62495</v>
          </cell>
        </row>
        <row r="3949">
          <cell r="A3949" t="str">
            <v>YE30-T-11-132-05</v>
          </cell>
          <cell r="B3949" t="str">
            <v>30-T-11-132-05</v>
          </cell>
          <cell r="C3949" t="str">
            <v>E1</v>
          </cell>
          <cell r="D3949" t="str">
            <v>XL</v>
          </cell>
          <cell r="E3949" t="str">
            <v>YE</v>
          </cell>
          <cell r="F3949">
            <v>25</v>
          </cell>
          <cell r="G3949" t="str">
            <v>EA</v>
          </cell>
          <cell r="H3949" t="str">
            <v>3000连体防护服</v>
          </cell>
          <cell r="I3949" t="str">
            <v>UVEX 3B chem classic 9881</v>
          </cell>
          <cell r="J3949" t="str">
            <v>M3000</v>
          </cell>
          <cell r="K3949" t="str">
            <v>MC3000CVRL</v>
          </cell>
          <cell r="L3949">
            <v>0.073593</v>
          </cell>
          <cell r="M3949" t="str">
            <v>30-9993</v>
          </cell>
          <cell r="N3949" t="str">
            <v>UVEX 3B chem classic 9881 (9993)连体防护服/30-T-11-132-05-E1</v>
          </cell>
          <cell r="O3949" t="str">
            <v>DC4B</v>
          </cell>
          <cell r="P3949" t="str">
            <v>DC3S</v>
          </cell>
          <cell r="Q3949">
            <v>11.37</v>
          </cell>
          <cell r="R3949">
            <v>410</v>
          </cell>
          <cell r="S3949">
            <v>10.25</v>
          </cell>
          <cell r="T3949">
            <v>5</v>
          </cell>
          <cell r="U3949">
            <v>25</v>
          </cell>
          <cell r="V3949">
            <v>1120</v>
          </cell>
          <cell r="W3949" t="str">
            <v>Paid Import</v>
          </cell>
          <cell r="X3949" t="str">
            <v>Gen. Trade</v>
          </cell>
          <cell r="Y3949" t="str">
            <v>EA</v>
          </cell>
          <cell r="Z3949">
            <v>833644</v>
          </cell>
          <cell r="AA3949" t="str">
            <v>WT</v>
          </cell>
          <cell r="AB3949" t="str">
            <v>FNA30YEA02</v>
          </cell>
          <cell r="AC3949" t="str">
            <v>3000-132-1A</v>
          </cell>
          <cell r="AD3949">
            <v>1.55</v>
          </cell>
          <cell r="AE3949" t="str">
            <v>黄色</v>
          </cell>
          <cell r="AF3949">
            <v>4.15772</v>
          </cell>
        </row>
        <row r="3950">
          <cell r="A3950" t="str">
            <v>YE30-T-11-132-06</v>
          </cell>
          <cell r="B3950" t="str">
            <v>30-T-11-132-06</v>
          </cell>
          <cell r="C3950" t="str">
            <v>E1</v>
          </cell>
          <cell r="D3950" t="str">
            <v>2XL</v>
          </cell>
          <cell r="E3950" t="str">
            <v>YE</v>
          </cell>
          <cell r="F3950">
            <v>25</v>
          </cell>
          <cell r="G3950" t="str">
            <v>EA</v>
          </cell>
          <cell r="H3950" t="str">
            <v>3000连体防护服</v>
          </cell>
          <cell r="I3950" t="str">
            <v>UVEX 3B chem classic 9881</v>
          </cell>
          <cell r="J3950" t="str">
            <v>M3000</v>
          </cell>
          <cell r="K3950" t="str">
            <v>MC3000CVRL</v>
          </cell>
          <cell r="L3950">
            <v>0.0915</v>
          </cell>
          <cell r="M3950" t="str">
            <v>30-9994</v>
          </cell>
          <cell r="N3950" t="str">
            <v>UVEX 3B chem classic 9881 (9994)连体防护服/30-T-11-132-06-E1</v>
          </cell>
          <cell r="O3950" t="str">
            <v>DC4B</v>
          </cell>
          <cell r="P3950" t="str">
            <v>DC3S</v>
          </cell>
          <cell r="Q3950">
            <v>12.21</v>
          </cell>
          <cell r="R3950">
            <v>438.4</v>
          </cell>
          <cell r="S3950">
            <v>10.96</v>
          </cell>
          <cell r="T3950">
            <v>5</v>
          </cell>
          <cell r="U3950">
            <v>25</v>
          </cell>
          <cell r="V3950">
            <v>1250</v>
          </cell>
          <cell r="W3950" t="str">
            <v>Paid Import</v>
          </cell>
          <cell r="X3950" t="str">
            <v>Gen. Trade</v>
          </cell>
          <cell r="Y3950" t="str">
            <v>EA</v>
          </cell>
          <cell r="Z3950">
            <v>833645</v>
          </cell>
          <cell r="AA3950" t="str">
            <v>WT</v>
          </cell>
          <cell r="AB3950" t="str">
            <v>FNA30YEA02</v>
          </cell>
          <cell r="AC3950" t="str">
            <v>3000-132-1A</v>
          </cell>
          <cell r="AD3950">
            <v>1.55</v>
          </cell>
          <cell r="AE3950" t="str">
            <v>黄色</v>
          </cell>
          <cell r="AF3950">
            <v>4.38681</v>
          </cell>
        </row>
        <row r="3951">
          <cell r="A3951" t="str">
            <v>YE30-T-11-132-07</v>
          </cell>
          <cell r="B3951" t="str">
            <v>30-T-11-132-07</v>
          </cell>
          <cell r="C3951" t="str">
            <v>E1</v>
          </cell>
          <cell r="D3951" t="str">
            <v>3XL</v>
          </cell>
          <cell r="E3951" t="str">
            <v>YE</v>
          </cell>
          <cell r="F3951">
            <v>25</v>
          </cell>
          <cell r="G3951" t="str">
            <v>EA</v>
          </cell>
          <cell r="H3951" t="str">
            <v>3000连体防护服</v>
          </cell>
          <cell r="I3951" t="str">
            <v>UVEX 3B chem classic 9881</v>
          </cell>
          <cell r="J3951" t="str">
            <v>M3000</v>
          </cell>
          <cell r="K3951" t="str">
            <v>MC3000CVRL</v>
          </cell>
          <cell r="L3951">
            <v>0.0915</v>
          </cell>
          <cell r="M3951" t="str">
            <v>30-9934</v>
          </cell>
          <cell r="N3951" t="str">
            <v>UVEX 3B chem classic 9881 (9934)连体防护服/30-T-11-132-07-E1</v>
          </cell>
          <cell r="O3951" t="str">
            <v>DC4B</v>
          </cell>
          <cell r="P3951" t="str">
            <v>DC3S</v>
          </cell>
          <cell r="Q3951">
            <v>12.79</v>
          </cell>
          <cell r="R3951">
            <v>461.6</v>
          </cell>
          <cell r="S3951">
            <v>11.54</v>
          </cell>
          <cell r="T3951">
            <v>5</v>
          </cell>
          <cell r="U3951">
            <v>25</v>
          </cell>
          <cell r="V3951">
            <v>1250</v>
          </cell>
          <cell r="W3951" t="str">
            <v>Paid Import</v>
          </cell>
          <cell r="X3951" t="str">
            <v>Gen. Trade</v>
          </cell>
          <cell r="Y3951" t="str">
            <v>EA</v>
          </cell>
          <cell r="Z3951">
            <v>833646</v>
          </cell>
          <cell r="AA3951" t="str">
            <v>WT</v>
          </cell>
          <cell r="AB3951" t="str">
            <v>FNA30YEA02</v>
          </cell>
          <cell r="AC3951" t="str">
            <v>3000-132-1A</v>
          </cell>
          <cell r="AD3951">
            <v>1.55</v>
          </cell>
          <cell r="AE3951" t="str">
            <v>黄色</v>
          </cell>
          <cell r="AF3951">
            <v>4.8348375</v>
          </cell>
        </row>
        <row r="3952">
          <cell r="A3952" t="str">
            <v>YE30-T099-756-02</v>
          </cell>
          <cell r="B3952" t="e">
            <v>#N/A</v>
          </cell>
          <cell r="C3952" t="e">
            <v>#N/A</v>
          </cell>
          <cell r="D3952" t="str">
            <v>S</v>
          </cell>
          <cell r="E3952" t="str">
            <v>YE</v>
          </cell>
          <cell r="F3952">
            <v>4</v>
          </cell>
          <cell r="G3952" t="str">
            <v>EA</v>
          </cell>
          <cell r="H3952" t="str">
            <v>3000连体防护服</v>
          </cell>
          <cell r="I3952" t="str">
            <v>M3000 Coverall</v>
          </cell>
          <cell r="J3952" t="str">
            <v>M3000</v>
          </cell>
          <cell r="K3952" t="str">
            <v>MC3000CVRL</v>
          </cell>
          <cell r="L3952">
            <v>0.073593</v>
          </cell>
          <cell r="M3952" t="e">
            <v>#N/A</v>
          </cell>
          <cell r="N3952" t="e">
            <v>#N/A</v>
          </cell>
          <cell r="O3952" t="str">
            <v>DC4B</v>
          </cell>
          <cell r="P3952" t="str">
            <v>DC3S</v>
          </cell>
          <cell r="Q3952" t="str">
            <v>0</v>
          </cell>
          <cell r="R3952">
            <v>0</v>
          </cell>
          <cell r="S3952">
            <v>0</v>
          </cell>
          <cell r="T3952" t="str">
            <v>N/A</v>
          </cell>
          <cell r="U3952">
            <v>4</v>
          </cell>
          <cell r="V3952">
            <v>1120</v>
          </cell>
          <cell r="W3952" t="str">
            <v>Paid Import</v>
          </cell>
          <cell r="X3952" t="str">
            <v>Gen. Trade</v>
          </cell>
          <cell r="Y3952" t="str">
            <v>EA</v>
          </cell>
          <cell r="Z3952" t="str">
            <v>--</v>
          </cell>
          <cell r="AA3952" t="str">
            <v>WT</v>
          </cell>
          <cell r="AB3952" t="str">
            <v>FNA30YEA02</v>
          </cell>
          <cell r="AC3952" t="str">
            <v>3000-754-1A</v>
          </cell>
          <cell r="AD3952">
            <v>1.55</v>
          </cell>
          <cell r="AE3952" t="str">
            <v>黄色</v>
          </cell>
          <cell r="AF3952">
            <v>5.04525</v>
          </cell>
          <cell r="AG3952" t="str">
            <v>FRVA1WHA01</v>
          </cell>
          <cell r="AH3952" t="str">
            <v>2500-754-2A</v>
          </cell>
        </row>
        <row r="3953">
          <cell r="A3953" t="str">
            <v>YE30-T099-756-03</v>
          </cell>
          <cell r="B3953" t="str">
            <v>30-T099-756-03</v>
          </cell>
          <cell r="C3953" t="str">
            <v>E1</v>
          </cell>
          <cell r="D3953" t="str">
            <v>M</v>
          </cell>
          <cell r="E3953" t="str">
            <v>YE</v>
          </cell>
          <cell r="F3953">
            <v>4</v>
          </cell>
          <cell r="G3953" t="str">
            <v>EA</v>
          </cell>
          <cell r="H3953" t="str">
            <v>3000连体防护服</v>
          </cell>
          <cell r="I3953" t="str">
            <v>M3000 Coverall</v>
          </cell>
          <cell r="J3953" t="str">
            <v>M3000</v>
          </cell>
          <cell r="K3953" t="str">
            <v>MC3000CVRL</v>
          </cell>
          <cell r="L3953">
            <v>0.073593</v>
          </cell>
          <cell r="M3953" t="str">
            <v>30-10832</v>
          </cell>
          <cell r="N3953" t="str">
            <v>M3000 Coverall (10832)连体防护服/30-T099-756-03-E1</v>
          </cell>
          <cell r="O3953" t="str">
            <v>DC4B</v>
          </cell>
          <cell r="P3953" t="str">
            <v>DC3S</v>
          </cell>
          <cell r="Q3953" t="str">
            <v>0</v>
          </cell>
          <cell r="R3953">
            <v>0</v>
          </cell>
          <cell r="S3953">
            <v>0</v>
          </cell>
          <cell r="T3953" t="str">
            <v>N/A</v>
          </cell>
          <cell r="U3953">
            <v>4</v>
          </cell>
          <cell r="V3953">
            <v>1120</v>
          </cell>
          <cell r="W3953" t="str">
            <v>Paid Import</v>
          </cell>
          <cell r="X3953" t="str">
            <v>Gen. Trade</v>
          </cell>
          <cell r="Y3953" t="str">
            <v>EA</v>
          </cell>
          <cell r="Z3953" t="str">
            <v>--</v>
          </cell>
          <cell r="AA3953" t="str">
            <v>WT</v>
          </cell>
          <cell r="AB3953" t="str">
            <v>FNA30YEA02</v>
          </cell>
          <cell r="AC3953" t="str">
            <v>3000-754-1A</v>
          </cell>
          <cell r="AD3953">
            <v>1.55</v>
          </cell>
          <cell r="AE3953" t="str">
            <v>黄色</v>
          </cell>
          <cell r="AF3953">
            <v>5.35525</v>
          </cell>
          <cell r="AG3953" t="str">
            <v>FRVA1WHA01</v>
          </cell>
          <cell r="AH3953" t="str">
            <v>2500-754-2A</v>
          </cell>
        </row>
        <row r="3954">
          <cell r="A3954" t="str">
            <v>YE30-T099-756-04</v>
          </cell>
          <cell r="B3954" t="str">
            <v>30-T099-756-04</v>
          </cell>
          <cell r="C3954" t="str">
            <v>E1</v>
          </cell>
          <cell r="D3954" t="str">
            <v>L</v>
          </cell>
          <cell r="E3954" t="str">
            <v>YE</v>
          </cell>
          <cell r="F3954">
            <v>4</v>
          </cell>
          <cell r="G3954" t="str">
            <v>EA</v>
          </cell>
          <cell r="H3954" t="str">
            <v>3000连体防护服</v>
          </cell>
          <cell r="I3954" t="str">
            <v>M3000 Coverall</v>
          </cell>
          <cell r="J3954" t="str">
            <v>M3000</v>
          </cell>
          <cell r="K3954" t="str">
            <v>MC3000CVRL</v>
          </cell>
          <cell r="L3954">
            <v>0.073593</v>
          </cell>
          <cell r="M3954" t="str">
            <v>30-10131</v>
          </cell>
          <cell r="N3954" t="str">
            <v>M3000 Coverall (10131)连体防护服/30-T099-756-04-E1</v>
          </cell>
          <cell r="O3954" t="str">
            <v>DC4B</v>
          </cell>
          <cell r="P3954" t="str">
            <v>DC3S</v>
          </cell>
          <cell r="Q3954" t="str">
            <v>0</v>
          </cell>
          <cell r="R3954">
            <v>0</v>
          </cell>
          <cell r="S3954">
            <v>0</v>
          </cell>
          <cell r="T3954" t="str">
            <v>N/A</v>
          </cell>
          <cell r="U3954">
            <v>4</v>
          </cell>
          <cell r="V3954">
            <v>1120</v>
          </cell>
          <cell r="W3954" t="str">
            <v>Paid Import</v>
          </cell>
          <cell r="X3954" t="str">
            <v>Gen. Trade</v>
          </cell>
          <cell r="Y3954" t="str">
            <v>EA</v>
          </cell>
          <cell r="Z3954" t="str">
            <v>--</v>
          </cell>
          <cell r="AA3954" t="str">
            <v>WT</v>
          </cell>
          <cell r="AB3954" t="str">
            <v>FNA30YEA02</v>
          </cell>
          <cell r="AC3954" t="str">
            <v>3000-754-1A</v>
          </cell>
          <cell r="AD3954">
            <v>1.55</v>
          </cell>
          <cell r="AE3954" t="str">
            <v>黄色</v>
          </cell>
          <cell r="AF3954">
            <v>5.48235</v>
          </cell>
          <cell r="AG3954" t="str">
            <v>FRVA1WHA01</v>
          </cell>
          <cell r="AH3954" t="str">
            <v>2500-754-2A</v>
          </cell>
        </row>
        <row r="3955">
          <cell r="A3955" t="str">
            <v>YE30-T099-756-05</v>
          </cell>
          <cell r="B3955" t="e">
            <v>#N/A</v>
          </cell>
          <cell r="C3955" t="e">
            <v>#N/A</v>
          </cell>
          <cell r="D3955" t="str">
            <v>XL</v>
          </cell>
          <cell r="E3955" t="str">
            <v>YE</v>
          </cell>
          <cell r="F3955">
            <v>4</v>
          </cell>
          <cell r="G3955" t="str">
            <v>EA</v>
          </cell>
          <cell r="H3955" t="str">
            <v>3000连体防护服</v>
          </cell>
          <cell r="I3955" t="str">
            <v>M3000 Coverall</v>
          </cell>
          <cell r="J3955" t="str">
            <v>M3000</v>
          </cell>
          <cell r="K3955" t="str">
            <v>MC3000CVRL</v>
          </cell>
          <cell r="L3955">
            <v>0.073593</v>
          </cell>
          <cell r="M3955" t="e">
            <v>#N/A</v>
          </cell>
          <cell r="N3955" t="e">
            <v>#N/A</v>
          </cell>
          <cell r="O3955" t="str">
            <v>DC4B</v>
          </cell>
          <cell r="P3955" t="str">
            <v>DC3S</v>
          </cell>
          <cell r="Q3955" t="str">
            <v>0</v>
          </cell>
          <cell r="R3955">
            <v>0</v>
          </cell>
          <cell r="S3955">
            <v>0</v>
          </cell>
          <cell r="T3955" t="str">
            <v>N/A</v>
          </cell>
          <cell r="U3955">
            <v>4</v>
          </cell>
          <cell r="V3955">
            <v>1120</v>
          </cell>
          <cell r="W3955" t="str">
            <v>Paid Import</v>
          </cell>
          <cell r="X3955" t="str">
            <v>Gen. Trade</v>
          </cell>
          <cell r="Y3955" t="str">
            <v>EA</v>
          </cell>
          <cell r="Z3955" t="str">
            <v>--</v>
          </cell>
          <cell r="AA3955" t="str">
            <v>WT</v>
          </cell>
          <cell r="AB3955" t="str">
            <v>FNA30YEA02</v>
          </cell>
          <cell r="AC3955" t="str">
            <v>3000-754-1A</v>
          </cell>
          <cell r="AD3955">
            <v>1.55</v>
          </cell>
          <cell r="AE3955" t="str">
            <v>黄色</v>
          </cell>
          <cell r="AF3955">
            <v>5.82645</v>
          </cell>
          <cell r="AG3955" t="str">
            <v>FRVA1WHA01</v>
          </cell>
          <cell r="AH3955" t="str">
            <v>2500-754-2A</v>
          </cell>
        </row>
        <row r="3956">
          <cell r="A3956" t="str">
            <v>YE30-T099-756-06</v>
          </cell>
          <cell r="B3956" t="e">
            <v>#N/A</v>
          </cell>
          <cell r="C3956" t="e">
            <v>#N/A</v>
          </cell>
          <cell r="D3956" t="str">
            <v>2XL</v>
          </cell>
          <cell r="E3956" t="str">
            <v>YE</v>
          </cell>
          <cell r="F3956">
            <v>4</v>
          </cell>
          <cell r="G3956" t="str">
            <v>EA</v>
          </cell>
          <cell r="H3956" t="str">
            <v>3000连体防护服</v>
          </cell>
          <cell r="I3956" t="str">
            <v>M3000 Coverall</v>
          </cell>
          <cell r="J3956" t="str">
            <v>M3000</v>
          </cell>
          <cell r="K3956" t="str">
            <v>MC3000CVRL</v>
          </cell>
          <cell r="L3956">
            <v>0.073593</v>
          </cell>
          <cell r="M3956" t="e">
            <v>#N/A</v>
          </cell>
          <cell r="N3956" t="e">
            <v>#N/A</v>
          </cell>
          <cell r="O3956" t="str">
            <v>DC4B</v>
          </cell>
          <cell r="P3956" t="str">
            <v>DC3S</v>
          </cell>
          <cell r="Q3956" t="str">
            <v>0</v>
          </cell>
          <cell r="R3956">
            <v>0</v>
          </cell>
          <cell r="S3956">
            <v>0</v>
          </cell>
          <cell r="T3956" t="str">
            <v>N/A</v>
          </cell>
          <cell r="U3956">
            <v>4</v>
          </cell>
          <cell r="V3956">
            <v>1120</v>
          </cell>
          <cell r="W3956" t="str">
            <v>Paid Import</v>
          </cell>
          <cell r="X3956" t="str">
            <v>Gen. Trade</v>
          </cell>
          <cell r="Y3956" t="str">
            <v>EA</v>
          </cell>
          <cell r="Z3956" t="str">
            <v>--</v>
          </cell>
          <cell r="AA3956" t="str">
            <v>WT</v>
          </cell>
          <cell r="AB3956" t="str">
            <v>FNA30YEA02</v>
          </cell>
          <cell r="AC3956" t="str">
            <v>3000-754-1A</v>
          </cell>
          <cell r="AD3956">
            <v>1.55</v>
          </cell>
          <cell r="AE3956" t="str">
            <v>黄色</v>
          </cell>
          <cell r="AF3956">
            <v>6.0295</v>
          </cell>
          <cell r="AG3956" t="str">
            <v>FRVA1WHA01</v>
          </cell>
          <cell r="AH3956" t="str">
            <v>2500-754-2A</v>
          </cell>
        </row>
        <row r="3957">
          <cell r="A3957" t="str">
            <v>YE30-T099-756-07</v>
          </cell>
          <cell r="B3957" t="e">
            <v>#N/A</v>
          </cell>
          <cell r="C3957" t="e">
            <v>#N/A</v>
          </cell>
          <cell r="D3957" t="str">
            <v>3XL</v>
          </cell>
          <cell r="E3957" t="str">
            <v>YE</v>
          </cell>
          <cell r="F3957">
            <v>4</v>
          </cell>
          <cell r="G3957" t="str">
            <v>EA</v>
          </cell>
          <cell r="H3957" t="str">
            <v>3000连体防护服</v>
          </cell>
          <cell r="I3957" t="str">
            <v>M3000 Coverall</v>
          </cell>
          <cell r="J3957" t="str">
            <v>M3000</v>
          </cell>
          <cell r="K3957" t="str">
            <v>MC3000CVRL</v>
          </cell>
          <cell r="L3957">
            <v>0.073593</v>
          </cell>
          <cell r="M3957" t="e">
            <v>#N/A</v>
          </cell>
          <cell r="N3957" t="e">
            <v>#N/A</v>
          </cell>
          <cell r="O3957" t="str">
            <v>DC4B</v>
          </cell>
          <cell r="P3957" t="str">
            <v>DC3S</v>
          </cell>
          <cell r="Q3957" t="str">
            <v>0</v>
          </cell>
          <cell r="R3957">
            <v>0</v>
          </cell>
          <cell r="S3957">
            <v>0</v>
          </cell>
          <cell r="T3957" t="str">
            <v>N/A</v>
          </cell>
          <cell r="U3957">
            <v>4</v>
          </cell>
          <cell r="V3957">
            <v>1120</v>
          </cell>
          <cell r="W3957" t="str">
            <v>Paid Import</v>
          </cell>
          <cell r="X3957" t="str">
            <v>Gen. Trade</v>
          </cell>
          <cell r="Y3957" t="str">
            <v>EA</v>
          </cell>
          <cell r="Z3957" t="str">
            <v>--</v>
          </cell>
          <cell r="AA3957" t="str">
            <v>WT</v>
          </cell>
          <cell r="AB3957" t="str">
            <v>FNA30YEA02</v>
          </cell>
          <cell r="AC3957" t="str">
            <v>3000-754-1A</v>
          </cell>
          <cell r="AD3957">
            <v>1.55</v>
          </cell>
          <cell r="AE3957" t="str">
            <v>黄色</v>
          </cell>
          <cell r="AF3957">
            <v>6.4325</v>
          </cell>
          <cell r="AG3957" t="str">
            <v>FRVA1WHA01</v>
          </cell>
          <cell r="AH3957" t="str">
            <v>2500-754-2A</v>
          </cell>
        </row>
        <row r="3958">
          <cell r="A3958" t="str">
            <v>YE30-T099-757-02</v>
          </cell>
          <cell r="B3958" t="e">
            <v>#N/A</v>
          </cell>
          <cell r="C3958" t="e">
            <v>#N/A</v>
          </cell>
          <cell r="D3958" t="str">
            <v>S</v>
          </cell>
          <cell r="E3958" t="str">
            <v>YE</v>
          </cell>
          <cell r="F3958">
            <v>4</v>
          </cell>
          <cell r="G3958" t="str">
            <v>EA</v>
          </cell>
          <cell r="H3958" t="str">
            <v>3000连体防护服</v>
          </cell>
          <cell r="I3958" t="str">
            <v>M3000 Coverall</v>
          </cell>
          <cell r="J3958" t="str">
            <v>M3000</v>
          </cell>
          <cell r="K3958" t="str">
            <v>MC3000CVRL</v>
          </cell>
          <cell r="L3958">
            <v>0.073593</v>
          </cell>
          <cell r="M3958" t="e">
            <v>#N/A</v>
          </cell>
          <cell r="N3958" t="e">
            <v>#N/A</v>
          </cell>
          <cell r="O3958" t="str">
            <v>SAMPLE</v>
          </cell>
          <cell r="P3958" t="str">
            <v>DC3S</v>
          </cell>
          <cell r="Q3958" t="str">
            <v>0</v>
          </cell>
          <cell r="R3958">
            <v>0</v>
          </cell>
          <cell r="S3958">
            <v>0</v>
          </cell>
          <cell r="T3958" t="str">
            <v>N/A</v>
          </cell>
          <cell r="U3958">
            <v>4</v>
          </cell>
          <cell r="V3958">
            <v>1120</v>
          </cell>
          <cell r="W3958" t="str">
            <v>Paid Import</v>
          </cell>
          <cell r="X3958" t="str">
            <v>Gen. Trade</v>
          </cell>
          <cell r="Y3958" t="str">
            <v>EA</v>
          </cell>
          <cell r="Z3958" t="str">
            <v>--</v>
          </cell>
          <cell r="AA3958" t="str">
            <v>WT</v>
          </cell>
          <cell r="AB3958" t="str">
            <v>FNA30YEA02</v>
          </cell>
          <cell r="AC3958" t="str">
            <v>3000-755-1E</v>
          </cell>
          <cell r="AD3958">
            <v>1.55</v>
          </cell>
          <cell r="AE3958" t="str">
            <v>黄色</v>
          </cell>
          <cell r="AF3958">
            <v>5.62495</v>
          </cell>
        </row>
        <row r="3959">
          <cell r="A3959" t="str">
            <v>YE30-T099-757-03</v>
          </cell>
          <cell r="B3959" t="e">
            <v>#N/A</v>
          </cell>
          <cell r="C3959" t="e">
            <v>#N/A</v>
          </cell>
          <cell r="D3959" t="str">
            <v>M</v>
          </cell>
          <cell r="E3959" t="str">
            <v>YE</v>
          </cell>
          <cell r="F3959">
            <v>4</v>
          </cell>
          <cell r="G3959" t="str">
            <v>EA</v>
          </cell>
          <cell r="H3959" t="str">
            <v>3000连体防护服</v>
          </cell>
          <cell r="I3959" t="str">
            <v>M3000 Coverall</v>
          </cell>
          <cell r="J3959" t="str">
            <v>M3000</v>
          </cell>
          <cell r="K3959" t="str">
            <v>MC3000CVRL</v>
          </cell>
          <cell r="L3959">
            <v>0.073593</v>
          </cell>
          <cell r="M3959" t="e">
            <v>#N/A</v>
          </cell>
          <cell r="N3959" t="e">
            <v>#N/A</v>
          </cell>
          <cell r="O3959" t="str">
            <v>SAMPLE</v>
          </cell>
          <cell r="P3959" t="str">
            <v>DC3S</v>
          </cell>
          <cell r="Q3959" t="str">
            <v>0</v>
          </cell>
          <cell r="R3959">
            <v>0</v>
          </cell>
          <cell r="S3959">
            <v>0</v>
          </cell>
          <cell r="T3959" t="str">
            <v>N/A</v>
          </cell>
          <cell r="U3959">
            <v>4</v>
          </cell>
          <cell r="V3959">
            <v>1120</v>
          </cell>
          <cell r="W3959" t="str">
            <v>Paid Import</v>
          </cell>
          <cell r="X3959" t="str">
            <v>Gen. Trade</v>
          </cell>
          <cell r="Y3959" t="str">
            <v>EA</v>
          </cell>
          <cell r="Z3959" t="str">
            <v>--</v>
          </cell>
          <cell r="AA3959" t="str">
            <v>WT</v>
          </cell>
          <cell r="AB3959" t="str">
            <v>FNA30YEA02</v>
          </cell>
          <cell r="AC3959" t="str">
            <v>3000-755-1E</v>
          </cell>
          <cell r="AD3959">
            <v>1.55</v>
          </cell>
          <cell r="AE3959" t="str">
            <v>黄色</v>
          </cell>
          <cell r="AF3959">
            <v>5.6947</v>
          </cell>
        </row>
        <row r="3960">
          <cell r="A3960" t="str">
            <v>YE30-T099-757-04</v>
          </cell>
          <cell r="B3960" t="e">
            <v>#N/A</v>
          </cell>
          <cell r="C3960" t="e">
            <v>#N/A</v>
          </cell>
          <cell r="D3960" t="str">
            <v>L</v>
          </cell>
          <cell r="E3960" t="str">
            <v>YE</v>
          </cell>
          <cell r="F3960">
            <v>4</v>
          </cell>
          <cell r="G3960" t="str">
            <v>EA</v>
          </cell>
          <cell r="H3960" t="str">
            <v>3000连体防护服</v>
          </cell>
          <cell r="I3960" t="str">
            <v>M3000 Coverall</v>
          </cell>
          <cell r="J3960" t="str">
            <v>M3000</v>
          </cell>
          <cell r="K3960" t="str">
            <v>MC3000CVRL</v>
          </cell>
          <cell r="L3960">
            <v>0.073593</v>
          </cell>
          <cell r="M3960" t="e">
            <v>#N/A</v>
          </cell>
          <cell r="N3960" t="e">
            <v>#N/A</v>
          </cell>
          <cell r="O3960" t="str">
            <v>SAMPLE</v>
          </cell>
          <cell r="P3960" t="str">
            <v>DC3S</v>
          </cell>
          <cell r="Q3960" t="str">
            <v>0</v>
          </cell>
          <cell r="R3960">
            <v>0</v>
          </cell>
          <cell r="S3960">
            <v>0</v>
          </cell>
          <cell r="T3960" t="str">
            <v>N/A</v>
          </cell>
          <cell r="U3960">
            <v>4</v>
          </cell>
          <cell r="V3960">
            <v>1120</v>
          </cell>
          <cell r="W3960" t="str">
            <v>Paid Import</v>
          </cell>
          <cell r="X3960" t="str">
            <v>Gen. Trade</v>
          </cell>
          <cell r="Y3960" t="str">
            <v>EA</v>
          </cell>
          <cell r="Z3960" t="str">
            <v>--</v>
          </cell>
          <cell r="AA3960" t="str">
            <v>WT</v>
          </cell>
          <cell r="AB3960" t="str">
            <v>FNA30YEA02</v>
          </cell>
          <cell r="AC3960" t="str">
            <v>3000-755-1E</v>
          </cell>
          <cell r="AD3960">
            <v>1.55</v>
          </cell>
          <cell r="AE3960" t="str">
            <v>黄色</v>
          </cell>
          <cell r="AF3960">
            <v>5.8559</v>
          </cell>
        </row>
        <row r="3961">
          <cell r="A3961" t="str">
            <v>YE30-T099-757-05</v>
          </cell>
          <cell r="B3961" t="e">
            <v>#N/A</v>
          </cell>
          <cell r="C3961" t="e">
            <v>#N/A</v>
          </cell>
          <cell r="D3961" t="str">
            <v>XL</v>
          </cell>
          <cell r="E3961" t="str">
            <v>YE</v>
          </cell>
          <cell r="F3961">
            <v>4</v>
          </cell>
          <cell r="G3961" t="str">
            <v>EA</v>
          </cell>
          <cell r="H3961" t="str">
            <v>3000连体防护服</v>
          </cell>
          <cell r="I3961" t="str">
            <v>M3000 Coverall</v>
          </cell>
          <cell r="J3961" t="str">
            <v>M3000</v>
          </cell>
          <cell r="K3961" t="str">
            <v>MC3000CVRL</v>
          </cell>
          <cell r="L3961">
            <v>0.073593</v>
          </cell>
          <cell r="M3961" t="e">
            <v>#N/A</v>
          </cell>
          <cell r="N3961" t="e">
            <v>#N/A</v>
          </cell>
          <cell r="O3961" t="str">
            <v>SAMPLE</v>
          </cell>
          <cell r="P3961" t="str">
            <v>DC3S</v>
          </cell>
          <cell r="Q3961" t="str">
            <v>0</v>
          </cell>
          <cell r="R3961">
            <v>0</v>
          </cell>
          <cell r="S3961">
            <v>0</v>
          </cell>
          <cell r="T3961" t="str">
            <v>N/A</v>
          </cell>
          <cell r="U3961">
            <v>4</v>
          </cell>
          <cell r="V3961">
            <v>1120</v>
          </cell>
          <cell r="W3961" t="str">
            <v>Paid Import</v>
          </cell>
          <cell r="X3961" t="str">
            <v>Gen. Trade</v>
          </cell>
          <cell r="Y3961" t="str">
            <v>EA</v>
          </cell>
          <cell r="Z3961" t="str">
            <v>--</v>
          </cell>
          <cell r="AA3961" t="str">
            <v>WT</v>
          </cell>
          <cell r="AB3961" t="str">
            <v>FNA30YEA02</v>
          </cell>
          <cell r="AC3961" t="str">
            <v>3000-755-1E</v>
          </cell>
          <cell r="AD3961">
            <v>1.55</v>
          </cell>
          <cell r="AE3961" t="str">
            <v>黄色</v>
          </cell>
          <cell r="AF3961">
            <v>6.16745</v>
          </cell>
        </row>
        <row r="3962">
          <cell r="A3962" t="str">
            <v>YE30-T099-757-06</v>
          </cell>
          <cell r="B3962" t="e">
            <v>#N/A</v>
          </cell>
          <cell r="C3962" t="e">
            <v>#N/A</v>
          </cell>
          <cell r="D3962" t="str">
            <v>2XL</v>
          </cell>
          <cell r="E3962" t="str">
            <v>YE</v>
          </cell>
          <cell r="F3962">
            <v>4</v>
          </cell>
          <cell r="G3962" t="str">
            <v>EA</v>
          </cell>
          <cell r="H3962" t="str">
            <v>3000连体防护服</v>
          </cell>
          <cell r="I3962" t="str">
            <v>M3000 Coverall</v>
          </cell>
          <cell r="J3962" t="str">
            <v>M3000</v>
          </cell>
          <cell r="K3962" t="str">
            <v>MC3000CVRL</v>
          </cell>
          <cell r="L3962">
            <v>0.073593</v>
          </cell>
          <cell r="M3962" t="e">
            <v>#N/A</v>
          </cell>
          <cell r="N3962" t="e">
            <v>#N/A</v>
          </cell>
          <cell r="O3962" t="str">
            <v>SAMPLE</v>
          </cell>
          <cell r="P3962" t="str">
            <v>DC3S</v>
          </cell>
          <cell r="Q3962" t="str">
            <v>0</v>
          </cell>
          <cell r="R3962">
            <v>0</v>
          </cell>
          <cell r="S3962">
            <v>0</v>
          </cell>
          <cell r="T3962" t="str">
            <v>N/A</v>
          </cell>
          <cell r="U3962">
            <v>4</v>
          </cell>
          <cell r="V3962">
            <v>1120</v>
          </cell>
          <cell r="W3962" t="str">
            <v>Paid Import</v>
          </cell>
          <cell r="X3962" t="str">
            <v>Gen. Trade</v>
          </cell>
          <cell r="Y3962" t="str">
            <v>EA</v>
          </cell>
          <cell r="Z3962" t="str">
            <v>--</v>
          </cell>
          <cell r="AA3962" t="str">
            <v>WT</v>
          </cell>
          <cell r="AB3962" t="str">
            <v>FNA30YEA02</v>
          </cell>
          <cell r="AC3962" t="str">
            <v>3000-755-1E</v>
          </cell>
          <cell r="AD3962">
            <v>1.55</v>
          </cell>
          <cell r="AE3962" t="str">
            <v>黄色</v>
          </cell>
          <cell r="AF3962">
            <v>6.67895</v>
          </cell>
        </row>
        <row r="3963">
          <cell r="A3963" t="str">
            <v>YE30-T099-757-07</v>
          </cell>
          <cell r="B3963" t="e">
            <v>#N/A</v>
          </cell>
          <cell r="C3963" t="e">
            <v>#N/A</v>
          </cell>
          <cell r="D3963" t="str">
            <v>3XL</v>
          </cell>
          <cell r="E3963" t="str">
            <v>YE</v>
          </cell>
          <cell r="F3963">
            <v>4</v>
          </cell>
          <cell r="G3963" t="str">
            <v>EA</v>
          </cell>
          <cell r="H3963" t="str">
            <v>3000连体防护服</v>
          </cell>
          <cell r="I3963" t="str">
            <v>M3000 Coverall</v>
          </cell>
          <cell r="J3963" t="str">
            <v>M3000</v>
          </cell>
          <cell r="K3963" t="str">
            <v>MC3000CVRL</v>
          </cell>
          <cell r="L3963">
            <v>0.073593</v>
          </cell>
          <cell r="M3963" t="e">
            <v>#N/A</v>
          </cell>
          <cell r="N3963" t="e">
            <v>#N/A</v>
          </cell>
          <cell r="O3963" t="str">
            <v>SAMPLE</v>
          </cell>
          <cell r="P3963" t="str">
            <v>DC3S</v>
          </cell>
          <cell r="Q3963" t="str">
            <v>0</v>
          </cell>
          <cell r="R3963">
            <v>0</v>
          </cell>
          <cell r="S3963">
            <v>0</v>
          </cell>
          <cell r="T3963" t="str">
            <v>N/A</v>
          </cell>
          <cell r="U3963">
            <v>4</v>
          </cell>
          <cell r="V3963">
            <v>1120</v>
          </cell>
          <cell r="W3963" t="str">
            <v>Paid Import</v>
          </cell>
          <cell r="X3963" t="str">
            <v>Gen. Trade</v>
          </cell>
          <cell r="Y3963" t="str">
            <v>EA</v>
          </cell>
          <cell r="Z3963" t="str">
            <v>--</v>
          </cell>
          <cell r="AA3963" t="str">
            <v>WT</v>
          </cell>
          <cell r="AB3963" t="str">
            <v>FNA30YEA02</v>
          </cell>
          <cell r="AC3963" t="str">
            <v>3000-755-1E</v>
          </cell>
          <cell r="AD3963">
            <v>1.55</v>
          </cell>
          <cell r="AE3963" t="str">
            <v>黄色</v>
          </cell>
          <cell r="AF3963">
            <v>6.975</v>
          </cell>
        </row>
        <row r="3964">
          <cell r="A3964" t="str">
            <v>YE30-T-22-132-02</v>
          </cell>
          <cell r="B3964" t="str">
            <v>30-T-XX-132-02</v>
          </cell>
          <cell r="C3964" t="str">
            <v>A3</v>
          </cell>
          <cell r="D3964" t="str">
            <v>S</v>
          </cell>
          <cell r="E3964" t="str">
            <v>YE</v>
          </cell>
          <cell r="F3964">
            <v>25</v>
          </cell>
          <cell r="G3964" t="str">
            <v>EA</v>
          </cell>
          <cell r="H3964" t="str">
            <v>3000连体防护服</v>
          </cell>
          <cell r="I3964" t="str">
            <v>M3000 Coverall</v>
          </cell>
          <cell r="J3964" t="str">
            <v>M3000</v>
          </cell>
          <cell r="K3964" t="str">
            <v>MC3000CVRL</v>
          </cell>
          <cell r="L3964">
            <v>0.073593</v>
          </cell>
          <cell r="M3964" t="str">
            <v>30-5694</v>
          </cell>
          <cell r="N3964" t="str">
            <v>M3000 Coverall (5694)连体防护服/30-T-XX-132-02-A3</v>
          </cell>
          <cell r="O3964" t="str">
            <v>DC4B</v>
          </cell>
          <cell r="P3964" t="str">
            <v>DC3S</v>
          </cell>
          <cell r="Q3964" t="str">
            <v>0</v>
          </cell>
          <cell r="R3964">
            <v>0</v>
          </cell>
          <cell r="S3964">
            <v>0</v>
          </cell>
          <cell r="T3964">
            <v>5</v>
          </cell>
          <cell r="U3964">
            <v>25</v>
          </cell>
          <cell r="V3964">
            <v>1120</v>
          </cell>
          <cell r="W3964" t="str">
            <v>Paid Import</v>
          </cell>
          <cell r="X3964" t="str">
            <v>Gen. Trade</v>
          </cell>
          <cell r="Y3964" t="str">
            <v>EA</v>
          </cell>
          <cell r="Z3964">
            <v>826488</v>
          </cell>
          <cell r="AA3964" t="str">
            <v>WT</v>
          </cell>
          <cell r="AB3964" t="str">
            <v>FNA30YEA02</v>
          </cell>
          <cell r="AC3964" t="str">
            <v>3000-132-1A</v>
          </cell>
          <cell r="AD3964">
            <v>1.55</v>
          </cell>
          <cell r="AE3964" t="str">
            <v>黄色</v>
          </cell>
          <cell r="AF3964">
            <v>3.66600833333333</v>
          </cell>
        </row>
        <row r="3965">
          <cell r="A3965" t="str">
            <v>YE30-T-22-132-03</v>
          </cell>
          <cell r="B3965" t="str">
            <v>30-T-22-132-03</v>
          </cell>
          <cell r="C3965" t="str">
            <v>E1</v>
          </cell>
          <cell r="D3965" t="str">
            <v>M</v>
          </cell>
          <cell r="E3965" t="str">
            <v>YE</v>
          </cell>
          <cell r="F3965">
            <v>25</v>
          </cell>
          <cell r="G3965" t="str">
            <v>EA</v>
          </cell>
          <cell r="H3965" t="str">
            <v>3000连体防护服</v>
          </cell>
          <cell r="I3965" t="str">
            <v>M3000 Coverall</v>
          </cell>
          <cell r="J3965" t="str">
            <v>M3000</v>
          </cell>
          <cell r="K3965" t="str">
            <v>MC3000CVRL</v>
          </cell>
          <cell r="L3965">
            <v>0.073593</v>
          </cell>
          <cell r="M3965" t="str">
            <v>30-10913</v>
          </cell>
          <cell r="N3965" t="str">
            <v>M3000 Coverall (10913)连体防护服/30-T-22-132-03-E1</v>
          </cell>
          <cell r="O3965" t="str">
            <v>DC4B</v>
          </cell>
          <cell r="P3965" t="str">
            <v>DC3S</v>
          </cell>
          <cell r="Q3965">
            <v>9.8</v>
          </cell>
          <cell r="R3965">
            <v>347.2</v>
          </cell>
          <cell r="S3965">
            <v>8.68</v>
          </cell>
          <cell r="T3965">
            <v>5</v>
          </cell>
          <cell r="U3965">
            <v>25</v>
          </cell>
          <cell r="V3965">
            <v>1120</v>
          </cell>
          <cell r="W3965" t="str">
            <v>Paid Import</v>
          </cell>
          <cell r="X3965" t="str">
            <v>Gen. Trade</v>
          </cell>
          <cell r="Y3965" t="str">
            <v>EA</v>
          </cell>
          <cell r="Z3965">
            <v>826489</v>
          </cell>
          <cell r="AA3965" t="str">
            <v>WT</v>
          </cell>
          <cell r="AB3965" t="str">
            <v>FNA30YEA02</v>
          </cell>
          <cell r="AC3965" t="str">
            <v>3000-132-1A</v>
          </cell>
          <cell r="AD3965">
            <v>1.55</v>
          </cell>
          <cell r="AE3965" t="str">
            <v>黄色</v>
          </cell>
          <cell r="AF3965">
            <v>3.83340833333333</v>
          </cell>
        </row>
        <row r="3966">
          <cell r="A3966" t="str">
            <v>YE30-T-22-132-04</v>
          </cell>
          <cell r="B3966" t="str">
            <v>30-T-22-132-04</v>
          </cell>
          <cell r="C3966" t="str">
            <v>E1</v>
          </cell>
          <cell r="D3966" t="str">
            <v>L</v>
          </cell>
          <cell r="E3966" t="str">
            <v>YE</v>
          </cell>
          <cell r="F3966">
            <v>25</v>
          </cell>
          <cell r="G3966" t="str">
            <v>EA</v>
          </cell>
          <cell r="H3966" t="str">
            <v>3000连体防护服</v>
          </cell>
          <cell r="I3966" t="str">
            <v>M3000 Coverall</v>
          </cell>
          <cell r="J3966" t="str">
            <v>M3000</v>
          </cell>
          <cell r="K3966" t="str">
            <v>MC3000CVRL</v>
          </cell>
          <cell r="L3966">
            <v>0.073593</v>
          </cell>
          <cell r="M3966" t="str">
            <v>30-10914</v>
          </cell>
          <cell r="N3966" t="str">
            <v>M3000 Coverall (10914)连体防护服/30-T-22-132-04-E1</v>
          </cell>
          <cell r="O3966" t="str">
            <v>DC4B</v>
          </cell>
          <cell r="P3966" t="str">
            <v>DC3S</v>
          </cell>
          <cell r="Q3966">
            <v>9.92</v>
          </cell>
          <cell r="R3966">
            <v>352</v>
          </cell>
          <cell r="S3966">
            <v>8.8</v>
          </cell>
          <cell r="T3966">
            <v>5</v>
          </cell>
          <cell r="U3966">
            <v>25</v>
          </cell>
          <cell r="V3966">
            <v>1120</v>
          </cell>
          <cell r="W3966" t="str">
            <v>Paid Import</v>
          </cell>
          <cell r="X3966" t="str">
            <v>Gen. Trade</v>
          </cell>
          <cell r="Y3966" t="str">
            <v>EA</v>
          </cell>
          <cell r="Z3966">
            <v>826490</v>
          </cell>
          <cell r="AA3966" t="str">
            <v>WT</v>
          </cell>
          <cell r="AB3966" t="str">
            <v>FNA30YEA02</v>
          </cell>
          <cell r="AC3966" t="str">
            <v>3000-132-1A</v>
          </cell>
          <cell r="AD3966">
            <v>1.55</v>
          </cell>
          <cell r="AE3966" t="str">
            <v>黄色</v>
          </cell>
          <cell r="AF3966">
            <v>3.982725</v>
          </cell>
        </row>
        <row r="3967">
          <cell r="A3967" t="str">
            <v>YE30-T-22-132-05</v>
          </cell>
          <cell r="B3967" t="str">
            <v>30-T-22-132-05</v>
          </cell>
          <cell r="C3967" t="str">
            <v>E1</v>
          </cell>
          <cell r="D3967" t="str">
            <v>XL</v>
          </cell>
          <cell r="E3967" t="str">
            <v>YE</v>
          </cell>
          <cell r="F3967">
            <v>25</v>
          </cell>
          <cell r="G3967" t="str">
            <v>EA</v>
          </cell>
          <cell r="H3967" t="str">
            <v>3000连体防护服</v>
          </cell>
          <cell r="I3967" t="str">
            <v>M3000 Coverall</v>
          </cell>
          <cell r="J3967" t="str">
            <v>M3000</v>
          </cell>
          <cell r="K3967" t="str">
            <v>MC3000CVRL</v>
          </cell>
          <cell r="L3967">
            <v>0.073593</v>
          </cell>
          <cell r="M3967" t="str">
            <v>30-10915</v>
          </cell>
          <cell r="N3967" t="str">
            <v>M3000 Coverall (10915)连体防护服/30-T-22-132-05-E1</v>
          </cell>
          <cell r="O3967" t="str">
            <v>DC4B</v>
          </cell>
          <cell r="P3967" t="str">
            <v>DC3S</v>
          </cell>
          <cell r="Q3967">
            <v>10.39</v>
          </cell>
          <cell r="R3967">
            <v>370.8</v>
          </cell>
          <cell r="S3967">
            <v>9.27</v>
          </cell>
          <cell r="T3967">
            <v>5</v>
          </cell>
          <cell r="U3967">
            <v>25</v>
          </cell>
          <cell r="V3967">
            <v>1120</v>
          </cell>
          <cell r="W3967" t="str">
            <v>Paid Import</v>
          </cell>
          <cell r="X3967" t="str">
            <v>Gen. Trade</v>
          </cell>
          <cell r="Y3967" t="str">
            <v>EA</v>
          </cell>
          <cell r="Z3967">
            <v>826491</v>
          </cell>
          <cell r="AA3967" t="str">
            <v>WT</v>
          </cell>
          <cell r="AB3967" t="str">
            <v>FNA30YEA02</v>
          </cell>
          <cell r="AC3967" t="str">
            <v>3000-132-1A</v>
          </cell>
          <cell r="AD3967">
            <v>1.55</v>
          </cell>
          <cell r="AE3967" t="str">
            <v>黄色</v>
          </cell>
          <cell r="AF3967">
            <v>4.15772</v>
          </cell>
        </row>
        <row r="3968">
          <cell r="A3968" t="str">
            <v>YE30-T-22-132-06</v>
          </cell>
          <cell r="B3968" t="str">
            <v>30-T-22-132-06</v>
          </cell>
          <cell r="C3968" t="str">
            <v>E1</v>
          </cell>
          <cell r="D3968" t="str">
            <v>2XL</v>
          </cell>
          <cell r="E3968" t="str">
            <v>YE</v>
          </cell>
          <cell r="F3968">
            <v>25</v>
          </cell>
          <cell r="G3968" t="str">
            <v>EA</v>
          </cell>
          <cell r="H3968" t="str">
            <v>3000连体防护服</v>
          </cell>
          <cell r="I3968" t="str">
            <v>M3000 Coverall</v>
          </cell>
          <cell r="J3968" t="str">
            <v>M3000</v>
          </cell>
          <cell r="K3968" t="str">
            <v>MC3000CVRL</v>
          </cell>
          <cell r="L3968">
            <v>0.073593</v>
          </cell>
          <cell r="M3968" t="str">
            <v>30-10916</v>
          </cell>
          <cell r="N3968" t="str">
            <v>M3000 Coverall (10916)连体防护服/30-T-22-132-06-E1</v>
          </cell>
          <cell r="O3968" t="str">
            <v>DC4B</v>
          </cell>
          <cell r="P3968" t="str">
            <v>DC3S</v>
          </cell>
          <cell r="Q3968">
            <v>10.99</v>
          </cell>
          <cell r="R3968">
            <v>394.8</v>
          </cell>
          <cell r="S3968">
            <v>9.87</v>
          </cell>
          <cell r="T3968">
            <v>5</v>
          </cell>
          <cell r="U3968">
            <v>25</v>
          </cell>
          <cell r="V3968">
            <v>1120</v>
          </cell>
          <cell r="W3968" t="str">
            <v>Paid Import</v>
          </cell>
          <cell r="X3968" t="str">
            <v>Gen. Trade</v>
          </cell>
          <cell r="Y3968" t="str">
            <v>EA</v>
          </cell>
          <cell r="Z3968">
            <v>826492</v>
          </cell>
          <cell r="AA3968" t="str">
            <v>WT</v>
          </cell>
          <cell r="AB3968" t="str">
            <v>FNA30YEA02</v>
          </cell>
          <cell r="AC3968" t="str">
            <v>3000-132-1A</v>
          </cell>
          <cell r="AD3968">
            <v>1.55</v>
          </cell>
          <cell r="AE3968" t="str">
            <v>黄色</v>
          </cell>
          <cell r="AF3968">
            <v>4.38681</v>
          </cell>
        </row>
        <row r="3969">
          <cell r="A3969" t="str">
            <v>YE30-T-22-132-07</v>
          </cell>
          <cell r="B3969" t="str">
            <v>30-T-XX-132-07</v>
          </cell>
          <cell r="C3969" t="str">
            <v>A3</v>
          </cell>
          <cell r="D3969" t="str">
            <v>3XL</v>
          </cell>
          <cell r="E3969" t="str">
            <v>YE</v>
          </cell>
          <cell r="F3969">
            <v>25</v>
          </cell>
          <cell r="G3969" t="str">
            <v>EA</v>
          </cell>
          <cell r="H3969" t="str">
            <v>3000连体防护服</v>
          </cell>
          <cell r="I3969" t="str">
            <v>M3000 Coverall</v>
          </cell>
          <cell r="J3969" t="str">
            <v>M3000</v>
          </cell>
          <cell r="K3969" t="str">
            <v>MC3000CVRL</v>
          </cell>
          <cell r="L3969">
            <v>0.073593</v>
          </cell>
          <cell r="M3969" t="str">
            <v>30-5699</v>
          </cell>
          <cell r="N3969" t="str">
            <v>M3000 Coverall (5699)连体防护服/30-T-XX-132-07-A3</v>
          </cell>
          <cell r="O3969" t="str">
            <v>DC4B</v>
          </cell>
          <cell r="P3969" t="str">
            <v>DC3S</v>
          </cell>
          <cell r="Q3969">
            <v>11.57</v>
          </cell>
          <cell r="R3969">
            <v>418</v>
          </cell>
          <cell r="S3969">
            <v>10.45</v>
          </cell>
          <cell r="T3969">
            <v>5</v>
          </cell>
          <cell r="U3969">
            <v>25</v>
          </cell>
          <cell r="V3969">
            <v>1120</v>
          </cell>
          <cell r="W3969" t="str">
            <v>Paid Import</v>
          </cell>
          <cell r="X3969" t="str">
            <v>Gen. Trade</v>
          </cell>
          <cell r="Y3969" t="str">
            <v>EA</v>
          </cell>
          <cell r="Z3969">
            <v>826493</v>
          </cell>
          <cell r="AA3969" t="str">
            <v>WT</v>
          </cell>
          <cell r="AB3969" t="str">
            <v>FNA30YEA02</v>
          </cell>
          <cell r="AC3969" t="str">
            <v>3000-132-1A</v>
          </cell>
          <cell r="AD3969">
            <v>1.55</v>
          </cell>
          <cell r="AE3969" t="str">
            <v>黄色</v>
          </cell>
          <cell r="AF3969">
            <v>4.8348375</v>
          </cell>
        </row>
        <row r="3970">
          <cell r="A3970" t="str">
            <v>YE30-T-22-132-08</v>
          </cell>
          <cell r="B3970" t="str">
            <v>30-T-22-132-08</v>
          </cell>
          <cell r="C3970" t="str">
            <v>E1</v>
          </cell>
          <cell r="D3970" t="str">
            <v>4XL</v>
          </cell>
          <cell r="E3970" t="str">
            <v>YE</v>
          </cell>
          <cell r="F3970">
            <v>20</v>
          </cell>
          <cell r="G3970" t="str">
            <v>EA</v>
          </cell>
          <cell r="H3970" t="str">
            <v>3000连体防护服</v>
          </cell>
          <cell r="I3970" t="str">
            <v>M3000 Coverall</v>
          </cell>
          <cell r="J3970" t="str">
            <v>M3000</v>
          </cell>
          <cell r="K3970" t="str">
            <v>MC3000CVRL</v>
          </cell>
          <cell r="L3970">
            <v>0.073593</v>
          </cell>
          <cell r="M3970" t="str">
            <v>30-10010</v>
          </cell>
          <cell r="N3970" t="str">
            <v>M3000 Coverall (10010)连体防护服/30-T-22-132-08-E1</v>
          </cell>
          <cell r="O3970" t="str">
            <v>DC4B</v>
          </cell>
          <cell r="P3970" t="str">
            <v>DC3S</v>
          </cell>
          <cell r="Q3970" t="str">
            <v>0</v>
          </cell>
          <cell r="R3970">
            <v>0</v>
          </cell>
          <cell r="S3970">
            <v>0</v>
          </cell>
          <cell r="T3970">
            <v>5</v>
          </cell>
          <cell r="U3970">
            <v>20</v>
          </cell>
          <cell r="V3970">
            <v>1120</v>
          </cell>
          <cell r="W3970" t="str">
            <v>Paid Import</v>
          </cell>
          <cell r="X3970" t="str">
            <v>Gen. Trade</v>
          </cell>
          <cell r="Y3970" t="str">
            <v>EA</v>
          </cell>
          <cell r="Z3970">
            <v>826494</v>
          </cell>
          <cell r="AA3970" t="str">
            <v>WT</v>
          </cell>
          <cell r="AB3970" t="str">
            <v>FNA30YEA02</v>
          </cell>
          <cell r="AC3970" t="str">
            <v>3000-132-1A</v>
          </cell>
          <cell r="AD3970">
            <v>1.55</v>
          </cell>
          <cell r="AE3970" t="str">
            <v>黄色</v>
          </cell>
          <cell r="AF3970">
            <v>5.3316125</v>
          </cell>
        </row>
        <row r="3971">
          <cell r="A3971" t="str">
            <v>YE30-T-22-132-09</v>
          </cell>
          <cell r="B3971" t="e">
            <v>#N/A</v>
          </cell>
          <cell r="C3971" t="e">
            <v>#N/A</v>
          </cell>
          <cell r="D3971" t="str">
            <v>5XL</v>
          </cell>
          <cell r="E3971" t="str">
            <v>YE</v>
          </cell>
          <cell r="F3971">
            <v>20</v>
          </cell>
          <cell r="G3971" t="str">
            <v>EA</v>
          </cell>
          <cell r="H3971" t="str">
            <v>3000连体防护服</v>
          </cell>
          <cell r="I3971" t="str">
            <v>M3000 Coverall</v>
          </cell>
          <cell r="J3971" t="str">
            <v>M3000</v>
          </cell>
          <cell r="K3971" t="str">
            <v>MC3000CVRL</v>
          </cell>
          <cell r="L3971">
            <v>0.073593</v>
          </cell>
          <cell r="M3971" t="e">
            <v>#N/A</v>
          </cell>
          <cell r="N3971" t="e">
            <v>#N/A</v>
          </cell>
          <cell r="O3971" t="str">
            <v>DC4B</v>
          </cell>
          <cell r="P3971" t="str">
            <v>DC3S</v>
          </cell>
          <cell r="Q3971" t="str">
            <v>0</v>
          </cell>
          <cell r="R3971">
            <v>0</v>
          </cell>
          <cell r="S3971">
            <v>0</v>
          </cell>
          <cell r="T3971">
            <v>5</v>
          </cell>
          <cell r="U3971">
            <v>20</v>
          </cell>
          <cell r="V3971">
            <v>1120</v>
          </cell>
          <cell r="W3971" t="str">
            <v>Paid Import</v>
          </cell>
          <cell r="X3971" t="str">
            <v>Gen. Trade</v>
          </cell>
          <cell r="Y3971" t="str">
            <v>EA</v>
          </cell>
          <cell r="Z3971">
            <v>826495</v>
          </cell>
          <cell r="AA3971" t="str">
            <v>WT</v>
          </cell>
          <cell r="AB3971" t="str">
            <v>FNA30YEA02</v>
          </cell>
          <cell r="AC3971" t="str">
            <v>3000-132-1A</v>
          </cell>
          <cell r="AD3971">
            <v>1.55</v>
          </cell>
          <cell r="AE3971" t="str">
            <v>黄色</v>
          </cell>
          <cell r="AF3971">
            <v>5.676875</v>
          </cell>
        </row>
        <row r="3972">
          <cell r="A3972" t="str">
            <v>YE30-T-92-750-02</v>
          </cell>
          <cell r="B3972" t="e">
            <v>#N/A</v>
          </cell>
          <cell r="C3972" t="e">
            <v>#N/A</v>
          </cell>
          <cell r="D3972" t="str">
            <v>S</v>
          </cell>
          <cell r="E3972" t="str">
            <v>YE</v>
          </cell>
          <cell r="F3972">
            <v>4</v>
          </cell>
          <cell r="G3972" t="str">
            <v>EA</v>
          </cell>
          <cell r="H3972" t="str">
            <v>3000连体防护服</v>
          </cell>
          <cell r="I3972" t="str">
            <v>M3000 Coverall</v>
          </cell>
          <cell r="J3972" t="str">
            <v>M3000</v>
          </cell>
          <cell r="K3972" t="str">
            <v>MC3000CVRL</v>
          </cell>
          <cell r="L3972">
            <v>0.073593</v>
          </cell>
          <cell r="M3972" t="e">
            <v>#N/A</v>
          </cell>
          <cell r="N3972" t="e">
            <v>#N/A</v>
          </cell>
          <cell r="O3972" t="str">
            <v>DC4B</v>
          </cell>
          <cell r="P3972" t="str">
            <v>DC3S</v>
          </cell>
          <cell r="Q3972" t="str">
            <v>0</v>
          </cell>
          <cell r="R3972">
            <v>0</v>
          </cell>
          <cell r="S3972">
            <v>0</v>
          </cell>
          <cell r="T3972" t="str">
            <v>N/A</v>
          </cell>
          <cell r="U3972">
            <v>4</v>
          </cell>
          <cell r="V3972">
            <v>1120</v>
          </cell>
          <cell r="W3972" t="str">
            <v>Paid Import</v>
          </cell>
          <cell r="X3972" t="str">
            <v>Gen. Trade</v>
          </cell>
          <cell r="Y3972" t="str">
            <v>EA</v>
          </cell>
          <cell r="Z3972">
            <v>819561</v>
          </cell>
          <cell r="AA3972" t="str">
            <v>WT</v>
          </cell>
          <cell r="AB3972" t="str">
            <v>FNA30YEA02</v>
          </cell>
          <cell r="AC3972" t="str">
            <v>2500-752-1A</v>
          </cell>
          <cell r="AD3972">
            <v>1.55</v>
          </cell>
          <cell r="AE3972" t="str">
            <v>黄色</v>
          </cell>
          <cell r="AF3972">
            <v>5.2979</v>
          </cell>
          <cell r="AG3972" t="str">
            <v>FNA15BLA02</v>
          </cell>
          <cell r="AH3972" t="str">
            <v>2500-700-2A</v>
          </cell>
        </row>
        <row r="3973">
          <cell r="A3973" t="str">
            <v>YE30-T-92-750-03</v>
          </cell>
          <cell r="B3973" t="e">
            <v>#N/A</v>
          </cell>
          <cell r="C3973" t="e">
            <v>#N/A</v>
          </cell>
          <cell r="D3973" t="str">
            <v>M</v>
          </cell>
          <cell r="E3973" t="str">
            <v>YE</v>
          </cell>
          <cell r="F3973">
            <v>4</v>
          </cell>
          <cell r="G3973" t="str">
            <v>EA</v>
          </cell>
          <cell r="H3973" t="str">
            <v>3000连体防护服</v>
          </cell>
          <cell r="I3973" t="str">
            <v>M3000 Coverall</v>
          </cell>
          <cell r="J3973" t="str">
            <v>M3000</v>
          </cell>
          <cell r="K3973" t="str">
            <v>MC3000CVRL</v>
          </cell>
          <cell r="L3973">
            <v>0.073593</v>
          </cell>
          <cell r="M3973" t="e">
            <v>#N/A</v>
          </cell>
          <cell r="N3973" t="e">
            <v>#N/A</v>
          </cell>
          <cell r="O3973" t="str">
            <v>DC4B</v>
          </cell>
          <cell r="P3973" t="str">
            <v>DC3S</v>
          </cell>
          <cell r="Q3973" t="str">
            <v>0</v>
          </cell>
          <cell r="R3973">
            <v>0</v>
          </cell>
          <cell r="S3973">
            <v>0</v>
          </cell>
          <cell r="T3973" t="str">
            <v>N/A</v>
          </cell>
          <cell r="U3973">
            <v>4</v>
          </cell>
          <cell r="V3973">
            <v>1120</v>
          </cell>
          <cell r="W3973" t="str">
            <v>Paid Import</v>
          </cell>
          <cell r="X3973" t="str">
            <v>Gen. Trade</v>
          </cell>
          <cell r="Y3973" t="str">
            <v>EA</v>
          </cell>
          <cell r="Z3973">
            <v>819562</v>
          </cell>
          <cell r="AA3973" t="str">
            <v>WT</v>
          </cell>
          <cell r="AB3973" t="str">
            <v>FNA30YEA02</v>
          </cell>
          <cell r="AC3973" t="str">
            <v>2500-752-1A</v>
          </cell>
          <cell r="AD3973">
            <v>1.55</v>
          </cell>
          <cell r="AE3973" t="str">
            <v>黄色</v>
          </cell>
          <cell r="AF3973">
            <v>5.363</v>
          </cell>
          <cell r="AG3973" t="str">
            <v>FNA15BLA02</v>
          </cell>
          <cell r="AH3973" t="str">
            <v>2500-700-2A</v>
          </cell>
        </row>
        <row r="3974">
          <cell r="A3974" t="str">
            <v>YE30-T-92-750-04</v>
          </cell>
          <cell r="B3974" t="str">
            <v>30-T-92-750-04</v>
          </cell>
          <cell r="C3974" t="str">
            <v>E1</v>
          </cell>
          <cell r="D3974" t="str">
            <v>L</v>
          </cell>
          <cell r="E3974" t="str">
            <v>YE</v>
          </cell>
          <cell r="F3974">
            <v>4</v>
          </cell>
          <cell r="G3974" t="str">
            <v>EA</v>
          </cell>
          <cell r="H3974" t="str">
            <v>3000连体防护服</v>
          </cell>
          <cell r="I3974" t="str">
            <v>M3000 Coverall</v>
          </cell>
          <cell r="J3974" t="str">
            <v>M3000</v>
          </cell>
          <cell r="K3974" t="str">
            <v>MC3000CVRL</v>
          </cell>
          <cell r="L3974">
            <v>0.073593</v>
          </cell>
          <cell r="M3974" t="str">
            <v>30-10168</v>
          </cell>
          <cell r="N3974" t="str">
            <v>M3000 Coverall (10168)连体防护服/30-T-92-750-04-E1</v>
          </cell>
          <cell r="O3974" t="str">
            <v>DC4B</v>
          </cell>
          <cell r="P3974" t="str">
            <v>DC3S</v>
          </cell>
          <cell r="Q3974" t="str">
            <v>0</v>
          </cell>
          <cell r="R3974">
            <v>0</v>
          </cell>
          <cell r="S3974">
            <v>0</v>
          </cell>
          <cell r="T3974" t="str">
            <v>N/A</v>
          </cell>
          <cell r="U3974">
            <v>4</v>
          </cell>
          <cell r="V3974">
            <v>1120</v>
          </cell>
          <cell r="W3974" t="str">
            <v>Paid Import</v>
          </cell>
          <cell r="X3974" t="str">
            <v>Gen. Trade</v>
          </cell>
          <cell r="Y3974" t="str">
            <v>EA</v>
          </cell>
          <cell r="Z3974">
            <v>819563</v>
          </cell>
          <cell r="AA3974" t="str">
            <v>WT</v>
          </cell>
          <cell r="AB3974" t="str">
            <v>FNA30YEA02</v>
          </cell>
          <cell r="AC3974" t="str">
            <v>2500-752-1A</v>
          </cell>
          <cell r="AD3974">
            <v>1.55</v>
          </cell>
          <cell r="AE3974" t="str">
            <v>黄色</v>
          </cell>
          <cell r="AF3974">
            <v>5.5707</v>
          </cell>
          <cell r="AG3974" t="str">
            <v>FNA15BLA02</v>
          </cell>
          <cell r="AH3974" t="str">
            <v>2500-700-2A</v>
          </cell>
        </row>
        <row r="3975">
          <cell r="A3975" t="str">
            <v>YE30-T-92-750-05</v>
          </cell>
          <cell r="B3975" t="e">
            <v>#N/A</v>
          </cell>
          <cell r="C3975" t="e">
            <v>#N/A</v>
          </cell>
          <cell r="D3975" t="str">
            <v>XL</v>
          </cell>
          <cell r="E3975" t="str">
            <v>YE</v>
          </cell>
          <cell r="F3975">
            <v>4</v>
          </cell>
          <cell r="G3975" t="str">
            <v>EA</v>
          </cell>
          <cell r="H3975" t="str">
            <v>3000连体防护服</v>
          </cell>
          <cell r="I3975" t="str">
            <v>M3000 Coverall</v>
          </cell>
          <cell r="J3975" t="str">
            <v>M3000</v>
          </cell>
          <cell r="K3975" t="str">
            <v>MC3000CVRL</v>
          </cell>
          <cell r="L3975">
            <v>0.073593</v>
          </cell>
          <cell r="M3975" t="e">
            <v>#N/A</v>
          </cell>
          <cell r="N3975" t="e">
            <v>#N/A</v>
          </cell>
          <cell r="O3975" t="str">
            <v>DC4B</v>
          </cell>
          <cell r="P3975" t="str">
            <v>DC3S</v>
          </cell>
          <cell r="Q3975" t="str">
            <v>0</v>
          </cell>
          <cell r="R3975">
            <v>0</v>
          </cell>
          <cell r="S3975">
            <v>0</v>
          </cell>
          <cell r="T3975" t="str">
            <v>N/A</v>
          </cell>
          <cell r="U3975">
            <v>4</v>
          </cell>
          <cell r="V3975">
            <v>1120</v>
          </cell>
          <cell r="W3975" t="str">
            <v>Paid Import</v>
          </cell>
          <cell r="X3975" t="str">
            <v>Gen. Trade</v>
          </cell>
          <cell r="Y3975" t="str">
            <v>EA</v>
          </cell>
          <cell r="Z3975">
            <v>819564</v>
          </cell>
          <cell r="AA3975" t="str">
            <v>WT</v>
          </cell>
          <cell r="AB3975" t="str">
            <v>FNA30YEA02</v>
          </cell>
          <cell r="AC3975" t="str">
            <v>2500-752-1A</v>
          </cell>
          <cell r="AD3975">
            <v>1.55</v>
          </cell>
          <cell r="AE3975" t="str">
            <v>黄色</v>
          </cell>
          <cell r="AF3975">
            <v>5.9334</v>
          </cell>
          <cell r="AG3975" t="str">
            <v>FNA15BLA02</v>
          </cell>
          <cell r="AH3975" t="str">
            <v>2500-700-2A</v>
          </cell>
        </row>
        <row r="3976">
          <cell r="A3976" t="str">
            <v>YE30-T-92-750-06</v>
          </cell>
          <cell r="B3976" t="e">
            <v>#N/A</v>
          </cell>
          <cell r="C3976" t="e">
            <v>#N/A</v>
          </cell>
          <cell r="D3976" t="str">
            <v>2XL</v>
          </cell>
          <cell r="E3976" t="str">
            <v>YE</v>
          </cell>
          <cell r="F3976">
            <v>4</v>
          </cell>
          <cell r="G3976" t="str">
            <v>EA</v>
          </cell>
          <cell r="H3976" t="str">
            <v>3000连体防护服</v>
          </cell>
          <cell r="I3976" t="str">
            <v>M3000 Coverall</v>
          </cell>
          <cell r="J3976" t="str">
            <v>M3000</v>
          </cell>
          <cell r="K3976" t="str">
            <v>MC3000CVRL</v>
          </cell>
          <cell r="L3976">
            <v>0.073593</v>
          </cell>
          <cell r="M3976" t="e">
            <v>#N/A</v>
          </cell>
          <cell r="N3976" t="e">
            <v>#N/A</v>
          </cell>
          <cell r="O3976" t="str">
            <v>DC4B</v>
          </cell>
          <cell r="P3976" t="str">
            <v>DC3S</v>
          </cell>
          <cell r="Q3976" t="str">
            <v>0</v>
          </cell>
          <cell r="R3976">
            <v>0</v>
          </cell>
          <cell r="S3976">
            <v>0</v>
          </cell>
          <cell r="T3976" t="str">
            <v>N/A</v>
          </cell>
          <cell r="U3976">
            <v>4</v>
          </cell>
          <cell r="V3976">
            <v>1120</v>
          </cell>
          <cell r="W3976" t="str">
            <v>Paid Import</v>
          </cell>
          <cell r="X3976" t="str">
            <v>Gen. Trade</v>
          </cell>
          <cell r="Y3976" t="str">
            <v>EA</v>
          </cell>
          <cell r="Z3976">
            <v>819565</v>
          </cell>
          <cell r="AA3976" t="str">
            <v>WT</v>
          </cell>
          <cell r="AB3976" t="str">
            <v>FNA30YEA02</v>
          </cell>
          <cell r="AC3976" t="str">
            <v>2500-752-1A</v>
          </cell>
          <cell r="AD3976">
            <v>1.55</v>
          </cell>
          <cell r="AE3976" t="str">
            <v>黄色</v>
          </cell>
          <cell r="AF3976">
            <v>6.1504</v>
          </cell>
          <cell r="AG3976" t="str">
            <v>FNA15BLA02</v>
          </cell>
          <cell r="AH3976" t="str">
            <v>2500-700-2A</v>
          </cell>
        </row>
        <row r="3977">
          <cell r="A3977" t="str">
            <v>YE30-T-92-750-07</v>
          </cell>
          <cell r="B3977" t="e">
            <v>#N/A</v>
          </cell>
          <cell r="C3977" t="e">
            <v>#N/A</v>
          </cell>
          <cell r="D3977" t="str">
            <v>3XL</v>
          </cell>
          <cell r="E3977" t="str">
            <v>YE</v>
          </cell>
          <cell r="F3977">
            <v>4</v>
          </cell>
          <cell r="G3977" t="str">
            <v>EA</v>
          </cell>
          <cell r="H3977" t="str">
            <v>3000连体防护服</v>
          </cell>
          <cell r="I3977" t="str">
            <v>M3000 Coverall</v>
          </cell>
          <cell r="J3977" t="str">
            <v>M3000</v>
          </cell>
          <cell r="K3977" t="str">
            <v>MC3000CVRL</v>
          </cell>
          <cell r="L3977">
            <v>0.073593</v>
          </cell>
          <cell r="M3977" t="e">
            <v>#N/A</v>
          </cell>
          <cell r="N3977" t="e">
            <v>#N/A</v>
          </cell>
          <cell r="O3977" t="str">
            <v>DC4B</v>
          </cell>
          <cell r="P3977" t="str">
            <v>DC3S</v>
          </cell>
          <cell r="Q3977" t="str">
            <v>0</v>
          </cell>
          <cell r="R3977">
            <v>0</v>
          </cell>
          <cell r="S3977">
            <v>0</v>
          </cell>
          <cell r="T3977" t="str">
            <v>N/A</v>
          </cell>
          <cell r="U3977">
            <v>4</v>
          </cell>
          <cell r="V3977">
            <v>1120</v>
          </cell>
          <cell r="W3977" t="str">
            <v>Paid Import</v>
          </cell>
          <cell r="X3977" t="str">
            <v>Gen. Trade</v>
          </cell>
          <cell r="Y3977" t="str">
            <v>EA</v>
          </cell>
          <cell r="Z3977">
            <v>819566</v>
          </cell>
          <cell r="AA3977" t="str">
            <v>WT</v>
          </cell>
          <cell r="AB3977" t="str">
            <v>FNA30YEA02</v>
          </cell>
          <cell r="AC3977" t="str">
            <v>2500-752-1A</v>
          </cell>
          <cell r="AD3977">
            <v>1.55</v>
          </cell>
          <cell r="AE3977" t="str">
            <v>黄色</v>
          </cell>
          <cell r="AF3977">
            <v>6.4697</v>
          </cell>
          <cell r="AG3977" t="str">
            <v>FNA15BLA02</v>
          </cell>
          <cell r="AH3977" t="str">
            <v>2500-700-2A</v>
          </cell>
        </row>
        <row r="3978">
          <cell r="A3978" t="str">
            <v>YE30-T-92-750-08</v>
          </cell>
          <cell r="B3978" t="e">
            <v>#N/A</v>
          </cell>
          <cell r="C3978" t="e">
            <v>#N/A</v>
          </cell>
          <cell r="D3978" t="str">
            <v>4XL</v>
          </cell>
          <cell r="E3978" t="str">
            <v>YE</v>
          </cell>
          <cell r="F3978">
            <v>4</v>
          </cell>
          <cell r="G3978" t="str">
            <v>EA</v>
          </cell>
          <cell r="H3978" t="str">
            <v>3000连体防护服</v>
          </cell>
          <cell r="I3978" t="str">
            <v>M3000 Coverall</v>
          </cell>
          <cell r="J3978" t="str">
            <v>M3000</v>
          </cell>
          <cell r="K3978" t="str">
            <v>MC3000CVRL</v>
          </cell>
          <cell r="L3978">
            <v>0.073593</v>
          </cell>
          <cell r="M3978" t="e">
            <v>#N/A</v>
          </cell>
          <cell r="N3978" t="e">
            <v>#N/A</v>
          </cell>
          <cell r="O3978" t="str">
            <v>DC4B</v>
          </cell>
          <cell r="P3978" t="str">
            <v>DC3S</v>
          </cell>
          <cell r="Q3978" t="str">
            <v>0</v>
          </cell>
          <cell r="R3978">
            <v>0</v>
          </cell>
          <cell r="S3978">
            <v>0</v>
          </cell>
          <cell r="T3978" t="str">
            <v>N/A</v>
          </cell>
          <cell r="U3978">
            <v>4</v>
          </cell>
          <cell r="V3978">
            <v>1120</v>
          </cell>
          <cell r="W3978" t="str">
            <v>Paid Import</v>
          </cell>
          <cell r="X3978" t="str">
            <v>Gen. Trade</v>
          </cell>
          <cell r="Y3978" t="str">
            <v>EA</v>
          </cell>
          <cell r="Z3978">
            <v>819567</v>
          </cell>
          <cell r="AA3978" t="str">
            <v>WT</v>
          </cell>
          <cell r="AB3978" t="str">
            <v>FNA30YEA02</v>
          </cell>
          <cell r="AC3978" t="str">
            <v>2500-752-1A</v>
          </cell>
          <cell r="AD3978">
            <v>1.55</v>
          </cell>
          <cell r="AE3978" t="str">
            <v>黄色</v>
          </cell>
          <cell r="AF3978">
            <v>6.86495</v>
          </cell>
          <cell r="AG3978" t="str">
            <v>FNA15BLA02</v>
          </cell>
          <cell r="AH3978" t="str">
            <v>2500-700-2A</v>
          </cell>
        </row>
        <row r="3979">
          <cell r="A3979" t="str">
            <v>YE30-T-92-750-09</v>
          </cell>
          <cell r="B3979" t="e">
            <v>#N/A</v>
          </cell>
          <cell r="C3979" t="e">
            <v>#N/A</v>
          </cell>
          <cell r="D3979" t="str">
            <v>5XL</v>
          </cell>
          <cell r="E3979" t="str">
            <v>YE</v>
          </cell>
          <cell r="F3979">
            <v>4</v>
          </cell>
          <cell r="G3979" t="str">
            <v>EA</v>
          </cell>
          <cell r="H3979" t="str">
            <v>3000连体防护服</v>
          </cell>
          <cell r="I3979" t="str">
            <v>M3000 Coverall</v>
          </cell>
          <cell r="J3979" t="str">
            <v>M3000</v>
          </cell>
          <cell r="K3979" t="str">
            <v>MC3000CVRL</v>
          </cell>
          <cell r="L3979">
            <v>0.073593</v>
          </cell>
          <cell r="M3979" t="e">
            <v>#N/A</v>
          </cell>
          <cell r="N3979" t="e">
            <v>#N/A</v>
          </cell>
          <cell r="O3979" t="str">
            <v>DC4B</v>
          </cell>
          <cell r="P3979" t="str">
            <v>DC3S</v>
          </cell>
          <cell r="Q3979" t="str">
            <v>0</v>
          </cell>
          <cell r="R3979">
            <v>0</v>
          </cell>
          <cell r="S3979">
            <v>0</v>
          </cell>
          <cell r="T3979" t="str">
            <v>N/A</v>
          </cell>
          <cell r="U3979">
            <v>4</v>
          </cell>
          <cell r="V3979">
            <v>1120</v>
          </cell>
          <cell r="W3979" t="str">
            <v>Paid Import</v>
          </cell>
          <cell r="X3979" t="str">
            <v>Gen. Trade</v>
          </cell>
          <cell r="Y3979" t="str">
            <v>EA</v>
          </cell>
          <cell r="Z3979">
            <v>819568</v>
          </cell>
          <cell r="AA3979" t="str">
            <v>WT</v>
          </cell>
          <cell r="AB3979" t="str">
            <v>FNA30YEA02</v>
          </cell>
          <cell r="AC3979" t="str">
            <v>2500-752-1A</v>
          </cell>
          <cell r="AD3979">
            <v>1.55</v>
          </cell>
          <cell r="AE3979" t="str">
            <v>黄色</v>
          </cell>
          <cell r="AF3979">
            <v>6.9936</v>
          </cell>
          <cell r="AG3979" t="str">
            <v>FNA15BLA02</v>
          </cell>
          <cell r="AH3979" t="str">
            <v>2500-700-2A</v>
          </cell>
        </row>
        <row r="3980">
          <cell r="A3980" t="str">
            <v>YE30-T-92-752-02</v>
          </cell>
          <cell r="B3980" t="e">
            <v>#N/A</v>
          </cell>
          <cell r="C3980" t="e">
            <v>#N/A</v>
          </cell>
          <cell r="D3980" t="str">
            <v>S</v>
          </cell>
          <cell r="E3980" t="str">
            <v>YE</v>
          </cell>
          <cell r="F3980">
            <v>4</v>
          </cell>
          <cell r="G3980" t="str">
            <v>EA</v>
          </cell>
          <cell r="H3980" t="str">
            <v>3000连体防护服</v>
          </cell>
          <cell r="I3980" t="str">
            <v>M3000 Coverall</v>
          </cell>
          <cell r="J3980" t="str">
            <v>M3000</v>
          </cell>
          <cell r="K3980" t="str">
            <v>MC3000CVRL</v>
          </cell>
          <cell r="L3980">
            <v>0.073593</v>
          </cell>
          <cell r="M3980" t="e">
            <v>#N/A</v>
          </cell>
          <cell r="N3980" t="e">
            <v>#N/A</v>
          </cell>
          <cell r="O3980" t="str">
            <v>DC4B</v>
          </cell>
          <cell r="P3980" t="str">
            <v>DC3S</v>
          </cell>
          <cell r="Q3980" t="str">
            <v>0</v>
          </cell>
          <cell r="R3980">
            <v>0</v>
          </cell>
          <cell r="S3980">
            <v>0</v>
          </cell>
          <cell r="T3980" t="str">
            <v>N/A</v>
          </cell>
          <cell r="U3980">
            <v>4</v>
          </cell>
          <cell r="V3980">
            <v>1120</v>
          </cell>
          <cell r="W3980" t="str">
            <v>Paid Import</v>
          </cell>
          <cell r="X3980" t="str">
            <v>Gen. Trade</v>
          </cell>
          <cell r="Y3980" t="str">
            <v>EA</v>
          </cell>
          <cell r="Z3980">
            <v>819569</v>
          </cell>
          <cell r="AA3980" t="str">
            <v>WT</v>
          </cell>
          <cell r="AB3980" t="str">
            <v>FNA30YEA02</v>
          </cell>
          <cell r="AC3980" t="str">
            <v>2500-752-1A</v>
          </cell>
          <cell r="AD3980">
            <v>1.55</v>
          </cell>
          <cell r="AE3980" t="str">
            <v>黄色</v>
          </cell>
          <cell r="AF3980">
            <v>5.2979</v>
          </cell>
          <cell r="AG3980" t="str">
            <v>FNA15BLA02</v>
          </cell>
          <cell r="AH3980" t="str">
            <v>2500-700-2A</v>
          </cell>
        </row>
        <row r="3981">
          <cell r="A3981" t="str">
            <v>YE30-T-92-752-03</v>
          </cell>
          <cell r="B3981" t="e">
            <v>#N/A</v>
          </cell>
          <cell r="C3981" t="e">
            <v>#N/A</v>
          </cell>
          <cell r="D3981" t="str">
            <v>M</v>
          </cell>
          <cell r="E3981" t="str">
            <v>YE</v>
          </cell>
          <cell r="F3981">
            <v>4</v>
          </cell>
          <cell r="G3981" t="str">
            <v>EA</v>
          </cell>
          <cell r="H3981" t="str">
            <v>3000连体防护服</v>
          </cell>
          <cell r="I3981" t="str">
            <v>M3000 Coverall</v>
          </cell>
          <cell r="J3981" t="str">
            <v>M3000</v>
          </cell>
          <cell r="K3981" t="str">
            <v>MC3000CVRL</v>
          </cell>
          <cell r="L3981">
            <v>0.073593</v>
          </cell>
          <cell r="M3981" t="e">
            <v>#N/A</v>
          </cell>
          <cell r="N3981" t="e">
            <v>#N/A</v>
          </cell>
          <cell r="O3981" t="str">
            <v>DC4B</v>
          </cell>
          <cell r="P3981" t="str">
            <v>DC3S</v>
          </cell>
          <cell r="Q3981" t="str">
            <v>0</v>
          </cell>
          <cell r="R3981">
            <v>0</v>
          </cell>
          <cell r="S3981">
            <v>0</v>
          </cell>
          <cell r="T3981" t="str">
            <v>N/A</v>
          </cell>
          <cell r="U3981">
            <v>4</v>
          </cell>
          <cell r="V3981">
            <v>1120</v>
          </cell>
          <cell r="W3981" t="str">
            <v>Paid Import</v>
          </cell>
          <cell r="X3981" t="str">
            <v>Gen. Trade</v>
          </cell>
          <cell r="Y3981" t="str">
            <v>EA</v>
          </cell>
          <cell r="Z3981">
            <v>819570</v>
          </cell>
          <cell r="AA3981" t="str">
            <v>WT</v>
          </cell>
          <cell r="AB3981" t="str">
            <v>FNA30YEA02</v>
          </cell>
          <cell r="AC3981" t="str">
            <v>2500-752-1A</v>
          </cell>
          <cell r="AD3981">
            <v>1.55</v>
          </cell>
          <cell r="AE3981" t="str">
            <v>黄色</v>
          </cell>
          <cell r="AF3981">
            <v>5.363</v>
          </cell>
          <cell r="AG3981" t="str">
            <v>FNA15BLA02</v>
          </cell>
          <cell r="AH3981" t="str">
            <v>2500-700-2A</v>
          </cell>
        </row>
        <row r="3982">
          <cell r="A3982" t="str">
            <v>YE30-T-92-752-04</v>
          </cell>
          <cell r="B3982" t="str">
            <v>30-T-92-752-04</v>
          </cell>
          <cell r="C3982" t="str">
            <v>E1</v>
          </cell>
          <cell r="D3982" t="str">
            <v>L</v>
          </cell>
          <cell r="E3982" t="str">
            <v>YE</v>
          </cell>
          <cell r="F3982">
            <v>4</v>
          </cell>
          <cell r="G3982" t="str">
            <v>EA</v>
          </cell>
          <cell r="H3982" t="str">
            <v>3000连体防护服</v>
          </cell>
          <cell r="I3982" t="str">
            <v>M3000 Coverall</v>
          </cell>
          <cell r="J3982" t="str">
            <v>M3000</v>
          </cell>
          <cell r="K3982" t="str">
            <v>MC3000CVRL</v>
          </cell>
          <cell r="L3982">
            <v>0.073593</v>
          </cell>
          <cell r="M3982" t="str">
            <v>30-10169</v>
          </cell>
          <cell r="N3982" t="str">
            <v>M3000 Coverall (10169)连体防护服/30-T-92-752-04-E1</v>
          </cell>
          <cell r="O3982" t="str">
            <v>DC4B</v>
          </cell>
          <cell r="P3982" t="str">
            <v>DC3S</v>
          </cell>
          <cell r="Q3982" t="str">
            <v>0</v>
          </cell>
          <cell r="R3982">
            <v>0</v>
          </cell>
          <cell r="S3982">
            <v>0</v>
          </cell>
          <cell r="T3982" t="str">
            <v>N/A</v>
          </cell>
          <cell r="U3982">
            <v>4</v>
          </cell>
          <cell r="V3982">
            <v>1120</v>
          </cell>
          <cell r="W3982" t="str">
            <v>Paid Import</v>
          </cell>
          <cell r="X3982" t="str">
            <v>Gen. Trade</v>
          </cell>
          <cell r="Y3982" t="str">
            <v>EA</v>
          </cell>
          <cell r="Z3982">
            <v>819571</v>
          </cell>
          <cell r="AA3982" t="str">
            <v>WT</v>
          </cell>
          <cell r="AB3982" t="str">
            <v>FNA30YEA02</v>
          </cell>
          <cell r="AC3982" t="str">
            <v>2500-752-1A</v>
          </cell>
          <cell r="AD3982">
            <v>1.55</v>
          </cell>
          <cell r="AE3982" t="str">
            <v>黄色</v>
          </cell>
          <cell r="AF3982">
            <v>5.5707</v>
          </cell>
          <cell r="AG3982" t="str">
            <v>FNA15BLA02</v>
          </cell>
          <cell r="AH3982" t="str">
            <v>2500-700-2A</v>
          </cell>
        </row>
        <row r="3983">
          <cell r="A3983" t="str">
            <v>YE30-T-92-752-05</v>
          </cell>
          <cell r="B3983" t="e">
            <v>#N/A</v>
          </cell>
          <cell r="C3983" t="e">
            <v>#N/A</v>
          </cell>
          <cell r="D3983" t="str">
            <v>XL</v>
          </cell>
          <cell r="E3983" t="str">
            <v>YE</v>
          </cell>
          <cell r="F3983">
            <v>4</v>
          </cell>
          <cell r="G3983" t="str">
            <v>EA</v>
          </cell>
          <cell r="H3983" t="str">
            <v>3000连体防护服</v>
          </cell>
          <cell r="I3983" t="str">
            <v>M3000 Coverall</v>
          </cell>
          <cell r="J3983" t="str">
            <v>M3000</v>
          </cell>
          <cell r="K3983" t="str">
            <v>MC3000CVRL</v>
          </cell>
          <cell r="L3983">
            <v>0.073593</v>
          </cell>
          <cell r="M3983" t="e">
            <v>#N/A</v>
          </cell>
          <cell r="N3983" t="e">
            <v>#N/A</v>
          </cell>
          <cell r="O3983" t="str">
            <v>DC4B</v>
          </cell>
          <cell r="P3983" t="str">
            <v>DC3S</v>
          </cell>
          <cell r="Q3983" t="str">
            <v>0</v>
          </cell>
          <cell r="R3983">
            <v>0</v>
          </cell>
          <cell r="S3983">
            <v>0</v>
          </cell>
          <cell r="T3983" t="str">
            <v>N/A</v>
          </cell>
          <cell r="U3983">
            <v>4</v>
          </cell>
          <cell r="V3983">
            <v>1120</v>
          </cell>
          <cell r="W3983" t="str">
            <v>Paid Import</v>
          </cell>
          <cell r="X3983" t="str">
            <v>Gen. Trade</v>
          </cell>
          <cell r="Y3983" t="str">
            <v>EA</v>
          </cell>
          <cell r="Z3983">
            <v>819572</v>
          </cell>
          <cell r="AA3983" t="str">
            <v>WT</v>
          </cell>
          <cell r="AB3983" t="str">
            <v>FNA30YEA02</v>
          </cell>
          <cell r="AC3983" t="str">
            <v>2500-752-1A</v>
          </cell>
          <cell r="AD3983">
            <v>1.55</v>
          </cell>
          <cell r="AE3983" t="str">
            <v>黄色</v>
          </cell>
          <cell r="AF3983">
            <v>5.9334</v>
          </cell>
          <cell r="AG3983" t="str">
            <v>FNA15BLA02</v>
          </cell>
          <cell r="AH3983" t="str">
            <v>2500-700-2A</v>
          </cell>
        </row>
        <row r="3984">
          <cell r="A3984" t="str">
            <v>YE30-T-92-752-06</v>
          </cell>
          <cell r="B3984" t="e">
            <v>#N/A</v>
          </cell>
          <cell r="C3984" t="e">
            <v>#N/A</v>
          </cell>
          <cell r="D3984" t="str">
            <v>2XL</v>
          </cell>
          <cell r="E3984" t="str">
            <v>YE</v>
          </cell>
          <cell r="F3984">
            <v>4</v>
          </cell>
          <cell r="G3984" t="str">
            <v>EA</v>
          </cell>
          <cell r="H3984" t="str">
            <v>3000连体防护服</v>
          </cell>
          <cell r="I3984" t="str">
            <v>M3000 Coverall</v>
          </cell>
          <cell r="J3984" t="str">
            <v>M3000</v>
          </cell>
          <cell r="K3984" t="str">
            <v>MC3000CVRL</v>
          </cell>
          <cell r="L3984">
            <v>0.073593</v>
          </cell>
          <cell r="M3984" t="e">
            <v>#N/A</v>
          </cell>
          <cell r="N3984" t="e">
            <v>#N/A</v>
          </cell>
          <cell r="O3984" t="str">
            <v>DC4B</v>
          </cell>
          <cell r="P3984" t="str">
            <v>DC3S</v>
          </cell>
        </row>
        <row r="3984">
          <cell r="R3984">
            <v>0</v>
          </cell>
          <cell r="S3984">
            <v>0</v>
          </cell>
          <cell r="T3984" t="str">
            <v>N/A</v>
          </cell>
          <cell r="U3984">
            <v>4</v>
          </cell>
          <cell r="V3984">
            <v>1120</v>
          </cell>
          <cell r="W3984" t="str">
            <v>Paid Import</v>
          </cell>
          <cell r="X3984" t="str">
            <v>Gen. Trade</v>
          </cell>
          <cell r="Y3984" t="str">
            <v>EA</v>
          </cell>
          <cell r="Z3984">
            <v>819573</v>
          </cell>
          <cell r="AA3984" t="str">
            <v>WT</v>
          </cell>
          <cell r="AB3984" t="str">
            <v>FNA30YEA02</v>
          </cell>
          <cell r="AC3984" t="str">
            <v>2500-752-1A</v>
          </cell>
          <cell r="AD3984">
            <v>1.55</v>
          </cell>
          <cell r="AE3984" t="str">
            <v>黄色</v>
          </cell>
          <cell r="AF3984">
            <v>6.1504</v>
          </cell>
          <cell r="AG3984" t="str">
            <v>FNA15BLA02</v>
          </cell>
          <cell r="AH3984" t="str">
            <v>2500-700-2A</v>
          </cell>
        </row>
        <row r="3985">
          <cell r="A3985" t="str">
            <v>YE30-T-92-752-07</v>
          </cell>
          <cell r="B3985" t="str">
            <v>30-T-92-752-07</v>
          </cell>
          <cell r="C3985" t="str">
            <v>E1</v>
          </cell>
          <cell r="D3985" t="str">
            <v>3XL</v>
          </cell>
          <cell r="E3985" t="str">
            <v>YE</v>
          </cell>
          <cell r="F3985">
            <v>4</v>
          </cell>
          <cell r="G3985" t="str">
            <v>EA</v>
          </cell>
          <cell r="H3985" t="str">
            <v>3000连体防护服</v>
          </cell>
          <cell r="I3985" t="str">
            <v>M3000 Coverall</v>
          </cell>
          <cell r="J3985" t="str">
            <v>M3000</v>
          </cell>
          <cell r="K3985" t="str">
            <v>MC3000CVRL</v>
          </cell>
          <cell r="L3985">
            <v>0.073593</v>
          </cell>
          <cell r="M3985" t="str">
            <v>30-9500</v>
          </cell>
          <cell r="N3985" t="str">
            <v>M3000 Coverall (9500)连体防护服/30-T-92-752-07-E1</v>
          </cell>
          <cell r="O3985" t="str">
            <v>DC4B</v>
          </cell>
          <cell r="P3985" t="str">
            <v>DC3S</v>
          </cell>
          <cell r="Q3985">
            <v>4.25</v>
          </cell>
          <cell r="R3985">
            <v>782.5</v>
          </cell>
          <cell r="S3985">
            <v>3.13</v>
          </cell>
          <cell r="T3985" t="str">
            <v>N/A</v>
          </cell>
          <cell r="U3985">
            <v>4</v>
          </cell>
          <cell r="V3985">
            <v>1120</v>
          </cell>
          <cell r="W3985" t="str">
            <v>Paid Import</v>
          </cell>
          <cell r="X3985" t="str">
            <v>Gen. Trade</v>
          </cell>
          <cell r="Y3985" t="str">
            <v>EA</v>
          </cell>
          <cell r="Z3985">
            <v>819574</v>
          </cell>
          <cell r="AA3985" t="str">
            <v>WT</v>
          </cell>
          <cell r="AB3985" t="str">
            <v>FNA30YEA02</v>
          </cell>
          <cell r="AC3985" t="str">
            <v>2500-752-1A</v>
          </cell>
          <cell r="AD3985">
            <v>1.55</v>
          </cell>
          <cell r="AE3985" t="str">
            <v>黄色</v>
          </cell>
          <cell r="AF3985">
            <v>6.4697</v>
          </cell>
          <cell r="AG3985" t="str">
            <v>FNA15BLA02</v>
          </cell>
          <cell r="AH3985" t="str">
            <v>2500-700-2A</v>
          </cell>
        </row>
        <row r="3986">
          <cell r="A3986" t="str">
            <v>YE30-T-92-752-08</v>
          </cell>
          <cell r="B3986" t="e">
            <v>#N/A</v>
          </cell>
          <cell r="C3986" t="e">
            <v>#N/A</v>
          </cell>
          <cell r="D3986" t="str">
            <v>4XL</v>
          </cell>
          <cell r="E3986" t="str">
            <v>YE</v>
          </cell>
          <cell r="F3986">
            <v>4</v>
          </cell>
          <cell r="G3986" t="str">
            <v>EA</v>
          </cell>
          <cell r="H3986" t="str">
            <v>3000连体防护服</v>
          </cell>
          <cell r="I3986" t="str">
            <v>M3000 Coverall</v>
          </cell>
          <cell r="J3986" t="str">
            <v>M3000</v>
          </cell>
          <cell r="K3986" t="str">
            <v>MC3000CVRL</v>
          </cell>
          <cell r="L3986">
            <v>0.073593</v>
          </cell>
          <cell r="M3986" t="e">
            <v>#N/A</v>
          </cell>
          <cell r="N3986" t="e">
            <v>#N/A</v>
          </cell>
          <cell r="O3986" t="str">
            <v>DC4B</v>
          </cell>
          <cell r="P3986" t="str">
            <v>DC3S</v>
          </cell>
        </row>
        <row r="3986">
          <cell r="R3986">
            <v>0</v>
          </cell>
          <cell r="S3986">
            <v>0</v>
          </cell>
          <cell r="T3986" t="str">
            <v>N/A</v>
          </cell>
          <cell r="U3986">
            <v>4</v>
          </cell>
          <cell r="V3986">
            <v>1120</v>
          </cell>
          <cell r="W3986" t="str">
            <v>Paid Import</v>
          </cell>
          <cell r="X3986" t="str">
            <v>Gen. Trade</v>
          </cell>
          <cell r="Y3986" t="str">
            <v>EA</v>
          </cell>
          <cell r="Z3986">
            <v>819575</v>
          </cell>
          <cell r="AA3986" t="str">
            <v>WT</v>
          </cell>
          <cell r="AB3986" t="str">
            <v>FNA30YEA02</v>
          </cell>
          <cell r="AC3986" t="str">
            <v>2500-752-1A</v>
          </cell>
          <cell r="AD3986">
            <v>1.55</v>
          </cell>
          <cell r="AE3986" t="str">
            <v>黄色</v>
          </cell>
          <cell r="AF3986">
            <v>6.86495</v>
          </cell>
          <cell r="AG3986" t="str">
            <v>FNA15BLA02</v>
          </cell>
          <cell r="AH3986" t="str">
            <v>2500-700-2A</v>
          </cell>
        </row>
        <row r="3987">
          <cell r="A3987" t="str">
            <v>YE30-T-92-752-09</v>
          </cell>
          <cell r="B3987" t="e">
            <v>#N/A</v>
          </cell>
          <cell r="C3987" t="e">
            <v>#N/A</v>
          </cell>
          <cell r="D3987" t="str">
            <v>5XL</v>
          </cell>
          <cell r="E3987" t="str">
            <v>YE</v>
          </cell>
          <cell r="F3987">
            <v>4</v>
          </cell>
          <cell r="G3987" t="str">
            <v>EA</v>
          </cell>
          <cell r="H3987" t="str">
            <v>3000连体防护服</v>
          </cell>
          <cell r="I3987" t="str">
            <v>M3000 Coverall</v>
          </cell>
          <cell r="J3987" t="str">
            <v>M3000</v>
          </cell>
          <cell r="K3987" t="str">
            <v>MC3000CVRL</v>
          </cell>
          <cell r="L3987">
            <v>0.073593</v>
          </cell>
          <cell r="M3987" t="e">
            <v>#N/A</v>
          </cell>
          <cell r="N3987" t="e">
            <v>#N/A</v>
          </cell>
          <cell r="O3987" t="str">
            <v>DC4B</v>
          </cell>
          <cell r="P3987" t="str">
            <v>DC3S</v>
          </cell>
        </row>
        <row r="3987">
          <cell r="R3987">
            <v>0</v>
          </cell>
          <cell r="S3987">
            <v>0</v>
          </cell>
          <cell r="T3987" t="str">
            <v>N/A</v>
          </cell>
          <cell r="U3987">
            <v>4</v>
          </cell>
          <cell r="V3987">
            <v>1120</v>
          </cell>
          <cell r="W3987" t="str">
            <v>Paid Import</v>
          </cell>
          <cell r="X3987" t="str">
            <v>Gen. Trade</v>
          </cell>
          <cell r="Y3987" t="str">
            <v>EA</v>
          </cell>
          <cell r="Z3987">
            <v>819576</v>
          </cell>
          <cell r="AA3987" t="str">
            <v>WT</v>
          </cell>
          <cell r="AB3987" t="str">
            <v>FNA30YEA02</v>
          </cell>
          <cell r="AC3987" t="str">
            <v>2500-752-1A</v>
          </cell>
          <cell r="AD3987">
            <v>1.55</v>
          </cell>
          <cell r="AE3987" t="str">
            <v>黄色</v>
          </cell>
          <cell r="AF3987">
            <v>6.9936</v>
          </cell>
          <cell r="AG3987" t="str">
            <v>FNA15BLA02</v>
          </cell>
          <cell r="AH3987" t="str">
            <v>2500-700-2A</v>
          </cell>
        </row>
        <row r="3988">
          <cell r="A3988" t="str">
            <v>YE30-T-92-755-02</v>
          </cell>
          <cell r="B3988" t="e">
            <v>#N/A</v>
          </cell>
          <cell r="C3988" t="e">
            <v>#N/A</v>
          </cell>
          <cell r="D3988" t="str">
            <v>S</v>
          </cell>
          <cell r="E3988" t="str">
            <v>YE</v>
          </cell>
          <cell r="F3988">
            <v>4</v>
          </cell>
          <cell r="G3988" t="str">
            <v>EA</v>
          </cell>
          <cell r="H3988" t="str">
            <v>3000连体防护服</v>
          </cell>
          <cell r="I3988" t="str">
            <v>M3000 Coverall</v>
          </cell>
          <cell r="J3988" t="str">
            <v>M3000</v>
          </cell>
          <cell r="K3988" t="str">
            <v>MC3000CVRL</v>
          </cell>
          <cell r="L3988">
            <v>0.073593</v>
          </cell>
          <cell r="M3988" t="e">
            <v>#N/A</v>
          </cell>
          <cell r="N3988" t="e">
            <v>#N/A</v>
          </cell>
          <cell r="O3988" t="str">
            <v>DC4B</v>
          </cell>
          <cell r="P3988" t="str">
            <v>DC3S</v>
          </cell>
        </row>
        <row r="3988">
          <cell r="R3988">
            <v>0</v>
          </cell>
          <cell r="S3988">
            <v>0</v>
          </cell>
          <cell r="T3988" t="str">
            <v>N/A</v>
          </cell>
          <cell r="U3988">
            <v>4</v>
          </cell>
          <cell r="V3988">
            <v>1120</v>
          </cell>
          <cell r="W3988" t="str">
            <v>Paid Import</v>
          </cell>
          <cell r="X3988" t="str">
            <v>Gen. Trade</v>
          </cell>
          <cell r="Y3988" t="str">
            <v>EA</v>
          </cell>
          <cell r="Z3988">
            <v>832019</v>
          </cell>
          <cell r="AA3988" t="str">
            <v>WT</v>
          </cell>
          <cell r="AB3988" t="str">
            <v>FNA30YEA02</v>
          </cell>
          <cell r="AC3988" t="str">
            <v>3000-755-1A</v>
          </cell>
          <cell r="AD3988">
            <v>1.55</v>
          </cell>
          <cell r="AE3988" t="str">
            <v>黄色</v>
          </cell>
          <cell r="AF3988">
            <v>5.62495</v>
          </cell>
          <cell r="AG3988">
            <v>5.62495</v>
          </cell>
          <cell r="AH3988" t="str">
            <v>2500-700-2A</v>
          </cell>
        </row>
        <row r="3989">
          <cell r="A3989" t="str">
            <v>YE30-T-92-755-03</v>
          </cell>
          <cell r="B3989" t="e">
            <v>#N/A</v>
          </cell>
          <cell r="C3989" t="e">
            <v>#N/A</v>
          </cell>
          <cell r="D3989" t="str">
            <v>M</v>
          </cell>
          <cell r="E3989" t="str">
            <v>YE</v>
          </cell>
          <cell r="F3989">
            <v>4</v>
          </cell>
          <cell r="G3989" t="str">
            <v>EA</v>
          </cell>
          <cell r="H3989" t="str">
            <v>3000连体防护服</v>
          </cell>
          <cell r="I3989" t="str">
            <v>M3000 Coverall</v>
          </cell>
          <cell r="J3989" t="str">
            <v>M3000</v>
          </cell>
          <cell r="K3989" t="str">
            <v>MC3000CVRL</v>
          </cell>
          <cell r="L3989">
            <v>0.073593</v>
          </cell>
          <cell r="M3989" t="e">
            <v>#N/A</v>
          </cell>
          <cell r="N3989" t="e">
            <v>#N/A</v>
          </cell>
          <cell r="O3989" t="str">
            <v>DC4B</v>
          </cell>
          <cell r="P3989" t="str">
            <v>DC3S</v>
          </cell>
        </row>
        <row r="3989">
          <cell r="R3989">
            <v>0</v>
          </cell>
          <cell r="S3989">
            <v>0</v>
          </cell>
          <cell r="T3989" t="str">
            <v>N/A</v>
          </cell>
          <cell r="U3989">
            <v>4</v>
          </cell>
          <cell r="V3989">
            <v>1120</v>
          </cell>
          <cell r="W3989" t="str">
            <v>Paid Import</v>
          </cell>
          <cell r="X3989" t="str">
            <v>Gen. Trade</v>
          </cell>
          <cell r="Y3989" t="str">
            <v>EA</v>
          </cell>
          <cell r="Z3989">
            <v>832020</v>
          </cell>
          <cell r="AA3989" t="str">
            <v>WT</v>
          </cell>
          <cell r="AB3989" t="str">
            <v>FNA30YEA02</v>
          </cell>
          <cell r="AC3989" t="str">
            <v>3000-755-1A</v>
          </cell>
          <cell r="AD3989">
            <v>1.55</v>
          </cell>
          <cell r="AE3989" t="str">
            <v>黄色</v>
          </cell>
          <cell r="AF3989">
            <v>5.62495</v>
          </cell>
          <cell r="AG3989">
            <v>5.62495</v>
          </cell>
          <cell r="AH3989" t="str">
            <v>2500-700-2A</v>
          </cell>
        </row>
        <row r="3990">
          <cell r="A3990" t="str">
            <v>YE30-T-92-755-04</v>
          </cell>
          <cell r="B3990" t="str">
            <v>30-T-92-755-04</v>
          </cell>
          <cell r="C3990" t="str">
            <v>E1</v>
          </cell>
          <cell r="D3990" t="str">
            <v>L</v>
          </cell>
          <cell r="E3990" t="str">
            <v>YE</v>
          </cell>
          <cell r="F3990">
            <v>4</v>
          </cell>
          <cell r="G3990" t="str">
            <v>EA</v>
          </cell>
          <cell r="H3990" t="str">
            <v>3000连体防护服</v>
          </cell>
          <cell r="I3990" t="str">
            <v>M3000 Coverall</v>
          </cell>
          <cell r="J3990" t="str">
            <v>M3000</v>
          </cell>
          <cell r="K3990" t="str">
            <v>MC3000CVRL</v>
          </cell>
          <cell r="L3990">
            <v>0.073593</v>
          </cell>
          <cell r="M3990" t="str">
            <v>30-9626</v>
          </cell>
          <cell r="N3990" t="str">
            <v>M3000 Coverall (9626)连体防护服/30-T-92-755-04-E1</v>
          </cell>
          <cell r="O3990" t="str">
            <v>DC4B</v>
          </cell>
          <cell r="P3990" t="str">
            <v>DC3S</v>
          </cell>
          <cell r="Q3990" t="str">
            <v>0</v>
          </cell>
          <cell r="R3990">
            <v>0</v>
          </cell>
          <cell r="S3990">
            <v>0</v>
          </cell>
          <cell r="T3990" t="str">
            <v>N/A</v>
          </cell>
          <cell r="U3990">
            <v>4</v>
          </cell>
          <cell r="V3990">
            <v>1120</v>
          </cell>
          <cell r="W3990" t="str">
            <v>Paid Import</v>
          </cell>
          <cell r="X3990" t="str">
            <v>Gen. Trade</v>
          </cell>
          <cell r="Y3990" t="str">
            <v>EA</v>
          </cell>
          <cell r="Z3990">
            <v>832021</v>
          </cell>
          <cell r="AA3990" t="str">
            <v>WT</v>
          </cell>
          <cell r="AB3990" t="str">
            <v>FNA30YEA02</v>
          </cell>
          <cell r="AC3990" t="str">
            <v>3000-755-1A</v>
          </cell>
          <cell r="AD3990">
            <v>1.55</v>
          </cell>
          <cell r="AE3990" t="str">
            <v>黄色</v>
          </cell>
          <cell r="AF3990">
            <v>5.62495</v>
          </cell>
          <cell r="AG3990">
            <v>5.62495</v>
          </cell>
          <cell r="AH3990" t="str">
            <v>2500-700-2A</v>
          </cell>
        </row>
        <row r="3991">
          <cell r="A3991" t="str">
            <v>YE30-T-92-755-05</v>
          </cell>
          <cell r="B3991" t="str">
            <v>30-T-92-755-05</v>
          </cell>
          <cell r="C3991" t="str">
            <v>E1</v>
          </cell>
          <cell r="D3991" t="str">
            <v>XL</v>
          </cell>
          <cell r="E3991" t="str">
            <v>YE</v>
          </cell>
          <cell r="F3991">
            <v>4</v>
          </cell>
          <cell r="G3991" t="str">
            <v>EA</v>
          </cell>
          <cell r="H3991" t="str">
            <v>3000连体防护服</v>
          </cell>
          <cell r="I3991" t="str">
            <v>M3000 Coverall</v>
          </cell>
          <cell r="J3991" t="str">
            <v>M3000</v>
          </cell>
          <cell r="K3991" t="str">
            <v>MC3000CVRL</v>
          </cell>
          <cell r="L3991">
            <v>0.073593</v>
          </cell>
          <cell r="M3991" t="str">
            <v>30-9627</v>
          </cell>
          <cell r="N3991" t="str">
            <v>M3000 Coverall (9627)连体防护服/30-T-92-755-05-E1</v>
          </cell>
          <cell r="O3991" t="str">
            <v>DC4B</v>
          </cell>
          <cell r="P3991" t="str">
            <v>DC3S</v>
          </cell>
          <cell r="Q3991">
            <v>4.3</v>
          </cell>
          <cell r="R3991">
            <v>0</v>
          </cell>
          <cell r="S3991">
            <v>0</v>
          </cell>
          <cell r="T3991" t="str">
            <v>N/A</v>
          </cell>
          <cell r="U3991">
            <v>4</v>
          </cell>
          <cell r="V3991">
            <v>1120</v>
          </cell>
          <cell r="W3991" t="str">
            <v>Paid Import</v>
          </cell>
          <cell r="X3991" t="str">
            <v>Gen. Trade</v>
          </cell>
          <cell r="Y3991" t="str">
            <v>EA</v>
          </cell>
          <cell r="Z3991">
            <v>832022</v>
          </cell>
          <cell r="AA3991" t="str">
            <v>WT</v>
          </cell>
          <cell r="AB3991" t="str">
            <v>FNA30YEA02</v>
          </cell>
          <cell r="AC3991" t="str">
            <v>3000-755-1A</v>
          </cell>
          <cell r="AD3991">
            <v>1.55</v>
          </cell>
          <cell r="AE3991" t="str">
            <v>黄色</v>
          </cell>
          <cell r="AF3991">
            <v>5.62495</v>
          </cell>
          <cell r="AG3991">
            <v>5.62495</v>
          </cell>
          <cell r="AH3991" t="str">
            <v>2500-700-2A</v>
          </cell>
        </row>
        <row r="3992">
          <cell r="A3992" t="str">
            <v>YE30-T-92-755-06</v>
          </cell>
          <cell r="B3992" t="e">
            <v>#N/A</v>
          </cell>
          <cell r="C3992" t="e">
            <v>#N/A</v>
          </cell>
          <cell r="D3992" t="str">
            <v>2XL</v>
          </cell>
          <cell r="E3992" t="str">
            <v>YE</v>
          </cell>
          <cell r="F3992">
            <v>4</v>
          </cell>
          <cell r="G3992" t="str">
            <v>EA</v>
          </cell>
          <cell r="H3992" t="str">
            <v>3000连体防护服</v>
          </cell>
          <cell r="I3992" t="str">
            <v>M3000 Coverall</v>
          </cell>
          <cell r="J3992" t="str">
            <v>M3000</v>
          </cell>
          <cell r="K3992" t="str">
            <v>MC3000CVRL</v>
          </cell>
          <cell r="L3992">
            <v>0.073593</v>
          </cell>
          <cell r="M3992" t="e">
            <v>#N/A</v>
          </cell>
          <cell r="N3992" t="e">
            <v>#N/A</v>
          </cell>
          <cell r="O3992" t="str">
            <v>DC4B</v>
          </cell>
          <cell r="P3992" t="str">
            <v>DC3S</v>
          </cell>
          <cell r="Q3992">
            <v>4.4</v>
          </cell>
          <cell r="R3992">
            <v>0</v>
          </cell>
          <cell r="S3992">
            <v>0</v>
          </cell>
          <cell r="T3992" t="str">
            <v>N/A</v>
          </cell>
          <cell r="U3992">
            <v>4</v>
          </cell>
          <cell r="V3992">
            <v>1120</v>
          </cell>
          <cell r="W3992" t="str">
            <v>Paid Import</v>
          </cell>
          <cell r="X3992" t="str">
            <v>Gen. Trade</v>
          </cell>
          <cell r="Y3992" t="str">
            <v>EA</v>
          </cell>
          <cell r="Z3992">
            <v>832023</v>
          </cell>
          <cell r="AA3992" t="str">
            <v>WT</v>
          </cell>
          <cell r="AB3992" t="str">
            <v>FNA30YEA02</v>
          </cell>
          <cell r="AC3992" t="str">
            <v>3000-755-1A</v>
          </cell>
          <cell r="AD3992">
            <v>1.55</v>
          </cell>
          <cell r="AE3992" t="str">
            <v>黄色</v>
          </cell>
          <cell r="AF3992">
            <v>5.62495</v>
          </cell>
          <cell r="AG3992">
            <v>5.62495</v>
          </cell>
          <cell r="AH3992" t="str">
            <v>2500-700-2A</v>
          </cell>
        </row>
        <row r="3993">
          <cell r="A3993" t="str">
            <v>YE30-T-92-755-07</v>
          </cell>
          <cell r="B3993" t="e">
            <v>#N/A</v>
          </cell>
          <cell r="C3993" t="e">
            <v>#N/A</v>
          </cell>
          <cell r="D3993" t="str">
            <v>3XL</v>
          </cell>
          <cell r="E3993" t="str">
            <v>YE</v>
          </cell>
          <cell r="F3993">
            <v>4</v>
          </cell>
          <cell r="G3993" t="str">
            <v>EA</v>
          </cell>
          <cell r="H3993" t="str">
            <v>3000连体防护服</v>
          </cell>
          <cell r="I3993" t="str">
            <v>M3000 Coverall</v>
          </cell>
          <cell r="J3993" t="str">
            <v>M3000</v>
          </cell>
          <cell r="K3993" t="str">
            <v>MC3000CVRL</v>
          </cell>
          <cell r="L3993">
            <v>0.073593</v>
          </cell>
          <cell r="M3993" t="e">
            <v>#N/A</v>
          </cell>
          <cell r="N3993" t="e">
            <v>#N/A</v>
          </cell>
          <cell r="O3993" t="str">
            <v>DC4B</v>
          </cell>
          <cell r="P3993" t="str">
            <v>DC3S</v>
          </cell>
          <cell r="Q3993">
            <v>4.5</v>
          </cell>
          <cell r="R3993">
            <v>0</v>
          </cell>
          <cell r="S3993">
            <v>0</v>
          </cell>
          <cell r="T3993" t="str">
            <v>N/A</v>
          </cell>
          <cell r="U3993">
            <v>4</v>
          </cell>
          <cell r="V3993">
            <v>1120</v>
          </cell>
          <cell r="W3993" t="str">
            <v>Paid Import</v>
          </cell>
          <cell r="X3993" t="str">
            <v>Gen. Trade</v>
          </cell>
          <cell r="Y3993" t="str">
            <v>EA</v>
          </cell>
          <cell r="Z3993">
            <v>832024</v>
          </cell>
          <cell r="AA3993" t="str">
            <v>WT</v>
          </cell>
          <cell r="AB3993" t="str">
            <v>FNA30YEA02</v>
          </cell>
          <cell r="AC3993" t="str">
            <v>3000-755-1A</v>
          </cell>
          <cell r="AD3993">
            <v>1.55</v>
          </cell>
          <cell r="AE3993" t="str">
            <v>黄色</v>
          </cell>
          <cell r="AF3993">
            <v>5.62495</v>
          </cell>
          <cell r="AG3993">
            <v>5.62495</v>
          </cell>
          <cell r="AH3993" t="str">
            <v>2500-700-2A</v>
          </cell>
        </row>
        <row r="3994">
          <cell r="A3994" t="str">
            <v>YE30-T-92-755-08</v>
          </cell>
          <cell r="B3994" t="e">
            <v>#N/A</v>
          </cell>
          <cell r="C3994" t="e">
            <v>#N/A</v>
          </cell>
          <cell r="D3994" t="str">
            <v>4XL</v>
          </cell>
          <cell r="E3994" t="str">
            <v>YE</v>
          </cell>
          <cell r="F3994">
            <v>4</v>
          </cell>
          <cell r="G3994" t="str">
            <v>EA</v>
          </cell>
          <cell r="H3994" t="str">
            <v>3000连体防护服</v>
          </cell>
          <cell r="I3994" t="str">
            <v>M3000 Coverall</v>
          </cell>
          <cell r="J3994" t="str">
            <v>M3000</v>
          </cell>
          <cell r="K3994" t="str">
            <v>MC3000CVRL</v>
          </cell>
          <cell r="L3994">
            <v>0.073593</v>
          </cell>
          <cell r="M3994" t="e">
            <v>#N/A</v>
          </cell>
          <cell r="N3994" t="e">
            <v>#N/A</v>
          </cell>
          <cell r="O3994" t="str">
            <v>DC4B</v>
          </cell>
          <cell r="P3994" t="str">
            <v>DC3S</v>
          </cell>
          <cell r="Q3994" t="str">
            <v>0</v>
          </cell>
          <cell r="R3994">
            <v>0</v>
          </cell>
          <cell r="S3994">
            <v>0</v>
          </cell>
          <cell r="T3994" t="str">
            <v>N/A</v>
          </cell>
          <cell r="U3994">
            <v>4</v>
          </cell>
          <cell r="V3994">
            <v>1120</v>
          </cell>
          <cell r="W3994" t="str">
            <v>Paid Import</v>
          </cell>
          <cell r="X3994" t="str">
            <v>Gen. Trade</v>
          </cell>
          <cell r="Y3994" t="str">
            <v>EA</v>
          </cell>
          <cell r="Z3994">
            <v>832025</v>
          </cell>
          <cell r="AA3994" t="str">
            <v>WT</v>
          </cell>
          <cell r="AB3994" t="str">
            <v>FNA30YEA02</v>
          </cell>
          <cell r="AC3994" t="str">
            <v>3000-755-1A</v>
          </cell>
          <cell r="AD3994">
            <v>1.55</v>
          </cell>
          <cell r="AE3994" t="str">
            <v>黄色</v>
          </cell>
          <cell r="AF3994">
            <v>5.62495</v>
          </cell>
          <cell r="AG3994">
            <v>5.62495</v>
          </cell>
          <cell r="AH3994" t="str">
            <v>2500-700-2A</v>
          </cell>
        </row>
        <row r="3995">
          <cell r="A3995" t="str">
            <v>YE30-T-92-755-09</v>
          </cell>
          <cell r="B3995" t="e">
            <v>#N/A</v>
          </cell>
          <cell r="C3995" t="e">
            <v>#N/A</v>
          </cell>
          <cell r="D3995" t="str">
            <v>5XL</v>
          </cell>
          <cell r="E3995" t="str">
            <v>YE</v>
          </cell>
          <cell r="F3995">
            <v>4</v>
          </cell>
          <cell r="G3995" t="str">
            <v>EA</v>
          </cell>
          <cell r="H3995" t="str">
            <v>3000连体防护服</v>
          </cell>
          <cell r="I3995" t="str">
            <v>M3000 Coverall</v>
          </cell>
          <cell r="J3995" t="str">
            <v>M3000</v>
          </cell>
          <cell r="K3995" t="str">
            <v>MC3000CVRL</v>
          </cell>
          <cell r="L3995">
            <v>0.073593</v>
          </cell>
          <cell r="M3995" t="e">
            <v>#N/A</v>
          </cell>
          <cell r="N3995" t="e">
            <v>#N/A</v>
          </cell>
          <cell r="O3995" t="str">
            <v>DC4B</v>
          </cell>
          <cell r="P3995" t="str">
            <v>DC3S</v>
          </cell>
          <cell r="Q3995" t="str">
            <v>0</v>
          </cell>
          <cell r="R3995">
            <v>0</v>
          </cell>
          <cell r="S3995">
            <v>0</v>
          </cell>
          <cell r="T3995" t="str">
            <v>N/A</v>
          </cell>
          <cell r="U3995">
            <v>4</v>
          </cell>
          <cell r="V3995">
            <v>1120</v>
          </cell>
          <cell r="W3995" t="str">
            <v>Paid Import</v>
          </cell>
          <cell r="X3995" t="str">
            <v>Gen. Trade</v>
          </cell>
          <cell r="Y3995" t="str">
            <v>EA</v>
          </cell>
          <cell r="Z3995">
            <v>832026</v>
          </cell>
          <cell r="AA3995" t="str">
            <v>WT</v>
          </cell>
          <cell r="AB3995" t="str">
            <v>FNA30YEA02</v>
          </cell>
          <cell r="AC3995" t="str">
            <v>3000-755-1A</v>
          </cell>
          <cell r="AD3995">
            <v>1.55</v>
          </cell>
          <cell r="AE3995" t="str">
            <v>黄色</v>
          </cell>
          <cell r="AF3995">
            <v>5.62495</v>
          </cell>
          <cell r="AG3995">
            <v>5.62495</v>
          </cell>
          <cell r="AH3995" t="str">
            <v>2500-700-2A</v>
          </cell>
        </row>
        <row r="3996">
          <cell r="A3996" t="str">
            <v>YE30-T-99-111-01</v>
          </cell>
          <cell r="B3996" t="e">
            <v>#N/A</v>
          </cell>
          <cell r="C3996" t="e">
            <v>#N/A</v>
          </cell>
          <cell r="D3996" t="str">
            <v>XS</v>
          </cell>
          <cell r="E3996" t="str">
            <v>YE</v>
          </cell>
          <cell r="F3996">
            <v>25</v>
          </cell>
          <cell r="G3996" t="str">
            <v>EA</v>
          </cell>
          <cell r="H3996" t="str">
            <v>3000连体防护服</v>
          </cell>
          <cell r="I3996" t="str">
            <v>M3000 Coverall</v>
          </cell>
          <cell r="J3996" t="str">
            <v>M3000</v>
          </cell>
          <cell r="K3996" t="str">
            <v>MC3000CVRL</v>
          </cell>
          <cell r="L3996">
            <v>0.073593</v>
          </cell>
          <cell r="M3996" t="e">
            <v>#N/A</v>
          </cell>
          <cell r="N3996" t="e">
            <v>#N/A</v>
          </cell>
          <cell r="O3996" t="str">
            <v>SAMPLE</v>
          </cell>
          <cell r="P3996" t="str">
            <v>DC3S</v>
          </cell>
          <cell r="Q3996">
            <v>4.2</v>
          </cell>
          <cell r="R3996">
            <v>0</v>
          </cell>
          <cell r="S3996">
            <v>0</v>
          </cell>
          <cell r="T3996">
            <v>5</v>
          </cell>
          <cell r="U3996">
            <v>5</v>
          </cell>
          <cell r="V3996">
            <v>1120</v>
          </cell>
          <cell r="W3996" t="str">
            <v>Paid Import</v>
          </cell>
          <cell r="X3996" t="str">
            <v>Gen. Trade</v>
          </cell>
          <cell r="Y3996" t="str">
            <v>EA</v>
          </cell>
          <cell r="Z3996" t="str">
            <v>--</v>
          </cell>
          <cell r="AA3996" t="str">
            <v>WT</v>
          </cell>
          <cell r="AB3996" t="str">
            <v>FNA30YEA02</v>
          </cell>
          <cell r="AC3996" t="str">
            <v>4000-111-1A</v>
          </cell>
          <cell r="AD3996">
            <v>1.55</v>
          </cell>
          <cell r="AE3996" t="str">
            <v>黄色</v>
          </cell>
          <cell r="AF3996">
            <v>4.128425</v>
          </cell>
          <cell r="AG3996" t="str">
            <v>FNA15BLA02</v>
          </cell>
          <cell r="AH3996" t="str">
            <v>2500-700-2A</v>
          </cell>
        </row>
        <row r="3997">
          <cell r="A3997" t="str">
            <v>YE30-T-99-111-02</v>
          </cell>
          <cell r="B3997" t="e">
            <v>#N/A</v>
          </cell>
          <cell r="C3997" t="e">
            <v>#N/A</v>
          </cell>
          <cell r="D3997" t="str">
            <v>S</v>
          </cell>
          <cell r="E3997" t="str">
            <v>YE</v>
          </cell>
          <cell r="F3997">
            <v>25</v>
          </cell>
          <cell r="G3997" t="str">
            <v>EA</v>
          </cell>
          <cell r="H3997" t="str">
            <v>3000连体防护服</v>
          </cell>
          <cell r="I3997" t="str">
            <v>M3000 Coverall</v>
          </cell>
          <cell r="J3997" t="str">
            <v>M3000</v>
          </cell>
          <cell r="K3997" t="str">
            <v>MC3000CVRL</v>
          </cell>
          <cell r="L3997">
            <v>0.073593</v>
          </cell>
          <cell r="M3997" t="e">
            <v>#N/A</v>
          </cell>
          <cell r="N3997" t="e">
            <v>#N/A</v>
          </cell>
          <cell r="O3997" t="str">
            <v>SAMPLE</v>
          </cell>
          <cell r="P3997" t="str">
            <v>DC3S</v>
          </cell>
          <cell r="Q3997">
            <v>10.9</v>
          </cell>
          <cell r="R3997">
            <v>391.2</v>
          </cell>
          <cell r="S3997">
            <v>9.78</v>
          </cell>
          <cell r="T3997">
            <v>5</v>
          </cell>
          <cell r="U3997">
            <v>5</v>
          </cell>
          <cell r="V3997">
            <v>1120</v>
          </cell>
          <cell r="W3997" t="str">
            <v>Paid Import</v>
          </cell>
          <cell r="X3997" t="str">
            <v>Gen. Trade</v>
          </cell>
          <cell r="Y3997" t="str">
            <v>EA</v>
          </cell>
          <cell r="Z3997" t="str">
            <v>--</v>
          </cell>
          <cell r="AA3997" t="str">
            <v>WT</v>
          </cell>
          <cell r="AB3997" t="str">
            <v>FNA30YEA02</v>
          </cell>
          <cell r="AC3997" t="str">
            <v>4000-111-1A</v>
          </cell>
          <cell r="AD3997">
            <v>1.55</v>
          </cell>
          <cell r="AE3997" t="str">
            <v>黄色</v>
          </cell>
          <cell r="AF3997">
            <v>4.199725</v>
          </cell>
          <cell r="AG3997" t="str">
            <v>FNA15BLA02</v>
          </cell>
          <cell r="AH3997" t="str">
            <v>2500-700-2A</v>
          </cell>
        </row>
        <row r="3998">
          <cell r="A3998" t="str">
            <v>YE30-T-99-111-03</v>
          </cell>
          <cell r="B3998" t="e">
            <v>#N/A</v>
          </cell>
          <cell r="C3998" t="e">
            <v>#N/A</v>
          </cell>
          <cell r="D3998" t="str">
            <v>M</v>
          </cell>
          <cell r="E3998" t="str">
            <v>YE</v>
          </cell>
          <cell r="F3998">
            <v>25</v>
          </cell>
          <cell r="G3998" t="str">
            <v>EA</v>
          </cell>
          <cell r="H3998" t="str">
            <v>3000连体防护服</v>
          </cell>
          <cell r="I3998" t="str">
            <v>M3000 Coverall</v>
          </cell>
          <cell r="J3998" t="str">
            <v>M3000</v>
          </cell>
          <cell r="K3998" t="str">
            <v>MC3000CVRL</v>
          </cell>
          <cell r="L3998">
            <v>0.073593</v>
          </cell>
          <cell r="M3998" t="e">
            <v>#N/A</v>
          </cell>
          <cell r="N3998" t="e">
            <v>#N/A</v>
          </cell>
          <cell r="O3998" t="str">
            <v>SAMPLE</v>
          </cell>
          <cell r="P3998" t="str">
            <v>DC3S</v>
          </cell>
          <cell r="Q3998">
            <v>11.2</v>
          </cell>
          <cell r="R3998">
            <v>403.2</v>
          </cell>
          <cell r="S3998">
            <v>10.08</v>
          </cell>
          <cell r="T3998">
            <v>5</v>
          </cell>
          <cell r="U3998">
            <v>5</v>
          </cell>
          <cell r="V3998">
            <v>1120</v>
          </cell>
          <cell r="W3998" t="str">
            <v>Paid Import</v>
          </cell>
          <cell r="X3998" t="str">
            <v>Gen. Trade</v>
          </cell>
          <cell r="Y3998" t="str">
            <v>EA</v>
          </cell>
          <cell r="Z3998" t="str">
            <v>--</v>
          </cell>
          <cell r="AA3998" t="str">
            <v>WT</v>
          </cell>
          <cell r="AB3998" t="str">
            <v>FNA30YEA02</v>
          </cell>
          <cell r="AC3998" t="str">
            <v>4000-111-1A</v>
          </cell>
          <cell r="AD3998">
            <v>1.55</v>
          </cell>
          <cell r="AE3998" t="str">
            <v>黄色</v>
          </cell>
          <cell r="AF3998">
            <v>4.39115</v>
          </cell>
          <cell r="AG3998" t="str">
            <v>FNA15BLA02</v>
          </cell>
          <cell r="AH3998" t="str">
            <v>2500-700-2A</v>
          </cell>
        </row>
        <row r="3999">
          <cell r="A3999" t="str">
            <v>YE30-T-99-111-04</v>
          </cell>
          <cell r="B3999" t="str">
            <v>30-T-99-111-04</v>
          </cell>
          <cell r="C3999" t="str">
            <v>A2</v>
          </cell>
          <cell r="D3999" t="str">
            <v>L</v>
          </cell>
          <cell r="E3999" t="str">
            <v>YE</v>
          </cell>
          <cell r="F3999">
            <v>20</v>
          </cell>
          <cell r="G3999" t="str">
            <v>EA</v>
          </cell>
          <cell r="H3999" t="str">
            <v>3000连体防护服</v>
          </cell>
          <cell r="I3999" t="str">
            <v>M3000 Coverall</v>
          </cell>
          <cell r="J3999" t="str">
            <v>M3000</v>
          </cell>
          <cell r="K3999" t="str">
            <v>MC3000CVRL</v>
          </cell>
          <cell r="L3999">
            <v>0.073593</v>
          </cell>
          <cell r="M3999" t="str">
            <v>30-9133</v>
          </cell>
          <cell r="N3999" t="str">
            <v>M3000 Coverall (9133)连体防护服/30-T-99-111-04-A2</v>
          </cell>
          <cell r="O3999" t="str">
            <v>SAMPLE</v>
          </cell>
          <cell r="P3999" t="str">
            <v>DC3S</v>
          </cell>
          <cell r="Q3999">
            <v>9.4</v>
          </cell>
          <cell r="R3999">
            <v>414</v>
          </cell>
          <cell r="S3999">
            <v>8.28</v>
          </cell>
          <cell r="T3999">
            <v>5</v>
          </cell>
          <cell r="U3999">
            <v>5</v>
          </cell>
          <cell r="V3999">
            <v>1120</v>
          </cell>
          <cell r="W3999" t="str">
            <v>Paid Import</v>
          </cell>
          <cell r="X3999" t="str">
            <v>Gen. Trade</v>
          </cell>
          <cell r="Y3999" t="str">
            <v>EA</v>
          </cell>
          <cell r="Z3999" t="str">
            <v>--</v>
          </cell>
          <cell r="AA3999" t="str">
            <v>WT</v>
          </cell>
          <cell r="AB3999" t="str">
            <v>FNA30YEA02</v>
          </cell>
          <cell r="AC3999" t="str">
            <v>4000-111-1A</v>
          </cell>
          <cell r="AD3999">
            <v>1.55</v>
          </cell>
          <cell r="AE3999" t="str">
            <v>黄色</v>
          </cell>
          <cell r="AF3999">
            <v>4.5291</v>
          </cell>
          <cell r="AG3999" t="str">
            <v>FNA15BLA02</v>
          </cell>
          <cell r="AH3999" t="str">
            <v>2500-700-2A</v>
          </cell>
        </row>
        <row r="4000">
          <cell r="A4000" t="str">
            <v>YE30-T-99-111-05</v>
          </cell>
          <cell r="B4000" t="e">
            <v>#N/A</v>
          </cell>
          <cell r="C4000" t="e">
            <v>#N/A</v>
          </cell>
          <cell r="D4000" t="str">
            <v>XL</v>
          </cell>
          <cell r="E4000" t="str">
            <v>YE</v>
          </cell>
          <cell r="F4000">
            <v>20</v>
          </cell>
          <cell r="G4000" t="str">
            <v>EA</v>
          </cell>
          <cell r="H4000" t="str">
            <v>3000连体防护服</v>
          </cell>
          <cell r="I4000" t="str">
            <v>M3000 Coverall</v>
          </cell>
          <cell r="J4000" t="str">
            <v>M3000</v>
          </cell>
          <cell r="K4000" t="str">
            <v>MC3000CVRL</v>
          </cell>
          <cell r="L4000">
            <v>0.073593</v>
          </cell>
          <cell r="M4000" t="e">
            <v>#N/A</v>
          </cell>
          <cell r="N4000" t="e">
            <v>#N/A</v>
          </cell>
          <cell r="O4000" t="str">
            <v>SAMPLE</v>
          </cell>
          <cell r="P4000" t="str">
            <v>DC3S</v>
          </cell>
          <cell r="Q4000">
            <v>10.1</v>
          </cell>
          <cell r="R4000">
            <v>449</v>
          </cell>
          <cell r="S4000">
            <v>8.98</v>
          </cell>
          <cell r="T4000">
            <v>5</v>
          </cell>
          <cell r="U4000">
            <v>5</v>
          </cell>
          <cell r="V4000">
            <v>1120</v>
          </cell>
          <cell r="W4000" t="str">
            <v>Paid Import</v>
          </cell>
          <cell r="X4000" t="str">
            <v>Gen. Trade</v>
          </cell>
          <cell r="Y4000" t="str">
            <v>EA</v>
          </cell>
          <cell r="Z4000" t="str">
            <v>--</v>
          </cell>
          <cell r="AA4000" t="str">
            <v>WT</v>
          </cell>
          <cell r="AB4000" t="str">
            <v>FNA30YEA02</v>
          </cell>
          <cell r="AC4000" t="str">
            <v>4000-111-1A</v>
          </cell>
          <cell r="AD4000">
            <v>1.55</v>
          </cell>
          <cell r="AE4000" t="str">
            <v>黄色</v>
          </cell>
          <cell r="AF4000">
            <v>4.732925</v>
          </cell>
          <cell r="AG4000" t="str">
            <v>FNA15BLA02</v>
          </cell>
          <cell r="AH4000" t="str">
            <v>2500-700-2A</v>
          </cell>
        </row>
        <row r="4001">
          <cell r="A4001" t="str">
            <v>YE30-T-99-111-06</v>
          </cell>
          <cell r="B4001" t="e">
            <v>#N/A</v>
          </cell>
          <cell r="C4001" t="e">
            <v>#N/A</v>
          </cell>
          <cell r="D4001" t="str">
            <v>2XL</v>
          </cell>
          <cell r="E4001" t="str">
            <v>YE</v>
          </cell>
          <cell r="F4001">
            <v>20</v>
          </cell>
          <cell r="G4001" t="str">
            <v>EA</v>
          </cell>
          <cell r="H4001" t="str">
            <v>3000连体防护服</v>
          </cell>
          <cell r="I4001" t="str">
            <v>M3000 Coverall</v>
          </cell>
          <cell r="J4001" t="str">
            <v>M3000</v>
          </cell>
          <cell r="K4001" t="str">
            <v>MC3000CVRL</v>
          </cell>
          <cell r="L4001">
            <v>0.073593</v>
          </cell>
          <cell r="M4001" t="e">
            <v>#N/A</v>
          </cell>
          <cell r="N4001" t="e">
            <v>#N/A</v>
          </cell>
          <cell r="O4001" t="str">
            <v>SAMPLE</v>
          </cell>
          <cell r="P4001" t="str">
            <v>DC3S</v>
          </cell>
          <cell r="Q4001">
            <v>10.4</v>
          </cell>
          <cell r="R4001">
            <v>464</v>
          </cell>
          <cell r="S4001">
            <v>9.28</v>
          </cell>
          <cell r="T4001">
            <v>5</v>
          </cell>
          <cell r="U4001">
            <v>5</v>
          </cell>
          <cell r="V4001">
            <v>1120</v>
          </cell>
          <cell r="W4001" t="str">
            <v>Paid Import</v>
          </cell>
          <cell r="X4001" t="str">
            <v>Gen. Trade</v>
          </cell>
          <cell r="Y4001" t="str">
            <v>EA</v>
          </cell>
          <cell r="Z4001" t="str">
            <v>--</v>
          </cell>
          <cell r="AA4001" t="str">
            <v>WT</v>
          </cell>
          <cell r="AB4001" t="str">
            <v>FNA30YEA02</v>
          </cell>
          <cell r="AC4001" t="str">
            <v>4000-111-1A</v>
          </cell>
          <cell r="AD4001">
            <v>1.55</v>
          </cell>
          <cell r="AE4001" t="str">
            <v>黄色</v>
          </cell>
          <cell r="AF4001">
            <v>5.038275</v>
          </cell>
          <cell r="AG4001" t="str">
            <v>FNA15BLA02</v>
          </cell>
          <cell r="AH4001" t="str">
            <v>2500-700-2A</v>
          </cell>
        </row>
        <row r="4002">
          <cell r="A4002" t="str">
            <v>YE30-T-99-111-07</v>
          </cell>
          <cell r="B4002" t="e">
            <v>#N/A</v>
          </cell>
          <cell r="C4002" t="e">
            <v>#N/A</v>
          </cell>
          <cell r="D4002" t="str">
            <v>3XL</v>
          </cell>
          <cell r="E4002" t="str">
            <v>YE</v>
          </cell>
          <cell r="F4002">
            <v>20</v>
          </cell>
          <cell r="G4002" t="str">
            <v>EA</v>
          </cell>
          <cell r="H4002" t="str">
            <v>3000连体防护服</v>
          </cell>
          <cell r="I4002" t="str">
            <v>M3000 Coverall</v>
          </cell>
          <cell r="J4002" t="str">
            <v>M3000</v>
          </cell>
          <cell r="K4002" t="str">
            <v>MC3000CVRL</v>
          </cell>
          <cell r="L4002">
            <v>0.073593</v>
          </cell>
          <cell r="M4002" t="e">
            <v>#N/A</v>
          </cell>
          <cell r="N4002" t="e">
            <v>#N/A</v>
          </cell>
          <cell r="O4002" t="str">
            <v>SAMPLE</v>
          </cell>
          <cell r="P4002" t="str">
            <v>DC3S</v>
          </cell>
          <cell r="Q4002">
            <v>10.7</v>
          </cell>
          <cell r="R4002">
            <v>479</v>
          </cell>
          <cell r="S4002">
            <v>9.58</v>
          </cell>
          <cell r="T4002">
            <v>5</v>
          </cell>
          <cell r="U4002">
            <v>5</v>
          </cell>
          <cell r="V4002">
            <v>1120</v>
          </cell>
          <cell r="W4002" t="str">
            <v>Paid Import</v>
          </cell>
          <cell r="X4002" t="str">
            <v>Gen. Trade</v>
          </cell>
          <cell r="Y4002" t="str">
            <v>EA</v>
          </cell>
          <cell r="Z4002" t="str">
            <v>--</v>
          </cell>
          <cell r="AA4002" t="str">
            <v>WT</v>
          </cell>
          <cell r="AB4002" t="str">
            <v>FNA30YEA02</v>
          </cell>
          <cell r="AC4002" t="str">
            <v>4000-111-1A</v>
          </cell>
          <cell r="AD4002">
            <v>1.55</v>
          </cell>
          <cell r="AE4002" t="str">
            <v>黄色</v>
          </cell>
          <cell r="AF4002">
            <v>5.3258</v>
          </cell>
          <cell r="AG4002" t="str">
            <v>FNA15BLA02</v>
          </cell>
          <cell r="AH4002" t="str">
            <v>2500-700-2A</v>
          </cell>
        </row>
        <row r="4003">
          <cell r="A4003" t="str">
            <v>YE30-T-99-111-08</v>
          </cell>
          <cell r="B4003" t="e">
            <v>#N/A</v>
          </cell>
          <cell r="C4003" t="e">
            <v>#N/A</v>
          </cell>
          <cell r="D4003" t="str">
            <v>4XL</v>
          </cell>
          <cell r="E4003" t="str">
            <v>YE</v>
          </cell>
          <cell r="F4003">
            <v>15</v>
          </cell>
          <cell r="G4003" t="str">
            <v>EA</v>
          </cell>
          <cell r="H4003" t="str">
            <v>3000连体防护服</v>
          </cell>
          <cell r="I4003" t="str">
            <v>M3000 Coverall</v>
          </cell>
          <cell r="J4003" t="str">
            <v>M3000</v>
          </cell>
          <cell r="K4003" t="str">
            <v>MC3000CVRL</v>
          </cell>
          <cell r="L4003">
            <v>0.073593</v>
          </cell>
          <cell r="M4003" t="e">
            <v>#N/A</v>
          </cell>
          <cell r="N4003" t="e">
            <v>#N/A</v>
          </cell>
          <cell r="O4003" t="str">
            <v>SAMPLE</v>
          </cell>
          <cell r="P4003" t="str">
            <v>DC3S</v>
          </cell>
          <cell r="Q4003" t="str">
            <v>0</v>
          </cell>
          <cell r="R4003">
            <v>0</v>
          </cell>
          <cell r="S4003">
            <v>0</v>
          </cell>
          <cell r="T4003">
            <v>5</v>
          </cell>
          <cell r="U4003">
            <v>5</v>
          </cell>
          <cell r="V4003">
            <v>1120</v>
          </cell>
          <cell r="W4003" t="str">
            <v>Paid Import</v>
          </cell>
          <cell r="X4003" t="str">
            <v>Gen. Trade</v>
          </cell>
          <cell r="Y4003" t="str">
            <v>EA</v>
          </cell>
          <cell r="Z4003" t="str">
            <v>--</v>
          </cell>
          <cell r="AA4003" t="str">
            <v>WT</v>
          </cell>
          <cell r="AB4003" t="str">
            <v>FNA30YEA02</v>
          </cell>
          <cell r="AC4003" t="str">
            <v>4000-111-1A</v>
          </cell>
          <cell r="AD4003">
            <v>1.55</v>
          </cell>
          <cell r="AE4003" t="str">
            <v>黄色</v>
          </cell>
          <cell r="AF4003">
            <v>5.7691</v>
          </cell>
          <cell r="AG4003" t="str">
            <v>FNA15BLA02</v>
          </cell>
          <cell r="AH4003" t="str">
            <v>2500-700-2A</v>
          </cell>
        </row>
        <row r="4004">
          <cell r="A4004" t="str">
            <v>YE30-T-99-111-09</v>
          </cell>
          <cell r="B4004" t="e">
            <v>#N/A</v>
          </cell>
          <cell r="C4004" t="e">
            <v>#N/A</v>
          </cell>
          <cell r="D4004" t="str">
            <v>5XL</v>
          </cell>
          <cell r="E4004" t="str">
            <v>YE</v>
          </cell>
          <cell r="F4004">
            <v>15</v>
          </cell>
          <cell r="G4004" t="str">
            <v>EA</v>
          </cell>
          <cell r="H4004" t="str">
            <v>3000连体防护服</v>
          </cell>
          <cell r="I4004" t="str">
            <v>M3000 Coverall</v>
          </cell>
          <cell r="J4004" t="str">
            <v>M3000</v>
          </cell>
          <cell r="K4004" t="str">
            <v>MC3000CVRL</v>
          </cell>
          <cell r="L4004">
            <v>0.073593</v>
          </cell>
          <cell r="M4004" t="e">
            <v>#N/A</v>
          </cell>
          <cell r="N4004" t="e">
            <v>#N/A</v>
          </cell>
          <cell r="O4004" t="str">
            <v>SAMPLE</v>
          </cell>
          <cell r="P4004" t="str">
            <v>DC3S</v>
          </cell>
          <cell r="Q4004" t="str">
            <v>0</v>
          </cell>
          <cell r="R4004">
            <v>0</v>
          </cell>
          <cell r="S4004">
            <v>0</v>
          </cell>
          <cell r="T4004">
            <v>5</v>
          </cell>
          <cell r="U4004">
            <v>5</v>
          </cell>
          <cell r="V4004">
            <v>1120</v>
          </cell>
          <cell r="W4004" t="str">
            <v>Paid Import</v>
          </cell>
          <cell r="X4004" t="str">
            <v>Gen. Trade</v>
          </cell>
          <cell r="Y4004" t="str">
            <v>EA</v>
          </cell>
          <cell r="Z4004" t="str">
            <v>--</v>
          </cell>
          <cell r="AA4004" t="str">
            <v>WT</v>
          </cell>
          <cell r="AB4004" t="str">
            <v>FNA30YEA02</v>
          </cell>
          <cell r="AC4004" t="str">
            <v>4000-111-1A</v>
          </cell>
          <cell r="AD4004">
            <v>1.55</v>
          </cell>
          <cell r="AE4004" t="str">
            <v>黄色</v>
          </cell>
          <cell r="AF4004">
            <v>6.011675</v>
          </cell>
          <cell r="AG4004" t="str">
            <v>FNA15BLA02</v>
          </cell>
          <cell r="AH4004" t="str">
            <v>2500-700-2A</v>
          </cell>
        </row>
        <row r="4005">
          <cell r="A4005" t="str">
            <v>YE30-T-99-122-02</v>
          </cell>
          <cell r="B4005" t="e">
            <v>#N/A</v>
          </cell>
          <cell r="C4005" t="e">
            <v>#N/A</v>
          </cell>
          <cell r="D4005" t="str">
            <v>S</v>
          </cell>
          <cell r="E4005" t="str">
            <v>YE</v>
          </cell>
          <cell r="F4005">
            <v>20</v>
          </cell>
          <cell r="G4005" t="str">
            <v>EA</v>
          </cell>
          <cell r="H4005" t="str">
            <v>3000连体防护服</v>
          </cell>
          <cell r="I4005" t="str">
            <v>M3000 Coverall</v>
          </cell>
          <cell r="J4005" t="str">
            <v>M3000</v>
          </cell>
          <cell r="K4005" t="str">
            <v>MC3000CVRL</v>
          </cell>
          <cell r="L4005">
            <v>0.073593</v>
          </cell>
          <cell r="M4005" t="e">
            <v>#N/A</v>
          </cell>
          <cell r="N4005" t="e">
            <v>#N/A</v>
          </cell>
          <cell r="O4005" t="str">
            <v>SAMPLE</v>
          </cell>
          <cell r="P4005" t="str">
            <v>DC3S</v>
          </cell>
          <cell r="Q4005" t="str">
            <v>0</v>
          </cell>
          <cell r="R4005">
            <v>0</v>
          </cell>
          <cell r="S4005">
            <v>0</v>
          </cell>
          <cell r="T4005">
            <v>5</v>
          </cell>
          <cell r="U4005">
            <v>5</v>
          </cell>
          <cell r="V4005">
            <v>1120</v>
          </cell>
          <cell r="W4005" t="str">
            <v>Paid Import</v>
          </cell>
          <cell r="X4005" t="str">
            <v>Gen. Trade</v>
          </cell>
          <cell r="Y4005" t="str">
            <v>EA</v>
          </cell>
          <cell r="Z4005" t="str">
            <v>--</v>
          </cell>
          <cell r="AA4005" t="str">
            <v>WT</v>
          </cell>
          <cell r="AB4005" t="str">
            <v>FNA30YEA02</v>
          </cell>
          <cell r="AC4005" t="str">
            <v>4000-122-1A</v>
          </cell>
          <cell r="AD4005">
            <v>1.55</v>
          </cell>
          <cell r="AE4005" t="str">
            <v>黄色</v>
          </cell>
          <cell r="AF4005">
            <v>4.996425</v>
          </cell>
          <cell r="AG4005" t="str">
            <v>FNA15BLA02</v>
          </cell>
          <cell r="AH4005" t="str">
            <v>2500-700-2A</v>
          </cell>
        </row>
        <row r="4006">
          <cell r="A4006" t="str">
            <v>YE30-T-99-122-03</v>
          </cell>
          <cell r="B4006" t="e">
            <v>#N/A</v>
          </cell>
          <cell r="C4006" t="e">
            <v>#N/A</v>
          </cell>
          <cell r="D4006" t="str">
            <v>M</v>
          </cell>
          <cell r="E4006" t="str">
            <v>YE</v>
          </cell>
          <cell r="F4006">
            <v>20</v>
          </cell>
          <cell r="G4006" t="str">
            <v>EA</v>
          </cell>
          <cell r="H4006" t="str">
            <v>3000连体防护服</v>
          </cell>
          <cell r="I4006" t="str">
            <v>M3000 Coverall</v>
          </cell>
          <cell r="J4006" t="str">
            <v>M3000</v>
          </cell>
          <cell r="K4006" t="str">
            <v>MC3000CVRL</v>
          </cell>
          <cell r="L4006">
            <v>0.073593</v>
          </cell>
          <cell r="M4006" t="e">
            <v>#N/A</v>
          </cell>
          <cell r="N4006" t="e">
            <v>#N/A</v>
          </cell>
          <cell r="O4006" t="str">
            <v>SAMPLE</v>
          </cell>
          <cell r="P4006" t="str">
            <v>DC3S</v>
          </cell>
          <cell r="Q4006" t="str">
            <v>0</v>
          </cell>
          <cell r="R4006">
            <v>0</v>
          </cell>
          <cell r="S4006">
            <v>0</v>
          </cell>
          <cell r="T4006">
            <v>5</v>
          </cell>
          <cell r="U4006">
            <v>5</v>
          </cell>
          <cell r="V4006">
            <v>1120</v>
          </cell>
          <cell r="W4006" t="str">
            <v>Paid Import</v>
          </cell>
          <cell r="X4006" t="str">
            <v>Gen. Trade</v>
          </cell>
          <cell r="Y4006" t="str">
            <v>EA</v>
          </cell>
          <cell r="Z4006" t="str">
            <v>--</v>
          </cell>
          <cell r="AA4006" t="str">
            <v>WT</v>
          </cell>
          <cell r="AB4006" t="str">
            <v>FNA30YEA02</v>
          </cell>
          <cell r="AC4006" t="str">
            <v>4000-122-1A</v>
          </cell>
          <cell r="AD4006">
            <v>1.55</v>
          </cell>
          <cell r="AE4006" t="str">
            <v>黄色</v>
          </cell>
          <cell r="AF4006">
            <v>5.227375</v>
          </cell>
          <cell r="AG4006" t="str">
            <v>FNA15BLA02</v>
          </cell>
          <cell r="AH4006" t="str">
            <v>2500-700-2A</v>
          </cell>
        </row>
        <row r="4007">
          <cell r="A4007" t="str">
            <v>YE30-T-99-122-04</v>
          </cell>
          <cell r="B4007" t="e">
            <v>#N/A</v>
          </cell>
          <cell r="C4007" t="e">
            <v>#N/A</v>
          </cell>
          <cell r="D4007" t="str">
            <v>L</v>
          </cell>
          <cell r="E4007" t="str">
            <v>YE</v>
          </cell>
          <cell r="F4007">
            <v>20</v>
          </cell>
          <cell r="G4007" t="str">
            <v>EA</v>
          </cell>
          <cell r="H4007" t="str">
            <v>3000连体防护服</v>
          </cell>
          <cell r="I4007" t="str">
            <v>M3000 Coverall</v>
          </cell>
          <cell r="J4007" t="str">
            <v>M3000</v>
          </cell>
          <cell r="K4007" t="str">
            <v>MC3000CVRL</v>
          </cell>
          <cell r="L4007">
            <v>0.073593</v>
          </cell>
          <cell r="M4007" t="e">
            <v>#N/A</v>
          </cell>
          <cell r="N4007" t="e">
            <v>#N/A</v>
          </cell>
          <cell r="O4007" t="str">
            <v>SAMPLE</v>
          </cell>
          <cell r="P4007" t="str">
            <v>DC3S</v>
          </cell>
          <cell r="Q4007" t="str">
            <v>0</v>
          </cell>
          <cell r="R4007">
            <v>0</v>
          </cell>
          <cell r="S4007">
            <v>0</v>
          </cell>
          <cell r="T4007">
            <v>5</v>
          </cell>
          <cell r="U4007">
            <v>5</v>
          </cell>
          <cell r="V4007">
            <v>1120</v>
          </cell>
          <cell r="W4007" t="str">
            <v>Paid Import</v>
          </cell>
          <cell r="X4007" t="str">
            <v>Gen. Trade</v>
          </cell>
          <cell r="Y4007" t="str">
            <v>EA</v>
          </cell>
          <cell r="Z4007" t="str">
            <v>--</v>
          </cell>
          <cell r="AA4007" t="str">
            <v>WT</v>
          </cell>
          <cell r="AB4007" t="str">
            <v>FNA30YEA02</v>
          </cell>
          <cell r="AC4007" t="str">
            <v>4000-122-1A</v>
          </cell>
          <cell r="AD4007">
            <v>1.55</v>
          </cell>
          <cell r="AE4007" t="str">
            <v>黄色</v>
          </cell>
          <cell r="AF4007">
            <v>5.529625</v>
          </cell>
          <cell r="AG4007" t="str">
            <v>FNA15BLA02</v>
          </cell>
          <cell r="AH4007" t="str">
            <v>2500-700-2A</v>
          </cell>
        </row>
        <row r="4008">
          <cell r="A4008" t="str">
            <v>YE30-T-99-122-05</v>
          </cell>
          <cell r="B4008" t="e">
            <v>#N/A</v>
          </cell>
          <cell r="C4008" t="e">
            <v>#N/A</v>
          </cell>
          <cell r="D4008" t="str">
            <v>XL</v>
          </cell>
          <cell r="E4008" t="str">
            <v>YE</v>
          </cell>
          <cell r="F4008">
            <v>20</v>
          </cell>
          <cell r="G4008" t="str">
            <v>EA</v>
          </cell>
          <cell r="H4008" t="str">
            <v>3000连体防护服</v>
          </cell>
          <cell r="I4008" t="str">
            <v>M3000 Coverall</v>
          </cell>
          <cell r="J4008" t="str">
            <v>M3000</v>
          </cell>
          <cell r="K4008" t="str">
            <v>MC3000CVRL</v>
          </cell>
          <cell r="L4008">
            <v>0.073593</v>
          </cell>
          <cell r="M4008" t="e">
            <v>#N/A</v>
          </cell>
          <cell r="N4008" t="e">
            <v>#N/A</v>
          </cell>
          <cell r="O4008" t="str">
            <v>SAMPLE</v>
          </cell>
          <cell r="P4008" t="str">
            <v>DC3S</v>
          </cell>
          <cell r="Q4008" t="str">
            <v>0</v>
          </cell>
          <cell r="R4008">
            <v>0</v>
          </cell>
          <cell r="S4008">
            <v>0</v>
          </cell>
          <cell r="T4008">
            <v>5</v>
          </cell>
          <cell r="U4008">
            <v>5</v>
          </cell>
          <cell r="V4008">
            <v>1120</v>
          </cell>
          <cell r="W4008" t="str">
            <v>Paid Import</v>
          </cell>
          <cell r="X4008" t="str">
            <v>Gen. Trade</v>
          </cell>
          <cell r="Y4008" t="str">
            <v>EA</v>
          </cell>
          <cell r="Z4008" t="str">
            <v>--</v>
          </cell>
          <cell r="AA4008" t="str">
            <v>WT</v>
          </cell>
          <cell r="AB4008" t="str">
            <v>FNA30YEA02</v>
          </cell>
          <cell r="AC4008" t="str">
            <v>4000-122-1A</v>
          </cell>
          <cell r="AD4008">
            <v>1.55</v>
          </cell>
          <cell r="AE4008" t="str">
            <v>黄色</v>
          </cell>
          <cell r="AF4008">
            <v>5.732675</v>
          </cell>
          <cell r="AG4008" t="str">
            <v>FRVA1WHA01</v>
          </cell>
          <cell r="AH4008" t="str">
            <v>2500-754-2A</v>
          </cell>
        </row>
        <row r="4009">
          <cell r="A4009" t="str">
            <v>YE30-T-99-122-06</v>
          </cell>
          <cell r="B4009" t="e">
            <v>#N/A</v>
          </cell>
          <cell r="C4009" t="e">
            <v>#N/A</v>
          </cell>
          <cell r="D4009" t="str">
            <v>2XL</v>
          </cell>
          <cell r="E4009" t="str">
            <v>YE</v>
          </cell>
          <cell r="F4009">
            <v>15</v>
          </cell>
          <cell r="G4009" t="str">
            <v>EA</v>
          </cell>
          <cell r="H4009" t="str">
            <v>3000连体防护服</v>
          </cell>
          <cell r="I4009" t="str">
            <v>M3000 Coverall</v>
          </cell>
          <cell r="J4009" t="str">
            <v>M3000</v>
          </cell>
          <cell r="K4009" t="str">
            <v>MC3000CVRL</v>
          </cell>
          <cell r="L4009">
            <v>0.073593</v>
          </cell>
          <cell r="M4009" t="e">
            <v>#N/A</v>
          </cell>
          <cell r="N4009" t="e">
            <v>#N/A</v>
          </cell>
          <cell r="O4009" t="str">
            <v>SAMPLE</v>
          </cell>
          <cell r="P4009" t="str">
            <v>DC3S</v>
          </cell>
          <cell r="Q4009" t="str">
            <v>0</v>
          </cell>
          <cell r="R4009">
            <v>0</v>
          </cell>
          <cell r="S4009">
            <v>0</v>
          </cell>
          <cell r="T4009">
            <v>5</v>
          </cell>
          <cell r="U4009">
            <v>5</v>
          </cell>
          <cell r="V4009">
            <v>1120</v>
          </cell>
          <cell r="W4009" t="str">
            <v>Paid Import</v>
          </cell>
          <cell r="X4009" t="str">
            <v>Gen. Trade</v>
          </cell>
          <cell r="Y4009" t="str">
            <v>EA</v>
          </cell>
          <cell r="Z4009" t="str">
            <v>--</v>
          </cell>
          <cell r="AA4009" t="str">
            <v>WT</v>
          </cell>
          <cell r="AB4009" t="str">
            <v>FNA30YEA02</v>
          </cell>
          <cell r="AC4009" t="str">
            <v>4000-122-1A</v>
          </cell>
          <cell r="AD4009">
            <v>1.55</v>
          </cell>
          <cell r="AE4009" t="str">
            <v>黄色</v>
          </cell>
          <cell r="AF4009">
            <v>6.04655</v>
          </cell>
          <cell r="AG4009" t="str">
            <v>FRVA1WHA01</v>
          </cell>
          <cell r="AH4009" t="str">
            <v>2500-754-2A</v>
          </cell>
        </row>
        <row r="4010">
          <cell r="A4010" t="str">
            <v>YE30-T-99-122-07</v>
          </cell>
          <cell r="B4010" t="e">
            <v>#N/A</v>
          </cell>
          <cell r="C4010" t="e">
            <v>#N/A</v>
          </cell>
          <cell r="D4010" t="str">
            <v>3XL</v>
          </cell>
          <cell r="E4010" t="str">
            <v>YE</v>
          </cell>
          <cell r="F4010">
            <v>15</v>
          </cell>
          <cell r="G4010" t="str">
            <v>EA</v>
          </cell>
          <cell r="H4010" t="str">
            <v>3000连体防护服</v>
          </cell>
          <cell r="I4010" t="str">
            <v>M3000 Coverall</v>
          </cell>
          <cell r="J4010" t="str">
            <v>M3000</v>
          </cell>
          <cell r="K4010" t="str">
            <v>MC3000CVRL</v>
          </cell>
          <cell r="L4010">
            <v>0.073593</v>
          </cell>
          <cell r="M4010" t="e">
            <v>#N/A</v>
          </cell>
          <cell r="N4010" t="e">
            <v>#N/A</v>
          </cell>
          <cell r="O4010" t="str">
            <v>SAMPLE</v>
          </cell>
          <cell r="P4010" t="str">
            <v>DC3S</v>
          </cell>
          <cell r="Q4010" t="str">
            <v>0</v>
          </cell>
          <cell r="R4010">
            <v>0</v>
          </cell>
          <cell r="S4010">
            <v>0</v>
          </cell>
          <cell r="T4010">
            <v>5</v>
          </cell>
          <cell r="U4010">
            <v>5</v>
          </cell>
          <cell r="V4010">
            <v>1120</v>
          </cell>
          <cell r="W4010" t="str">
            <v>Paid Import</v>
          </cell>
          <cell r="X4010" t="str">
            <v>Gen. Trade</v>
          </cell>
          <cell r="Y4010" t="str">
            <v>EA</v>
          </cell>
          <cell r="Z4010" t="str">
            <v>--</v>
          </cell>
          <cell r="AA4010" t="str">
            <v>WT</v>
          </cell>
          <cell r="AB4010" t="str">
            <v>FNA30YEA02</v>
          </cell>
          <cell r="AC4010" t="str">
            <v>4000-122-1A</v>
          </cell>
          <cell r="AD4010">
            <v>1.55</v>
          </cell>
          <cell r="AE4010" t="str">
            <v>黄色</v>
          </cell>
          <cell r="AF4010">
            <v>6.530925</v>
          </cell>
          <cell r="AG4010" t="str">
            <v>FRVA1WHA01</v>
          </cell>
          <cell r="AH4010" t="str">
            <v>2500-754-2A</v>
          </cell>
        </row>
        <row r="4011">
          <cell r="A4011" t="str">
            <v>YE30-T-99-122-08</v>
          </cell>
          <cell r="B4011" t="e">
            <v>#N/A</v>
          </cell>
          <cell r="C4011" t="e">
            <v>#N/A</v>
          </cell>
          <cell r="D4011" t="str">
            <v>4XL</v>
          </cell>
          <cell r="E4011" t="str">
            <v>YE</v>
          </cell>
          <cell r="F4011">
            <v>15</v>
          </cell>
          <cell r="G4011" t="str">
            <v>EA</v>
          </cell>
          <cell r="H4011" t="str">
            <v>3000连体防护服</v>
          </cell>
          <cell r="I4011" t="str">
            <v>M3000 Coverall</v>
          </cell>
          <cell r="J4011" t="str">
            <v>M3000</v>
          </cell>
          <cell r="K4011" t="str">
            <v>MC3000CVRL</v>
          </cell>
          <cell r="L4011">
            <v>0.073593</v>
          </cell>
          <cell r="M4011" t="e">
            <v>#N/A</v>
          </cell>
          <cell r="N4011" t="e">
            <v>#N/A</v>
          </cell>
          <cell r="O4011" t="str">
            <v>SAMPLE</v>
          </cell>
          <cell r="P4011" t="str">
            <v>DC3S</v>
          </cell>
          <cell r="Q4011" t="str">
            <v>0</v>
          </cell>
          <cell r="R4011">
            <v>0</v>
          </cell>
          <cell r="S4011">
            <v>0</v>
          </cell>
          <cell r="T4011">
            <v>5</v>
          </cell>
          <cell r="U4011">
            <v>5</v>
          </cell>
          <cell r="V4011">
            <v>1120</v>
          </cell>
          <cell r="W4011" t="str">
            <v>Paid Import</v>
          </cell>
          <cell r="X4011" t="str">
            <v>Gen. Trade</v>
          </cell>
          <cell r="Y4011" t="str">
            <v>EA</v>
          </cell>
          <cell r="Z4011" t="str">
            <v>--</v>
          </cell>
          <cell r="AA4011" t="str">
            <v>WT</v>
          </cell>
          <cell r="AB4011" t="str">
            <v>FNA30YEA02</v>
          </cell>
          <cell r="AC4011" t="str">
            <v>4000-122-1A</v>
          </cell>
          <cell r="AD4011">
            <v>1.55</v>
          </cell>
          <cell r="AE4011" t="str">
            <v>黄色</v>
          </cell>
          <cell r="AF4011">
            <v>6.9564</v>
          </cell>
          <cell r="AG4011" t="str">
            <v>FRVA1WHA01</v>
          </cell>
          <cell r="AH4011" t="str">
            <v>2500-754-2A</v>
          </cell>
        </row>
        <row r="4012">
          <cell r="A4012" t="str">
            <v>YE30-T-99-122-09</v>
          </cell>
          <cell r="B4012" t="e">
            <v>#N/A</v>
          </cell>
          <cell r="C4012" t="e">
            <v>#N/A</v>
          </cell>
          <cell r="D4012" t="str">
            <v>5XL</v>
          </cell>
          <cell r="E4012" t="str">
            <v>YE</v>
          </cell>
          <cell r="F4012">
            <v>15</v>
          </cell>
          <cell r="G4012" t="str">
            <v>EA</v>
          </cell>
          <cell r="H4012" t="str">
            <v>3000连体防护服</v>
          </cell>
          <cell r="I4012" t="str">
            <v>M3000 Coverall</v>
          </cell>
          <cell r="J4012" t="str">
            <v>M3000</v>
          </cell>
          <cell r="K4012" t="str">
            <v>MC3000CVRL</v>
          </cell>
          <cell r="L4012">
            <v>0.073593</v>
          </cell>
          <cell r="M4012" t="e">
            <v>#N/A</v>
          </cell>
          <cell r="N4012" t="e">
            <v>#N/A</v>
          </cell>
          <cell r="O4012" t="str">
            <v>SAMPLE</v>
          </cell>
          <cell r="P4012" t="str">
            <v>DC3S</v>
          </cell>
          <cell r="Q4012" t="str">
            <v>0</v>
          </cell>
          <cell r="R4012">
            <v>0</v>
          </cell>
          <cell r="S4012">
            <v>0</v>
          </cell>
          <cell r="T4012">
            <v>5</v>
          </cell>
          <cell r="U4012">
            <v>5</v>
          </cell>
          <cell r="V4012">
            <v>1120</v>
          </cell>
          <cell r="W4012" t="str">
            <v>Paid Import</v>
          </cell>
          <cell r="X4012" t="str">
            <v>Gen. Trade</v>
          </cell>
          <cell r="Y4012" t="str">
            <v>EA</v>
          </cell>
          <cell r="Z4012" t="str">
            <v>--</v>
          </cell>
          <cell r="AA4012" t="str">
            <v>WT</v>
          </cell>
          <cell r="AB4012" t="str">
            <v>FNA30YEA02</v>
          </cell>
          <cell r="AC4012" t="str">
            <v>4000-122-1A</v>
          </cell>
          <cell r="AD4012">
            <v>1.55</v>
          </cell>
          <cell r="AE4012" t="str">
            <v>黄色</v>
          </cell>
          <cell r="AF4012">
            <v>7.313675</v>
          </cell>
          <cell r="AG4012" t="str">
            <v>FRVA1WHA01</v>
          </cell>
          <cell r="AH4012" t="str">
            <v>2500-754-2A</v>
          </cell>
        </row>
        <row r="4013">
          <cell r="A4013" t="str">
            <v>YE30-T-99-162-02</v>
          </cell>
          <cell r="B4013" t="e">
            <v>#N/A</v>
          </cell>
          <cell r="C4013" t="e">
            <v>#N/A</v>
          </cell>
          <cell r="D4013" t="str">
            <v>S</v>
          </cell>
          <cell r="E4013" t="str">
            <v>YE</v>
          </cell>
          <cell r="F4013">
            <v>20</v>
          </cell>
          <cell r="G4013" t="str">
            <v>EA</v>
          </cell>
          <cell r="H4013" t="str">
            <v>3000连体防护服</v>
          </cell>
          <cell r="I4013" t="str">
            <v>M3000 Coverall</v>
          </cell>
          <cell r="J4013" t="str">
            <v>M3000</v>
          </cell>
          <cell r="K4013" t="str">
            <v>MC3000CVRL</v>
          </cell>
          <cell r="L4013">
            <v>0.073593</v>
          </cell>
          <cell r="M4013" t="e">
            <v>#N/A</v>
          </cell>
          <cell r="N4013" t="e">
            <v>#N/A</v>
          </cell>
          <cell r="O4013" t="str">
            <v>SAMPLE</v>
          </cell>
          <cell r="P4013" t="str">
            <v>DC3S</v>
          </cell>
          <cell r="Q4013">
            <v>0</v>
          </cell>
          <cell r="R4013">
            <v>0</v>
          </cell>
          <cell r="S4013">
            <v>0</v>
          </cell>
          <cell r="T4013">
            <v>5</v>
          </cell>
          <cell r="U4013">
            <v>20</v>
          </cell>
          <cell r="V4013">
            <v>1120</v>
          </cell>
          <cell r="W4013" t="str">
            <v>Paid Import</v>
          </cell>
          <cell r="X4013" t="str">
            <v>Gen. Trade</v>
          </cell>
          <cell r="Y4013" t="str">
            <v>EA</v>
          </cell>
          <cell r="Z4013">
            <v>823760</v>
          </cell>
          <cell r="AA4013" t="str">
            <v>WT</v>
          </cell>
          <cell r="AB4013" t="str">
            <v>FNA30YEA02</v>
          </cell>
          <cell r="AC4013" t="str">
            <v>3000-T-162-1A</v>
          </cell>
          <cell r="AD4013">
            <v>1.55</v>
          </cell>
          <cell r="AE4013" t="str">
            <v>黄色</v>
          </cell>
          <cell r="AF4013">
            <v>4.3834</v>
          </cell>
          <cell r="AG4013" t="str">
            <v>FRVA1WHA01</v>
          </cell>
          <cell r="AH4013" t="str">
            <v>2500-754-2A</v>
          </cell>
        </row>
        <row r="4014">
          <cell r="A4014" t="str">
            <v>YE30-T-99-162-03</v>
          </cell>
          <cell r="B4014" t="e">
            <v>#N/A</v>
          </cell>
          <cell r="C4014" t="e">
            <v>#N/A</v>
          </cell>
          <cell r="D4014" t="str">
            <v>M</v>
          </cell>
          <cell r="E4014" t="str">
            <v>YE</v>
          </cell>
          <cell r="F4014">
            <v>20</v>
          </cell>
          <cell r="G4014" t="str">
            <v>EA</v>
          </cell>
          <cell r="H4014" t="str">
            <v>3000连体防护服</v>
          </cell>
          <cell r="I4014" t="str">
            <v>M3000 Coverall</v>
          </cell>
          <cell r="J4014" t="str">
            <v>M3000</v>
          </cell>
          <cell r="K4014" t="str">
            <v>MC3000CVRL</v>
          </cell>
          <cell r="L4014">
            <v>0.073593</v>
          </cell>
          <cell r="M4014" t="e">
            <v>#N/A</v>
          </cell>
          <cell r="N4014" t="e">
            <v>#N/A</v>
          </cell>
          <cell r="O4014" t="str">
            <v>SAMPLE</v>
          </cell>
          <cell r="P4014" t="str">
            <v>DC3S</v>
          </cell>
          <cell r="Q4014">
            <v>0</v>
          </cell>
          <cell r="R4014">
            <v>0</v>
          </cell>
          <cell r="S4014">
            <v>0</v>
          </cell>
          <cell r="T4014">
            <v>5</v>
          </cell>
          <cell r="U4014">
            <v>20</v>
          </cell>
          <cell r="V4014">
            <v>1120</v>
          </cell>
          <cell r="W4014" t="str">
            <v>Paid Import</v>
          </cell>
          <cell r="X4014" t="str">
            <v>Gen. Trade</v>
          </cell>
          <cell r="Y4014" t="str">
            <v>EA</v>
          </cell>
          <cell r="Z4014">
            <v>823741</v>
          </cell>
          <cell r="AA4014" t="str">
            <v>WT</v>
          </cell>
          <cell r="AB4014" t="str">
            <v>FNA30YEA02</v>
          </cell>
          <cell r="AC4014" t="str">
            <v>3000-T-162-1A</v>
          </cell>
          <cell r="AD4014">
            <v>1.55</v>
          </cell>
          <cell r="AE4014" t="str">
            <v>黄色</v>
          </cell>
          <cell r="AF4014">
            <v>4.56072</v>
          </cell>
          <cell r="AG4014" t="str">
            <v>FRVA1WHA01</v>
          </cell>
          <cell r="AH4014" t="str">
            <v>2500-754-2A</v>
          </cell>
        </row>
        <row r="4015">
          <cell r="A4015" t="str">
            <v>YE30-T-99-162-04</v>
          </cell>
          <cell r="B4015" t="e">
            <v>#N/A</v>
          </cell>
          <cell r="C4015" t="e">
            <v>#N/A</v>
          </cell>
          <cell r="D4015" t="str">
            <v>L</v>
          </cell>
          <cell r="E4015" t="str">
            <v>YE</v>
          </cell>
          <cell r="F4015">
            <v>20</v>
          </cell>
          <cell r="G4015" t="str">
            <v>EA</v>
          </cell>
          <cell r="H4015" t="str">
            <v>3000连体防护服</v>
          </cell>
          <cell r="I4015" t="str">
            <v>M3000 Coverall</v>
          </cell>
          <cell r="J4015" t="str">
            <v>M3000</v>
          </cell>
          <cell r="K4015" t="str">
            <v>MC3000CVRL</v>
          </cell>
          <cell r="L4015">
            <v>0.073593</v>
          </cell>
          <cell r="M4015" t="e">
            <v>#N/A</v>
          </cell>
          <cell r="N4015" t="e">
            <v>#N/A</v>
          </cell>
          <cell r="O4015" t="str">
            <v>SAMPLE</v>
          </cell>
          <cell r="P4015" t="str">
            <v>DC3S</v>
          </cell>
          <cell r="Q4015" t="str">
            <v>0</v>
          </cell>
          <cell r="R4015">
            <v>0</v>
          </cell>
          <cell r="S4015">
            <v>0</v>
          </cell>
          <cell r="T4015">
            <v>5</v>
          </cell>
          <cell r="U4015">
            <v>20</v>
          </cell>
          <cell r="V4015">
            <v>1120</v>
          </cell>
          <cell r="W4015" t="str">
            <v>Paid Import</v>
          </cell>
          <cell r="X4015" t="str">
            <v>Gen. Trade</v>
          </cell>
          <cell r="Y4015" t="str">
            <v>EA</v>
          </cell>
          <cell r="Z4015">
            <v>823745</v>
          </cell>
          <cell r="AA4015" t="str">
            <v>WT</v>
          </cell>
          <cell r="AB4015" t="str">
            <v>FNA30YEA02</v>
          </cell>
          <cell r="AC4015" t="str">
            <v>3000-T-162-1A</v>
          </cell>
          <cell r="AD4015">
            <v>1.55</v>
          </cell>
          <cell r="AE4015" t="str">
            <v>黄色</v>
          </cell>
          <cell r="AF4015">
            <v>4.76253</v>
          </cell>
          <cell r="AG4015" t="str">
            <v>FRVA1WHA01</v>
          </cell>
          <cell r="AH4015" t="str">
            <v>2500-754-2A</v>
          </cell>
        </row>
        <row r="4016">
          <cell r="A4016" t="str">
            <v>YE30-T-99-162-05</v>
          </cell>
          <cell r="B4016" t="e">
            <v>#N/A</v>
          </cell>
          <cell r="C4016" t="e">
            <v>#N/A</v>
          </cell>
          <cell r="D4016" t="str">
            <v>XL</v>
          </cell>
          <cell r="E4016" t="str">
            <v>YE</v>
          </cell>
          <cell r="F4016">
            <v>20</v>
          </cell>
          <cell r="G4016" t="str">
            <v>EA</v>
          </cell>
          <cell r="H4016" t="str">
            <v>3000连体防护服</v>
          </cell>
          <cell r="I4016" t="str">
            <v>M3000 Coverall</v>
          </cell>
          <cell r="J4016" t="str">
            <v>M3000</v>
          </cell>
          <cell r="K4016" t="str">
            <v>MC3000CVRL</v>
          </cell>
          <cell r="L4016">
            <v>0.073593</v>
          </cell>
          <cell r="M4016" t="e">
            <v>#N/A</v>
          </cell>
          <cell r="N4016" t="e">
            <v>#N/A</v>
          </cell>
          <cell r="O4016" t="str">
            <v>SAMPLE</v>
          </cell>
          <cell r="P4016" t="str">
            <v>DC3S</v>
          </cell>
          <cell r="Q4016" t="str">
            <v>0</v>
          </cell>
          <cell r="R4016">
            <v>0</v>
          </cell>
          <cell r="S4016">
            <v>0</v>
          </cell>
          <cell r="T4016">
            <v>5</v>
          </cell>
          <cell r="U4016">
            <v>20</v>
          </cell>
          <cell r="V4016">
            <v>1120</v>
          </cell>
          <cell r="W4016" t="str">
            <v>Paid Import</v>
          </cell>
          <cell r="X4016" t="str">
            <v>Gen. Trade</v>
          </cell>
          <cell r="Y4016" t="str">
            <v>EA</v>
          </cell>
          <cell r="Z4016">
            <v>823749</v>
          </cell>
          <cell r="AA4016" t="str">
            <v>WT</v>
          </cell>
          <cell r="AB4016" t="str">
            <v>FNA30YEA02</v>
          </cell>
          <cell r="AC4016" t="str">
            <v>3000-T-162-1A</v>
          </cell>
          <cell r="AD4016">
            <v>1.55</v>
          </cell>
          <cell r="AE4016" t="str">
            <v>黄色</v>
          </cell>
          <cell r="AF4016">
            <v>5.00247</v>
          </cell>
          <cell r="AG4016" t="str">
            <v>FRVA1WHA01</v>
          </cell>
          <cell r="AH4016" t="str">
            <v>2500-754-2A</v>
          </cell>
        </row>
        <row r="4017">
          <cell r="A4017" t="str">
            <v>YE30-T-99-162-06</v>
          </cell>
          <cell r="B4017" t="e">
            <v>#N/A</v>
          </cell>
          <cell r="C4017" t="e">
            <v>#N/A</v>
          </cell>
          <cell r="D4017" t="str">
            <v>2XL</v>
          </cell>
          <cell r="E4017" t="str">
            <v>YE</v>
          </cell>
          <cell r="F4017">
            <v>20</v>
          </cell>
          <cell r="G4017" t="str">
            <v>EA</v>
          </cell>
          <cell r="H4017" t="str">
            <v>3000连体防护服</v>
          </cell>
          <cell r="I4017" t="str">
            <v>M3000 Coverall</v>
          </cell>
          <cell r="J4017" t="str">
            <v>M3000</v>
          </cell>
          <cell r="K4017" t="str">
            <v>MC3000CVRL</v>
          </cell>
          <cell r="L4017">
            <v>0.073593</v>
          </cell>
          <cell r="M4017" t="e">
            <v>#N/A</v>
          </cell>
          <cell r="N4017" t="e">
            <v>#N/A</v>
          </cell>
          <cell r="O4017" t="str">
            <v>SAMPLE</v>
          </cell>
          <cell r="P4017" t="str">
            <v>DC3S</v>
          </cell>
          <cell r="Q4017" t="str">
            <v>0</v>
          </cell>
          <cell r="R4017">
            <v>0</v>
          </cell>
          <cell r="S4017">
            <v>0</v>
          </cell>
          <cell r="T4017">
            <v>5</v>
          </cell>
          <cell r="U4017">
            <v>20</v>
          </cell>
          <cell r="V4017">
            <v>1120</v>
          </cell>
          <cell r="W4017" t="str">
            <v>Paid Import</v>
          </cell>
          <cell r="X4017" t="str">
            <v>Gen. Trade</v>
          </cell>
          <cell r="Y4017" t="str">
            <v>EA</v>
          </cell>
          <cell r="Z4017">
            <v>823753</v>
          </cell>
          <cell r="AA4017" t="str">
            <v>WT</v>
          </cell>
          <cell r="AB4017" t="str">
            <v>FNA30YEA02</v>
          </cell>
          <cell r="AC4017" t="str">
            <v>3000-T-162-1A</v>
          </cell>
          <cell r="AD4017">
            <v>1.55</v>
          </cell>
          <cell r="AE4017" t="str">
            <v>黄色</v>
          </cell>
          <cell r="AF4017">
            <v>5.25481</v>
          </cell>
          <cell r="AG4017" t="str">
            <v>FRVA1WHA01</v>
          </cell>
          <cell r="AH4017" t="str">
            <v>2500-754-2A</v>
          </cell>
        </row>
        <row r="4018">
          <cell r="A4018" t="str">
            <v>YE30-T-99-162-07</v>
          </cell>
          <cell r="B4018" t="e">
            <v>#N/A</v>
          </cell>
          <cell r="C4018" t="e">
            <v>#N/A</v>
          </cell>
          <cell r="D4018" t="str">
            <v>3XL</v>
          </cell>
          <cell r="E4018" t="str">
            <v>YE</v>
          </cell>
          <cell r="F4018">
            <v>20</v>
          </cell>
          <cell r="G4018" t="str">
            <v>EA</v>
          </cell>
          <cell r="H4018" t="str">
            <v>3000连体防护服</v>
          </cell>
          <cell r="I4018" t="str">
            <v>M3000 Coverall</v>
          </cell>
          <cell r="J4018" t="str">
            <v>M3000</v>
          </cell>
          <cell r="K4018" t="str">
            <v>MC3000CVRL</v>
          </cell>
          <cell r="L4018">
            <v>0.073593</v>
          </cell>
          <cell r="M4018" t="e">
            <v>#N/A</v>
          </cell>
          <cell r="N4018" t="e">
            <v>#N/A</v>
          </cell>
          <cell r="O4018" t="str">
            <v>SAMPLE</v>
          </cell>
          <cell r="P4018" t="str">
            <v>DC3S</v>
          </cell>
          <cell r="Q4018" t="str">
            <v>0</v>
          </cell>
          <cell r="R4018">
            <v>0</v>
          </cell>
          <cell r="S4018">
            <v>0</v>
          </cell>
          <cell r="T4018">
            <v>5</v>
          </cell>
          <cell r="U4018">
            <v>20</v>
          </cell>
          <cell r="V4018">
            <v>1120</v>
          </cell>
          <cell r="W4018" t="str">
            <v>Paid Import</v>
          </cell>
          <cell r="X4018" t="str">
            <v>Gen. Trade</v>
          </cell>
          <cell r="Y4018" t="str">
            <v>EA</v>
          </cell>
          <cell r="Z4018">
            <v>823757</v>
          </cell>
          <cell r="AA4018" t="str">
            <v>WT</v>
          </cell>
          <cell r="AB4018" t="str">
            <v>FNA30YEA02</v>
          </cell>
          <cell r="AC4018" t="str">
            <v>3000-T-162-1A</v>
          </cell>
          <cell r="AD4018">
            <v>1.55</v>
          </cell>
          <cell r="AE4018" t="str">
            <v>黄色</v>
          </cell>
          <cell r="AF4018">
            <v>5.7586375</v>
          </cell>
          <cell r="AG4018" t="str">
            <v>FRVA1WHA01</v>
          </cell>
          <cell r="AH4018" t="str">
            <v>2500-754-2A</v>
          </cell>
        </row>
        <row r="4019">
          <cell r="A4019" t="str">
            <v>YE30-T-99-201-02</v>
          </cell>
          <cell r="B4019" t="e">
            <v>#N/A</v>
          </cell>
          <cell r="C4019" t="e">
            <v>#N/A</v>
          </cell>
          <cell r="D4019" t="str">
            <v>S</v>
          </cell>
          <cell r="E4019" t="str">
            <v>YE</v>
          </cell>
          <cell r="F4019">
            <v>40</v>
          </cell>
          <cell r="G4019" t="str">
            <v>EA</v>
          </cell>
          <cell r="H4019" t="str">
            <v>3000防护服(上衣)</v>
          </cell>
          <cell r="I4019" t="str">
            <v>M3000 JACKET</v>
          </cell>
          <cell r="J4019" t="str">
            <v>ACC</v>
          </cell>
          <cell r="K4019" t="str">
            <v>MC3000ACCS</v>
          </cell>
          <cell r="L4019">
            <v>0.073593</v>
          </cell>
          <cell r="M4019" t="e">
            <v>#N/A</v>
          </cell>
          <cell r="N4019" t="e">
            <v>#N/A</v>
          </cell>
          <cell r="O4019" t="str">
            <v>SAMPLE</v>
          </cell>
          <cell r="P4019" t="str">
            <v>DC3S</v>
          </cell>
          <cell r="Q4019" t="str">
            <v>0</v>
          </cell>
          <cell r="R4019">
            <v>0</v>
          </cell>
          <cell r="S4019">
            <v>0</v>
          </cell>
          <cell r="T4019">
            <v>5</v>
          </cell>
          <cell r="U4019">
            <v>20</v>
          </cell>
          <cell r="V4019">
            <v>1120</v>
          </cell>
          <cell r="W4019" t="str">
            <v>Paid Import</v>
          </cell>
          <cell r="X4019" t="str">
            <v>Gen. Trade</v>
          </cell>
          <cell r="Y4019" t="str">
            <v>EA</v>
          </cell>
          <cell r="Z4019" t="str">
            <v>--</v>
          </cell>
          <cell r="AA4019" t="str">
            <v>WT</v>
          </cell>
          <cell r="AB4019" t="str">
            <v>FNA30YEA02</v>
          </cell>
          <cell r="AC4019" t="str">
            <v>3000-201-1A</v>
          </cell>
          <cell r="AD4019">
            <v>1.55</v>
          </cell>
          <cell r="AE4019" t="str">
            <v>黄色</v>
          </cell>
          <cell r="AF4019">
            <v>2.178835</v>
          </cell>
          <cell r="AG4019" t="str">
            <v>FRVA1WHA01</v>
          </cell>
          <cell r="AH4019" t="str">
            <v>2500-754-2A</v>
          </cell>
        </row>
        <row r="4020">
          <cell r="A4020" t="str">
            <v>YE30-T-99-201-03</v>
          </cell>
          <cell r="B4020" t="e">
            <v>#N/A</v>
          </cell>
          <cell r="C4020" t="e">
            <v>#N/A</v>
          </cell>
          <cell r="D4020" t="str">
            <v>M</v>
          </cell>
          <cell r="E4020" t="str">
            <v>YE</v>
          </cell>
          <cell r="F4020">
            <v>40</v>
          </cell>
          <cell r="G4020" t="str">
            <v>EA</v>
          </cell>
          <cell r="H4020" t="str">
            <v>3000防护服(上衣)</v>
          </cell>
          <cell r="I4020" t="str">
            <v>M3000 JACKET</v>
          </cell>
          <cell r="J4020" t="str">
            <v>ACC</v>
          </cell>
          <cell r="K4020" t="str">
            <v>MC3000ACCS</v>
          </cell>
          <cell r="L4020">
            <v>0.073593</v>
          </cell>
          <cell r="M4020" t="e">
            <v>#N/A</v>
          </cell>
          <cell r="N4020" t="e">
            <v>#N/A</v>
          </cell>
          <cell r="O4020" t="str">
            <v>SAMPLE</v>
          </cell>
          <cell r="P4020" t="str">
            <v>DC3S</v>
          </cell>
          <cell r="Q4020" t="str">
            <v>0</v>
          </cell>
          <cell r="R4020">
            <v>0</v>
          </cell>
          <cell r="S4020">
            <v>0</v>
          </cell>
          <cell r="T4020">
            <v>5</v>
          </cell>
          <cell r="U4020">
            <v>20</v>
          </cell>
          <cell r="V4020">
            <v>1120</v>
          </cell>
          <cell r="W4020" t="str">
            <v>Paid Import</v>
          </cell>
          <cell r="X4020" t="str">
            <v>Gen. Trade</v>
          </cell>
          <cell r="Y4020" t="str">
            <v>EA</v>
          </cell>
          <cell r="Z4020" t="str">
            <v>--</v>
          </cell>
          <cell r="AA4020" t="str">
            <v>WT</v>
          </cell>
          <cell r="AB4020" t="str">
            <v>FNA30YEA02</v>
          </cell>
          <cell r="AC4020" t="str">
            <v>3000-201-1A</v>
          </cell>
          <cell r="AD4020">
            <v>1.55</v>
          </cell>
          <cell r="AE4020" t="str">
            <v>黄色</v>
          </cell>
          <cell r="AF4020">
            <v>2.25628333333333</v>
          </cell>
          <cell r="AG4020" t="str">
            <v>FRVA1WHA01</v>
          </cell>
          <cell r="AH4020" t="str">
            <v>2500-754-2A</v>
          </cell>
        </row>
        <row r="4021">
          <cell r="A4021" t="str">
            <v>YE30-T-99-201-04</v>
          </cell>
          <cell r="B4021" t="e">
            <v>#N/A</v>
          </cell>
          <cell r="C4021" t="e">
            <v>#N/A</v>
          </cell>
          <cell r="D4021" t="str">
            <v>L</v>
          </cell>
          <cell r="E4021" t="str">
            <v>YE</v>
          </cell>
          <cell r="F4021">
            <v>40</v>
          </cell>
          <cell r="G4021" t="str">
            <v>EA</v>
          </cell>
          <cell r="H4021" t="str">
            <v>3000防护服(上衣)</v>
          </cell>
          <cell r="I4021" t="str">
            <v>M3000 JACKET</v>
          </cell>
          <cell r="J4021" t="str">
            <v>ACC</v>
          </cell>
          <cell r="K4021" t="str">
            <v>MC3000ACCS</v>
          </cell>
          <cell r="L4021">
            <v>0.073593</v>
          </cell>
          <cell r="M4021" t="e">
            <v>#N/A</v>
          </cell>
          <cell r="N4021" t="e">
            <v>#N/A</v>
          </cell>
          <cell r="O4021" t="str">
            <v>SAMPLE</v>
          </cell>
          <cell r="P4021" t="str">
            <v>DC3S</v>
          </cell>
          <cell r="Q4021" t="str">
            <v>0</v>
          </cell>
          <cell r="R4021">
            <v>0</v>
          </cell>
          <cell r="S4021">
            <v>0</v>
          </cell>
          <cell r="T4021">
            <v>5</v>
          </cell>
          <cell r="U4021">
            <v>20</v>
          </cell>
          <cell r="V4021">
            <v>1120</v>
          </cell>
          <cell r="W4021" t="str">
            <v>Paid Import</v>
          </cell>
          <cell r="X4021" t="str">
            <v>Gen. Trade</v>
          </cell>
          <cell r="Y4021" t="str">
            <v>EA</v>
          </cell>
          <cell r="Z4021" t="str">
            <v>--</v>
          </cell>
          <cell r="AA4021" t="str">
            <v>WT</v>
          </cell>
          <cell r="AB4021" t="str">
            <v>FNA30YEA02</v>
          </cell>
          <cell r="AC4021" t="str">
            <v>3000-201-1A</v>
          </cell>
          <cell r="AD4021">
            <v>1.55</v>
          </cell>
          <cell r="AE4021" t="str">
            <v>黄色</v>
          </cell>
          <cell r="AF4021">
            <v>2.39655833333333</v>
          </cell>
          <cell r="AG4021" t="str">
            <v>FRVA1WHA01</v>
          </cell>
          <cell r="AH4021" t="str">
            <v>2500-754-2A</v>
          </cell>
        </row>
        <row r="4022">
          <cell r="A4022" t="str">
            <v>YE30-T-99-201-05</v>
          </cell>
          <cell r="B4022" t="e">
            <v>#N/A</v>
          </cell>
          <cell r="C4022" t="e">
            <v>#N/A</v>
          </cell>
          <cell r="D4022" t="str">
            <v>XL</v>
          </cell>
          <cell r="E4022" t="str">
            <v>YE</v>
          </cell>
          <cell r="F4022">
            <v>40</v>
          </cell>
          <cell r="G4022" t="str">
            <v>EA</v>
          </cell>
          <cell r="H4022" t="str">
            <v>3000防护服(上衣)</v>
          </cell>
          <cell r="I4022" t="str">
            <v>M3000 JACKET</v>
          </cell>
          <cell r="J4022" t="str">
            <v>ACC</v>
          </cell>
          <cell r="K4022" t="str">
            <v>MC3000ACCS</v>
          </cell>
          <cell r="L4022">
            <v>0.073593</v>
          </cell>
          <cell r="M4022" t="e">
            <v>#N/A</v>
          </cell>
          <cell r="N4022" t="e">
            <v>#N/A</v>
          </cell>
          <cell r="O4022" t="str">
            <v>SAMPLE</v>
          </cell>
          <cell r="P4022" t="str">
            <v>DC3S</v>
          </cell>
          <cell r="Q4022" t="str">
            <v>0</v>
          </cell>
          <cell r="R4022">
            <v>0</v>
          </cell>
          <cell r="S4022">
            <v>0</v>
          </cell>
          <cell r="T4022">
            <v>5</v>
          </cell>
          <cell r="U4022">
            <v>20</v>
          </cell>
          <cell r="V4022">
            <v>1120</v>
          </cell>
          <cell r="W4022" t="str">
            <v>Paid Import</v>
          </cell>
          <cell r="X4022" t="str">
            <v>Gen. Trade</v>
          </cell>
          <cell r="Y4022" t="str">
            <v>EA</v>
          </cell>
          <cell r="Z4022" t="str">
            <v>--</v>
          </cell>
          <cell r="AA4022" t="str">
            <v>WT</v>
          </cell>
          <cell r="AB4022" t="str">
            <v>FNA30YEA02</v>
          </cell>
          <cell r="AC4022" t="str">
            <v>3000-201-1A</v>
          </cell>
          <cell r="AD4022">
            <v>1.55</v>
          </cell>
          <cell r="AE4022" t="str">
            <v>黄色</v>
          </cell>
          <cell r="AF4022">
            <v>2.521075</v>
          </cell>
          <cell r="AG4022" t="str">
            <v>FRVA1WHA01</v>
          </cell>
          <cell r="AH4022" t="str">
            <v>2500-754-2A</v>
          </cell>
        </row>
        <row r="4023">
          <cell r="A4023" t="str">
            <v>YE30-T-99-201-06</v>
          </cell>
          <cell r="B4023" t="e">
            <v>#N/A</v>
          </cell>
          <cell r="C4023" t="e">
            <v>#N/A</v>
          </cell>
          <cell r="D4023" t="str">
            <v>2XL</v>
          </cell>
          <cell r="E4023" t="str">
            <v>YE</v>
          </cell>
          <cell r="F4023">
            <v>35</v>
          </cell>
          <cell r="G4023" t="str">
            <v>EA</v>
          </cell>
          <cell r="H4023" t="str">
            <v>3000防护服(上衣)</v>
          </cell>
          <cell r="I4023" t="str">
            <v>M3000 JACKET</v>
          </cell>
          <cell r="J4023" t="str">
            <v>ACC</v>
          </cell>
          <cell r="K4023" t="str">
            <v>MC3000ACCS</v>
          </cell>
          <cell r="L4023">
            <v>0.073593</v>
          </cell>
          <cell r="M4023" t="e">
            <v>#N/A</v>
          </cell>
          <cell r="N4023" t="e">
            <v>#N/A</v>
          </cell>
          <cell r="O4023" t="str">
            <v>SAMPLE</v>
          </cell>
          <cell r="P4023" t="str">
            <v>DC3S</v>
          </cell>
          <cell r="Q4023" t="str">
            <v>0</v>
          </cell>
          <cell r="R4023">
            <v>0</v>
          </cell>
          <cell r="S4023">
            <v>0</v>
          </cell>
          <cell r="T4023">
            <v>5</v>
          </cell>
          <cell r="U4023">
            <v>35</v>
          </cell>
          <cell r="V4023">
            <v>1120</v>
          </cell>
          <cell r="W4023" t="str">
            <v>Paid Import</v>
          </cell>
          <cell r="X4023" t="str">
            <v>Gen. Trade</v>
          </cell>
          <cell r="Y4023" t="str">
            <v>EA</v>
          </cell>
          <cell r="Z4023" t="str">
            <v>--</v>
          </cell>
          <cell r="AA4023" t="str">
            <v>WT</v>
          </cell>
          <cell r="AB4023" t="str">
            <v>FNA30YEA02</v>
          </cell>
          <cell r="AC4023" t="str">
            <v>3000-201-1A</v>
          </cell>
          <cell r="AD4023">
            <v>1.55</v>
          </cell>
          <cell r="AE4023" t="str">
            <v>黄色</v>
          </cell>
          <cell r="AF4023">
            <v>2.7497</v>
          </cell>
          <cell r="AG4023" t="str">
            <v>FRVA1WHA01</v>
          </cell>
          <cell r="AH4023" t="str">
            <v>2500-754-2A</v>
          </cell>
        </row>
        <row r="4024">
          <cell r="A4024" t="str">
            <v>YE30-T-99-201-07</v>
          </cell>
          <cell r="B4024" t="e">
            <v>#N/A</v>
          </cell>
          <cell r="C4024" t="e">
            <v>#N/A</v>
          </cell>
          <cell r="D4024" t="str">
            <v>3XL</v>
          </cell>
          <cell r="E4024" t="str">
            <v>YE</v>
          </cell>
          <cell r="F4024">
            <v>35</v>
          </cell>
          <cell r="G4024" t="str">
            <v>EA</v>
          </cell>
          <cell r="H4024" t="str">
            <v>3000防护服(上衣)</v>
          </cell>
          <cell r="I4024" t="str">
            <v>M3000 JACKET</v>
          </cell>
          <cell r="J4024" t="str">
            <v>ACC</v>
          </cell>
          <cell r="K4024" t="str">
            <v>MC3000ACCS</v>
          </cell>
          <cell r="L4024">
            <v>0.073593</v>
          </cell>
          <cell r="M4024" t="e">
            <v>#N/A</v>
          </cell>
          <cell r="N4024" t="e">
            <v>#N/A</v>
          </cell>
          <cell r="O4024" t="str">
            <v>SAMPLE</v>
          </cell>
          <cell r="P4024" t="str">
            <v>DC3S</v>
          </cell>
          <cell r="Q4024" t="str">
            <v>0</v>
          </cell>
          <cell r="R4024">
            <v>0</v>
          </cell>
          <cell r="S4024">
            <v>0</v>
          </cell>
          <cell r="T4024">
            <v>5</v>
          </cell>
          <cell r="U4024">
            <v>35</v>
          </cell>
          <cell r="V4024">
            <v>1120</v>
          </cell>
          <cell r="W4024" t="str">
            <v>Paid Import</v>
          </cell>
          <cell r="X4024" t="str">
            <v>Gen. Trade</v>
          </cell>
          <cell r="Y4024" t="str">
            <v>EA</v>
          </cell>
          <cell r="Z4024" t="str">
            <v>--</v>
          </cell>
          <cell r="AA4024" t="str">
            <v>WT</v>
          </cell>
          <cell r="AB4024" t="str">
            <v>FNA30YEA02</v>
          </cell>
          <cell r="AC4024" t="str">
            <v>3000-201-1A</v>
          </cell>
          <cell r="AD4024">
            <v>1.55</v>
          </cell>
          <cell r="AE4024" t="str">
            <v>黄色</v>
          </cell>
          <cell r="AF4024">
            <v>3.06435</v>
          </cell>
          <cell r="AG4024" t="str">
            <v>FRVA1WHA01</v>
          </cell>
          <cell r="AH4024" t="str">
            <v>2500-754-2A</v>
          </cell>
        </row>
        <row r="4025">
          <cell r="A4025" t="str">
            <v>YE30-T-99-301-02</v>
          </cell>
          <cell r="B4025" t="e">
            <v>#N/A</v>
          </cell>
          <cell r="C4025" t="e">
            <v>#N/A</v>
          </cell>
          <cell r="D4025" t="str">
            <v>S</v>
          </cell>
          <cell r="E4025" t="str">
            <v>YE</v>
          </cell>
          <cell r="F4025">
            <v>40</v>
          </cell>
          <cell r="G4025" t="str">
            <v>EA</v>
          </cell>
          <cell r="H4025" t="str">
            <v>3000防护服(裤子)</v>
          </cell>
          <cell r="I4025" t="str">
            <v>M3000 TROUSERS</v>
          </cell>
          <cell r="J4025" t="str">
            <v>ACC</v>
          </cell>
          <cell r="K4025" t="str">
            <v>MC3000ACCS</v>
          </cell>
          <cell r="L4025">
            <v>0.073593</v>
          </cell>
          <cell r="M4025" t="e">
            <v>#N/A</v>
          </cell>
          <cell r="N4025" t="e">
            <v>#N/A</v>
          </cell>
          <cell r="O4025" t="str">
            <v>SAMPLE</v>
          </cell>
          <cell r="P4025" t="str">
            <v>DC3S</v>
          </cell>
          <cell r="Q4025" t="str">
            <v>0</v>
          </cell>
          <cell r="R4025">
            <v>0</v>
          </cell>
          <cell r="S4025">
            <v>0</v>
          </cell>
          <cell r="T4025">
            <v>10</v>
          </cell>
          <cell r="U4025">
            <v>40</v>
          </cell>
          <cell r="V4025">
            <v>1120</v>
          </cell>
          <cell r="W4025" t="str">
            <v>Paid Import</v>
          </cell>
          <cell r="X4025" t="str">
            <v>Gen. Trade</v>
          </cell>
          <cell r="Y4025" t="str">
            <v>EA</v>
          </cell>
          <cell r="Z4025" t="str">
            <v>--</v>
          </cell>
          <cell r="AA4025" t="str">
            <v>WT</v>
          </cell>
          <cell r="AB4025" t="str">
            <v>FNA30YEA02</v>
          </cell>
          <cell r="AC4025" t="str">
            <v>3000-301-1A</v>
          </cell>
          <cell r="AD4025">
            <v>1.55</v>
          </cell>
          <cell r="AE4025" t="str">
            <v>黄色</v>
          </cell>
          <cell r="AF4025">
            <v>1.74034</v>
          </cell>
          <cell r="AG4025" t="str">
            <v>FRVA1WHA01</v>
          </cell>
          <cell r="AH4025" t="str">
            <v>2500-754-2A</v>
          </cell>
        </row>
        <row r="4026">
          <cell r="A4026" t="str">
            <v>YE30-T-99-301-03</v>
          </cell>
          <cell r="B4026" t="e">
            <v>#N/A</v>
          </cell>
          <cell r="C4026" t="e">
            <v>#N/A</v>
          </cell>
          <cell r="D4026" t="str">
            <v>M</v>
          </cell>
          <cell r="E4026" t="str">
            <v>YE</v>
          </cell>
          <cell r="F4026">
            <v>40</v>
          </cell>
          <cell r="G4026" t="str">
            <v>EA</v>
          </cell>
          <cell r="H4026" t="str">
            <v>3000防护服(裤子)</v>
          </cell>
          <cell r="I4026" t="str">
            <v>M3000 TROUSERS</v>
          </cell>
          <cell r="J4026" t="str">
            <v>ACC</v>
          </cell>
          <cell r="K4026" t="str">
            <v>MC3000ACCS</v>
          </cell>
          <cell r="L4026">
            <v>0.073593</v>
          </cell>
          <cell r="M4026" t="e">
            <v>#N/A</v>
          </cell>
          <cell r="N4026" t="e">
            <v>#N/A</v>
          </cell>
          <cell r="O4026" t="str">
            <v>SAMPLE</v>
          </cell>
          <cell r="P4026" t="str">
            <v>DC3S</v>
          </cell>
          <cell r="Q4026" t="str">
            <v>0</v>
          </cell>
          <cell r="R4026">
            <v>0</v>
          </cell>
          <cell r="S4026">
            <v>0</v>
          </cell>
          <cell r="T4026">
            <v>10</v>
          </cell>
          <cell r="U4026">
            <v>40</v>
          </cell>
          <cell r="V4026">
            <v>1120</v>
          </cell>
          <cell r="W4026" t="str">
            <v>Paid Import</v>
          </cell>
          <cell r="X4026" t="str">
            <v>Gen. Trade</v>
          </cell>
          <cell r="Y4026" t="str">
            <v>EA</v>
          </cell>
          <cell r="Z4026" t="str">
            <v>--</v>
          </cell>
          <cell r="AA4026" t="str">
            <v>WT</v>
          </cell>
          <cell r="AB4026" t="str">
            <v>FNA30YEA02</v>
          </cell>
          <cell r="AC4026" t="str">
            <v>3000-301-1A</v>
          </cell>
          <cell r="AD4026">
            <v>1.55</v>
          </cell>
          <cell r="AE4026" t="str">
            <v>黄色</v>
          </cell>
          <cell r="AF4026">
            <v>1.78684</v>
          </cell>
          <cell r="AG4026" t="str">
            <v>FRVA1WHA01</v>
          </cell>
          <cell r="AH4026" t="str">
            <v>2500-754-2A</v>
          </cell>
        </row>
        <row r="4027">
          <cell r="A4027" t="str">
            <v>YE30-T-99-301-04</v>
          </cell>
          <cell r="B4027" t="e">
            <v>#N/A</v>
          </cell>
          <cell r="C4027" t="e">
            <v>#N/A</v>
          </cell>
          <cell r="D4027" t="str">
            <v>L</v>
          </cell>
          <cell r="E4027" t="str">
            <v>YE</v>
          </cell>
          <cell r="F4027">
            <v>40</v>
          </cell>
          <cell r="G4027" t="str">
            <v>EA</v>
          </cell>
          <cell r="H4027" t="str">
            <v>3000防护服(裤子)</v>
          </cell>
          <cell r="I4027" t="str">
            <v>M3000 TROUSERS</v>
          </cell>
          <cell r="J4027" t="str">
            <v>ACC</v>
          </cell>
          <cell r="K4027" t="str">
            <v>MC3000ACCS</v>
          </cell>
          <cell r="L4027">
            <v>0.073593</v>
          </cell>
          <cell r="M4027" t="e">
            <v>#N/A</v>
          </cell>
          <cell r="N4027" t="e">
            <v>#N/A</v>
          </cell>
          <cell r="O4027" t="str">
            <v>SAMPLE</v>
          </cell>
          <cell r="P4027" t="str">
            <v>DC3S</v>
          </cell>
          <cell r="Q4027" t="str">
            <v>0</v>
          </cell>
          <cell r="R4027">
            <v>0</v>
          </cell>
          <cell r="S4027">
            <v>0</v>
          </cell>
          <cell r="T4027">
            <v>10</v>
          </cell>
          <cell r="U4027">
            <v>40</v>
          </cell>
          <cell r="V4027">
            <v>1120</v>
          </cell>
          <cell r="W4027" t="str">
            <v>Paid Import</v>
          </cell>
          <cell r="X4027" t="str">
            <v>Gen. Trade</v>
          </cell>
          <cell r="Y4027" t="str">
            <v>EA</v>
          </cell>
          <cell r="Z4027" t="str">
            <v>--</v>
          </cell>
          <cell r="AA4027" t="str">
            <v>WT</v>
          </cell>
          <cell r="AB4027" t="str">
            <v>FNA30YEA02</v>
          </cell>
          <cell r="AC4027" t="str">
            <v>3000-301-1A</v>
          </cell>
          <cell r="AD4027">
            <v>1.55</v>
          </cell>
          <cell r="AE4027" t="str">
            <v>黄色</v>
          </cell>
          <cell r="AF4027">
            <v>1.834115</v>
          </cell>
          <cell r="AG4027" t="str">
            <v>FRVA1WHA01</v>
          </cell>
          <cell r="AH4027" t="str">
            <v>2500-754-2A</v>
          </cell>
        </row>
        <row r="4028">
          <cell r="A4028" t="str">
            <v>YE30-T-99-301-05</v>
          </cell>
          <cell r="B4028" t="e">
            <v>#N/A</v>
          </cell>
          <cell r="C4028" t="e">
            <v>#N/A</v>
          </cell>
          <cell r="D4028" t="str">
            <v>XL</v>
          </cell>
          <cell r="E4028" t="str">
            <v>YE</v>
          </cell>
          <cell r="F4028">
            <v>40</v>
          </cell>
          <cell r="G4028" t="str">
            <v>EA</v>
          </cell>
          <cell r="H4028" t="str">
            <v>3000防护服(裤子)</v>
          </cell>
          <cell r="I4028" t="str">
            <v>M3000 TROUSERS</v>
          </cell>
          <cell r="J4028" t="str">
            <v>ACC</v>
          </cell>
          <cell r="K4028" t="str">
            <v>MC3000ACCS</v>
          </cell>
          <cell r="L4028">
            <v>0.073593</v>
          </cell>
          <cell r="M4028" t="e">
            <v>#N/A</v>
          </cell>
          <cell r="N4028" t="e">
            <v>#N/A</v>
          </cell>
          <cell r="O4028" t="str">
            <v>SAMPLE</v>
          </cell>
          <cell r="P4028" t="str">
            <v>DC3S</v>
          </cell>
          <cell r="Q4028" t="str">
            <v>0</v>
          </cell>
          <cell r="R4028">
            <v>0</v>
          </cell>
          <cell r="S4028">
            <v>0</v>
          </cell>
          <cell r="T4028">
            <v>10</v>
          </cell>
          <cell r="U4028">
            <v>40</v>
          </cell>
          <cell r="V4028">
            <v>1120</v>
          </cell>
          <cell r="W4028" t="str">
            <v>Paid Import</v>
          </cell>
          <cell r="X4028" t="str">
            <v>Gen. Trade</v>
          </cell>
          <cell r="Y4028" t="str">
            <v>EA</v>
          </cell>
          <cell r="Z4028" t="str">
            <v>--</v>
          </cell>
          <cell r="AA4028" t="str">
            <v>WT</v>
          </cell>
          <cell r="AB4028" t="str">
            <v>FNA30YEA02</v>
          </cell>
          <cell r="AC4028" t="str">
            <v>3000-301-1A</v>
          </cell>
          <cell r="AD4028">
            <v>1.55</v>
          </cell>
          <cell r="AE4028" t="str">
            <v>黄色</v>
          </cell>
          <cell r="AF4028">
            <v>1.951295</v>
          </cell>
          <cell r="AG4028" t="str">
            <v>FRVA1WHA01</v>
          </cell>
          <cell r="AH4028" t="str">
            <v>2500-754-2A</v>
          </cell>
        </row>
        <row r="4029">
          <cell r="A4029" t="str">
            <v>YE30-T-99-301-06</v>
          </cell>
          <cell r="B4029" t="e">
            <v>#N/A</v>
          </cell>
          <cell r="C4029" t="e">
            <v>#N/A</v>
          </cell>
          <cell r="D4029" t="str">
            <v>2XL</v>
          </cell>
          <cell r="E4029" t="str">
            <v>YE</v>
          </cell>
          <cell r="F4029">
            <v>35</v>
          </cell>
          <cell r="G4029" t="str">
            <v>EA</v>
          </cell>
          <cell r="H4029" t="str">
            <v>3000防护服(裤子)</v>
          </cell>
          <cell r="I4029" t="str">
            <v>M3000 TROUSERS</v>
          </cell>
          <cell r="J4029" t="str">
            <v>ACC</v>
          </cell>
          <cell r="K4029" t="str">
            <v>MC3000ACCS</v>
          </cell>
          <cell r="L4029">
            <v>0.073593</v>
          </cell>
          <cell r="M4029" t="e">
            <v>#N/A</v>
          </cell>
          <cell r="N4029" t="e">
            <v>#N/A</v>
          </cell>
          <cell r="O4029" t="str">
            <v>SAMPLE</v>
          </cell>
          <cell r="P4029" t="str">
            <v>DC3S</v>
          </cell>
          <cell r="Q4029" t="str">
            <v>0</v>
          </cell>
          <cell r="R4029">
            <v>0</v>
          </cell>
          <cell r="S4029">
            <v>0</v>
          </cell>
          <cell r="T4029">
            <v>10</v>
          </cell>
          <cell r="U4029">
            <v>35</v>
          </cell>
          <cell r="V4029">
            <v>1120</v>
          </cell>
          <cell r="W4029" t="str">
            <v>Paid Import</v>
          </cell>
          <cell r="X4029" t="str">
            <v>Gen. Trade</v>
          </cell>
          <cell r="Y4029" t="str">
            <v>EA</v>
          </cell>
          <cell r="Z4029" t="str">
            <v>--</v>
          </cell>
          <cell r="AA4029" t="str">
            <v>WT</v>
          </cell>
          <cell r="AB4029" t="str">
            <v>FNA30YEA02</v>
          </cell>
          <cell r="AC4029" t="str">
            <v>3000-301-1A</v>
          </cell>
          <cell r="AD4029">
            <v>1.55</v>
          </cell>
          <cell r="AE4029" t="str">
            <v>黄色</v>
          </cell>
          <cell r="AF4029">
            <v>2.342205</v>
          </cell>
          <cell r="AG4029" t="str">
            <v>FRVA1WHA01</v>
          </cell>
          <cell r="AH4029" t="str">
            <v>2500-754-2A</v>
          </cell>
        </row>
        <row r="4030">
          <cell r="A4030" t="str">
            <v>YE30-T-99-301-07</v>
          </cell>
          <cell r="B4030" t="e">
            <v>#N/A</v>
          </cell>
          <cell r="C4030" t="e">
            <v>#N/A</v>
          </cell>
          <cell r="D4030" t="str">
            <v>3XL</v>
          </cell>
          <cell r="E4030" t="str">
            <v>YE</v>
          </cell>
          <cell r="F4030">
            <v>35</v>
          </cell>
          <cell r="G4030" t="str">
            <v>EA</v>
          </cell>
          <cell r="H4030" t="str">
            <v>3000防护服(裤子)</v>
          </cell>
          <cell r="I4030" t="str">
            <v>M3000 TROUSERS</v>
          </cell>
          <cell r="J4030" t="str">
            <v>ACC</v>
          </cell>
          <cell r="K4030" t="str">
            <v>MC3000ACCS</v>
          </cell>
          <cell r="L4030">
            <v>0.073593</v>
          </cell>
          <cell r="M4030" t="e">
            <v>#N/A</v>
          </cell>
          <cell r="N4030" t="e">
            <v>#N/A</v>
          </cell>
          <cell r="O4030" t="str">
            <v>SAMPLE</v>
          </cell>
          <cell r="P4030" t="str">
            <v>DC3S</v>
          </cell>
          <cell r="Q4030" t="str">
            <v>0</v>
          </cell>
          <cell r="R4030">
            <v>0</v>
          </cell>
          <cell r="S4030">
            <v>0</v>
          </cell>
          <cell r="T4030">
            <v>10</v>
          </cell>
          <cell r="U4030">
            <v>35</v>
          </cell>
          <cell r="V4030">
            <v>1120</v>
          </cell>
          <cell r="W4030" t="str">
            <v>Paid Import</v>
          </cell>
          <cell r="X4030" t="str">
            <v>Gen. Trade</v>
          </cell>
          <cell r="Y4030" t="str">
            <v>EA</v>
          </cell>
          <cell r="Z4030" t="str">
            <v>--</v>
          </cell>
          <cell r="AA4030" t="str">
            <v>WT</v>
          </cell>
          <cell r="AB4030" t="str">
            <v>FNA30YEA02</v>
          </cell>
          <cell r="AC4030" t="str">
            <v>3000-301-1A</v>
          </cell>
          <cell r="AD4030">
            <v>1.55</v>
          </cell>
          <cell r="AE4030" t="str">
            <v>黄色</v>
          </cell>
          <cell r="AF4030">
            <v>2.464035</v>
          </cell>
          <cell r="AG4030" t="str">
            <v>FRVA1WHA01</v>
          </cell>
          <cell r="AH4030" t="str">
            <v>2500-754-2A</v>
          </cell>
        </row>
        <row r="4031">
          <cell r="A4031" t="str">
            <v>YE30-T-99-701-02</v>
          </cell>
          <cell r="B4031" t="e">
            <v>#N/A</v>
          </cell>
          <cell r="C4031" t="e">
            <v>#N/A</v>
          </cell>
          <cell r="D4031" t="str">
            <v>S</v>
          </cell>
          <cell r="E4031" t="str">
            <v>YE</v>
          </cell>
          <cell r="F4031">
            <v>4</v>
          </cell>
          <cell r="G4031" t="str">
            <v>EA</v>
          </cell>
          <cell r="H4031" t="str">
            <v>3000连体防护服</v>
          </cell>
          <cell r="I4031" t="str">
            <v>M3000 Coverall</v>
          </cell>
          <cell r="J4031" t="str">
            <v>M3000</v>
          </cell>
          <cell r="K4031" t="str">
            <v>MC3000CVRL</v>
          </cell>
          <cell r="L4031">
            <v>0.073593</v>
          </cell>
          <cell r="M4031" t="e">
            <v>#N/A</v>
          </cell>
          <cell r="N4031" t="e">
            <v>#N/A</v>
          </cell>
          <cell r="O4031" t="str">
            <v>SAMPLE</v>
          </cell>
          <cell r="P4031" t="str">
            <v>DC3S</v>
          </cell>
          <cell r="Q4031" t="str">
            <v>0</v>
          </cell>
          <cell r="R4031">
            <v>0</v>
          </cell>
          <cell r="S4031">
            <v>0</v>
          </cell>
          <cell r="T4031" t="str">
            <v>N/A</v>
          </cell>
          <cell r="U4031">
            <v>4</v>
          </cell>
          <cell r="V4031">
            <v>1120</v>
          </cell>
          <cell r="W4031" t="str">
            <v>Paid Import</v>
          </cell>
          <cell r="X4031" t="str">
            <v>Gen. Trade</v>
          </cell>
          <cell r="Y4031" t="str">
            <v>EA</v>
          </cell>
          <cell r="Z4031" t="str">
            <v>--</v>
          </cell>
          <cell r="AA4031" t="str">
            <v>WT</v>
          </cell>
          <cell r="AB4031" t="str">
            <v>FNA30YEA02</v>
          </cell>
          <cell r="AC4031" t="str">
            <v>2500-701-1B</v>
          </cell>
          <cell r="AD4031">
            <v>1.55</v>
          </cell>
          <cell r="AE4031" t="str">
            <v>黄色</v>
          </cell>
          <cell r="AF4031">
            <v>5.5707</v>
          </cell>
          <cell r="AG4031" t="str">
            <v>FNA15BLA02</v>
          </cell>
          <cell r="AH4031" t="str">
            <v>2500-700-2A</v>
          </cell>
        </row>
        <row r="4032">
          <cell r="A4032" t="str">
            <v>YE30-T-99-701-03</v>
          </cell>
          <cell r="B4032" t="e">
            <v>#N/A</v>
          </cell>
          <cell r="C4032" t="e">
            <v>#N/A</v>
          </cell>
          <cell r="D4032" t="str">
            <v>M</v>
          </cell>
          <cell r="E4032" t="str">
            <v>YE</v>
          </cell>
          <cell r="F4032">
            <v>4</v>
          </cell>
          <cell r="G4032" t="str">
            <v>EA</v>
          </cell>
          <cell r="H4032" t="str">
            <v>3000连体防护服</v>
          </cell>
          <cell r="I4032" t="str">
            <v>M3000 Coverall</v>
          </cell>
          <cell r="J4032" t="str">
            <v>M3000</v>
          </cell>
          <cell r="K4032" t="str">
            <v>MC3000CVRL</v>
          </cell>
          <cell r="L4032">
            <v>0.073593</v>
          </cell>
          <cell r="M4032" t="e">
            <v>#N/A</v>
          </cell>
          <cell r="N4032" t="e">
            <v>#N/A</v>
          </cell>
          <cell r="O4032" t="str">
            <v>SAMPLE</v>
          </cell>
          <cell r="P4032" t="str">
            <v>DC3S</v>
          </cell>
          <cell r="Q4032" t="str">
            <v>0</v>
          </cell>
          <cell r="R4032">
            <v>0</v>
          </cell>
          <cell r="S4032">
            <v>0</v>
          </cell>
          <cell r="T4032" t="str">
            <v>N/A</v>
          </cell>
          <cell r="U4032">
            <v>4</v>
          </cell>
          <cell r="V4032">
            <v>1120</v>
          </cell>
          <cell r="W4032" t="str">
            <v>Paid Import</v>
          </cell>
          <cell r="X4032" t="str">
            <v>Gen. Trade</v>
          </cell>
          <cell r="Y4032" t="str">
            <v>EA</v>
          </cell>
          <cell r="Z4032" t="str">
            <v>--</v>
          </cell>
          <cell r="AA4032" t="str">
            <v>WT</v>
          </cell>
          <cell r="AB4032" t="str">
            <v>FNA30YEA02</v>
          </cell>
          <cell r="AC4032" t="str">
            <v>2500-701-1B</v>
          </cell>
          <cell r="AD4032">
            <v>1.55</v>
          </cell>
          <cell r="AE4032" t="str">
            <v>黄色</v>
          </cell>
          <cell r="AF4032">
            <v>5.77375</v>
          </cell>
          <cell r="AG4032" t="str">
            <v>FNA15BLA02</v>
          </cell>
          <cell r="AH4032" t="str">
            <v>2500-700-2A</v>
          </cell>
        </row>
        <row r="4033">
          <cell r="A4033" t="str">
            <v>YE30-T-99-701-04</v>
          </cell>
          <cell r="B4033" t="e">
            <v>#N/A</v>
          </cell>
          <cell r="C4033" t="e">
            <v>#N/A</v>
          </cell>
          <cell r="D4033" t="str">
            <v>L</v>
          </cell>
          <cell r="E4033" t="str">
            <v>YE</v>
          </cell>
          <cell r="F4033">
            <v>4</v>
          </cell>
          <cell r="G4033" t="str">
            <v>EA</v>
          </cell>
          <cell r="H4033" t="str">
            <v>3000连体防护服</v>
          </cell>
          <cell r="I4033" t="str">
            <v>M3000 Coverall</v>
          </cell>
          <cell r="J4033" t="str">
            <v>M3000</v>
          </cell>
          <cell r="K4033" t="str">
            <v>MC3000CVRL</v>
          </cell>
          <cell r="L4033">
            <v>0.073593</v>
          </cell>
          <cell r="M4033" t="e">
            <v>#N/A</v>
          </cell>
          <cell r="N4033" t="e">
            <v>#N/A</v>
          </cell>
          <cell r="O4033" t="str">
            <v>SAMPLE</v>
          </cell>
          <cell r="P4033" t="str">
            <v>DC3S</v>
          </cell>
          <cell r="Q4033" t="str">
            <v>0</v>
          </cell>
          <cell r="R4033">
            <v>0</v>
          </cell>
          <cell r="S4033">
            <v>0</v>
          </cell>
          <cell r="T4033" t="str">
            <v>N/A</v>
          </cell>
          <cell r="U4033">
            <v>4</v>
          </cell>
          <cell r="V4033">
            <v>1120</v>
          </cell>
          <cell r="W4033" t="str">
            <v>Paid Import</v>
          </cell>
          <cell r="X4033" t="str">
            <v>Gen. Trade</v>
          </cell>
          <cell r="Y4033" t="str">
            <v>EA</v>
          </cell>
          <cell r="Z4033" t="str">
            <v>--</v>
          </cell>
          <cell r="AA4033" t="str">
            <v>WT</v>
          </cell>
          <cell r="AB4033" t="str">
            <v>FNA30YEA02</v>
          </cell>
          <cell r="AC4033" t="str">
            <v>2500-701-1B</v>
          </cell>
          <cell r="AD4033">
            <v>1.55</v>
          </cell>
          <cell r="AE4033" t="str">
            <v>黄色</v>
          </cell>
          <cell r="AF4033">
            <v>6.138</v>
          </cell>
          <cell r="AG4033" t="str">
            <v>FNA15BLA02</v>
          </cell>
          <cell r="AH4033" t="str">
            <v>2500-700-2A</v>
          </cell>
        </row>
        <row r="4034">
          <cell r="A4034" t="str">
            <v>YE30-T-99-701-05</v>
          </cell>
          <cell r="B4034" t="e">
            <v>#N/A</v>
          </cell>
          <cell r="C4034" t="e">
            <v>#N/A</v>
          </cell>
          <cell r="D4034" t="str">
            <v>XL</v>
          </cell>
          <cell r="E4034" t="str">
            <v>YE</v>
          </cell>
          <cell r="F4034">
            <v>4</v>
          </cell>
          <cell r="G4034" t="str">
            <v>EA</v>
          </cell>
          <cell r="H4034" t="str">
            <v>3000连体防护服</v>
          </cell>
          <cell r="I4034" t="str">
            <v>M3000 Coverall</v>
          </cell>
          <cell r="J4034" t="str">
            <v>M3000</v>
          </cell>
          <cell r="K4034" t="str">
            <v>MC3000CVRL</v>
          </cell>
          <cell r="L4034">
            <v>0.073593</v>
          </cell>
          <cell r="M4034" t="e">
            <v>#N/A</v>
          </cell>
          <cell r="N4034" t="e">
            <v>#N/A</v>
          </cell>
          <cell r="O4034" t="str">
            <v>SAMPLE</v>
          </cell>
          <cell r="P4034" t="str">
            <v>DC3S</v>
          </cell>
          <cell r="Q4034" t="str">
            <v>0</v>
          </cell>
          <cell r="R4034">
            <v>0</v>
          </cell>
          <cell r="S4034">
            <v>0</v>
          </cell>
          <cell r="T4034" t="str">
            <v>N/A</v>
          </cell>
          <cell r="U4034">
            <v>4</v>
          </cell>
          <cell r="V4034">
            <v>1120</v>
          </cell>
          <cell r="W4034" t="str">
            <v>Paid Import</v>
          </cell>
          <cell r="X4034" t="str">
            <v>Gen. Trade</v>
          </cell>
          <cell r="Y4034" t="str">
            <v>EA</v>
          </cell>
          <cell r="Z4034" t="str">
            <v>--</v>
          </cell>
          <cell r="AA4034" t="str">
            <v>WT</v>
          </cell>
          <cell r="AB4034" t="str">
            <v>FNA30YEA02</v>
          </cell>
          <cell r="AC4034" t="str">
            <v>2500-701-1B</v>
          </cell>
          <cell r="AD4034">
            <v>1.55</v>
          </cell>
          <cell r="AE4034" t="str">
            <v>黄色</v>
          </cell>
          <cell r="AF4034">
            <v>6.44335</v>
          </cell>
          <cell r="AG4034" t="str">
            <v>FNA15BLA02</v>
          </cell>
          <cell r="AH4034" t="str">
            <v>2500-700-2A</v>
          </cell>
        </row>
        <row r="4035">
          <cell r="A4035" t="str">
            <v>YE30-T-99-701-06</v>
          </cell>
          <cell r="B4035" t="e">
            <v>#N/A</v>
          </cell>
          <cell r="C4035" t="e">
            <v>#N/A</v>
          </cell>
          <cell r="D4035" t="str">
            <v>2XL</v>
          </cell>
          <cell r="E4035" t="str">
            <v>YE</v>
          </cell>
          <cell r="F4035">
            <v>4</v>
          </cell>
          <cell r="G4035" t="str">
            <v>EA</v>
          </cell>
          <cell r="H4035" t="str">
            <v>3000连体防护服</v>
          </cell>
          <cell r="I4035" t="str">
            <v>M3000 Coverall</v>
          </cell>
          <cell r="J4035" t="str">
            <v>M3000</v>
          </cell>
          <cell r="K4035" t="str">
            <v>MC3000CVRL</v>
          </cell>
          <cell r="L4035">
            <v>0.073593</v>
          </cell>
          <cell r="M4035" t="e">
            <v>#N/A</v>
          </cell>
          <cell r="N4035" t="e">
            <v>#N/A</v>
          </cell>
          <cell r="O4035" t="str">
            <v>SAMPLE</v>
          </cell>
          <cell r="P4035" t="str">
            <v>DC3S</v>
          </cell>
          <cell r="Q4035" t="str">
            <v>0</v>
          </cell>
          <cell r="R4035">
            <v>0</v>
          </cell>
          <cell r="S4035">
            <v>0</v>
          </cell>
          <cell r="T4035" t="str">
            <v>N/A</v>
          </cell>
          <cell r="U4035">
            <v>4</v>
          </cell>
          <cell r="V4035">
            <v>1120</v>
          </cell>
          <cell r="W4035" t="str">
            <v>Paid Import</v>
          </cell>
          <cell r="X4035" t="str">
            <v>Gen. Trade</v>
          </cell>
          <cell r="Y4035" t="str">
            <v>EA</v>
          </cell>
          <cell r="Z4035" t="str">
            <v>--</v>
          </cell>
          <cell r="AA4035" t="str">
            <v>WT</v>
          </cell>
          <cell r="AB4035" t="str">
            <v>FNA30YEA02</v>
          </cell>
          <cell r="AC4035" t="str">
            <v>2500-701-1B</v>
          </cell>
          <cell r="AD4035">
            <v>1.55</v>
          </cell>
          <cell r="AE4035" t="str">
            <v>黄色</v>
          </cell>
          <cell r="AF4035">
            <v>6.83085</v>
          </cell>
          <cell r="AG4035" t="str">
            <v>FNA15BLA02</v>
          </cell>
          <cell r="AH4035" t="str">
            <v>2500-700-2A</v>
          </cell>
        </row>
        <row r="4036">
          <cell r="A4036" t="str">
            <v>YE30-T-99-701-07</v>
          </cell>
          <cell r="B4036" t="e">
            <v>#N/A</v>
          </cell>
          <cell r="C4036" t="e">
            <v>#N/A</v>
          </cell>
          <cell r="D4036" t="str">
            <v>3XL</v>
          </cell>
          <cell r="E4036" t="str">
            <v>YE</v>
          </cell>
          <cell r="F4036">
            <v>4</v>
          </cell>
          <cell r="G4036" t="str">
            <v>EA</v>
          </cell>
          <cell r="H4036" t="str">
            <v>3000连体防护服</v>
          </cell>
          <cell r="I4036" t="str">
            <v>M3000 Coverall</v>
          </cell>
          <cell r="J4036" t="str">
            <v>M3000</v>
          </cell>
          <cell r="K4036" t="str">
            <v>MC3000CVRL</v>
          </cell>
          <cell r="L4036">
            <v>0.073593</v>
          </cell>
          <cell r="M4036" t="e">
            <v>#N/A</v>
          </cell>
          <cell r="N4036" t="e">
            <v>#N/A</v>
          </cell>
          <cell r="O4036" t="str">
            <v>SAMPLE</v>
          </cell>
          <cell r="P4036" t="str">
            <v>DC3S</v>
          </cell>
          <cell r="Q4036" t="str">
            <v>0</v>
          </cell>
          <cell r="R4036">
            <v>0</v>
          </cell>
          <cell r="S4036">
            <v>0</v>
          </cell>
          <cell r="T4036" t="str">
            <v>N/A</v>
          </cell>
          <cell r="U4036">
            <v>4</v>
          </cell>
          <cell r="V4036">
            <v>1120</v>
          </cell>
          <cell r="W4036" t="str">
            <v>Paid Import</v>
          </cell>
          <cell r="X4036" t="str">
            <v>Gen. Trade</v>
          </cell>
          <cell r="Y4036" t="str">
            <v>EA</v>
          </cell>
          <cell r="Z4036" t="str">
            <v>--</v>
          </cell>
          <cell r="AA4036" t="str">
            <v>WT</v>
          </cell>
          <cell r="AB4036" t="str">
            <v>FNA30YEA02</v>
          </cell>
          <cell r="AC4036" t="str">
            <v>2500-701-1B</v>
          </cell>
          <cell r="AD4036">
            <v>1.55</v>
          </cell>
          <cell r="AE4036" t="str">
            <v>黄色</v>
          </cell>
          <cell r="AF4036">
            <v>7.1176</v>
          </cell>
          <cell r="AG4036" t="str">
            <v>FNA15BLA02</v>
          </cell>
          <cell r="AH4036" t="str">
            <v>2500-700-2A</v>
          </cell>
        </row>
        <row r="4037">
          <cell r="A4037" t="str">
            <v>YE30-T-99-704-02</v>
          </cell>
          <cell r="B4037" t="e">
            <v>#N/A</v>
          </cell>
          <cell r="C4037" t="e">
            <v>#N/A</v>
          </cell>
          <cell r="D4037" t="str">
            <v>S</v>
          </cell>
          <cell r="E4037" t="str">
            <v>YE</v>
          </cell>
          <cell r="F4037">
            <v>4</v>
          </cell>
          <cell r="G4037" t="str">
            <v>EA</v>
          </cell>
          <cell r="H4037" t="str">
            <v>3000连体防护服</v>
          </cell>
          <cell r="I4037" t="str">
            <v>M3000 Coverall</v>
          </cell>
          <cell r="J4037" t="str">
            <v>M3000</v>
          </cell>
          <cell r="K4037" t="str">
            <v>MC3000CVRL</v>
          </cell>
          <cell r="L4037">
            <v>0.073593</v>
          </cell>
          <cell r="M4037" t="e">
            <v>#N/A</v>
          </cell>
          <cell r="N4037" t="e">
            <v>#N/A</v>
          </cell>
          <cell r="O4037" t="str">
            <v>SAMPLE</v>
          </cell>
          <cell r="P4037" t="str">
            <v>DC3S</v>
          </cell>
          <cell r="Q4037" t="str">
            <v>0</v>
          </cell>
          <cell r="R4037">
            <v>0</v>
          </cell>
          <cell r="S4037">
            <v>0</v>
          </cell>
          <cell r="T4037" t="str">
            <v>N/A</v>
          </cell>
          <cell r="U4037">
            <v>4</v>
          </cell>
          <cell r="V4037">
            <v>1120</v>
          </cell>
          <cell r="W4037" t="str">
            <v>Paid Import</v>
          </cell>
          <cell r="X4037" t="str">
            <v>Gen. Trade</v>
          </cell>
          <cell r="Y4037" t="str">
            <v>EA</v>
          </cell>
          <cell r="Z4037" t="str">
            <v>--</v>
          </cell>
          <cell r="AA4037" t="str">
            <v>WT</v>
          </cell>
          <cell r="AB4037" t="str">
            <v>FNA30YEA02</v>
          </cell>
          <cell r="AC4037" t="str">
            <v>2500-704-1B</v>
          </cell>
          <cell r="AD4037">
            <v>1.55</v>
          </cell>
          <cell r="AE4037" t="str">
            <v>黄色</v>
          </cell>
          <cell r="AF4037">
            <v>5.53815</v>
          </cell>
          <cell r="AG4037" t="str">
            <v>FNA15BLA02</v>
          </cell>
          <cell r="AH4037" t="str">
            <v>2500-700-2A</v>
          </cell>
        </row>
        <row r="4038">
          <cell r="A4038" t="str">
            <v>YE30-T-99-704-03</v>
          </cell>
          <cell r="B4038" t="str">
            <v>30-T-99-704-03</v>
          </cell>
          <cell r="C4038" t="str">
            <v>E1</v>
          </cell>
          <cell r="D4038" t="str">
            <v>M</v>
          </cell>
          <cell r="E4038" t="str">
            <v>YE</v>
          </cell>
          <cell r="F4038">
            <v>4</v>
          </cell>
          <cell r="G4038" t="str">
            <v>EA</v>
          </cell>
          <cell r="H4038" t="str">
            <v>3000连体防护服</v>
          </cell>
          <cell r="I4038" t="str">
            <v>M3000 Coverall</v>
          </cell>
          <cell r="J4038" t="str">
            <v>M3000</v>
          </cell>
          <cell r="K4038" t="str">
            <v>MC3000CVRL</v>
          </cell>
          <cell r="L4038">
            <v>0.073593</v>
          </cell>
          <cell r="M4038" t="str">
            <v>30-10258</v>
          </cell>
          <cell r="N4038" t="str">
            <v>M3000 Coverall (10258)连体防护服/30-T-99-704-03-E1</v>
          </cell>
          <cell r="O4038" t="str">
            <v>SAMPLE</v>
          </cell>
          <cell r="P4038" t="str">
            <v>DC3S</v>
          </cell>
          <cell r="Q4038">
            <v>4.3</v>
          </cell>
          <cell r="R4038">
            <v>795</v>
          </cell>
          <cell r="S4038">
            <v>3.18</v>
          </cell>
          <cell r="T4038" t="str">
            <v>N/A</v>
          </cell>
          <cell r="U4038">
            <v>4</v>
          </cell>
          <cell r="V4038">
            <v>1120</v>
          </cell>
          <cell r="W4038" t="str">
            <v>Paid Import</v>
          </cell>
          <cell r="X4038" t="str">
            <v>Gen. Trade</v>
          </cell>
          <cell r="Y4038" t="str">
            <v>EA</v>
          </cell>
          <cell r="Z4038" t="str">
            <v>--</v>
          </cell>
          <cell r="AA4038" t="str">
            <v>WT</v>
          </cell>
          <cell r="AB4038" t="str">
            <v>FNA30YEA02</v>
          </cell>
          <cell r="AC4038" t="str">
            <v>2500-704-1B</v>
          </cell>
          <cell r="AD4038">
            <v>1.55</v>
          </cell>
          <cell r="AE4038" t="str">
            <v>黄色</v>
          </cell>
          <cell r="AF4038">
            <v>5.72415</v>
          </cell>
          <cell r="AG4038" t="str">
            <v>FNA15BLA02</v>
          </cell>
          <cell r="AH4038" t="str">
            <v>2500-700-2A</v>
          </cell>
        </row>
        <row r="4039">
          <cell r="A4039" t="str">
            <v>YE30-T-99-704-04</v>
          </cell>
          <cell r="B4039" t="str">
            <v>30-T-99-704-04</v>
          </cell>
          <cell r="C4039" t="str">
            <v>E1</v>
          </cell>
          <cell r="D4039" t="str">
            <v>L</v>
          </cell>
          <cell r="E4039" t="str">
            <v>YE</v>
          </cell>
          <cell r="F4039">
            <v>4</v>
          </cell>
          <cell r="G4039" t="str">
            <v>EA</v>
          </cell>
          <cell r="H4039" t="str">
            <v>3000连体防护服</v>
          </cell>
          <cell r="I4039" t="str">
            <v>M3000 Coverall</v>
          </cell>
          <cell r="J4039" t="str">
            <v>M3000</v>
          </cell>
          <cell r="K4039" t="str">
            <v>MC3000CVRL</v>
          </cell>
          <cell r="L4039">
            <v>0.073593</v>
          </cell>
          <cell r="M4039" t="str">
            <v>30-9935</v>
          </cell>
          <cell r="N4039" t="str">
            <v>M3000 Coverall (9935)连体防护服/30-T-99-704-04-E1</v>
          </cell>
          <cell r="O4039" t="str">
            <v>SAMPLE</v>
          </cell>
          <cell r="P4039" t="str">
            <v>DC3S</v>
          </cell>
          <cell r="Q4039">
            <v>4.4</v>
          </cell>
          <cell r="R4039">
            <v>820</v>
          </cell>
          <cell r="S4039">
            <v>3.28</v>
          </cell>
          <cell r="T4039" t="str">
            <v>N/A</v>
          </cell>
          <cell r="U4039">
            <v>4</v>
          </cell>
          <cell r="V4039">
            <v>1120</v>
          </cell>
          <cell r="W4039" t="str">
            <v>Paid Import</v>
          </cell>
          <cell r="X4039" t="str">
            <v>Gen. Trade</v>
          </cell>
          <cell r="Y4039" t="str">
            <v>EA</v>
          </cell>
          <cell r="Z4039" t="str">
            <v>--</v>
          </cell>
          <cell r="AA4039" t="str">
            <v>WT</v>
          </cell>
          <cell r="AB4039" t="str">
            <v>FNA30YEA02</v>
          </cell>
          <cell r="AC4039" t="str">
            <v>2500-704-1B</v>
          </cell>
          <cell r="AD4039">
            <v>1.55</v>
          </cell>
          <cell r="AE4039" t="str">
            <v>黄色</v>
          </cell>
          <cell r="AF4039">
            <v>6.1349</v>
          </cell>
          <cell r="AG4039" t="str">
            <v>FNA15BLA02</v>
          </cell>
          <cell r="AH4039" t="str">
            <v>2500-700-2A</v>
          </cell>
        </row>
        <row r="4040">
          <cell r="A4040" t="str">
            <v>YE30-T-99-704-05</v>
          </cell>
          <cell r="B4040" t="str">
            <v>30-T-99-704-05</v>
          </cell>
          <cell r="C4040" t="str">
            <v>E1</v>
          </cell>
          <cell r="D4040" t="str">
            <v>XL</v>
          </cell>
          <cell r="E4040" t="str">
            <v>YE</v>
          </cell>
          <cell r="F4040">
            <v>4</v>
          </cell>
          <cell r="G4040" t="str">
            <v>EA</v>
          </cell>
          <cell r="H4040" t="str">
            <v>3000连体防护服</v>
          </cell>
          <cell r="I4040" t="str">
            <v>M3000 Coverall</v>
          </cell>
          <cell r="J4040" t="str">
            <v>M3000</v>
          </cell>
          <cell r="K4040" t="str">
            <v>MC3000CVRL</v>
          </cell>
          <cell r="L4040">
            <v>0.073593</v>
          </cell>
          <cell r="M4040" t="str">
            <v>30-9936</v>
          </cell>
          <cell r="N4040" t="str">
            <v>M3000 Coverall (9936)连体防护服/30-T-99-704-05-E1</v>
          </cell>
          <cell r="O4040" t="str">
            <v>SAMPLE</v>
          </cell>
          <cell r="P4040" t="str">
            <v>DC3S</v>
          </cell>
          <cell r="Q4040">
            <v>4.5</v>
          </cell>
          <cell r="R4040">
            <v>845</v>
          </cell>
          <cell r="S4040">
            <v>3.38</v>
          </cell>
          <cell r="T4040" t="str">
            <v>N/A</v>
          </cell>
          <cell r="U4040">
            <v>4</v>
          </cell>
          <cell r="V4040">
            <v>1120</v>
          </cell>
          <cell r="W4040" t="str">
            <v>Paid Import</v>
          </cell>
          <cell r="X4040" t="str">
            <v>Gen. Trade</v>
          </cell>
          <cell r="Y4040" t="str">
            <v>EA</v>
          </cell>
          <cell r="Z4040" t="str">
            <v>--</v>
          </cell>
          <cell r="AA4040" t="str">
            <v>WT</v>
          </cell>
          <cell r="AB4040" t="str">
            <v>FNA30YEA02</v>
          </cell>
          <cell r="AC4040" t="str">
            <v>2500-704-1B</v>
          </cell>
          <cell r="AD4040">
            <v>1.55</v>
          </cell>
          <cell r="AE4040" t="str">
            <v>黄色</v>
          </cell>
          <cell r="AF4040">
            <v>6.51</v>
          </cell>
          <cell r="AG4040" t="str">
            <v>FNA15BLA02</v>
          </cell>
          <cell r="AH4040" t="str">
            <v>2500-700-2A</v>
          </cell>
        </row>
        <row r="4041">
          <cell r="A4041" t="str">
            <v>YE30-T-99-704-06</v>
          </cell>
          <cell r="B4041" t="e">
            <v>#N/A</v>
          </cell>
          <cell r="C4041" t="e">
            <v>#N/A</v>
          </cell>
          <cell r="D4041" t="str">
            <v>2XL</v>
          </cell>
          <cell r="E4041" t="str">
            <v>YE</v>
          </cell>
          <cell r="F4041">
            <v>4</v>
          </cell>
          <cell r="G4041" t="str">
            <v>EA</v>
          </cell>
          <cell r="H4041" t="str">
            <v>3000连体防护服</v>
          </cell>
          <cell r="I4041" t="str">
            <v>M3000 Coverall</v>
          </cell>
          <cell r="J4041" t="str">
            <v>M3000</v>
          </cell>
          <cell r="K4041" t="str">
            <v>MC3000CVRL</v>
          </cell>
          <cell r="L4041">
            <v>0.073593</v>
          </cell>
          <cell r="M4041" t="e">
            <v>#N/A</v>
          </cell>
          <cell r="N4041" t="e">
            <v>#N/A</v>
          </cell>
          <cell r="O4041" t="str">
            <v>SAMPLE</v>
          </cell>
          <cell r="P4041" t="str">
            <v>DC3S</v>
          </cell>
          <cell r="Q4041" t="str">
            <v>0</v>
          </cell>
          <cell r="R4041">
            <v>0</v>
          </cell>
          <cell r="S4041">
            <v>0</v>
          </cell>
          <cell r="T4041" t="str">
            <v>N/A</v>
          </cell>
          <cell r="U4041">
            <v>4</v>
          </cell>
          <cell r="V4041">
            <v>1120</v>
          </cell>
          <cell r="W4041" t="str">
            <v>Paid Import</v>
          </cell>
          <cell r="X4041" t="str">
            <v>Gen. Trade</v>
          </cell>
          <cell r="Y4041" t="str">
            <v>EA</v>
          </cell>
          <cell r="Z4041" t="str">
            <v>--</v>
          </cell>
          <cell r="AA4041" t="str">
            <v>WT</v>
          </cell>
          <cell r="AB4041" t="str">
            <v>FNA30YEA02</v>
          </cell>
          <cell r="AC4041" t="str">
            <v>2500-704-1B</v>
          </cell>
          <cell r="AD4041">
            <v>1.55</v>
          </cell>
          <cell r="AE4041" t="str">
            <v>黄色</v>
          </cell>
          <cell r="AF4041">
            <v>6.7952</v>
          </cell>
          <cell r="AG4041" t="str">
            <v>FNA15BLA02</v>
          </cell>
          <cell r="AH4041" t="str">
            <v>2500-700-2A</v>
          </cell>
        </row>
        <row r="4042">
          <cell r="A4042" t="str">
            <v>YE30-T-99-704-07</v>
          </cell>
          <cell r="B4042" t="e">
            <v>#N/A</v>
          </cell>
          <cell r="C4042" t="e">
            <v>#N/A</v>
          </cell>
          <cell r="D4042" t="str">
            <v>3XL</v>
          </cell>
          <cell r="E4042" t="str">
            <v>YE</v>
          </cell>
          <cell r="F4042">
            <v>4</v>
          </cell>
          <cell r="G4042" t="str">
            <v>EA</v>
          </cell>
          <cell r="H4042" t="str">
            <v>3000连体防护服</v>
          </cell>
          <cell r="I4042" t="str">
            <v>M3000 Coverall</v>
          </cell>
          <cell r="J4042" t="str">
            <v>M3000</v>
          </cell>
          <cell r="K4042" t="str">
            <v>MC3000CVRL</v>
          </cell>
          <cell r="L4042">
            <v>0.073593</v>
          </cell>
          <cell r="M4042" t="e">
            <v>#N/A</v>
          </cell>
          <cell r="N4042" t="e">
            <v>#N/A</v>
          </cell>
          <cell r="O4042" t="str">
            <v>SAMPLE</v>
          </cell>
          <cell r="P4042" t="str">
            <v>DC3S</v>
          </cell>
          <cell r="Q4042" t="str">
            <v>0</v>
          </cell>
          <cell r="R4042">
            <v>0</v>
          </cell>
          <cell r="S4042">
            <v>0</v>
          </cell>
          <cell r="T4042" t="str">
            <v>N/A</v>
          </cell>
          <cell r="U4042">
            <v>4</v>
          </cell>
          <cell r="V4042">
            <v>1120</v>
          </cell>
          <cell r="W4042" t="str">
            <v>Paid Import</v>
          </cell>
          <cell r="X4042" t="str">
            <v>Gen. Trade</v>
          </cell>
          <cell r="Y4042" t="str">
            <v>EA</v>
          </cell>
          <cell r="Z4042" t="str">
            <v>--</v>
          </cell>
          <cell r="AA4042" t="str">
            <v>WT</v>
          </cell>
          <cell r="AB4042" t="str">
            <v>FNA30YEA02</v>
          </cell>
          <cell r="AC4042" t="str">
            <v>2500-704-1B</v>
          </cell>
          <cell r="AD4042">
            <v>1.55</v>
          </cell>
          <cell r="AE4042" t="str">
            <v>黄色</v>
          </cell>
          <cell r="AF4042">
            <v>7.06955</v>
          </cell>
          <cell r="AG4042" t="str">
            <v>FNA15BLA02</v>
          </cell>
          <cell r="AH4042" t="str">
            <v>2500-700-2A</v>
          </cell>
        </row>
        <row r="4043">
          <cell r="A4043" t="str">
            <v>YE30-T-99-705-02</v>
          </cell>
          <cell r="B4043" t="e">
            <v>#N/A</v>
          </cell>
          <cell r="C4043" t="e">
            <v>#N/A</v>
          </cell>
          <cell r="D4043" t="str">
            <v>S</v>
          </cell>
          <cell r="E4043" t="str">
            <v>YE</v>
          </cell>
          <cell r="F4043">
            <v>4</v>
          </cell>
          <cell r="G4043" t="str">
            <v>EA</v>
          </cell>
          <cell r="H4043" t="str">
            <v>3000连体防护服</v>
          </cell>
          <cell r="I4043" t="str">
            <v>M3000 Coverall</v>
          </cell>
          <cell r="J4043" t="str">
            <v>M3000</v>
          </cell>
          <cell r="K4043" t="str">
            <v>MC3000CVRL</v>
          </cell>
          <cell r="L4043">
            <v>0.073593</v>
          </cell>
          <cell r="M4043" t="e">
            <v>#N/A</v>
          </cell>
          <cell r="N4043" t="e">
            <v>#N/A</v>
          </cell>
          <cell r="O4043" t="str">
            <v>DC4B</v>
          </cell>
        </row>
        <row r="4043">
          <cell r="Q4043">
            <v>4.2</v>
          </cell>
          <cell r="R4043">
            <v>770</v>
          </cell>
          <cell r="S4043">
            <v>3.08</v>
          </cell>
          <cell r="T4043" t="str">
            <v>N/A</v>
          </cell>
          <cell r="U4043">
            <v>4</v>
          </cell>
          <cell r="V4043">
            <v>1120</v>
          </cell>
          <cell r="W4043" t="str">
            <v>Paid Import</v>
          </cell>
        </row>
        <row r="4043">
          <cell r="Y4043" t="str">
            <v>EA</v>
          </cell>
          <cell r="Z4043" t="str">
            <v>--</v>
          </cell>
          <cell r="AA4043" t="str">
            <v>WT</v>
          </cell>
          <cell r="AB4043" t="str">
            <v>FNA30YEA02</v>
          </cell>
          <cell r="AC4043" t="str">
            <v>2500-705-1A</v>
          </cell>
          <cell r="AD4043">
            <v>1.55</v>
          </cell>
          <cell r="AE4043" t="str">
            <v>黄色</v>
          </cell>
          <cell r="AF4043">
            <v>5.27155</v>
          </cell>
          <cell r="AG4043" t="str">
            <v>FNA15BLA02</v>
          </cell>
          <cell r="AH4043" t="str">
            <v>2500-700-2A</v>
          </cell>
        </row>
        <row r="4044">
          <cell r="A4044" t="str">
            <v>YE30-T-99-705-03</v>
          </cell>
          <cell r="B4044" t="e">
            <v>#N/A</v>
          </cell>
          <cell r="C4044" t="e">
            <v>#N/A</v>
          </cell>
          <cell r="D4044" t="str">
            <v>M</v>
          </cell>
          <cell r="E4044" t="str">
            <v>YE</v>
          </cell>
          <cell r="F4044">
            <v>4</v>
          </cell>
          <cell r="G4044" t="str">
            <v>EA</v>
          </cell>
          <cell r="H4044" t="str">
            <v>3000连体防护服</v>
          </cell>
          <cell r="I4044" t="str">
            <v>M3000 Coverall</v>
          </cell>
          <cell r="J4044" t="str">
            <v>M3000</v>
          </cell>
          <cell r="K4044" t="str">
            <v>MC3000CVRL</v>
          </cell>
          <cell r="L4044">
            <v>0.073593</v>
          </cell>
          <cell r="M4044" t="e">
            <v>#N/A</v>
          </cell>
          <cell r="N4044" t="e">
            <v>#N/A</v>
          </cell>
          <cell r="O4044" t="str">
            <v>DC4B</v>
          </cell>
        </row>
        <row r="4044">
          <cell r="Q4044">
            <v>4.3</v>
          </cell>
          <cell r="R4044">
            <v>795</v>
          </cell>
          <cell r="S4044">
            <v>3.18</v>
          </cell>
          <cell r="T4044" t="str">
            <v>N/A</v>
          </cell>
          <cell r="U4044">
            <v>4</v>
          </cell>
          <cell r="V4044">
            <v>1120</v>
          </cell>
          <cell r="W4044" t="str">
            <v>Paid Import</v>
          </cell>
        </row>
        <row r="4044">
          <cell r="Y4044" t="str">
            <v>EA</v>
          </cell>
          <cell r="Z4044" t="str">
            <v>--</v>
          </cell>
          <cell r="AA4044" t="str">
            <v>WT</v>
          </cell>
          <cell r="AB4044" t="str">
            <v>FNA30YEA02</v>
          </cell>
          <cell r="AC4044" t="str">
            <v>2500-705-1A</v>
          </cell>
          <cell r="AD4044">
            <v>1.55</v>
          </cell>
          <cell r="AE4044" t="str">
            <v>黄色</v>
          </cell>
          <cell r="AF4044">
            <v>5.42035</v>
          </cell>
          <cell r="AG4044" t="str">
            <v>FNA15BLA02</v>
          </cell>
          <cell r="AH4044" t="str">
            <v>2500-700-2A</v>
          </cell>
        </row>
        <row r="4045">
          <cell r="A4045" t="str">
            <v>YE30-T-99-705-04</v>
          </cell>
          <cell r="B4045" t="str">
            <v>30-T-XX-705-04</v>
          </cell>
          <cell r="C4045" t="str">
            <v>A3</v>
          </cell>
          <cell r="D4045" t="str">
            <v>L</v>
          </cell>
          <cell r="E4045" t="str">
            <v>YE</v>
          </cell>
          <cell r="F4045">
            <v>4</v>
          </cell>
          <cell r="G4045" t="str">
            <v>EA</v>
          </cell>
          <cell r="H4045" t="str">
            <v>3000连体防护服</v>
          </cell>
          <cell r="I4045" t="str">
            <v>M3000 Coverall</v>
          </cell>
          <cell r="J4045" t="str">
            <v>M3000</v>
          </cell>
          <cell r="K4045" t="str">
            <v>MC3000CVRL</v>
          </cell>
          <cell r="L4045">
            <v>0.073593</v>
          </cell>
          <cell r="M4045" t="str">
            <v>30-5740</v>
          </cell>
          <cell r="N4045" t="str">
            <v>M3000 Coverall (5740)连体防护服/30-T-XX-705-04-A3</v>
          </cell>
          <cell r="O4045" t="str">
            <v>DC4B</v>
          </cell>
        </row>
        <row r="4045">
          <cell r="Q4045">
            <v>4.4</v>
          </cell>
          <cell r="R4045">
            <v>820</v>
          </cell>
          <cell r="S4045">
            <v>3.28</v>
          </cell>
          <cell r="T4045" t="str">
            <v>N/A</v>
          </cell>
          <cell r="U4045">
            <v>4</v>
          </cell>
          <cell r="V4045">
            <v>1120</v>
          </cell>
          <cell r="W4045" t="str">
            <v>Paid Import</v>
          </cell>
        </row>
        <row r="4045">
          <cell r="Y4045" t="str">
            <v>EA</v>
          </cell>
          <cell r="Z4045" t="str">
            <v>--</v>
          </cell>
          <cell r="AA4045" t="str">
            <v>WT</v>
          </cell>
          <cell r="AB4045" t="str">
            <v>FNA30YEA02</v>
          </cell>
          <cell r="AC4045" t="str">
            <v>2500-705-1A</v>
          </cell>
          <cell r="AD4045">
            <v>1.55</v>
          </cell>
          <cell r="AE4045" t="str">
            <v>黄色</v>
          </cell>
          <cell r="AF4045">
            <v>5.8683</v>
          </cell>
          <cell r="AG4045" t="str">
            <v>FNA15BLA02</v>
          </cell>
          <cell r="AH4045" t="str">
            <v>2500-700-2A</v>
          </cell>
        </row>
        <row r="4046">
          <cell r="A4046" t="str">
            <v>YE30-T-99-705-05</v>
          </cell>
          <cell r="B4046" t="str">
            <v>30-T-99-705-05</v>
          </cell>
          <cell r="C4046" t="str">
            <v>E1</v>
          </cell>
          <cell r="D4046" t="str">
            <v>XL</v>
          </cell>
          <cell r="E4046" t="str">
            <v>YE</v>
          </cell>
          <cell r="F4046">
            <v>4</v>
          </cell>
          <cell r="G4046" t="str">
            <v>EA</v>
          </cell>
          <cell r="H4046" t="str">
            <v>3000连体防护服</v>
          </cell>
          <cell r="I4046" t="str">
            <v>M3000 Coverall</v>
          </cell>
          <cell r="J4046" t="str">
            <v>M3000</v>
          </cell>
          <cell r="K4046" t="str">
            <v>MC3000CVRL</v>
          </cell>
          <cell r="L4046">
            <v>0.073593</v>
          </cell>
          <cell r="M4046" t="str">
            <v>30-10003</v>
          </cell>
          <cell r="N4046" t="str">
            <v>M3000 Coverall (10003)连体防护服/30-T-99-705-05-E1</v>
          </cell>
          <cell r="O4046" t="str">
            <v>DC4B</v>
          </cell>
        </row>
        <row r="4046">
          <cell r="Q4046">
            <v>4.5</v>
          </cell>
          <cell r="R4046">
            <v>845</v>
          </cell>
          <cell r="S4046">
            <v>3.38</v>
          </cell>
          <cell r="T4046" t="str">
            <v>N/A</v>
          </cell>
          <cell r="U4046">
            <v>4</v>
          </cell>
          <cell r="V4046">
            <v>1120</v>
          </cell>
          <cell r="W4046" t="str">
            <v>Paid Import</v>
          </cell>
        </row>
        <row r="4046">
          <cell r="Y4046" t="str">
            <v>EA</v>
          </cell>
          <cell r="Z4046" t="str">
            <v>--</v>
          </cell>
          <cell r="AA4046" t="str">
            <v>WT</v>
          </cell>
          <cell r="AB4046" t="str">
            <v>FNA30YEA02</v>
          </cell>
          <cell r="AC4046" t="str">
            <v>2500-705-1A</v>
          </cell>
          <cell r="AD4046">
            <v>1.55</v>
          </cell>
          <cell r="AE4046" t="str">
            <v>黄色</v>
          </cell>
          <cell r="AF4046">
            <v>6.1225</v>
          </cell>
          <cell r="AG4046" t="str">
            <v>FNA15BLA02</v>
          </cell>
          <cell r="AH4046" t="str">
            <v>2500-700-2A</v>
          </cell>
        </row>
        <row r="4047">
          <cell r="A4047" t="str">
            <v>YE30-T-99-705-06</v>
          </cell>
          <cell r="B4047" t="e">
            <v>#N/A</v>
          </cell>
          <cell r="C4047" t="e">
            <v>#N/A</v>
          </cell>
          <cell r="D4047" t="str">
            <v>2XL</v>
          </cell>
          <cell r="E4047" t="str">
            <v>YE</v>
          </cell>
          <cell r="F4047">
            <v>4</v>
          </cell>
          <cell r="G4047" t="str">
            <v>EA</v>
          </cell>
          <cell r="H4047" t="str">
            <v>3000连体防护服</v>
          </cell>
          <cell r="I4047" t="str">
            <v>M3000 Coverall</v>
          </cell>
          <cell r="J4047" t="str">
            <v>M3000</v>
          </cell>
          <cell r="K4047" t="str">
            <v>MC3000CVRL</v>
          </cell>
          <cell r="L4047">
            <v>0.073593</v>
          </cell>
          <cell r="M4047" t="e">
            <v>#N/A</v>
          </cell>
          <cell r="N4047" t="e">
            <v>#N/A</v>
          </cell>
          <cell r="O4047" t="str">
            <v>DC4B</v>
          </cell>
        </row>
        <row r="4047">
          <cell r="Q4047">
            <v>4.6</v>
          </cell>
          <cell r="R4047">
            <v>870</v>
          </cell>
          <cell r="S4047">
            <v>3.48</v>
          </cell>
          <cell r="T4047" t="str">
            <v>N/A</v>
          </cell>
          <cell r="U4047">
            <v>4</v>
          </cell>
          <cell r="V4047">
            <v>1120</v>
          </cell>
          <cell r="W4047" t="str">
            <v>Paid Import</v>
          </cell>
        </row>
        <row r="4047">
          <cell r="Y4047" t="str">
            <v>EA</v>
          </cell>
          <cell r="Z4047" t="str">
            <v>--</v>
          </cell>
          <cell r="AA4047" t="str">
            <v>WT</v>
          </cell>
          <cell r="AB4047" t="str">
            <v>FNA30YEA02</v>
          </cell>
          <cell r="AC4047" t="str">
            <v>2500-705-1A</v>
          </cell>
          <cell r="AD4047">
            <v>1.55</v>
          </cell>
          <cell r="AE4047" t="str">
            <v>黄色</v>
          </cell>
          <cell r="AF4047">
            <v>6.42165</v>
          </cell>
          <cell r="AG4047" t="str">
            <v>FNA15BLA02</v>
          </cell>
          <cell r="AH4047" t="str">
            <v>2500-700-2A</v>
          </cell>
        </row>
        <row r="4048">
          <cell r="A4048" t="str">
            <v>YE30-T-99-705-07</v>
          </cell>
          <cell r="B4048" t="e">
            <v>#N/A</v>
          </cell>
          <cell r="C4048" t="e">
            <v>#N/A</v>
          </cell>
          <cell r="D4048" t="str">
            <v>3XL</v>
          </cell>
          <cell r="E4048" t="str">
            <v>YE</v>
          </cell>
          <cell r="F4048">
            <v>4</v>
          </cell>
          <cell r="G4048" t="str">
            <v>EA</v>
          </cell>
          <cell r="H4048" t="str">
            <v>3000连体防护服</v>
          </cell>
          <cell r="I4048" t="str">
            <v>M3000 Coverall</v>
          </cell>
          <cell r="J4048" t="str">
            <v>M3000</v>
          </cell>
          <cell r="K4048" t="str">
            <v>MC3000CVRL</v>
          </cell>
          <cell r="L4048">
            <v>0.073593</v>
          </cell>
          <cell r="M4048" t="e">
            <v>#N/A</v>
          </cell>
          <cell r="N4048" t="e">
            <v>#N/A</v>
          </cell>
          <cell r="O4048" t="str">
            <v>DC4B</v>
          </cell>
        </row>
        <row r="4048">
          <cell r="Q4048">
            <v>4.7</v>
          </cell>
          <cell r="R4048">
            <v>895</v>
          </cell>
          <cell r="S4048">
            <v>3.58</v>
          </cell>
          <cell r="T4048" t="str">
            <v>N/A</v>
          </cell>
          <cell r="U4048">
            <v>4</v>
          </cell>
          <cell r="V4048">
            <v>1120</v>
          </cell>
          <cell r="W4048" t="str">
            <v>Paid Import</v>
          </cell>
        </row>
        <row r="4048">
          <cell r="Y4048" t="str">
            <v>EA</v>
          </cell>
          <cell r="Z4048" t="str">
            <v>--</v>
          </cell>
          <cell r="AA4048" t="str">
            <v>WT</v>
          </cell>
          <cell r="AB4048" t="str">
            <v>FNA30YEA02</v>
          </cell>
          <cell r="AC4048" t="str">
            <v>2500-705-1A</v>
          </cell>
          <cell r="AD4048">
            <v>1.55</v>
          </cell>
          <cell r="AE4048" t="str">
            <v>黄色</v>
          </cell>
          <cell r="AF4048">
            <v>6.71305</v>
          </cell>
          <cell r="AG4048" t="str">
            <v>FNA15BLA02</v>
          </cell>
          <cell r="AH4048" t="str">
            <v>2500-700-2A</v>
          </cell>
        </row>
        <row r="4049">
          <cell r="A4049" t="str">
            <v>YE30-T-99-750-02</v>
          </cell>
          <cell r="B4049" t="e">
            <v>#N/A</v>
          </cell>
          <cell r="C4049" t="e">
            <v>#N/A</v>
          </cell>
          <cell r="D4049" t="str">
            <v>S</v>
          </cell>
          <cell r="E4049" t="str">
            <v>YE</v>
          </cell>
          <cell r="F4049">
            <v>4</v>
          </cell>
          <cell r="G4049" t="str">
            <v>EA</v>
          </cell>
          <cell r="H4049" t="str">
            <v>3000连体防护服</v>
          </cell>
          <cell r="I4049" t="str">
            <v>M3000 Coverall</v>
          </cell>
          <cell r="J4049" t="str">
            <v>M3000</v>
          </cell>
          <cell r="K4049" t="str">
            <v>MC3000CVRL</v>
          </cell>
          <cell r="L4049">
            <v>0.073593</v>
          </cell>
          <cell r="M4049" t="e">
            <v>#N/A</v>
          </cell>
          <cell r="N4049" t="e">
            <v>#N/A</v>
          </cell>
          <cell r="O4049" t="str">
            <v>SAMPLE</v>
          </cell>
          <cell r="P4049" t="str">
            <v>DC3S</v>
          </cell>
          <cell r="Q4049" t="str">
            <v>0</v>
          </cell>
          <cell r="R4049">
            <v>0</v>
          </cell>
          <cell r="S4049">
            <v>0</v>
          </cell>
          <cell r="T4049" t="str">
            <v>N/A</v>
          </cell>
          <cell r="U4049">
            <v>4</v>
          </cell>
          <cell r="V4049">
            <v>1120</v>
          </cell>
          <cell r="W4049" t="str">
            <v>Paid Import</v>
          </cell>
          <cell r="X4049" t="str">
            <v>Gen. Trade</v>
          </cell>
          <cell r="Y4049" t="str">
            <v>EA</v>
          </cell>
          <cell r="Z4049" t="str">
            <v>--</v>
          </cell>
          <cell r="AA4049" t="str">
            <v>WT</v>
          </cell>
          <cell r="AB4049" t="str">
            <v>FNA30YEA02</v>
          </cell>
          <cell r="AC4049" t="str">
            <v>2500-750-1B</v>
          </cell>
          <cell r="AD4049">
            <v>1.55</v>
          </cell>
          <cell r="AE4049" t="str">
            <v>黄色</v>
          </cell>
          <cell r="AF4049">
            <v>5.44205</v>
          </cell>
          <cell r="AG4049" t="str">
            <v>FNA15BLA02</v>
          </cell>
          <cell r="AH4049" t="str">
            <v>2500-700-2A</v>
          </cell>
        </row>
        <row r="4050">
          <cell r="A4050" t="str">
            <v>YE30-T-99-750-03</v>
          </cell>
          <cell r="B4050" t="e">
            <v>#N/A</v>
          </cell>
          <cell r="C4050" t="e">
            <v>#N/A</v>
          </cell>
          <cell r="D4050" t="str">
            <v>M</v>
          </cell>
          <cell r="E4050" t="str">
            <v>YE</v>
          </cell>
          <cell r="F4050">
            <v>4</v>
          </cell>
          <cell r="G4050" t="str">
            <v>EA</v>
          </cell>
          <cell r="H4050" t="str">
            <v>3000连体防护服</v>
          </cell>
          <cell r="I4050" t="str">
            <v>M3000 Coverall</v>
          </cell>
          <cell r="J4050" t="str">
            <v>M3000</v>
          </cell>
          <cell r="K4050" t="str">
            <v>MC3000CVRL</v>
          </cell>
          <cell r="L4050">
            <v>0.073593</v>
          </cell>
          <cell r="M4050" t="e">
            <v>#N/A</v>
          </cell>
          <cell r="N4050" t="e">
            <v>#N/A</v>
          </cell>
          <cell r="O4050" t="str">
            <v>SAMPLE</v>
          </cell>
          <cell r="P4050" t="str">
            <v>DC3S</v>
          </cell>
          <cell r="Q4050" t="str">
            <v>0</v>
          </cell>
          <cell r="R4050">
            <v>0</v>
          </cell>
          <cell r="S4050">
            <v>0</v>
          </cell>
          <cell r="T4050" t="str">
            <v>N/A</v>
          </cell>
          <cell r="U4050">
            <v>4</v>
          </cell>
          <cell r="V4050">
            <v>1120</v>
          </cell>
          <cell r="W4050" t="str">
            <v>Paid Import</v>
          </cell>
          <cell r="X4050" t="str">
            <v>Gen. Trade</v>
          </cell>
          <cell r="Y4050" t="str">
            <v>EA</v>
          </cell>
          <cell r="Z4050" t="str">
            <v>--</v>
          </cell>
          <cell r="AA4050" t="str">
            <v>WT</v>
          </cell>
          <cell r="AB4050" t="str">
            <v>FNA30YEA02</v>
          </cell>
          <cell r="AC4050" t="str">
            <v>2500-750-1B</v>
          </cell>
          <cell r="AD4050">
            <v>1.55</v>
          </cell>
          <cell r="AE4050" t="str">
            <v>黄色</v>
          </cell>
          <cell r="AF4050">
            <v>5.6482</v>
          </cell>
          <cell r="AG4050" t="str">
            <v>FNA15BLA02</v>
          </cell>
          <cell r="AH4050" t="str">
            <v>2500-700-2A</v>
          </cell>
        </row>
        <row r="4051">
          <cell r="A4051" t="str">
            <v>YE30-T-99-750-04</v>
          </cell>
          <cell r="B4051" t="e">
            <v>#N/A</v>
          </cell>
          <cell r="C4051" t="e">
            <v>#N/A</v>
          </cell>
          <cell r="D4051" t="str">
            <v>L</v>
          </cell>
          <cell r="E4051" t="str">
            <v>YE</v>
          </cell>
          <cell r="F4051">
            <v>4</v>
          </cell>
          <cell r="G4051" t="str">
            <v>EA</v>
          </cell>
          <cell r="H4051" t="str">
            <v>3000连体防护服</v>
          </cell>
          <cell r="I4051" t="str">
            <v>M3000 Coverall</v>
          </cell>
          <cell r="J4051" t="str">
            <v>M3000</v>
          </cell>
          <cell r="K4051" t="str">
            <v>MC3000CVRL</v>
          </cell>
          <cell r="L4051">
            <v>0.073593</v>
          </cell>
          <cell r="M4051" t="e">
            <v>#N/A</v>
          </cell>
          <cell r="N4051" t="e">
            <v>#N/A</v>
          </cell>
          <cell r="O4051" t="str">
            <v>SAMPLE</v>
          </cell>
          <cell r="P4051" t="str">
            <v>DC3S</v>
          </cell>
          <cell r="Q4051">
            <v>4.15</v>
          </cell>
          <cell r="R4051">
            <v>757.5</v>
          </cell>
          <cell r="S4051">
            <v>3.03</v>
          </cell>
          <cell r="T4051" t="str">
            <v>N/A</v>
          </cell>
          <cell r="U4051">
            <v>4</v>
          </cell>
          <cell r="V4051">
            <v>1120</v>
          </cell>
          <cell r="W4051" t="str">
            <v>Paid Import</v>
          </cell>
          <cell r="X4051" t="str">
            <v>Gen. Trade</v>
          </cell>
          <cell r="Y4051" t="str">
            <v>EA</v>
          </cell>
          <cell r="Z4051" t="str">
            <v>--</v>
          </cell>
          <cell r="AA4051" t="str">
            <v>WT</v>
          </cell>
          <cell r="AB4051" t="str">
            <v>FNA30YEA02</v>
          </cell>
          <cell r="AC4051" t="str">
            <v>2500-750-1B</v>
          </cell>
          <cell r="AD4051">
            <v>1.55</v>
          </cell>
          <cell r="AE4051" t="str">
            <v>黄色</v>
          </cell>
          <cell r="AF4051">
            <v>6.09925</v>
          </cell>
          <cell r="AG4051" t="str">
            <v>FNA15BLA02</v>
          </cell>
          <cell r="AH4051" t="str">
            <v>2500-700-2A</v>
          </cell>
        </row>
        <row r="4052">
          <cell r="A4052" t="str">
            <v>YE30-T-99-750-05</v>
          </cell>
          <cell r="B4052" t="e">
            <v>#N/A</v>
          </cell>
          <cell r="C4052" t="e">
            <v>#N/A</v>
          </cell>
          <cell r="D4052" t="str">
            <v>XL</v>
          </cell>
          <cell r="E4052" t="str">
            <v>YE</v>
          </cell>
          <cell r="F4052">
            <v>4</v>
          </cell>
          <cell r="G4052" t="str">
            <v>EA</v>
          </cell>
          <cell r="H4052" t="str">
            <v>3000连体防护服</v>
          </cell>
          <cell r="I4052" t="str">
            <v>M3000 Coverall</v>
          </cell>
          <cell r="J4052" t="str">
            <v>M3000</v>
          </cell>
          <cell r="K4052" t="str">
            <v>MC3000CVRL</v>
          </cell>
          <cell r="L4052">
            <v>0.073593</v>
          </cell>
          <cell r="M4052" t="e">
            <v>#N/A</v>
          </cell>
          <cell r="N4052" t="e">
            <v>#N/A</v>
          </cell>
          <cell r="O4052" t="str">
            <v>SAMPLE</v>
          </cell>
          <cell r="P4052" t="str">
            <v>DC3S</v>
          </cell>
          <cell r="Q4052">
            <v>4.21</v>
          </cell>
          <cell r="R4052">
            <v>772.5</v>
          </cell>
          <cell r="S4052">
            <v>3.09</v>
          </cell>
          <cell r="T4052" t="str">
            <v>N/A</v>
          </cell>
          <cell r="U4052">
            <v>4</v>
          </cell>
          <cell r="V4052">
            <v>1120</v>
          </cell>
          <cell r="W4052" t="str">
            <v>Paid Import</v>
          </cell>
          <cell r="X4052" t="str">
            <v>Gen. Trade</v>
          </cell>
          <cell r="Y4052" t="str">
            <v>EA</v>
          </cell>
          <cell r="Z4052" t="str">
            <v>--</v>
          </cell>
          <cell r="AA4052" t="str">
            <v>WT</v>
          </cell>
          <cell r="AB4052" t="str">
            <v>FNA30YEA02</v>
          </cell>
          <cell r="AC4052" t="str">
            <v>2500-750-1B</v>
          </cell>
          <cell r="AD4052">
            <v>1.55</v>
          </cell>
          <cell r="AE4052" t="str">
            <v>黄色</v>
          </cell>
          <cell r="AF4052">
            <v>6.3023</v>
          </cell>
          <cell r="AG4052" t="str">
            <v>FNA15BLA02</v>
          </cell>
          <cell r="AH4052" t="str">
            <v>2500-700-2A</v>
          </cell>
        </row>
        <row r="4053">
          <cell r="A4053" t="str">
            <v>YE30-T-99-750-06</v>
          </cell>
          <cell r="B4053" t="e">
            <v>#N/A</v>
          </cell>
          <cell r="C4053" t="e">
            <v>#N/A</v>
          </cell>
          <cell r="D4053" t="str">
            <v>2XL</v>
          </cell>
          <cell r="E4053" t="str">
            <v>YE</v>
          </cell>
          <cell r="F4053">
            <v>4</v>
          </cell>
          <cell r="G4053" t="str">
            <v>EA</v>
          </cell>
          <cell r="H4053" t="str">
            <v>3000连体防护服</v>
          </cell>
          <cell r="I4053" t="str">
            <v>M3000 Coverall</v>
          </cell>
          <cell r="J4053" t="str">
            <v>M3000</v>
          </cell>
          <cell r="K4053" t="str">
            <v>MC3000CVRL</v>
          </cell>
          <cell r="L4053">
            <v>0.073593</v>
          </cell>
          <cell r="M4053" t="e">
            <v>#N/A</v>
          </cell>
          <cell r="N4053" t="e">
            <v>#N/A</v>
          </cell>
          <cell r="O4053" t="str">
            <v>SAMPLE</v>
          </cell>
          <cell r="P4053" t="str">
            <v>DC3S</v>
          </cell>
          <cell r="Q4053">
            <v>4.28</v>
          </cell>
          <cell r="R4053">
            <v>790</v>
          </cell>
          <cell r="S4053">
            <v>3.16</v>
          </cell>
          <cell r="T4053" t="str">
            <v>N/A</v>
          </cell>
          <cell r="U4053">
            <v>4</v>
          </cell>
          <cell r="V4053">
            <v>1120</v>
          </cell>
          <cell r="W4053" t="str">
            <v>Paid Import</v>
          </cell>
          <cell r="X4053" t="str">
            <v>Gen. Trade</v>
          </cell>
          <cell r="Y4053" t="str">
            <v>EA</v>
          </cell>
          <cell r="Z4053" t="str">
            <v>--</v>
          </cell>
          <cell r="AA4053" t="str">
            <v>WT</v>
          </cell>
          <cell r="AB4053" t="str">
            <v>FNA30YEA02</v>
          </cell>
          <cell r="AC4053" t="str">
            <v>2500-750-1B</v>
          </cell>
          <cell r="AD4053">
            <v>1.55</v>
          </cell>
          <cell r="AE4053" t="str">
            <v>黄色</v>
          </cell>
          <cell r="AF4053">
            <v>6.55805</v>
          </cell>
          <cell r="AG4053" t="str">
            <v>FNA15BLA02</v>
          </cell>
          <cell r="AH4053" t="str">
            <v>2500-700-2A</v>
          </cell>
        </row>
        <row r="4054">
          <cell r="A4054" t="str">
            <v>YE30-T-99-750-07</v>
          </cell>
          <cell r="B4054" t="e">
            <v>#N/A</v>
          </cell>
          <cell r="C4054" t="e">
            <v>#N/A</v>
          </cell>
          <cell r="D4054" t="str">
            <v>3XL</v>
          </cell>
          <cell r="E4054" t="str">
            <v>YE</v>
          </cell>
          <cell r="F4054">
            <v>4</v>
          </cell>
          <cell r="G4054" t="str">
            <v>EA</v>
          </cell>
          <cell r="H4054" t="str">
            <v>3000连体防护服</v>
          </cell>
          <cell r="I4054" t="str">
            <v>M3000 Coverall</v>
          </cell>
          <cell r="J4054" t="str">
            <v>M3000</v>
          </cell>
          <cell r="K4054" t="str">
            <v>MC3000CVRL</v>
          </cell>
          <cell r="L4054">
            <v>0.073593</v>
          </cell>
          <cell r="M4054" t="e">
            <v>#N/A</v>
          </cell>
          <cell r="N4054" t="e">
            <v>#N/A</v>
          </cell>
          <cell r="O4054" t="str">
            <v>SAMPLE</v>
          </cell>
          <cell r="P4054" t="str">
            <v>DC3S</v>
          </cell>
          <cell r="Q4054" t="str">
            <v>0</v>
          </cell>
          <cell r="R4054">
            <v>0</v>
          </cell>
          <cell r="S4054">
            <v>0</v>
          </cell>
          <cell r="T4054" t="str">
            <v>N/A</v>
          </cell>
          <cell r="U4054">
            <v>4</v>
          </cell>
          <cell r="V4054">
            <v>1120</v>
          </cell>
          <cell r="W4054" t="str">
            <v>Paid Import</v>
          </cell>
          <cell r="X4054" t="str">
            <v>Gen. Trade</v>
          </cell>
          <cell r="Y4054" t="str">
            <v>EA</v>
          </cell>
          <cell r="Z4054" t="str">
            <v>--</v>
          </cell>
          <cell r="AA4054" t="str">
            <v>WT</v>
          </cell>
          <cell r="AB4054" t="str">
            <v>FNA30YEA02</v>
          </cell>
          <cell r="AC4054" t="str">
            <v>2500-750-1B</v>
          </cell>
          <cell r="AD4054">
            <v>1.55</v>
          </cell>
          <cell r="AE4054" t="str">
            <v>黄色</v>
          </cell>
          <cell r="AF4054">
            <v>6.8355</v>
          </cell>
          <cell r="AG4054" t="str">
            <v>FNA15BLA02</v>
          </cell>
          <cell r="AH4054" t="str">
            <v>2500-700-2A</v>
          </cell>
        </row>
        <row r="4055">
          <cell r="A4055" t="str">
            <v>YE30-TA00-756-02</v>
          </cell>
          <cell r="B4055" t="e">
            <v>#N/A</v>
          </cell>
          <cell r="C4055" t="e">
            <v>#N/A</v>
          </cell>
          <cell r="D4055" t="str">
            <v>S</v>
          </cell>
          <cell r="E4055" t="str">
            <v>YE</v>
          </cell>
          <cell r="F4055">
            <v>4</v>
          </cell>
          <cell r="G4055" t="str">
            <v>EA</v>
          </cell>
          <cell r="H4055" t="str">
            <v>3000连体防护服</v>
          </cell>
          <cell r="I4055" t="str">
            <v>M3000 Coverall</v>
          </cell>
          <cell r="J4055" t="str">
            <v>M3000</v>
          </cell>
          <cell r="K4055" t="str">
            <v>MC3000CVRL</v>
          </cell>
          <cell r="L4055">
            <v>0.073593</v>
          </cell>
          <cell r="M4055" t="e">
            <v>#N/A</v>
          </cell>
          <cell r="N4055" t="e">
            <v>#N/A</v>
          </cell>
          <cell r="O4055" t="str">
            <v>DC4B</v>
          </cell>
        </row>
        <row r="4055">
          <cell r="Q4055" t="str">
            <v>0</v>
          </cell>
          <cell r="R4055">
            <v>0</v>
          </cell>
          <cell r="S4055">
            <v>0</v>
          </cell>
          <cell r="T4055" t="str">
            <v>N/A</v>
          </cell>
          <cell r="U4055">
            <v>4</v>
          </cell>
          <cell r="V4055">
            <v>1120</v>
          </cell>
          <cell r="W4055" t="str">
            <v>Paid Import</v>
          </cell>
        </row>
        <row r="4055">
          <cell r="Y4055" t="str">
            <v>EA</v>
          </cell>
          <cell r="Z4055">
            <v>823740</v>
          </cell>
          <cell r="AA4055" t="str">
            <v>WT</v>
          </cell>
          <cell r="AB4055" t="str">
            <v>FNA30YEA02</v>
          </cell>
          <cell r="AC4055" t="str">
            <v>3000-754-1A</v>
          </cell>
          <cell r="AD4055">
            <v>1.55</v>
          </cell>
          <cell r="AE4055" t="str">
            <v>黄色</v>
          </cell>
          <cell r="AF4055">
            <v>5.04525</v>
          </cell>
          <cell r="AG4055" t="str">
            <v>FRVA1WHA01</v>
          </cell>
          <cell r="AH4055" t="str">
            <v>2500-754-2A</v>
          </cell>
        </row>
        <row r="4056">
          <cell r="A4056" t="str">
            <v>YE30-TA00-756-03</v>
          </cell>
          <cell r="B4056" t="e">
            <v>#N/A</v>
          </cell>
          <cell r="C4056" t="e">
            <v>#N/A</v>
          </cell>
          <cell r="D4056" t="str">
            <v>M</v>
          </cell>
          <cell r="E4056" t="str">
            <v>YE</v>
          </cell>
          <cell r="F4056">
            <v>4</v>
          </cell>
          <cell r="G4056" t="str">
            <v>EA</v>
          </cell>
          <cell r="H4056" t="str">
            <v>3000连体防护服</v>
          </cell>
          <cell r="I4056" t="str">
            <v>M3000 Coverall</v>
          </cell>
          <cell r="J4056" t="str">
            <v>M3000</v>
          </cell>
          <cell r="K4056" t="str">
            <v>MC3000CVRL</v>
          </cell>
          <cell r="L4056">
            <v>0.073593</v>
          </cell>
          <cell r="M4056" t="e">
            <v>#N/A</v>
          </cell>
          <cell r="N4056" t="e">
            <v>#N/A</v>
          </cell>
          <cell r="O4056" t="str">
            <v>DC4B</v>
          </cell>
        </row>
        <row r="4056">
          <cell r="Q4056" t="str">
            <v>0</v>
          </cell>
          <cell r="R4056">
            <v>0</v>
          </cell>
          <cell r="S4056">
            <v>0</v>
          </cell>
          <cell r="T4056" t="str">
            <v>N/A</v>
          </cell>
          <cell r="U4056">
            <v>4</v>
          </cell>
          <cell r="V4056">
            <v>1120</v>
          </cell>
          <cell r="W4056" t="str">
            <v>Paid Import</v>
          </cell>
        </row>
        <row r="4056">
          <cell r="Y4056" t="str">
            <v>EA</v>
          </cell>
          <cell r="Z4056">
            <v>823744</v>
          </cell>
          <cell r="AA4056" t="str">
            <v>WT</v>
          </cell>
          <cell r="AB4056" t="str">
            <v>FNA30YEA02</v>
          </cell>
          <cell r="AC4056" t="str">
            <v>3000-754-1A</v>
          </cell>
          <cell r="AD4056">
            <v>1.55</v>
          </cell>
          <cell r="AE4056" t="str">
            <v>黄色</v>
          </cell>
          <cell r="AF4056">
            <v>5.35525</v>
          </cell>
          <cell r="AG4056" t="str">
            <v>FRVA1WHA01</v>
          </cell>
          <cell r="AH4056" t="str">
            <v>2500-754-2A</v>
          </cell>
        </row>
        <row r="4057">
          <cell r="A4057" t="str">
            <v>YE30-TA00-756-04</v>
          </cell>
          <cell r="B4057" t="str">
            <v>30-TA00-756-04</v>
          </cell>
          <cell r="C4057" t="str">
            <v>E1</v>
          </cell>
          <cell r="D4057" t="str">
            <v>L</v>
          </cell>
          <cell r="E4057" t="str">
            <v>YE</v>
          </cell>
          <cell r="F4057">
            <v>4</v>
          </cell>
          <cell r="G4057" t="str">
            <v>EA</v>
          </cell>
          <cell r="H4057" t="str">
            <v>3000连体防护服</v>
          </cell>
          <cell r="I4057" t="str">
            <v>M3000 Coverall</v>
          </cell>
          <cell r="J4057" t="str">
            <v>M3000</v>
          </cell>
          <cell r="K4057" t="str">
            <v>MC3000CVRL</v>
          </cell>
          <cell r="L4057">
            <v>0.073593</v>
          </cell>
          <cell r="M4057" t="str">
            <v>30-11174</v>
          </cell>
          <cell r="N4057" t="str">
            <v>M3000 Coverall (11174)连体防护服/30-TA00-756-04-E1</v>
          </cell>
          <cell r="O4057" t="str">
            <v>DC4B</v>
          </cell>
        </row>
        <row r="4057">
          <cell r="Q4057" t="str">
            <v>0</v>
          </cell>
          <cell r="R4057">
            <v>0</v>
          </cell>
          <cell r="S4057">
            <v>0</v>
          </cell>
          <cell r="T4057" t="str">
            <v>N/A</v>
          </cell>
          <cell r="U4057">
            <v>4</v>
          </cell>
          <cell r="V4057">
            <v>1120</v>
          </cell>
          <cell r="W4057" t="str">
            <v>Paid Import</v>
          </cell>
        </row>
        <row r="4057">
          <cell r="Y4057" t="str">
            <v>EA</v>
          </cell>
          <cell r="Z4057">
            <v>823748</v>
          </cell>
          <cell r="AA4057" t="str">
            <v>WT</v>
          </cell>
          <cell r="AB4057" t="str">
            <v>FNA30YEA02</v>
          </cell>
          <cell r="AC4057" t="str">
            <v>3000-754-1A</v>
          </cell>
          <cell r="AD4057">
            <v>1.55</v>
          </cell>
          <cell r="AE4057" t="str">
            <v>黄色</v>
          </cell>
          <cell r="AF4057">
            <v>5.48235</v>
          </cell>
          <cell r="AG4057" t="str">
            <v>FRVA1WHA01</v>
          </cell>
          <cell r="AH4057" t="str">
            <v>2500-754-2A</v>
          </cell>
        </row>
        <row r="4058">
          <cell r="A4058" t="str">
            <v>YE30-TA00-756-05</v>
          </cell>
          <cell r="B4058" t="e">
            <v>#N/A</v>
          </cell>
          <cell r="C4058" t="e">
            <v>#N/A</v>
          </cell>
          <cell r="D4058" t="str">
            <v>XL</v>
          </cell>
          <cell r="E4058" t="str">
            <v>YE</v>
          </cell>
          <cell r="F4058">
            <v>4</v>
          </cell>
          <cell r="G4058" t="str">
            <v>EA</v>
          </cell>
          <cell r="H4058" t="str">
            <v>3000连体防护服</v>
          </cell>
          <cell r="I4058" t="str">
            <v>M3000 Coverall</v>
          </cell>
          <cell r="J4058" t="str">
            <v>M3000</v>
          </cell>
          <cell r="K4058" t="str">
            <v>MC3000CVRL</v>
          </cell>
          <cell r="L4058">
            <v>0.073593</v>
          </cell>
          <cell r="M4058" t="e">
            <v>#N/A</v>
          </cell>
          <cell r="N4058" t="e">
            <v>#N/A</v>
          </cell>
          <cell r="O4058" t="str">
            <v>DC4B</v>
          </cell>
        </row>
        <row r="4058">
          <cell r="Q4058" t="str">
            <v>0</v>
          </cell>
          <cell r="R4058">
            <v>0</v>
          </cell>
          <cell r="S4058">
            <v>0</v>
          </cell>
          <cell r="T4058" t="str">
            <v>N/A</v>
          </cell>
          <cell r="U4058">
            <v>4</v>
          </cell>
          <cell r="V4058">
            <v>1120</v>
          </cell>
          <cell r="W4058" t="str">
            <v>Paid Import</v>
          </cell>
        </row>
        <row r="4058">
          <cell r="Y4058" t="str">
            <v>EA</v>
          </cell>
          <cell r="Z4058">
            <v>823752</v>
          </cell>
          <cell r="AA4058" t="str">
            <v>WT</v>
          </cell>
          <cell r="AB4058" t="str">
            <v>FNA30YEA02</v>
          </cell>
          <cell r="AC4058" t="str">
            <v>3000-754-1A</v>
          </cell>
          <cell r="AD4058">
            <v>1.55</v>
          </cell>
          <cell r="AE4058" t="str">
            <v>黄色</v>
          </cell>
          <cell r="AF4058">
            <v>5.82645</v>
          </cell>
          <cell r="AG4058" t="str">
            <v>FRVA1WHA01</v>
          </cell>
          <cell r="AH4058" t="str">
            <v>2500-754-2A</v>
          </cell>
        </row>
        <row r="4059">
          <cell r="A4059" t="str">
            <v>YE30-TA00-756-06</v>
          </cell>
          <cell r="B4059" t="e">
            <v>#N/A</v>
          </cell>
          <cell r="C4059" t="e">
            <v>#N/A</v>
          </cell>
          <cell r="D4059" t="str">
            <v>2XL</v>
          </cell>
          <cell r="E4059" t="str">
            <v>YE</v>
          </cell>
          <cell r="F4059">
            <v>4</v>
          </cell>
          <cell r="G4059" t="str">
            <v>EA</v>
          </cell>
          <cell r="H4059" t="str">
            <v>3000连体防护服</v>
          </cell>
          <cell r="I4059" t="str">
            <v>M3000 Coverall</v>
          </cell>
          <cell r="J4059" t="str">
            <v>M3000</v>
          </cell>
          <cell r="K4059" t="str">
            <v>MC3000CVRL</v>
          </cell>
          <cell r="L4059">
            <v>0.073593</v>
          </cell>
          <cell r="M4059" t="e">
            <v>#N/A</v>
          </cell>
          <cell r="N4059" t="e">
            <v>#N/A</v>
          </cell>
          <cell r="O4059" t="str">
            <v>DC4B</v>
          </cell>
        </row>
        <row r="4059">
          <cell r="Q4059" t="str">
            <v>0</v>
          </cell>
          <cell r="R4059">
            <v>0</v>
          </cell>
          <cell r="S4059">
            <v>0</v>
          </cell>
          <cell r="T4059" t="str">
            <v>N/A</v>
          </cell>
          <cell r="U4059">
            <v>4</v>
          </cell>
          <cell r="V4059">
            <v>1120</v>
          </cell>
          <cell r="W4059" t="str">
            <v>Paid Import</v>
          </cell>
        </row>
        <row r="4059">
          <cell r="Y4059" t="str">
            <v>EA</v>
          </cell>
          <cell r="Z4059">
            <v>823756</v>
          </cell>
          <cell r="AA4059" t="str">
            <v>WT</v>
          </cell>
          <cell r="AB4059" t="str">
            <v>FNA30YEA02</v>
          </cell>
          <cell r="AC4059" t="str">
            <v>3000-754-1A</v>
          </cell>
          <cell r="AD4059">
            <v>1.55</v>
          </cell>
          <cell r="AE4059" t="str">
            <v>黄色</v>
          </cell>
          <cell r="AF4059">
            <v>6.0295</v>
          </cell>
          <cell r="AG4059" t="str">
            <v>FRVA1WHA01</v>
          </cell>
          <cell r="AH4059" t="str">
            <v>2500-754-2A</v>
          </cell>
        </row>
        <row r="4060">
          <cell r="A4060" t="str">
            <v>YE30-TA00-756-07</v>
          </cell>
          <cell r="B4060" t="e">
            <v>#N/A</v>
          </cell>
          <cell r="C4060" t="e">
            <v>#N/A</v>
          </cell>
          <cell r="D4060" t="str">
            <v>3XL</v>
          </cell>
          <cell r="E4060" t="str">
            <v>YE</v>
          </cell>
          <cell r="F4060">
            <v>4</v>
          </cell>
          <cell r="G4060" t="str">
            <v>EA</v>
          </cell>
          <cell r="H4060" t="str">
            <v>3000连体防护服</v>
          </cell>
          <cell r="I4060" t="str">
            <v>M3000 Coverall</v>
          </cell>
          <cell r="J4060" t="str">
            <v>M3000</v>
          </cell>
          <cell r="K4060" t="str">
            <v>MC3000CVRL</v>
          </cell>
          <cell r="L4060">
            <v>0.073593</v>
          </cell>
          <cell r="M4060" t="e">
            <v>#N/A</v>
          </cell>
          <cell r="N4060" t="e">
            <v>#N/A</v>
          </cell>
          <cell r="O4060" t="str">
            <v>DC4B</v>
          </cell>
        </row>
        <row r="4060">
          <cell r="Q4060" t="str">
            <v>0</v>
          </cell>
          <cell r="R4060">
            <v>0</v>
          </cell>
          <cell r="S4060">
            <v>0</v>
          </cell>
          <cell r="T4060" t="str">
            <v>N/A</v>
          </cell>
          <cell r="U4060">
            <v>4</v>
          </cell>
          <cell r="V4060">
            <v>1120</v>
          </cell>
          <cell r="W4060" t="str">
            <v>Paid Import</v>
          </cell>
        </row>
        <row r="4060">
          <cell r="Y4060" t="str">
            <v>EA</v>
          </cell>
          <cell r="Z4060">
            <v>823760</v>
          </cell>
          <cell r="AA4060" t="str">
            <v>WT</v>
          </cell>
          <cell r="AB4060" t="str">
            <v>FNA30YEA02</v>
          </cell>
          <cell r="AC4060" t="str">
            <v>3000-754-1A</v>
          </cell>
          <cell r="AD4060">
            <v>1.55</v>
          </cell>
          <cell r="AE4060" t="str">
            <v>黄色</v>
          </cell>
          <cell r="AF4060">
            <v>6.4325</v>
          </cell>
          <cell r="AG4060" t="str">
            <v>FRVA1WHA01</v>
          </cell>
          <cell r="AH4060" t="str">
            <v>2500-754-2A</v>
          </cell>
        </row>
        <row r="4061">
          <cell r="A4061" t="str">
            <v>YE30-TA00-756-02-G01</v>
          </cell>
          <cell r="B4061" t="str">
            <v>30-TAXX-756-02-G01</v>
          </cell>
          <cell r="C4061" t="str">
            <v>A1</v>
          </cell>
          <cell r="D4061" t="str">
            <v>S</v>
          </cell>
          <cell r="E4061" t="str">
            <v>YE</v>
          </cell>
          <cell r="F4061">
            <v>4</v>
          </cell>
          <cell r="G4061" t="str">
            <v>EA</v>
          </cell>
          <cell r="H4061" t="str">
            <v>3000连体防护服</v>
          </cell>
          <cell r="I4061" t="str">
            <v>M3000 Coverall</v>
          </cell>
          <cell r="J4061" t="str">
            <v>M3000</v>
          </cell>
          <cell r="K4061" t="str">
            <v>MC3000CVRL</v>
          </cell>
          <cell r="L4061">
            <v>0.073593</v>
          </cell>
          <cell r="M4061" t="str">
            <v>30-7938</v>
          </cell>
          <cell r="N4061" t="str">
            <v>M3000 Coverall (7938)连体防护服/30-TAXX-756-02-G01-A1</v>
          </cell>
          <cell r="O4061" t="str">
            <v>DC4B</v>
          </cell>
        </row>
        <row r="4061">
          <cell r="Q4061" t="str">
            <v>0</v>
          </cell>
          <cell r="R4061">
            <v>0</v>
          </cell>
          <cell r="S4061">
            <v>0</v>
          </cell>
          <cell r="T4061" t="str">
            <v>N/A</v>
          </cell>
          <cell r="U4061">
            <v>4</v>
          </cell>
          <cell r="V4061">
            <v>1120</v>
          </cell>
          <cell r="W4061" t="str">
            <v>Paid Import</v>
          </cell>
        </row>
        <row r="4061">
          <cell r="Y4061" t="str">
            <v>EA</v>
          </cell>
          <cell r="Z4061">
            <v>823741</v>
          </cell>
          <cell r="AA4061" t="str">
            <v>WT</v>
          </cell>
          <cell r="AB4061" t="str">
            <v>FNA30YEA02</v>
          </cell>
          <cell r="AC4061" t="str">
            <v>3000-754-1B</v>
          </cell>
          <cell r="AD4061">
            <v>1.55</v>
          </cell>
          <cell r="AE4061" t="str">
            <v>黄色</v>
          </cell>
          <cell r="AF4061">
            <v>5.04525</v>
          </cell>
          <cell r="AG4061" t="str">
            <v>FRVA1WHA01</v>
          </cell>
          <cell r="AH4061" t="str">
            <v>2500-754-2A</v>
          </cell>
        </row>
        <row r="4062">
          <cell r="A4062" t="str">
            <v>YE30-TA00-756-03-G01</v>
          </cell>
          <cell r="B4062" t="e">
            <v>#N/A</v>
          </cell>
          <cell r="C4062" t="e">
            <v>#N/A</v>
          </cell>
          <cell r="D4062" t="str">
            <v>M</v>
          </cell>
          <cell r="E4062" t="str">
            <v>YE</v>
          </cell>
          <cell r="F4062">
            <v>4</v>
          </cell>
          <cell r="G4062" t="str">
            <v>EA</v>
          </cell>
          <cell r="H4062" t="str">
            <v>3000连体防护服</v>
          </cell>
          <cell r="I4062" t="str">
            <v>M3000 Coverall</v>
          </cell>
          <cell r="J4062" t="str">
            <v>M3000</v>
          </cell>
          <cell r="K4062" t="str">
            <v>MC3000CVRL</v>
          </cell>
          <cell r="L4062">
            <v>0.073593</v>
          </cell>
          <cell r="M4062" t="e">
            <v>#N/A</v>
          </cell>
          <cell r="N4062" t="e">
            <v>#N/A</v>
          </cell>
          <cell r="O4062" t="str">
            <v>DC4B</v>
          </cell>
        </row>
        <row r="4062">
          <cell r="Q4062" t="str">
            <v>0</v>
          </cell>
          <cell r="R4062">
            <v>0</v>
          </cell>
          <cell r="S4062">
            <v>0</v>
          </cell>
          <cell r="T4062" t="str">
            <v>N/A</v>
          </cell>
          <cell r="U4062">
            <v>4</v>
          </cell>
          <cell r="V4062">
            <v>1120</v>
          </cell>
          <cell r="W4062" t="str">
            <v>Paid Import</v>
          </cell>
        </row>
        <row r="4062">
          <cell r="Y4062" t="str">
            <v>EA</v>
          </cell>
          <cell r="Z4062">
            <v>823745</v>
          </cell>
          <cell r="AA4062" t="str">
            <v>WT</v>
          </cell>
          <cell r="AB4062" t="str">
            <v>FNA30YEA02</v>
          </cell>
          <cell r="AC4062" t="str">
            <v>3000-754-1B</v>
          </cell>
          <cell r="AD4062">
            <v>1.55</v>
          </cell>
          <cell r="AE4062" t="str">
            <v>黄色</v>
          </cell>
          <cell r="AF4062">
            <v>5.35525</v>
          </cell>
          <cell r="AG4062" t="str">
            <v>FRVA1WHA01</v>
          </cell>
          <cell r="AH4062" t="str">
            <v>2500-754-2A</v>
          </cell>
        </row>
        <row r="4063">
          <cell r="A4063" t="str">
            <v>YE30-TA00-756-04-G01</v>
          </cell>
          <cell r="B4063" t="e">
            <v>#N/A</v>
          </cell>
          <cell r="C4063" t="e">
            <v>#N/A</v>
          </cell>
          <cell r="D4063" t="str">
            <v>L</v>
          </cell>
          <cell r="E4063" t="str">
            <v>YE</v>
          </cell>
          <cell r="F4063">
            <v>4</v>
          </cell>
          <cell r="G4063" t="str">
            <v>EA</v>
          </cell>
          <cell r="H4063" t="str">
            <v>3000连体防护服</v>
          </cell>
          <cell r="I4063" t="str">
            <v>M3000 Coverall</v>
          </cell>
          <cell r="J4063" t="str">
            <v>M3000</v>
          </cell>
          <cell r="K4063" t="str">
            <v>MC3000CVRL</v>
          </cell>
          <cell r="L4063">
            <v>0.073593</v>
          </cell>
          <cell r="M4063" t="e">
            <v>#N/A</v>
          </cell>
          <cell r="N4063" t="e">
            <v>#N/A</v>
          </cell>
          <cell r="O4063" t="str">
            <v>DC4B</v>
          </cell>
        </row>
        <row r="4063">
          <cell r="Q4063" t="str">
            <v>0</v>
          </cell>
          <cell r="R4063">
            <v>0</v>
          </cell>
          <cell r="S4063">
            <v>0</v>
          </cell>
          <cell r="T4063" t="str">
            <v>N/A</v>
          </cell>
          <cell r="U4063">
            <v>4</v>
          </cell>
          <cell r="V4063">
            <v>1120</v>
          </cell>
          <cell r="W4063" t="str">
            <v>Paid Import</v>
          </cell>
        </row>
        <row r="4063">
          <cell r="Y4063" t="str">
            <v>EA</v>
          </cell>
          <cell r="Z4063">
            <v>823749</v>
          </cell>
          <cell r="AA4063" t="str">
            <v>WT</v>
          </cell>
          <cell r="AB4063" t="str">
            <v>FNA30YEA02</v>
          </cell>
          <cell r="AC4063" t="str">
            <v>3000-754-1B</v>
          </cell>
          <cell r="AD4063">
            <v>1.55</v>
          </cell>
          <cell r="AE4063" t="str">
            <v>黄色</v>
          </cell>
          <cell r="AF4063">
            <v>5.48235</v>
          </cell>
          <cell r="AG4063" t="str">
            <v>FRVA1WHA01</v>
          </cell>
          <cell r="AH4063" t="str">
            <v>2500-754-2A</v>
          </cell>
        </row>
        <row r="4064">
          <cell r="A4064" t="str">
            <v>YE30-TA00-756-05-G01</v>
          </cell>
          <cell r="B4064" t="str">
            <v>A00-756-05-G01</v>
          </cell>
          <cell r="C4064" t="str">
            <v>E1</v>
          </cell>
          <cell r="D4064" t="str">
            <v>XL</v>
          </cell>
          <cell r="E4064" t="str">
            <v>YE</v>
          </cell>
          <cell r="F4064">
            <v>4</v>
          </cell>
          <cell r="G4064" t="str">
            <v>EA</v>
          </cell>
          <cell r="H4064" t="str">
            <v>3000连体防护服</v>
          </cell>
          <cell r="I4064" t="str">
            <v>M3000 Coverall</v>
          </cell>
          <cell r="J4064" t="str">
            <v>M3000</v>
          </cell>
          <cell r="K4064" t="str">
            <v>MC3000CVRL</v>
          </cell>
          <cell r="L4064">
            <v>0.073593</v>
          </cell>
          <cell r="M4064" t="str">
            <v>30-10129</v>
          </cell>
          <cell r="N4064" t="str">
            <v>M3000 Coverall (10129)连体防护服/A00-756-05-G01-E1</v>
          </cell>
          <cell r="O4064" t="str">
            <v>DC4B</v>
          </cell>
        </row>
        <row r="4064">
          <cell r="Q4064" t="str">
            <v>0</v>
          </cell>
          <cell r="R4064">
            <v>0</v>
          </cell>
          <cell r="S4064">
            <v>0</v>
          </cell>
          <cell r="T4064" t="str">
            <v>N/A</v>
          </cell>
          <cell r="U4064">
            <v>4</v>
          </cell>
          <cell r="V4064">
            <v>1120</v>
          </cell>
          <cell r="W4064" t="str">
            <v>Paid Import</v>
          </cell>
        </row>
        <row r="4064">
          <cell r="Y4064" t="str">
            <v>EA</v>
          </cell>
          <cell r="Z4064">
            <v>823753</v>
          </cell>
          <cell r="AA4064" t="str">
            <v>WT</v>
          </cell>
          <cell r="AB4064" t="str">
            <v>FNA30YEA02</v>
          </cell>
          <cell r="AC4064" t="str">
            <v>3000-754-1B</v>
          </cell>
          <cell r="AD4064">
            <v>1.55</v>
          </cell>
          <cell r="AE4064" t="str">
            <v>黄色</v>
          </cell>
          <cell r="AF4064">
            <v>5.82645</v>
          </cell>
          <cell r="AG4064" t="str">
            <v>FRVA1WHA01</v>
          </cell>
          <cell r="AH4064" t="str">
            <v>2500-754-2A</v>
          </cell>
        </row>
        <row r="4065">
          <cell r="A4065" t="str">
            <v>YE30-TA00-756-06-G01</v>
          </cell>
          <cell r="B4065" t="e">
            <v>#N/A</v>
          </cell>
          <cell r="C4065" t="e">
            <v>#N/A</v>
          </cell>
          <cell r="D4065" t="str">
            <v>2XL</v>
          </cell>
          <cell r="E4065" t="str">
            <v>YE</v>
          </cell>
          <cell r="F4065">
            <v>4</v>
          </cell>
          <cell r="G4065" t="str">
            <v>EA</v>
          </cell>
          <cell r="H4065" t="str">
            <v>3000连体防护服</v>
          </cell>
          <cell r="I4065" t="str">
            <v>M3000 Coverall</v>
          </cell>
          <cell r="J4065" t="str">
            <v>M3000</v>
          </cell>
          <cell r="K4065" t="str">
            <v>MC3000CVRL</v>
          </cell>
          <cell r="L4065">
            <v>0.073593</v>
          </cell>
          <cell r="M4065" t="e">
            <v>#N/A</v>
          </cell>
          <cell r="N4065" t="e">
            <v>#N/A</v>
          </cell>
          <cell r="O4065" t="str">
            <v>DC4B</v>
          </cell>
        </row>
        <row r="4065">
          <cell r="Q4065" t="str">
            <v>0</v>
          </cell>
          <cell r="R4065">
            <v>0</v>
          </cell>
          <cell r="S4065">
            <v>0</v>
          </cell>
          <cell r="T4065" t="str">
            <v>N/A</v>
          </cell>
          <cell r="U4065">
            <v>4</v>
          </cell>
          <cell r="V4065">
            <v>1120</v>
          </cell>
          <cell r="W4065" t="str">
            <v>Paid Import</v>
          </cell>
        </row>
        <row r="4065">
          <cell r="Y4065" t="str">
            <v>EA</v>
          </cell>
          <cell r="Z4065">
            <v>823757</v>
          </cell>
          <cell r="AA4065" t="str">
            <v>WT</v>
          </cell>
          <cell r="AB4065" t="str">
            <v>FNA30YEA02</v>
          </cell>
          <cell r="AC4065" t="str">
            <v>3000-754-1B</v>
          </cell>
          <cell r="AD4065">
            <v>1.55</v>
          </cell>
          <cell r="AE4065" t="str">
            <v>黄色</v>
          </cell>
          <cell r="AF4065">
            <v>6.0295</v>
          </cell>
          <cell r="AG4065" t="str">
            <v>FRVA1WHA01</v>
          </cell>
          <cell r="AH4065" t="str">
            <v>2500-754-2A</v>
          </cell>
        </row>
        <row r="4066">
          <cell r="A4066" t="str">
            <v>YE30-TA00-756-07-G01</v>
          </cell>
          <cell r="B4066" t="e">
            <v>#N/A</v>
          </cell>
          <cell r="C4066" t="e">
            <v>#N/A</v>
          </cell>
          <cell r="D4066" t="str">
            <v>3XL</v>
          </cell>
          <cell r="E4066" t="str">
            <v>YE</v>
          </cell>
          <cell r="F4066">
            <v>4</v>
          </cell>
          <cell r="G4066" t="str">
            <v>EA</v>
          </cell>
          <cell r="H4066" t="str">
            <v>3000连体防护服</v>
          </cell>
          <cell r="I4066" t="str">
            <v>M3000 Coverall</v>
          </cell>
          <cell r="J4066" t="str">
            <v>M3000</v>
          </cell>
          <cell r="K4066" t="str">
            <v>MC3000CVRL</v>
          </cell>
          <cell r="L4066">
            <v>0.073593</v>
          </cell>
          <cell r="M4066" t="e">
            <v>#N/A</v>
          </cell>
          <cell r="N4066" t="e">
            <v>#N/A</v>
          </cell>
          <cell r="O4066" t="str">
            <v>DC4B</v>
          </cell>
        </row>
        <row r="4066">
          <cell r="Q4066" t="str">
            <v>0</v>
          </cell>
          <cell r="R4066">
            <v>0</v>
          </cell>
          <cell r="S4066">
            <v>0</v>
          </cell>
          <cell r="T4066" t="str">
            <v>N/A</v>
          </cell>
          <cell r="U4066">
            <v>4</v>
          </cell>
          <cell r="V4066">
            <v>1120</v>
          </cell>
          <cell r="W4066" t="str">
            <v>Paid Import</v>
          </cell>
        </row>
        <row r="4066">
          <cell r="Y4066" t="str">
            <v>EA</v>
          </cell>
          <cell r="Z4066">
            <v>823761</v>
          </cell>
          <cell r="AA4066" t="str">
            <v>WT</v>
          </cell>
          <cell r="AB4066" t="str">
            <v>FNA30YEA02</v>
          </cell>
          <cell r="AC4066" t="str">
            <v>3000-754-1B</v>
          </cell>
          <cell r="AD4066">
            <v>1.55</v>
          </cell>
          <cell r="AE4066" t="str">
            <v>黄色</v>
          </cell>
          <cell r="AF4066">
            <v>6.4325</v>
          </cell>
          <cell r="AG4066" t="str">
            <v>FRVA1WHA01</v>
          </cell>
          <cell r="AH4066" t="str">
            <v>2500-754-2A</v>
          </cell>
        </row>
        <row r="4067">
          <cell r="A4067" t="str">
            <v>YE30-TA00-756-02-G02</v>
          </cell>
          <cell r="B4067" t="e">
            <v>#N/A</v>
          </cell>
          <cell r="C4067" t="e">
            <v>#N/A</v>
          </cell>
          <cell r="D4067" t="str">
            <v>S</v>
          </cell>
          <cell r="E4067" t="str">
            <v>YE</v>
          </cell>
          <cell r="F4067">
            <v>4</v>
          </cell>
          <cell r="G4067" t="str">
            <v>EA</v>
          </cell>
          <cell r="H4067" t="str">
            <v>3000连体防护服</v>
          </cell>
          <cell r="I4067" t="str">
            <v>M3000 Coverall</v>
          </cell>
          <cell r="J4067" t="str">
            <v>M3000</v>
          </cell>
          <cell r="K4067" t="str">
            <v>MC3000CVRL</v>
          </cell>
          <cell r="L4067">
            <v>0.073593</v>
          </cell>
          <cell r="M4067" t="e">
            <v>#N/A</v>
          </cell>
          <cell r="N4067" t="e">
            <v>#N/A</v>
          </cell>
          <cell r="O4067" t="str">
            <v>DC4B</v>
          </cell>
        </row>
        <row r="4067">
          <cell r="Q4067" t="str">
            <v>0</v>
          </cell>
          <cell r="R4067">
            <v>0</v>
          </cell>
          <cell r="S4067">
            <v>0</v>
          </cell>
          <cell r="T4067" t="str">
            <v>N/A</v>
          </cell>
          <cell r="U4067">
            <v>4</v>
          </cell>
          <cell r="V4067">
            <v>1120</v>
          </cell>
          <cell r="W4067" t="str">
            <v>Paid Import</v>
          </cell>
        </row>
        <row r="4067">
          <cell r="Y4067" t="str">
            <v>EA</v>
          </cell>
          <cell r="Z4067">
            <v>823742</v>
          </cell>
          <cell r="AA4067" t="str">
            <v>WT</v>
          </cell>
          <cell r="AB4067" t="str">
            <v>FNA30YEA02</v>
          </cell>
          <cell r="AC4067" t="str">
            <v>3000-754-1B</v>
          </cell>
          <cell r="AD4067">
            <v>1.55</v>
          </cell>
          <cell r="AE4067" t="str">
            <v>黄色</v>
          </cell>
          <cell r="AF4067">
            <v>5.04525</v>
          </cell>
          <cell r="AG4067" t="str">
            <v>FRVA1WHA01</v>
          </cell>
          <cell r="AH4067" t="str">
            <v>2500-754-2A</v>
          </cell>
        </row>
        <row r="4068">
          <cell r="A4068" t="str">
            <v>YE30-TA00-756-03-G02</v>
          </cell>
          <cell r="B4068" t="e">
            <v>#N/A</v>
          </cell>
          <cell r="C4068" t="e">
            <v>#N/A</v>
          </cell>
          <cell r="D4068" t="str">
            <v>M</v>
          </cell>
          <cell r="E4068" t="str">
            <v>YE</v>
          </cell>
          <cell r="F4068">
            <v>4</v>
          </cell>
          <cell r="G4068" t="str">
            <v>EA</v>
          </cell>
          <cell r="H4068" t="str">
            <v>3000连体防护服</v>
          </cell>
          <cell r="I4068" t="str">
            <v>M3000 Coverall</v>
          </cell>
          <cell r="J4068" t="str">
            <v>M3000</v>
          </cell>
          <cell r="K4068" t="str">
            <v>MC3000CVRL</v>
          </cell>
          <cell r="L4068">
            <v>0.073593</v>
          </cell>
          <cell r="M4068" t="e">
            <v>#N/A</v>
          </cell>
          <cell r="N4068" t="e">
            <v>#N/A</v>
          </cell>
          <cell r="O4068" t="str">
            <v>DC4B</v>
          </cell>
        </row>
        <row r="4068">
          <cell r="Q4068" t="str">
            <v>0</v>
          </cell>
          <cell r="R4068">
            <v>0</v>
          </cell>
          <cell r="S4068">
            <v>0</v>
          </cell>
          <cell r="T4068" t="str">
            <v>N/A</v>
          </cell>
          <cell r="U4068">
            <v>4</v>
          </cell>
          <cell r="V4068">
            <v>1120</v>
          </cell>
          <cell r="W4068" t="str">
            <v>Paid Import</v>
          </cell>
        </row>
        <row r="4068">
          <cell r="Y4068" t="str">
            <v>EA</v>
          </cell>
          <cell r="Z4068">
            <v>823746</v>
          </cell>
          <cell r="AA4068" t="str">
            <v>WT</v>
          </cell>
          <cell r="AB4068" t="str">
            <v>FNA30YEA02</v>
          </cell>
          <cell r="AC4068" t="str">
            <v>3000-754-1B</v>
          </cell>
          <cell r="AD4068">
            <v>1.55</v>
          </cell>
          <cell r="AE4068" t="str">
            <v>黄色</v>
          </cell>
          <cell r="AF4068">
            <v>5.35525</v>
          </cell>
          <cell r="AG4068" t="str">
            <v>FRVA1WHA01</v>
          </cell>
          <cell r="AH4068" t="str">
            <v>2500-754-2A</v>
          </cell>
        </row>
        <row r="4069">
          <cell r="A4069" t="str">
            <v>YE30-TA00-756-04-G02</v>
          </cell>
          <cell r="B4069" t="e">
            <v>#N/A</v>
          </cell>
          <cell r="C4069" t="e">
            <v>#N/A</v>
          </cell>
          <cell r="D4069" t="str">
            <v>L</v>
          </cell>
          <cell r="E4069" t="str">
            <v>YE</v>
          </cell>
          <cell r="F4069">
            <v>4</v>
          </cell>
          <cell r="G4069" t="str">
            <v>EA</v>
          </cell>
          <cell r="H4069" t="str">
            <v>3000连体防护服</v>
          </cell>
          <cell r="I4069" t="str">
            <v>M3000 Coverall</v>
          </cell>
          <cell r="J4069" t="str">
            <v>M3000</v>
          </cell>
          <cell r="K4069" t="str">
            <v>MC3000CVRL</v>
          </cell>
          <cell r="L4069">
            <v>0.073593</v>
          </cell>
          <cell r="M4069" t="e">
            <v>#N/A</v>
          </cell>
          <cell r="N4069" t="e">
            <v>#N/A</v>
          </cell>
          <cell r="O4069" t="str">
            <v>DC4B</v>
          </cell>
        </row>
        <row r="4069">
          <cell r="Q4069" t="str">
            <v>0</v>
          </cell>
          <cell r="R4069">
            <v>0</v>
          </cell>
          <cell r="S4069">
            <v>0</v>
          </cell>
          <cell r="T4069" t="str">
            <v>N/A</v>
          </cell>
          <cell r="U4069">
            <v>4</v>
          </cell>
          <cell r="V4069">
            <v>1120</v>
          </cell>
          <cell r="W4069" t="str">
            <v>Paid Import</v>
          </cell>
        </row>
        <row r="4069">
          <cell r="Y4069" t="str">
            <v>EA</v>
          </cell>
          <cell r="Z4069">
            <v>823750</v>
          </cell>
          <cell r="AA4069" t="str">
            <v>WT</v>
          </cell>
          <cell r="AB4069" t="str">
            <v>FNA30YEA02</v>
          </cell>
          <cell r="AC4069" t="str">
            <v>3000-754-1B</v>
          </cell>
          <cell r="AD4069">
            <v>1.55</v>
          </cell>
          <cell r="AE4069" t="str">
            <v>黄色</v>
          </cell>
          <cell r="AF4069">
            <v>5.48235</v>
          </cell>
          <cell r="AG4069" t="str">
            <v>FRVA1WHA01</v>
          </cell>
          <cell r="AH4069" t="str">
            <v>2500-754-2A</v>
          </cell>
        </row>
        <row r="4070">
          <cell r="A4070" t="str">
            <v>YE30-TA00-756-05-G02</v>
          </cell>
          <cell r="B4070" t="e">
            <v>#N/A</v>
          </cell>
          <cell r="C4070" t="e">
            <v>#N/A</v>
          </cell>
          <cell r="D4070" t="str">
            <v>XL</v>
          </cell>
          <cell r="E4070" t="str">
            <v>YE</v>
          </cell>
          <cell r="F4070">
            <v>4</v>
          </cell>
          <cell r="G4070" t="str">
            <v>EA</v>
          </cell>
          <cell r="H4070" t="str">
            <v>3000连体防护服</v>
          </cell>
          <cell r="I4070" t="str">
            <v>M3000 Coverall</v>
          </cell>
          <cell r="J4070" t="str">
            <v>M3000</v>
          </cell>
          <cell r="K4070" t="str">
            <v>MC3000CVRL</v>
          </cell>
          <cell r="L4070">
            <v>0.073593</v>
          </cell>
          <cell r="M4070" t="e">
            <v>#N/A</v>
          </cell>
          <cell r="N4070" t="e">
            <v>#N/A</v>
          </cell>
          <cell r="O4070" t="str">
            <v>DC4B</v>
          </cell>
        </row>
        <row r="4070">
          <cell r="Q4070" t="str">
            <v>0</v>
          </cell>
          <cell r="R4070">
            <v>0</v>
          </cell>
          <cell r="S4070">
            <v>0</v>
          </cell>
          <cell r="T4070" t="str">
            <v>N/A</v>
          </cell>
          <cell r="U4070">
            <v>4</v>
          </cell>
          <cell r="V4070">
            <v>1120</v>
          </cell>
          <cell r="W4070" t="str">
            <v>Paid Import</v>
          </cell>
        </row>
        <row r="4070">
          <cell r="Y4070" t="str">
            <v>EA</v>
          </cell>
          <cell r="Z4070">
            <v>823754</v>
          </cell>
          <cell r="AA4070" t="str">
            <v>WT</v>
          </cell>
          <cell r="AB4070" t="str">
            <v>FNA30YEA02</v>
          </cell>
          <cell r="AC4070" t="str">
            <v>3000-754-1B</v>
          </cell>
          <cell r="AD4070">
            <v>1.55</v>
          </cell>
          <cell r="AE4070" t="str">
            <v>黄色</v>
          </cell>
          <cell r="AF4070">
            <v>5.82645</v>
          </cell>
          <cell r="AG4070" t="str">
            <v>FRVA1WHA01</v>
          </cell>
          <cell r="AH4070" t="str">
            <v>2500-754-2A</v>
          </cell>
        </row>
        <row r="4071">
          <cell r="A4071" t="str">
            <v>YE30-TA00-756-06-G02</v>
          </cell>
          <cell r="B4071" t="e">
            <v>#N/A</v>
          </cell>
          <cell r="C4071" t="e">
            <v>#N/A</v>
          </cell>
          <cell r="D4071" t="str">
            <v>2XL</v>
          </cell>
          <cell r="E4071" t="str">
            <v>YE</v>
          </cell>
          <cell r="F4071">
            <v>4</v>
          </cell>
          <cell r="G4071" t="str">
            <v>EA</v>
          </cell>
          <cell r="H4071" t="str">
            <v>3000连体防护服</v>
          </cell>
          <cell r="I4071" t="str">
            <v>M3000 Coverall</v>
          </cell>
          <cell r="J4071" t="str">
            <v>M3000</v>
          </cell>
          <cell r="K4071" t="str">
            <v>MC3000CVRL</v>
          </cell>
          <cell r="L4071">
            <v>0.073593</v>
          </cell>
          <cell r="M4071" t="e">
            <v>#N/A</v>
          </cell>
          <cell r="N4071" t="e">
            <v>#N/A</v>
          </cell>
          <cell r="O4071" t="str">
            <v>DC4B</v>
          </cell>
        </row>
        <row r="4071">
          <cell r="Q4071" t="str">
            <v>0</v>
          </cell>
          <cell r="R4071">
            <v>0</v>
          </cell>
          <cell r="S4071">
            <v>0</v>
          </cell>
          <cell r="T4071" t="str">
            <v>N/A</v>
          </cell>
          <cell r="U4071">
            <v>4</v>
          </cell>
          <cell r="V4071">
            <v>1120</v>
          </cell>
          <cell r="W4071" t="str">
            <v>Paid Import</v>
          </cell>
        </row>
        <row r="4071">
          <cell r="Y4071" t="str">
            <v>EA</v>
          </cell>
          <cell r="Z4071">
            <v>823758</v>
          </cell>
          <cell r="AA4071" t="str">
            <v>WT</v>
          </cell>
          <cell r="AB4071" t="str">
            <v>FNA30YEA02</v>
          </cell>
          <cell r="AC4071" t="str">
            <v>3000-754-1B</v>
          </cell>
          <cell r="AD4071">
            <v>1.55</v>
          </cell>
          <cell r="AE4071" t="str">
            <v>黄色</v>
          </cell>
          <cell r="AF4071">
            <v>6.0295</v>
          </cell>
          <cell r="AG4071" t="str">
            <v>FRVA1WHA01</v>
          </cell>
          <cell r="AH4071" t="str">
            <v>2500-754-2A</v>
          </cell>
        </row>
        <row r="4072">
          <cell r="A4072" t="str">
            <v>YE30-TA00-756-07-G02</v>
          </cell>
          <cell r="B4072" t="e">
            <v>#N/A</v>
          </cell>
          <cell r="C4072" t="e">
            <v>#N/A</v>
          </cell>
          <cell r="D4072" t="str">
            <v>3XL</v>
          </cell>
          <cell r="E4072" t="str">
            <v>YE</v>
          </cell>
          <cell r="F4072">
            <v>4</v>
          </cell>
          <cell r="G4072" t="str">
            <v>EA</v>
          </cell>
          <cell r="H4072" t="str">
            <v>3000连体防护服</v>
          </cell>
          <cell r="I4072" t="str">
            <v>M3000 Coverall</v>
          </cell>
          <cell r="J4072" t="str">
            <v>M3000</v>
          </cell>
          <cell r="K4072" t="str">
            <v>MC3000CVRL</v>
          </cell>
          <cell r="L4072">
            <v>0.073593</v>
          </cell>
          <cell r="M4072" t="e">
            <v>#N/A</v>
          </cell>
          <cell r="N4072" t="e">
            <v>#N/A</v>
          </cell>
          <cell r="O4072" t="str">
            <v>DC4B</v>
          </cell>
        </row>
        <row r="4072">
          <cell r="Q4072" t="str">
            <v>0</v>
          </cell>
          <cell r="R4072">
            <v>0</v>
          </cell>
          <cell r="S4072">
            <v>0</v>
          </cell>
          <cell r="T4072" t="str">
            <v>N/A</v>
          </cell>
          <cell r="U4072">
            <v>4</v>
          </cell>
          <cell r="V4072">
            <v>1120</v>
          </cell>
          <cell r="W4072" t="str">
            <v>Paid Import</v>
          </cell>
        </row>
        <row r="4072">
          <cell r="Y4072" t="str">
            <v>EA</v>
          </cell>
          <cell r="Z4072">
            <v>823762</v>
          </cell>
          <cell r="AA4072" t="str">
            <v>WT</v>
          </cell>
          <cell r="AB4072" t="str">
            <v>FNA30YEA02</v>
          </cell>
          <cell r="AC4072" t="str">
            <v>3000-754-1B</v>
          </cell>
          <cell r="AD4072">
            <v>1.55</v>
          </cell>
          <cell r="AE4072" t="str">
            <v>黄色</v>
          </cell>
          <cell r="AF4072">
            <v>6.4325</v>
          </cell>
          <cell r="AG4072" t="str">
            <v>FRVA1WHA01</v>
          </cell>
          <cell r="AH4072" t="str">
            <v>2500-754-2A</v>
          </cell>
        </row>
        <row r="4073">
          <cell r="A4073" t="str">
            <v>YE30-TA00-756-02-G03</v>
          </cell>
          <cell r="B4073" t="str">
            <v>30-TAXX-756-02-G03</v>
          </cell>
          <cell r="C4073" t="str">
            <v>A2</v>
          </cell>
          <cell r="D4073" t="str">
            <v>S</v>
          </cell>
          <cell r="E4073" t="str">
            <v>YE</v>
          </cell>
          <cell r="F4073">
            <v>4</v>
          </cell>
          <cell r="G4073" t="str">
            <v>EA</v>
          </cell>
          <cell r="H4073" t="str">
            <v>3000连体防护服</v>
          </cell>
          <cell r="I4073" t="str">
            <v>M3000 Coverall</v>
          </cell>
          <cell r="J4073" t="str">
            <v>M3000</v>
          </cell>
          <cell r="K4073" t="str">
            <v>MC3000CVRL</v>
          </cell>
          <cell r="L4073">
            <v>0.073593</v>
          </cell>
          <cell r="M4073" t="str">
            <v>30-5937</v>
          </cell>
          <cell r="N4073" t="str">
            <v>M3000 Coverall   (5937)连体防护服/30-TAXX-756-02-G03-A2</v>
          </cell>
          <cell r="O4073" t="str">
            <v>DC4B</v>
          </cell>
        </row>
        <row r="4073">
          <cell r="Q4073">
            <v>6.05</v>
          </cell>
          <cell r="R4073">
            <v>1232.5</v>
          </cell>
          <cell r="S4073">
            <v>4.93</v>
          </cell>
          <cell r="T4073" t="str">
            <v>N/A</v>
          </cell>
          <cell r="U4073">
            <v>4</v>
          </cell>
          <cell r="V4073">
            <v>1120</v>
          </cell>
          <cell r="W4073" t="str">
            <v>Paid Import</v>
          </cell>
        </row>
        <row r="4073">
          <cell r="Y4073" t="str">
            <v>EA</v>
          </cell>
          <cell r="Z4073">
            <v>823743</v>
          </cell>
          <cell r="AA4073" t="str">
            <v>WT</v>
          </cell>
          <cell r="AB4073" t="str">
            <v>FNA30YEA02</v>
          </cell>
          <cell r="AC4073" t="str">
            <v>3000-754-1D</v>
          </cell>
          <cell r="AD4073">
            <v>1.55</v>
          </cell>
          <cell r="AE4073" t="str">
            <v>黄色</v>
          </cell>
          <cell r="AF4073">
            <v>5.04525</v>
          </cell>
          <cell r="AG4073" t="str">
            <v>FRVA1WHA01</v>
          </cell>
          <cell r="AH4073" t="str">
            <v>2500-754-2A</v>
          </cell>
        </row>
        <row r="4074">
          <cell r="A4074" t="str">
            <v>YE30-TA00-756-03-G03</v>
          </cell>
          <cell r="B4074" t="str">
            <v>30-TAXX-756-03-G03</v>
          </cell>
          <cell r="C4074" t="str">
            <v>A2</v>
          </cell>
          <cell r="D4074" t="str">
            <v>M</v>
          </cell>
          <cell r="E4074" t="str">
            <v>YE</v>
          </cell>
          <cell r="F4074">
            <v>4</v>
          </cell>
          <cell r="G4074" t="str">
            <v>EA</v>
          </cell>
          <cell r="H4074" t="str">
            <v>3000连体防护服</v>
          </cell>
          <cell r="I4074" t="str">
            <v>M3000 Coverall</v>
          </cell>
          <cell r="J4074" t="str">
            <v>M3000</v>
          </cell>
          <cell r="K4074" t="str">
            <v>MC3000CVRL</v>
          </cell>
          <cell r="L4074">
            <v>0.073593</v>
          </cell>
          <cell r="M4074" t="str">
            <v>30-5938</v>
          </cell>
          <cell r="N4074" t="str">
            <v>M3000 Coverall (5938)连体防护服/30-TAXX-756-03-G03-A2</v>
          </cell>
          <cell r="O4074" t="str">
            <v>DC4B</v>
          </cell>
        </row>
        <row r="4074">
          <cell r="Q4074">
            <v>6.12</v>
          </cell>
          <cell r="R4074">
            <v>1250</v>
          </cell>
          <cell r="S4074">
            <v>5</v>
          </cell>
          <cell r="T4074" t="str">
            <v>N/A</v>
          </cell>
          <cell r="U4074">
            <v>4</v>
          </cell>
          <cell r="V4074">
            <v>1120</v>
          </cell>
          <cell r="W4074" t="str">
            <v>Paid Import</v>
          </cell>
        </row>
        <row r="4074">
          <cell r="Y4074" t="str">
            <v>EA</v>
          </cell>
          <cell r="Z4074">
            <v>823747</v>
          </cell>
          <cell r="AA4074" t="str">
            <v>WT</v>
          </cell>
          <cell r="AB4074" t="str">
            <v>FNA30YEA02</v>
          </cell>
          <cell r="AC4074" t="str">
            <v>3000-754-1D</v>
          </cell>
          <cell r="AD4074">
            <v>1.55</v>
          </cell>
          <cell r="AE4074" t="str">
            <v>黄色</v>
          </cell>
          <cell r="AF4074">
            <v>5.35525</v>
          </cell>
          <cell r="AG4074" t="str">
            <v>FRVA1WHA01</v>
          </cell>
          <cell r="AH4074" t="str">
            <v>2500-754-2A</v>
          </cell>
        </row>
        <row r="4075">
          <cell r="A4075" t="str">
            <v>YE30-TA00-756-04-G03</v>
          </cell>
          <cell r="B4075" t="str">
            <v>30-TAXX-756-04-G03</v>
          </cell>
          <cell r="C4075" t="str">
            <v>A2</v>
          </cell>
          <cell r="D4075" t="str">
            <v>L</v>
          </cell>
          <cell r="E4075" t="str">
            <v>YE</v>
          </cell>
          <cell r="F4075">
            <v>4</v>
          </cell>
          <cell r="G4075" t="str">
            <v>EA</v>
          </cell>
          <cell r="H4075" t="str">
            <v>3000连体防护服</v>
          </cell>
          <cell r="I4075" t="str">
            <v>M3000 Coverall</v>
          </cell>
          <cell r="J4075" t="str">
            <v>M3000</v>
          </cell>
          <cell r="K4075" t="str">
            <v>MC3000CVRL</v>
          </cell>
          <cell r="L4075">
            <v>0.073593</v>
          </cell>
          <cell r="M4075" t="str">
            <v>30-5939</v>
          </cell>
          <cell r="N4075" t="str">
            <v>M3000 Coverall (5939)连体防护服/30-TAXX-756-04-G03-A2</v>
          </cell>
          <cell r="O4075" t="str">
            <v>DC4B</v>
          </cell>
        </row>
        <row r="4075">
          <cell r="Q4075">
            <v>6.13</v>
          </cell>
          <cell r="R4075">
            <v>1252.5</v>
          </cell>
          <cell r="S4075">
            <v>5.01</v>
          </cell>
          <cell r="T4075" t="str">
            <v>N/A</v>
          </cell>
          <cell r="U4075">
            <v>4</v>
          </cell>
          <cell r="V4075">
            <v>1120</v>
          </cell>
          <cell r="W4075" t="str">
            <v>Paid Import</v>
          </cell>
        </row>
        <row r="4075">
          <cell r="Y4075" t="str">
            <v>EA</v>
          </cell>
          <cell r="Z4075">
            <v>823751</v>
          </cell>
          <cell r="AA4075" t="str">
            <v>WT</v>
          </cell>
          <cell r="AB4075" t="str">
            <v>FNA30YEA02</v>
          </cell>
          <cell r="AC4075" t="str">
            <v>3000-754-1D</v>
          </cell>
          <cell r="AD4075">
            <v>1.55</v>
          </cell>
          <cell r="AE4075" t="str">
            <v>黄色</v>
          </cell>
          <cell r="AF4075">
            <v>5.48235</v>
          </cell>
          <cell r="AG4075" t="str">
            <v>FRVA1WHA01</v>
          </cell>
          <cell r="AH4075" t="str">
            <v>2500-754-2A</v>
          </cell>
        </row>
        <row r="4076">
          <cell r="A4076" t="str">
            <v>YE30-TA00-756-05-G03</v>
          </cell>
          <cell r="B4076" t="str">
            <v>30-TAXX-756-05-G03</v>
          </cell>
          <cell r="C4076" t="str">
            <v>A2</v>
          </cell>
          <cell r="D4076" t="str">
            <v>XL</v>
          </cell>
          <cell r="E4076" t="str">
            <v>YE</v>
          </cell>
          <cell r="F4076">
            <v>4</v>
          </cell>
          <cell r="G4076" t="str">
            <v>EA</v>
          </cell>
          <cell r="H4076" t="str">
            <v>3000连体防护服</v>
          </cell>
          <cell r="I4076" t="str">
            <v>M3000 Coverall</v>
          </cell>
          <cell r="J4076" t="str">
            <v>M3000</v>
          </cell>
          <cell r="K4076" t="str">
            <v>MC3000CVRL</v>
          </cell>
          <cell r="L4076">
            <v>0.073593</v>
          </cell>
          <cell r="M4076" t="str">
            <v>30-5940</v>
          </cell>
          <cell r="N4076" t="str">
            <v>M3000 Coverall (5940)连体防护服/30-TAXX-756-05-G03-A2</v>
          </cell>
          <cell r="O4076" t="str">
            <v>DC4B</v>
          </cell>
        </row>
        <row r="4076">
          <cell r="Q4076" t="str">
            <v>0</v>
          </cell>
          <cell r="R4076">
            <v>0</v>
          </cell>
          <cell r="S4076">
            <v>0</v>
          </cell>
          <cell r="T4076" t="str">
            <v>N/A</v>
          </cell>
          <cell r="U4076">
            <v>4</v>
          </cell>
          <cell r="V4076">
            <v>1120</v>
          </cell>
          <cell r="W4076" t="str">
            <v>Paid Import</v>
          </cell>
        </row>
        <row r="4076">
          <cell r="Y4076" t="str">
            <v>EA</v>
          </cell>
          <cell r="Z4076">
            <v>823755</v>
          </cell>
          <cell r="AA4076" t="str">
            <v>WT</v>
          </cell>
          <cell r="AB4076" t="str">
            <v>FNA30YEA02</v>
          </cell>
          <cell r="AC4076" t="str">
            <v>3000-754-1D</v>
          </cell>
          <cell r="AD4076">
            <v>1.55</v>
          </cell>
          <cell r="AE4076" t="str">
            <v>黄色</v>
          </cell>
          <cell r="AF4076">
            <v>5.82645</v>
          </cell>
          <cell r="AG4076" t="str">
            <v>FRVA1WHA01</v>
          </cell>
          <cell r="AH4076" t="str">
            <v>2500-754-2A</v>
          </cell>
        </row>
        <row r="4077">
          <cell r="A4077" t="str">
            <v>YE30-TA00-756-06-G03</v>
          </cell>
          <cell r="B4077" t="str">
            <v>30-TAXX-756-06-G03</v>
          </cell>
          <cell r="C4077" t="str">
            <v>A2</v>
          </cell>
          <cell r="D4077" t="str">
            <v>2XL</v>
          </cell>
          <cell r="E4077" t="str">
            <v>YE</v>
          </cell>
          <cell r="F4077">
            <v>4</v>
          </cell>
          <cell r="G4077" t="str">
            <v>EA</v>
          </cell>
          <cell r="H4077" t="str">
            <v>3000连体防护服</v>
          </cell>
          <cell r="I4077" t="str">
            <v>M3000 Coverall</v>
          </cell>
          <cell r="J4077" t="str">
            <v>M3000</v>
          </cell>
          <cell r="K4077" t="str">
            <v>MC3000CVRL</v>
          </cell>
          <cell r="L4077">
            <v>0.073593</v>
          </cell>
          <cell r="M4077" t="str">
            <v>30-5941</v>
          </cell>
          <cell r="N4077" t="str">
            <v>M3000 Coverall (5941)连体防护服/30-TAXX-756-06-G03-A2</v>
          </cell>
          <cell r="O4077" t="str">
            <v>DC4B</v>
          </cell>
        </row>
        <row r="4077">
          <cell r="Q4077" t="str">
            <v>0</v>
          </cell>
          <cell r="R4077">
            <v>0</v>
          </cell>
          <cell r="S4077">
            <v>0</v>
          </cell>
          <cell r="T4077" t="str">
            <v>N/A</v>
          </cell>
          <cell r="U4077">
            <v>4</v>
          </cell>
          <cell r="V4077">
            <v>1120</v>
          </cell>
          <cell r="W4077" t="str">
            <v>Paid Import</v>
          </cell>
        </row>
        <row r="4077">
          <cell r="Y4077" t="str">
            <v>EA</v>
          </cell>
          <cell r="Z4077">
            <v>823759</v>
          </cell>
          <cell r="AA4077" t="str">
            <v>WT</v>
          </cell>
          <cell r="AB4077" t="str">
            <v>FNA30YEA02</v>
          </cell>
          <cell r="AC4077" t="str">
            <v>3000-754-1D</v>
          </cell>
          <cell r="AD4077">
            <v>1.55</v>
          </cell>
          <cell r="AE4077" t="str">
            <v>黄色</v>
          </cell>
          <cell r="AF4077">
            <v>6.0295</v>
          </cell>
          <cell r="AG4077" t="str">
            <v>FRVA1WHA01</v>
          </cell>
          <cell r="AH4077" t="str">
            <v>2500-754-2A</v>
          </cell>
        </row>
        <row r="4078">
          <cell r="A4078" t="str">
            <v>YE30-TA00-756-07-G03</v>
          </cell>
          <cell r="B4078" t="str">
            <v>30-TAXX-756-07-G03</v>
          </cell>
          <cell r="C4078" t="str">
            <v>A2</v>
          </cell>
          <cell r="D4078" t="str">
            <v>3XL</v>
          </cell>
          <cell r="E4078" t="str">
            <v>YE</v>
          </cell>
          <cell r="F4078">
            <v>4</v>
          </cell>
          <cell r="G4078" t="str">
            <v>EA</v>
          </cell>
          <cell r="H4078" t="str">
            <v>3000连体防护服</v>
          </cell>
          <cell r="I4078" t="str">
            <v>M3000 Coverall</v>
          </cell>
          <cell r="J4078" t="str">
            <v>M3000</v>
          </cell>
          <cell r="K4078" t="str">
            <v>MC3000CVRL</v>
          </cell>
          <cell r="L4078">
            <v>0.073593</v>
          </cell>
          <cell r="M4078" t="str">
            <v>30-5942</v>
          </cell>
          <cell r="N4078" t="str">
            <v>M3000 Coverall (5942)连体防护服/30-TAXX-756-07-G03-A2</v>
          </cell>
          <cell r="O4078" t="str">
            <v>DC4B</v>
          </cell>
        </row>
        <row r="4078">
          <cell r="Q4078" t="str">
            <v>0</v>
          </cell>
          <cell r="R4078">
            <v>0</v>
          </cell>
          <cell r="S4078">
            <v>0</v>
          </cell>
          <cell r="T4078" t="str">
            <v>N/A</v>
          </cell>
          <cell r="U4078">
            <v>4</v>
          </cell>
          <cell r="V4078">
            <v>1120</v>
          </cell>
          <cell r="W4078" t="str">
            <v>Paid Import</v>
          </cell>
        </row>
        <row r="4078">
          <cell r="Y4078" t="str">
            <v>EA</v>
          </cell>
          <cell r="Z4078">
            <v>823763</v>
          </cell>
          <cell r="AA4078" t="str">
            <v>WT</v>
          </cell>
          <cell r="AB4078" t="str">
            <v>FNA30YEA02</v>
          </cell>
          <cell r="AC4078" t="str">
            <v>3000-754-1D</v>
          </cell>
          <cell r="AD4078">
            <v>1.55</v>
          </cell>
          <cell r="AE4078" t="str">
            <v>黄色</v>
          </cell>
          <cell r="AF4078">
            <v>6.4325</v>
          </cell>
          <cell r="AG4078" t="str">
            <v>FRVA1WHA01</v>
          </cell>
          <cell r="AH4078" t="str">
            <v>2500-754-2A</v>
          </cell>
        </row>
        <row r="4079">
          <cell r="A4079" t="str">
            <v>YE30-TA00-757-02</v>
          </cell>
          <cell r="B4079" t="e">
            <v>#N/A</v>
          </cell>
          <cell r="C4079" t="e">
            <v>#N/A</v>
          </cell>
          <cell r="D4079" t="str">
            <v>S</v>
          </cell>
          <cell r="E4079" t="str">
            <v>YE</v>
          </cell>
          <cell r="F4079">
            <v>4</v>
          </cell>
          <cell r="G4079" t="str">
            <v>EA</v>
          </cell>
          <cell r="H4079" t="str">
            <v>3000连体防护服</v>
          </cell>
          <cell r="I4079" t="str">
            <v>M3000 Coverall</v>
          </cell>
          <cell r="J4079" t="str">
            <v>M3000</v>
          </cell>
          <cell r="K4079" t="str">
            <v>MC3000CVRL</v>
          </cell>
          <cell r="L4079">
            <v>0.073593</v>
          </cell>
          <cell r="M4079" t="e">
            <v>#N/A</v>
          </cell>
          <cell r="N4079" t="e">
            <v>#N/A</v>
          </cell>
          <cell r="O4079" t="str">
            <v>DC4B</v>
          </cell>
        </row>
        <row r="4079">
          <cell r="Q4079" t="str">
            <v>0</v>
          </cell>
          <cell r="R4079">
            <v>0</v>
          </cell>
          <cell r="S4079">
            <v>0</v>
          </cell>
          <cell r="T4079" t="str">
            <v>N/A</v>
          </cell>
          <cell r="U4079">
            <v>4</v>
          </cell>
          <cell r="V4079">
            <v>1120</v>
          </cell>
          <cell r="W4079" t="str">
            <v>Paid Import</v>
          </cell>
        </row>
        <row r="4079">
          <cell r="Y4079" t="str">
            <v>EA</v>
          </cell>
          <cell r="Z4079">
            <v>823764</v>
          </cell>
          <cell r="AA4079" t="str">
            <v>WT</v>
          </cell>
          <cell r="AB4079" t="str">
            <v>FNA30YEA02</v>
          </cell>
          <cell r="AC4079" t="str">
            <v>3000-755-1A</v>
          </cell>
          <cell r="AD4079">
            <v>1.55</v>
          </cell>
          <cell r="AE4079" t="str">
            <v>黄色</v>
          </cell>
          <cell r="AF4079">
            <v>5.62495</v>
          </cell>
        </row>
        <row r="4080">
          <cell r="A4080" t="str">
            <v>YE30-TA00-757-02-G02</v>
          </cell>
          <cell r="B4080" t="e">
            <v>#N/A</v>
          </cell>
          <cell r="C4080" t="e">
            <v>#N/A</v>
          </cell>
          <cell r="D4080" t="str">
            <v>S</v>
          </cell>
          <cell r="E4080" t="str">
            <v>YE</v>
          </cell>
          <cell r="F4080">
            <v>4</v>
          </cell>
          <cell r="G4080" t="str">
            <v>EA</v>
          </cell>
          <cell r="H4080" t="str">
            <v>3000连体防护服</v>
          </cell>
          <cell r="I4080" t="str">
            <v>M3000 Coverall</v>
          </cell>
          <cell r="J4080" t="str">
            <v>M3000</v>
          </cell>
          <cell r="K4080" t="str">
            <v>MC3000CVRL</v>
          </cell>
          <cell r="L4080">
            <v>0.073593</v>
          </cell>
          <cell r="M4080" t="e">
            <v>#N/A</v>
          </cell>
          <cell r="N4080" t="e">
            <v>#N/A</v>
          </cell>
          <cell r="O4080" t="str">
            <v>DC4B</v>
          </cell>
        </row>
        <row r="4080">
          <cell r="Q4080" t="str">
            <v>0</v>
          </cell>
          <cell r="R4080">
            <v>0</v>
          </cell>
          <cell r="S4080">
            <v>0</v>
          </cell>
          <cell r="T4080" t="str">
            <v>N/A</v>
          </cell>
          <cell r="U4080">
            <v>4</v>
          </cell>
          <cell r="V4080">
            <v>1120</v>
          </cell>
          <cell r="W4080" t="str">
            <v>Paid Import</v>
          </cell>
        </row>
        <row r="4080">
          <cell r="Y4080" t="str">
            <v>EA</v>
          </cell>
          <cell r="Z4080">
            <v>823766</v>
          </cell>
          <cell r="AA4080" t="str">
            <v>WT</v>
          </cell>
          <cell r="AB4080" t="str">
            <v>FNA30YEA02</v>
          </cell>
          <cell r="AC4080" t="str">
            <v>3000-755-1C</v>
          </cell>
          <cell r="AD4080">
            <v>1.55</v>
          </cell>
          <cell r="AE4080" t="str">
            <v>黄色</v>
          </cell>
          <cell r="AF4080">
            <v>5.62495</v>
          </cell>
        </row>
        <row r="4081">
          <cell r="A4081" t="str">
            <v>YE30-TA00-757-02-G03</v>
          </cell>
          <cell r="B4081" t="e">
            <v>#N/A</v>
          </cell>
          <cell r="C4081" t="e">
            <v>#N/A</v>
          </cell>
          <cell r="D4081" t="str">
            <v>S</v>
          </cell>
          <cell r="E4081" t="str">
            <v>YE</v>
          </cell>
          <cell r="F4081">
            <v>4</v>
          </cell>
          <cell r="G4081" t="str">
            <v>EA</v>
          </cell>
          <cell r="H4081" t="str">
            <v>3000连体防护服</v>
          </cell>
          <cell r="I4081" t="str">
            <v>M3000 Coverall</v>
          </cell>
          <cell r="J4081" t="str">
            <v>M3000</v>
          </cell>
          <cell r="K4081" t="str">
            <v>MC3000CVRL</v>
          </cell>
          <cell r="L4081">
            <v>0.073593</v>
          </cell>
          <cell r="M4081" t="e">
            <v>#N/A</v>
          </cell>
          <cell r="N4081" t="e">
            <v>#N/A</v>
          </cell>
          <cell r="O4081" t="str">
            <v>DC4B</v>
          </cell>
        </row>
        <row r="4081">
          <cell r="Q4081" t="str">
            <v>0</v>
          </cell>
          <cell r="R4081">
            <v>0</v>
          </cell>
          <cell r="S4081">
            <v>0</v>
          </cell>
          <cell r="T4081" t="str">
            <v>N/A</v>
          </cell>
          <cell r="U4081">
            <v>4</v>
          </cell>
          <cell r="V4081">
            <v>1120</v>
          </cell>
          <cell r="W4081" t="str">
            <v>Paid Import</v>
          </cell>
        </row>
        <row r="4081">
          <cell r="Y4081" t="str">
            <v>EA</v>
          </cell>
          <cell r="Z4081">
            <v>823767</v>
          </cell>
          <cell r="AA4081" t="str">
            <v>WT</v>
          </cell>
          <cell r="AB4081" t="str">
            <v>FNA30YEA02</v>
          </cell>
          <cell r="AC4081" t="str">
            <v>3000-755-1D</v>
          </cell>
          <cell r="AD4081">
            <v>1.55</v>
          </cell>
          <cell r="AE4081" t="str">
            <v>黄色</v>
          </cell>
          <cell r="AF4081">
            <v>5.62495</v>
          </cell>
        </row>
        <row r="4082">
          <cell r="A4082" t="str">
            <v>YE30-TA00-757-03</v>
          </cell>
          <cell r="B4082" t="e">
            <v>#N/A</v>
          </cell>
          <cell r="C4082" t="e">
            <v>#N/A</v>
          </cell>
          <cell r="D4082" t="str">
            <v>M</v>
          </cell>
          <cell r="E4082" t="str">
            <v>YE</v>
          </cell>
          <cell r="F4082">
            <v>4</v>
          </cell>
          <cell r="G4082" t="str">
            <v>EA</v>
          </cell>
          <cell r="H4082" t="str">
            <v>3000连体防护服</v>
          </cell>
          <cell r="I4082" t="str">
            <v>M3000 Coverall</v>
          </cell>
          <cell r="J4082" t="str">
            <v>M3000</v>
          </cell>
          <cell r="K4082" t="str">
            <v>MC3000CVRL</v>
          </cell>
          <cell r="L4082">
            <v>0.073593</v>
          </cell>
          <cell r="M4082" t="e">
            <v>#N/A</v>
          </cell>
          <cell r="N4082" t="e">
            <v>#N/A</v>
          </cell>
          <cell r="O4082" t="str">
            <v>DC4B</v>
          </cell>
        </row>
        <row r="4082">
          <cell r="Q4082" t="str">
            <v>0</v>
          </cell>
          <cell r="R4082">
            <v>0</v>
          </cell>
          <cell r="S4082">
            <v>0</v>
          </cell>
          <cell r="T4082" t="str">
            <v>N/A</v>
          </cell>
          <cell r="U4082">
            <v>4</v>
          </cell>
          <cell r="V4082">
            <v>1120</v>
          </cell>
          <cell r="W4082" t="str">
            <v>Paid Import</v>
          </cell>
        </row>
        <row r="4082">
          <cell r="Y4082" t="str">
            <v>EA</v>
          </cell>
          <cell r="Z4082">
            <v>823768</v>
          </cell>
          <cell r="AA4082" t="str">
            <v>WT</v>
          </cell>
          <cell r="AB4082" t="str">
            <v>FNA30YEA02</v>
          </cell>
          <cell r="AC4082" t="str">
            <v>3000-755-1A</v>
          </cell>
          <cell r="AD4082">
            <v>1.55</v>
          </cell>
          <cell r="AE4082" t="str">
            <v>黄色</v>
          </cell>
          <cell r="AF4082">
            <v>5.6947</v>
          </cell>
        </row>
        <row r="4083">
          <cell r="A4083" t="str">
            <v>YE30-TA00-757-03-G02</v>
          </cell>
          <cell r="B4083" t="e">
            <v>#N/A</v>
          </cell>
          <cell r="C4083" t="e">
            <v>#N/A</v>
          </cell>
          <cell r="D4083" t="str">
            <v>M</v>
          </cell>
          <cell r="E4083" t="str">
            <v>YE</v>
          </cell>
          <cell r="F4083">
            <v>4</v>
          </cell>
          <cell r="G4083" t="str">
            <v>EA</v>
          </cell>
          <cell r="H4083" t="str">
            <v>3000连体防护服</v>
          </cell>
          <cell r="I4083" t="str">
            <v>M3000 Coverall</v>
          </cell>
          <cell r="J4083" t="str">
            <v>M3000</v>
          </cell>
          <cell r="K4083" t="str">
            <v>MC3000CVRL</v>
          </cell>
          <cell r="L4083">
            <v>0.073593</v>
          </cell>
          <cell r="M4083" t="e">
            <v>#N/A</v>
          </cell>
          <cell r="N4083" t="e">
            <v>#N/A</v>
          </cell>
          <cell r="O4083" t="str">
            <v>DC4B</v>
          </cell>
        </row>
        <row r="4083">
          <cell r="Q4083" t="str">
            <v>0</v>
          </cell>
          <cell r="R4083">
            <v>0</v>
          </cell>
          <cell r="S4083">
            <v>0</v>
          </cell>
          <cell r="T4083" t="str">
            <v>N/A</v>
          </cell>
          <cell r="U4083">
            <v>4</v>
          </cell>
          <cell r="V4083">
            <v>1120</v>
          </cell>
          <cell r="W4083" t="str">
            <v>Paid Import</v>
          </cell>
        </row>
        <row r="4083">
          <cell r="Y4083" t="str">
            <v>EA</v>
          </cell>
          <cell r="Z4083">
            <v>823770</v>
          </cell>
          <cell r="AA4083" t="str">
            <v>WT</v>
          </cell>
          <cell r="AB4083" t="str">
            <v>FNA30YEA02</v>
          </cell>
          <cell r="AC4083" t="str">
            <v>3000-755-1C</v>
          </cell>
          <cell r="AD4083">
            <v>1.55</v>
          </cell>
          <cell r="AE4083" t="str">
            <v>黄色</v>
          </cell>
          <cell r="AF4083">
            <v>5.6947</v>
          </cell>
        </row>
        <row r="4084">
          <cell r="A4084" t="str">
            <v>YE30-TA00-757-03-G03</v>
          </cell>
          <cell r="B4084" t="e">
            <v>#N/A</v>
          </cell>
          <cell r="C4084" t="e">
            <v>#N/A</v>
          </cell>
          <cell r="D4084" t="str">
            <v>M</v>
          </cell>
          <cell r="E4084" t="str">
            <v>YE</v>
          </cell>
          <cell r="F4084">
            <v>4</v>
          </cell>
          <cell r="G4084" t="str">
            <v>EA</v>
          </cell>
          <cell r="H4084" t="str">
            <v>3000连体防护服</v>
          </cell>
          <cell r="I4084" t="str">
            <v>M3000 Coverall</v>
          </cell>
          <cell r="J4084" t="str">
            <v>M3000</v>
          </cell>
          <cell r="K4084" t="str">
            <v>MC3000CVRL</v>
          </cell>
          <cell r="L4084">
            <v>0.073593</v>
          </cell>
          <cell r="M4084" t="e">
            <v>#N/A</v>
          </cell>
          <cell r="N4084" t="e">
            <v>#N/A</v>
          </cell>
          <cell r="O4084" t="str">
            <v>DC4B</v>
          </cell>
        </row>
        <row r="4084">
          <cell r="Q4084" t="str">
            <v>0</v>
          </cell>
          <cell r="R4084">
            <v>0</v>
          </cell>
          <cell r="S4084">
            <v>0</v>
          </cell>
          <cell r="T4084" t="str">
            <v>N/A</v>
          </cell>
          <cell r="U4084">
            <v>4</v>
          </cell>
          <cell r="V4084">
            <v>1120</v>
          </cell>
          <cell r="W4084" t="str">
            <v>Paid Import</v>
          </cell>
        </row>
        <row r="4084">
          <cell r="Y4084" t="str">
            <v>EA</v>
          </cell>
          <cell r="Z4084">
            <v>823771</v>
          </cell>
          <cell r="AA4084" t="str">
            <v>WT</v>
          </cell>
          <cell r="AB4084" t="str">
            <v>FNA30YEA02</v>
          </cell>
          <cell r="AC4084" t="str">
            <v>3000-755-1D</v>
          </cell>
          <cell r="AD4084">
            <v>1.55</v>
          </cell>
          <cell r="AE4084" t="str">
            <v>黄色</v>
          </cell>
          <cell r="AF4084">
            <v>5.6947</v>
          </cell>
        </row>
        <row r="4085">
          <cell r="A4085" t="str">
            <v>YE30-TA00-757-04</v>
          </cell>
          <cell r="B4085" t="str">
            <v>30-TA00-757-05</v>
          </cell>
          <cell r="C4085" t="str">
            <v>A1</v>
          </cell>
          <cell r="D4085" t="str">
            <v>L</v>
          </cell>
          <cell r="E4085" t="str">
            <v>YE</v>
          </cell>
          <cell r="F4085">
            <v>4</v>
          </cell>
          <cell r="G4085" t="str">
            <v>EA</v>
          </cell>
          <cell r="H4085" t="str">
            <v>3000连体防护服</v>
          </cell>
          <cell r="I4085" t="str">
            <v>M3000 Coverall</v>
          </cell>
          <cell r="J4085" t="str">
            <v>M3000</v>
          </cell>
          <cell r="K4085" t="str">
            <v>MC3000CVRL</v>
          </cell>
          <cell r="L4085">
            <v>0.073593</v>
          </cell>
          <cell r="M4085" t="str">
            <v>30-8720</v>
          </cell>
          <cell r="N4085" t="str">
            <v>M3000 Coverall (8720)连体防护服/30-TA00-757-05-A1</v>
          </cell>
          <cell r="O4085" t="str">
            <v>DC4B</v>
          </cell>
        </row>
        <row r="4085">
          <cell r="Q4085" t="str">
            <v>0</v>
          </cell>
          <cell r="R4085">
            <v>0</v>
          </cell>
          <cell r="S4085">
            <v>0</v>
          </cell>
          <cell r="T4085" t="str">
            <v>N/A</v>
          </cell>
          <cell r="U4085">
            <v>4</v>
          </cell>
          <cell r="V4085">
            <v>1120</v>
          </cell>
          <cell r="W4085" t="str">
            <v>Paid Import</v>
          </cell>
        </row>
        <row r="4085">
          <cell r="Y4085" t="str">
            <v>EA</v>
          </cell>
          <cell r="Z4085">
            <v>823772</v>
          </cell>
          <cell r="AA4085" t="str">
            <v>WT</v>
          </cell>
          <cell r="AB4085" t="str">
            <v>FNA30YEA02</v>
          </cell>
          <cell r="AC4085" t="str">
            <v>3000-755-1A</v>
          </cell>
          <cell r="AD4085">
            <v>1.55</v>
          </cell>
          <cell r="AE4085" t="str">
            <v>黄色</v>
          </cell>
          <cell r="AF4085">
            <v>5.8559</v>
          </cell>
        </row>
        <row r="4086">
          <cell r="A4086" t="str">
            <v>YE30-TA00-757-04-G02</v>
          </cell>
          <cell r="B4086" t="e">
            <v>#N/A</v>
          </cell>
          <cell r="C4086" t="e">
            <v>#N/A</v>
          </cell>
          <cell r="D4086" t="str">
            <v>L</v>
          </cell>
          <cell r="E4086" t="str">
            <v>YE</v>
          </cell>
          <cell r="F4086">
            <v>4</v>
          </cell>
          <cell r="G4086" t="str">
            <v>EA</v>
          </cell>
          <cell r="H4086" t="str">
            <v>3000连体防护服</v>
          </cell>
          <cell r="I4086" t="str">
            <v>M3000 Coverall</v>
          </cell>
          <cell r="J4086" t="str">
            <v>M3000</v>
          </cell>
          <cell r="K4086" t="str">
            <v>MC3000CVRL</v>
          </cell>
          <cell r="L4086">
            <v>0.073593</v>
          </cell>
          <cell r="M4086" t="e">
            <v>#N/A</v>
          </cell>
          <cell r="N4086" t="e">
            <v>#N/A</v>
          </cell>
          <cell r="O4086" t="str">
            <v>DC4B</v>
          </cell>
        </row>
        <row r="4086">
          <cell r="Q4086" t="str">
            <v>0</v>
          </cell>
          <cell r="R4086">
            <v>0</v>
          </cell>
          <cell r="S4086">
            <v>0</v>
          </cell>
          <cell r="T4086" t="str">
            <v>N/A</v>
          </cell>
          <cell r="U4086">
            <v>4</v>
          </cell>
          <cell r="V4086">
            <v>1120</v>
          </cell>
          <cell r="W4086" t="str">
            <v>Paid Import</v>
          </cell>
        </row>
        <row r="4086">
          <cell r="Y4086" t="str">
            <v>EA</v>
          </cell>
          <cell r="Z4086">
            <v>823774</v>
          </cell>
          <cell r="AA4086" t="str">
            <v>WT</v>
          </cell>
          <cell r="AB4086" t="str">
            <v>FNA30YEA02</v>
          </cell>
          <cell r="AC4086" t="str">
            <v>3000-755-1C</v>
          </cell>
          <cell r="AD4086">
            <v>1.55</v>
          </cell>
          <cell r="AE4086" t="str">
            <v>黄色</v>
          </cell>
          <cell r="AF4086">
            <v>5.8559</v>
          </cell>
        </row>
        <row r="4087">
          <cell r="A4087" t="str">
            <v>YE30-TA00-757-04-G03</v>
          </cell>
          <cell r="B4087" t="e">
            <v>#N/A</v>
          </cell>
          <cell r="C4087" t="e">
            <v>#N/A</v>
          </cell>
          <cell r="D4087" t="str">
            <v>L</v>
          </cell>
          <cell r="E4087" t="str">
            <v>YE</v>
          </cell>
          <cell r="F4087">
            <v>4</v>
          </cell>
          <cell r="G4087" t="str">
            <v>EA</v>
          </cell>
          <cell r="H4087" t="str">
            <v>3000连体防护服</v>
          </cell>
          <cell r="I4087" t="str">
            <v>M3000 Coverall</v>
          </cell>
          <cell r="J4087" t="str">
            <v>M3000</v>
          </cell>
          <cell r="K4087" t="str">
            <v>MC3000CVRL</v>
          </cell>
          <cell r="L4087">
            <v>0.073593</v>
          </cell>
          <cell r="M4087" t="e">
            <v>#N/A</v>
          </cell>
          <cell r="N4087" t="e">
            <v>#N/A</v>
          </cell>
          <cell r="O4087" t="str">
            <v>DC4B</v>
          </cell>
        </row>
        <row r="4087">
          <cell r="Q4087" t="str">
            <v>0</v>
          </cell>
          <cell r="R4087">
            <v>0</v>
          </cell>
          <cell r="S4087">
            <v>0</v>
          </cell>
          <cell r="T4087" t="str">
            <v>N/A</v>
          </cell>
          <cell r="U4087">
            <v>4</v>
          </cell>
          <cell r="V4087">
            <v>1120</v>
          </cell>
          <cell r="W4087" t="str">
            <v>Paid Import</v>
          </cell>
        </row>
        <row r="4087">
          <cell r="Y4087" t="str">
            <v>EA</v>
          </cell>
          <cell r="Z4087">
            <v>823775</v>
          </cell>
          <cell r="AA4087" t="str">
            <v>WT</v>
          </cell>
          <cell r="AB4087" t="str">
            <v>FNA30YEA02</v>
          </cell>
          <cell r="AC4087" t="str">
            <v>3000-755-1D</v>
          </cell>
          <cell r="AD4087">
            <v>1.55</v>
          </cell>
          <cell r="AE4087" t="str">
            <v>黄色</v>
          </cell>
          <cell r="AF4087">
            <v>5.8559</v>
          </cell>
        </row>
        <row r="4088">
          <cell r="A4088" t="str">
            <v>YE30-TA00-757-05</v>
          </cell>
          <cell r="B4088" t="e">
            <v>#N/A</v>
          </cell>
          <cell r="C4088" t="e">
            <v>#N/A</v>
          </cell>
          <cell r="D4088" t="str">
            <v>XL</v>
          </cell>
          <cell r="E4088" t="str">
            <v>YE</v>
          </cell>
          <cell r="F4088">
            <v>4</v>
          </cell>
          <cell r="G4088" t="str">
            <v>EA</v>
          </cell>
          <cell r="H4088" t="str">
            <v>3000连体防护服</v>
          </cell>
          <cell r="I4088" t="str">
            <v>M3000 Coverall</v>
          </cell>
          <cell r="J4088" t="str">
            <v>M3000</v>
          </cell>
          <cell r="K4088" t="str">
            <v>MC3000CVRL</v>
          </cell>
          <cell r="L4088">
            <v>0.073593</v>
          </cell>
          <cell r="M4088" t="e">
            <v>#N/A</v>
          </cell>
          <cell r="N4088" t="e">
            <v>#N/A</v>
          </cell>
          <cell r="O4088" t="str">
            <v>DC4B</v>
          </cell>
        </row>
        <row r="4088">
          <cell r="Q4088" t="str">
            <v>0</v>
          </cell>
          <cell r="R4088">
            <v>0</v>
          </cell>
          <cell r="S4088">
            <v>0</v>
          </cell>
          <cell r="T4088" t="str">
            <v>N/A</v>
          </cell>
          <cell r="U4088">
            <v>4</v>
          </cell>
          <cell r="V4088">
            <v>1120</v>
          </cell>
          <cell r="W4088" t="str">
            <v>Paid Import</v>
          </cell>
        </row>
        <row r="4088">
          <cell r="Y4088" t="str">
            <v>EA</v>
          </cell>
          <cell r="Z4088">
            <v>823776</v>
          </cell>
          <cell r="AA4088" t="str">
            <v>WT</v>
          </cell>
          <cell r="AB4088" t="str">
            <v>FNA30YEA02</v>
          </cell>
          <cell r="AC4088" t="str">
            <v>3000-755-1A</v>
          </cell>
          <cell r="AD4088">
            <v>1.55</v>
          </cell>
          <cell r="AE4088" t="str">
            <v>黄色</v>
          </cell>
          <cell r="AF4088">
            <v>6.16745</v>
          </cell>
        </row>
        <row r="4089">
          <cell r="A4089" t="str">
            <v>YE30-TA00-757-05-G02</v>
          </cell>
          <cell r="B4089" t="e">
            <v>#N/A</v>
          </cell>
          <cell r="C4089" t="e">
            <v>#N/A</v>
          </cell>
          <cell r="D4089" t="str">
            <v>XL</v>
          </cell>
          <cell r="E4089" t="str">
            <v>YE</v>
          </cell>
          <cell r="F4089">
            <v>4</v>
          </cell>
          <cell r="G4089" t="str">
            <v>EA</v>
          </cell>
          <cell r="H4089" t="str">
            <v>3000连体防护服</v>
          </cell>
          <cell r="I4089" t="str">
            <v>M3000 Coverall</v>
          </cell>
          <cell r="J4089" t="str">
            <v>M3000</v>
          </cell>
          <cell r="K4089" t="str">
            <v>MC3000CVRL</v>
          </cell>
          <cell r="L4089">
            <v>0.073593</v>
          </cell>
          <cell r="M4089" t="e">
            <v>#N/A</v>
          </cell>
          <cell r="N4089" t="e">
            <v>#N/A</v>
          </cell>
          <cell r="O4089" t="str">
            <v>DC4B</v>
          </cell>
        </row>
        <row r="4089">
          <cell r="Q4089" t="str">
            <v>0</v>
          </cell>
          <cell r="R4089">
            <v>0</v>
          </cell>
          <cell r="S4089">
            <v>0</v>
          </cell>
          <cell r="T4089" t="str">
            <v>N/A</v>
          </cell>
          <cell r="U4089">
            <v>4</v>
          </cell>
          <cell r="V4089">
            <v>1120</v>
          </cell>
          <cell r="W4089" t="str">
            <v>Paid Import</v>
          </cell>
        </row>
        <row r="4089">
          <cell r="Y4089" t="str">
            <v>EA</v>
          </cell>
          <cell r="Z4089">
            <v>823778</v>
          </cell>
          <cell r="AA4089" t="str">
            <v>WT</v>
          </cell>
          <cell r="AB4089" t="str">
            <v>FNA30YEA02</v>
          </cell>
          <cell r="AC4089" t="str">
            <v>3000-755-1C</v>
          </cell>
          <cell r="AD4089">
            <v>1.55</v>
          </cell>
          <cell r="AE4089" t="str">
            <v>黄色</v>
          </cell>
          <cell r="AF4089">
            <v>6.16745</v>
          </cell>
        </row>
        <row r="4090">
          <cell r="A4090" t="str">
            <v>YE30-TA00-757-05-G03</v>
          </cell>
          <cell r="B4090" t="e">
            <v>#N/A</v>
          </cell>
          <cell r="C4090" t="e">
            <v>#N/A</v>
          </cell>
          <cell r="D4090" t="str">
            <v>XL</v>
          </cell>
          <cell r="E4090" t="str">
            <v>YE</v>
          </cell>
          <cell r="F4090">
            <v>4</v>
          </cell>
          <cell r="G4090" t="str">
            <v>EA</v>
          </cell>
          <cell r="H4090" t="str">
            <v>3000连体防护服</v>
          </cell>
          <cell r="I4090" t="str">
            <v>M3000 Coverall</v>
          </cell>
          <cell r="J4090" t="str">
            <v>M3000</v>
          </cell>
          <cell r="K4090" t="str">
            <v>MC3000CVRL</v>
          </cell>
          <cell r="L4090">
            <v>0.073593</v>
          </cell>
          <cell r="M4090" t="e">
            <v>#N/A</v>
          </cell>
          <cell r="N4090" t="e">
            <v>#N/A</v>
          </cell>
          <cell r="O4090" t="str">
            <v>DC4B</v>
          </cell>
        </row>
        <row r="4090">
          <cell r="Q4090" t="str">
            <v>0</v>
          </cell>
          <cell r="R4090">
            <v>0</v>
          </cell>
          <cell r="S4090">
            <v>0</v>
          </cell>
          <cell r="T4090" t="str">
            <v>N/A</v>
          </cell>
          <cell r="U4090">
            <v>4</v>
          </cell>
          <cell r="V4090">
            <v>1120</v>
          </cell>
          <cell r="W4090" t="str">
            <v>Paid Import</v>
          </cell>
        </row>
        <row r="4090">
          <cell r="Y4090" t="str">
            <v>EA</v>
          </cell>
          <cell r="Z4090">
            <v>823779</v>
          </cell>
          <cell r="AA4090" t="str">
            <v>WT</v>
          </cell>
          <cell r="AB4090" t="str">
            <v>FNA30YEA02</v>
          </cell>
          <cell r="AC4090" t="str">
            <v>3000-755-1D</v>
          </cell>
          <cell r="AD4090">
            <v>1.55</v>
          </cell>
          <cell r="AE4090" t="str">
            <v>黄色</v>
          </cell>
          <cell r="AF4090">
            <v>6.16745</v>
          </cell>
        </row>
        <row r="4091">
          <cell r="A4091" t="str">
            <v>YE30-TA00-757-06</v>
          </cell>
          <cell r="B4091" t="e">
            <v>#N/A</v>
          </cell>
          <cell r="C4091" t="e">
            <v>#N/A</v>
          </cell>
          <cell r="D4091" t="str">
            <v>2XL</v>
          </cell>
          <cell r="E4091" t="str">
            <v>YE</v>
          </cell>
          <cell r="F4091">
            <v>4</v>
          </cell>
          <cell r="G4091" t="str">
            <v>EA</v>
          </cell>
          <cell r="H4091" t="str">
            <v>3000连体防护服</v>
          </cell>
          <cell r="I4091" t="str">
            <v>M3000 Coverall</v>
          </cell>
          <cell r="J4091" t="str">
            <v>M3000</v>
          </cell>
          <cell r="K4091" t="str">
            <v>MC3000CVRL</v>
          </cell>
          <cell r="L4091">
            <v>0.073593</v>
          </cell>
          <cell r="M4091" t="e">
            <v>#N/A</v>
          </cell>
          <cell r="N4091" t="e">
            <v>#N/A</v>
          </cell>
          <cell r="O4091" t="str">
            <v>DC4B</v>
          </cell>
        </row>
        <row r="4091">
          <cell r="Q4091" t="str">
            <v>0</v>
          </cell>
          <cell r="R4091">
            <v>0</v>
          </cell>
          <cell r="S4091">
            <v>0</v>
          </cell>
          <cell r="T4091" t="str">
            <v>N/A</v>
          </cell>
          <cell r="U4091">
            <v>4</v>
          </cell>
          <cell r="V4091">
            <v>1120</v>
          </cell>
          <cell r="W4091" t="str">
            <v>Paid Import</v>
          </cell>
        </row>
        <row r="4091">
          <cell r="Y4091" t="str">
            <v>EA</v>
          </cell>
          <cell r="Z4091">
            <v>823780</v>
          </cell>
          <cell r="AA4091" t="str">
            <v>WT</v>
          </cell>
          <cell r="AB4091" t="str">
            <v>FNA30YEA02</v>
          </cell>
          <cell r="AC4091" t="str">
            <v>3000-755-1A</v>
          </cell>
          <cell r="AD4091">
            <v>1.55</v>
          </cell>
          <cell r="AE4091" t="str">
            <v>黄色</v>
          </cell>
          <cell r="AF4091">
            <v>6.67895</v>
          </cell>
        </row>
        <row r="4092">
          <cell r="A4092" t="str">
            <v>YE30-TA00-757-06-G02</v>
          </cell>
          <cell r="B4092" t="e">
            <v>#N/A</v>
          </cell>
          <cell r="C4092" t="e">
            <v>#N/A</v>
          </cell>
          <cell r="D4092" t="str">
            <v>2XL</v>
          </cell>
          <cell r="E4092" t="str">
            <v>YE</v>
          </cell>
          <cell r="F4092">
            <v>4</v>
          </cell>
          <cell r="G4092" t="str">
            <v>EA</v>
          </cell>
          <cell r="H4092" t="str">
            <v>3000连体防护服</v>
          </cell>
          <cell r="I4092" t="str">
            <v>M3000 Coverall</v>
          </cell>
          <cell r="J4092" t="str">
            <v>M3000</v>
          </cell>
          <cell r="K4092" t="str">
            <v>MC3000CVRL</v>
          </cell>
          <cell r="L4092">
            <v>0.073593</v>
          </cell>
          <cell r="M4092" t="e">
            <v>#N/A</v>
          </cell>
          <cell r="N4092" t="e">
            <v>#N/A</v>
          </cell>
          <cell r="O4092" t="str">
            <v>DC4B</v>
          </cell>
        </row>
        <row r="4092">
          <cell r="Q4092" t="str">
            <v>0</v>
          </cell>
          <cell r="R4092">
            <v>0</v>
          </cell>
          <cell r="S4092">
            <v>0</v>
          </cell>
          <cell r="T4092" t="str">
            <v>N/A</v>
          </cell>
          <cell r="U4092">
            <v>4</v>
          </cell>
          <cell r="V4092">
            <v>1120</v>
          </cell>
          <cell r="W4092" t="str">
            <v>Paid Import</v>
          </cell>
        </row>
        <row r="4092">
          <cell r="Y4092" t="str">
            <v>EA</v>
          </cell>
          <cell r="Z4092">
            <v>823782</v>
          </cell>
          <cell r="AA4092" t="str">
            <v>WT</v>
          </cell>
          <cell r="AB4092" t="str">
            <v>FNA30YEA02</v>
          </cell>
          <cell r="AC4092" t="str">
            <v>3000-755-1C</v>
          </cell>
          <cell r="AD4092">
            <v>1.55</v>
          </cell>
          <cell r="AE4092" t="str">
            <v>黄色</v>
          </cell>
          <cell r="AF4092">
            <v>6.67895</v>
          </cell>
        </row>
        <row r="4093">
          <cell r="A4093" t="str">
            <v>YE30-TA00-757-06-G03</v>
          </cell>
          <cell r="B4093" t="e">
            <v>#N/A</v>
          </cell>
          <cell r="C4093" t="e">
            <v>#N/A</v>
          </cell>
          <cell r="D4093" t="str">
            <v>2XL</v>
          </cell>
          <cell r="E4093" t="str">
            <v>YE</v>
          </cell>
          <cell r="F4093">
            <v>4</v>
          </cell>
          <cell r="G4093" t="str">
            <v>EA</v>
          </cell>
          <cell r="H4093" t="str">
            <v>3000连体防护服</v>
          </cell>
          <cell r="I4093" t="str">
            <v>M3000 Coverall</v>
          </cell>
          <cell r="J4093" t="str">
            <v>M3000</v>
          </cell>
          <cell r="K4093" t="str">
            <v>MC3000CVRL</v>
          </cell>
          <cell r="L4093">
            <v>0.073593</v>
          </cell>
          <cell r="M4093" t="e">
            <v>#N/A</v>
          </cell>
          <cell r="N4093" t="e">
            <v>#N/A</v>
          </cell>
          <cell r="O4093" t="str">
            <v>DC4B</v>
          </cell>
        </row>
        <row r="4093">
          <cell r="Q4093" t="str">
            <v>0</v>
          </cell>
          <cell r="R4093">
            <v>0</v>
          </cell>
          <cell r="S4093">
            <v>0</v>
          </cell>
          <cell r="T4093" t="str">
            <v>N/A</v>
          </cell>
          <cell r="U4093">
            <v>4</v>
          </cell>
          <cell r="V4093">
            <v>1120</v>
          </cell>
          <cell r="W4093" t="str">
            <v>Paid Import</v>
          </cell>
        </row>
        <row r="4093">
          <cell r="Y4093" t="str">
            <v>EA</v>
          </cell>
          <cell r="Z4093">
            <v>823783</v>
          </cell>
          <cell r="AA4093" t="str">
            <v>WT</v>
          </cell>
          <cell r="AB4093" t="str">
            <v>FNA30YEA02</v>
          </cell>
          <cell r="AC4093" t="str">
            <v>3000-755-1D</v>
          </cell>
          <cell r="AD4093">
            <v>1.55</v>
          </cell>
          <cell r="AE4093" t="str">
            <v>黄色</v>
          </cell>
          <cell r="AF4093">
            <v>6.67895</v>
          </cell>
        </row>
        <row r="4094">
          <cell r="A4094" t="str">
            <v>YE30-TA00-757-07</v>
          </cell>
          <cell r="B4094" t="e">
            <v>#N/A</v>
          </cell>
          <cell r="C4094" t="e">
            <v>#N/A</v>
          </cell>
          <cell r="D4094" t="str">
            <v>3XL</v>
          </cell>
          <cell r="E4094" t="str">
            <v>YE</v>
          </cell>
          <cell r="F4094">
            <v>4</v>
          </cell>
          <cell r="G4094" t="str">
            <v>EA</v>
          </cell>
          <cell r="H4094" t="str">
            <v>3000连体防护服</v>
          </cell>
          <cell r="I4094" t="str">
            <v>M3000 Coverall</v>
          </cell>
          <cell r="J4094" t="str">
            <v>M3000</v>
          </cell>
          <cell r="K4094" t="str">
            <v>MC3000CVRL</v>
          </cell>
          <cell r="L4094">
            <v>0.073593</v>
          </cell>
          <cell r="M4094" t="e">
            <v>#N/A</v>
          </cell>
          <cell r="N4094" t="e">
            <v>#N/A</v>
          </cell>
          <cell r="O4094" t="str">
            <v>DC4B</v>
          </cell>
        </row>
        <row r="4094">
          <cell r="Q4094" t="str">
            <v>0</v>
          </cell>
          <cell r="R4094">
            <v>0</v>
          </cell>
          <cell r="S4094">
            <v>0</v>
          </cell>
          <cell r="T4094" t="str">
            <v>N/A</v>
          </cell>
          <cell r="U4094">
            <v>4</v>
          </cell>
          <cell r="V4094">
            <v>1120</v>
          </cell>
          <cell r="W4094" t="str">
            <v>Paid Import</v>
          </cell>
        </row>
        <row r="4094">
          <cell r="Y4094" t="str">
            <v>EA</v>
          </cell>
          <cell r="Z4094">
            <v>823784</v>
          </cell>
          <cell r="AA4094" t="str">
            <v>WT</v>
          </cell>
          <cell r="AB4094" t="str">
            <v>FNA30YEA02</v>
          </cell>
          <cell r="AC4094" t="str">
            <v>3000-755-1A</v>
          </cell>
          <cell r="AD4094">
            <v>1.55</v>
          </cell>
          <cell r="AE4094" t="str">
            <v>黄色</v>
          </cell>
          <cell r="AF4094">
            <v>6.975</v>
          </cell>
        </row>
        <row r="4095">
          <cell r="A4095" t="str">
            <v>YE30-TA00-757-07-G02</v>
          </cell>
          <cell r="B4095" t="e">
            <v>#N/A</v>
          </cell>
          <cell r="C4095" t="e">
            <v>#N/A</v>
          </cell>
          <cell r="D4095" t="str">
            <v>3XL</v>
          </cell>
          <cell r="E4095" t="str">
            <v>YE</v>
          </cell>
          <cell r="F4095">
            <v>4</v>
          </cell>
          <cell r="G4095" t="str">
            <v>EA</v>
          </cell>
          <cell r="H4095" t="str">
            <v>3000连体防护服</v>
          </cell>
          <cell r="I4095" t="str">
            <v>M3000 Coverall</v>
          </cell>
          <cell r="J4095" t="str">
            <v>M3000</v>
          </cell>
          <cell r="K4095" t="str">
            <v>MC3000CVRL</v>
          </cell>
          <cell r="L4095">
            <v>0.073593</v>
          </cell>
          <cell r="M4095" t="e">
            <v>#N/A</v>
          </cell>
          <cell r="N4095" t="e">
            <v>#N/A</v>
          </cell>
          <cell r="O4095" t="str">
            <v>DC4B</v>
          </cell>
        </row>
        <row r="4095">
          <cell r="Q4095" t="str">
            <v>0</v>
          </cell>
          <cell r="R4095">
            <v>0</v>
          </cell>
          <cell r="S4095">
            <v>0</v>
          </cell>
          <cell r="T4095" t="str">
            <v>N/A</v>
          </cell>
          <cell r="U4095">
            <v>4</v>
          </cell>
          <cell r="V4095">
            <v>1120</v>
          </cell>
          <cell r="W4095" t="str">
            <v>Paid Import</v>
          </cell>
        </row>
        <row r="4095">
          <cell r="Y4095" t="str">
            <v>EA</v>
          </cell>
          <cell r="Z4095">
            <v>823786</v>
          </cell>
          <cell r="AA4095" t="str">
            <v>WT</v>
          </cell>
          <cell r="AB4095" t="str">
            <v>FNA30YEA02</v>
          </cell>
          <cell r="AC4095" t="str">
            <v>3000-755-1C</v>
          </cell>
          <cell r="AD4095">
            <v>1.55</v>
          </cell>
          <cell r="AE4095" t="str">
            <v>黄色</v>
          </cell>
          <cell r="AF4095">
            <v>6.975</v>
          </cell>
        </row>
        <row r="4096">
          <cell r="A4096" t="str">
            <v>YE30-TA00-757-07-G03</v>
          </cell>
          <cell r="B4096" t="e">
            <v>#N/A</v>
          </cell>
          <cell r="C4096" t="e">
            <v>#N/A</v>
          </cell>
          <cell r="D4096" t="str">
            <v>3XL</v>
          </cell>
          <cell r="E4096" t="str">
            <v>YE</v>
          </cell>
          <cell r="F4096">
            <v>4</v>
          </cell>
          <cell r="G4096" t="str">
            <v>EA</v>
          </cell>
          <cell r="H4096" t="str">
            <v>3000连体防护服</v>
          </cell>
          <cell r="I4096" t="str">
            <v>M3000 Coverall</v>
          </cell>
          <cell r="J4096" t="str">
            <v>M3000</v>
          </cell>
          <cell r="K4096" t="str">
            <v>MC3000CVRL</v>
          </cell>
          <cell r="L4096">
            <v>0.073593</v>
          </cell>
          <cell r="M4096" t="e">
            <v>#N/A</v>
          </cell>
          <cell r="N4096" t="e">
            <v>#N/A</v>
          </cell>
          <cell r="O4096" t="str">
            <v>DC4B</v>
          </cell>
        </row>
        <row r="4096">
          <cell r="Q4096" t="str">
            <v>0</v>
          </cell>
          <cell r="R4096">
            <v>0</v>
          </cell>
          <cell r="S4096">
            <v>0</v>
          </cell>
          <cell r="T4096" t="str">
            <v>N/A</v>
          </cell>
          <cell r="U4096">
            <v>4</v>
          </cell>
          <cell r="V4096">
            <v>1120</v>
          </cell>
          <cell r="W4096" t="str">
            <v>Paid Import</v>
          </cell>
        </row>
        <row r="4096">
          <cell r="Y4096" t="str">
            <v>EA</v>
          </cell>
          <cell r="Z4096">
            <v>823787</v>
          </cell>
          <cell r="AA4096" t="str">
            <v>WT</v>
          </cell>
          <cell r="AB4096" t="str">
            <v>FNA30YEA02</v>
          </cell>
          <cell r="AC4096" t="str">
            <v>3000-755-1D</v>
          </cell>
          <cell r="AD4096">
            <v>1.55</v>
          </cell>
          <cell r="AE4096" t="str">
            <v>黄色</v>
          </cell>
          <cell r="AF4096">
            <v>6.975</v>
          </cell>
        </row>
        <row r="4097">
          <cell r="A4097" t="str">
            <v>YE30-TA99-757-02-G03</v>
          </cell>
          <cell r="B4097" t="e">
            <v>#N/A</v>
          </cell>
          <cell r="C4097" t="e">
            <v>#N/A</v>
          </cell>
          <cell r="D4097" t="str">
            <v>S</v>
          </cell>
          <cell r="E4097" t="str">
            <v>YE</v>
          </cell>
          <cell r="F4097">
            <v>4</v>
          </cell>
          <cell r="G4097" t="str">
            <v>EA</v>
          </cell>
          <cell r="H4097" t="str">
            <v>3000连体防护服</v>
          </cell>
          <cell r="I4097" t="str">
            <v>M3000 Coverall</v>
          </cell>
          <cell r="J4097" t="str">
            <v>M3000</v>
          </cell>
          <cell r="K4097" t="str">
            <v>MC3000CVRL</v>
          </cell>
          <cell r="L4097">
            <v>0.073593</v>
          </cell>
          <cell r="M4097" t="e">
            <v>#N/A</v>
          </cell>
          <cell r="N4097" t="e">
            <v>#N/A</v>
          </cell>
          <cell r="O4097" t="str">
            <v>DC4B</v>
          </cell>
        </row>
        <row r="4097">
          <cell r="Q4097" t="str">
            <v>0</v>
          </cell>
          <cell r="R4097">
            <v>0</v>
          </cell>
          <cell r="S4097">
            <v>0</v>
          </cell>
          <cell r="T4097" t="str">
            <v>N/A</v>
          </cell>
          <cell r="U4097">
            <v>4</v>
          </cell>
          <cell r="V4097">
            <v>1120</v>
          </cell>
          <cell r="W4097" t="str">
            <v>Paid Import</v>
          </cell>
        </row>
        <row r="4097">
          <cell r="Y4097" t="str">
            <v>EA</v>
          </cell>
          <cell r="Z4097" t="str">
            <v>--</v>
          </cell>
          <cell r="AA4097" t="str">
            <v>WT</v>
          </cell>
          <cell r="AB4097" t="str">
            <v>FNA30YEA02</v>
          </cell>
          <cell r="AC4097" t="str">
            <v>3000-755-1D</v>
          </cell>
          <cell r="AD4097">
            <v>1.55</v>
          </cell>
          <cell r="AE4097" t="str">
            <v>黄色</v>
          </cell>
          <cell r="AF4097">
            <v>5.62495</v>
          </cell>
        </row>
        <row r="4098">
          <cell r="A4098" t="str">
            <v>YE30-TA99-757-03-G03</v>
          </cell>
          <cell r="B4098" t="e">
            <v>#N/A</v>
          </cell>
          <cell r="C4098" t="e">
            <v>#N/A</v>
          </cell>
          <cell r="D4098" t="str">
            <v>M</v>
          </cell>
          <cell r="E4098" t="str">
            <v>YE</v>
          </cell>
          <cell r="F4098">
            <v>4</v>
          </cell>
          <cell r="G4098" t="str">
            <v>EA</v>
          </cell>
          <cell r="H4098" t="str">
            <v>3000连体防护服</v>
          </cell>
          <cell r="I4098" t="str">
            <v>M3000 Coverall</v>
          </cell>
          <cell r="J4098" t="str">
            <v>M3000</v>
          </cell>
          <cell r="K4098" t="str">
            <v>MC3000CVRL</v>
          </cell>
          <cell r="L4098">
            <v>0.073593</v>
          </cell>
          <cell r="M4098" t="e">
            <v>#N/A</v>
          </cell>
          <cell r="N4098" t="e">
            <v>#N/A</v>
          </cell>
          <cell r="O4098" t="str">
            <v>DC4B</v>
          </cell>
        </row>
        <row r="4098">
          <cell r="Q4098" t="str">
            <v>0</v>
          </cell>
          <cell r="R4098">
            <v>0</v>
          </cell>
          <cell r="S4098">
            <v>0</v>
          </cell>
          <cell r="T4098" t="str">
            <v>N/A</v>
          </cell>
          <cell r="U4098">
            <v>4</v>
          </cell>
          <cell r="V4098">
            <v>1120</v>
          </cell>
          <cell r="W4098" t="str">
            <v>Paid Import</v>
          </cell>
        </row>
        <row r="4098">
          <cell r="Y4098" t="str">
            <v>EA</v>
          </cell>
          <cell r="Z4098" t="str">
            <v>--</v>
          </cell>
          <cell r="AA4098" t="str">
            <v>WT</v>
          </cell>
          <cell r="AB4098" t="str">
            <v>FNA30YEA02</v>
          </cell>
          <cell r="AC4098" t="str">
            <v>3000-755-1D</v>
          </cell>
          <cell r="AD4098">
            <v>1.55</v>
          </cell>
          <cell r="AE4098" t="str">
            <v>黄色</v>
          </cell>
          <cell r="AF4098">
            <v>5.6947</v>
          </cell>
        </row>
        <row r="4099">
          <cell r="A4099" t="str">
            <v>YE30-TA99-757-04-G03</v>
          </cell>
          <cell r="B4099" t="str">
            <v>A99-757-04-G03</v>
          </cell>
          <cell r="C4099" t="str">
            <v>A1</v>
          </cell>
          <cell r="D4099" t="str">
            <v>L</v>
          </cell>
          <cell r="E4099" t="str">
            <v>YE</v>
          </cell>
          <cell r="F4099">
            <v>4</v>
          </cell>
          <cell r="G4099" t="str">
            <v>EA</v>
          </cell>
          <cell r="H4099" t="str">
            <v>3000连体防护服</v>
          </cell>
          <cell r="I4099" t="str">
            <v>M3000 Coverall</v>
          </cell>
          <cell r="J4099" t="str">
            <v>M3000</v>
          </cell>
          <cell r="K4099" t="str">
            <v>MC3000CVRL</v>
          </cell>
          <cell r="L4099">
            <v>0.073593</v>
          </cell>
          <cell r="M4099" t="str">
            <v>30-8517</v>
          </cell>
          <cell r="N4099" t="str">
            <v>M3000 Coverall (8517)连体防护服/A99-757-04-G03-A1</v>
          </cell>
          <cell r="O4099" t="str">
            <v>DC4B</v>
          </cell>
        </row>
        <row r="4099">
          <cell r="Q4099">
            <v>6.2</v>
          </cell>
          <cell r="R4099">
            <v>1270</v>
          </cell>
          <cell r="S4099">
            <v>5.08</v>
          </cell>
          <cell r="T4099" t="str">
            <v>N/A</v>
          </cell>
          <cell r="U4099">
            <v>4</v>
          </cell>
          <cell r="V4099">
            <v>1120</v>
          </cell>
          <cell r="W4099" t="str">
            <v>Paid Import</v>
          </cell>
        </row>
        <row r="4099">
          <cell r="Y4099" t="str">
            <v>EA</v>
          </cell>
          <cell r="Z4099" t="str">
            <v>--</v>
          </cell>
          <cell r="AA4099" t="str">
            <v>WT</v>
          </cell>
          <cell r="AB4099" t="str">
            <v>FNA30YEA02</v>
          </cell>
          <cell r="AC4099" t="str">
            <v>3000-755-1D</v>
          </cell>
          <cell r="AD4099">
            <v>1.55</v>
          </cell>
          <cell r="AE4099" t="str">
            <v>黄色</v>
          </cell>
          <cell r="AF4099">
            <v>5.8559</v>
          </cell>
        </row>
        <row r="4100">
          <cell r="A4100" t="str">
            <v>YE30-TA99-757-05-G03</v>
          </cell>
          <cell r="B4100" t="str">
            <v>A99-757-05-G03</v>
          </cell>
          <cell r="C4100" t="str">
            <v>E1</v>
          </cell>
          <cell r="D4100" t="str">
            <v>XL</v>
          </cell>
          <cell r="E4100" t="str">
            <v>YE</v>
          </cell>
          <cell r="F4100">
            <v>4</v>
          </cell>
          <cell r="G4100" t="str">
            <v>EA</v>
          </cell>
          <cell r="H4100" t="str">
            <v>3000连体防护服</v>
          </cell>
          <cell r="I4100" t="str">
            <v>M3000 Coverall</v>
          </cell>
          <cell r="J4100" t="str">
            <v>M3000</v>
          </cell>
          <cell r="K4100" t="str">
            <v>MC3000CVRL</v>
          </cell>
          <cell r="L4100">
            <v>0.073593</v>
          </cell>
          <cell r="M4100" t="str">
            <v>30-9501</v>
          </cell>
          <cell r="N4100" t="str">
            <v>M3000 Coverall (9501)连体防护服/A99-757-05-G03-E1</v>
          </cell>
          <cell r="O4100" t="str">
            <v>DC4B</v>
          </cell>
        </row>
        <row r="4100">
          <cell r="Q4100">
            <v>6.38</v>
          </cell>
          <cell r="R4100">
            <v>1315</v>
          </cell>
          <cell r="S4100">
            <v>5.26</v>
          </cell>
          <cell r="T4100" t="str">
            <v>N/A</v>
          </cell>
          <cell r="U4100">
            <v>4</v>
          </cell>
          <cell r="V4100">
            <v>1120</v>
          </cell>
          <cell r="W4100" t="str">
            <v>Paid Import</v>
          </cell>
        </row>
        <row r="4100">
          <cell r="Y4100" t="str">
            <v>EA</v>
          </cell>
          <cell r="Z4100" t="str">
            <v>--</v>
          </cell>
          <cell r="AA4100" t="str">
            <v>WT</v>
          </cell>
          <cell r="AB4100" t="str">
            <v>FNA30YEA02</v>
          </cell>
          <cell r="AC4100" t="str">
            <v>3000-755-1D</v>
          </cell>
          <cell r="AD4100">
            <v>1.55</v>
          </cell>
          <cell r="AE4100" t="str">
            <v>黄色</v>
          </cell>
          <cell r="AF4100">
            <v>6.16745</v>
          </cell>
        </row>
        <row r="4101">
          <cell r="A4101" t="str">
            <v>YE30-TA99-757-06-G03</v>
          </cell>
          <cell r="B4101" t="e">
            <v>#N/A</v>
          </cell>
          <cell r="C4101" t="e">
            <v>#N/A</v>
          </cell>
          <cell r="D4101" t="str">
            <v>2XL</v>
          </cell>
          <cell r="E4101" t="str">
            <v>YE</v>
          </cell>
          <cell r="F4101">
            <v>4</v>
          </cell>
          <cell r="G4101" t="str">
            <v>EA</v>
          </cell>
          <cell r="H4101" t="str">
            <v>3000连体防护服</v>
          </cell>
          <cell r="I4101" t="str">
            <v>M3000 Coverall</v>
          </cell>
          <cell r="J4101" t="str">
            <v>M3000</v>
          </cell>
          <cell r="K4101" t="str">
            <v>MC3000CVRL</v>
          </cell>
          <cell r="L4101">
            <v>0.073593</v>
          </cell>
          <cell r="M4101" t="e">
            <v>#N/A</v>
          </cell>
          <cell r="N4101" t="e">
            <v>#N/A</v>
          </cell>
          <cell r="O4101" t="str">
            <v>DC4B</v>
          </cell>
        </row>
        <row r="4101">
          <cell r="Q4101" t="str">
            <v>0</v>
          </cell>
          <cell r="R4101">
            <v>0</v>
          </cell>
          <cell r="S4101">
            <v>0</v>
          </cell>
          <cell r="T4101" t="str">
            <v>N/A</v>
          </cell>
          <cell r="U4101">
            <v>4</v>
          </cell>
          <cell r="V4101">
            <v>1120</v>
          </cell>
          <cell r="W4101" t="str">
            <v>Paid Import</v>
          </cell>
        </row>
        <row r="4101">
          <cell r="Y4101" t="str">
            <v>EA</v>
          </cell>
          <cell r="Z4101" t="str">
            <v>--</v>
          </cell>
          <cell r="AA4101" t="str">
            <v>WT</v>
          </cell>
          <cell r="AB4101" t="str">
            <v>FNA30YEA02</v>
          </cell>
          <cell r="AC4101" t="str">
            <v>3000-755-1D</v>
          </cell>
          <cell r="AD4101">
            <v>1.55</v>
          </cell>
          <cell r="AE4101" t="str">
            <v>黄色</v>
          </cell>
          <cell r="AF4101">
            <v>6.67895</v>
          </cell>
          <cell r="AG4101" t="str">
            <v>FRVA1WHA01</v>
          </cell>
          <cell r="AH4101" t="str">
            <v>3000-192-2A</v>
          </cell>
        </row>
        <row r="4102">
          <cell r="A4102" t="str">
            <v>YE30-TA99-757-07-G03</v>
          </cell>
          <cell r="B4102" t="e">
            <v>#N/A</v>
          </cell>
          <cell r="C4102" t="e">
            <v>#N/A</v>
          </cell>
          <cell r="D4102" t="str">
            <v>3XL</v>
          </cell>
          <cell r="E4102" t="str">
            <v>YE</v>
          </cell>
          <cell r="F4102">
            <v>4</v>
          </cell>
          <cell r="G4102" t="str">
            <v>EA</v>
          </cell>
          <cell r="H4102" t="str">
            <v>3000连体防护服</v>
          </cell>
          <cell r="I4102" t="str">
            <v>M3000 Coverall</v>
          </cell>
          <cell r="J4102" t="str">
            <v>M3000</v>
          </cell>
          <cell r="K4102" t="str">
            <v>MC3000CVRL</v>
          </cell>
          <cell r="L4102">
            <v>0.073593</v>
          </cell>
          <cell r="M4102" t="e">
            <v>#N/A</v>
          </cell>
          <cell r="N4102" t="e">
            <v>#N/A</v>
          </cell>
          <cell r="O4102" t="str">
            <v>DC4B</v>
          </cell>
        </row>
        <row r="4102">
          <cell r="Q4102" t="str">
            <v>0</v>
          </cell>
          <cell r="R4102">
            <v>0</v>
          </cell>
          <cell r="S4102">
            <v>0</v>
          </cell>
          <cell r="T4102" t="str">
            <v>N/A</v>
          </cell>
          <cell r="U4102">
            <v>4</v>
          </cell>
          <cell r="V4102">
            <v>1120</v>
          </cell>
          <cell r="W4102" t="str">
            <v>Paid Import</v>
          </cell>
        </row>
        <row r="4102">
          <cell r="Y4102" t="str">
            <v>EA</v>
          </cell>
          <cell r="Z4102" t="str">
            <v>--</v>
          </cell>
          <cell r="AA4102" t="str">
            <v>WT</v>
          </cell>
          <cell r="AB4102" t="str">
            <v>FNA30YEA02</v>
          </cell>
          <cell r="AC4102" t="str">
            <v>3000-755-1D</v>
          </cell>
          <cell r="AD4102">
            <v>1.55</v>
          </cell>
          <cell r="AE4102" t="str">
            <v>黄色</v>
          </cell>
          <cell r="AF4102">
            <v>6.975</v>
          </cell>
          <cell r="AG4102" t="str">
            <v>FRVA1WHA01</v>
          </cell>
          <cell r="AH4102" t="str">
            <v>3000-192-2A</v>
          </cell>
        </row>
        <row r="4103">
          <cell r="A4103" t="str">
            <v>YE30-W-00-103-02</v>
          </cell>
          <cell r="B4103" t="str">
            <v>30-W-XX-103-02</v>
          </cell>
          <cell r="C4103" t="str">
            <v>A4</v>
          </cell>
          <cell r="D4103" t="str">
            <v>S</v>
          </cell>
          <cell r="E4103" t="str">
            <v>YE</v>
          </cell>
          <cell r="F4103">
            <v>25</v>
          </cell>
          <cell r="G4103" t="str">
            <v>EA</v>
          </cell>
          <cell r="H4103" t="str">
            <v>3000连体防护服</v>
          </cell>
          <cell r="I4103" t="str">
            <v>M3000 Coverall</v>
          </cell>
          <cell r="J4103" t="str">
            <v>M3000</v>
          </cell>
          <cell r="K4103" t="str">
            <v>MC3000CVRL</v>
          </cell>
          <cell r="L4103">
            <v>0.073593</v>
          </cell>
          <cell r="M4103" t="str">
            <v>30-3419</v>
          </cell>
          <cell r="N4103" t="str">
            <v>M3000 Coverall (3419)连体防护服/30-W-XX-103-02-A4</v>
          </cell>
          <cell r="O4103" t="str">
            <v>DC4B</v>
          </cell>
        </row>
        <row r="4103">
          <cell r="Q4103">
            <v>9.7</v>
          </cell>
          <cell r="R4103">
            <v>343.2</v>
          </cell>
          <cell r="S4103">
            <v>8.58</v>
          </cell>
          <cell r="T4103">
            <v>5</v>
          </cell>
          <cell r="U4103">
            <v>25</v>
          </cell>
          <cell r="V4103">
            <v>1120</v>
          </cell>
          <cell r="W4103" t="str">
            <v>Paid Import</v>
          </cell>
        </row>
        <row r="4103">
          <cell r="Y4103" t="str">
            <v>EA</v>
          </cell>
          <cell r="Z4103">
            <v>823824</v>
          </cell>
          <cell r="AA4103" t="str">
            <v>W</v>
          </cell>
          <cell r="AB4103" t="str">
            <v>FNA30YEA02</v>
          </cell>
          <cell r="AC4103" t="str">
            <v>4000-103-1A</v>
          </cell>
          <cell r="AD4103">
            <v>1.55</v>
          </cell>
          <cell r="AE4103" t="str">
            <v>黄色</v>
          </cell>
          <cell r="AF4103">
            <v>4.071075</v>
          </cell>
          <cell r="AG4103" t="str">
            <v>FRVA1WHA01</v>
          </cell>
          <cell r="AH4103" t="str">
            <v>3000-192-2A</v>
          </cell>
        </row>
        <row r="4104">
          <cell r="A4104" t="str">
            <v>YE30-W-00-103-03</v>
          </cell>
          <cell r="B4104" t="str">
            <v>30-W-00-103-03</v>
          </cell>
          <cell r="C4104" t="str">
            <v>E1</v>
          </cell>
          <cell r="D4104" t="str">
            <v>M</v>
          </cell>
          <cell r="E4104" t="str">
            <v>YE</v>
          </cell>
          <cell r="F4104">
            <v>25</v>
          </cell>
          <cell r="G4104" t="str">
            <v>EA</v>
          </cell>
          <cell r="H4104" t="str">
            <v>3000连体防护服</v>
          </cell>
          <cell r="I4104" t="str">
            <v>M3000 Coverall</v>
          </cell>
          <cell r="J4104" t="str">
            <v>M3000</v>
          </cell>
          <cell r="K4104" t="str">
            <v>MC3000CVRL</v>
          </cell>
          <cell r="L4104">
            <v>0.073593</v>
          </cell>
          <cell r="M4104" t="str">
            <v>30-10330</v>
          </cell>
          <cell r="N4104" t="str">
            <v>M3000 Coverall (10330)连体防护服/30-W-00-103-03-E1</v>
          </cell>
          <cell r="O4104" t="str">
            <v>DC4B</v>
          </cell>
        </row>
        <row r="4104">
          <cell r="Q4104">
            <v>9.95</v>
          </cell>
          <cell r="R4104">
            <v>353.2</v>
          </cell>
          <cell r="S4104">
            <v>8.83</v>
          </cell>
          <cell r="T4104">
            <v>5</v>
          </cell>
          <cell r="U4104">
            <v>25</v>
          </cell>
          <cell r="V4104">
            <v>1120</v>
          </cell>
          <cell r="W4104" t="str">
            <v>Paid Import</v>
          </cell>
        </row>
        <row r="4104">
          <cell r="Y4104" t="str">
            <v>EA</v>
          </cell>
          <cell r="Z4104">
            <v>823825</v>
          </cell>
          <cell r="AA4104" t="str">
            <v>W</v>
          </cell>
          <cell r="AB4104" t="str">
            <v>FNA30YEA02</v>
          </cell>
          <cell r="AC4104" t="str">
            <v>4000-103-1A</v>
          </cell>
          <cell r="AD4104">
            <v>1.55</v>
          </cell>
          <cell r="AE4104" t="str">
            <v>黄色</v>
          </cell>
          <cell r="AF4104">
            <v>4.1788</v>
          </cell>
          <cell r="AG4104" t="str">
            <v>FRVA1WHA01</v>
          </cell>
          <cell r="AH4104" t="str">
            <v>3000-192-2A</v>
          </cell>
        </row>
        <row r="4105">
          <cell r="A4105" t="str">
            <v>YE30-W-00-103-04</v>
          </cell>
          <cell r="B4105" t="str">
            <v>30-W-00-103-04</v>
          </cell>
          <cell r="C4105" t="str">
            <v>E1</v>
          </cell>
          <cell r="D4105" t="str">
            <v>L</v>
          </cell>
          <cell r="E4105" t="str">
            <v>YE</v>
          </cell>
          <cell r="F4105">
            <v>25</v>
          </cell>
          <cell r="G4105" t="str">
            <v>EA</v>
          </cell>
          <cell r="H4105" t="str">
            <v>3000连体防护服</v>
          </cell>
          <cell r="I4105" t="str">
            <v>M3000 Coverall</v>
          </cell>
          <cell r="J4105" t="str">
            <v>M3000</v>
          </cell>
          <cell r="K4105" t="str">
            <v>MC3000CVRL</v>
          </cell>
          <cell r="L4105">
            <v>0.073593</v>
          </cell>
          <cell r="M4105" t="str">
            <v>30-10370</v>
          </cell>
          <cell r="N4105" t="str">
            <v>M3000 Coverall (10370)连体防护服/30-W-00-103-04-E1</v>
          </cell>
          <cell r="O4105" t="str">
            <v>DC4B</v>
          </cell>
        </row>
        <row r="4105">
          <cell r="Q4105">
            <v>10.3</v>
          </cell>
          <cell r="R4105">
            <v>367.2</v>
          </cell>
          <cell r="S4105">
            <v>9.18</v>
          </cell>
          <cell r="T4105">
            <v>5</v>
          </cell>
          <cell r="U4105">
            <v>25</v>
          </cell>
          <cell r="V4105">
            <v>1120</v>
          </cell>
          <cell r="W4105" t="str">
            <v>Paid Import</v>
          </cell>
        </row>
        <row r="4105">
          <cell r="Y4105" t="str">
            <v>EA</v>
          </cell>
          <cell r="Z4105">
            <v>823826</v>
          </cell>
          <cell r="AA4105" t="str">
            <v>W</v>
          </cell>
          <cell r="AB4105" t="str">
            <v>FNA30YEA02</v>
          </cell>
          <cell r="AC4105" t="str">
            <v>4000-103-1A</v>
          </cell>
          <cell r="AD4105">
            <v>1.55</v>
          </cell>
          <cell r="AE4105" t="str">
            <v>黄色</v>
          </cell>
          <cell r="AF4105">
            <v>4.472525</v>
          </cell>
          <cell r="AG4105" t="str">
            <v>FRVA1WHA01</v>
          </cell>
          <cell r="AH4105" t="str">
            <v>3000-192-2A</v>
          </cell>
        </row>
        <row r="4106">
          <cell r="A4106" t="str">
            <v>YE30-W-00-103-05</v>
          </cell>
          <cell r="B4106" t="str">
            <v>30-W-00-103-05</v>
          </cell>
          <cell r="C4106" t="str">
            <v>E1</v>
          </cell>
          <cell r="D4106" t="str">
            <v>XL</v>
          </cell>
          <cell r="E4106" t="str">
            <v>YE</v>
          </cell>
          <cell r="F4106">
            <v>25</v>
          </cell>
          <cell r="G4106" t="str">
            <v>EA</v>
          </cell>
          <cell r="H4106" t="str">
            <v>3000连体防护服</v>
          </cell>
          <cell r="I4106" t="str">
            <v>M3000 Coverall</v>
          </cell>
          <cell r="J4106" t="str">
            <v>M3000</v>
          </cell>
          <cell r="K4106" t="str">
            <v>MC3000CVRL</v>
          </cell>
          <cell r="L4106">
            <v>0.073593</v>
          </cell>
          <cell r="M4106" t="str">
            <v>30-10371</v>
          </cell>
          <cell r="N4106" t="str">
            <v>M3000 Coverall (10371)连体防护服/30-W-00-103-05-E1</v>
          </cell>
          <cell r="O4106" t="str">
            <v>DC4B</v>
          </cell>
        </row>
        <row r="4106">
          <cell r="Q4106">
            <v>10.6</v>
          </cell>
          <cell r="R4106">
            <v>379.2</v>
          </cell>
          <cell r="S4106">
            <v>9.48</v>
          </cell>
          <cell r="T4106">
            <v>5</v>
          </cell>
          <cell r="U4106">
            <v>25</v>
          </cell>
          <cell r="V4106">
            <v>1120</v>
          </cell>
          <cell r="W4106" t="str">
            <v>Paid Import</v>
          </cell>
        </row>
        <row r="4106">
          <cell r="Y4106" t="str">
            <v>EA</v>
          </cell>
          <cell r="Z4106">
            <v>823827</v>
          </cell>
          <cell r="AA4106" t="str">
            <v>W</v>
          </cell>
          <cell r="AB4106" t="str">
            <v>FNA30YEA02</v>
          </cell>
          <cell r="AC4106" t="str">
            <v>4000-103-1A</v>
          </cell>
          <cell r="AD4106">
            <v>1.55</v>
          </cell>
          <cell r="AE4106" t="str">
            <v>黄色</v>
          </cell>
          <cell r="AF4106">
            <v>4.59265</v>
          </cell>
          <cell r="AG4106" t="str">
            <v>FRVA1WHA01</v>
          </cell>
          <cell r="AH4106" t="str">
            <v>3000-192-2A</v>
          </cell>
        </row>
        <row r="4107">
          <cell r="A4107" t="str">
            <v>YE30-W-00-103-06</v>
          </cell>
          <cell r="B4107" t="str">
            <v>30-W-XX-103-06</v>
          </cell>
          <cell r="C4107" t="str">
            <v>A4</v>
          </cell>
          <cell r="D4107" t="str">
            <v>2XL</v>
          </cell>
          <cell r="E4107" t="str">
            <v>YE</v>
          </cell>
          <cell r="F4107">
            <v>20</v>
          </cell>
          <cell r="G4107" t="str">
            <v>EA</v>
          </cell>
          <cell r="H4107" t="str">
            <v>3000连体防护服</v>
          </cell>
          <cell r="I4107" t="str">
            <v>M3000 Coverall</v>
          </cell>
          <cell r="J4107" t="str">
            <v>M3000</v>
          </cell>
          <cell r="K4107" t="str">
            <v>MC3000CVRL</v>
          </cell>
          <cell r="L4107">
            <v>0.073593</v>
          </cell>
          <cell r="M4107" t="str">
            <v>30-3423</v>
          </cell>
          <cell r="N4107" t="str">
            <v>M3000 Coverall (3423)连体防护服/30-W-XX-103-06-A4</v>
          </cell>
          <cell r="O4107" t="str">
            <v>DC4B</v>
          </cell>
        </row>
        <row r="4107">
          <cell r="Q4107">
            <v>9.3</v>
          </cell>
          <cell r="R4107">
            <v>409</v>
          </cell>
          <cell r="S4107">
            <v>8.18</v>
          </cell>
          <cell r="T4107">
            <v>5</v>
          </cell>
          <cell r="U4107">
            <v>20</v>
          </cell>
          <cell r="V4107">
            <v>1120</v>
          </cell>
          <cell r="W4107" t="str">
            <v>Paid Import</v>
          </cell>
        </row>
        <row r="4107">
          <cell r="Y4107" t="str">
            <v>EA</v>
          </cell>
          <cell r="Z4107">
            <v>823828</v>
          </cell>
          <cell r="AA4107" t="str">
            <v>W</v>
          </cell>
          <cell r="AB4107" t="str">
            <v>FNA30YEA02</v>
          </cell>
          <cell r="AC4107" t="str">
            <v>4000-103-1A</v>
          </cell>
          <cell r="AD4107">
            <v>1.55</v>
          </cell>
          <cell r="AE4107" t="str">
            <v>黄色</v>
          </cell>
          <cell r="AF4107">
            <v>4.774775</v>
          </cell>
          <cell r="AG4107" t="str">
            <v>FRVA1WHA01</v>
          </cell>
          <cell r="AH4107" t="str">
            <v>3000-192-2A</v>
          </cell>
        </row>
        <row r="4108">
          <cell r="A4108" t="str">
            <v>YE30-W-00-103-07</v>
          </cell>
          <cell r="B4108" t="str">
            <v>30-W-XX-103-07</v>
          </cell>
          <cell r="C4108" t="str">
            <v>A4</v>
          </cell>
          <cell r="D4108" t="str">
            <v>3XL</v>
          </cell>
          <cell r="E4108" t="str">
            <v>YE</v>
          </cell>
          <cell r="F4108">
            <v>20</v>
          </cell>
          <cell r="G4108" t="str">
            <v>EA</v>
          </cell>
          <cell r="H4108" t="str">
            <v>3000连体防护服</v>
          </cell>
          <cell r="I4108" t="str">
            <v>M3000 Coverall</v>
          </cell>
          <cell r="J4108" t="str">
            <v>M3000</v>
          </cell>
          <cell r="K4108" t="str">
            <v>MC3000CVRL</v>
          </cell>
          <cell r="L4108">
            <v>0.073593</v>
          </cell>
          <cell r="M4108" t="str">
            <v>30-3424</v>
          </cell>
          <cell r="N4108" t="str">
            <v>M3000 Coverall (3424)连体防护服/30-W-XX-103-07-A4</v>
          </cell>
          <cell r="O4108" t="str">
            <v>DC4B</v>
          </cell>
        </row>
        <row r="4108">
          <cell r="Q4108">
            <v>9.7</v>
          </cell>
          <cell r="R4108">
            <v>429</v>
          </cell>
          <cell r="S4108">
            <v>8.58</v>
          </cell>
          <cell r="T4108">
            <v>5</v>
          </cell>
          <cell r="U4108">
            <v>20</v>
          </cell>
          <cell r="V4108">
            <v>1120</v>
          </cell>
          <cell r="W4108" t="str">
            <v>Paid Import</v>
          </cell>
        </row>
        <row r="4108">
          <cell r="Y4108" t="str">
            <v>EA</v>
          </cell>
          <cell r="Z4108">
            <v>823829</v>
          </cell>
          <cell r="AA4108" t="str">
            <v>W</v>
          </cell>
          <cell r="AB4108" t="str">
            <v>FNA30YEA02</v>
          </cell>
          <cell r="AC4108" t="str">
            <v>4000-103-1A</v>
          </cell>
          <cell r="AD4108">
            <v>1.55</v>
          </cell>
          <cell r="AE4108" t="str">
            <v>黄色</v>
          </cell>
          <cell r="AF4108">
            <v>5.30255</v>
          </cell>
          <cell r="AG4108" t="str">
            <v>FRVA1WHA01</v>
          </cell>
          <cell r="AH4108" t="str">
            <v>3000-192-2A</v>
          </cell>
        </row>
        <row r="4109">
          <cell r="A4109" t="str">
            <v>YE30-W-00-103-08</v>
          </cell>
          <cell r="B4109" t="str">
            <v>30-W-XX-103-08</v>
          </cell>
          <cell r="C4109" t="str">
            <v>A4</v>
          </cell>
          <cell r="D4109" t="str">
            <v>4XL</v>
          </cell>
          <cell r="E4109" t="str">
            <v>YE</v>
          </cell>
          <cell r="F4109">
            <v>20</v>
          </cell>
          <cell r="G4109" t="str">
            <v>EA</v>
          </cell>
          <cell r="H4109" t="str">
            <v>3000连体防护服</v>
          </cell>
          <cell r="I4109" t="str">
            <v>M3000 Coverall</v>
          </cell>
          <cell r="J4109" t="str">
            <v>M3000</v>
          </cell>
          <cell r="K4109" t="str">
            <v>MC3000CVRL</v>
          </cell>
          <cell r="L4109">
            <v>0.073593</v>
          </cell>
          <cell r="M4109" t="str">
            <v>30-7892</v>
          </cell>
          <cell r="N4109" t="str">
            <v>M3000 Coverall (7892)连体防护服/30-W-XX-103-08-A4</v>
          </cell>
          <cell r="O4109" t="str">
            <v>DC4B</v>
          </cell>
        </row>
        <row r="4109">
          <cell r="Q4109" t="str">
            <v>0</v>
          </cell>
          <cell r="R4109">
            <v>0</v>
          </cell>
          <cell r="S4109">
            <v>0</v>
          </cell>
          <cell r="T4109">
            <v>5</v>
          </cell>
          <cell r="U4109">
            <v>20</v>
          </cell>
          <cell r="V4109">
            <v>1120</v>
          </cell>
          <cell r="W4109" t="str">
            <v>Paid Import</v>
          </cell>
        </row>
        <row r="4109">
          <cell r="Y4109" t="str">
            <v>EA</v>
          </cell>
          <cell r="Z4109">
            <v>823830</v>
          </cell>
          <cell r="AA4109" t="str">
            <v>W</v>
          </cell>
          <cell r="AB4109" t="str">
            <v>FNA30YEA02</v>
          </cell>
          <cell r="AC4109" t="str">
            <v>4000-103-1A</v>
          </cell>
          <cell r="AD4109">
            <v>1.55</v>
          </cell>
          <cell r="AE4109" t="str">
            <v>黄色</v>
          </cell>
          <cell r="AF4109">
            <v>5.65595</v>
          </cell>
        </row>
        <row r="4110">
          <cell r="A4110" t="str">
            <v>YE30-W-00-103-09</v>
          </cell>
          <cell r="B4110" t="str">
            <v>30-W-XX-103-09</v>
          </cell>
          <cell r="C4110" t="str">
            <v>A4</v>
          </cell>
          <cell r="D4110" t="str">
            <v>5XL</v>
          </cell>
          <cell r="E4110" t="str">
            <v>YE</v>
          </cell>
          <cell r="F4110">
            <v>20</v>
          </cell>
          <cell r="G4110" t="str">
            <v>EA</v>
          </cell>
          <cell r="H4110" t="str">
            <v>3000连体防护服</v>
          </cell>
          <cell r="I4110" t="str">
            <v>M3000 Coverall</v>
          </cell>
          <cell r="J4110" t="str">
            <v>M3000</v>
          </cell>
          <cell r="K4110" t="str">
            <v>MC3000CVRL</v>
          </cell>
          <cell r="L4110">
            <v>0.073593</v>
          </cell>
          <cell r="M4110" t="str">
            <v>30-7893</v>
          </cell>
          <cell r="N4110" t="str">
            <v>M3000 Coverall (7893)连体防护服/30-W-XX-103-09-A4</v>
          </cell>
          <cell r="O4110" t="str">
            <v>DC4B</v>
          </cell>
        </row>
        <row r="4110">
          <cell r="Q4110">
            <v>10.14</v>
          </cell>
          <cell r="R4110">
            <v>451</v>
          </cell>
          <cell r="S4110">
            <v>9.02</v>
          </cell>
          <cell r="T4110">
            <v>5</v>
          </cell>
          <cell r="U4110">
            <v>20</v>
          </cell>
          <cell r="V4110">
            <v>1120</v>
          </cell>
          <cell r="W4110" t="str">
            <v>Paid Import</v>
          </cell>
        </row>
        <row r="4110">
          <cell r="Y4110" t="str">
            <v>EA</v>
          </cell>
          <cell r="Z4110">
            <v>823831</v>
          </cell>
          <cell r="AA4110" t="str">
            <v>W</v>
          </cell>
          <cell r="AB4110" t="str">
            <v>FNA30YEA02</v>
          </cell>
          <cell r="AC4110" t="str">
            <v>4000-103-1A</v>
          </cell>
          <cell r="AD4110">
            <v>1.55</v>
          </cell>
          <cell r="AE4110" t="str">
            <v>黄色</v>
          </cell>
          <cell r="AF4110">
            <v>5.93495</v>
          </cell>
        </row>
        <row r="4111">
          <cell r="A4111" t="str">
            <v>YE30-W-00-111-02</v>
          </cell>
          <cell r="B4111" t="str">
            <v>30-W-00-111-02</v>
          </cell>
          <cell r="C4111" t="str">
            <v>E1</v>
          </cell>
          <cell r="D4111" t="str">
            <v>S</v>
          </cell>
          <cell r="E4111" t="str">
            <v>YE</v>
          </cell>
          <cell r="F4111">
            <v>25</v>
          </cell>
          <cell r="G4111" t="str">
            <v>EA</v>
          </cell>
          <cell r="H4111" t="str">
            <v>3000连体防护服</v>
          </cell>
          <cell r="I4111" t="str">
            <v>M3000 Coverall</v>
          </cell>
          <cell r="J4111" t="str">
            <v>M3000</v>
          </cell>
          <cell r="K4111" t="str">
            <v>MC3000CVRL</v>
          </cell>
          <cell r="L4111">
            <v>0.073593</v>
          </cell>
          <cell r="M4111" t="str">
            <v>30-9390</v>
          </cell>
          <cell r="N4111" t="str">
            <v>M3000 Coverall (9390)连体防护服/30-W-00-111-02-E1</v>
          </cell>
          <cell r="O4111" t="str">
            <v>DC2A</v>
          </cell>
        </row>
        <row r="4111">
          <cell r="Q4111">
            <v>10.3</v>
          </cell>
          <cell r="R4111">
            <v>367.2</v>
          </cell>
          <cell r="S4111">
            <v>9.18</v>
          </cell>
          <cell r="T4111">
            <v>5</v>
          </cell>
          <cell r="U4111">
            <v>25</v>
          </cell>
          <cell r="V4111">
            <v>1120</v>
          </cell>
          <cell r="W4111" t="str">
            <v>Paid Import</v>
          </cell>
        </row>
        <row r="4111">
          <cell r="Y4111" t="str">
            <v>EA</v>
          </cell>
          <cell r="Z4111">
            <v>822410</v>
          </cell>
          <cell r="AA4111" t="str">
            <v>W</v>
          </cell>
          <cell r="AB4111" t="str">
            <v>FNA30YEA02</v>
          </cell>
          <cell r="AC4111" t="str">
            <v>4000-111-1A</v>
          </cell>
          <cell r="AD4111">
            <v>1.55</v>
          </cell>
          <cell r="AE4111" t="str">
            <v>黄色</v>
          </cell>
          <cell r="AF4111">
            <v>4.199725</v>
          </cell>
        </row>
        <row r="4112">
          <cell r="A4112" t="str">
            <v>YE30-W-00-111-03</v>
          </cell>
          <cell r="B4112" t="str">
            <v>30-W-00-111-03</v>
          </cell>
          <cell r="C4112" t="str">
            <v>E1</v>
          </cell>
          <cell r="D4112" t="str">
            <v>M</v>
          </cell>
          <cell r="E4112" t="str">
            <v>YE</v>
          </cell>
          <cell r="F4112">
            <v>25</v>
          </cell>
          <cell r="G4112" t="str">
            <v>EA</v>
          </cell>
          <cell r="H4112" t="str">
            <v>3000连体防护服</v>
          </cell>
          <cell r="I4112" t="str">
            <v>M3000 Coverall</v>
          </cell>
          <cell r="J4112" t="str">
            <v>M3000</v>
          </cell>
          <cell r="K4112" t="str">
            <v>MC3000CVRL</v>
          </cell>
          <cell r="L4112">
            <v>0.073593</v>
          </cell>
          <cell r="M4112" t="str">
            <v>30-9391</v>
          </cell>
          <cell r="N4112" t="str">
            <v>M3000 Coverall (9391)连体防护服/30-W-00-111-03-E1</v>
          </cell>
          <cell r="O4112" t="str">
            <v>DC2A</v>
          </cell>
        </row>
        <row r="4112">
          <cell r="Q4112">
            <v>10.88</v>
          </cell>
          <cell r="R4112">
            <v>390.4</v>
          </cell>
          <cell r="S4112">
            <v>9.76</v>
          </cell>
          <cell r="T4112">
            <v>5</v>
          </cell>
          <cell r="U4112">
            <v>25</v>
          </cell>
          <cell r="V4112">
            <v>1120</v>
          </cell>
          <cell r="W4112" t="str">
            <v>Paid Import</v>
          </cell>
        </row>
        <row r="4112">
          <cell r="Y4112" t="str">
            <v>EA</v>
          </cell>
          <cell r="Z4112">
            <v>822510</v>
          </cell>
          <cell r="AA4112" t="str">
            <v>W</v>
          </cell>
          <cell r="AB4112" t="str">
            <v>FNA30YEA02</v>
          </cell>
          <cell r="AC4112" t="str">
            <v>4000-111-1A</v>
          </cell>
          <cell r="AD4112">
            <v>1.55</v>
          </cell>
          <cell r="AE4112" t="str">
            <v>黄色</v>
          </cell>
          <cell r="AF4112">
            <v>4.39115</v>
          </cell>
        </row>
        <row r="4113">
          <cell r="A4113" t="str">
            <v>YE30-W-00-111-04</v>
          </cell>
          <cell r="B4113" t="str">
            <v>30-W-00-111-04</v>
          </cell>
          <cell r="C4113" t="str">
            <v>E1</v>
          </cell>
          <cell r="D4113" t="str">
            <v>L</v>
          </cell>
          <cell r="E4113" t="str">
            <v>YE</v>
          </cell>
          <cell r="F4113">
            <v>20</v>
          </cell>
          <cell r="G4113" t="str">
            <v>EA</v>
          </cell>
          <cell r="H4113" t="str">
            <v>3000连体防护服</v>
          </cell>
          <cell r="I4113" t="str">
            <v>M3000 Coverall</v>
          </cell>
          <cell r="J4113" t="str">
            <v>M3000</v>
          </cell>
          <cell r="K4113" t="str">
            <v>MC3000CVRL</v>
          </cell>
          <cell r="L4113">
            <v>0.073593</v>
          </cell>
          <cell r="M4113" t="str">
            <v>30-9392</v>
          </cell>
          <cell r="N4113" t="str">
            <v>M3000 Coverall (9392)连体防护服/30-W-00-111-04-E1</v>
          </cell>
          <cell r="O4113" t="str">
            <v>DC2A</v>
          </cell>
        </row>
        <row r="4113">
          <cell r="Q4113">
            <v>9.18</v>
          </cell>
          <cell r="R4113">
            <v>403</v>
          </cell>
          <cell r="S4113">
            <v>8.06</v>
          </cell>
          <cell r="T4113">
            <v>5</v>
          </cell>
          <cell r="U4113">
            <v>20</v>
          </cell>
          <cell r="V4113">
            <v>1120</v>
          </cell>
          <cell r="W4113" t="str">
            <v>Paid Import</v>
          </cell>
        </row>
        <row r="4113">
          <cell r="Y4113" t="str">
            <v>EA</v>
          </cell>
          <cell r="Z4113">
            <v>822504</v>
          </cell>
          <cell r="AA4113" t="str">
            <v>W</v>
          </cell>
          <cell r="AB4113" t="str">
            <v>FNA30YEA02</v>
          </cell>
          <cell r="AC4113" t="str">
            <v>4000-111-1A</v>
          </cell>
          <cell r="AD4113">
            <v>1.55</v>
          </cell>
          <cell r="AE4113" t="str">
            <v>黄色</v>
          </cell>
          <cell r="AF4113">
            <v>4.5291</v>
          </cell>
        </row>
        <row r="4114">
          <cell r="A4114" t="str">
            <v>YE30-W-00-111-05</v>
          </cell>
          <cell r="B4114" t="str">
            <v>30-W-00-111-05</v>
          </cell>
          <cell r="C4114" t="str">
            <v>E1</v>
          </cell>
          <cell r="D4114" t="str">
            <v>XL</v>
          </cell>
          <cell r="E4114" t="str">
            <v>YE</v>
          </cell>
          <cell r="F4114">
            <v>20</v>
          </cell>
          <cell r="G4114" t="str">
            <v>EA</v>
          </cell>
          <cell r="H4114" t="str">
            <v>3000连体防护服</v>
          </cell>
          <cell r="I4114" t="str">
            <v>M3000 Coverall</v>
          </cell>
          <cell r="J4114" t="str">
            <v>M3000</v>
          </cell>
          <cell r="K4114" t="str">
            <v>MC3000CVRL</v>
          </cell>
          <cell r="L4114">
            <v>0.073593</v>
          </cell>
          <cell r="M4114" t="str">
            <v>30-9393</v>
          </cell>
          <cell r="N4114" t="str">
            <v>M3000 Coverall (9393)连体防护服/30-W-00-111-05-E1</v>
          </cell>
          <cell r="O4114" t="str">
            <v>DC2A</v>
          </cell>
        </row>
        <row r="4114">
          <cell r="Q4114">
            <v>9.55</v>
          </cell>
          <cell r="R4114">
            <v>421.5</v>
          </cell>
          <cell r="S4114">
            <v>8.43</v>
          </cell>
          <cell r="T4114">
            <v>5</v>
          </cell>
          <cell r="U4114">
            <v>20</v>
          </cell>
          <cell r="V4114">
            <v>1120</v>
          </cell>
          <cell r="W4114" t="str">
            <v>Paid Import</v>
          </cell>
        </row>
        <row r="4114">
          <cell r="Y4114" t="str">
            <v>EA</v>
          </cell>
          <cell r="Z4114">
            <v>822513</v>
          </cell>
          <cell r="AA4114" t="str">
            <v>W</v>
          </cell>
          <cell r="AB4114" t="str">
            <v>FNA30YEA02</v>
          </cell>
          <cell r="AC4114" t="str">
            <v>4000-111-1A</v>
          </cell>
          <cell r="AD4114">
            <v>1.55</v>
          </cell>
          <cell r="AE4114" t="str">
            <v>黄色</v>
          </cell>
          <cell r="AF4114">
            <v>4.732925</v>
          </cell>
        </row>
        <row r="4115">
          <cell r="A4115" t="str">
            <v>YE30-W-00-111-06</v>
          </cell>
          <cell r="B4115" t="str">
            <v>30-W-00-111-06</v>
          </cell>
          <cell r="C4115" t="str">
            <v>E1</v>
          </cell>
          <cell r="D4115" t="str">
            <v>2XL</v>
          </cell>
          <cell r="E4115" t="str">
            <v>YE</v>
          </cell>
          <cell r="F4115">
            <v>20</v>
          </cell>
          <cell r="G4115" t="str">
            <v>EA</v>
          </cell>
          <cell r="H4115" t="str">
            <v>3000连体防护服</v>
          </cell>
          <cell r="I4115" t="str">
            <v>M3000 Coverall</v>
          </cell>
          <cell r="J4115" t="str">
            <v>M3000</v>
          </cell>
          <cell r="K4115" t="str">
            <v>MC3000CVRL</v>
          </cell>
          <cell r="L4115">
            <v>0.073593</v>
          </cell>
          <cell r="M4115" t="str">
            <v>30-9394</v>
          </cell>
          <cell r="N4115" t="str">
            <v>M3000 Coverall (9394)连体防护服/30-W-00-111-06-E1</v>
          </cell>
          <cell r="O4115" t="str">
            <v>DC2A</v>
          </cell>
        </row>
        <row r="4115">
          <cell r="Q4115">
            <v>10.21</v>
          </cell>
          <cell r="R4115">
            <v>454.5</v>
          </cell>
          <cell r="S4115">
            <v>9.09</v>
          </cell>
          <cell r="T4115">
            <v>5</v>
          </cell>
          <cell r="U4115">
            <v>20</v>
          </cell>
          <cell r="V4115">
            <v>1120</v>
          </cell>
          <cell r="W4115" t="str">
            <v>Paid Import</v>
          </cell>
        </row>
        <row r="4115">
          <cell r="Y4115" t="str">
            <v>EA</v>
          </cell>
          <cell r="Z4115">
            <v>822431</v>
          </cell>
          <cell r="AA4115" t="str">
            <v>W</v>
          </cell>
          <cell r="AB4115" t="str">
            <v>FNA30YEA02</v>
          </cell>
          <cell r="AC4115" t="str">
            <v>4000-111-1A</v>
          </cell>
          <cell r="AD4115">
            <v>1.55</v>
          </cell>
          <cell r="AE4115" t="str">
            <v>黄色</v>
          </cell>
          <cell r="AF4115">
            <v>5.038275</v>
          </cell>
        </row>
        <row r="4116">
          <cell r="A4116" t="str">
            <v>YE30-W-00-111-07</v>
          </cell>
          <cell r="B4116" t="str">
            <v>30-W-00-111-07</v>
          </cell>
          <cell r="C4116" t="str">
            <v>E1</v>
          </cell>
          <cell r="D4116" t="str">
            <v>3XL</v>
          </cell>
          <cell r="E4116" t="str">
            <v>YE</v>
          </cell>
          <cell r="F4116">
            <v>20</v>
          </cell>
          <cell r="G4116" t="str">
            <v>EA</v>
          </cell>
          <cell r="H4116" t="str">
            <v>3000连体防护服</v>
          </cell>
          <cell r="I4116" t="str">
            <v>M3000 Coverall</v>
          </cell>
          <cell r="J4116" t="str">
            <v>M3000</v>
          </cell>
          <cell r="K4116" t="str">
            <v>MC3000CVRL</v>
          </cell>
          <cell r="L4116">
            <v>0.073593</v>
          </cell>
          <cell r="M4116" t="str">
            <v>30-9395</v>
          </cell>
          <cell r="N4116" t="str">
            <v>M3000 Coverall (9395)连体防护服/30-W-00-111-07-E1</v>
          </cell>
          <cell r="O4116" t="str">
            <v>DC2A</v>
          </cell>
        </row>
        <row r="4116">
          <cell r="Q4116">
            <v>10.47</v>
          </cell>
          <cell r="R4116">
            <v>467.5</v>
          </cell>
          <cell r="S4116">
            <v>9.35</v>
          </cell>
          <cell r="T4116">
            <v>5</v>
          </cell>
          <cell r="U4116">
            <v>20</v>
          </cell>
          <cell r="V4116">
            <v>1120</v>
          </cell>
          <cell r="W4116" t="str">
            <v>Paid Import</v>
          </cell>
        </row>
        <row r="4116">
          <cell r="Y4116" t="str">
            <v>EA</v>
          </cell>
          <cell r="Z4116">
            <v>822500</v>
          </cell>
          <cell r="AA4116" t="str">
            <v>W</v>
          </cell>
          <cell r="AB4116" t="str">
            <v>FNA30YEA02</v>
          </cell>
          <cell r="AC4116" t="str">
            <v>4000-111-1A</v>
          </cell>
          <cell r="AD4116">
            <v>1.55</v>
          </cell>
          <cell r="AE4116" t="str">
            <v>黄色</v>
          </cell>
          <cell r="AF4116">
            <v>5.3258</v>
          </cell>
        </row>
        <row r="4117">
          <cell r="A4117" t="str">
            <v>YE30-W-00-111-08</v>
          </cell>
          <cell r="B4117" t="str">
            <v>30-W-00-111-08</v>
          </cell>
          <cell r="C4117" t="str">
            <v>E1</v>
          </cell>
          <cell r="D4117" t="str">
            <v>4XL</v>
          </cell>
          <cell r="E4117" t="str">
            <v>YE</v>
          </cell>
          <cell r="F4117">
            <v>15</v>
          </cell>
          <cell r="G4117" t="str">
            <v>EA</v>
          </cell>
          <cell r="H4117" t="str">
            <v>3000连体防护服</v>
          </cell>
          <cell r="I4117" t="str">
            <v>M3000 Coverall</v>
          </cell>
          <cell r="J4117" t="str">
            <v>M3000</v>
          </cell>
          <cell r="K4117" t="str">
            <v>MC3000CVRL</v>
          </cell>
          <cell r="L4117">
            <v>0.073593</v>
          </cell>
          <cell r="M4117" t="str">
            <v>30-9396</v>
          </cell>
          <cell r="N4117" t="str">
            <v>M3000 Coverall (9396)连体防护服/30-W-00-111-08-E1</v>
          </cell>
          <cell r="O4117" t="str">
            <v>DC2A</v>
          </cell>
        </row>
        <row r="4117">
          <cell r="Q4117">
            <v>8.4</v>
          </cell>
          <cell r="R4117">
            <v>485.333333333333</v>
          </cell>
          <cell r="S4117">
            <v>7.28</v>
          </cell>
          <cell r="T4117">
            <v>5</v>
          </cell>
          <cell r="U4117">
            <v>15</v>
          </cell>
          <cell r="V4117">
            <v>1120</v>
          </cell>
          <cell r="W4117" t="str">
            <v>Paid Import</v>
          </cell>
        </row>
        <row r="4117">
          <cell r="Y4117" t="str">
            <v>EA</v>
          </cell>
          <cell r="Z4117">
            <v>820402</v>
          </cell>
          <cell r="AA4117" t="str">
            <v>W</v>
          </cell>
          <cell r="AB4117" t="str">
            <v>FNA30YEA02</v>
          </cell>
          <cell r="AC4117" t="str">
            <v>4000-111-1A</v>
          </cell>
          <cell r="AD4117">
            <v>1.55</v>
          </cell>
          <cell r="AE4117" t="str">
            <v>黄色</v>
          </cell>
          <cell r="AF4117">
            <v>5.7691</v>
          </cell>
        </row>
        <row r="4118">
          <cell r="A4118" t="str">
            <v>YE30-W-00-111-09</v>
          </cell>
          <cell r="B4118" t="str">
            <v>30-W-00-111-09</v>
          </cell>
          <cell r="C4118" t="str">
            <v>E1</v>
          </cell>
          <cell r="D4118" t="str">
            <v>5XL</v>
          </cell>
          <cell r="E4118" t="str">
            <v>YE</v>
          </cell>
          <cell r="F4118">
            <v>15</v>
          </cell>
          <cell r="G4118" t="str">
            <v>EA</v>
          </cell>
          <cell r="H4118" t="str">
            <v>3000连体防护服</v>
          </cell>
          <cell r="I4118" t="str">
            <v>M3000 Coverall</v>
          </cell>
          <cell r="J4118" t="str">
            <v>M3000</v>
          </cell>
          <cell r="K4118" t="str">
            <v>MC3000CVRL</v>
          </cell>
          <cell r="L4118">
            <v>0.073593</v>
          </cell>
          <cell r="M4118" t="str">
            <v>30-9397</v>
          </cell>
          <cell r="N4118" t="str">
            <v>M3000 Coverall (9397)连体防护服/30-W-00-111-09-E1</v>
          </cell>
          <cell r="O4118" t="str">
            <v>DC2A</v>
          </cell>
        </row>
        <row r="4118">
          <cell r="Q4118">
            <v>8.8</v>
          </cell>
          <cell r="R4118">
            <v>512</v>
          </cell>
          <cell r="S4118">
            <v>7.68</v>
          </cell>
          <cell r="T4118">
            <v>5</v>
          </cell>
          <cell r="U4118">
            <v>15</v>
          </cell>
          <cell r="V4118">
            <v>1120</v>
          </cell>
          <cell r="W4118" t="str">
            <v>Paid Import</v>
          </cell>
        </row>
        <row r="4118">
          <cell r="Y4118" t="str">
            <v>EA</v>
          </cell>
          <cell r="Z4118">
            <v>820403</v>
          </cell>
          <cell r="AA4118" t="str">
            <v>W</v>
          </cell>
          <cell r="AB4118" t="str">
            <v>FNA30YEA02</v>
          </cell>
          <cell r="AC4118" t="str">
            <v>4000-111-1A</v>
          </cell>
          <cell r="AD4118">
            <v>1.55</v>
          </cell>
          <cell r="AE4118" t="str">
            <v>黄色</v>
          </cell>
          <cell r="AF4118">
            <v>6.011675</v>
          </cell>
        </row>
        <row r="4119">
          <cell r="A4119" t="str">
            <v>YE30-W-00-121-02</v>
          </cell>
          <cell r="B4119" t="e">
            <v>#N/A</v>
          </cell>
          <cell r="C4119" t="e">
            <v>#N/A</v>
          </cell>
          <cell r="D4119" t="str">
            <v>S</v>
          </cell>
          <cell r="E4119" t="str">
            <v>YE</v>
          </cell>
          <cell r="F4119">
            <v>25</v>
          </cell>
          <cell r="G4119" t="str">
            <v>EA</v>
          </cell>
          <cell r="H4119" t="str">
            <v>3000连体防护服</v>
          </cell>
          <cell r="I4119" t="str">
            <v>M3000 Coverall</v>
          </cell>
          <cell r="J4119" t="str">
            <v>M3000</v>
          </cell>
          <cell r="K4119" t="str">
            <v>MC3000CVRL</v>
          </cell>
          <cell r="L4119">
            <v>0.073593</v>
          </cell>
          <cell r="M4119" t="e">
            <v>#N/A</v>
          </cell>
          <cell r="N4119" t="e">
            <v>#N/A</v>
          </cell>
          <cell r="O4119" t="str">
            <v>DC2A</v>
          </cell>
        </row>
        <row r="4119">
          <cell r="Q4119">
            <v>10.7</v>
          </cell>
          <cell r="R4119">
            <v>383.2</v>
          </cell>
          <cell r="S4119">
            <v>9.58</v>
          </cell>
          <cell r="T4119">
            <v>5</v>
          </cell>
          <cell r="U4119">
            <v>25</v>
          </cell>
          <cell r="V4119">
            <v>1120</v>
          </cell>
          <cell r="W4119" t="str">
            <v>Paid Import</v>
          </cell>
        </row>
        <row r="4119">
          <cell r="Y4119" t="str">
            <v>EA</v>
          </cell>
          <cell r="Z4119">
            <v>820404</v>
          </cell>
          <cell r="AA4119" t="str">
            <v>W</v>
          </cell>
          <cell r="AB4119" t="str">
            <v>FNA30YEA02</v>
          </cell>
          <cell r="AC4119" t="str">
            <v>4000-121-1A</v>
          </cell>
          <cell r="AD4119">
            <v>1.55</v>
          </cell>
          <cell r="AE4119" t="str">
            <v>黄色</v>
          </cell>
          <cell r="AF4119">
            <v>4.185</v>
          </cell>
        </row>
        <row r="4120">
          <cell r="A4120" t="str">
            <v>YE30-W-00-121-03</v>
          </cell>
          <cell r="B4120" t="str">
            <v>30-W-00-121-03</v>
          </cell>
          <cell r="C4120" t="str">
            <v>E1</v>
          </cell>
          <cell r="D4120" t="str">
            <v>M</v>
          </cell>
          <cell r="E4120" t="str">
            <v>YE</v>
          </cell>
          <cell r="F4120">
            <v>25</v>
          </cell>
          <cell r="G4120" t="str">
            <v>EA</v>
          </cell>
          <cell r="H4120" t="str">
            <v>3000连体防护服</v>
          </cell>
          <cell r="I4120" t="str">
            <v>M3000 Coverall</v>
          </cell>
          <cell r="J4120" t="str">
            <v>M3000</v>
          </cell>
          <cell r="K4120" t="str">
            <v>MC3000CVRL</v>
          </cell>
          <cell r="L4120">
            <v>0.073593</v>
          </cell>
          <cell r="M4120" t="str">
            <v>30-10651</v>
          </cell>
          <cell r="N4120" t="str">
            <v>M3000 Coverall (10651)连体防护服/30-W-00-121-03-E1</v>
          </cell>
          <cell r="O4120" t="str">
            <v>DC2A</v>
          </cell>
        </row>
        <row r="4120">
          <cell r="Q4120">
            <v>11.2</v>
          </cell>
          <cell r="R4120">
            <v>403.2</v>
          </cell>
          <cell r="S4120">
            <v>10.08</v>
          </cell>
          <cell r="T4120">
            <v>5</v>
          </cell>
          <cell r="U4120">
            <v>25</v>
          </cell>
          <cell r="V4120">
            <v>1120</v>
          </cell>
          <cell r="W4120" t="str">
            <v>Paid Import</v>
          </cell>
        </row>
        <row r="4120">
          <cell r="Y4120" t="str">
            <v>EA</v>
          </cell>
          <cell r="Z4120">
            <v>820405</v>
          </cell>
          <cell r="AA4120" t="str">
            <v>W</v>
          </cell>
          <cell r="AB4120" t="str">
            <v>FNA30YEA02</v>
          </cell>
          <cell r="AC4120" t="str">
            <v>4000-121-1A</v>
          </cell>
          <cell r="AD4120">
            <v>1.55</v>
          </cell>
          <cell r="AE4120" t="str">
            <v>黄色</v>
          </cell>
          <cell r="AF4120">
            <v>4.367125</v>
          </cell>
        </row>
        <row r="4121">
          <cell r="A4121" t="str">
            <v>YE30-W-00-121-04</v>
          </cell>
          <cell r="B4121" t="str">
            <v>30-W-00-121-04</v>
          </cell>
          <cell r="C4121" t="str">
            <v>E1</v>
          </cell>
          <cell r="D4121" t="str">
            <v>L</v>
          </cell>
          <cell r="E4121" t="str">
            <v>YE</v>
          </cell>
          <cell r="F4121">
            <v>20</v>
          </cell>
          <cell r="G4121" t="str">
            <v>EA</v>
          </cell>
          <cell r="H4121" t="str">
            <v>3000连体防护服</v>
          </cell>
          <cell r="I4121" t="str">
            <v>M3000 Coverall</v>
          </cell>
          <cell r="J4121" t="str">
            <v>M3000</v>
          </cell>
          <cell r="K4121" t="str">
            <v>MC3000CVRL</v>
          </cell>
          <cell r="L4121">
            <v>0.073593</v>
          </cell>
          <cell r="M4121" t="str">
            <v>30-10788</v>
          </cell>
          <cell r="N4121" t="str">
            <v>M3000 Coverall (10788)连体防护服/30-W-00-121-04-E1</v>
          </cell>
          <cell r="O4121" t="str">
            <v>DC2A</v>
          </cell>
        </row>
        <row r="4121">
          <cell r="Q4121">
            <v>12.4</v>
          </cell>
          <cell r="R4121">
            <v>0</v>
          </cell>
          <cell r="S4121">
            <v>0</v>
          </cell>
          <cell r="T4121">
            <v>5</v>
          </cell>
          <cell r="U4121">
            <v>20</v>
          </cell>
          <cell r="V4121">
            <v>1120</v>
          </cell>
          <cell r="W4121" t="str">
            <v>Paid Import</v>
          </cell>
        </row>
        <row r="4121">
          <cell r="Y4121" t="str">
            <v>EA</v>
          </cell>
          <cell r="Z4121">
            <v>820406</v>
          </cell>
          <cell r="AA4121" t="str">
            <v>W</v>
          </cell>
          <cell r="AB4121" t="str">
            <v>FNA30YEA02</v>
          </cell>
          <cell r="AC4121" t="str">
            <v>4000-121-1A</v>
          </cell>
          <cell r="AD4121">
            <v>1.55</v>
          </cell>
          <cell r="AE4121" t="str">
            <v>黄色</v>
          </cell>
          <cell r="AF4121">
            <v>4.506625</v>
          </cell>
        </row>
        <row r="4122">
          <cell r="A4122" t="str">
            <v>YE30-W-00-121-05</v>
          </cell>
          <cell r="B4122" t="str">
            <v>30-W-00-121-05</v>
          </cell>
          <cell r="C4122" t="str">
            <v>E1</v>
          </cell>
          <cell r="D4122" t="str">
            <v>XL</v>
          </cell>
          <cell r="E4122" t="str">
            <v>YE</v>
          </cell>
          <cell r="F4122">
            <v>20</v>
          </cell>
          <cell r="G4122" t="str">
            <v>EA</v>
          </cell>
          <cell r="H4122" t="str">
            <v>3000连体防护服</v>
          </cell>
          <cell r="I4122" t="str">
            <v>M3000 Coverall</v>
          </cell>
          <cell r="J4122" t="str">
            <v>M3000</v>
          </cell>
          <cell r="K4122" t="str">
            <v>MC3000CVRL</v>
          </cell>
          <cell r="L4122">
            <v>0.073593</v>
          </cell>
          <cell r="M4122" t="str">
            <v>30-10917</v>
          </cell>
          <cell r="N4122" t="str">
            <v>M3000 Coverall (10917)连体防护服/30-W-00-121-05-E1</v>
          </cell>
          <cell r="O4122" t="str">
            <v>DC2A</v>
          </cell>
        </row>
        <row r="4122">
          <cell r="Q4122">
            <v>10</v>
          </cell>
          <cell r="R4122">
            <v>444</v>
          </cell>
          <cell r="S4122">
            <v>8.88</v>
          </cell>
          <cell r="T4122">
            <v>5</v>
          </cell>
          <cell r="U4122">
            <v>20</v>
          </cell>
          <cell r="V4122">
            <v>1120</v>
          </cell>
          <cell r="W4122" t="str">
            <v>Paid Import</v>
          </cell>
        </row>
        <row r="4122">
          <cell r="Y4122" t="str">
            <v>EA</v>
          </cell>
          <cell r="Z4122">
            <v>820407</v>
          </cell>
          <cell r="AA4122" t="str">
            <v>W</v>
          </cell>
          <cell r="AB4122" t="str">
            <v>FNA30YEA02</v>
          </cell>
          <cell r="AC4122" t="str">
            <v>4000-121-1A</v>
          </cell>
          <cell r="AD4122">
            <v>1.55</v>
          </cell>
          <cell r="AE4122" t="str">
            <v>黄色</v>
          </cell>
          <cell r="AF4122">
            <v>4.68875</v>
          </cell>
        </row>
        <row r="4123">
          <cell r="A4123" t="str">
            <v>YE30-W-00-121-06</v>
          </cell>
          <cell r="B4123" t="e">
            <v>#N/A</v>
          </cell>
          <cell r="C4123" t="e">
            <v>#N/A</v>
          </cell>
          <cell r="D4123" t="str">
            <v>2XL</v>
          </cell>
          <cell r="E4123" t="str">
            <v>YE</v>
          </cell>
          <cell r="F4123">
            <v>20</v>
          </cell>
          <cell r="G4123" t="str">
            <v>EA</v>
          </cell>
          <cell r="H4123" t="str">
            <v>3000连体防护服</v>
          </cell>
          <cell r="I4123" t="str">
            <v>M3000 Coverall</v>
          </cell>
          <cell r="J4123" t="str">
            <v>M3000</v>
          </cell>
          <cell r="K4123" t="str">
            <v>MC3000CVRL</v>
          </cell>
          <cell r="L4123">
            <v>0.073593</v>
          </cell>
          <cell r="M4123" t="e">
            <v>#N/A</v>
          </cell>
          <cell r="N4123" t="e">
            <v>#N/A</v>
          </cell>
          <cell r="O4123" t="str">
            <v>DC2A</v>
          </cell>
        </row>
        <row r="4123">
          <cell r="Q4123">
            <v>10.2</v>
          </cell>
          <cell r="R4123">
            <v>454</v>
          </cell>
          <cell r="S4123">
            <v>9.08</v>
          </cell>
          <cell r="T4123">
            <v>5</v>
          </cell>
          <cell r="U4123">
            <v>20</v>
          </cell>
          <cell r="V4123">
            <v>1120</v>
          </cell>
          <cell r="W4123" t="str">
            <v>Paid Import</v>
          </cell>
        </row>
        <row r="4123">
          <cell r="Y4123" t="str">
            <v>EA</v>
          </cell>
          <cell r="Z4123">
            <v>820408</v>
          </cell>
          <cell r="AA4123" t="str">
            <v>W</v>
          </cell>
          <cell r="AB4123" t="str">
            <v>FNA30YEA02</v>
          </cell>
          <cell r="AC4123" t="str">
            <v>4000-121-1A</v>
          </cell>
          <cell r="AD4123">
            <v>1.55</v>
          </cell>
          <cell r="AE4123" t="str">
            <v>黄色</v>
          </cell>
          <cell r="AF4123">
            <v>5.0096</v>
          </cell>
        </row>
        <row r="4124">
          <cell r="A4124" t="str">
            <v>YE30-W-00-121-07</v>
          </cell>
          <cell r="B4124" t="e">
            <v>#N/A</v>
          </cell>
          <cell r="C4124" t="e">
            <v>#N/A</v>
          </cell>
          <cell r="D4124" t="str">
            <v>3XL</v>
          </cell>
          <cell r="E4124" t="str">
            <v>YE</v>
          </cell>
          <cell r="F4124">
            <v>20</v>
          </cell>
          <cell r="G4124" t="str">
            <v>EA</v>
          </cell>
          <cell r="H4124" t="str">
            <v>3000连体防护服</v>
          </cell>
          <cell r="I4124" t="str">
            <v>M3000 Coverall</v>
          </cell>
          <cell r="J4124" t="str">
            <v>M3000</v>
          </cell>
          <cell r="K4124" t="str">
            <v>MC3000CVRL</v>
          </cell>
          <cell r="L4124">
            <v>0.073593</v>
          </cell>
          <cell r="M4124" t="e">
            <v>#N/A</v>
          </cell>
          <cell r="N4124" t="e">
            <v>#N/A</v>
          </cell>
          <cell r="O4124" t="str">
            <v>DC2A</v>
          </cell>
        </row>
        <row r="4124">
          <cell r="Q4124">
            <v>10.7</v>
          </cell>
          <cell r="R4124">
            <v>479</v>
          </cell>
          <cell r="S4124">
            <v>9.58</v>
          </cell>
          <cell r="T4124">
            <v>5</v>
          </cell>
          <cell r="U4124">
            <v>20</v>
          </cell>
          <cell r="V4124">
            <v>1120</v>
          </cell>
          <cell r="W4124" t="str">
            <v>Paid Import</v>
          </cell>
        </row>
        <row r="4124">
          <cell r="Y4124" t="str">
            <v>EA</v>
          </cell>
          <cell r="Z4124">
            <v>820409</v>
          </cell>
          <cell r="AA4124" t="str">
            <v>W</v>
          </cell>
          <cell r="AB4124" t="str">
            <v>FNA30YEA02</v>
          </cell>
          <cell r="AC4124" t="str">
            <v>4000-121-1A</v>
          </cell>
          <cell r="AD4124">
            <v>1.55</v>
          </cell>
          <cell r="AE4124" t="str">
            <v>黄色</v>
          </cell>
          <cell r="AF4124">
            <v>5.436625</v>
          </cell>
        </row>
        <row r="4125">
          <cell r="A4125" t="str">
            <v>YE30-W-00-122-01</v>
          </cell>
          <cell r="B4125" t="str">
            <v>30-W-XX-122-01</v>
          </cell>
          <cell r="C4125" t="str">
            <v>A4</v>
          </cell>
          <cell r="D4125" t="str">
            <v>XS</v>
          </cell>
          <cell r="E4125" t="str">
            <v>YE</v>
          </cell>
          <cell r="F4125">
            <v>20</v>
          </cell>
          <cell r="G4125" t="str">
            <v>EA</v>
          </cell>
          <cell r="H4125" t="str">
            <v>3000连体防护服</v>
          </cell>
          <cell r="I4125" t="str">
            <v>M3000 Coverall</v>
          </cell>
          <cell r="J4125" t="str">
            <v>M3000</v>
          </cell>
          <cell r="K4125" t="str">
            <v>MC3000CVRL</v>
          </cell>
          <cell r="L4125">
            <v>0.073593</v>
          </cell>
          <cell r="M4125" t="str">
            <v>30-7692</v>
          </cell>
          <cell r="N4125" t="str">
            <v>M3000 Coverall (7692)连体防护服/30-W-XX-122-01-A4</v>
          </cell>
          <cell r="O4125" t="str">
            <v>DC2A</v>
          </cell>
        </row>
        <row r="4125">
          <cell r="Q4125">
            <v>9.8</v>
          </cell>
          <cell r="R4125">
            <v>0</v>
          </cell>
          <cell r="S4125">
            <v>0</v>
          </cell>
          <cell r="T4125">
            <v>5</v>
          </cell>
          <cell r="U4125">
            <v>20</v>
          </cell>
          <cell r="V4125">
            <v>1120</v>
          </cell>
          <cell r="W4125" t="str">
            <v>Paid Import</v>
          </cell>
        </row>
        <row r="4125">
          <cell r="Y4125" t="str">
            <v>EA</v>
          </cell>
          <cell r="Z4125" t="str">
            <v>--</v>
          </cell>
          <cell r="AA4125" t="str">
            <v>W</v>
          </cell>
          <cell r="AB4125" t="str">
            <v>FNA30YEA02</v>
          </cell>
          <cell r="AC4125" t="str">
            <v>4000-122-1A</v>
          </cell>
          <cell r="AD4125">
            <v>1.55</v>
          </cell>
          <cell r="AE4125" t="str">
            <v>黄色</v>
          </cell>
          <cell r="AF4125">
            <v>3.39512</v>
          </cell>
        </row>
        <row r="4126">
          <cell r="A4126" t="str">
            <v>YE30-W-00-122-02</v>
          </cell>
          <cell r="B4126" t="str">
            <v>30-W-00-122-02</v>
          </cell>
          <cell r="C4126" t="str">
            <v>E1</v>
          </cell>
          <cell r="D4126" t="str">
            <v>S</v>
          </cell>
          <cell r="E4126" t="str">
            <v>YE</v>
          </cell>
          <cell r="F4126">
            <v>20</v>
          </cell>
          <cell r="G4126" t="str">
            <v>EA</v>
          </cell>
          <cell r="H4126" t="str">
            <v>3000连体防护服</v>
          </cell>
          <cell r="I4126" t="str">
            <v>M3000 Coverall</v>
          </cell>
          <cell r="J4126" t="str">
            <v>M3000</v>
          </cell>
          <cell r="K4126" t="str">
            <v>MC3000CVRL</v>
          </cell>
          <cell r="L4126">
            <v>0.073593</v>
          </cell>
          <cell r="M4126" t="str">
            <v>30-10652</v>
          </cell>
          <cell r="N4126" t="str">
            <v>M3000 Coverall (10652)连体防护服/30-W-00-122-02-E1</v>
          </cell>
          <cell r="O4126" t="str">
            <v>DC2A</v>
          </cell>
        </row>
        <row r="4126">
          <cell r="Q4126">
            <v>9.3</v>
          </cell>
          <cell r="R4126">
            <v>409</v>
          </cell>
          <cell r="S4126">
            <v>8.18</v>
          </cell>
          <cell r="T4126">
            <v>5</v>
          </cell>
          <cell r="U4126">
            <v>20</v>
          </cell>
          <cell r="V4126">
            <v>1120</v>
          </cell>
          <cell r="W4126" t="str">
            <v>Paid Import</v>
          </cell>
        </row>
        <row r="4126">
          <cell r="Y4126" t="str">
            <v>EA</v>
          </cell>
          <cell r="Z4126">
            <v>822542</v>
          </cell>
          <cell r="AA4126" t="str">
            <v>W</v>
          </cell>
          <cell r="AB4126" t="str">
            <v>FNA30YEA02</v>
          </cell>
          <cell r="AC4126" t="str">
            <v>4000-122-1A</v>
          </cell>
          <cell r="AD4126">
            <v>1.55</v>
          </cell>
          <cell r="AE4126" t="str">
            <v>黄色</v>
          </cell>
          <cell r="AF4126">
            <v>4.996425</v>
          </cell>
        </row>
        <row r="4127">
          <cell r="A4127" t="str">
            <v>YE30-W-00-122-03</v>
          </cell>
          <cell r="B4127" t="str">
            <v>30-W-00-122-03</v>
          </cell>
          <cell r="C4127" t="str">
            <v>E1</v>
          </cell>
          <cell r="D4127" t="str">
            <v>M</v>
          </cell>
          <cell r="E4127" t="str">
            <v>YE</v>
          </cell>
          <cell r="F4127">
            <v>20</v>
          </cell>
          <cell r="G4127" t="str">
            <v>EA</v>
          </cell>
          <cell r="H4127" t="str">
            <v>3000连体防护服</v>
          </cell>
          <cell r="I4127" t="str">
            <v>M3000 Coverall</v>
          </cell>
          <cell r="J4127" t="str">
            <v>M3000</v>
          </cell>
          <cell r="K4127" t="str">
            <v>MC3000CVRL</v>
          </cell>
          <cell r="L4127">
            <v>0.073593</v>
          </cell>
          <cell r="M4127" t="str">
            <v>30-10761</v>
          </cell>
          <cell r="N4127" t="str">
            <v>M3000 Coverall (10761)连体防护服/30-W-00-122-03-E1</v>
          </cell>
          <cell r="O4127" t="str">
            <v>DC2A</v>
          </cell>
        </row>
        <row r="4127">
          <cell r="Q4127">
            <v>9.7</v>
          </cell>
          <cell r="R4127">
            <v>429</v>
          </cell>
          <cell r="S4127">
            <v>8.58</v>
          </cell>
          <cell r="T4127">
            <v>5</v>
          </cell>
          <cell r="U4127">
            <v>20</v>
          </cell>
          <cell r="V4127">
            <v>1120</v>
          </cell>
          <cell r="W4127" t="str">
            <v>Paid Import</v>
          </cell>
        </row>
        <row r="4127">
          <cell r="Y4127" t="str">
            <v>EA</v>
          </cell>
          <cell r="Z4127">
            <v>822449</v>
          </cell>
          <cell r="AA4127" t="str">
            <v>W</v>
          </cell>
          <cell r="AB4127" t="str">
            <v>FNA30YEA02</v>
          </cell>
          <cell r="AC4127" t="str">
            <v>4000-122-1A</v>
          </cell>
          <cell r="AD4127">
            <v>1.55</v>
          </cell>
          <cell r="AE4127" t="str">
            <v>黄色</v>
          </cell>
          <cell r="AF4127">
            <v>5.227375</v>
          </cell>
        </row>
        <row r="4128">
          <cell r="A4128" t="str">
            <v>YE30-W-00-122-04</v>
          </cell>
          <cell r="B4128" t="str">
            <v>30-W-00-122-04</v>
          </cell>
          <cell r="C4128" t="str">
            <v>E1</v>
          </cell>
          <cell r="D4128" t="str">
            <v>L</v>
          </cell>
          <cell r="E4128" t="str">
            <v>YE</v>
          </cell>
          <cell r="F4128">
            <v>20</v>
          </cell>
          <cell r="G4128" t="str">
            <v>EA</v>
          </cell>
          <cell r="H4128" t="str">
            <v>3000连体防护服</v>
          </cell>
          <cell r="I4128" t="str">
            <v>M3000 Coverall</v>
          </cell>
          <cell r="J4128" t="str">
            <v>M3000</v>
          </cell>
          <cell r="K4128" t="str">
            <v>MC3000CVRL</v>
          </cell>
          <cell r="L4128">
            <v>0.073593</v>
          </cell>
          <cell r="M4128" t="str">
            <v>30-10833</v>
          </cell>
          <cell r="N4128" t="str">
            <v>M3000 Coverall (10833)连体防护服/30-W-00-122-04-E1</v>
          </cell>
          <cell r="O4128" t="str">
            <v>DC2A</v>
          </cell>
        </row>
        <row r="4128">
          <cell r="Q4128">
            <v>10.2</v>
          </cell>
          <cell r="R4128">
            <v>454</v>
          </cell>
          <cell r="S4128">
            <v>9.08</v>
          </cell>
          <cell r="T4128">
            <v>5</v>
          </cell>
          <cell r="U4128">
            <v>20</v>
          </cell>
          <cell r="V4128">
            <v>1120</v>
          </cell>
          <cell r="W4128" t="str">
            <v>Paid Import</v>
          </cell>
        </row>
        <row r="4128">
          <cell r="Y4128" t="str">
            <v>EA</v>
          </cell>
          <cell r="Z4128">
            <v>822443</v>
          </cell>
          <cell r="AA4128" t="str">
            <v>W</v>
          </cell>
          <cell r="AB4128" t="str">
            <v>FNA30YEA02</v>
          </cell>
          <cell r="AC4128" t="str">
            <v>4000-122-1A</v>
          </cell>
          <cell r="AD4128">
            <v>1.55</v>
          </cell>
          <cell r="AE4128" t="str">
            <v>黄色</v>
          </cell>
          <cell r="AF4128">
            <v>5.529625</v>
          </cell>
        </row>
        <row r="4129">
          <cell r="A4129" t="str">
            <v>YE30-W-00-122-05</v>
          </cell>
          <cell r="B4129" t="str">
            <v>30-W-00-122-05</v>
          </cell>
          <cell r="C4129" t="str">
            <v>E1</v>
          </cell>
          <cell r="D4129" t="str">
            <v>XL</v>
          </cell>
          <cell r="E4129" t="str">
            <v>YE</v>
          </cell>
          <cell r="F4129">
            <v>20</v>
          </cell>
          <cell r="G4129" t="str">
            <v>EA</v>
          </cell>
          <cell r="H4129" t="str">
            <v>3000连体防护服</v>
          </cell>
          <cell r="I4129" t="str">
            <v>M3000 Coverall</v>
          </cell>
          <cell r="J4129" t="str">
            <v>M3000</v>
          </cell>
          <cell r="K4129" t="str">
            <v>MC3000CVRL</v>
          </cell>
          <cell r="L4129">
            <v>0.073593</v>
          </cell>
          <cell r="M4129" t="str">
            <v>30-9502</v>
          </cell>
          <cell r="N4129" t="str">
            <v>M3000 Coverall (9502)连体防护服/30-W-00-122-05-E1</v>
          </cell>
          <cell r="O4129" t="str">
            <v>DC2A</v>
          </cell>
        </row>
        <row r="4129">
          <cell r="Q4129">
            <v>10.5</v>
          </cell>
          <cell r="R4129">
            <v>469</v>
          </cell>
          <cell r="S4129">
            <v>9.38</v>
          </cell>
          <cell r="T4129">
            <v>5</v>
          </cell>
          <cell r="U4129">
            <v>20</v>
          </cell>
          <cell r="V4129">
            <v>1120</v>
          </cell>
          <cell r="W4129" t="str">
            <v>Paid Import</v>
          </cell>
        </row>
        <row r="4129">
          <cell r="Y4129" t="str">
            <v>EA</v>
          </cell>
          <cell r="Z4129">
            <v>822460</v>
          </cell>
          <cell r="AA4129" t="str">
            <v>W</v>
          </cell>
          <cell r="AB4129" t="str">
            <v>FNA30YEA02</v>
          </cell>
          <cell r="AC4129" t="str">
            <v>4000-122-1A</v>
          </cell>
          <cell r="AD4129">
            <v>1.55</v>
          </cell>
          <cell r="AE4129" t="str">
            <v>黄色</v>
          </cell>
          <cell r="AF4129">
            <v>5.732675</v>
          </cell>
        </row>
        <row r="4130">
          <cell r="A4130" t="str">
            <v>YE30-W-00-122-06</v>
          </cell>
          <cell r="B4130" t="str">
            <v>30-W-00-122-06</v>
          </cell>
          <cell r="C4130" t="str">
            <v>E1</v>
          </cell>
          <cell r="D4130" t="str">
            <v>2XL</v>
          </cell>
          <cell r="E4130" t="str">
            <v>YE</v>
          </cell>
          <cell r="F4130">
            <v>15</v>
          </cell>
          <cell r="G4130" t="str">
            <v>EA</v>
          </cell>
          <cell r="H4130" t="str">
            <v>3000连体防护服</v>
          </cell>
          <cell r="I4130" t="str">
            <v>M3000 Coverall</v>
          </cell>
          <cell r="J4130" t="str">
            <v>M3000</v>
          </cell>
          <cell r="K4130" t="str">
            <v>MC3000CVRL</v>
          </cell>
          <cell r="L4130">
            <v>0.073593</v>
          </cell>
          <cell r="M4130" t="str">
            <v>30-10653</v>
          </cell>
          <cell r="N4130" t="str">
            <v>M3000 Coverall (10653)连体防护服/30-W-00-122-06-E1</v>
          </cell>
          <cell r="O4130" t="str">
            <v>DC2A</v>
          </cell>
        </row>
        <row r="4130">
          <cell r="Q4130">
            <v>8.7</v>
          </cell>
          <cell r="R4130">
            <v>505.333333333333</v>
          </cell>
          <cell r="S4130">
            <v>7.58</v>
          </cell>
          <cell r="T4130">
            <v>5</v>
          </cell>
          <cell r="U4130">
            <v>15</v>
          </cell>
          <cell r="V4130">
            <v>1120</v>
          </cell>
          <cell r="W4130" t="str">
            <v>Paid Import</v>
          </cell>
        </row>
        <row r="4130">
          <cell r="Y4130" t="str">
            <v>EA</v>
          </cell>
          <cell r="Z4130">
            <v>822501</v>
          </cell>
          <cell r="AA4130" t="str">
            <v>W</v>
          </cell>
          <cell r="AB4130" t="str">
            <v>FNA30YEA02</v>
          </cell>
          <cell r="AC4130" t="str">
            <v>4000-122-1A</v>
          </cell>
          <cell r="AD4130">
            <v>1.55</v>
          </cell>
          <cell r="AE4130" t="str">
            <v>黄色</v>
          </cell>
          <cell r="AF4130">
            <v>6.04655</v>
          </cell>
        </row>
        <row r="4131">
          <cell r="A4131" t="str">
            <v>YE30-W-00-122-07</v>
          </cell>
          <cell r="B4131" t="str">
            <v>30-W-00-122-07</v>
          </cell>
          <cell r="C4131" t="str">
            <v>E1</v>
          </cell>
          <cell r="D4131" t="str">
            <v>3XL</v>
          </cell>
          <cell r="E4131" t="str">
            <v>YE</v>
          </cell>
          <cell r="F4131">
            <v>15</v>
          </cell>
          <cell r="G4131" t="str">
            <v>EA</v>
          </cell>
          <cell r="H4131" t="str">
            <v>3000连体防护服</v>
          </cell>
          <cell r="I4131" t="str">
            <v>M3000 Coverall</v>
          </cell>
          <cell r="J4131" t="str">
            <v>M3000</v>
          </cell>
          <cell r="K4131" t="str">
            <v>MC3000CVRL</v>
          </cell>
          <cell r="L4131">
            <v>0.073593</v>
          </cell>
          <cell r="M4131" t="str">
            <v>30-11134</v>
          </cell>
          <cell r="N4131" t="str">
            <v>M3000 Coverall (11134)连体防护服/30-W-00-122-07-E1</v>
          </cell>
          <cell r="O4131" t="str">
            <v>DC2A</v>
          </cell>
        </row>
        <row r="4131">
          <cell r="Q4131">
            <v>9</v>
          </cell>
          <cell r="R4131">
            <v>525.333333333333</v>
          </cell>
          <cell r="S4131">
            <v>7.88</v>
          </cell>
          <cell r="T4131">
            <v>5</v>
          </cell>
          <cell r="U4131">
            <v>15</v>
          </cell>
          <cell r="V4131">
            <v>1120</v>
          </cell>
          <cell r="W4131" t="str">
            <v>Paid Import</v>
          </cell>
        </row>
        <row r="4131">
          <cell r="Y4131" t="str">
            <v>EA</v>
          </cell>
          <cell r="Z4131">
            <v>822406</v>
          </cell>
          <cell r="AA4131" t="str">
            <v>W</v>
          </cell>
          <cell r="AB4131" t="str">
            <v>FNA30YEA02</v>
          </cell>
          <cell r="AC4131" t="str">
            <v>4000-122-1A</v>
          </cell>
          <cell r="AD4131">
            <v>1.55</v>
          </cell>
          <cell r="AE4131" t="str">
            <v>黄色</v>
          </cell>
          <cell r="AF4131">
            <v>6.530925</v>
          </cell>
        </row>
        <row r="4132">
          <cell r="A4132" t="str">
            <v>YE30-W-00-122-08</v>
          </cell>
          <cell r="B4132" t="str">
            <v>30-W-XX-122-08</v>
          </cell>
          <cell r="C4132" t="str">
            <v>A4</v>
          </cell>
          <cell r="D4132" t="str">
            <v>4XL</v>
          </cell>
          <cell r="E4132" t="str">
            <v>YE</v>
          </cell>
          <cell r="F4132">
            <v>15</v>
          </cell>
          <cell r="G4132" t="str">
            <v>EA</v>
          </cell>
          <cell r="H4132" t="str">
            <v>3000连体防护服</v>
          </cell>
          <cell r="I4132" t="str">
            <v>M3000 Coverall</v>
          </cell>
          <cell r="J4132" t="str">
            <v>M3000</v>
          </cell>
          <cell r="K4132" t="str">
            <v>MC3000CVRL</v>
          </cell>
          <cell r="L4132">
            <v>0.073593</v>
          </cell>
          <cell r="M4132" t="str">
            <v>30-7699</v>
          </cell>
          <cell r="N4132" t="str">
            <v>M3000 Coverall (7699)连体防护服/30-W-XX-122-08-A4</v>
          </cell>
          <cell r="O4132" t="str">
            <v>DC2A</v>
          </cell>
        </row>
        <row r="4132">
          <cell r="Q4132" t="str">
            <v>0</v>
          </cell>
          <cell r="R4132">
            <v>0</v>
          </cell>
          <cell r="S4132">
            <v>0</v>
          </cell>
          <cell r="T4132">
            <v>5</v>
          </cell>
          <cell r="U4132">
            <v>15</v>
          </cell>
          <cell r="V4132">
            <v>1120</v>
          </cell>
          <cell r="W4132" t="str">
            <v>Paid Import</v>
          </cell>
        </row>
        <row r="4132">
          <cell r="Y4132" t="str">
            <v>EA</v>
          </cell>
          <cell r="Z4132">
            <v>820411</v>
          </cell>
          <cell r="AA4132" t="str">
            <v>W</v>
          </cell>
          <cell r="AB4132" t="str">
            <v>FNA30YEA02</v>
          </cell>
          <cell r="AC4132" t="str">
            <v>4000-122-1A</v>
          </cell>
          <cell r="AD4132">
            <v>1.55</v>
          </cell>
          <cell r="AE4132" t="str">
            <v>黄色</v>
          </cell>
          <cell r="AF4132">
            <v>6.9564</v>
          </cell>
        </row>
        <row r="4133">
          <cell r="A4133" t="str">
            <v>YE30-W-00-122-09</v>
          </cell>
          <cell r="B4133" t="str">
            <v>30-W-XX-122-09</v>
          </cell>
          <cell r="C4133" t="str">
            <v>A4</v>
          </cell>
          <cell r="D4133" t="str">
            <v>5XL</v>
          </cell>
          <cell r="E4133" t="str">
            <v>YE</v>
          </cell>
          <cell r="F4133">
            <v>15</v>
          </cell>
          <cell r="G4133" t="str">
            <v>EA</v>
          </cell>
          <cell r="H4133" t="str">
            <v>3000连体防护服</v>
          </cell>
          <cell r="I4133" t="str">
            <v>M3000 Coverall</v>
          </cell>
          <cell r="J4133" t="str">
            <v>M3000</v>
          </cell>
          <cell r="K4133" t="str">
            <v>MC3000CVRL</v>
          </cell>
          <cell r="L4133">
            <v>0.073593</v>
          </cell>
          <cell r="M4133" t="str">
            <v>30-7700</v>
          </cell>
          <cell r="N4133" t="str">
            <v>M3000 Coverall (7700)连体防护服/30-W-XX-122-09-A4</v>
          </cell>
          <cell r="O4133" t="str">
            <v>DC2A</v>
          </cell>
        </row>
        <row r="4133">
          <cell r="Q4133" t="str">
            <v>0</v>
          </cell>
          <cell r="R4133">
            <v>0</v>
          </cell>
          <cell r="S4133">
            <v>0</v>
          </cell>
          <cell r="T4133">
            <v>5</v>
          </cell>
          <cell r="U4133">
            <v>15</v>
          </cell>
          <cell r="V4133">
            <v>1120</v>
          </cell>
          <cell r="W4133" t="str">
            <v>Paid Import</v>
          </cell>
        </row>
        <row r="4133">
          <cell r="Y4133" t="str">
            <v>EA</v>
          </cell>
          <cell r="Z4133">
            <v>820412</v>
          </cell>
          <cell r="AA4133" t="str">
            <v>W</v>
          </cell>
          <cell r="AB4133" t="str">
            <v>FNA30YEA02</v>
          </cell>
          <cell r="AC4133" t="str">
            <v>4000-122-1A</v>
          </cell>
          <cell r="AD4133">
            <v>1.55</v>
          </cell>
          <cell r="AE4133" t="str">
            <v>黄色</v>
          </cell>
          <cell r="AF4133">
            <v>7.313675</v>
          </cell>
        </row>
        <row r="4134">
          <cell r="A4134" t="str">
            <v>YE30-W-00-132-02</v>
          </cell>
          <cell r="B4134" t="str">
            <v>30-W-XX-132-02</v>
          </cell>
          <cell r="C4134" t="str">
            <v>A8</v>
          </cell>
          <cell r="D4134" t="str">
            <v>S</v>
          </cell>
          <cell r="E4134" t="str">
            <v>YE</v>
          </cell>
          <cell r="F4134">
            <v>25</v>
          </cell>
          <cell r="G4134" t="str">
            <v>EA</v>
          </cell>
          <cell r="H4134" t="str">
            <v>3000连体防护服</v>
          </cell>
          <cell r="I4134" t="str">
            <v>M3000 Coverall</v>
          </cell>
          <cell r="J4134" t="str">
            <v>M3000</v>
          </cell>
          <cell r="K4134" t="str">
            <v>MC3000CVRL</v>
          </cell>
          <cell r="L4134">
            <v>0.073593</v>
          </cell>
          <cell r="M4134" t="str">
            <v>30-2799</v>
          </cell>
          <cell r="N4134" t="str">
            <v>M3000 Coverall (2799)连体防护服/30-W-XX-132-02-A8</v>
          </cell>
          <cell r="O4134" t="str">
            <v>DC4B</v>
          </cell>
        </row>
        <row r="4134">
          <cell r="Q4134">
            <v>9</v>
          </cell>
          <cell r="R4134">
            <v>315.2</v>
          </cell>
          <cell r="S4134">
            <v>7.88</v>
          </cell>
          <cell r="T4134">
            <v>5</v>
          </cell>
          <cell r="U4134">
            <v>25</v>
          </cell>
          <cell r="V4134">
            <v>1120</v>
          </cell>
          <cell r="W4134" t="str">
            <v>Paid Import</v>
          </cell>
        </row>
        <row r="4134">
          <cell r="Y4134" t="str">
            <v>EA</v>
          </cell>
          <cell r="Z4134">
            <v>823832</v>
          </cell>
          <cell r="AA4134" t="str">
            <v>W</v>
          </cell>
          <cell r="AB4134" t="str">
            <v>FNA30YEA02</v>
          </cell>
          <cell r="AC4134" t="str">
            <v>3000-132-1A</v>
          </cell>
          <cell r="AD4134">
            <v>1.55</v>
          </cell>
          <cell r="AE4134" t="str">
            <v>黄色</v>
          </cell>
          <cell r="AF4134">
            <v>3.66600833333333</v>
          </cell>
        </row>
        <row r="4135">
          <cell r="A4135" t="str">
            <v>YE30-W-00-132-03</v>
          </cell>
          <cell r="B4135" t="str">
            <v>30-W-00-132-03</v>
          </cell>
          <cell r="C4135" t="str">
            <v>E1</v>
          </cell>
          <cell r="D4135" t="str">
            <v>M</v>
          </cell>
          <cell r="E4135" t="str">
            <v>YE</v>
          </cell>
          <cell r="F4135">
            <v>25</v>
          </cell>
          <cell r="G4135" t="str">
            <v>EA</v>
          </cell>
          <cell r="H4135" t="str">
            <v>3000连体防护服</v>
          </cell>
          <cell r="I4135" t="str">
            <v>M3000 Coverall</v>
          </cell>
          <cell r="J4135" t="str">
            <v>M3000</v>
          </cell>
          <cell r="K4135" t="str">
            <v>MC3000CVRL</v>
          </cell>
          <cell r="L4135">
            <v>0.073593</v>
          </cell>
          <cell r="M4135" t="str">
            <v>30-11175</v>
          </cell>
          <cell r="N4135" t="str">
            <v>M3000 Coverall (11175)连体防护服/30-W-00-132-03-E1</v>
          </cell>
          <cell r="O4135" t="str">
            <v>DC4B</v>
          </cell>
        </row>
        <row r="4135">
          <cell r="Q4135">
            <v>9.3</v>
          </cell>
          <cell r="R4135">
            <v>327.2</v>
          </cell>
          <cell r="S4135">
            <v>8.18</v>
          </cell>
          <cell r="T4135">
            <v>5</v>
          </cell>
          <cell r="U4135">
            <v>25</v>
          </cell>
          <cell r="V4135">
            <v>1120</v>
          </cell>
          <cell r="W4135" t="str">
            <v>Paid Import</v>
          </cell>
        </row>
        <row r="4135">
          <cell r="Y4135" t="str">
            <v>EA</v>
          </cell>
          <cell r="Z4135">
            <v>823833</v>
          </cell>
          <cell r="AA4135" t="str">
            <v>W</v>
          </cell>
          <cell r="AB4135" t="str">
            <v>FNA30YEA02</v>
          </cell>
          <cell r="AC4135" t="str">
            <v>3000-132-1A</v>
          </cell>
          <cell r="AD4135">
            <v>1.55</v>
          </cell>
          <cell r="AE4135" t="str">
            <v>黄色</v>
          </cell>
          <cell r="AF4135">
            <v>3.83340833333333</v>
          </cell>
        </row>
        <row r="4136">
          <cell r="A4136" t="str">
            <v>YE30-W-00-132-04</v>
          </cell>
          <cell r="B4136" t="str">
            <v>30-W-00-132-04</v>
          </cell>
          <cell r="C4136" t="str">
            <v>E1</v>
          </cell>
          <cell r="D4136" t="str">
            <v>L</v>
          </cell>
          <cell r="E4136" t="str">
            <v>YE</v>
          </cell>
          <cell r="F4136">
            <v>25</v>
          </cell>
          <cell r="G4136" t="str">
            <v>EA</v>
          </cell>
          <cell r="H4136" t="str">
            <v>3000连体防护服</v>
          </cell>
          <cell r="I4136" t="str">
            <v>M3000 Coverall</v>
          </cell>
          <cell r="J4136" t="str">
            <v>M3000</v>
          </cell>
          <cell r="K4136" t="str">
            <v>MC3000CVRL</v>
          </cell>
          <cell r="L4136">
            <v>0.073593</v>
          </cell>
          <cell r="M4136" t="str">
            <v>30-11102</v>
          </cell>
          <cell r="N4136" t="str">
            <v>M3000 Coverall (11102)连体防护服/30-W-00-132-04-E1</v>
          </cell>
          <cell r="O4136" t="str">
            <v>DC4B</v>
          </cell>
        </row>
        <row r="4136">
          <cell r="Q4136">
            <v>9.6</v>
          </cell>
          <cell r="R4136">
            <v>339.2</v>
          </cell>
          <cell r="S4136">
            <v>8.48</v>
          </cell>
          <cell r="T4136">
            <v>5</v>
          </cell>
          <cell r="U4136">
            <v>25</v>
          </cell>
          <cell r="V4136">
            <v>1120</v>
          </cell>
          <cell r="W4136" t="str">
            <v>Paid Import</v>
          </cell>
        </row>
        <row r="4136">
          <cell r="Y4136" t="str">
            <v>EA</v>
          </cell>
          <cell r="Z4136">
            <v>823834</v>
          </cell>
          <cell r="AA4136" t="str">
            <v>W</v>
          </cell>
          <cell r="AB4136" t="str">
            <v>FNA30YEA02</v>
          </cell>
          <cell r="AC4136" t="str">
            <v>3000-132-1A</v>
          </cell>
          <cell r="AD4136">
            <v>1.55</v>
          </cell>
          <cell r="AE4136" t="str">
            <v>黄色</v>
          </cell>
          <cell r="AF4136">
            <v>3.982725</v>
          </cell>
        </row>
        <row r="4137">
          <cell r="A4137" t="str">
            <v>YE30-W-00-132-05</v>
          </cell>
          <cell r="B4137" t="str">
            <v>30-W-00-132-05</v>
          </cell>
          <cell r="C4137" t="str">
            <v>E1</v>
          </cell>
          <cell r="D4137" t="str">
            <v>XL</v>
          </cell>
          <cell r="E4137" t="str">
            <v>YE</v>
          </cell>
          <cell r="F4137">
            <v>25</v>
          </cell>
          <cell r="G4137" t="str">
            <v>EA</v>
          </cell>
          <cell r="H4137" t="str">
            <v>3000连体防护服</v>
          </cell>
          <cell r="I4137" t="str">
            <v>M3000 Coverall</v>
          </cell>
          <cell r="J4137" t="str">
            <v>M3000</v>
          </cell>
          <cell r="K4137" t="str">
            <v>MC3000CVRL</v>
          </cell>
          <cell r="L4137">
            <v>0.073593</v>
          </cell>
          <cell r="M4137" t="str">
            <v>30-11103</v>
          </cell>
          <cell r="N4137" t="str">
            <v>M3000 Coverall (11103)连体防护服/30-W-00-132-05-E1</v>
          </cell>
          <cell r="O4137" t="str">
            <v>DC4B</v>
          </cell>
        </row>
        <row r="4137">
          <cell r="Q4137">
            <v>10</v>
          </cell>
          <cell r="R4137">
            <v>355.2</v>
          </cell>
          <cell r="S4137">
            <v>8.88</v>
          </cell>
          <cell r="T4137">
            <v>5</v>
          </cell>
          <cell r="U4137">
            <v>25</v>
          </cell>
          <cell r="V4137">
            <v>1120</v>
          </cell>
          <cell r="W4137" t="str">
            <v>Paid Import</v>
          </cell>
        </row>
        <row r="4137">
          <cell r="Y4137" t="str">
            <v>EA</v>
          </cell>
          <cell r="Z4137">
            <v>823835</v>
          </cell>
          <cell r="AA4137" t="str">
            <v>W</v>
          </cell>
          <cell r="AB4137" t="str">
            <v>FNA30YEA02</v>
          </cell>
          <cell r="AC4137" t="str">
            <v>3000-132-1A</v>
          </cell>
          <cell r="AD4137">
            <v>1.55</v>
          </cell>
          <cell r="AE4137" t="str">
            <v>黄色</v>
          </cell>
          <cell r="AF4137">
            <v>4.15772</v>
          </cell>
        </row>
        <row r="4138">
          <cell r="A4138" t="str">
            <v>YE30-W-00-132-06</v>
          </cell>
          <cell r="B4138" t="str">
            <v>30-W-00-132-06</v>
          </cell>
          <cell r="C4138" t="str">
            <v>E1</v>
          </cell>
          <cell r="D4138" t="str">
            <v>2XL</v>
          </cell>
          <cell r="E4138" t="str">
            <v>YE</v>
          </cell>
          <cell r="F4138">
            <v>25</v>
          </cell>
          <cell r="G4138" t="str">
            <v>EA</v>
          </cell>
          <cell r="H4138" t="str">
            <v>3000连体防护服</v>
          </cell>
          <cell r="I4138" t="str">
            <v>M3000 Coverall</v>
          </cell>
          <cell r="J4138" t="str">
            <v>M3000</v>
          </cell>
          <cell r="K4138" t="str">
            <v>MC3000CVRL</v>
          </cell>
          <cell r="L4138">
            <v>0.073593</v>
          </cell>
          <cell r="M4138" t="str">
            <v>30-11104</v>
          </cell>
          <cell r="N4138" t="str">
            <v>M3000 Coverall (11104)连体防护服/30-W-00-132-06-E1</v>
          </cell>
          <cell r="O4138" t="str">
            <v>DC4B</v>
          </cell>
        </row>
        <row r="4138">
          <cell r="Q4138">
            <v>10.7</v>
          </cell>
          <cell r="R4138">
            <v>383.2</v>
          </cell>
          <cell r="S4138">
            <v>9.58</v>
          </cell>
          <cell r="T4138">
            <v>5</v>
          </cell>
          <cell r="U4138">
            <v>25</v>
          </cell>
          <cell r="V4138">
            <v>1120</v>
          </cell>
          <cell r="W4138" t="str">
            <v>Paid Import</v>
          </cell>
        </row>
        <row r="4138">
          <cell r="Y4138" t="str">
            <v>EA</v>
          </cell>
          <cell r="Z4138">
            <v>823836</v>
          </cell>
          <cell r="AA4138" t="str">
            <v>W</v>
          </cell>
          <cell r="AB4138" t="str">
            <v>FNA30YEA02</v>
          </cell>
          <cell r="AC4138" t="str">
            <v>3000-132-1A</v>
          </cell>
          <cell r="AD4138">
            <v>1.55</v>
          </cell>
          <cell r="AE4138" t="str">
            <v>黄色</v>
          </cell>
          <cell r="AF4138">
            <v>4.38681</v>
          </cell>
        </row>
        <row r="4139">
          <cell r="A4139" t="str">
            <v>YE30-W-00-132-07</v>
          </cell>
          <cell r="B4139" t="str">
            <v>30-W-00-132-07</v>
          </cell>
          <cell r="C4139" t="str">
            <v>E1</v>
          </cell>
          <cell r="D4139" t="str">
            <v>3XL</v>
          </cell>
          <cell r="E4139" t="str">
            <v>YE</v>
          </cell>
          <cell r="F4139">
            <v>25</v>
          </cell>
          <cell r="G4139" t="str">
            <v>EA</v>
          </cell>
          <cell r="H4139" t="str">
            <v>3000连体防护服</v>
          </cell>
          <cell r="I4139" t="str">
            <v>M3000 Coverall</v>
          </cell>
          <cell r="J4139" t="str">
            <v>M3000</v>
          </cell>
          <cell r="K4139" t="str">
            <v>MC3000CVRL</v>
          </cell>
          <cell r="L4139">
            <v>0.073593</v>
          </cell>
          <cell r="M4139" t="str">
            <v>30-10883</v>
          </cell>
          <cell r="N4139" t="str">
            <v>M3000 Coverall (10883)连体防护服/30-W-00-132-07-E1</v>
          </cell>
          <cell r="O4139" t="str">
            <v>DC4B</v>
          </cell>
        </row>
        <row r="4139">
          <cell r="Q4139">
            <v>11.2</v>
          </cell>
          <cell r="R4139">
            <v>403.2</v>
          </cell>
          <cell r="S4139">
            <v>10.08</v>
          </cell>
          <cell r="T4139">
            <v>5</v>
          </cell>
          <cell r="U4139">
            <v>25</v>
          </cell>
          <cell r="V4139">
            <v>1120</v>
          </cell>
          <cell r="W4139" t="str">
            <v>Paid Import</v>
          </cell>
        </row>
        <row r="4139">
          <cell r="Y4139" t="str">
            <v>EA</v>
          </cell>
          <cell r="Z4139">
            <v>823837</v>
          </cell>
          <cell r="AA4139" t="str">
            <v>W</v>
          </cell>
          <cell r="AB4139" t="str">
            <v>FNA30YEA02</v>
          </cell>
          <cell r="AC4139" t="str">
            <v>3000-132-1A</v>
          </cell>
          <cell r="AD4139">
            <v>1.55</v>
          </cell>
          <cell r="AE4139" t="str">
            <v>黄色</v>
          </cell>
          <cell r="AF4139">
            <v>4.8348375</v>
          </cell>
        </row>
        <row r="4140">
          <cell r="A4140" t="str">
            <v>YE30-W-00-132-08</v>
          </cell>
          <cell r="B4140" t="str">
            <v>30-W-XX-132-08</v>
          </cell>
          <cell r="C4140" t="str">
            <v>A8</v>
          </cell>
          <cell r="D4140" t="str">
            <v>4XL</v>
          </cell>
          <cell r="E4140" t="str">
            <v>YE</v>
          </cell>
          <cell r="F4140">
            <v>20</v>
          </cell>
          <cell r="G4140" t="str">
            <v>EA</v>
          </cell>
          <cell r="H4140" t="str">
            <v>3000连体防护服</v>
          </cell>
          <cell r="I4140" t="str">
            <v>M3000 Coverall</v>
          </cell>
          <cell r="J4140" t="str">
            <v>M3000</v>
          </cell>
          <cell r="K4140" t="str">
            <v>MC3000CVRL</v>
          </cell>
          <cell r="L4140">
            <v>0.073593</v>
          </cell>
          <cell r="M4140" t="str">
            <v>30-2805</v>
          </cell>
          <cell r="N4140" t="str">
            <v>M3000 Coverall (2805)连体防护服/30-W-XX-132-08-A8</v>
          </cell>
          <cell r="O4140" t="str">
            <v>DC4B</v>
          </cell>
        </row>
        <row r="4140">
          <cell r="Q4140">
            <v>9.3</v>
          </cell>
          <cell r="R4140">
            <v>409</v>
          </cell>
          <cell r="S4140">
            <v>8.18</v>
          </cell>
          <cell r="T4140">
            <v>5</v>
          </cell>
          <cell r="U4140">
            <v>20</v>
          </cell>
          <cell r="V4140">
            <v>1120</v>
          </cell>
          <cell r="W4140" t="str">
            <v>Paid Import</v>
          </cell>
        </row>
        <row r="4140">
          <cell r="Y4140" t="str">
            <v>EA</v>
          </cell>
          <cell r="Z4140" t="str">
            <v>--</v>
          </cell>
          <cell r="AA4140" t="str">
            <v>W</v>
          </cell>
          <cell r="AB4140" t="str">
            <v>FNA30YEA02</v>
          </cell>
          <cell r="AC4140" t="str">
            <v>3000-132-1A</v>
          </cell>
          <cell r="AD4140">
            <v>1.55</v>
          </cell>
          <cell r="AE4140" t="str">
            <v>黄色</v>
          </cell>
          <cell r="AF4140">
            <v>5.3316125</v>
          </cell>
        </row>
        <row r="4141">
          <cell r="A4141" t="str">
            <v>YE30-W-00-132-09</v>
          </cell>
          <cell r="B4141" t="e">
            <v>#N/A</v>
          </cell>
          <cell r="C4141" t="e">
            <v>#N/A</v>
          </cell>
          <cell r="D4141" t="str">
            <v>5XL</v>
          </cell>
          <cell r="E4141" t="str">
            <v>YE</v>
          </cell>
          <cell r="F4141">
            <v>20</v>
          </cell>
          <cell r="G4141" t="str">
            <v>EA</v>
          </cell>
          <cell r="H4141" t="str">
            <v>3000连体防护服</v>
          </cell>
          <cell r="I4141" t="str">
            <v>M3000 Coverall</v>
          </cell>
          <cell r="J4141" t="str">
            <v>M3000</v>
          </cell>
          <cell r="K4141" t="str">
            <v>MC3000CVRL</v>
          </cell>
          <cell r="L4141">
            <v>0.073593</v>
          </cell>
          <cell r="M4141" t="e">
            <v>#N/A</v>
          </cell>
          <cell r="N4141" t="e">
            <v>#N/A</v>
          </cell>
          <cell r="O4141" t="str">
            <v>DC4B</v>
          </cell>
        </row>
        <row r="4141">
          <cell r="Q4141">
            <v>9.6</v>
          </cell>
          <cell r="R4141">
            <v>424</v>
          </cell>
          <cell r="S4141">
            <v>8.48</v>
          </cell>
          <cell r="T4141">
            <v>5</v>
          </cell>
          <cell r="U4141">
            <v>20</v>
          </cell>
          <cell r="V4141">
            <v>1120</v>
          </cell>
          <cell r="W4141" t="str">
            <v>Paid Import</v>
          </cell>
        </row>
        <row r="4141">
          <cell r="Y4141" t="str">
            <v>EA</v>
          </cell>
          <cell r="Z4141" t="str">
            <v>--</v>
          </cell>
          <cell r="AA4141" t="str">
            <v>W</v>
          </cell>
          <cell r="AB4141" t="str">
            <v>FNA30YEA02</v>
          </cell>
          <cell r="AC4141" t="str">
            <v>3000-132-1A</v>
          </cell>
          <cell r="AD4141">
            <v>1.55</v>
          </cell>
          <cell r="AE4141" t="str">
            <v>黄色</v>
          </cell>
          <cell r="AF4141">
            <v>5.676875</v>
          </cell>
        </row>
        <row r="4142">
          <cell r="A4142" t="str">
            <v>YE30-W-00-192-02-G01</v>
          </cell>
          <cell r="B4142" t="str">
            <v>-XX-192-02-G01-A2</v>
          </cell>
          <cell r="C4142" t="str">
            <v>A2</v>
          </cell>
          <cell r="D4142" t="str">
            <v>S</v>
          </cell>
          <cell r="E4142" t="str">
            <v>YE</v>
          </cell>
          <cell r="F4142">
            <v>20</v>
          </cell>
          <cell r="G4142" t="str">
            <v>EA</v>
          </cell>
          <cell r="H4142" t="str">
            <v>3000连体防护服</v>
          </cell>
          <cell r="I4142" t="str">
            <v>M3000 Coverall</v>
          </cell>
          <cell r="J4142" t="str">
            <v>M3000</v>
          </cell>
          <cell r="K4142" t="str">
            <v>MC3000CVRL</v>
          </cell>
          <cell r="L4142">
            <v>0.073593</v>
          </cell>
          <cell r="M4142" t="str">
            <v>30-7709</v>
          </cell>
          <cell r="N4142" t="str">
            <v>M3000 Coverall (7709)连体防护服/-XX-192-02-G01-A2-A2</v>
          </cell>
          <cell r="O4142" t="str">
            <v>DC2A</v>
          </cell>
        </row>
        <row r="4142">
          <cell r="Q4142">
            <v>0</v>
          </cell>
          <cell r="R4142">
            <v>0</v>
          </cell>
          <cell r="S4142">
            <v>0</v>
          </cell>
          <cell r="T4142">
            <v>5</v>
          </cell>
          <cell r="U4142">
            <v>20</v>
          </cell>
          <cell r="V4142">
            <v>1120</v>
          </cell>
          <cell r="W4142" t="str">
            <v>Paid Import</v>
          </cell>
        </row>
        <row r="4142">
          <cell r="Y4142" t="str">
            <v>EA</v>
          </cell>
          <cell r="Z4142">
            <v>823838</v>
          </cell>
          <cell r="AA4142" t="str">
            <v>W</v>
          </cell>
          <cell r="AB4142" t="str">
            <v>FNA30YEA02</v>
          </cell>
          <cell r="AC4142" t="str">
            <v>3000-192-1A</v>
          </cell>
          <cell r="AD4142">
            <v>1.55</v>
          </cell>
          <cell r="AE4142" t="str">
            <v>黄色</v>
          </cell>
          <cell r="AF4142" t="str">
            <v>4。38728</v>
          </cell>
          <cell r="AG4142" t="str">
            <v>FRVA1WHA01</v>
          </cell>
          <cell r="AH4142" t="str">
            <v>3000-192-2A</v>
          </cell>
        </row>
        <row r="4143">
          <cell r="A4143" t="str">
            <v>YE30-W-00-192-03-G01</v>
          </cell>
          <cell r="B4143" t="str">
            <v>-XX-192-03-G01-A2</v>
          </cell>
          <cell r="C4143" t="str">
            <v>A2</v>
          </cell>
          <cell r="D4143" t="str">
            <v>M</v>
          </cell>
          <cell r="E4143" t="str">
            <v>YE</v>
          </cell>
          <cell r="F4143">
            <v>20</v>
          </cell>
          <cell r="G4143" t="str">
            <v>EA</v>
          </cell>
          <cell r="H4143" t="str">
            <v>3000连体防护服</v>
          </cell>
          <cell r="I4143" t="str">
            <v>M3000 Coverall</v>
          </cell>
          <cell r="J4143" t="str">
            <v>M3000</v>
          </cell>
          <cell r="K4143" t="str">
            <v>MC3000CVRL</v>
          </cell>
          <cell r="L4143">
            <v>0.073593</v>
          </cell>
          <cell r="M4143" t="str">
            <v>30-7710</v>
          </cell>
          <cell r="N4143" t="str">
            <v>M3000 Coverall (7710)连体防护服/-XX-192-03-G01-A2-A2</v>
          </cell>
          <cell r="O4143" t="str">
            <v>DC2A</v>
          </cell>
        </row>
        <row r="4143">
          <cell r="Q4143">
            <v>0</v>
          </cell>
          <cell r="R4143">
            <v>0</v>
          </cell>
          <cell r="S4143">
            <v>0</v>
          </cell>
          <cell r="T4143">
            <v>5</v>
          </cell>
          <cell r="U4143">
            <v>20</v>
          </cell>
          <cell r="V4143">
            <v>1120</v>
          </cell>
          <cell r="W4143" t="str">
            <v>Paid Import</v>
          </cell>
        </row>
        <row r="4143">
          <cell r="Y4143" t="str">
            <v>EA</v>
          </cell>
          <cell r="Z4143">
            <v>823839</v>
          </cell>
          <cell r="AA4143" t="str">
            <v>W</v>
          </cell>
          <cell r="AB4143" t="str">
            <v>FNA30YEA02</v>
          </cell>
          <cell r="AC4143" t="str">
            <v>3000-192-1A</v>
          </cell>
          <cell r="AD4143">
            <v>1.55</v>
          </cell>
          <cell r="AE4143" t="str">
            <v>黄色</v>
          </cell>
          <cell r="AF4143">
            <v>4.481825</v>
          </cell>
          <cell r="AG4143" t="str">
            <v>FRVA1WHA01</v>
          </cell>
          <cell r="AH4143" t="str">
            <v>3000-192-2A</v>
          </cell>
        </row>
        <row r="4144">
          <cell r="A4144" t="str">
            <v>YE30-W-00-192-04-G01</v>
          </cell>
          <cell r="B4144" t="str">
            <v>-XX-192-04-G01-A2</v>
          </cell>
          <cell r="C4144" t="str">
            <v>A2</v>
          </cell>
          <cell r="D4144" t="str">
            <v>L</v>
          </cell>
          <cell r="E4144" t="str">
            <v>YE</v>
          </cell>
          <cell r="F4144">
            <v>20</v>
          </cell>
          <cell r="G4144" t="str">
            <v>EA</v>
          </cell>
          <cell r="H4144" t="str">
            <v>3000连体防护服</v>
          </cell>
          <cell r="I4144" t="str">
            <v>M3000 Coverall</v>
          </cell>
          <cell r="J4144" t="str">
            <v>M3000</v>
          </cell>
          <cell r="K4144" t="str">
            <v>MC3000CVRL</v>
          </cell>
          <cell r="L4144">
            <v>0.073593</v>
          </cell>
          <cell r="M4144" t="str">
            <v>30-7711</v>
          </cell>
          <cell r="N4144" t="str">
            <v>M3000 Coverall (7711)连体防护服/-XX-192-04-G01-A2-A2</v>
          </cell>
          <cell r="O4144" t="str">
            <v>DC2A</v>
          </cell>
        </row>
        <row r="4144">
          <cell r="Q4144">
            <v>12.26</v>
          </cell>
          <cell r="R4144">
            <v>557</v>
          </cell>
          <cell r="S4144">
            <v>11.14</v>
          </cell>
          <cell r="T4144">
            <v>5</v>
          </cell>
          <cell r="U4144">
            <v>20</v>
          </cell>
          <cell r="V4144">
            <v>1120</v>
          </cell>
          <cell r="W4144" t="str">
            <v>Paid Import</v>
          </cell>
        </row>
        <row r="4144">
          <cell r="Y4144" t="str">
            <v>EA</v>
          </cell>
          <cell r="Z4144">
            <v>823840</v>
          </cell>
          <cell r="AA4144" t="str">
            <v>W</v>
          </cell>
          <cell r="AB4144" t="str">
            <v>FNA30YEA02</v>
          </cell>
          <cell r="AC4144" t="str">
            <v>3000-192-1A</v>
          </cell>
          <cell r="AD4144">
            <v>1.55</v>
          </cell>
          <cell r="AE4144" t="str">
            <v>黄色</v>
          </cell>
          <cell r="AF4144">
            <v>4.89335</v>
          </cell>
          <cell r="AG4144" t="str">
            <v>FRVA1WHA01</v>
          </cell>
          <cell r="AH4144" t="str">
            <v>3000-192-2A</v>
          </cell>
        </row>
        <row r="4145">
          <cell r="A4145" t="str">
            <v>YE30-W-00-192-05-G01</v>
          </cell>
          <cell r="B4145" t="str">
            <v>-00-192-05-G01</v>
          </cell>
          <cell r="C4145" t="str">
            <v>E1</v>
          </cell>
          <cell r="D4145" t="str">
            <v>XL</v>
          </cell>
          <cell r="E4145" t="str">
            <v>YE</v>
          </cell>
          <cell r="F4145">
            <v>20</v>
          </cell>
          <cell r="G4145" t="str">
            <v>EA</v>
          </cell>
          <cell r="H4145" t="str">
            <v>3000连体防护服</v>
          </cell>
          <cell r="I4145" t="str">
            <v>M3000 Coverall</v>
          </cell>
          <cell r="J4145" t="str">
            <v>M3000</v>
          </cell>
          <cell r="K4145" t="str">
            <v>MC3000CVRL</v>
          </cell>
          <cell r="L4145">
            <v>0.073593</v>
          </cell>
          <cell r="M4145" t="str">
            <v>30-10918</v>
          </cell>
          <cell r="N4145" t="str">
            <v>M3000 Coverall (10918)连体防护服/-00-192-05-G01-E1</v>
          </cell>
          <cell r="O4145" t="str">
            <v>DC2A</v>
          </cell>
        </row>
        <row r="4145">
          <cell r="Q4145">
            <v>12.5</v>
          </cell>
          <cell r="R4145">
            <v>569</v>
          </cell>
          <cell r="S4145">
            <v>11.38</v>
          </cell>
          <cell r="T4145">
            <v>5</v>
          </cell>
          <cell r="U4145">
            <v>20</v>
          </cell>
          <cell r="V4145">
            <v>1120</v>
          </cell>
          <cell r="W4145" t="str">
            <v>Paid Import</v>
          </cell>
        </row>
        <row r="4145">
          <cell r="Y4145" t="str">
            <v>EA</v>
          </cell>
          <cell r="Z4145">
            <v>823841</v>
          </cell>
          <cell r="AA4145" t="str">
            <v>W</v>
          </cell>
          <cell r="AB4145" t="str">
            <v>FNA30YEA02</v>
          </cell>
          <cell r="AC4145" t="str">
            <v>3000-192-1A</v>
          </cell>
          <cell r="AD4145">
            <v>1.55</v>
          </cell>
          <cell r="AE4145" t="str">
            <v>黄色</v>
          </cell>
          <cell r="AF4145">
            <v>5.06075</v>
          </cell>
          <cell r="AG4145" t="str">
            <v>FRVA1WHA01</v>
          </cell>
          <cell r="AH4145" t="str">
            <v>3000-192-2A</v>
          </cell>
        </row>
        <row r="4146">
          <cell r="A4146" t="str">
            <v>YE30-W-00-192-06-G01</v>
          </cell>
          <cell r="B4146" t="str">
            <v>-00-192-06-G01</v>
          </cell>
          <cell r="C4146" t="str">
            <v>E1</v>
          </cell>
          <cell r="D4146" t="str">
            <v>2XL</v>
          </cell>
          <cell r="E4146" t="str">
            <v>YE</v>
          </cell>
          <cell r="F4146">
            <v>15</v>
          </cell>
          <cell r="G4146" t="str">
            <v>EA</v>
          </cell>
          <cell r="H4146" t="str">
            <v>3000连体防护服</v>
          </cell>
          <cell r="I4146" t="str">
            <v>M3000 Coverall</v>
          </cell>
          <cell r="J4146" t="str">
            <v>M3000</v>
          </cell>
          <cell r="K4146" t="str">
            <v>MC3000CVRL</v>
          </cell>
          <cell r="L4146">
            <v>0.073593</v>
          </cell>
          <cell r="M4146" t="str">
            <v>30-10654</v>
          </cell>
          <cell r="N4146" t="str">
            <v>M3000 Coverall (10654)连体防护服/-00-192-06-G01-E1</v>
          </cell>
          <cell r="O4146" t="str">
            <v>DC2A</v>
          </cell>
        </row>
        <row r="4146">
          <cell r="Q4146">
            <v>10.2</v>
          </cell>
          <cell r="R4146">
            <v>605.333333333333</v>
          </cell>
          <cell r="S4146">
            <v>9.08</v>
          </cell>
          <cell r="T4146">
            <v>5</v>
          </cell>
          <cell r="U4146">
            <v>15</v>
          </cell>
          <cell r="V4146">
            <v>1120</v>
          </cell>
          <cell r="W4146" t="str">
            <v>Paid Import</v>
          </cell>
        </row>
        <row r="4146">
          <cell r="Y4146" t="str">
            <v>EA</v>
          </cell>
          <cell r="Z4146">
            <v>823842</v>
          </cell>
          <cell r="AA4146" t="str">
            <v>W</v>
          </cell>
          <cell r="AB4146" t="str">
            <v>FNA30YEA02</v>
          </cell>
          <cell r="AC4146" t="str">
            <v>3000-192-1A</v>
          </cell>
          <cell r="AD4146">
            <v>1.55</v>
          </cell>
          <cell r="AE4146" t="str">
            <v>黄色</v>
          </cell>
          <cell r="AF4146">
            <v>5.3692</v>
          </cell>
          <cell r="AG4146" t="str">
            <v>FRVA1WHA01</v>
          </cell>
          <cell r="AH4146" t="str">
            <v>3000-192-2A</v>
          </cell>
        </row>
        <row r="4147">
          <cell r="A4147" t="str">
            <v>YE30-W-00-192-07-G01</v>
          </cell>
          <cell r="B4147" t="str">
            <v>-XX-192-07-G01-A2</v>
          </cell>
          <cell r="C4147" t="str">
            <v>A2</v>
          </cell>
          <cell r="D4147" t="str">
            <v>3XL</v>
          </cell>
          <cell r="E4147" t="str">
            <v>YE</v>
          </cell>
          <cell r="F4147">
            <v>15</v>
          </cell>
          <cell r="G4147" t="str">
            <v>EA</v>
          </cell>
          <cell r="H4147" t="str">
            <v>3000连体防护服</v>
          </cell>
          <cell r="I4147" t="str">
            <v>M3000 Coverall</v>
          </cell>
          <cell r="J4147" t="str">
            <v>M3000</v>
          </cell>
          <cell r="K4147" t="str">
            <v>MC3000CVRL</v>
          </cell>
          <cell r="L4147">
            <v>0.073593</v>
          </cell>
          <cell r="M4147" t="str">
            <v>30-7714</v>
          </cell>
          <cell r="N4147" t="str">
            <v>M3000 Coverall (7714)连体防护服/-XX-192-07-G01-A2-A2</v>
          </cell>
          <cell r="O4147" t="str">
            <v>DC2A</v>
          </cell>
        </row>
        <row r="4147">
          <cell r="Q4147">
            <v>0</v>
          </cell>
          <cell r="R4147">
            <v>0</v>
          </cell>
          <cell r="S4147">
            <v>0</v>
          </cell>
          <cell r="T4147">
            <v>5</v>
          </cell>
          <cell r="U4147">
            <v>15</v>
          </cell>
          <cell r="V4147">
            <v>1120</v>
          </cell>
          <cell r="W4147" t="str">
            <v>Paid Import</v>
          </cell>
        </row>
        <row r="4147">
          <cell r="Y4147" t="str">
            <v>EA</v>
          </cell>
          <cell r="Z4147">
            <v>823843</v>
          </cell>
          <cell r="AA4147" t="str">
            <v>W</v>
          </cell>
          <cell r="AB4147" t="str">
            <v>FNA30YEA02</v>
          </cell>
          <cell r="AC4147" t="str">
            <v>3000-192-1A</v>
          </cell>
          <cell r="AD4147">
            <v>1.55</v>
          </cell>
          <cell r="AE4147" t="str">
            <v>黄色</v>
          </cell>
          <cell r="AF4147">
            <v>5.61565</v>
          </cell>
          <cell r="AG4147" t="str">
            <v>FRVA1WHA01</v>
          </cell>
          <cell r="AH4147" t="str">
            <v>3000-192-2A</v>
          </cell>
        </row>
        <row r="4148">
          <cell r="A4148" t="str">
            <v>YE30-W-00-192-08-G01</v>
          </cell>
          <cell r="B4148" t="str">
            <v>-XX-192-08-G01-A2</v>
          </cell>
          <cell r="C4148" t="str">
            <v>A2</v>
          </cell>
          <cell r="D4148" t="str">
            <v>4XL</v>
          </cell>
          <cell r="E4148" t="str">
            <v>YE</v>
          </cell>
          <cell r="F4148">
            <v>15</v>
          </cell>
          <cell r="G4148" t="str">
            <v>EA</v>
          </cell>
          <cell r="H4148" t="str">
            <v>3000连体防护服</v>
          </cell>
          <cell r="I4148" t="str">
            <v>M3000 Coverall</v>
          </cell>
          <cell r="J4148" t="str">
            <v>M3000</v>
          </cell>
          <cell r="K4148" t="str">
            <v>MC3000CVRL</v>
          </cell>
          <cell r="L4148">
            <v>0.073593</v>
          </cell>
          <cell r="M4148" t="str">
            <v>30-8944</v>
          </cell>
          <cell r="N4148" t="str">
            <v>M3000 Coverall (8944)连体防护服/-XX-192-08-G01-A2-A2</v>
          </cell>
          <cell r="O4148" t="str">
            <v>DC2A</v>
          </cell>
        </row>
        <row r="4148">
          <cell r="Q4148">
            <v>11</v>
          </cell>
          <cell r="R4148">
            <v>658.666666666667</v>
          </cell>
          <cell r="S4148">
            <v>9.88</v>
          </cell>
          <cell r="T4148">
            <v>5</v>
          </cell>
          <cell r="U4148">
            <v>15</v>
          </cell>
          <cell r="V4148">
            <v>1120</v>
          </cell>
          <cell r="W4148" t="str">
            <v>Paid Import</v>
          </cell>
        </row>
        <row r="4148">
          <cell r="Y4148" t="str">
            <v>EA</v>
          </cell>
          <cell r="Z4148">
            <v>823844</v>
          </cell>
          <cell r="AA4148" t="str">
            <v>W</v>
          </cell>
          <cell r="AB4148" t="str">
            <v>FNA30YEA02</v>
          </cell>
          <cell r="AC4148" t="str">
            <v>3000-192-1A</v>
          </cell>
          <cell r="AD4148">
            <v>1.55</v>
          </cell>
          <cell r="AE4148" t="str">
            <v>黄色</v>
          </cell>
          <cell r="AF4148">
            <v>6.12095</v>
          </cell>
          <cell r="AG4148" t="str">
            <v>FRVA1WHA01</v>
          </cell>
          <cell r="AH4148" t="str">
            <v>3000-192-2A</v>
          </cell>
        </row>
        <row r="4149">
          <cell r="A4149" t="str">
            <v>YE30-W-00-192-09-G01</v>
          </cell>
          <cell r="B4149" t="e">
            <v>#N/A</v>
          </cell>
          <cell r="C4149" t="e">
            <v>#N/A</v>
          </cell>
          <cell r="D4149" t="str">
            <v>5XL</v>
          </cell>
          <cell r="E4149" t="str">
            <v>YE</v>
          </cell>
          <cell r="F4149">
            <v>15</v>
          </cell>
          <cell r="G4149" t="str">
            <v>EA</v>
          </cell>
          <cell r="H4149" t="str">
            <v>3000连体防护服</v>
          </cell>
          <cell r="I4149" t="str">
            <v>M3000 Coverall</v>
          </cell>
          <cell r="J4149" t="str">
            <v>M3000</v>
          </cell>
          <cell r="K4149" t="str">
            <v>MC3000CVRL</v>
          </cell>
          <cell r="L4149">
            <v>0.073593</v>
          </cell>
          <cell r="M4149" t="e">
            <v>#N/A</v>
          </cell>
          <cell r="N4149" t="e">
            <v>#N/A</v>
          </cell>
          <cell r="O4149" t="str">
            <v>DC2A</v>
          </cell>
        </row>
        <row r="4149">
          <cell r="Q4149" t="str">
            <v>0</v>
          </cell>
          <cell r="R4149">
            <v>0</v>
          </cell>
          <cell r="S4149">
            <v>0</v>
          </cell>
          <cell r="T4149">
            <v>5</v>
          </cell>
          <cell r="U4149">
            <v>15</v>
          </cell>
          <cell r="V4149">
            <v>1120</v>
          </cell>
          <cell r="W4149" t="str">
            <v>Paid Import</v>
          </cell>
        </row>
        <row r="4149">
          <cell r="Y4149" t="str">
            <v>EA</v>
          </cell>
          <cell r="Z4149">
            <v>823845</v>
          </cell>
          <cell r="AA4149" t="str">
            <v>W</v>
          </cell>
          <cell r="AB4149" t="str">
            <v>FNA30YEA02</v>
          </cell>
          <cell r="AC4149" t="str">
            <v>3000-192-1A</v>
          </cell>
          <cell r="AD4149">
            <v>1.55</v>
          </cell>
          <cell r="AE4149" t="str">
            <v>黄色</v>
          </cell>
          <cell r="AF4149">
            <v>6.329425</v>
          </cell>
          <cell r="AG4149" t="str">
            <v>FRVA1WHA01</v>
          </cell>
          <cell r="AH4149" t="str">
            <v>3000-192-2A</v>
          </cell>
        </row>
        <row r="4150">
          <cell r="A4150" t="str">
            <v>YE30-W-00-201-02</v>
          </cell>
          <cell r="B4150" t="str">
            <v>30-W-XX-201-02</v>
          </cell>
          <cell r="C4150" t="str">
            <v>A3</v>
          </cell>
          <cell r="D4150" t="str">
            <v>S</v>
          </cell>
          <cell r="E4150" t="str">
            <v>YE</v>
          </cell>
          <cell r="F4150">
            <v>40</v>
          </cell>
          <cell r="G4150" t="str">
            <v>EA</v>
          </cell>
          <cell r="H4150" t="str">
            <v>3000防护服(上衣)</v>
          </cell>
          <cell r="I4150" t="str">
            <v>M3000 JACKET</v>
          </cell>
          <cell r="J4150" t="str">
            <v>ACC</v>
          </cell>
          <cell r="K4150" t="str">
            <v>MC3000ACCS</v>
          </cell>
          <cell r="L4150">
            <v>0.073593</v>
          </cell>
          <cell r="M4150" t="str">
            <v>30-4391</v>
          </cell>
          <cell r="N4150" t="str">
            <v>M3000 JACKET (4391)防护服(上衣)/30-W-XX-201-02-A3</v>
          </cell>
          <cell r="O4150" t="str">
            <v>DC4B</v>
          </cell>
        </row>
        <row r="4150">
          <cell r="Q4150">
            <v>9.3</v>
          </cell>
          <cell r="R4150">
            <v>204.5</v>
          </cell>
          <cell r="S4150">
            <v>8.18</v>
          </cell>
          <cell r="T4150">
            <v>5</v>
          </cell>
          <cell r="U4150">
            <v>40</v>
          </cell>
          <cell r="V4150">
            <v>1120</v>
          </cell>
          <cell r="W4150" t="str">
            <v>Paid Import</v>
          </cell>
        </row>
        <row r="4150">
          <cell r="Y4150" t="str">
            <v>EA</v>
          </cell>
          <cell r="Z4150">
            <v>820413</v>
          </cell>
          <cell r="AA4150" t="str">
            <v>W</v>
          </cell>
          <cell r="AB4150" t="str">
            <v>FNA30YEA02</v>
          </cell>
          <cell r="AC4150" t="str">
            <v>3000-201-1A</v>
          </cell>
          <cell r="AD4150">
            <v>1.55</v>
          </cell>
          <cell r="AE4150" t="str">
            <v>黄色</v>
          </cell>
          <cell r="AF4150">
            <v>2.178835</v>
          </cell>
        </row>
        <row r="4151">
          <cell r="A4151" t="str">
            <v>YE30-W-00-201-03</v>
          </cell>
          <cell r="B4151" t="str">
            <v>30-W-00-201-03</v>
          </cell>
          <cell r="C4151" t="str">
            <v>E1</v>
          </cell>
          <cell r="D4151" t="str">
            <v>M</v>
          </cell>
          <cell r="E4151" t="str">
            <v>YE</v>
          </cell>
          <cell r="F4151">
            <v>40</v>
          </cell>
          <cell r="G4151" t="str">
            <v>EA</v>
          </cell>
          <cell r="H4151" t="str">
            <v>3000防护服(上衣)</v>
          </cell>
          <cell r="I4151" t="str">
            <v>M3000 JACKET</v>
          </cell>
          <cell r="J4151" t="str">
            <v>ACC</v>
          </cell>
          <cell r="K4151" t="str">
            <v>MC3000ACCS</v>
          </cell>
          <cell r="L4151">
            <v>0.073593</v>
          </cell>
          <cell r="M4151" t="str">
            <v>30-10608</v>
          </cell>
          <cell r="N4151" t="str">
            <v>M3000 JACKET (10608)防护服(上衣)/30-W-00-201-03-E1</v>
          </cell>
          <cell r="O4151" t="str">
            <v>DC4B</v>
          </cell>
        </row>
        <row r="4151">
          <cell r="Q4151">
            <v>9.8</v>
          </cell>
          <cell r="R4151">
            <v>217</v>
          </cell>
          <cell r="S4151">
            <v>8.68</v>
          </cell>
          <cell r="T4151">
            <v>5</v>
          </cell>
          <cell r="U4151">
            <v>40</v>
          </cell>
          <cell r="V4151">
            <v>1120</v>
          </cell>
          <cell r="W4151" t="str">
            <v>Paid Import</v>
          </cell>
        </row>
        <row r="4151">
          <cell r="Y4151" t="str">
            <v>EA</v>
          </cell>
          <cell r="Z4151">
            <v>820414</v>
          </cell>
          <cell r="AA4151" t="str">
            <v>W</v>
          </cell>
          <cell r="AB4151" t="str">
            <v>FNA30YEA02</v>
          </cell>
          <cell r="AC4151" t="str">
            <v>3000-201-1A</v>
          </cell>
          <cell r="AD4151">
            <v>1.55</v>
          </cell>
          <cell r="AE4151" t="str">
            <v>黄色</v>
          </cell>
          <cell r="AF4151">
            <v>2.25628333333333</v>
          </cell>
        </row>
        <row r="4152">
          <cell r="A4152" t="str">
            <v>YE30-W-00-201-04</v>
          </cell>
          <cell r="B4152" t="str">
            <v>30-W-00-201-04</v>
          </cell>
          <cell r="C4152" t="str">
            <v>E1</v>
          </cell>
          <cell r="D4152" t="str">
            <v>L</v>
          </cell>
          <cell r="E4152" t="str">
            <v>YE</v>
          </cell>
          <cell r="F4152">
            <v>40</v>
          </cell>
          <cell r="G4152" t="str">
            <v>EA</v>
          </cell>
          <cell r="H4152" t="str">
            <v>3000防护服(上衣)</v>
          </cell>
          <cell r="I4152" t="str">
            <v>M3000 JACKET</v>
          </cell>
          <cell r="J4152" t="str">
            <v>ACC</v>
          </cell>
          <cell r="K4152" t="str">
            <v>MC3000ACCS</v>
          </cell>
          <cell r="L4152">
            <v>0.073593</v>
          </cell>
          <cell r="M4152" t="str">
            <v>30-9937</v>
          </cell>
          <cell r="N4152" t="str">
            <v>M3000 JACKET (9937)防护服(上衣)/30-W-00-201-04-E1</v>
          </cell>
          <cell r="O4152" t="str">
            <v>DC4B</v>
          </cell>
        </row>
        <row r="4152">
          <cell r="Q4152">
            <v>10.3</v>
          </cell>
          <cell r="R4152">
            <v>229.5</v>
          </cell>
          <cell r="S4152">
            <v>9.18</v>
          </cell>
          <cell r="T4152">
            <v>5</v>
          </cell>
          <cell r="U4152">
            <v>40</v>
          </cell>
          <cell r="V4152">
            <v>1120</v>
          </cell>
          <cell r="W4152" t="str">
            <v>Paid Import</v>
          </cell>
        </row>
        <row r="4152">
          <cell r="Y4152" t="str">
            <v>EA</v>
          </cell>
          <cell r="Z4152">
            <v>822520</v>
          </cell>
          <cell r="AA4152" t="str">
            <v>W</v>
          </cell>
          <cell r="AB4152" t="str">
            <v>FNA30YEA02</v>
          </cell>
          <cell r="AC4152" t="str">
            <v>3000-201-1A</v>
          </cell>
          <cell r="AD4152">
            <v>1.55</v>
          </cell>
          <cell r="AE4152" t="str">
            <v>黄色</v>
          </cell>
          <cell r="AF4152">
            <v>2.39655833333333</v>
          </cell>
        </row>
        <row r="4153">
          <cell r="A4153" t="str">
            <v>YE30-W-00-201-05</v>
          </cell>
          <cell r="B4153" t="str">
            <v>30-W-XX-201-05</v>
          </cell>
          <cell r="C4153" t="str">
            <v>A3</v>
          </cell>
          <cell r="D4153" t="str">
            <v>XL</v>
          </cell>
          <cell r="E4153" t="str">
            <v>YE</v>
          </cell>
          <cell r="F4153">
            <v>40</v>
          </cell>
          <cell r="G4153" t="str">
            <v>EA</v>
          </cell>
          <cell r="H4153" t="str">
            <v>3000防护服(上衣)</v>
          </cell>
          <cell r="I4153" t="str">
            <v>M3000 JACKET</v>
          </cell>
          <cell r="J4153" t="str">
            <v>ACC</v>
          </cell>
          <cell r="K4153" t="str">
            <v>MC3000ACCS</v>
          </cell>
          <cell r="L4153">
            <v>0.073593</v>
          </cell>
          <cell r="M4153" t="str">
            <v>30-4394</v>
          </cell>
          <cell r="N4153" t="str">
            <v>M3000 JACKET (4394)防护服(上衣)/30-W-XX-201-05-A3</v>
          </cell>
          <cell r="O4153" t="str">
            <v>DC4B</v>
          </cell>
        </row>
        <row r="4153">
          <cell r="Q4153">
            <v>10.8</v>
          </cell>
          <cell r="R4153">
            <v>242</v>
          </cell>
          <cell r="S4153">
            <v>9.68</v>
          </cell>
          <cell r="T4153">
            <v>5</v>
          </cell>
          <cell r="U4153">
            <v>40</v>
          </cell>
          <cell r="V4153">
            <v>1120</v>
          </cell>
          <cell r="W4153" t="str">
            <v>Paid Import</v>
          </cell>
        </row>
        <row r="4153">
          <cell r="Y4153" t="str">
            <v>EA</v>
          </cell>
          <cell r="Z4153">
            <v>822544</v>
          </cell>
          <cell r="AA4153" t="str">
            <v>W</v>
          </cell>
          <cell r="AB4153" t="str">
            <v>FNA30YEA02</v>
          </cell>
          <cell r="AC4153" t="str">
            <v>3000-201-1A</v>
          </cell>
          <cell r="AD4153">
            <v>1.55</v>
          </cell>
          <cell r="AE4153" t="str">
            <v>黄色</v>
          </cell>
          <cell r="AF4153">
            <v>2.521075</v>
          </cell>
        </row>
        <row r="4154">
          <cell r="A4154" t="str">
            <v>YE30-W-00-201-06</v>
          </cell>
          <cell r="B4154" t="str">
            <v>30-W-00-201-06</v>
          </cell>
          <cell r="C4154" t="str">
            <v>E1</v>
          </cell>
          <cell r="D4154" t="str">
            <v>2XL</v>
          </cell>
          <cell r="E4154" t="str">
            <v>YE</v>
          </cell>
          <cell r="F4154">
            <v>35</v>
          </cell>
          <cell r="G4154" t="str">
            <v>EA</v>
          </cell>
          <cell r="H4154" t="str">
            <v>3000防护服(上衣)</v>
          </cell>
          <cell r="I4154" t="str">
            <v>M3000 JACKET</v>
          </cell>
          <cell r="J4154" t="str">
            <v>ACC</v>
          </cell>
          <cell r="K4154" t="str">
            <v>MC3000ACCS</v>
          </cell>
          <cell r="L4154">
            <v>0.073593</v>
          </cell>
          <cell r="M4154" t="str">
            <v>30-10655</v>
          </cell>
          <cell r="N4154" t="str">
            <v>M3000 JACKET (10655)防护服(上衣)/30-W-00-201-06-E1</v>
          </cell>
          <cell r="O4154" t="str">
            <v>DC4B</v>
          </cell>
        </row>
        <row r="4154">
          <cell r="Q4154">
            <v>10.3</v>
          </cell>
          <cell r="R4154">
            <v>262.285714285714</v>
          </cell>
          <cell r="S4154">
            <v>9.18</v>
          </cell>
          <cell r="T4154">
            <v>5</v>
          </cell>
          <cell r="U4154">
            <v>35</v>
          </cell>
          <cell r="V4154">
            <v>1120</v>
          </cell>
          <cell r="W4154" t="str">
            <v>Paid Import</v>
          </cell>
        </row>
        <row r="4154">
          <cell r="Y4154" t="str">
            <v>EA</v>
          </cell>
          <cell r="Z4154">
            <v>822487</v>
          </cell>
          <cell r="AA4154" t="str">
            <v>W</v>
          </cell>
          <cell r="AB4154" t="str">
            <v>FNA30YEA02</v>
          </cell>
          <cell r="AC4154" t="str">
            <v>3000-201-1A</v>
          </cell>
          <cell r="AD4154">
            <v>1.55</v>
          </cell>
          <cell r="AE4154" t="str">
            <v>黄色</v>
          </cell>
          <cell r="AF4154">
            <v>2.7497</v>
          </cell>
        </row>
        <row r="4155">
          <cell r="A4155" t="str">
            <v>YE30-W-00-201-07</v>
          </cell>
          <cell r="B4155" t="str">
            <v>30-W-XX-201-07</v>
          </cell>
          <cell r="C4155" t="str">
            <v>A3</v>
          </cell>
          <cell r="D4155" t="str">
            <v>3XL</v>
          </cell>
          <cell r="E4155" t="str">
            <v>YE</v>
          </cell>
          <cell r="F4155">
            <v>35</v>
          </cell>
          <cell r="G4155" t="str">
            <v>EA</v>
          </cell>
          <cell r="H4155" t="str">
            <v>3000防护服(上衣)</v>
          </cell>
          <cell r="I4155" t="str">
            <v>M3000 JACKET</v>
          </cell>
          <cell r="J4155" t="str">
            <v>ACC</v>
          </cell>
          <cell r="K4155" t="str">
            <v>MC3000ACCS</v>
          </cell>
          <cell r="L4155">
            <v>0.073593</v>
          </cell>
          <cell r="M4155" t="str">
            <v>30-4396</v>
          </cell>
          <cell r="N4155" t="str">
            <v>M3000 JACKET (4396)防护服(上衣)/30-W-XX-201-07-A3</v>
          </cell>
          <cell r="O4155" t="str">
            <v>DC4B</v>
          </cell>
        </row>
        <row r="4155">
          <cell r="Q4155">
            <v>10.8</v>
          </cell>
          <cell r="R4155">
            <v>276.571428571429</v>
          </cell>
          <cell r="S4155">
            <v>9.68</v>
          </cell>
          <cell r="T4155">
            <v>5</v>
          </cell>
          <cell r="U4155">
            <v>35</v>
          </cell>
          <cell r="V4155">
            <v>1120</v>
          </cell>
          <cell r="W4155" t="str">
            <v>Paid Import</v>
          </cell>
        </row>
        <row r="4155">
          <cell r="Y4155" t="str">
            <v>EA</v>
          </cell>
          <cell r="Z4155" t="str">
            <v>--</v>
          </cell>
          <cell r="AA4155" t="str">
            <v>W</v>
          </cell>
          <cell r="AB4155" t="str">
            <v>FNA30YEA02</v>
          </cell>
          <cell r="AC4155" t="str">
            <v>3000-201-1A</v>
          </cell>
          <cell r="AD4155">
            <v>1.55</v>
          </cell>
          <cell r="AE4155" t="str">
            <v>黄色</v>
          </cell>
          <cell r="AF4155">
            <v>3.06435</v>
          </cell>
        </row>
        <row r="4156">
          <cell r="A4156" t="str">
            <v>YE30-W-00-213-00</v>
          </cell>
          <cell r="B4156" t="str">
            <v>30-W-00-213-00</v>
          </cell>
          <cell r="C4156" t="str">
            <v>E1</v>
          </cell>
          <cell r="D4156" t="str">
            <v>One Size</v>
          </cell>
          <cell r="E4156" t="str">
            <v>YE</v>
          </cell>
          <cell r="F4156">
            <v>180</v>
          </cell>
          <cell r="G4156" t="str">
            <v>EA</v>
          </cell>
          <cell r="H4156" t="str">
            <v>3000围裙</v>
          </cell>
          <cell r="I4156" t="str">
            <v>M3000 APRON</v>
          </cell>
          <cell r="J4156" t="str">
            <v>ACC</v>
          </cell>
          <cell r="K4156" t="str">
            <v>MC3000ACCS</v>
          </cell>
          <cell r="L4156">
            <v>0.073593</v>
          </cell>
          <cell r="M4156" t="str">
            <v>30-9878</v>
          </cell>
          <cell r="N4156" t="str">
            <v>M3000 APRON (9878)围裙/30-W-00-213-00-E1</v>
          </cell>
          <cell r="O4156" t="str">
            <v>DC2A</v>
          </cell>
        </row>
        <row r="4156">
          <cell r="Q4156">
            <v>10.6</v>
          </cell>
          <cell r="R4156">
            <v>52.6666666666667</v>
          </cell>
          <cell r="S4156">
            <v>9.48</v>
          </cell>
          <cell r="T4156">
            <v>45</v>
          </cell>
          <cell r="U4156">
            <v>90</v>
          </cell>
          <cell r="V4156">
            <v>1120</v>
          </cell>
          <cell r="W4156" t="str">
            <v>Paid Import</v>
          </cell>
        </row>
        <row r="4156">
          <cell r="Y4156" t="str">
            <v>EA</v>
          </cell>
          <cell r="Z4156">
            <v>823846</v>
          </cell>
          <cell r="AA4156" t="str">
            <v>W</v>
          </cell>
          <cell r="AB4156" t="str">
            <v>FNA30YEA02</v>
          </cell>
          <cell r="AC4156" t="str">
            <v>2000-213-1A</v>
          </cell>
          <cell r="AD4156">
            <v>1.55</v>
          </cell>
          <cell r="AE4156" t="str">
            <v>黄色</v>
          </cell>
          <cell r="AF4156">
            <v>0.817148076923077</v>
          </cell>
        </row>
        <row r="4157">
          <cell r="A4157" t="str">
            <v>YE30-W-00-214-02</v>
          </cell>
          <cell r="B4157" t="str">
            <v>30-W-00-214-02</v>
          </cell>
          <cell r="C4157" t="str">
            <v>E1</v>
          </cell>
          <cell r="D4157" t="str">
            <v>S</v>
          </cell>
          <cell r="E4157" t="str">
            <v>YE</v>
          </cell>
          <cell r="F4157">
            <v>45</v>
          </cell>
          <cell r="G4157" t="str">
            <v>EA</v>
          </cell>
          <cell r="H4157" t="str">
            <v>3000围裙</v>
          </cell>
          <cell r="I4157" t="str">
            <v>M3000 APRON</v>
          </cell>
          <cell r="J4157" t="str">
            <v>ACC</v>
          </cell>
          <cell r="K4157" t="str">
            <v>MC3000ACCS</v>
          </cell>
          <cell r="L4157">
            <v>0.073593</v>
          </cell>
          <cell r="M4157" t="str">
            <v>30-9337</v>
          </cell>
          <cell r="N4157" t="str">
            <v>M3000 APRON (9337)围裙/30-W-00-214-02-E1</v>
          </cell>
          <cell r="O4157" t="str">
            <v>DC4B</v>
          </cell>
        </row>
        <row r="4157">
          <cell r="Q4157">
            <v>10.19</v>
          </cell>
          <cell r="R4157">
            <v>201.555555555556</v>
          </cell>
          <cell r="S4157">
            <v>9.07</v>
          </cell>
          <cell r="T4157">
            <v>5</v>
          </cell>
          <cell r="U4157">
            <v>45</v>
          </cell>
          <cell r="V4157">
            <v>1120</v>
          </cell>
          <cell r="W4157" t="str">
            <v>Paid Import</v>
          </cell>
        </row>
        <row r="4157">
          <cell r="Y4157" t="str">
            <v>EA</v>
          </cell>
          <cell r="Z4157">
            <v>822409</v>
          </cell>
          <cell r="AA4157" t="str">
            <v>W</v>
          </cell>
          <cell r="AB4157" t="str">
            <v>FNA30YEA02</v>
          </cell>
          <cell r="AC4157" t="str">
            <v>3000-214-1A</v>
          </cell>
          <cell r="AD4157">
            <v>1.55</v>
          </cell>
          <cell r="AE4157" t="str">
            <v>黄色</v>
          </cell>
          <cell r="AF4157">
            <v>2.617175</v>
          </cell>
        </row>
        <row r="4158">
          <cell r="A4158" t="str">
            <v>YE30-W-00-214-03</v>
          </cell>
          <cell r="B4158" t="str">
            <v>30-W-00-214-03</v>
          </cell>
          <cell r="C4158" t="str">
            <v>E1</v>
          </cell>
          <cell r="D4158" t="str">
            <v>M</v>
          </cell>
          <cell r="E4158" t="str">
            <v>YE</v>
          </cell>
          <cell r="F4158">
            <v>45</v>
          </cell>
          <cell r="G4158" t="str">
            <v>EA</v>
          </cell>
          <cell r="H4158" t="str">
            <v>3000围裙</v>
          </cell>
          <cell r="I4158" t="str">
            <v>M3000 APRON</v>
          </cell>
          <cell r="J4158" t="str">
            <v>ACC</v>
          </cell>
          <cell r="K4158" t="str">
            <v>MC3000ACCS</v>
          </cell>
          <cell r="L4158">
            <v>0.073593</v>
          </cell>
          <cell r="M4158" t="str">
            <v>30-9338</v>
          </cell>
          <cell r="N4158" t="str">
            <v>M3000 APRON (9338)围裙/30-W-00-214-03-E1</v>
          </cell>
          <cell r="O4158" t="str">
            <v>DC4B</v>
          </cell>
        </row>
        <row r="4158">
          <cell r="Q4158">
            <v>10.9</v>
          </cell>
          <cell r="R4158">
            <v>217.333333333333</v>
          </cell>
          <cell r="S4158">
            <v>9.78</v>
          </cell>
          <cell r="T4158">
            <v>5</v>
          </cell>
          <cell r="U4158">
            <v>45</v>
          </cell>
          <cell r="V4158">
            <v>1120</v>
          </cell>
          <cell r="W4158" t="str">
            <v>Paid Import</v>
          </cell>
        </row>
        <row r="4158">
          <cell r="Y4158" t="str">
            <v>EA</v>
          </cell>
          <cell r="Z4158">
            <v>822430</v>
          </cell>
          <cell r="AA4158" t="str">
            <v>W</v>
          </cell>
          <cell r="AB4158" t="str">
            <v>FNA30YEA02</v>
          </cell>
          <cell r="AC4158" t="str">
            <v>3000-214-1A</v>
          </cell>
          <cell r="AD4158">
            <v>1.55</v>
          </cell>
          <cell r="AE4158" t="str">
            <v>黄色</v>
          </cell>
          <cell r="AF4158">
            <v>2.73532727272727</v>
          </cell>
        </row>
        <row r="4159">
          <cell r="A4159" t="str">
            <v>YE30-W-00-214-04</v>
          </cell>
          <cell r="B4159" t="str">
            <v>30-W-00-214-04</v>
          </cell>
          <cell r="C4159" t="str">
            <v>E1</v>
          </cell>
          <cell r="D4159" t="str">
            <v>L</v>
          </cell>
          <cell r="E4159" t="str">
            <v>YE</v>
          </cell>
          <cell r="F4159">
            <v>45</v>
          </cell>
          <cell r="G4159" t="str">
            <v>EA</v>
          </cell>
          <cell r="H4159" t="str">
            <v>3000围裙</v>
          </cell>
          <cell r="I4159" t="str">
            <v>M3000 APRON</v>
          </cell>
          <cell r="J4159" t="str">
            <v>ACC</v>
          </cell>
          <cell r="K4159" t="str">
            <v>MC3000ACCS</v>
          </cell>
          <cell r="L4159">
            <v>0.073593</v>
          </cell>
          <cell r="M4159" t="str">
            <v>30-9400</v>
          </cell>
          <cell r="N4159" t="str">
            <v>M3000 APRON (9400)围裙/30-W-00-214-04-E1</v>
          </cell>
          <cell r="O4159" t="str">
            <v>DC4B</v>
          </cell>
        </row>
        <row r="4159">
          <cell r="Q4159">
            <v>11.91</v>
          </cell>
          <cell r="R4159">
            <v>239.777777777778</v>
          </cell>
          <cell r="S4159">
            <v>10.79</v>
          </cell>
          <cell r="T4159">
            <v>5</v>
          </cell>
          <cell r="U4159">
            <v>45</v>
          </cell>
          <cell r="V4159">
            <v>1120</v>
          </cell>
          <cell r="W4159" t="str">
            <v>Paid Import</v>
          </cell>
        </row>
        <row r="4159">
          <cell r="Y4159" t="str">
            <v>EA</v>
          </cell>
          <cell r="Z4159">
            <v>822437</v>
          </cell>
          <cell r="AA4159" t="str">
            <v>W</v>
          </cell>
          <cell r="AB4159" t="str">
            <v>FNA30YEA02</v>
          </cell>
          <cell r="AC4159" t="str">
            <v>3000-214-2A</v>
          </cell>
          <cell r="AD4159">
            <v>1.55</v>
          </cell>
          <cell r="AE4159" t="str">
            <v>黄色</v>
          </cell>
          <cell r="AF4159">
            <v>2.77002222222222</v>
          </cell>
          <cell r="AG4159" t="str">
            <v>FRVA1WHA01</v>
          </cell>
        </row>
        <row r="4160">
          <cell r="A4160" t="str">
            <v>YE30-W-00-214-05</v>
          </cell>
          <cell r="B4160" t="str">
            <v>30-W-00-214-05</v>
          </cell>
          <cell r="C4160" t="str">
            <v>E1</v>
          </cell>
          <cell r="D4160" t="str">
            <v>XL</v>
          </cell>
          <cell r="E4160" t="str">
            <v>YE</v>
          </cell>
          <cell r="F4160">
            <v>45</v>
          </cell>
          <cell r="G4160" t="str">
            <v>EA</v>
          </cell>
          <cell r="H4160" t="str">
            <v>3000围裙</v>
          </cell>
          <cell r="I4160" t="str">
            <v>M3000 APRON</v>
          </cell>
          <cell r="J4160" t="str">
            <v>ACC</v>
          </cell>
          <cell r="K4160" t="str">
            <v>MC3000ACCS</v>
          </cell>
          <cell r="L4160">
            <v>0.073593</v>
          </cell>
          <cell r="M4160" t="str">
            <v>30-9290</v>
          </cell>
          <cell r="N4160" t="str">
            <v>M3000 APRON (9290)围裙/30-W-00-214-05-E1</v>
          </cell>
          <cell r="O4160" t="str">
            <v>DC4B</v>
          </cell>
        </row>
        <row r="4160">
          <cell r="Q4160">
            <v>12.66</v>
          </cell>
          <cell r="R4160">
            <v>256.444444444444</v>
          </cell>
          <cell r="S4160">
            <v>11.54</v>
          </cell>
          <cell r="T4160">
            <v>5</v>
          </cell>
          <cell r="U4160">
            <v>45</v>
          </cell>
          <cell r="V4160">
            <v>1120</v>
          </cell>
          <cell r="W4160" t="str">
            <v>Paid Import</v>
          </cell>
        </row>
        <row r="4160">
          <cell r="Y4160" t="str">
            <v>EA</v>
          </cell>
          <cell r="Z4160">
            <v>822508</v>
          </cell>
          <cell r="AA4160" t="str">
            <v>W</v>
          </cell>
          <cell r="AB4160" t="str">
            <v>FNA30YEA02</v>
          </cell>
          <cell r="AC4160" t="str">
            <v>3000-214-2A</v>
          </cell>
          <cell r="AD4160">
            <v>1.55</v>
          </cell>
          <cell r="AE4160" t="str">
            <v>黄色</v>
          </cell>
          <cell r="AF4160">
            <v>2.85940555555556</v>
          </cell>
          <cell r="AG4160" t="str">
            <v>FRVA1WHA01</v>
          </cell>
        </row>
        <row r="4161">
          <cell r="A4161" t="str">
            <v>YE30-W-00-214-06</v>
          </cell>
          <cell r="B4161" t="str">
            <v>30-W-00-214-06</v>
          </cell>
          <cell r="C4161" t="str">
            <v>E1</v>
          </cell>
          <cell r="D4161" t="str">
            <v>2XL</v>
          </cell>
          <cell r="E4161" t="str">
            <v>YE</v>
          </cell>
          <cell r="F4161">
            <v>40</v>
          </cell>
          <cell r="G4161" t="str">
            <v>EA</v>
          </cell>
          <cell r="H4161" t="str">
            <v>3000围裙</v>
          </cell>
          <cell r="I4161" t="str">
            <v>M3000 APRON</v>
          </cell>
          <cell r="J4161" t="str">
            <v>ACC</v>
          </cell>
          <cell r="K4161" t="str">
            <v>MC3000ACCS</v>
          </cell>
          <cell r="L4161">
            <v>0.073593</v>
          </cell>
          <cell r="M4161" t="str">
            <v>30-9340</v>
          </cell>
          <cell r="N4161" t="str">
            <v>M3000 APRON (9340)围裙/30-W-00-214-06-E1</v>
          </cell>
          <cell r="O4161" t="str">
            <v>DC4B</v>
          </cell>
        </row>
        <row r="4161">
          <cell r="Q4161">
            <v>11.6</v>
          </cell>
          <cell r="R4161">
            <v>262</v>
          </cell>
          <cell r="S4161">
            <v>10.48</v>
          </cell>
          <cell r="T4161">
            <v>5</v>
          </cell>
          <cell r="U4161">
            <v>40</v>
          </cell>
          <cell r="V4161">
            <v>1120</v>
          </cell>
          <cell r="W4161" t="str">
            <v>Paid Import</v>
          </cell>
        </row>
        <row r="4161">
          <cell r="Y4161" t="str">
            <v>EA</v>
          </cell>
          <cell r="Z4161">
            <v>822441</v>
          </cell>
          <cell r="AA4161" t="str">
            <v>W</v>
          </cell>
          <cell r="AB4161" t="str">
            <v>FNA30YEA02</v>
          </cell>
          <cell r="AC4161" t="str">
            <v>3000-214-2A</v>
          </cell>
          <cell r="AD4161">
            <v>1.55</v>
          </cell>
          <cell r="AE4161" t="str">
            <v>黄色</v>
          </cell>
          <cell r="AF4161">
            <v>3.2150875</v>
          </cell>
        </row>
        <row r="4162">
          <cell r="A4162" t="str">
            <v>YE30-W-00-214-07</v>
          </cell>
          <cell r="B4162" t="str">
            <v>30-W-00-214-07</v>
          </cell>
          <cell r="C4162" t="str">
            <v>E1</v>
          </cell>
          <cell r="D4162" t="str">
            <v>3XL</v>
          </cell>
          <cell r="E4162" t="str">
            <v>YE</v>
          </cell>
          <cell r="F4162">
            <v>40</v>
          </cell>
          <cell r="G4162" t="str">
            <v>EA</v>
          </cell>
          <cell r="H4162" t="str">
            <v>3000围裙</v>
          </cell>
          <cell r="I4162" t="str">
            <v>M3000 APRON</v>
          </cell>
          <cell r="J4162" t="str">
            <v>ACC</v>
          </cell>
          <cell r="K4162" t="str">
            <v>MC3000ACCS</v>
          </cell>
          <cell r="L4162">
            <v>0.073593</v>
          </cell>
          <cell r="M4162" t="str">
            <v>30-9341</v>
          </cell>
          <cell r="N4162" t="str">
            <v>M3000 APRON (9341)围裙/30-W-00-214-07-E1</v>
          </cell>
          <cell r="O4162" t="str">
            <v>DC4B</v>
          </cell>
        </row>
        <row r="4162">
          <cell r="Q4162">
            <v>12.4</v>
          </cell>
          <cell r="R4162">
            <v>282</v>
          </cell>
          <cell r="S4162">
            <v>11.28</v>
          </cell>
          <cell r="T4162">
            <v>5</v>
          </cell>
          <cell r="U4162">
            <v>40</v>
          </cell>
          <cell r="V4162">
            <v>1120</v>
          </cell>
          <cell r="W4162" t="str">
            <v>Paid Import</v>
          </cell>
        </row>
        <row r="4162">
          <cell r="Y4162" t="str">
            <v>EA</v>
          </cell>
          <cell r="Z4162">
            <v>820418</v>
          </cell>
          <cell r="AA4162" t="str">
            <v>W</v>
          </cell>
          <cell r="AB4162" t="str">
            <v>FNA30YEA02</v>
          </cell>
          <cell r="AC4162" t="str">
            <v>3000-214-2A</v>
          </cell>
          <cell r="AD4162">
            <v>1.55</v>
          </cell>
          <cell r="AE4162" t="str">
            <v>黄色</v>
          </cell>
          <cell r="AF4162">
            <v>3.4181375</v>
          </cell>
        </row>
        <row r="4163">
          <cell r="A4163" t="str">
            <v>YE30-W-00-215-02</v>
          </cell>
          <cell r="B4163" t="str">
            <v>30-W-00-215-02</v>
          </cell>
          <cell r="C4163" t="str">
            <v>E1</v>
          </cell>
          <cell r="D4163" t="str">
            <v>S</v>
          </cell>
          <cell r="E4163" t="str">
            <v>YE</v>
          </cell>
          <cell r="F4163">
            <v>30</v>
          </cell>
          <cell r="G4163" t="str">
            <v>EA</v>
          </cell>
          <cell r="H4163" t="str">
            <v>3000围裙</v>
          </cell>
          <cell r="I4163" t="str">
            <v>M3000 APRON</v>
          </cell>
          <cell r="J4163" t="str">
            <v>ACC</v>
          </cell>
          <cell r="K4163" t="str">
            <v>MC3000ACCS</v>
          </cell>
          <cell r="L4163">
            <v>0.073593</v>
          </cell>
          <cell r="M4163" t="str">
            <v>30-10844</v>
          </cell>
          <cell r="N4163" t="str">
            <v>M3000 APRON (10844)围裙/30-W-00-215-02-E1</v>
          </cell>
          <cell r="O4163" t="str">
            <v>DC4B</v>
          </cell>
        </row>
        <row r="4163">
          <cell r="Q4163">
            <v>8</v>
          </cell>
          <cell r="R4163">
            <v>229.333333333333</v>
          </cell>
          <cell r="S4163">
            <v>6.88</v>
          </cell>
          <cell r="T4163">
            <v>5</v>
          </cell>
          <cell r="U4163">
            <v>30</v>
          </cell>
          <cell r="V4163">
            <v>1120</v>
          </cell>
          <cell r="W4163" t="str">
            <v>Paid Import</v>
          </cell>
        </row>
        <row r="4163">
          <cell r="Y4163" t="str">
            <v>EA</v>
          </cell>
          <cell r="Z4163">
            <v>820419</v>
          </cell>
          <cell r="AA4163" t="str">
            <v>W</v>
          </cell>
          <cell r="AB4163" t="str">
            <v>FNA30YEA02</v>
          </cell>
          <cell r="AC4163" t="str">
            <v>4000-215-1A</v>
          </cell>
          <cell r="AD4163">
            <v>1.55</v>
          </cell>
          <cell r="AE4163" t="str">
            <v>黄色</v>
          </cell>
          <cell r="AF4163">
            <v>2.73265</v>
          </cell>
        </row>
        <row r="4164">
          <cell r="A4164" t="str">
            <v>YE30-W-00-215-03</v>
          </cell>
          <cell r="B4164" t="str">
            <v>30-W-00-215-03</v>
          </cell>
          <cell r="C4164" t="str">
            <v>A4</v>
          </cell>
          <cell r="D4164" t="str">
            <v>M</v>
          </cell>
          <cell r="E4164" t="str">
            <v>YE</v>
          </cell>
          <cell r="F4164">
            <v>30</v>
          </cell>
          <cell r="G4164" t="str">
            <v>EA</v>
          </cell>
          <cell r="H4164" t="str">
            <v>3000围裙</v>
          </cell>
          <cell r="I4164" t="str">
            <v>M3000 APRON</v>
          </cell>
          <cell r="J4164" t="str">
            <v>ACC</v>
          </cell>
          <cell r="K4164" t="str">
            <v>MC3000ACCS</v>
          </cell>
          <cell r="L4164">
            <v>0.073593</v>
          </cell>
          <cell r="M4164" t="str">
            <v>30-9079</v>
          </cell>
          <cell r="N4164" t="str">
            <v>M3000 APRON (9079)围裙/30-W-00-215-03-A4</v>
          </cell>
          <cell r="O4164" t="str">
            <v>DC4B</v>
          </cell>
        </row>
        <row r="4164">
          <cell r="Q4164">
            <v>8.6</v>
          </cell>
          <cell r="R4164">
            <v>249.333333333333</v>
          </cell>
          <cell r="S4164">
            <v>7.48</v>
          </cell>
          <cell r="T4164">
            <v>5</v>
          </cell>
          <cell r="U4164">
            <v>30</v>
          </cell>
          <cell r="V4164">
            <v>1120</v>
          </cell>
          <cell r="W4164" t="str">
            <v>Paid Import</v>
          </cell>
        </row>
        <row r="4164">
          <cell r="Y4164" t="str">
            <v>EA</v>
          </cell>
          <cell r="Z4164">
            <v>820420</v>
          </cell>
          <cell r="AA4164" t="str">
            <v>W</v>
          </cell>
          <cell r="AB4164" t="str">
            <v>FNA30YEA02</v>
          </cell>
          <cell r="AC4164" t="str">
            <v>4000-215-1A</v>
          </cell>
          <cell r="AD4164">
            <v>1.55</v>
          </cell>
          <cell r="AE4164" t="str">
            <v>黄色</v>
          </cell>
          <cell r="AF4164">
            <v>2.92981</v>
          </cell>
        </row>
        <row r="4165">
          <cell r="A4165" t="str">
            <v>YE30-W-00-215-04</v>
          </cell>
          <cell r="B4165" t="str">
            <v>30-W-00-215-04</v>
          </cell>
          <cell r="C4165" t="str">
            <v>E1</v>
          </cell>
          <cell r="D4165" t="str">
            <v>L</v>
          </cell>
          <cell r="E4165" t="str">
            <v>YE</v>
          </cell>
          <cell r="F4165">
            <v>30</v>
          </cell>
          <cell r="G4165" t="str">
            <v>EA</v>
          </cell>
          <cell r="H4165" t="str">
            <v>3000围裙</v>
          </cell>
          <cell r="I4165" t="str">
            <v>M3000 APRON</v>
          </cell>
          <cell r="J4165" t="str">
            <v>ACC</v>
          </cell>
          <cell r="K4165" t="str">
            <v>MC3000ACCS</v>
          </cell>
          <cell r="L4165">
            <v>0.073593</v>
          </cell>
          <cell r="M4165" t="str">
            <v>30-10762</v>
          </cell>
          <cell r="N4165" t="str">
            <v>M3000 APRON (10762)围裙/30-W-00-215-04-E1</v>
          </cell>
          <cell r="O4165" t="str">
            <v>DC4B</v>
          </cell>
        </row>
        <row r="4165">
          <cell r="Q4165">
            <v>9.3</v>
          </cell>
          <cell r="R4165">
            <v>272.666666666667</v>
          </cell>
          <cell r="S4165">
            <v>8.18</v>
          </cell>
          <cell r="T4165">
            <v>5</v>
          </cell>
          <cell r="U4165">
            <v>30</v>
          </cell>
          <cell r="V4165">
            <v>1120</v>
          </cell>
          <cell r="W4165" t="str">
            <v>Paid Import</v>
          </cell>
        </row>
        <row r="4165">
          <cell r="Y4165" t="str">
            <v>EA</v>
          </cell>
          <cell r="Z4165">
            <v>820421</v>
          </cell>
          <cell r="AA4165" t="str">
            <v>W</v>
          </cell>
          <cell r="AB4165" t="str">
            <v>FNA30YEA02</v>
          </cell>
          <cell r="AC4165" t="str">
            <v>4000-215-1A</v>
          </cell>
          <cell r="AD4165">
            <v>1.55</v>
          </cell>
          <cell r="AE4165" t="str">
            <v>黄色</v>
          </cell>
          <cell r="AF4165">
            <v>3.18246</v>
          </cell>
        </row>
        <row r="4166">
          <cell r="A4166" t="str">
            <v>YE30-W-00-215-05</v>
          </cell>
          <cell r="B4166" t="str">
            <v>30-W-00-215-05</v>
          </cell>
          <cell r="C4166" t="str">
            <v>E1</v>
          </cell>
          <cell r="D4166" t="str">
            <v>XL</v>
          </cell>
          <cell r="E4166" t="str">
            <v>YE</v>
          </cell>
          <cell r="F4166">
            <v>30</v>
          </cell>
          <cell r="G4166" t="str">
            <v>EA</v>
          </cell>
          <cell r="H4166" t="str">
            <v>3000围裙</v>
          </cell>
          <cell r="I4166" t="str">
            <v>M3000 APRON</v>
          </cell>
          <cell r="J4166" t="str">
            <v>ACC</v>
          </cell>
          <cell r="K4166" t="str">
            <v>MC3000ACCS</v>
          </cell>
          <cell r="L4166">
            <v>0.073593</v>
          </cell>
          <cell r="M4166" t="str">
            <v>30-10656</v>
          </cell>
          <cell r="N4166" t="str">
            <v>M3000 APRON (10656)围裙/30-W-00-215-05-E1</v>
          </cell>
          <cell r="O4166" t="str">
            <v>DC4B</v>
          </cell>
        </row>
        <row r="4166">
          <cell r="Q4166">
            <v>9.8</v>
          </cell>
          <cell r="R4166">
            <v>289.333333333333</v>
          </cell>
          <cell r="S4166">
            <v>8.68</v>
          </cell>
          <cell r="T4166">
            <v>5</v>
          </cell>
          <cell r="U4166">
            <v>30</v>
          </cell>
          <cell r="V4166">
            <v>1120</v>
          </cell>
          <cell r="W4166" t="str">
            <v>Paid Import</v>
          </cell>
        </row>
        <row r="4166">
          <cell r="Y4166" t="str">
            <v>EA</v>
          </cell>
          <cell r="Z4166">
            <v>820422</v>
          </cell>
          <cell r="AA4166" t="str">
            <v>W</v>
          </cell>
          <cell r="AB4166" t="str">
            <v>FNA30YEA02</v>
          </cell>
          <cell r="AC4166" t="str">
            <v>4000-215-1A</v>
          </cell>
          <cell r="AD4166">
            <v>1.55</v>
          </cell>
          <cell r="AE4166" t="str">
            <v>黄色</v>
          </cell>
          <cell r="AF4166">
            <v>3.39512</v>
          </cell>
        </row>
        <row r="4167">
          <cell r="A4167" t="str">
            <v>YE30-W-00-215-06</v>
          </cell>
          <cell r="B4167" t="str">
            <v>30-W-00-215-06</v>
          </cell>
          <cell r="C4167" t="str">
            <v>E1</v>
          </cell>
          <cell r="D4167" t="str">
            <v>2XL</v>
          </cell>
          <cell r="E4167" t="str">
            <v>YE</v>
          </cell>
          <cell r="F4167">
            <v>25</v>
          </cell>
          <cell r="G4167" t="str">
            <v>EA</v>
          </cell>
          <cell r="H4167" t="str">
            <v>3000围裙</v>
          </cell>
          <cell r="I4167" t="str">
            <v>M3000 APRON</v>
          </cell>
          <cell r="J4167" t="str">
            <v>ACC</v>
          </cell>
          <cell r="K4167" t="str">
            <v>MC3000ACCS</v>
          </cell>
          <cell r="L4167">
            <v>0.073593</v>
          </cell>
          <cell r="M4167" t="str">
            <v>30-9342</v>
          </cell>
          <cell r="N4167" t="str">
            <v>M3000 APRON (9342)围裙/30-W-00-215-06-E1</v>
          </cell>
          <cell r="O4167" t="str">
            <v>DC4B</v>
          </cell>
        </row>
        <row r="4167">
          <cell r="Q4167">
            <v>8.7</v>
          </cell>
          <cell r="R4167">
            <v>303.2</v>
          </cell>
          <cell r="S4167">
            <v>7.58</v>
          </cell>
          <cell r="T4167">
            <v>5</v>
          </cell>
          <cell r="U4167">
            <v>25</v>
          </cell>
          <cell r="V4167">
            <v>1120</v>
          </cell>
          <cell r="W4167" t="str">
            <v>Paid Import</v>
          </cell>
        </row>
        <row r="4167">
          <cell r="Y4167" t="str">
            <v>EA</v>
          </cell>
          <cell r="Z4167">
            <v>820423</v>
          </cell>
          <cell r="AA4167" t="str">
            <v>W</v>
          </cell>
          <cell r="AB4167" t="str">
            <v>FNA30YEA02</v>
          </cell>
          <cell r="AC4167" t="str">
            <v>4000-215-1A</v>
          </cell>
          <cell r="AD4167">
            <v>1.55</v>
          </cell>
          <cell r="AE4167" t="str">
            <v>黄色</v>
          </cell>
          <cell r="AF4167">
            <v>3.58887</v>
          </cell>
        </row>
        <row r="4168">
          <cell r="A4168" t="str">
            <v>YE30-W-00-215-07</v>
          </cell>
          <cell r="B4168" t="str">
            <v>30-W-00-215-07</v>
          </cell>
          <cell r="C4168" t="str">
            <v>E1</v>
          </cell>
          <cell r="D4168" t="str">
            <v>3XL</v>
          </cell>
          <cell r="E4168" t="str">
            <v>YE</v>
          </cell>
          <cell r="F4168">
            <v>25</v>
          </cell>
          <cell r="G4168" t="str">
            <v>EA</v>
          </cell>
          <cell r="H4168" t="str">
            <v>3000围裙</v>
          </cell>
          <cell r="I4168" t="str">
            <v>M3000 APRON</v>
          </cell>
          <cell r="J4168" t="str">
            <v>ACC</v>
          </cell>
          <cell r="K4168" t="str">
            <v>MC3000ACCS</v>
          </cell>
          <cell r="L4168">
            <v>0.073593</v>
          </cell>
          <cell r="M4168" t="str">
            <v>30-9678</v>
          </cell>
          <cell r="N4168" t="str">
            <v>M3000 APRON (9678)围裙/30-W-00-215-07-E1</v>
          </cell>
          <cell r="O4168" t="str">
            <v>DC4B</v>
          </cell>
        </row>
        <row r="4168">
          <cell r="Q4168">
            <v>9.2</v>
          </cell>
          <cell r="R4168">
            <v>323.2</v>
          </cell>
          <cell r="S4168">
            <v>8.08</v>
          </cell>
          <cell r="T4168">
            <v>5</v>
          </cell>
          <cell r="U4168">
            <v>25</v>
          </cell>
          <cell r="V4168">
            <v>1120</v>
          </cell>
          <cell r="W4168" t="str">
            <v>Paid Import</v>
          </cell>
        </row>
        <row r="4168">
          <cell r="Y4168" t="str">
            <v>EA</v>
          </cell>
          <cell r="Z4168">
            <v>820424</v>
          </cell>
          <cell r="AA4168" t="str">
            <v>W</v>
          </cell>
          <cell r="AB4168" t="str">
            <v>FNA30YEA02</v>
          </cell>
          <cell r="AC4168" t="str">
            <v>4000-215-1A</v>
          </cell>
          <cell r="AD4168">
            <v>1.55</v>
          </cell>
          <cell r="AE4168" t="str">
            <v>黄色</v>
          </cell>
          <cell r="AF4168">
            <v>3.88678</v>
          </cell>
        </row>
        <row r="4169">
          <cell r="A4169" t="str">
            <v>YE30-W-00-216-02</v>
          </cell>
          <cell r="B4169" t="e">
            <v>#N/A</v>
          </cell>
          <cell r="C4169" t="e">
            <v>#N/A</v>
          </cell>
          <cell r="D4169" t="str">
            <v>S</v>
          </cell>
          <cell r="E4169" t="str">
            <v>YE</v>
          </cell>
          <cell r="F4169">
            <v>40</v>
          </cell>
          <cell r="G4169" t="str">
            <v>EA</v>
          </cell>
          <cell r="H4169" t="str">
            <v>3000围裙</v>
          </cell>
          <cell r="I4169" t="str">
            <v>M3000 Gown</v>
          </cell>
          <cell r="J4169" t="str">
            <v>ACC</v>
          </cell>
          <cell r="K4169" t="str">
            <v>MC3000ACCS</v>
          </cell>
          <cell r="L4169">
            <v>0.073593</v>
          </cell>
          <cell r="M4169" t="e">
            <v>#N/A</v>
          </cell>
          <cell r="N4169" t="e">
            <v>#N/A</v>
          </cell>
          <cell r="O4169" t="str">
            <v>DC4B</v>
          </cell>
        </row>
        <row r="4169">
          <cell r="Q4169">
            <v>10.21</v>
          </cell>
          <cell r="R4169">
            <v>0</v>
          </cell>
          <cell r="S4169">
            <v>0</v>
          </cell>
          <cell r="T4169">
            <v>10</v>
          </cell>
          <cell r="U4169">
            <v>20</v>
          </cell>
          <cell r="V4169">
            <v>1120</v>
          </cell>
          <cell r="W4169" t="str">
            <v>Paid Import</v>
          </cell>
        </row>
        <row r="4169">
          <cell r="Y4169" t="str">
            <v>EA</v>
          </cell>
          <cell r="Z4169">
            <v>833761</v>
          </cell>
          <cell r="AA4169" t="str">
            <v>W</v>
          </cell>
          <cell r="AB4169" t="str">
            <v>FNA30YEA02</v>
          </cell>
          <cell r="AC4169" t="str">
            <v>4000-111-1A</v>
          </cell>
          <cell r="AD4169">
            <v>1.55</v>
          </cell>
          <cell r="AE4169" t="str">
            <v>黄色</v>
          </cell>
          <cell r="AF4169">
            <v>5.038275</v>
          </cell>
        </row>
        <row r="4170">
          <cell r="A4170" t="str">
            <v>YE30-W-00-216-03</v>
          </cell>
          <cell r="B4170" t="e">
            <v>#N/A</v>
          </cell>
          <cell r="C4170" t="e">
            <v>#N/A</v>
          </cell>
          <cell r="D4170" t="str">
            <v>M</v>
          </cell>
          <cell r="E4170" t="str">
            <v>YE</v>
          </cell>
          <cell r="F4170">
            <v>40</v>
          </cell>
          <cell r="G4170" t="str">
            <v>EA</v>
          </cell>
          <cell r="H4170" t="str">
            <v>3000围裙</v>
          </cell>
          <cell r="I4170" t="str">
            <v>M3000 Gown</v>
          </cell>
          <cell r="J4170" t="str">
            <v>ACC</v>
          </cell>
          <cell r="K4170" t="str">
            <v>MC3000ACCS</v>
          </cell>
          <cell r="L4170">
            <v>0.073593</v>
          </cell>
          <cell r="M4170" t="e">
            <v>#N/A</v>
          </cell>
          <cell r="N4170" t="e">
            <v>#N/A</v>
          </cell>
          <cell r="O4170" t="str">
            <v>DC4B</v>
          </cell>
        </row>
        <row r="4170">
          <cell r="Q4170">
            <v>10.47</v>
          </cell>
          <cell r="R4170">
            <v>0</v>
          </cell>
          <cell r="S4170">
            <v>0</v>
          </cell>
          <cell r="T4170">
            <v>10</v>
          </cell>
          <cell r="U4170">
            <v>20</v>
          </cell>
          <cell r="V4170">
            <v>1120</v>
          </cell>
          <cell r="W4170" t="str">
            <v>Paid Import</v>
          </cell>
        </row>
        <row r="4170">
          <cell r="Y4170" t="str">
            <v>EA</v>
          </cell>
          <cell r="Z4170">
            <v>833762</v>
          </cell>
          <cell r="AA4170" t="str">
            <v>W</v>
          </cell>
          <cell r="AB4170" t="str">
            <v>FNA30YEA02</v>
          </cell>
          <cell r="AC4170" t="str">
            <v>4000-111-1A</v>
          </cell>
          <cell r="AD4170">
            <v>1.55</v>
          </cell>
          <cell r="AE4170" t="str">
            <v>黄色</v>
          </cell>
          <cell r="AF4170">
            <v>5.3258</v>
          </cell>
        </row>
        <row r="4171">
          <cell r="A4171" t="str">
            <v>YE30-W-00-216-04</v>
          </cell>
          <cell r="B4171" t="e">
            <v>#N/A</v>
          </cell>
          <cell r="C4171" t="e">
            <v>#N/A</v>
          </cell>
          <cell r="D4171" t="str">
            <v>L</v>
          </cell>
          <cell r="E4171" t="str">
            <v>YE</v>
          </cell>
          <cell r="F4171">
            <v>40</v>
          </cell>
          <cell r="G4171" t="str">
            <v>EA</v>
          </cell>
          <cell r="H4171" t="str">
            <v>3000围裙</v>
          </cell>
          <cell r="I4171" t="str">
            <v>M3000 Gown</v>
          </cell>
          <cell r="J4171" t="str">
            <v>ACC</v>
          </cell>
          <cell r="K4171" t="str">
            <v>MC3000ACCS</v>
          </cell>
          <cell r="L4171">
            <v>0.073593</v>
          </cell>
          <cell r="M4171" t="e">
            <v>#N/A</v>
          </cell>
          <cell r="N4171" t="e">
            <v>#N/A</v>
          </cell>
          <cell r="O4171" t="str">
            <v>DC4B</v>
          </cell>
        </row>
        <row r="4171">
          <cell r="Q4171">
            <v>8.4</v>
          </cell>
          <cell r="R4171">
            <v>0</v>
          </cell>
          <cell r="S4171">
            <v>0</v>
          </cell>
          <cell r="T4171">
            <v>10</v>
          </cell>
          <cell r="U4171">
            <v>20</v>
          </cell>
          <cell r="V4171">
            <v>1120</v>
          </cell>
          <cell r="W4171" t="str">
            <v>Paid Import</v>
          </cell>
        </row>
        <row r="4171">
          <cell r="Y4171" t="str">
            <v>EA</v>
          </cell>
          <cell r="Z4171">
            <v>833763</v>
          </cell>
          <cell r="AA4171" t="str">
            <v>W</v>
          </cell>
          <cell r="AB4171" t="str">
            <v>FNA30YEA02</v>
          </cell>
          <cell r="AC4171" t="str">
            <v>4000-111-1A</v>
          </cell>
          <cell r="AD4171">
            <v>1.55</v>
          </cell>
          <cell r="AE4171" t="str">
            <v>黄色</v>
          </cell>
          <cell r="AF4171">
            <v>5.7691</v>
          </cell>
        </row>
        <row r="4172">
          <cell r="A4172" t="str">
            <v>YE30-W-00-216-05</v>
          </cell>
          <cell r="B4172" t="e">
            <v>#N/A</v>
          </cell>
          <cell r="C4172" t="e">
            <v>#N/A</v>
          </cell>
          <cell r="D4172" t="str">
            <v>XL</v>
          </cell>
          <cell r="E4172" t="str">
            <v>YE</v>
          </cell>
          <cell r="F4172">
            <v>40</v>
          </cell>
          <cell r="G4172" t="str">
            <v>EA</v>
          </cell>
          <cell r="H4172" t="str">
            <v>3000围裙</v>
          </cell>
          <cell r="I4172" t="str">
            <v>M3000 Gown</v>
          </cell>
          <cell r="J4172" t="str">
            <v>ACC</v>
          </cell>
          <cell r="K4172" t="str">
            <v>MC3000ACCS</v>
          </cell>
          <cell r="L4172">
            <v>0.073593</v>
          </cell>
          <cell r="M4172" t="e">
            <v>#N/A</v>
          </cell>
          <cell r="N4172" t="e">
            <v>#N/A</v>
          </cell>
          <cell r="O4172" t="str">
            <v>DC4B</v>
          </cell>
        </row>
        <row r="4172">
          <cell r="Q4172">
            <v>8.8</v>
          </cell>
          <cell r="R4172">
            <v>0</v>
          </cell>
          <cell r="S4172">
            <v>0</v>
          </cell>
          <cell r="T4172">
            <v>10</v>
          </cell>
          <cell r="U4172">
            <v>20</v>
          </cell>
          <cell r="V4172">
            <v>1120</v>
          </cell>
          <cell r="W4172" t="str">
            <v>Paid Import</v>
          </cell>
        </row>
        <row r="4172">
          <cell r="Y4172" t="str">
            <v>EA</v>
          </cell>
          <cell r="Z4172">
            <v>833764</v>
          </cell>
          <cell r="AA4172" t="str">
            <v>W</v>
          </cell>
          <cell r="AB4172" t="str">
            <v>FNA30YEA02</v>
          </cell>
          <cell r="AC4172" t="str">
            <v>4000-111-1A</v>
          </cell>
          <cell r="AD4172">
            <v>1.55</v>
          </cell>
          <cell r="AE4172" t="str">
            <v>黄色</v>
          </cell>
          <cell r="AF4172">
            <v>6.011675</v>
          </cell>
        </row>
        <row r="4173">
          <cell r="A4173" t="str">
            <v>YE30-W-00-216-06</v>
          </cell>
          <cell r="B4173" t="e">
            <v>#N/A</v>
          </cell>
          <cell r="C4173" t="e">
            <v>#N/A</v>
          </cell>
          <cell r="D4173" t="str">
            <v>2XL</v>
          </cell>
          <cell r="E4173" t="str">
            <v>YE</v>
          </cell>
          <cell r="F4173">
            <v>40</v>
          </cell>
          <cell r="G4173" t="str">
            <v>EA</v>
          </cell>
          <cell r="H4173" t="str">
            <v>3000围裙</v>
          </cell>
          <cell r="I4173" t="str">
            <v>M3000 Gown</v>
          </cell>
          <cell r="J4173" t="str">
            <v>ACC</v>
          </cell>
          <cell r="K4173" t="str">
            <v>MC3000ACCS</v>
          </cell>
          <cell r="L4173">
            <v>0.073593</v>
          </cell>
          <cell r="M4173" t="e">
            <v>#N/A</v>
          </cell>
          <cell r="N4173" t="e">
            <v>#N/A</v>
          </cell>
          <cell r="O4173" t="str">
            <v>DC4B</v>
          </cell>
        </row>
        <row r="4173">
          <cell r="R4173">
            <v>0</v>
          </cell>
          <cell r="S4173">
            <v>0</v>
          </cell>
          <cell r="T4173">
            <v>10</v>
          </cell>
          <cell r="U4173">
            <v>20</v>
          </cell>
          <cell r="V4173">
            <v>1120</v>
          </cell>
          <cell r="W4173" t="str">
            <v>Paid Import</v>
          </cell>
        </row>
        <row r="4173">
          <cell r="Y4173" t="str">
            <v>EA</v>
          </cell>
          <cell r="Z4173">
            <v>833765</v>
          </cell>
          <cell r="AA4173" t="str">
            <v>W</v>
          </cell>
          <cell r="AB4173" t="str">
            <v>FNA30YEA02</v>
          </cell>
          <cell r="AC4173" t="str">
            <v>4000-111-1A</v>
          </cell>
          <cell r="AD4173">
            <v>1.55</v>
          </cell>
          <cell r="AE4173" t="str">
            <v>黄色</v>
          </cell>
          <cell r="AF4173">
            <v>4.199725</v>
          </cell>
        </row>
        <row r="4174">
          <cell r="A4174" t="str">
            <v>YE30-W-00-223-02</v>
          </cell>
          <cell r="B4174" t="str">
            <v>30-W-XX-223-02</v>
          </cell>
          <cell r="C4174" t="str">
            <v>A1</v>
          </cell>
          <cell r="D4174" t="str">
            <v>S</v>
          </cell>
          <cell r="E4174" t="str">
            <v>YE</v>
          </cell>
          <cell r="F4174">
            <v>40</v>
          </cell>
          <cell r="G4174" t="str">
            <v>EA</v>
          </cell>
          <cell r="H4174" t="str">
            <v>3000防护服(上衣)</v>
          </cell>
          <cell r="I4174" t="str">
            <v>M3000 JACKET</v>
          </cell>
          <cell r="J4174" t="str">
            <v>ACC</v>
          </cell>
          <cell r="K4174" t="str">
            <v>MC3000ACCS</v>
          </cell>
          <cell r="L4174">
            <v>0.073593</v>
          </cell>
          <cell r="M4174" t="str">
            <v>30-6099</v>
          </cell>
          <cell r="N4174" t="str">
            <v>M3000 JACKET (6099)防护服(上衣)/30-W-XX-223-02-A1</v>
          </cell>
          <cell r="O4174" t="str">
            <v>DC4B</v>
          </cell>
        </row>
        <row r="4174">
          <cell r="Q4174">
            <v>10.88</v>
          </cell>
          <cell r="R4174">
            <v>0</v>
          </cell>
          <cell r="S4174">
            <v>0</v>
          </cell>
          <cell r="T4174">
            <v>5</v>
          </cell>
          <cell r="U4174">
            <v>40</v>
          </cell>
          <cell r="V4174">
            <v>1120</v>
          </cell>
          <cell r="W4174" t="str">
            <v>Paid Import</v>
          </cell>
        </row>
        <row r="4174">
          <cell r="Y4174" t="str">
            <v>EA</v>
          </cell>
          <cell r="Z4174" t="str">
            <v>--</v>
          </cell>
          <cell r="AA4174" t="str">
            <v>W</v>
          </cell>
          <cell r="AB4174" t="str">
            <v>FNA30YEA02</v>
          </cell>
          <cell r="AC4174" t="str">
            <v>3000-223-1A</v>
          </cell>
          <cell r="AD4174">
            <v>1.55</v>
          </cell>
          <cell r="AE4174" t="str">
            <v>黄色</v>
          </cell>
          <cell r="AF4174">
            <v>1.92182777777778</v>
          </cell>
        </row>
        <row r="4175">
          <cell r="A4175" t="str">
            <v>YE30-W-00-223-03</v>
          </cell>
          <cell r="B4175" t="str">
            <v>30-W-XX-223-03</v>
          </cell>
          <cell r="C4175" t="str">
            <v>A1</v>
          </cell>
          <cell r="D4175" t="str">
            <v>M</v>
          </cell>
          <cell r="E4175" t="str">
            <v>YE</v>
          </cell>
          <cell r="F4175">
            <v>40</v>
          </cell>
          <cell r="G4175" t="str">
            <v>EA</v>
          </cell>
          <cell r="H4175" t="str">
            <v>3000防护服(上衣)</v>
          </cell>
          <cell r="I4175" t="str">
            <v>M3000 JACKET</v>
          </cell>
          <cell r="J4175" t="str">
            <v>ACC</v>
          </cell>
          <cell r="K4175" t="str">
            <v>MC3000ACCS</v>
          </cell>
          <cell r="L4175">
            <v>0.073593</v>
          </cell>
          <cell r="M4175" t="str">
            <v>30-6100</v>
          </cell>
          <cell r="N4175" t="str">
            <v>M3000 JACKET (6100)防护服(上衣)/30-W-XX-223-03-A1</v>
          </cell>
          <cell r="O4175" t="str">
            <v>DC4B</v>
          </cell>
        </row>
        <row r="4175">
          <cell r="Q4175">
            <v>10.2</v>
          </cell>
          <cell r="R4175">
            <v>227</v>
          </cell>
          <cell r="S4175">
            <v>9.08</v>
          </cell>
          <cell r="T4175">
            <v>5</v>
          </cell>
          <cell r="U4175">
            <v>40</v>
          </cell>
          <cell r="V4175">
            <v>1120</v>
          </cell>
          <cell r="W4175" t="str">
            <v>Paid Import</v>
          </cell>
        </row>
        <row r="4175">
          <cell r="Y4175" t="str">
            <v>EA</v>
          </cell>
          <cell r="Z4175">
            <v>824405</v>
          </cell>
          <cell r="AA4175" t="str">
            <v>W</v>
          </cell>
          <cell r="AB4175" t="str">
            <v>FNA30YEA02</v>
          </cell>
          <cell r="AC4175" t="str">
            <v>3000-223-1A</v>
          </cell>
          <cell r="AD4175">
            <v>1.55</v>
          </cell>
          <cell r="AE4175" t="str">
            <v>黄色</v>
          </cell>
          <cell r="AF4175">
            <v>2.08027222222222</v>
          </cell>
        </row>
        <row r="4176">
          <cell r="A4176" t="str">
            <v>YE30-W-00-223-04</v>
          </cell>
          <cell r="B4176" t="str">
            <v>30-W-XX-223-04</v>
          </cell>
          <cell r="C4176" t="str">
            <v>A1</v>
          </cell>
          <cell r="D4176" t="str">
            <v>L</v>
          </cell>
          <cell r="E4176" t="str">
            <v>YE</v>
          </cell>
          <cell r="F4176">
            <v>40</v>
          </cell>
          <cell r="G4176" t="str">
            <v>EA</v>
          </cell>
          <cell r="H4176" t="str">
            <v>3000防护服(上衣)</v>
          </cell>
          <cell r="I4176" t="str">
            <v>M3000 JACKET</v>
          </cell>
          <cell r="J4176" t="str">
            <v>ACC</v>
          </cell>
          <cell r="K4176" t="str">
            <v>MC3000ACCS</v>
          </cell>
          <cell r="L4176">
            <v>0.073593</v>
          </cell>
          <cell r="M4176" t="str">
            <v>30-6101</v>
          </cell>
          <cell r="N4176" t="str">
            <v>M3000 JACKET (6101)防护服(上衣)/30-W-XX-223-04-A1</v>
          </cell>
          <cell r="O4176" t="str">
            <v>DC4B</v>
          </cell>
        </row>
        <row r="4176">
          <cell r="Q4176">
            <v>11</v>
          </cell>
          <cell r="R4176">
            <v>247</v>
          </cell>
          <cell r="S4176">
            <v>9.88</v>
          </cell>
          <cell r="T4176">
            <v>5</v>
          </cell>
          <cell r="U4176">
            <v>40</v>
          </cell>
          <cell r="V4176">
            <v>1120</v>
          </cell>
          <cell r="W4176" t="str">
            <v>Paid Import</v>
          </cell>
        </row>
        <row r="4176">
          <cell r="Y4176" t="str">
            <v>EA</v>
          </cell>
          <cell r="Z4176">
            <v>824406</v>
          </cell>
          <cell r="AA4176" t="str">
            <v>W</v>
          </cell>
          <cell r="AB4176" t="str">
            <v>FNA30YEA02</v>
          </cell>
          <cell r="AC4176" t="str">
            <v>3000-223-1A</v>
          </cell>
          <cell r="AD4176">
            <v>1.55</v>
          </cell>
          <cell r="AE4176" t="str">
            <v>黄色</v>
          </cell>
          <cell r="AF4176">
            <v>2.32345</v>
          </cell>
        </row>
        <row r="4177">
          <cell r="A4177" t="str">
            <v>YE30-W-00-223-05</v>
          </cell>
          <cell r="B4177" t="str">
            <v>30-W-XX-223-05</v>
          </cell>
          <cell r="C4177" t="str">
            <v>A1</v>
          </cell>
          <cell r="D4177" t="str">
            <v>XL</v>
          </cell>
          <cell r="E4177" t="str">
            <v>YE</v>
          </cell>
          <cell r="F4177">
            <v>40</v>
          </cell>
          <cell r="G4177" t="str">
            <v>EA</v>
          </cell>
          <cell r="H4177" t="str">
            <v>3000防护服(上衣)</v>
          </cell>
          <cell r="I4177" t="str">
            <v>M3000 JACKET</v>
          </cell>
          <cell r="J4177" t="str">
            <v>ACC</v>
          </cell>
          <cell r="K4177" t="str">
            <v>MC3000ACCS</v>
          </cell>
          <cell r="L4177">
            <v>0.073593</v>
          </cell>
          <cell r="M4177" t="str">
            <v>30-6102</v>
          </cell>
          <cell r="N4177" t="str">
            <v>M3000 JACKET (6102)防护服(上衣)/30-W-XX-223-05-A1</v>
          </cell>
          <cell r="O4177" t="str">
            <v>DC4B</v>
          </cell>
        </row>
        <row r="4177">
          <cell r="Q4177">
            <v>11.5</v>
          </cell>
          <cell r="R4177">
            <v>259.5</v>
          </cell>
          <cell r="S4177">
            <v>10.38</v>
          </cell>
          <cell r="T4177">
            <v>5</v>
          </cell>
          <cell r="U4177">
            <v>40</v>
          </cell>
          <cell r="V4177">
            <v>1120</v>
          </cell>
          <cell r="W4177" t="str">
            <v>Paid Import</v>
          </cell>
        </row>
        <row r="4177">
          <cell r="Y4177" t="str">
            <v>EA</v>
          </cell>
          <cell r="Z4177">
            <v>824407</v>
          </cell>
          <cell r="AA4177" t="str">
            <v>W</v>
          </cell>
          <cell r="AB4177" t="str">
            <v>FNA30YEA02</v>
          </cell>
          <cell r="AC4177" t="str">
            <v>3000-223-1A</v>
          </cell>
          <cell r="AD4177">
            <v>1.55</v>
          </cell>
          <cell r="AE4177" t="str">
            <v>黄色</v>
          </cell>
          <cell r="AF4177">
            <v>2.511</v>
          </cell>
        </row>
        <row r="4178">
          <cell r="A4178" t="str">
            <v>YE30-W-00-223-06</v>
          </cell>
          <cell r="B4178" t="str">
            <v>30-W-XX-223-06</v>
          </cell>
          <cell r="C4178" t="str">
            <v>A1</v>
          </cell>
          <cell r="D4178" t="str">
            <v>2XL</v>
          </cell>
          <cell r="E4178" t="str">
            <v>YE</v>
          </cell>
          <cell r="F4178">
            <v>35</v>
          </cell>
          <cell r="G4178" t="str">
            <v>EA</v>
          </cell>
          <cell r="H4178" t="str">
            <v>3000防护服(上衣)</v>
          </cell>
          <cell r="I4178" t="str">
            <v>M3000 JACKET</v>
          </cell>
          <cell r="J4178" t="str">
            <v>ACC</v>
          </cell>
          <cell r="K4178" t="str">
            <v>MC3000ACCS</v>
          </cell>
          <cell r="L4178">
            <v>0.073593</v>
          </cell>
          <cell r="M4178" t="str">
            <v>30-6103</v>
          </cell>
          <cell r="N4178" t="str">
            <v>M3000 JACKET (6103)防护服(上衣)/30-W-XX-223-06-A1</v>
          </cell>
          <cell r="O4178" t="str">
            <v>DC4B</v>
          </cell>
        </row>
        <row r="4178">
          <cell r="Q4178">
            <v>10.47</v>
          </cell>
          <cell r="R4178">
            <v>0</v>
          </cell>
          <cell r="S4178">
            <v>0</v>
          </cell>
          <cell r="T4178">
            <v>5</v>
          </cell>
          <cell r="U4178">
            <v>35</v>
          </cell>
          <cell r="V4178">
            <v>1120</v>
          </cell>
          <cell r="W4178" t="str">
            <v>Paid Import</v>
          </cell>
        </row>
        <row r="4178">
          <cell r="Y4178" t="str">
            <v>EA</v>
          </cell>
          <cell r="Z4178">
            <v>824408</v>
          </cell>
          <cell r="AA4178" t="str">
            <v>W</v>
          </cell>
          <cell r="AB4178" t="str">
            <v>FNA30YEA02</v>
          </cell>
          <cell r="AC4178" t="str">
            <v>3000-223-1A</v>
          </cell>
          <cell r="AD4178">
            <v>1.55</v>
          </cell>
          <cell r="AE4178" t="str">
            <v>黄色</v>
          </cell>
          <cell r="AF4178">
            <v>2.75331666666667</v>
          </cell>
        </row>
        <row r="4179">
          <cell r="A4179" t="str">
            <v>YE30-W-00-223-07</v>
          </cell>
          <cell r="B4179" t="str">
            <v>30-W-XX-223-07</v>
          </cell>
          <cell r="C4179" t="str">
            <v>A1</v>
          </cell>
          <cell r="D4179" t="str">
            <v>3XL</v>
          </cell>
          <cell r="E4179" t="str">
            <v>YE</v>
          </cell>
          <cell r="F4179">
            <v>35</v>
          </cell>
          <cell r="G4179" t="str">
            <v>EA</v>
          </cell>
          <cell r="H4179" t="str">
            <v>3000防护服(上衣)</v>
          </cell>
          <cell r="I4179" t="str">
            <v>M3000 JACKET</v>
          </cell>
          <cell r="J4179" t="str">
            <v>ACC</v>
          </cell>
          <cell r="K4179" t="str">
            <v>MC3000ACCS</v>
          </cell>
          <cell r="L4179">
            <v>0.073593</v>
          </cell>
          <cell r="M4179" t="str">
            <v>30-6104</v>
          </cell>
          <cell r="N4179" t="str">
            <v>M3000 JACKET (6104)防护服(上衣)/30-W-XX-223-07-A1</v>
          </cell>
          <cell r="O4179" t="str">
            <v>DC4B</v>
          </cell>
        </row>
        <row r="4179">
          <cell r="R4179">
            <v>0</v>
          </cell>
          <cell r="S4179">
            <v>0</v>
          </cell>
          <cell r="T4179">
            <v>5</v>
          </cell>
          <cell r="U4179">
            <v>35</v>
          </cell>
          <cell r="V4179">
            <v>1120</v>
          </cell>
          <cell r="W4179" t="str">
            <v>Paid Import</v>
          </cell>
        </row>
        <row r="4179">
          <cell r="Y4179" t="str">
            <v>EA</v>
          </cell>
          <cell r="Z4179">
            <v>824409</v>
          </cell>
          <cell r="AA4179" t="str">
            <v>W</v>
          </cell>
          <cell r="AB4179" t="str">
            <v>FNA30YEA02</v>
          </cell>
          <cell r="AC4179" t="str">
            <v>3000-223-1A</v>
          </cell>
          <cell r="AD4179">
            <v>1.55</v>
          </cell>
          <cell r="AE4179" t="str">
            <v>黄色</v>
          </cell>
          <cell r="AF4179">
            <v>2.94982222222222</v>
          </cell>
        </row>
        <row r="4180">
          <cell r="A4180" t="str">
            <v>YE30-W-00-301-02</v>
          </cell>
          <cell r="B4180" t="str">
            <v>30-W-XX-301-02</v>
          </cell>
          <cell r="C4180" t="str">
            <v>A3</v>
          </cell>
          <cell r="D4180" t="str">
            <v>S</v>
          </cell>
          <cell r="E4180" t="str">
            <v>YE</v>
          </cell>
          <cell r="F4180">
            <v>50</v>
          </cell>
          <cell r="G4180" t="str">
            <v>EA</v>
          </cell>
          <cell r="H4180" t="str">
            <v>3000防护服(裤子)</v>
          </cell>
          <cell r="I4180" t="str">
            <v>M3000 TROUSERS</v>
          </cell>
          <cell r="J4180" t="str">
            <v>ACC</v>
          </cell>
          <cell r="K4180" t="str">
            <v>MC3000ACCS</v>
          </cell>
          <cell r="L4180">
            <v>0.073593</v>
          </cell>
          <cell r="M4180" t="str">
            <v>30-2721</v>
          </cell>
          <cell r="N4180" t="str">
            <v>M3000 TROUSERS (2721)防护服(裤子)/30-W-XX-301-02-A3</v>
          </cell>
          <cell r="O4180" t="str">
            <v>DC4B</v>
          </cell>
        </row>
        <row r="4180">
          <cell r="Q4180">
            <v>8</v>
          </cell>
          <cell r="R4180">
            <v>137.6</v>
          </cell>
          <cell r="S4180">
            <v>6.88</v>
          </cell>
          <cell r="T4180">
            <v>10</v>
          </cell>
          <cell r="U4180">
            <v>50</v>
          </cell>
          <cell r="V4180">
            <v>1120</v>
          </cell>
          <cell r="W4180" t="str">
            <v>Paid Import</v>
          </cell>
        </row>
        <row r="4180">
          <cell r="Y4180" t="str">
            <v>EA</v>
          </cell>
          <cell r="Z4180">
            <v>822526</v>
          </cell>
          <cell r="AA4180" t="str">
            <v>W</v>
          </cell>
          <cell r="AB4180" t="str">
            <v>FNA30YEA02</v>
          </cell>
          <cell r="AC4180" t="str">
            <v>3000-301-1A</v>
          </cell>
          <cell r="AD4180">
            <v>1.55</v>
          </cell>
          <cell r="AE4180" t="str">
            <v>黄色</v>
          </cell>
          <cell r="AF4180">
            <v>1.74034</v>
          </cell>
        </row>
        <row r="4181">
          <cell r="A4181" t="str">
            <v>YE30-W-00-301-03</v>
          </cell>
          <cell r="B4181" t="str">
            <v>30-W-XX-301-03</v>
          </cell>
          <cell r="C4181" t="str">
            <v>A3</v>
          </cell>
          <cell r="D4181" t="str">
            <v>M</v>
          </cell>
          <cell r="E4181" t="str">
            <v>YE</v>
          </cell>
          <cell r="F4181">
            <v>50</v>
          </cell>
          <cell r="G4181" t="str">
            <v>EA</v>
          </cell>
          <cell r="H4181" t="str">
            <v>3000防护服(裤子)</v>
          </cell>
          <cell r="I4181" t="str">
            <v>M3000 TROUSERS</v>
          </cell>
          <cell r="J4181" t="str">
            <v>ACC</v>
          </cell>
          <cell r="K4181" t="str">
            <v>MC3000ACCS</v>
          </cell>
          <cell r="L4181">
            <v>0.073593</v>
          </cell>
          <cell r="M4181" t="str">
            <v>30-2722</v>
          </cell>
          <cell r="N4181" t="str">
            <v>M3000 TROUSERS (2722)防护服(裤子)/30-W-XX-301-03-A3</v>
          </cell>
          <cell r="O4181" t="str">
            <v>DC4B</v>
          </cell>
        </row>
        <row r="4181">
          <cell r="Q4181">
            <v>8.4</v>
          </cell>
          <cell r="R4181">
            <v>145.6</v>
          </cell>
          <cell r="S4181">
            <v>7.28</v>
          </cell>
          <cell r="T4181">
            <v>10</v>
          </cell>
          <cell r="U4181">
            <v>50</v>
          </cell>
          <cell r="V4181">
            <v>1120</v>
          </cell>
          <cell r="W4181" t="str">
            <v>Paid Import</v>
          </cell>
        </row>
        <row r="4181">
          <cell r="Y4181" t="str">
            <v>EA</v>
          </cell>
          <cell r="Z4181">
            <v>822521</v>
          </cell>
          <cell r="AA4181" t="str">
            <v>W</v>
          </cell>
          <cell r="AB4181" t="str">
            <v>FNA30YEA02</v>
          </cell>
          <cell r="AC4181" t="str">
            <v>3000-301-1A</v>
          </cell>
          <cell r="AD4181">
            <v>1.55</v>
          </cell>
          <cell r="AE4181" t="str">
            <v>黄色</v>
          </cell>
          <cell r="AF4181">
            <v>1.78684</v>
          </cell>
        </row>
        <row r="4182">
          <cell r="A4182" t="str">
            <v>YE30-W-00-301-04</v>
          </cell>
          <cell r="B4182" t="str">
            <v>30-W-00-301-04</v>
          </cell>
          <cell r="C4182" t="str">
            <v>E1</v>
          </cell>
          <cell r="D4182" t="str">
            <v>L</v>
          </cell>
          <cell r="E4182" t="str">
            <v>YE</v>
          </cell>
          <cell r="F4182">
            <v>50</v>
          </cell>
          <cell r="G4182" t="str">
            <v>EA</v>
          </cell>
          <cell r="H4182" t="str">
            <v>3000防护服(裤子)</v>
          </cell>
          <cell r="I4182" t="str">
            <v>M3000 TROUSERS</v>
          </cell>
          <cell r="J4182" t="str">
            <v>ACC</v>
          </cell>
          <cell r="K4182" t="str">
            <v>MC3000ACCS</v>
          </cell>
          <cell r="L4182">
            <v>0.073593</v>
          </cell>
          <cell r="M4182" t="str">
            <v>30-10609</v>
          </cell>
          <cell r="N4182" t="str">
            <v>M3000 TROUSERS (10609)防护服(裤子)/30-W-00-301-04-E1</v>
          </cell>
          <cell r="O4182" t="str">
            <v>DC4B</v>
          </cell>
        </row>
        <row r="4182">
          <cell r="Q4182">
            <v>8.9</v>
          </cell>
          <cell r="R4182">
            <v>155.6</v>
          </cell>
          <cell r="S4182">
            <v>7.78</v>
          </cell>
          <cell r="T4182">
            <v>10</v>
          </cell>
          <cell r="U4182">
            <v>50</v>
          </cell>
          <cell r="V4182">
            <v>1120</v>
          </cell>
          <cell r="W4182" t="str">
            <v>Paid Import</v>
          </cell>
        </row>
        <row r="4182">
          <cell r="Y4182" t="str">
            <v>EA</v>
          </cell>
          <cell r="Z4182">
            <v>822547</v>
          </cell>
          <cell r="AA4182" t="str">
            <v>W</v>
          </cell>
          <cell r="AB4182" t="str">
            <v>FNA30YEA02</v>
          </cell>
          <cell r="AC4182" t="str">
            <v>3000-301-1A</v>
          </cell>
          <cell r="AD4182">
            <v>1.55</v>
          </cell>
          <cell r="AE4182" t="str">
            <v>黄色</v>
          </cell>
          <cell r="AF4182">
            <v>1.834115</v>
          </cell>
        </row>
        <row r="4183">
          <cell r="A4183" t="str">
            <v>YE30-W-00-301-05</v>
          </cell>
          <cell r="B4183" t="str">
            <v>30-W-00-301-05</v>
          </cell>
          <cell r="C4183" t="str">
            <v>E1</v>
          </cell>
          <cell r="D4183" t="str">
            <v>XL</v>
          </cell>
          <cell r="E4183" t="str">
            <v>YE</v>
          </cell>
          <cell r="F4183">
            <v>50</v>
          </cell>
          <cell r="G4183" t="str">
            <v>EA</v>
          </cell>
          <cell r="H4183" t="str">
            <v>3000防护服(裤子)</v>
          </cell>
          <cell r="I4183" t="str">
            <v>M3000 TROUSERS</v>
          </cell>
          <cell r="J4183" t="str">
            <v>ACC</v>
          </cell>
          <cell r="K4183" t="str">
            <v>MC3000ACCS</v>
          </cell>
          <cell r="L4183">
            <v>0.073593</v>
          </cell>
          <cell r="M4183" t="str">
            <v>30-9938</v>
          </cell>
          <cell r="N4183" t="str">
            <v>M3000 TROUSERS (9938)防护服(裤子)/30-W-00-301-05-E1</v>
          </cell>
          <cell r="O4183" t="str">
            <v>DC4B</v>
          </cell>
        </row>
        <row r="4183">
          <cell r="Q4183">
            <v>9.4</v>
          </cell>
          <cell r="R4183">
            <v>165.6</v>
          </cell>
          <cell r="S4183">
            <v>8.28</v>
          </cell>
          <cell r="T4183">
            <v>10</v>
          </cell>
          <cell r="U4183">
            <v>50</v>
          </cell>
          <cell r="V4183">
            <v>1120</v>
          </cell>
          <cell r="W4183" t="str">
            <v>Paid Import</v>
          </cell>
        </row>
        <row r="4183">
          <cell r="Y4183" t="str">
            <v>EA</v>
          </cell>
          <cell r="Z4183">
            <v>822462</v>
          </cell>
          <cell r="AA4183" t="str">
            <v>W</v>
          </cell>
          <cell r="AB4183" t="str">
            <v>FNA30YEA02</v>
          </cell>
          <cell r="AC4183" t="str">
            <v>3000-301-1A</v>
          </cell>
          <cell r="AD4183">
            <v>1.55</v>
          </cell>
          <cell r="AE4183" t="str">
            <v>黄色</v>
          </cell>
          <cell r="AF4183">
            <v>1.951295</v>
          </cell>
        </row>
        <row r="4184">
          <cell r="A4184" t="str">
            <v>YE30-W-00-301-06</v>
          </cell>
          <cell r="B4184" t="str">
            <v>30-W-XX-301-06</v>
          </cell>
          <cell r="C4184" t="str">
            <v>A3</v>
          </cell>
          <cell r="D4184" t="str">
            <v>2XL</v>
          </cell>
          <cell r="E4184" t="str">
            <v>YE</v>
          </cell>
          <cell r="F4184">
            <v>40</v>
          </cell>
          <cell r="G4184" t="str">
            <v>EA</v>
          </cell>
          <cell r="H4184" t="str">
            <v>3000防护服(裤子)</v>
          </cell>
          <cell r="I4184" t="str">
            <v>M3000 TROUSERS</v>
          </cell>
          <cell r="J4184" t="str">
            <v>ACC</v>
          </cell>
          <cell r="K4184" t="str">
            <v>MC3000ACCS</v>
          </cell>
          <cell r="L4184">
            <v>0.073593</v>
          </cell>
          <cell r="M4184" t="str">
            <v>30-2725</v>
          </cell>
          <cell r="N4184" t="str">
            <v>M3000 TROUSERS (2725)防护服(裤子)/30-W-XX-301-06-A3</v>
          </cell>
          <cell r="O4184" t="str">
            <v>DC4B</v>
          </cell>
        </row>
        <row r="4184">
          <cell r="Q4184">
            <v>8.2</v>
          </cell>
          <cell r="R4184">
            <v>177</v>
          </cell>
          <cell r="S4184">
            <v>7.08</v>
          </cell>
          <cell r="T4184">
            <v>10</v>
          </cell>
          <cell r="U4184">
            <v>40</v>
          </cell>
          <cell r="V4184">
            <v>1120</v>
          </cell>
          <cell r="W4184" t="str">
            <v>Paid Import</v>
          </cell>
        </row>
        <row r="4184">
          <cell r="Y4184" t="str">
            <v>EA</v>
          </cell>
          <cell r="Z4184">
            <v>822488</v>
          </cell>
          <cell r="AA4184" t="str">
            <v>W</v>
          </cell>
          <cell r="AB4184" t="str">
            <v>FNA30YEA02</v>
          </cell>
          <cell r="AC4184" t="str">
            <v>3000-301-1A</v>
          </cell>
          <cell r="AD4184">
            <v>1.55</v>
          </cell>
          <cell r="AE4184" t="str">
            <v>黄色</v>
          </cell>
          <cell r="AF4184">
            <v>2.342205</v>
          </cell>
        </row>
        <row r="4185">
          <cell r="A4185" t="str">
            <v>YE30-W-00-301-07</v>
          </cell>
          <cell r="B4185" t="str">
            <v>30-W-XX-301-07</v>
          </cell>
          <cell r="C4185" t="str">
            <v>A3</v>
          </cell>
          <cell r="D4185" t="str">
            <v>3XL</v>
          </cell>
          <cell r="E4185" t="str">
            <v>YE</v>
          </cell>
          <cell r="F4185">
            <v>40</v>
          </cell>
          <cell r="G4185" t="str">
            <v>EA</v>
          </cell>
          <cell r="H4185" t="str">
            <v>3000防护服(裤子)</v>
          </cell>
          <cell r="I4185" t="str">
            <v>M3000 TROUSERS</v>
          </cell>
          <cell r="J4185" t="str">
            <v>ACC</v>
          </cell>
          <cell r="K4185" t="str">
            <v>MC3000ACCS</v>
          </cell>
          <cell r="L4185">
            <v>0.073593</v>
          </cell>
          <cell r="M4185" t="str">
            <v>30-2726</v>
          </cell>
          <cell r="N4185" t="str">
            <v>M3000 TROUSERS (2726)防护服(裤子)/30-W-XX-301-07-A3</v>
          </cell>
          <cell r="O4185" t="str">
            <v>DC4B</v>
          </cell>
        </row>
        <row r="4185">
          <cell r="Q4185">
            <v>8.7</v>
          </cell>
          <cell r="R4185">
            <v>189.5</v>
          </cell>
          <cell r="S4185">
            <v>7.58</v>
          </cell>
          <cell r="T4185">
            <v>10</v>
          </cell>
          <cell r="U4185">
            <v>40</v>
          </cell>
          <cell r="V4185">
            <v>1120</v>
          </cell>
          <cell r="W4185" t="str">
            <v>Paid Import</v>
          </cell>
        </row>
        <row r="4185">
          <cell r="Y4185" t="str">
            <v>EA</v>
          </cell>
          <cell r="Z4185" t="str">
            <v>--</v>
          </cell>
          <cell r="AA4185" t="str">
            <v>W</v>
          </cell>
          <cell r="AB4185" t="str">
            <v>FNA30YEA02</v>
          </cell>
          <cell r="AC4185" t="str">
            <v>3000-301-1A</v>
          </cell>
          <cell r="AD4185">
            <v>1.55</v>
          </cell>
          <cell r="AE4185" t="str">
            <v>黄色</v>
          </cell>
          <cell r="AF4185">
            <v>2.464035</v>
          </cell>
        </row>
        <row r="4186">
          <cell r="A4186" t="str">
            <v>YE30-W-00-400-00</v>
          </cell>
          <cell r="B4186" t="str">
            <v>30-W-00-400-00</v>
          </cell>
          <cell r="C4186" t="str">
            <v>E1</v>
          </cell>
          <cell r="D4186" t="str">
            <v>One Size</v>
          </cell>
          <cell r="E4186" t="str">
            <v>YE</v>
          </cell>
          <cell r="F4186">
            <v>250</v>
          </cell>
          <cell r="G4186" t="str">
            <v>PR</v>
          </cell>
          <cell r="H4186" t="str">
            <v>3000鞋套</v>
          </cell>
          <cell r="I4186" t="str">
            <v>M3000 OVERSHOES</v>
          </cell>
          <cell r="J4186" t="str">
            <v>ACC</v>
          </cell>
          <cell r="K4186" t="str">
            <v>MC3000ACCS</v>
          </cell>
          <cell r="L4186">
            <v>0.073593</v>
          </cell>
          <cell r="M4186" t="str">
            <v>30-11105</v>
          </cell>
          <cell r="N4186" t="str">
            <v>M3000 OVERSHOES (11105)鞋套/30-W-00-400-00-E1</v>
          </cell>
          <cell r="O4186" t="str">
            <v>DC4B</v>
          </cell>
        </row>
        <row r="4186">
          <cell r="Q4186">
            <v>8.8</v>
          </cell>
          <cell r="R4186">
            <v>30.72</v>
          </cell>
          <cell r="S4186">
            <v>7.68</v>
          </cell>
          <cell r="T4186">
            <v>50</v>
          </cell>
          <cell r="U4186">
            <v>125</v>
          </cell>
          <cell r="V4186">
            <v>1120</v>
          </cell>
          <cell r="W4186" t="str">
            <v>Paid Import</v>
          </cell>
        </row>
        <row r="4186">
          <cell r="Y4186" t="str">
            <v>PR</v>
          </cell>
          <cell r="Z4186">
            <v>822424</v>
          </cell>
          <cell r="AA4186" t="str">
            <v>W</v>
          </cell>
          <cell r="AB4186" t="str">
            <v>FNA30YEA02</v>
          </cell>
          <cell r="AC4186" t="str">
            <v>2000-400-1A</v>
          </cell>
          <cell r="AD4186">
            <v>1.55</v>
          </cell>
          <cell r="AE4186" t="str">
            <v>黄色</v>
          </cell>
          <cell r="AF4186">
            <v>0.378251666666667</v>
          </cell>
        </row>
        <row r="4187">
          <cell r="A4187" t="str">
            <v>YE30-W-00-406-00</v>
          </cell>
          <cell r="B4187" t="str">
            <v>30-W-00-406-00</v>
          </cell>
          <cell r="C4187" t="str">
            <v>E1</v>
          </cell>
          <cell r="D4187" t="str">
            <v>One Size</v>
          </cell>
          <cell r="E4187" t="str">
            <v>YE</v>
          </cell>
          <cell r="F4187">
            <v>150</v>
          </cell>
          <cell r="G4187" t="str">
            <v>PR</v>
          </cell>
          <cell r="H4187" t="str">
            <v>3000靴套</v>
          </cell>
          <cell r="I4187" t="str">
            <v>M3000 OVERBOOTS</v>
          </cell>
          <cell r="J4187" t="str">
            <v>ACC</v>
          </cell>
          <cell r="K4187" t="str">
            <v>MC3000ACCS</v>
          </cell>
          <cell r="L4187">
            <v>0.073593</v>
          </cell>
          <cell r="M4187" t="str">
            <v>30-9599</v>
          </cell>
          <cell r="N4187" t="str">
            <v>M3000 OVERBOOTS (9599)靴套/30-W-00-406-00-E1</v>
          </cell>
          <cell r="O4187" t="str">
            <v>DC4B</v>
          </cell>
        </row>
        <row r="4187">
          <cell r="Q4187">
            <v>9.3</v>
          </cell>
          <cell r="R4187">
            <v>54.5333333333333</v>
          </cell>
          <cell r="S4187">
            <v>8.18</v>
          </cell>
          <cell r="T4187">
            <v>30</v>
          </cell>
          <cell r="U4187">
            <v>50</v>
          </cell>
          <cell r="V4187">
            <v>1120</v>
          </cell>
          <cell r="W4187" t="str">
            <v>Paid Import</v>
          </cell>
        </row>
        <row r="4187">
          <cell r="Y4187" t="str">
            <v>PR</v>
          </cell>
          <cell r="Z4187">
            <v>822425</v>
          </cell>
          <cell r="AA4187" t="str">
            <v>W</v>
          </cell>
          <cell r="AB4187" t="str">
            <v>FNA30YEA02</v>
          </cell>
          <cell r="AC4187" t="str">
            <v>2000-406-1A</v>
          </cell>
          <cell r="AD4187">
            <v>1.55</v>
          </cell>
          <cell r="AE4187" t="str">
            <v>黄色</v>
          </cell>
          <cell r="AF4187">
            <v>0.73873</v>
          </cell>
        </row>
        <row r="4188">
          <cell r="A4188" t="str">
            <v>YE30-W-00-413-00</v>
          </cell>
          <cell r="B4188" t="str">
            <v>30-W-00-413-00</v>
          </cell>
          <cell r="C4188" t="str">
            <v>E1</v>
          </cell>
          <cell r="D4188" t="str">
            <v>One Size</v>
          </cell>
          <cell r="E4188" t="str">
            <v>YE</v>
          </cell>
          <cell r="F4188">
            <v>150</v>
          </cell>
          <cell r="G4188" t="str">
            <v>PR</v>
          </cell>
          <cell r="H4188" t="str">
            <v>3000靴套</v>
          </cell>
          <cell r="I4188" t="str">
            <v>M3000 Sock Guard</v>
          </cell>
          <cell r="J4188" t="str">
            <v>ACC</v>
          </cell>
          <cell r="K4188" t="str">
            <v>MC3000ACCS</v>
          </cell>
          <cell r="L4188">
            <v>0.073593</v>
          </cell>
          <cell r="M4188" t="str">
            <v>30-9600</v>
          </cell>
          <cell r="N4188" t="str">
            <v>M3000 Sock Guard  (9600)靴套/30-W-00-413-00-E1</v>
          </cell>
          <cell r="O4188" t="str">
            <v>DC4B</v>
          </cell>
        </row>
        <row r="4188">
          <cell r="R4188">
            <v>0</v>
          </cell>
          <cell r="S4188">
            <v>0</v>
          </cell>
          <cell r="T4188">
            <v>30</v>
          </cell>
          <cell r="U4188">
            <v>50</v>
          </cell>
          <cell r="V4188">
            <v>1120</v>
          </cell>
          <cell r="W4188" t="str">
            <v>Paid Import</v>
          </cell>
        </row>
        <row r="4188">
          <cell r="Y4188" t="str">
            <v>PR</v>
          </cell>
          <cell r="Z4188">
            <v>824410</v>
          </cell>
          <cell r="AA4188" t="str">
            <v>W</v>
          </cell>
          <cell r="AB4188" t="str">
            <v>FNA30YEA02</v>
          </cell>
          <cell r="AC4188" t="str">
            <v>3000-413-1A</v>
          </cell>
          <cell r="AD4188">
            <v>1.55</v>
          </cell>
          <cell r="AE4188" t="str">
            <v>黄色</v>
          </cell>
          <cell r="AF4188">
            <v>0.54886</v>
          </cell>
        </row>
        <row r="4189">
          <cell r="A4189" t="str">
            <v>YE30-W-00-507-00</v>
          </cell>
          <cell r="B4189" t="str">
            <v>30-W-00-507-00</v>
          </cell>
          <cell r="C4189" t="str">
            <v>E1</v>
          </cell>
          <cell r="D4189" t="str">
            <v>One Size</v>
          </cell>
          <cell r="E4189" t="str">
            <v>YE</v>
          </cell>
          <cell r="F4189">
            <v>150</v>
          </cell>
          <cell r="G4189" t="str">
            <v>EA</v>
          </cell>
          <cell r="H4189" t="str">
            <v>3000帽子</v>
          </cell>
          <cell r="I4189" t="str">
            <v>M3000 CAPE HOOD</v>
          </cell>
          <cell r="J4189" t="str">
            <v>ACC</v>
          </cell>
          <cell r="K4189" t="str">
            <v>MC3000ACCS</v>
          </cell>
          <cell r="L4189">
            <v>0.073593</v>
          </cell>
          <cell r="M4189" t="str">
            <v>30-10657</v>
          </cell>
          <cell r="N4189" t="str">
            <v>M3000 CAPE HOOD (10657)帽子/30-W-00-507-00-E1</v>
          </cell>
          <cell r="O4189" t="str">
            <v>DC4B</v>
          </cell>
        </row>
        <row r="4189">
          <cell r="Q4189">
            <v>7.5</v>
          </cell>
          <cell r="R4189">
            <v>42.5333333333333</v>
          </cell>
          <cell r="S4189">
            <v>6.38</v>
          </cell>
          <cell r="T4189">
            <v>30</v>
          </cell>
          <cell r="U4189">
            <v>50</v>
          </cell>
          <cell r="V4189">
            <v>1120</v>
          </cell>
          <cell r="W4189" t="str">
            <v>Paid Import</v>
          </cell>
        </row>
        <row r="4189">
          <cell r="Y4189" t="str">
            <v>EA</v>
          </cell>
          <cell r="Z4189">
            <v>823847</v>
          </cell>
          <cell r="AA4189" t="str">
            <v>W</v>
          </cell>
          <cell r="AB4189" t="str">
            <v>FNA30YEA02</v>
          </cell>
          <cell r="AC4189" t="str">
            <v>2000-507-1A</v>
          </cell>
          <cell r="AD4189">
            <v>1.55</v>
          </cell>
          <cell r="AE4189" t="str">
            <v>黄色</v>
          </cell>
          <cell r="AF4189">
            <v>0.676661111111111</v>
          </cell>
        </row>
        <row r="4190">
          <cell r="A4190" t="str">
            <v>YE30-W-00-508-00</v>
          </cell>
          <cell r="B4190" t="str">
            <v>30-W-00-508-00</v>
          </cell>
          <cell r="C4190" t="str">
            <v>E1</v>
          </cell>
          <cell r="D4190" t="str">
            <v>One Size</v>
          </cell>
          <cell r="E4190" t="str">
            <v>YE</v>
          </cell>
          <cell r="F4190">
            <v>30</v>
          </cell>
          <cell r="G4190" t="str">
            <v>EA</v>
          </cell>
          <cell r="H4190" t="str">
            <v>3000帽子</v>
          </cell>
          <cell r="I4190" t="str">
            <v>M3000 CAPE HOOD</v>
          </cell>
          <cell r="J4190" t="str">
            <v>ACC</v>
          </cell>
          <cell r="K4190" t="str">
            <v>MC3000ACCS</v>
          </cell>
          <cell r="L4190">
            <v>0.073593</v>
          </cell>
          <cell r="M4190" t="str">
            <v>30-11135</v>
          </cell>
          <cell r="N4190" t="str">
            <v>M3000 CAPE HOOD (11135)帽子/30-W-00-508-00-E1</v>
          </cell>
          <cell r="O4190" t="str">
            <v>DC4B</v>
          </cell>
        </row>
        <row r="4190">
          <cell r="Q4190">
            <v>3.3</v>
          </cell>
          <cell r="R4190">
            <v>72.6666666666667</v>
          </cell>
          <cell r="S4190">
            <v>2.18</v>
          </cell>
          <cell r="T4190" t="str">
            <v>-</v>
          </cell>
          <cell r="U4190">
            <v>30</v>
          </cell>
          <cell r="V4190">
            <v>1120</v>
          </cell>
          <cell r="W4190" t="str">
            <v>Paid Import</v>
          </cell>
        </row>
        <row r="4190">
          <cell r="Y4190" t="str">
            <v>EA</v>
          </cell>
          <cell r="Z4190">
            <v>819264</v>
          </cell>
          <cell r="AA4190" t="str">
            <v>W</v>
          </cell>
          <cell r="AB4190" t="str">
            <v>FNA30YEA02</v>
          </cell>
          <cell r="AC4190" t="str">
            <v>3000-508-1A</v>
          </cell>
          <cell r="AD4190">
            <v>1.55</v>
          </cell>
          <cell r="AE4190" t="str">
            <v>黄色</v>
          </cell>
          <cell r="AF4190">
            <v>0.940695</v>
          </cell>
          <cell r="AG4190" t="str">
            <v>FFVA1CLD01</v>
          </cell>
          <cell r="AH4190" t="str">
            <v>3000-508-2A</v>
          </cell>
        </row>
        <row r="4191">
          <cell r="A4191" t="str">
            <v>YE30-W-00-600-00</v>
          </cell>
          <cell r="B4191" t="str">
            <v>30-W-00-600-00</v>
          </cell>
          <cell r="C4191" t="str">
            <v>E1</v>
          </cell>
          <cell r="D4191" t="str">
            <v>One Size</v>
          </cell>
          <cell r="E4191" t="str">
            <v>YE</v>
          </cell>
          <cell r="F4191">
            <v>160</v>
          </cell>
          <cell r="G4191" t="str">
            <v>PR</v>
          </cell>
          <cell r="H4191" t="str">
            <v>3000袖套</v>
          </cell>
          <cell r="I4191" t="str">
            <v>M3000 SLEEVES</v>
          </cell>
          <cell r="J4191" t="str">
            <v>ACC</v>
          </cell>
          <cell r="K4191" t="str">
            <v>MC3000ACCS</v>
          </cell>
          <cell r="L4191">
            <v>0.073593</v>
          </cell>
          <cell r="M4191" t="str">
            <v>30-9466</v>
          </cell>
          <cell r="N4191" t="str">
            <v>M3000 SLEEVES (9466)袖套/30-W-00-600-00-E1</v>
          </cell>
          <cell r="O4191" t="str">
            <v>DC4B</v>
          </cell>
        </row>
        <row r="4191">
          <cell r="Q4191">
            <v>7.9</v>
          </cell>
          <cell r="R4191">
            <v>42.375</v>
          </cell>
          <cell r="S4191">
            <v>6.78</v>
          </cell>
          <cell r="T4191">
            <v>40</v>
          </cell>
          <cell r="U4191">
            <v>80</v>
          </cell>
          <cell r="V4191">
            <v>1120</v>
          </cell>
          <cell r="W4191" t="str">
            <v>Paid Import</v>
          </cell>
        </row>
        <row r="4191">
          <cell r="Y4191" t="str">
            <v>PR</v>
          </cell>
          <cell r="Z4191">
            <v>819265</v>
          </cell>
          <cell r="AA4191" t="str">
            <v>W</v>
          </cell>
          <cell r="AB4191" t="str">
            <v>FNA30YEA02</v>
          </cell>
          <cell r="AC4191" t="str">
            <v>2000-600-1A</v>
          </cell>
          <cell r="AD4191">
            <v>1.55</v>
          </cell>
          <cell r="AE4191" t="str">
            <v>黄色</v>
          </cell>
          <cell r="AF4191">
            <v>0.493305952380952</v>
          </cell>
        </row>
        <row r="4192">
          <cell r="A4192" t="str">
            <v>YE30-W-06-213-00</v>
          </cell>
          <cell r="B4192" t="str">
            <v>30-W-06-213-00</v>
          </cell>
          <cell r="C4192" t="str">
            <v>E1</v>
          </cell>
          <cell r="D4192" t="str">
            <v>One Size</v>
          </cell>
          <cell r="E4192" t="str">
            <v>YE</v>
          </cell>
          <cell r="F4192">
            <v>180</v>
          </cell>
          <cell r="G4192" t="str">
            <v>EA</v>
          </cell>
          <cell r="H4192" t="str">
            <v>3000围裙</v>
          </cell>
          <cell r="I4192" t="str">
            <v>M3000 APRON</v>
          </cell>
          <cell r="J4192" t="str">
            <v>ACC</v>
          </cell>
          <cell r="K4192" t="str">
            <v>MC3000ACCS</v>
          </cell>
          <cell r="L4192">
            <v>0.073593</v>
          </cell>
          <cell r="M4192" t="str">
            <v>30-9879</v>
          </cell>
          <cell r="N4192" t="str">
            <v>M3000 APRON (9879)围裙/30-W-06-213-00-E1</v>
          </cell>
          <cell r="O4192" t="str">
            <v>DC2A</v>
          </cell>
        </row>
        <row r="4192">
          <cell r="Q4192">
            <v>10.6</v>
          </cell>
          <cell r="R4192">
            <v>52.6666666666667</v>
          </cell>
          <cell r="S4192">
            <v>9.48</v>
          </cell>
          <cell r="T4192">
            <v>45</v>
          </cell>
          <cell r="U4192">
            <v>90</v>
          </cell>
          <cell r="V4192">
            <v>1120</v>
          </cell>
          <cell r="W4192" t="str">
            <v>Paid Import</v>
          </cell>
        </row>
        <row r="4192">
          <cell r="Y4192" t="str">
            <v>EA</v>
          </cell>
          <cell r="Z4192">
            <v>824411</v>
          </cell>
          <cell r="AA4192" t="str">
            <v>W</v>
          </cell>
          <cell r="AB4192" t="str">
            <v>FNA30YEA02</v>
          </cell>
          <cell r="AC4192" t="str">
            <v>2000-213-1A</v>
          </cell>
          <cell r="AD4192">
            <v>1.55</v>
          </cell>
          <cell r="AE4192" t="str">
            <v>黄色</v>
          </cell>
          <cell r="AF4192">
            <v>0.817148076923077</v>
          </cell>
        </row>
        <row r="4193">
          <cell r="A4193" t="str">
            <v>YE30-W-06-214-02</v>
          </cell>
          <cell r="B4193" t="e">
            <v>#N/A</v>
          </cell>
          <cell r="C4193" t="e">
            <v>#N/A</v>
          </cell>
          <cell r="D4193" t="str">
            <v>S</v>
          </cell>
          <cell r="E4193" t="str">
            <v>YE</v>
          </cell>
          <cell r="F4193">
            <v>45</v>
          </cell>
          <cell r="G4193" t="str">
            <v>EA</v>
          </cell>
          <cell r="H4193" t="str">
            <v>3000围裙</v>
          </cell>
          <cell r="I4193" t="str">
            <v>M3000 APRON</v>
          </cell>
          <cell r="J4193" t="str">
            <v>ACC</v>
          </cell>
          <cell r="K4193" t="str">
            <v>MC3000ACCS</v>
          </cell>
          <cell r="L4193">
            <v>0.073593</v>
          </cell>
          <cell r="M4193" t="e">
            <v>#N/A</v>
          </cell>
          <cell r="N4193" t="e">
            <v>#N/A</v>
          </cell>
          <cell r="O4193" t="str">
            <v>DC4B</v>
          </cell>
        </row>
        <row r="4193">
          <cell r="Q4193" t="str">
            <v>0</v>
          </cell>
          <cell r="R4193">
            <v>0</v>
          </cell>
          <cell r="S4193">
            <v>0</v>
          </cell>
          <cell r="T4193">
            <v>5</v>
          </cell>
          <cell r="U4193">
            <v>45</v>
          </cell>
          <cell r="V4193">
            <v>1120</v>
          </cell>
          <cell r="W4193" t="str">
            <v>Paid Import</v>
          </cell>
        </row>
        <row r="4193">
          <cell r="Y4193" t="str">
            <v>EA</v>
          </cell>
          <cell r="Z4193">
            <v>824412</v>
          </cell>
          <cell r="AA4193" t="str">
            <v>W</v>
          </cell>
          <cell r="AB4193" t="str">
            <v>FNA30YEA02</v>
          </cell>
          <cell r="AC4193" t="str">
            <v>3000-214-1A</v>
          </cell>
          <cell r="AD4193">
            <v>1.55</v>
          </cell>
          <cell r="AE4193" t="str">
            <v>黄色</v>
          </cell>
          <cell r="AF4193">
            <v>2.617175</v>
          </cell>
        </row>
        <row r="4194">
          <cell r="A4194" t="str">
            <v>YE30-W-06-214-03</v>
          </cell>
          <cell r="B4194" t="e">
            <v>#N/A</v>
          </cell>
          <cell r="C4194" t="e">
            <v>#N/A</v>
          </cell>
          <cell r="D4194" t="str">
            <v>M</v>
          </cell>
          <cell r="E4194" t="str">
            <v>YE</v>
          </cell>
          <cell r="F4194">
            <v>45</v>
          </cell>
          <cell r="G4194" t="str">
            <v>EA</v>
          </cell>
          <cell r="H4194" t="str">
            <v>3000围裙</v>
          </cell>
          <cell r="I4194" t="str">
            <v>M3000 APRON</v>
          </cell>
          <cell r="J4194" t="str">
            <v>ACC</v>
          </cell>
          <cell r="K4194" t="str">
            <v>MC3000ACCS</v>
          </cell>
          <cell r="L4194">
            <v>0.073593</v>
          </cell>
          <cell r="M4194" t="e">
            <v>#N/A</v>
          </cell>
          <cell r="N4194" t="e">
            <v>#N/A</v>
          </cell>
          <cell r="O4194" t="str">
            <v>DC4B</v>
          </cell>
        </row>
        <row r="4194">
          <cell r="Q4194">
            <v>10.6</v>
          </cell>
          <cell r="R4194">
            <v>210.666666666667</v>
          </cell>
          <cell r="S4194">
            <v>9.48</v>
          </cell>
          <cell r="T4194">
            <v>5</v>
          </cell>
          <cell r="U4194">
            <v>45</v>
          </cell>
          <cell r="V4194">
            <v>1120</v>
          </cell>
          <cell r="W4194" t="str">
            <v>Paid Import</v>
          </cell>
        </row>
        <row r="4194">
          <cell r="Y4194" t="str">
            <v>EA</v>
          </cell>
          <cell r="Z4194">
            <v>824413</v>
          </cell>
          <cell r="AA4194" t="str">
            <v>W</v>
          </cell>
          <cell r="AB4194" t="str">
            <v>FNA30YEA02</v>
          </cell>
          <cell r="AC4194" t="str">
            <v>3000-214-1A</v>
          </cell>
          <cell r="AD4194">
            <v>1.55</v>
          </cell>
          <cell r="AE4194" t="str">
            <v>黄色</v>
          </cell>
          <cell r="AF4194">
            <v>2.73532727272727</v>
          </cell>
        </row>
        <row r="4195">
          <cell r="A4195" t="str">
            <v>YE30-W-06-214-04</v>
          </cell>
          <cell r="B4195" t="str">
            <v>30-W-06-214-04</v>
          </cell>
          <cell r="C4195" t="str">
            <v>E1</v>
          </cell>
          <cell r="D4195" t="str">
            <v>L</v>
          </cell>
          <cell r="E4195" t="str">
            <v>YE</v>
          </cell>
          <cell r="F4195">
            <v>45</v>
          </cell>
          <cell r="G4195" t="str">
            <v>EA</v>
          </cell>
          <cell r="H4195" t="str">
            <v>3000围裙</v>
          </cell>
          <cell r="I4195" t="str">
            <v>M3000 APRON</v>
          </cell>
          <cell r="J4195" t="str">
            <v>ACC</v>
          </cell>
          <cell r="K4195" t="str">
            <v>MC3000ACCS</v>
          </cell>
          <cell r="L4195">
            <v>0.073593</v>
          </cell>
          <cell r="M4195" t="str">
            <v>30-10763</v>
          </cell>
          <cell r="N4195" t="str">
            <v>M3000 APRON (10763)围裙/30-W-06-214-04-E1</v>
          </cell>
          <cell r="O4195" t="str">
            <v>DC4B</v>
          </cell>
        </row>
        <row r="4195">
          <cell r="Q4195">
            <v>11.6</v>
          </cell>
          <cell r="R4195">
            <v>232.888888888889</v>
          </cell>
          <cell r="S4195">
            <v>10.48</v>
          </cell>
          <cell r="T4195">
            <v>5</v>
          </cell>
          <cell r="U4195">
            <v>45</v>
          </cell>
          <cell r="V4195">
            <v>1120</v>
          </cell>
          <cell r="W4195" t="str">
            <v>Paid Import</v>
          </cell>
        </row>
        <row r="4195">
          <cell r="Y4195" t="str">
            <v>EA</v>
          </cell>
          <cell r="Z4195">
            <v>824414</v>
          </cell>
          <cell r="AA4195" t="str">
            <v>W</v>
          </cell>
          <cell r="AB4195" t="str">
            <v>FNA30YEA02</v>
          </cell>
          <cell r="AC4195" t="str">
            <v>3000-214-2A</v>
          </cell>
          <cell r="AD4195">
            <v>1.55</v>
          </cell>
          <cell r="AE4195" t="str">
            <v>黄色</v>
          </cell>
          <cell r="AF4195">
            <v>2.77002222222222</v>
          </cell>
        </row>
        <row r="4196">
          <cell r="A4196" t="str">
            <v>YE30-W-06-214-05</v>
          </cell>
          <cell r="B4196" t="str">
            <v>30-W-06-214-05</v>
          </cell>
          <cell r="C4196" t="str">
            <v>A1</v>
          </cell>
          <cell r="D4196" t="str">
            <v>XL</v>
          </cell>
          <cell r="E4196" t="str">
            <v>YE</v>
          </cell>
          <cell r="F4196">
            <v>45</v>
          </cell>
          <cell r="G4196" t="str">
            <v>EA</v>
          </cell>
          <cell r="H4196" t="str">
            <v>3000围裙</v>
          </cell>
          <cell r="I4196" t="str">
            <v>M3000 APRON</v>
          </cell>
          <cell r="J4196" t="str">
            <v>ACC</v>
          </cell>
          <cell r="K4196" t="str">
            <v>MC3000ACCS</v>
          </cell>
          <cell r="L4196">
            <v>0.073593</v>
          </cell>
          <cell r="M4196" t="str">
            <v>30-7659</v>
          </cell>
          <cell r="N4196" t="str">
            <v>M3000 APRON (7659)围裙/30-W-06-214-05-A1</v>
          </cell>
          <cell r="O4196" t="str">
            <v>DC4B</v>
          </cell>
        </row>
        <row r="4196">
          <cell r="Q4196">
            <v>12.1</v>
          </cell>
          <cell r="R4196">
            <v>244</v>
          </cell>
          <cell r="S4196">
            <v>10.98</v>
          </cell>
          <cell r="T4196">
            <v>5</v>
          </cell>
          <cell r="U4196">
            <v>45</v>
          </cell>
          <cell r="V4196">
            <v>1120</v>
          </cell>
          <cell r="W4196" t="str">
            <v>Paid Import</v>
          </cell>
        </row>
        <row r="4196">
          <cell r="Y4196" t="str">
            <v>EA</v>
          </cell>
          <cell r="Z4196">
            <v>824415</v>
          </cell>
          <cell r="AA4196" t="str">
            <v>W</v>
          </cell>
          <cell r="AB4196" t="str">
            <v>FNA30YEA02</v>
          </cell>
          <cell r="AC4196" t="str">
            <v>3000-214-2A</v>
          </cell>
          <cell r="AD4196">
            <v>1.55</v>
          </cell>
          <cell r="AE4196" t="str">
            <v>黄色</v>
          </cell>
          <cell r="AF4196">
            <v>2.85940555555556</v>
          </cell>
        </row>
        <row r="4197">
          <cell r="A4197" t="str">
            <v>YE30-W-06-214-06</v>
          </cell>
          <cell r="B4197" t="str">
            <v>30-W-06-214-06</v>
          </cell>
          <cell r="C4197" t="str">
            <v>A1</v>
          </cell>
          <cell r="D4197" t="str">
            <v>2XL</v>
          </cell>
          <cell r="E4197" t="str">
            <v>YE</v>
          </cell>
          <cell r="F4197">
            <v>40</v>
          </cell>
          <cell r="G4197" t="str">
            <v>EA</v>
          </cell>
          <cell r="H4197" t="str">
            <v>3000围裙</v>
          </cell>
          <cell r="I4197" t="str">
            <v>M3000 APRON</v>
          </cell>
          <cell r="J4197" t="str">
            <v>ACC</v>
          </cell>
          <cell r="K4197" t="str">
            <v>MC3000ACCS</v>
          </cell>
          <cell r="L4197">
            <v>0.073593</v>
          </cell>
          <cell r="M4197" t="str">
            <v>30-5122</v>
          </cell>
          <cell r="N4197" t="str">
            <v>M3000 APRON (5122)围裙/30-W-06-214-06-A1</v>
          </cell>
          <cell r="O4197" t="str">
            <v>DC4B</v>
          </cell>
        </row>
        <row r="4197">
          <cell r="Q4197">
            <v>11.3</v>
          </cell>
          <cell r="R4197">
            <v>254.5</v>
          </cell>
          <cell r="S4197">
            <v>10.18</v>
          </cell>
          <cell r="T4197">
            <v>5</v>
          </cell>
          <cell r="U4197">
            <v>40</v>
          </cell>
          <cell r="V4197">
            <v>1120</v>
          </cell>
          <cell r="W4197" t="str">
            <v>Paid Import</v>
          </cell>
        </row>
        <row r="4197">
          <cell r="Y4197" t="str">
            <v>EA</v>
          </cell>
          <cell r="Z4197">
            <v>824416</v>
          </cell>
          <cell r="AA4197" t="str">
            <v>W</v>
          </cell>
          <cell r="AB4197" t="str">
            <v>FNA30YEA02</v>
          </cell>
          <cell r="AC4197" t="str">
            <v>3000-214-2A</v>
          </cell>
          <cell r="AD4197">
            <v>1.55</v>
          </cell>
          <cell r="AE4197" t="str">
            <v>黄色</v>
          </cell>
          <cell r="AF4197">
            <v>3.2150875</v>
          </cell>
        </row>
        <row r="4198">
          <cell r="A4198" t="str">
            <v>YE30-W-06-214-07</v>
          </cell>
          <cell r="B4198" t="e">
            <v>#N/A</v>
          </cell>
          <cell r="C4198" t="e">
            <v>#N/A</v>
          </cell>
          <cell r="D4198" t="str">
            <v>3XL</v>
          </cell>
          <cell r="E4198" t="str">
            <v>YE</v>
          </cell>
          <cell r="F4198">
            <v>40</v>
          </cell>
          <cell r="G4198" t="str">
            <v>EA</v>
          </cell>
          <cell r="H4198" t="str">
            <v>3000围裙</v>
          </cell>
          <cell r="I4198" t="str">
            <v>M3000 APRON</v>
          </cell>
          <cell r="J4198" t="str">
            <v>ACC</v>
          </cell>
          <cell r="K4198" t="str">
            <v>MC3000ACCS</v>
          </cell>
          <cell r="L4198">
            <v>0.073593</v>
          </cell>
          <cell r="M4198" t="e">
            <v>#N/A</v>
          </cell>
          <cell r="N4198" t="e">
            <v>#N/A</v>
          </cell>
          <cell r="O4198" t="str">
            <v>DC4B</v>
          </cell>
        </row>
        <row r="4198">
          <cell r="Q4198" t="str">
            <v>0</v>
          </cell>
          <cell r="R4198">
            <v>0</v>
          </cell>
          <cell r="S4198">
            <v>0</v>
          </cell>
          <cell r="T4198">
            <v>5</v>
          </cell>
          <cell r="U4198">
            <v>40</v>
          </cell>
          <cell r="V4198">
            <v>1120</v>
          </cell>
          <cell r="W4198" t="str">
            <v>Paid Import</v>
          </cell>
        </row>
        <row r="4198">
          <cell r="Y4198" t="str">
            <v>EA</v>
          </cell>
          <cell r="Z4198" t="str">
            <v>--</v>
          </cell>
          <cell r="AA4198" t="str">
            <v>W</v>
          </cell>
          <cell r="AB4198" t="str">
            <v>FNA30YEA02</v>
          </cell>
          <cell r="AC4198" t="str">
            <v>3000-214-2A</v>
          </cell>
          <cell r="AD4198">
            <v>1.55</v>
          </cell>
          <cell r="AE4198" t="str">
            <v>黄色</v>
          </cell>
          <cell r="AF4198">
            <v>3.4181375</v>
          </cell>
        </row>
        <row r="4199">
          <cell r="A4199" t="str">
            <v>YE30-W-06-406-00</v>
          </cell>
          <cell r="B4199" t="str">
            <v>30-W-06-406-00</v>
          </cell>
          <cell r="C4199" t="str">
            <v>E1</v>
          </cell>
          <cell r="D4199" t="str">
            <v>One Size</v>
          </cell>
          <cell r="E4199" t="str">
            <v>YE</v>
          </cell>
          <cell r="F4199">
            <v>150</v>
          </cell>
          <cell r="G4199" t="str">
            <v>PR</v>
          </cell>
          <cell r="H4199" t="str">
            <v>3000靴套</v>
          </cell>
          <cell r="I4199" t="str">
            <v>M3000 OVERBOOTS</v>
          </cell>
          <cell r="J4199" t="str">
            <v>ACC</v>
          </cell>
          <cell r="K4199" t="str">
            <v>MC3000ACCS</v>
          </cell>
          <cell r="L4199">
            <v>0.073593</v>
          </cell>
          <cell r="M4199" t="str">
            <v>30-9880</v>
          </cell>
          <cell r="N4199" t="str">
            <v>M3000 OVERBOOTS (9880)靴套/30-W-06-406-00-E1</v>
          </cell>
          <cell r="O4199" t="str">
            <v>DC4B</v>
          </cell>
        </row>
        <row r="4199">
          <cell r="Q4199">
            <v>9.3</v>
          </cell>
          <cell r="R4199">
            <v>54.5333333333333</v>
          </cell>
          <cell r="S4199">
            <v>8.18</v>
          </cell>
          <cell r="T4199">
            <v>30</v>
          </cell>
          <cell r="U4199">
            <v>50</v>
          </cell>
          <cell r="V4199">
            <v>1120</v>
          </cell>
          <cell r="W4199" t="str">
            <v>Paid Import</v>
          </cell>
        </row>
        <row r="4199">
          <cell r="Y4199" t="str">
            <v>PR</v>
          </cell>
          <cell r="Z4199">
            <v>824417</v>
          </cell>
          <cell r="AA4199" t="str">
            <v>W</v>
          </cell>
          <cell r="AB4199" t="str">
            <v>FNA30YEA02</v>
          </cell>
          <cell r="AC4199" t="str">
            <v>2000-406-1A</v>
          </cell>
          <cell r="AD4199">
            <v>1.55</v>
          </cell>
          <cell r="AE4199" t="str">
            <v>黄色</v>
          </cell>
          <cell r="AF4199">
            <v>0.73873</v>
          </cell>
        </row>
        <row r="4200">
          <cell r="A4200" t="str">
            <v>YE30-W-06-425-00</v>
          </cell>
          <cell r="B4200" t="str">
            <v>30-W-06-425-00</v>
          </cell>
          <cell r="C4200" t="str">
            <v>A1</v>
          </cell>
          <cell r="D4200" t="str">
            <v>One Size</v>
          </cell>
          <cell r="E4200" t="str">
            <v>YE</v>
          </cell>
          <cell r="F4200">
            <v>100</v>
          </cell>
          <cell r="G4200" t="str">
            <v>PR</v>
          </cell>
          <cell r="H4200" t="str">
            <v>3000靴套</v>
          </cell>
          <cell r="I4200" t="str">
            <v>M3000 OVERBOOTS</v>
          </cell>
          <cell r="J4200" t="str">
            <v>ACC</v>
          </cell>
          <cell r="K4200" t="str">
            <v>MC3000ACCS</v>
          </cell>
          <cell r="L4200">
            <v>0.073593</v>
          </cell>
          <cell r="M4200" t="str">
            <v>30-6170</v>
          </cell>
          <cell r="N4200" t="str">
            <v>M3000 OVERBOOTS (6170)靴套/30-W-06-425-00-A1</v>
          </cell>
          <cell r="O4200" t="str">
            <v>DC4B</v>
          </cell>
        </row>
        <row r="4200">
          <cell r="Q4200">
            <v>11.98</v>
          </cell>
          <cell r="R4200">
            <v>108.6</v>
          </cell>
          <cell r="S4200">
            <v>10.86</v>
          </cell>
          <cell r="T4200">
            <v>20</v>
          </cell>
          <cell r="U4200">
            <v>50</v>
          </cell>
          <cell r="V4200">
            <v>1120</v>
          </cell>
          <cell r="W4200" t="str">
            <v>Paid Import</v>
          </cell>
        </row>
        <row r="4200">
          <cell r="Y4200" t="str">
            <v>PR</v>
          </cell>
          <cell r="Z4200">
            <v>824418</v>
          </cell>
          <cell r="AA4200" t="str">
            <v>W</v>
          </cell>
          <cell r="AB4200" t="str">
            <v>FNA30YEA02</v>
          </cell>
          <cell r="AC4200" t="str">
            <v>3000-201-1A</v>
          </cell>
          <cell r="AD4200">
            <v>1.55</v>
          </cell>
          <cell r="AE4200" t="str">
            <v>黄色</v>
          </cell>
          <cell r="AF4200">
            <v>0.8668375</v>
          </cell>
          <cell r="AG4200" t="str">
            <v>FRVA1WHA01</v>
          </cell>
        </row>
        <row r="4201">
          <cell r="A4201" t="str">
            <v>YE30-W-06-425-02</v>
          </cell>
          <cell r="B4201" t="str">
            <v>30-W-06-425-02</v>
          </cell>
          <cell r="C4201" t="str">
            <v>A1</v>
          </cell>
          <cell r="D4201" t="str">
            <v>S</v>
          </cell>
          <cell r="E4201" t="str">
            <v>YE</v>
          </cell>
          <cell r="F4201">
            <v>100</v>
          </cell>
          <cell r="G4201" t="str">
            <v>PR</v>
          </cell>
          <cell r="H4201" t="str">
            <v>3000靴套</v>
          </cell>
          <cell r="I4201" t="str">
            <v>M3000 OVERBOOTS</v>
          </cell>
          <cell r="J4201" t="str">
            <v>ACC</v>
          </cell>
          <cell r="K4201" t="str">
            <v>MC3000ACCS</v>
          </cell>
          <cell r="L4201">
            <v>0.073593</v>
          </cell>
          <cell r="M4201" t="str">
            <v>30-6171</v>
          </cell>
          <cell r="N4201" t="str">
            <v>M3000 OVERBOOTS (6171)靴套/30-W-06-425-02-A1</v>
          </cell>
          <cell r="O4201" t="str">
            <v>DC4B</v>
          </cell>
        </row>
        <row r="4201">
          <cell r="Q4201">
            <v>10.4</v>
          </cell>
          <cell r="R4201">
            <v>92.8</v>
          </cell>
          <cell r="S4201">
            <v>9.28</v>
          </cell>
          <cell r="T4201">
            <v>20</v>
          </cell>
          <cell r="U4201">
            <v>50</v>
          </cell>
          <cell r="V4201">
            <v>1120</v>
          </cell>
          <cell r="W4201" t="str">
            <v>Paid Import</v>
          </cell>
        </row>
        <row r="4201">
          <cell r="Y4201" t="str">
            <v>PR</v>
          </cell>
          <cell r="Z4201">
            <v>824419</v>
          </cell>
          <cell r="AA4201" t="str">
            <v>W</v>
          </cell>
          <cell r="AB4201" t="str">
            <v>FNA30YEA02</v>
          </cell>
          <cell r="AC4201" t="str">
            <v>3000-201-1A</v>
          </cell>
          <cell r="AD4201">
            <v>1.55</v>
          </cell>
          <cell r="AE4201" t="str">
            <v>黄色</v>
          </cell>
          <cell r="AF4201">
            <v>0.71145</v>
          </cell>
          <cell r="AG4201" t="str">
            <v>FRVA1WHA01</v>
          </cell>
        </row>
        <row r="4202">
          <cell r="A4202" t="str">
            <v>YE30-W-06-507-00</v>
          </cell>
          <cell r="B4202" t="str">
            <v>30-W-06-507-00</v>
          </cell>
          <cell r="C4202" t="str">
            <v>A1</v>
          </cell>
          <cell r="D4202" t="str">
            <v>One Size</v>
          </cell>
          <cell r="E4202" t="str">
            <v>YE</v>
          </cell>
          <cell r="F4202">
            <v>150</v>
          </cell>
          <cell r="G4202" t="str">
            <v>EA</v>
          </cell>
          <cell r="H4202" t="str">
            <v>3000帽子</v>
          </cell>
          <cell r="I4202" t="str">
            <v>M3000 CAPE HOOD</v>
          </cell>
          <cell r="J4202" t="str">
            <v>ACC</v>
          </cell>
          <cell r="K4202" t="str">
            <v>MC3000ACCS</v>
          </cell>
          <cell r="L4202">
            <v>0.073593</v>
          </cell>
          <cell r="M4202" t="str">
            <v>30-5657</v>
          </cell>
          <cell r="N4202" t="str">
            <v>M3000 CAPE HOOD (5657)帽子/30-W-06-507-00-A1</v>
          </cell>
          <cell r="O4202" t="str">
            <v>DC4B</v>
          </cell>
        </row>
        <row r="4202">
          <cell r="Q4202">
            <v>7.5</v>
          </cell>
          <cell r="R4202">
            <v>42.5333333333333</v>
          </cell>
          <cell r="S4202">
            <v>6.38</v>
          </cell>
          <cell r="T4202">
            <v>30</v>
          </cell>
          <cell r="U4202">
            <v>50</v>
          </cell>
          <cell r="V4202">
            <v>1120</v>
          </cell>
          <cell r="W4202" t="str">
            <v>Paid Import</v>
          </cell>
        </row>
        <row r="4202">
          <cell r="Y4202" t="str">
            <v>EA</v>
          </cell>
          <cell r="Z4202">
            <v>824420</v>
          </cell>
          <cell r="AA4202" t="str">
            <v>W</v>
          </cell>
          <cell r="AB4202" t="str">
            <v>FNA30YEA02</v>
          </cell>
          <cell r="AC4202" t="str">
            <v>2000-507-1A</v>
          </cell>
          <cell r="AD4202">
            <v>1.55</v>
          </cell>
          <cell r="AE4202" t="str">
            <v>黄色</v>
          </cell>
          <cell r="AF4202">
            <v>0.676661111111111</v>
          </cell>
        </row>
        <row r="4203">
          <cell r="A4203" t="str">
            <v>YE30-W-06-600-00</v>
          </cell>
          <cell r="B4203" t="str">
            <v>25-B-00-600-00</v>
          </cell>
          <cell r="C4203" t="str">
            <v>E1</v>
          </cell>
          <cell r="D4203" t="str">
            <v>One Size</v>
          </cell>
          <cell r="E4203" t="str">
            <v>YE</v>
          </cell>
          <cell r="F4203">
            <v>160</v>
          </cell>
          <cell r="G4203" t="str">
            <v>PR</v>
          </cell>
          <cell r="H4203" t="str">
            <v>3000袖套</v>
          </cell>
          <cell r="I4203" t="str">
            <v>M3000 SLEEVES</v>
          </cell>
          <cell r="J4203" t="str">
            <v>ACC</v>
          </cell>
          <cell r="K4203" t="str">
            <v>MC3000ACCS</v>
          </cell>
          <cell r="L4203">
            <v>0.073593</v>
          </cell>
          <cell r="M4203" t="str">
            <v>30-9601</v>
          </cell>
          <cell r="N4203" t="str">
            <v>M3000 SLEEVES (9601)袖套/25-B-00-600-00-E1</v>
          </cell>
          <cell r="O4203" t="str">
            <v>DC4B</v>
          </cell>
        </row>
        <row r="4203">
          <cell r="Q4203">
            <v>7.9</v>
          </cell>
          <cell r="R4203">
            <v>42.375</v>
          </cell>
          <cell r="S4203">
            <v>6.78</v>
          </cell>
          <cell r="T4203">
            <v>40</v>
          </cell>
          <cell r="U4203">
            <v>80</v>
          </cell>
          <cell r="V4203">
            <v>1120</v>
          </cell>
          <cell r="W4203" t="str">
            <v>Paid Import</v>
          </cell>
        </row>
        <row r="4203">
          <cell r="Y4203" t="str">
            <v>PR</v>
          </cell>
          <cell r="Z4203">
            <v>824421</v>
          </cell>
          <cell r="AA4203" t="str">
            <v>W</v>
          </cell>
          <cell r="AB4203" t="str">
            <v>FNA30YEA02</v>
          </cell>
          <cell r="AC4203" t="str">
            <v>2000-600-1A</v>
          </cell>
          <cell r="AD4203">
            <v>1.55</v>
          </cell>
          <cell r="AE4203" t="str">
            <v>黄色</v>
          </cell>
          <cell r="AF4203">
            <v>0.493305952380952</v>
          </cell>
        </row>
        <row r="4204">
          <cell r="A4204" t="str">
            <v>YE30-W-11-406-00</v>
          </cell>
          <cell r="B4204" t="str">
            <v>30-W-11-406-00</v>
          </cell>
          <cell r="C4204" t="str">
            <v>E1</v>
          </cell>
          <cell r="D4204" t="str">
            <v>One Size</v>
          </cell>
          <cell r="E4204" t="str">
            <v>YE</v>
          </cell>
          <cell r="F4204">
            <v>150</v>
          </cell>
          <cell r="G4204" t="str">
            <v>PR</v>
          </cell>
          <cell r="H4204" t="str">
            <v>3000靴套</v>
          </cell>
          <cell r="I4204" t="str">
            <v>M3000 OVERBOOTS</v>
          </cell>
          <cell r="J4204" t="str">
            <v>ACC</v>
          </cell>
          <cell r="K4204" t="str">
            <v>MC3000ACCS</v>
          </cell>
          <cell r="L4204">
            <v>0.073593</v>
          </cell>
          <cell r="M4204" t="str">
            <v>30-10842</v>
          </cell>
          <cell r="N4204" t="str">
            <v>M3000 OVERBOOTS (10842)靴套/30-W-11-406-00-E1</v>
          </cell>
          <cell r="O4204" t="str">
            <v>DC4B</v>
          </cell>
        </row>
        <row r="4204">
          <cell r="Q4204">
            <v>10.9</v>
          </cell>
          <cell r="R4204">
            <v>0</v>
          </cell>
          <cell r="S4204">
            <v>0</v>
          </cell>
          <cell r="T4204">
            <v>30</v>
          </cell>
          <cell r="U4204">
            <v>50</v>
          </cell>
          <cell r="V4204">
            <v>1120</v>
          </cell>
          <cell r="W4204" t="str">
            <v>Paid Import</v>
          </cell>
        </row>
        <row r="4204">
          <cell r="Y4204" t="str">
            <v>PR</v>
          </cell>
          <cell r="Z4204">
            <v>834333</v>
          </cell>
          <cell r="AA4204" t="str">
            <v>W</v>
          </cell>
          <cell r="AB4204" t="str">
            <v>FNA30YEA02</v>
          </cell>
          <cell r="AC4204" t="str">
            <v>2000-406-1A</v>
          </cell>
          <cell r="AD4204">
            <v>1.55</v>
          </cell>
          <cell r="AE4204" t="str">
            <v>黄色</v>
          </cell>
          <cell r="AF4204">
            <v>0.73873</v>
          </cell>
        </row>
        <row r="4205">
          <cell r="A4205" t="str">
            <v>YE30-W-22-600-00</v>
          </cell>
          <cell r="B4205" t="str">
            <v>30-W-22-600-00</v>
          </cell>
          <cell r="C4205" t="str">
            <v>E1</v>
          </cell>
          <cell r="D4205" t="str">
            <v>One Size</v>
          </cell>
          <cell r="E4205" t="str">
            <v>YE</v>
          </cell>
          <cell r="F4205">
            <v>160</v>
          </cell>
          <cell r="G4205" t="str">
            <v>PR</v>
          </cell>
          <cell r="H4205" t="str">
            <v>3000袖套</v>
          </cell>
          <cell r="I4205" t="str">
            <v>M3000 SLEEVES</v>
          </cell>
          <cell r="J4205" t="str">
            <v>ACC</v>
          </cell>
          <cell r="K4205" t="str">
            <v>MC3000ACCS</v>
          </cell>
          <cell r="L4205">
            <v>0.073593</v>
          </cell>
          <cell r="M4205" t="str">
            <v>30-10610</v>
          </cell>
          <cell r="N4205" t="str">
            <v>M3000 SLEEVES (10610)袖套/30-W-22-600-00-E1</v>
          </cell>
          <cell r="O4205" t="str">
            <v>DC4B</v>
          </cell>
        </row>
        <row r="4205">
          <cell r="Q4205">
            <v>7.9</v>
          </cell>
          <cell r="R4205">
            <v>42.375</v>
          </cell>
          <cell r="S4205">
            <v>6.78</v>
          </cell>
          <cell r="T4205">
            <v>40</v>
          </cell>
          <cell r="U4205">
            <v>80</v>
          </cell>
          <cell r="V4205">
            <v>1120</v>
          </cell>
          <cell r="W4205" t="str">
            <v>Paid Import</v>
          </cell>
        </row>
        <row r="4205">
          <cell r="Y4205" t="str">
            <v>PR</v>
          </cell>
          <cell r="Z4205">
            <v>834306</v>
          </cell>
          <cell r="AA4205" t="str">
            <v>W</v>
          </cell>
          <cell r="AB4205" t="str">
            <v>FNA30YEA02</v>
          </cell>
          <cell r="AC4205" t="str">
            <v>2000-600-1A</v>
          </cell>
          <cell r="AD4205">
            <v>1.55</v>
          </cell>
          <cell r="AE4205" t="str">
            <v>黄色</v>
          </cell>
          <cell r="AF4205">
            <v>0.493305952380952</v>
          </cell>
        </row>
        <row r="4206">
          <cell r="A4206" t="str">
            <v>YE30-W-35-111-02</v>
          </cell>
          <cell r="B4206" t="e">
            <v>#N/A</v>
          </cell>
          <cell r="C4206" t="e">
            <v>#N/A</v>
          </cell>
          <cell r="D4206" t="str">
            <v>S</v>
          </cell>
          <cell r="E4206" t="str">
            <v>YE</v>
          </cell>
          <cell r="F4206">
            <v>25</v>
          </cell>
          <cell r="G4206" t="str">
            <v>EA</v>
          </cell>
          <cell r="H4206" t="str">
            <v>3000连体防护服</v>
          </cell>
          <cell r="I4206" t="str">
            <v>M3000 Coverall</v>
          </cell>
          <cell r="J4206" t="str">
            <v>M3000</v>
          </cell>
          <cell r="K4206" t="str">
            <v>MC3000CVRL</v>
          </cell>
          <cell r="L4206">
            <v>0.073593</v>
          </cell>
          <cell r="M4206" t="e">
            <v>#N/A</v>
          </cell>
          <cell r="N4206" t="e">
            <v>#N/A</v>
          </cell>
          <cell r="O4206" t="str">
            <v>DC2A</v>
          </cell>
        </row>
        <row r="4206">
          <cell r="Q4206" t="str">
            <v>0</v>
          </cell>
          <cell r="R4206">
            <v>0</v>
          </cell>
          <cell r="S4206">
            <v>0</v>
          </cell>
          <cell r="T4206">
            <v>5</v>
          </cell>
          <cell r="U4206">
            <v>25</v>
          </cell>
          <cell r="V4206">
            <v>1120</v>
          </cell>
          <cell r="W4206" t="str">
            <v>Paid Import</v>
          </cell>
        </row>
        <row r="4206">
          <cell r="Y4206" t="str">
            <v>EA</v>
          </cell>
          <cell r="Z4206" t="str">
            <v>--</v>
          </cell>
          <cell r="AA4206" t="str">
            <v>W</v>
          </cell>
          <cell r="AB4206" t="str">
            <v>FNA30YEA02</v>
          </cell>
          <cell r="AC4206" t="str">
            <v>4000-111-1A</v>
          </cell>
          <cell r="AD4206">
            <v>1.55</v>
          </cell>
          <cell r="AE4206" t="str">
            <v>黄色</v>
          </cell>
          <cell r="AF4206">
            <v>4.199725</v>
          </cell>
        </row>
        <row r="4207">
          <cell r="A4207" t="str">
            <v>YE30-W-35-111-03</v>
          </cell>
          <cell r="B4207" t="e">
            <v>#N/A</v>
          </cell>
          <cell r="C4207" t="e">
            <v>#N/A</v>
          </cell>
          <cell r="D4207" t="str">
            <v>M</v>
          </cell>
          <cell r="E4207" t="str">
            <v>YE</v>
          </cell>
          <cell r="F4207">
            <v>25</v>
          </cell>
          <cell r="G4207" t="str">
            <v>EA</v>
          </cell>
          <cell r="H4207" t="str">
            <v>3000连体防护服</v>
          </cell>
          <cell r="I4207" t="str">
            <v>M3000 Coverall</v>
          </cell>
          <cell r="J4207" t="str">
            <v>M3000</v>
          </cell>
          <cell r="K4207" t="str">
            <v>MC3000CVRL</v>
          </cell>
          <cell r="L4207">
            <v>0.073593</v>
          </cell>
          <cell r="M4207" t="e">
            <v>#N/A</v>
          </cell>
          <cell r="N4207" t="e">
            <v>#N/A</v>
          </cell>
          <cell r="O4207" t="str">
            <v>DC2A</v>
          </cell>
        </row>
        <row r="4207">
          <cell r="Q4207">
            <v>10.88</v>
          </cell>
          <cell r="R4207">
            <v>390.4</v>
          </cell>
          <cell r="S4207">
            <v>9.76</v>
          </cell>
          <cell r="T4207">
            <v>5</v>
          </cell>
          <cell r="U4207">
            <v>25</v>
          </cell>
          <cell r="V4207">
            <v>1120</v>
          </cell>
          <cell r="W4207" t="str">
            <v>Paid Import</v>
          </cell>
        </row>
        <row r="4207">
          <cell r="Y4207" t="str">
            <v>EA</v>
          </cell>
          <cell r="Z4207" t="str">
            <v>--</v>
          </cell>
          <cell r="AA4207" t="str">
            <v>W</v>
          </cell>
          <cell r="AB4207" t="str">
            <v>FNA30YEA02</v>
          </cell>
          <cell r="AC4207" t="str">
            <v>4000-111-1A</v>
          </cell>
          <cell r="AD4207">
            <v>1.55</v>
          </cell>
          <cell r="AE4207" t="str">
            <v>黄色</v>
          </cell>
          <cell r="AF4207">
            <v>4.39115</v>
          </cell>
        </row>
        <row r="4208">
          <cell r="A4208" t="str">
            <v>YE30-W-35-111-04</v>
          </cell>
          <cell r="B4208" t="e">
            <v>#N/A</v>
          </cell>
          <cell r="C4208" t="e">
            <v>#N/A</v>
          </cell>
          <cell r="D4208" t="str">
            <v>L</v>
          </cell>
          <cell r="E4208" t="str">
            <v>YE</v>
          </cell>
          <cell r="F4208">
            <v>20</v>
          </cell>
          <cell r="G4208" t="str">
            <v>EA</v>
          </cell>
          <cell r="H4208" t="str">
            <v>3000连体防护服</v>
          </cell>
          <cell r="I4208" t="str">
            <v>M3000 Coverall</v>
          </cell>
          <cell r="J4208" t="str">
            <v>M3000</v>
          </cell>
          <cell r="K4208" t="str">
            <v>MC3000CVRL</v>
          </cell>
          <cell r="L4208">
            <v>0.073593</v>
          </cell>
          <cell r="M4208" t="e">
            <v>#N/A</v>
          </cell>
          <cell r="N4208" t="e">
            <v>#N/A</v>
          </cell>
          <cell r="O4208" t="str">
            <v>DC2A</v>
          </cell>
        </row>
        <row r="4208">
          <cell r="Q4208">
            <v>9.18</v>
          </cell>
          <cell r="R4208">
            <v>403</v>
          </cell>
          <cell r="S4208">
            <v>8.06</v>
          </cell>
          <cell r="T4208">
            <v>5</v>
          </cell>
          <cell r="U4208">
            <v>20</v>
          </cell>
          <cell r="V4208">
            <v>1120</v>
          </cell>
          <cell r="W4208" t="str">
            <v>Paid Import</v>
          </cell>
        </row>
        <row r="4208">
          <cell r="Y4208" t="str">
            <v>EA</v>
          </cell>
          <cell r="Z4208" t="str">
            <v>--</v>
          </cell>
          <cell r="AA4208" t="str">
            <v>W</v>
          </cell>
          <cell r="AB4208" t="str">
            <v>FNA30YEA02</v>
          </cell>
          <cell r="AC4208" t="str">
            <v>4000-111-1A</v>
          </cell>
          <cell r="AD4208">
            <v>1.55</v>
          </cell>
          <cell r="AE4208" t="str">
            <v>黄色</v>
          </cell>
          <cell r="AF4208">
            <v>4.5291</v>
          </cell>
        </row>
        <row r="4209">
          <cell r="A4209" t="str">
            <v>YE30-W-35-111-05</v>
          </cell>
          <cell r="B4209" t="e">
            <v>#N/A</v>
          </cell>
          <cell r="C4209" t="e">
            <v>#N/A</v>
          </cell>
          <cell r="D4209" t="str">
            <v>XL</v>
          </cell>
          <cell r="E4209" t="str">
            <v>YE</v>
          </cell>
          <cell r="F4209">
            <v>20</v>
          </cell>
          <cell r="G4209" t="str">
            <v>EA</v>
          </cell>
          <cell r="H4209" t="str">
            <v>3000连体防护服</v>
          </cell>
          <cell r="I4209" t="str">
            <v>M3000 Coverall</v>
          </cell>
          <cell r="J4209" t="str">
            <v>M3000</v>
          </cell>
          <cell r="K4209" t="str">
            <v>MC3000CVRL</v>
          </cell>
          <cell r="L4209">
            <v>0.073593</v>
          </cell>
          <cell r="M4209" t="e">
            <v>#N/A</v>
          </cell>
          <cell r="N4209" t="e">
            <v>#N/A</v>
          </cell>
          <cell r="O4209" t="str">
            <v>DC2A</v>
          </cell>
        </row>
        <row r="4209">
          <cell r="Q4209">
            <v>9.55</v>
          </cell>
          <cell r="R4209">
            <v>421.5</v>
          </cell>
          <cell r="S4209">
            <v>8.43</v>
          </cell>
          <cell r="T4209">
            <v>5</v>
          </cell>
          <cell r="U4209">
            <v>20</v>
          </cell>
          <cell r="V4209">
            <v>1120</v>
          </cell>
          <cell r="W4209" t="str">
            <v>Paid Import</v>
          </cell>
        </row>
        <row r="4209">
          <cell r="Y4209" t="str">
            <v>EA</v>
          </cell>
          <cell r="Z4209" t="str">
            <v>--</v>
          </cell>
          <cell r="AA4209" t="str">
            <v>W</v>
          </cell>
          <cell r="AB4209" t="str">
            <v>FNA30YEA02</v>
          </cell>
          <cell r="AC4209" t="str">
            <v>4000-111-1A</v>
          </cell>
          <cell r="AD4209">
            <v>1.55</v>
          </cell>
          <cell r="AE4209" t="str">
            <v>黄色</v>
          </cell>
          <cell r="AF4209">
            <v>4.732925</v>
          </cell>
        </row>
        <row r="4210">
          <cell r="A4210" t="str">
            <v>YE30-W-35-111-06</v>
          </cell>
          <cell r="B4210" t="e">
            <v>#N/A</v>
          </cell>
          <cell r="C4210" t="e">
            <v>#N/A</v>
          </cell>
          <cell r="D4210" t="str">
            <v>2XL</v>
          </cell>
          <cell r="E4210" t="str">
            <v>YE</v>
          </cell>
          <cell r="F4210">
            <v>20</v>
          </cell>
          <cell r="G4210" t="str">
            <v>EA</v>
          </cell>
          <cell r="H4210" t="str">
            <v>3000连体防护服</v>
          </cell>
          <cell r="I4210" t="str">
            <v>M3000 Coverall</v>
          </cell>
          <cell r="J4210" t="str">
            <v>M3000</v>
          </cell>
          <cell r="K4210" t="str">
            <v>MC3000CVRL</v>
          </cell>
          <cell r="L4210">
            <v>0.073593</v>
          </cell>
          <cell r="M4210" t="e">
            <v>#N/A</v>
          </cell>
          <cell r="N4210" t="e">
            <v>#N/A</v>
          </cell>
          <cell r="O4210" t="str">
            <v>DC2A</v>
          </cell>
        </row>
        <row r="4210">
          <cell r="Q4210">
            <v>10.21</v>
          </cell>
          <cell r="R4210">
            <v>454.5</v>
          </cell>
          <cell r="S4210">
            <v>9.09</v>
          </cell>
          <cell r="T4210">
            <v>5</v>
          </cell>
          <cell r="U4210">
            <v>20</v>
          </cell>
          <cell r="V4210">
            <v>1120</v>
          </cell>
          <cell r="W4210" t="str">
            <v>Paid Import</v>
          </cell>
        </row>
        <row r="4210">
          <cell r="Y4210" t="str">
            <v>EA</v>
          </cell>
          <cell r="Z4210" t="str">
            <v>--</v>
          </cell>
          <cell r="AA4210" t="str">
            <v>W</v>
          </cell>
          <cell r="AB4210" t="str">
            <v>FNA30YEA02</v>
          </cell>
          <cell r="AC4210" t="str">
            <v>4000-111-1A</v>
          </cell>
          <cell r="AD4210">
            <v>1.55</v>
          </cell>
          <cell r="AE4210" t="str">
            <v>黄色</v>
          </cell>
          <cell r="AF4210">
            <v>5.038275</v>
          </cell>
        </row>
        <row r="4211">
          <cell r="A4211" t="str">
            <v>YE30-W-35-111-07</v>
          </cell>
          <cell r="B4211" t="e">
            <v>#N/A</v>
          </cell>
          <cell r="C4211" t="e">
            <v>#N/A</v>
          </cell>
          <cell r="D4211" t="str">
            <v>3XL</v>
          </cell>
          <cell r="E4211" t="str">
            <v>YE</v>
          </cell>
          <cell r="F4211">
            <v>20</v>
          </cell>
          <cell r="G4211" t="str">
            <v>EA</v>
          </cell>
          <cell r="H4211" t="str">
            <v>3000连体防护服</v>
          </cell>
          <cell r="I4211" t="str">
            <v>M3000 Coverall</v>
          </cell>
          <cell r="J4211" t="str">
            <v>M3000</v>
          </cell>
          <cell r="K4211" t="str">
            <v>MC3000CVRL</v>
          </cell>
          <cell r="L4211">
            <v>0.073593</v>
          </cell>
          <cell r="M4211" t="e">
            <v>#N/A</v>
          </cell>
          <cell r="N4211" t="e">
            <v>#N/A</v>
          </cell>
          <cell r="O4211" t="str">
            <v>DC2A</v>
          </cell>
        </row>
        <row r="4211">
          <cell r="Q4211">
            <v>10.47</v>
          </cell>
          <cell r="R4211">
            <v>467.5</v>
          </cell>
          <cell r="S4211">
            <v>9.35</v>
          </cell>
          <cell r="T4211">
            <v>5</v>
          </cell>
          <cell r="U4211">
            <v>20</v>
          </cell>
          <cell r="V4211">
            <v>1120</v>
          </cell>
          <cell r="W4211" t="str">
            <v>Paid Import</v>
          </cell>
        </row>
        <row r="4211">
          <cell r="Y4211" t="str">
            <v>EA</v>
          </cell>
          <cell r="Z4211" t="str">
            <v>--</v>
          </cell>
          <cell r="AA4211" t="str">
            <v>W</v>
          </cell>
          <cell r="AB4211" t="str">
            <v>FNA30YEA02</v>
          </cell>
          <cell r="AC4211" t="str">
            <v>4000-111-1A</v>
          </cell>
          <cell r="AD4211">
            <v>1.55</v>
          </cell>
          <cell r="AE4211" t="str">
            <v>黄色</v>
          </cell>
          <cell r="AF4211">
            <v>5.3258</v>
          </cell>
        </row>
        <row r="4212">
          <cell r="A4212" t="str">
            <v>YE30-W-35-111-08</v>
          </cell>
          <cell r="B4212" t="e">
            <v>#N/A</v>
          </cell>
          <cell r="C4212" t="e">
            <v>#N/A</v>
          </cell>
          <cell r="D4212" t="str">
            <v>4XL</v>
          </cell>
          <cell r="E4212" t="str">
            <v>YE</v>
          </cell>
          <cell r="F4212">
            <v>15</v>
          </cell>
          <cell r="G4212" t="str">
            <v>EA</v>
          </cell>
          <cell r="H4212" t="str">
            <v>3000连体防护服</v>
          </cell>
          <cell r="I4212" t="str">
            <v>M3000 Coverall</v>
          </cell>
          <cell r="J4212" t="str">
            <v>M3000</v>
          </cell>
          <cell r="K4212" t="str">
            <v>MC3000CVRL</v>
          </cell>
          <cell r="L4212">
            <v>0.073593</v>
          </cell>
          <cell r="M4212" t="e">
            <v>#N/A</v>
          </cell>
          <cell r="N4212" t="e">
            <v>#N/A</v>
          </cell>
          <cell r="O4212" t="str">
            <v>DC2A</v>
          </cell>
        </row>
        <row r="4212">
          <cell r="Q4212">
            <v>8.4</v>
          </cell>
          <cell r="R4212">
            <v>485.333333333333</v>
          </cell>
          <cell r="S4212">
            <v>7.28</v>
          </cell>
          <cell r="T4212">
            <v>5</v>
          </cell>
          <cell r="U4212">
            <v>15</v>
          </cell>
          <cell r="V4212">
            <v>1120</v>
          </cell>
          <cell r="W4212" t="str">
            <v>Paid Import</v>
          </cell>
        </row>
        <row r="4212">
          <cell r="Y4212" t="str">
            <v>EA</v>
          </cell>
          <cell r="Z4212" t="str">
            <v>--</v>
          </cell>
          <cell r="AA4212" t="str">
            <v>W</v>
          </cell>
          <cell r="AB4212" t="str">
            <v>FNA30YEA02</v>
          </cell>
          <cell r="AC4212" t="str">
            <v>4000-111-1A</v>
          </cell>
          <cell r="AD4212">
            <v>1.55</v>
          </cell>
          <cell r="AE4212" t="str">
            <v>黄色</v>
          </cell>
          <cell r="AF4212">
            <v>5.7691</v>
          </cell>
        </row>
        <row r="4213">
          <cell r="A4213" t="str">
            <v>YE30-W-35-111-09</v>
          </cell>
          <cell r="B4213" t="e">
            <v>#N/A</v>
          </cell>
          <cell r="C4213" t="e">
            <v>#N/A</v>
          </cell>
          <cell r="D4213" t="str">
            <v>5XL</v>
          </cell>
          <cell r="E4213" t="str">
            <v>YE</v>
          </cell>
          <cell r="F4213">
            <v>15</v>
          </cell>
          <cell r="G4213" t="str">
            <v>EA</v>
          </cell>
          <cell r="H4213" t="str">
            <v>3000连体防护服</v>
          </cell>
          <cell r="I4213" t="str">
            <v>M3000 Coverall</v>
          </cell>
          <cell r="J4213" t="str">
            <v>M3000</v>
          </cell>
          <cell r="K4213" t="str">
            <v>MC3000CVRL</v>
          </cell>
          <cell r="L4213">
            <v>0.073593</v>
          </cell>
          <cell r="M4213" t="e">
            <v>#N/A</v>
          </cell>
          <cell r="N4213" t="e">
            <v>#N/A</v>
          </cell>
          <cell r="O4213" t="str">
            <v>DC2A</v>
          </cell>
        </row>
        <row r="4213">
          <cell r="Q4213">
            <v>8.8</v>
          </cell>
          <cell r="R4213">
            <v>512</v>
          </cell>
          <cell r="S4213">
            <v>7.68</v>
          </cell>
          <cell r="T4213">
            <v>5</v>
          </cell>
          <cell r="U4213">
            <v>15</v>
          </cell>
          <cell r="V4213">
            <v>1120</v>
          </cell>
          <cell r="W4213" t="str">
            <v>Paid Import</v>
          </cell>
        </row>
        <row r="4213">
          <cell r="Y4213" t="str">
            <v>EA</v>
          </cell>
          <cell r="Z4213" t="str">
            <v>--</v>
          </cell>
          <cell r="AA4213" t="str">
            <v>W</v>
          </cell>
          <cell r="AB4213" t="str">
            <v>FNA30YEA02</v>
          </cell>
          <cell r="AC4213" t="str">
            <v>4000-111-1A</v>
          </cell>
          <cell r="AD4213">
            <v>1.55</v>
          </cell>
          <cell r="AE4213" t="str">
            <v>黄色</v>
          </cell>
          <cell r="AF4213">
            <v>6.011675</v>
          </cell>
        </row>
        <row r="4214">
          <cell r="A4214" t="str">
            <v>YE30-W-38-111-02</v>
          </cell>
          <cell r="B4214" t="str">
            <v>30-W-38-111-02</v>
          </cell>
          <cell r="C4214" t="str">
            <v>E1</v>
          </cell>
          <cell r="D4214" t="str">
            <v>S</v>
          </cell>
          <cell r="E4214" t="str">
            <v>YE</v>
          </cell>
          <cell r="F4214">
            <v>25</v>
          </cell>
          <cell r="G4214" t="str">
            <v>EA</v>
          </cell>
          <cell r="H4214" t="str">
            <v>3000连体防护服</v>
          </cell>
          <cell r="I4214" t="str">
            <v>M3000 Coverall</v>
          </cell>
          <cell r="J4214" t="str">
            <v>M3000</v>
          </cell>
          <cell r="K4214" t="str">
            <v>MC3000CVRL</v>
          </cell>
          <cell r="L4214">
            <v>0.073593</v>
          </cell>
          <cell r="M4214" t="str">
            <v>30-10658</v>
          </cell>
          <cell r="N4214" t="str">
            <v>M3000 Coverall (10658)连体防护服/30-W-38-111-02-E1</v>
          </cell>
          <cell r="O4214" t="str">
            <v>DC2A</v>
          </cell>
        </row>
        <row r="4214">
          <cell r="Q4214">
            <v>8.7</v>
          </cell>
          <cell r="R4214">
            <v>0</v>
          </cell>
          <cell r="S4214">
            <v>0</v>
          </cell>
          <cell r="T4214">
            <v>5</v>
          </cell>
          <cell r="U4214">
            <v>25</v>
          </cell>
          <cell r="V4214">
            <v>1120</v>
          </cell>
          <cell r="W4214" t="str">
            <v>Paid Import</v>
          </cell>
        </row>
        <row r="4214">
          <cell r="Y4214" t="str">
            <v>EA</v>
          </cell>
          <cell r="Z4214">
            <v>825377</v>
          </cell>
          <cell r="AA4214" t="str">
            <v>W</v>
          </cell>
          <cell r="AB4214" t="str">
            <v>FNA30YEA02</v>
          </cell>
          <cell r="AC4214" t="str">
            <v>4000-111-1A</v>
          </cell>
          <cell r="AD4214">
            <v>1.55</v>
          </cell>
          <cell r="AE4214" t="str">
            <v>黄色</v>
          </cell>
          <cell r="AF4214">
            <v>4.199725</v>
          </cell>
        </row>
        <row r="4215">
          <cell r="A4215" t="str">
            <v>YE30-W-38-111-03</v>
          </cell>
          <cell r="B4215" t="str">
            <v>30-W-38-111-03</v>
          </cell>
          <cell r="C4215" t="str">
            <v>E1</v>
          </cell>
          <cell r="D4215" t="str">
            <v>M</v>
          </cell>
          <cell r="E4215" t="str">
            <v>YE</v>
          </cell>
          <cell r="F4215">
            <v>25</v>
          </cell>
          <cell r="G4215" t="str">
            <v>EA</v>
          </cell>
          <cell r="H4215" t="str">
            <v>3000连体防护服</v>
          </cell>
          <cell r="I4215" t="str">
            <v>M3000 Coverall</v>
          </cell>
          <cell r="J4215" t="str">
            <v>M3000</v>
          </cell>
          <cell r="K4215" t="str">
            <v>MC3000CVRL</v>
          </cell>
          <cell r="L4215">
            <v>0.073593</v>
          </cell>
          <cell r="M4215" t="str">
            <v>30-9718</v>
          </cell>
          <cell r="N4215" t="str">
            <v>M3000 Coverall (9718)连体防护服/30-W-38-111-03-E1</v>
          </cell>
          <cell r="O4215" t="str">
            <v>DC2A</v>
          </cell>
        </row>
        <row r="4215">
          <cell r="Q4215">
            <v>10.88</v>
          </cell>
          <cell r="R4215">
            <v>390.4</v>
          </cell>
          <cell r="S4215">
            <v>9.76</v>
          </cell>
          <cell r="T4215">
            <v>5</v>
          </cell>
          <cell r="U4215">
            <v>25</v>
          </cell>
          <cell r="V4215">
            <v>1120</v>
          </cell>
          <cell r="W4215" t="str">
            <v>Paid Import</v>
          </cell>
        </row>
        <row r="4215">
          <cell r="Y4215" t="str">
            <v>EA</v>
          </cell>
          <cell r="Z4215">
            <v>825378</v>
          </cell>
          <cell r="AA4215" t="str">
            <v>W</v>
          </cell>
          <cell r="AB4215" t="str">
            <v>FNA30YEA02</v>
          </cell>
          <cell r="AC4215" t="str">
            <v>4000-111-1A</v>
          </cell>
          <cell r="AD4215">
            <v>1.55</v>
          </cell>
          <cell r="AE4215" t="str">
            <v>黄色</v>
          </cell>
          <cell r="AF4215">
            <v>4.39115</v>
          </cell>
        </row>
        <row r="4216">
          <cell r="A4216" t="str">
            <v>YE30-W-38-111-04</v>
          </cell>
          <cell r="B4216" t="str">
            <v>30-W-38-111-04</v>
          </cell>
          <cell r="C4216" t="str">
            <v>E1</v>
          </cell>
          <cell r="D4216" t="str">
            <v>L</v>
          </cell>
          <cell r="E4216" t="str">
            <v>YE</v>
          </cell>
          <cell r="F4216">
            <v>20</v>
          </cell>
          <cell r="G4216" t="str">
            <v>EA</v>
          </cell>
          <cell r="H4216" t="str">
            <v>3000连体防护服</v>
          </cell>
          <cell r="I4216" t="str">
            <v>M3000 Coverall</v>
          </cell>
          <cell r="J4216" t="str">
            <v>M3000</v>
          </cell>
          <cell r="K4216" t="str">
            <v>MC3000CVRL</v>
          </cell>
          <cell r="L4216">
            <v>0.073593</v>
          </cell>
          <cell r="M4216" t="str">
            <v>30-9719</v>
          </cell>
          <cell r="N4216" t="str">
            <v>M3000 Coverall (9719)连体防护服/30-W-38-111-04-E1</v>
          </cell>
          <cell r="O4216" t="str">
            <v>DC2A</v>
          </cell>
        </row>
        <row r="4216">
          <cell r="Q4216">
            <v>9.18</v>
          </cell>
          <cell r="R4216">
            <v>403</v>
          </cell>
          <cell r="S4216">
            <v>8.06</v>
          </cell>
          <cell r="T4216">
            <v>5</v>
          </cell>
          <cell r="U4216">
            <v>20</v>
          </cell>
          <cell r="V4216">
            <v>1120</v>
          </cell>
          <cell r="W4216" t="str">
            <v>Paid Import</v>
          </cell>
        </row>
        <row r="4216">
          <cell r="Y4216" t="str">
            <v>EA</v>
          </cell>
          <cell r="Z4216">
            <v>825379</v>
          </cell>
          <cell r="AA4216" t="str">
            <v>W</v>
          </cell>
          <cell r="AB4216" t="str">
            <v>FNA30YEA02</v>
          </cell>
          <cell r="AC4216" t="str">
            <v>4000-111-1A</v>
          </cell>
          <cell r="AD4216">
            <v>1.55</v>
          </cell>
          <cell r="AE4216" t="str">
            <v>黄色</v>
          </cell>
          <cell r="AF4216">
            <v>4.5291</v>
          </cell>
        </row>
        <row r="4217">
          <cell r="A4217" t="str">
            <v>YE30-W-38-111-05</v>
          </cell>
          <cell r="B4217" t="str">
            <v>30-W-38-111-05</v>
          </cell>
          <cell r="C4217" t="str">
            <v>E1</v>
          </cell>
          <cell r="D4217" t="str">
            <v>XL</v>
          </cell>
          <cell r="E4217" t="str">
            <v>YE</v>
          </cell>
          <cell r="F4217">
            <v>20</v>
          </cell>
          <cell r="G4217" t="str">
            <v>EA</v>
          </cell>
          <cell r="H4217" t="str">
            <v>3000连体防护服</v>
          </cell>
          <cell r="I4217" t="str">
            <v>M3000 Coverall</v>
          </cell>
          <cell r="J4217" t="str">
            <v>M3000</v>
          </cell>
          <cell r="K4217" t="str">
            <v>MC3000CVRL</v>
          </cell>
          <cell r="L4217">
            <v>0.073593</v>
          </cell>
          <cell r="M4217" t="str">
            <v>30-9720</v>
          </cell>
          <cell r="N4217" t="str">
            <v>M3000 Coverall (9720)连体防护服/30-W-38-111-05-E1</v>
          </cell>
          <cell r="O4217" t="str">
            <v>DC2A</v>
          </cell>
        </row>
        <row r="4217">
          <cell r="Q4217">
            <v>9.55</v>
          </cell>
          <cell r="R4217">
            <v>421.5</v>
          </cell>
          <cell r="S4217">
            <v>8.43</v>
          </cell>
          <cell r="T4217">
            <v>5</v>
          </cell>
          <cell r="U4217">
            <v>20</v>
          </cell>
          <cell r="V4217">
            <v>1120</v>
          </cell>
          <cell r="W4217" t="str">
            <v>Paid Import</v>
          </cell>
        </row>
        <row r="4217">
          <cell r="Y4217" t="str">
            <v>EA</v>
          </cell>
          <cell r="Z4217">
            <v>825380</v>
          </cell>
          <cell r="AA4217" t="str">
            <v>W</v>
          </cell>
          <cell r="AB4217" t="str">
            <v>FNA30YEA02</v>
          </cell>
          <cell r="AC4217" t="str">
            <v>4000-111-1A</v>
          </cell>
          <cell r="AD4217">
            <v>1.55</v>
          </cell>
          <cell r="AE4217" t="str">
            <v>黄色</v>
          </cell>
          <cell r="AF4217">
            <v>4.732925</v>
          </cell>
          <cell r="AG4217" t="str">
            <v>FFVA1CLD01</v>
          </cell>
          <cell r="AH4217" t="str">
            <v>3000-508-2A</v>
          </cell>
        </row>
        <row r="4218">
          <cell r="A4218" t="str">
            <v>YE30-W-38-111-06</v>
          </cell>
          <cell r="B4218" t="str">
            <v>30-W-XX-111-06</v>
          </cell>
          <cell r="C4218" t="str">
            <v>B4</v>
          </cell>
          <cell r="D4218" t="str">
            <v>2XL</v>
          </cell>
          <cell r="E4218" t="str">
            <v>YE</v>
          </cell>
          <cell r="F4218">
            <v>20</v>
          </cell>
          <cell r="G4218" t="str">
            <v>EA</v>
          </cell>
          <cell r="H4218" t="str">
            <v>3000连体防护服</v>
          </cell>
          <cell r="I4218" t="str">
            <v>M3000 Coverall</v>
          </cell>
          <cell r="J4218" t="str">
            <v>M3000</v>
          </cell>
          <cell r="K4218" t="str">
            <v>MC3000CVRL</v>
          </cell>
          <cell r="L4218">
            <v>0.073593</v>
          </cell>
          <cell r="M4218" t="str">
            <v>30-8047</v>
          </cell>
          <cell r="N4218" t="str">
            <v>M3000 Coverall (8047)连体防护服/30-W-XX-111-06-B4</v>
          </cell>
          <cell r="O4218" t="str">
            <v>DC2A</v>
          </cell>
        </row>
        <row r="4218">
          <cell r="Q4218">
            <v>10.21</v>
          </cell>
          <cell r="R4218">
            <v>454.5</v>
          </cell>
          <cell r="S4218">
            <v>9.09</v>
          </cell>
          <cell r="T4218">
            <v>5</v>
          </cell>
          <cell r="U4218">
            <v>20</v>
          </cell>
          <cell r="V4218">
            <v>1120</v>
          </cell>
          <cell r="W4218" t="str">
            <v>Paid Import</v>
          </cell>
        </row>
        <row r="4218">
          <cell r="Y4218" t="str">
            <v>EA</v>
          </cell>
          <cell r="Z4218">
            <v>825381</v>
          </cell>
          <cell r="AA4218" t="str">
            <v>W</v>
          </cell>
          <cell r="AB4218" t="str">
            <v>FNA30YEA02</v>
          </cell>
          <cell r="AC4218" t="str">
            <v>4000-111-1A</v>
          </cell>
          <cell r="AD4218">
            <v>1.55</v>
          </cell>
          <cell r="AE4218" t="str">
            <v>黄色</v>
          </cell>
          <cell r="AF4218">
            <v>5.038275</v>
          </cell>
        </row>
        <row r="4219">
          <cell r="A4219" t="str">
            <v>YE30-W-38-111-07</v>
          </cell>
          <cell r="B4219" t="str">
            <v>30-W-XX-111-07</v>
          </cell>
          <cell r="C4219" t="str">
            <v>B4</v>
          </cell>
          <cell r="D4219" t="str">
            <v>3XL</v>
          </cell>
          <cell r="E4219" t="str">
            <v>YE</v>
          </cell>
          <cell r="F4219">
            <v>20</v>
          </cell>
          <cell r="G4219" t="str">
            <v>EA</v>
          </cell>
          <cell r="H4219" t="str">
            <v>3000连体防护服</v>
          </cell>
          <cell r="I4219" t="str">
            <v>M3000 Coverall</v>
          </cell>
          <cell r="J4219" t="str">
            <v>M3000</v>
          </cell>
          <cell r="K4219" t="str">
            <v>MC3000CVRL</v>
          </cell>
          <cell r="L4219">
            <v>0.073593</v>
          </cell>
          <cell r="M4219" t="str">
            <v>30-8048</v>
          </cell>
          <cell r="N4219" t="str">
            <v>M3000 Coverall (8048)连体防护服/30-W-XX-111-07-B4</v>
          </cell>
          <cell r="O4219" t="str">
            <v>DC2A</v>
          </cell>
        </row>
        <row r="4219">
          <cell r="Q4219">
            <v>10.47</v>
          </cell>
          <cell r="R4219">
            <v>467.5</v>
          </cell>
          <cell r="S4219">
            <v>9.35</v>
          </cell>
          <cell r="T4219">
            <v>5</v>
          </cell>
          <cell r="U4219">
            <v>20</v>
          </cell>
          <cell r="V4219">
            <v>1120</v>
          </cell>
          <cell r="W4219" t="str">
            <v>Paid Import</v>
          </cell>
        </row>
        <row r="4219">
          <cell r="Y4219" t="str">
            <v>EA</v>
          </cell>
          <cell r="Z4219">
            <v>825382</v>
          </cell>
          <cell r="AA4219" t="str">
            <v>W</v>
          </cell>
          <cell r="AB4219" t="str">
            <v>FNA30YEA02</v>
          </cell>
          <cell r="AC4219" t="str">
            <v>4000-111-1A</v>
          </cell>
          <cell r="AD4219">
            <v>1.55</v>
          </cell>
          <cell r="AE4219" t="str">
            <v>黄色</v>
          </cell>
          <cell r="AF4219">
            <v>5.3258</v>
          </cell>
        </row>
        <row r="4220">
          <cell r="A4220" t="str">
            <v>YE30-W-38-111-08</v>
          </cell>
          <cell r="B4220" t="e">
            <v>#N/A</v>
          </cell>
          <cell r="C4220" t="e">
            <v>#N/A</v>
          </cell>
          <cell r="D4220" t="str">
            <v>4XL</v>
          </cell>
          <cell r="E4220" t="str">
            <v>YE</v>
          </cell>
          <cell r="F4220">
            <v>15</v>
          </cell>
          <cell r="G4220" t="str">
            <v>EA</v>
          </cell>
          <cell r="H4220" t="str">
            <v>3000连体防护服</v>
          </cell>
          <cell r="I4220" t="str">
            <v>M3000 Coverall</v>
          </cell>
          <cell r="J4220" t="str">
            <v>M3000</v>
          </cell>
          <cell r="K4220" t="str">
            <v>MC3000CVRL</v>
          </cell>
          <cell r="L4220">
            <v>0.073593</v>
          </cell>
          <cell r="M4220" t="e">
            <v>#N/A</v>
          </cell>
          <cell r="N4220" t="e">
            <v>#N/A</v>
          </cell>
          <cell r="O4220" t="str">
            <v>DC2A</v>
          </cell>
        </row>
        <row r="4220">
          <cell r="Q4220">
            <v>9.6</v>
          </cell>
          <cell r="R4220">
            <v>0</v>
          </cell>
          <cell r="S4220">
            <v>0</v>
          </cell>
          <cell r="T4220">
            <v>5</v>
          </cell>
          <cell r="U4220">
            <v>15</v>
          </cell>
          <cell r="V4220">
            <v>1120</v>
          </cell>
          <cell r="W4220" t="str">
            <v>Paid Import</v>
          </cell>
        </row>
        <row r="4220">
          <cell r="Y4220" t="str">
            <v>EA</v>
          </cell>
          <cell r="Z4220">
            <v>825383</v>
          </cell>
          <cell r="AA4220" t="str">
            <v>W</v>
          </cell>
          <cell r="AB4220" t="str">
            <v>FNA30YEA02</v>
          </cell>
          <cell r="AC4220" t="str">
            <v>4000-111-1A</v>
          </cell>
          <cell r="AD4220">
            <v>1.55</v>
          </cell>
          <cell r="AE4220" t="str">
            <v>黄色</v>
          </cell>
          <cell r="AF4220">
            <v>5.7691</v>
          </cell>
        </row>
        <row r="4221">
          <cell r="A4221" t="str">
            <v>YE30-W-38-111-09</v>
          </cell>
          <cell r="B4221" t="e">
            <v>#N/A</v>
          </cell>
          <cell r="C4221" t="e">
            <v>#N/A</v>
          </cell>
          <cell r="D4221" t="str">
            <v>5XL</v>
          </cell>
          <cell r="E4221" t="str">
            <v>YE</v>
          </cell>
          <cell r="F4221">
            <v>15</v>
          </cell>
          <cell r="G4221" t="str">
            <v>EA</v>
          </cell>
          <cell r="H4221" t="str">
            <v>3000连体防护服</v>
          </cell>
          <cell r="I4221" t="str">
            <v>M3000 Coverall</v>
          </cell>
          <cell r="J4221" t="str">
            <v>M3000</v>
          </cell>
          <cell r="K4221" t="str">
            <v>MC3000CVRL</v>
          </cell>
          <cell r="L4221">
            <v>0.073593</v>
          </cell>
          <cell r="M4221" t="e">
            <v>#N/A</v>
          </cell>
          <cell r="N4221" t="e">
            <v>#N/A</v>
          </cell>
          <cell r="O4221" t="str">
            <v>DC2A</v>
          </cell>
        </row>
        <row r="4221">
          <cell r="Q4221">
            <v>10</v>
          </cell>
          <cell r="R4221">
            <v>0</v>
          </cell>
          <cell r="S4221">
            <v>0</v>
          </cell>
          <cell r="T4221">
            <v>5</v>
          </cell>
          <cell r="U4221">
            <v>15</v>
          </cell>
          <cell r="V4221">
            <v>1120</v>
          </cell>
          <cell r="W4221" t="str">
            <v>Paid Import</v>
          </cell>
        </row>
        <row r="4221">
          <cell r="Y4221" t="str">
            <v>EA</v>
          </cell>
          <cell r="Z4221">
            <v>825384</v>
          </cell>
          <cell r="AA4221" t="str">
            <v>W</v>
          </cell>
          <cell r="AB4221" t="str">
            <v>FNA30YEA02</v>
          </cell>
          <cell r="AC4221" t="str">
            <v>4000-111-1A</v>
          </cell>
          <cell r="AD4221">
            <v>1.55</v>
          </cell>
          <cell r="AE4221" t="str">
            <v>黄色</v>
          </cell>
          <cell r="AF4221">
            <v>6.011675</v>
          </cell>
        </row>
        <row r="4222">
          <cell r="A4222" t="str">
            <v>YE30-W-38-122-02</v>
          </cell>
          <cell r="B4222" t="str">
            <v>30-W-XX-122-02</v>
          </cell>
          <cell r="C4222" t="str">
            <v>A4</v>
          </cell>
          <cell r="D4222" t="str">
            <v>S</v>
          </cell>
          <cell r="E4222" t="str">
            <v>YE</v>
          </cell>
          <cell r="F4222">
            <v>20</v>
          </cell>
          <cell r="G4222" t="str">
            <v>EA</v>
          </cell>
          <cell r="H4222" t="str">
            <v>3000连体防护服</v>
          </cell>
          <cell r="I4222" t="str">
            <v>M3000 Coverall</v>
          </cell>
          <cell r="J4222" t="str">
            <v>M3000</v>
          </cell>
          <cell r="K4222" t="str">
            <v>MC3000CVRL</v>
          </cell>
          <cell r="L4222">
            <v>0.073593</v>
          </cell>
          <cell r="M4222" t="str">
            <v>30-7693</v>
          </cell>
          <cell r="N4222" t="str">
            <v>M3000 Coverall (7693)连体防护服/30-W-XX-122-02-A4</v>
          </cell>
          <cell r="O4222" t="str">
            <v>DC2A</v>
          </cell>
        </row>
        <row r="4222">
          <cell r="Q4222">
            <v>10.7</v>
          </cell>
          <cell r="R4222">
            <v>0</v>
          </cell>
          <cell r="S4222">
            <v>0</v>
          </cell>
          <cell r="T4222">
            <v>5</v>
          </cell>
          <cell r="U4222">
            <v>20</v>
          </cell>
          <cell r="V4222">
            <v>1120</v>
          </cell>
          <cell r="W4222" t="str">
            <v>Paid Import</v>
          </cell>
        </row>
        <row r="4222">
          <cell r="Y4222" t="str">
            <v>EA</v>
          </cell>
          <cell r="Z4222">
            <v>825370</v>
          </cell>
          <cell r="AA4222" t="str">
            <v>W</v>
          </cell>
          <cell r="AB4222" t="str">
            <v>FNA30YEA02</v>
          </cell>
          <cell r="AC4222" t="str">
            <v>4000-122-1A</v>
          </cell>
          <cell r="AD4222">
            <v>1.55</v>
          </cell>
          <cell r="AE4222" t="str">
            <v>黄色</v>
          </cell>
          <cell r="AF4222">
            <v>4.996425</v>
          </cell>
        </row>
        <row r="4223">
          <cell r="A4223" t="str">
            <v>YE30-W-38-122-03</v>
          </cell>
          <cell r="B4223" t="str">
            <v>30-W-XX-122-03</v>
          </cell>
          <cell r="C4223" t="str">
            <v>A4</v>
          </cell>
          <cell r="D4223" t="str">
            <v>M</v>
          </cell>
          <cell r="E4223" t="str">
            <v>YE</v>
          </cell>
          <cell r="F4223">
            <v>20</v>
          </cell>
          <cell r="G4223" t="str">
            <v>EA</v>
          </cell>
          <cell r="H4223" t="str">
            <v>3000连体防护服</v>
          </cell>
          <cell r="I4223" t="str">
            <v>M3000 Coverall</v>
          </cell>
          <cell r="J4223" t="str">
            <v>M3000</v>
          </cell>
          <cell r="K4223" t="str">
            <v>MC3000CVRL</v>
          </cell>
          <cell r="L4223">
            <v>0.073593</v>
          </cell>
          <cell r="M4223" t="str">
            <v>30-7694</v>
          </cell>
          <cell r="N4223" t="str">
            <v>M3000 Coverall (7694)连体防护服/30-W-XX-122-03-A4</v>
          </cell>
          <cell r="O4223" t="str">
            <v>DC2A</v>
          </cell>
        </row>
        <row r="4223">
          <cell r="Q4223">
            <v>11.2</v>
          </cell>
          <cell r="R4223">
            <v>0</v>
          </cell>
          <cell r="S4223">
            <v>0</v>
          </cell>
          <cell r="T4223">
            <v>5</v>
          </cell>
          <cell r="U4223">
            <v>20</v>
          </cell>
          <cell r="V4223">
            <v>1120</v>
          </cell>
          <cell r="W4223" t="str">
            <v>Paid Import</v>
          </cell>
        </row>
        <row r="4223">
          <cell r="Y4223" t="str">
            <v>EA</v>
          </cell>
          <cell r="Z4223">
            <v>825371</v>
          </cell>
          <cell r="AA4223" t="str">
            <v>W</v>
          </cell>
          <cell r="AB4223" t="str">
            <v>FNA30YEA02</v>
          </cell>
          <cell r="AC4223" t="str">
            <v>4000-122-1A</v>
          </cell>
          <cell r="AD4223">
            <v>1.55</v>
          </cell>
          <cell r="AE4223" t="str">
            <v>黄色</v>
          </cell>
          <cell r="AF4223">
            <v>5.227375</v>
          </cell>
        </row>
        <row r="4224">
          <cell r="A4224" t="str">
            <v>YE30-W-38-122-04</v>
          </cell>
          <cell r="B4224" t="str">
            <v>30-W-38-122-04</v>
          </cell>
          <cell r="C4224" t="str">
            <v>E1</v>
          </cell>
          <cell r="D4224" t="str">
            <v>L</v>
          </cell>
          <cell r="E4224" t="str">
            <v>YE</v>
          </cell>
          <cell r="F4224">
            <v>20</v>
          </cell>
          <cell r="G4224" t="str">
            <v>EA</v>
          </cell>
          <cell r="H4224" t="str">
            <v>3000连体防护服</v>
          </cell>
          <cell r="I4224" t="str">
            <v>M3000 Coverall</v>
          </cell>
          <cell r="J4224" t="str">
            <v>M3000</v>
          </cell>
          <cell r="K4224" t="str">
            <v>MC3000CVRL</v>
          </cell>
          <cell r="L4224">
            <v>0.073593</v>
          </cell>
          <cell r="M4224" t="str">
            <v>30-10659</v>
          </cell>
          <cell r="N4224" t="str">
            <v>M3000 Coverall (10659)连体防护服/30-W-38-122-04-E1</v>
          </cell>
          <cell r="O4224" t="str">
            <v>DC2A</v>
          </cell>
        </row>
        <row r="4224">
          <cell r="Q4224">
            <v>10.7</v>
          </cell>
          <cell r="R4224">
            <v>479</v>
          </cell>
          <cell r="S4224">
            <v>9.58</v>
          </cell>
          <cell r="T4224">
            <v>5</v>
          </cell>
          <cell r="U4224">
            <v>20</v>
          </cell>
          <cell r="V4224">
            <v>1120</v>
          </cell>
          <cell r="W4224" t="str">
            <v>Paid Import</v>
          </cell>
        </row>
        <row r="4224">
          <cell r="Y4224" t="str">
            <v>EA</v>
          </cell>
          <cell r="Z4224">
            <v>824895</v>
          </cell>
          <cell r="AA4224" t="str">
            <v>W</v>
          </cell>
          <cell r="AB4224" t="str">
            <v>FNA30YEA02</v>
          </cell>
          <cell r="AC4224" t="str">
            <v>4000-122-1A</v>
          </cell>
          <cell r="AD4224">
            <v>1.55</v>
          </cell>
          <cell r="AE4224" t="str">
            <v>黄色</v>
          </cell>
          <cell r="AF4224">
            <v>5.529625</v>
          </cell>
        </row>
        <row r="4225">
          <cell r="A4225" t="str">
            <v>YE30-W-38-122-05</v>
          </cell>
          <cell r="B4225" t="str">
            <v>30-W-XX-122-05</v>
          </cell>
          <cell r="C4225" t="str">
            <v>A4</v>
          </cell>
          <cell r="D4225" t="str">
            <v>XL</v>
          </cell>
          <cell r="E4225" t="str">
            <v>YE</v>
          </cell>
          <cell r="F4225">
            <v>20</v>
          </cell>
          <cell r="G4225" t="str">
            <v>EA</v>
          </cell>
          <cell r="H4225" t="str">
            <v>3000连体防护服</v>
          </cell>
          <cell r="I4225" t="str">
            <v>M3000 Coverall</v>
          </cell>
          <cell r="J4225" t="str">
            <v>M3000</v>
          </cell>
          <cell r="K4225" t="str">
            <v>MC3000CVRL</v>
          </cell>
          <cell r="L4225">
            <v>0.073593</v>
          </cell>
          <cell r="M4225" t="str">
            <v>30-7696</v>
          </cell>
          <cell r="N4225" t="str">
            <v>M3000 Coverall (7696)连体防护服/30-W-XX-122-05-A4</v>
          </cell>
          <cell r="O4225" t="str">
            <v>DC2A</v>
          </cell>
        </row>
        <row r="4225">
          <cell r="Q4225">
            <v>9.6</v>
          </cell>
          <cell r="R4225">
            <v>0</v>
          </cell>
          <cell r="S4225">
            <v>0</v>
          </cell>
          <cell r="T4225">
            <v>5</v>
          </cell>
          <cell r="U4225">
            <v>20</v>
          </cell>
          <cell r="V4225">
            <v>1120</v>
          </cell>
          <cell r="W4225" t="str">
            <v>Paid Import</v>
          </cell>
        </row>
        <row r="4225">
          <cell r="Y4225" t="str">
            <v>EA</v>
          </cell>
          <cell r="Z4225">
            <v>825372</v>
          </cell>
          <cell r="AA4225" t="str">
            <v>W</v>
          </cell>
          <cell r="AB4225" t="str">
            <v>FNA30YEA02</v>
          </cell>
          <cell r="AC4225" t="str">
            <v>4000-122-1A</v>
          </cell>
          <cell r="AD4225">
            <v>1.55</v>
          </cell>
          <cell r="AE4225" t="str">
            <v>黄色</v>
          </cell>
          <cell r="AF4225">
            <v>5.732675</v>
          </cell>
        </row>
        <row r="4226">
          <cell r="A4226" t="str">
            <v>YE30-W-38-122-06</v>
          </cell>
          <cell r="B4226" t="str">
            <v>30-W-XX-122-06</v>
          </cell>
          <cell r="C4226" t="str">
            <v>A4</v>
          </cell>
          <cell r="D4226" t="str">
            <v>2XL</v>
          </cell>
          <cell r="E4226" t="str">
            <v>YE</v>
          </cell>
          <cell r="F4226">
            <v>15</v>
          </cell>
          <cell r="G4226" t="str">
            <v>EA</v>
          </cell>
          <cell r="H4226" t="str">
            <v>3000连体防护服</v>
          </cell>
          <cell r="I4226" t="str">
            <v>M3000 Coverall</v>
          </cell>
          <cell r="J4226" t="str">
            <v>M3000</v>
          </cell>
          <cell r="K4226" t="str">
            <v>MC3000CVRL</v>
          </cell>
          <cell r="L4226">
            <v>0.073593</v>
          </cell>
          <cell r="M4226" t="str">
            <v>30-7697</v>
          </cell>
          <cell r="N4226" t="str">
            <v>M3000 Coverall (7697)连体防护服/30-W-XX-122-06-A4</v>
          </cell>
          <cell r="O4226" t="str">
            <v>DC2A</v>
          </cell>
        </row>
        <row r="4226">
          <cell r="Q4226">
            <v>2.94</v>
          </cell>
          <cell r="R4226">
            <v>0</v>
          </cell>
          <cell r="S4226">
            <v>0</v>
          </cell>
          <cell r="T4226">
            <v>5</v>
          </cell>
          <cell r="U4226">
            <v>15</v>
          </cell>
          <cell r="V4226">
            <v>1120</v>
          </cell>
          <cell r="W4226" t="str">
            <v>Paid Import</v>
          </cell>
        </row>
        <row r="4226">
          <cell r="Y4226" t="str">
            <v>EA</v>
          </cell>
          <cell r="Z4226">
            <v>825373</v>
          </cell>
          <cell r="AA4226" t="str">
            <v>W</v>
          </cell>
          <cell r="AB4226" t="str">
            <v>FNA30YEA02</v>
          </cell>
          <cell r="AC4226" t="str">
            <v>4000-122-1A</v>
          </cell>
          <cell r="AD4226">
            <v>1.55</v>
          </cell>
          <cell r="AE4226" t="str">
            <v>黄色</v>
          </cell>
          <cell r="AF4226">
            <v>6.04655</v>
          </cell>
        </row>
        <row r="4227">
          <cell r="A4227" t="str">
            <v>YE30-W-38-122-07</v>
          </cell>
          <cell r="B4227" t="str">
            <v>30-W-XX-122-07</v>
          </cell>
          <cell r="C4227" t="str">
            <v>A4</v>
          </cell>
          <cell r="D4227" t="str">
            <v>3XL</v>
          </cell>
          <cell r="E4227" t="str">
            <v>YE</v>
          </cell>
          <cell r="F4227">
            <v>15</v>
          </cell>
          <cell r="G4227" t="str">
            <v>EA</v>
          </cell>
          <cell r="H4227" t="str">
            <v>3000连体防护服</v>
          </cell>
          <cell r="I4227" t="str">
            <v>M3000 Coverall</v>
          </cell>
          <cell r="J4227" t="str">
            <v>M3000</v>
          </cell>
          <cell r="K4227" t="str">
            <v>MC3000CVRL</v>
          </cell>
          <cell r="L4227">
            <v>0.073593</v>
          </cell>
          <cell r="M4227" t="str">
            <v>30-7698</v>
          </cell>
          <cell r="N4227" t="str">
            <v>M3000 Coverall (7698)连体防护服/30-W-XX-122-07-A4</v>
          </cell>
          <cell r="O4227" t="str">
            <v>DC2A</v>
          </cell>
        </row>
        <row r="4227">
          <cell r="Q4227">
            <v>3.05</v>
          </cell>
          <cell r="R4227">
            <v>0</v>
          </cell>
          <cell r="S4227">
            <v>0</v>
          </cell>
          <cell r="T4227">
            <v>5</v>
          </cell>
          <cell r="U4227">
            <v>15</v>
          </cell>
          <cell r="V4227">
            <v>1120</v>
          </cell>
          <cell r="W4227" t="str">
            <v>Paid Import</v>
          </cell>
        </row>
        <row r="4227">
          <cell r="Y4227" t="str">
            <v>EA</v>
          </cell>
          <cell r="Z4227">
            <v>825374</v>
          </cell>
          <cell r="AA4227" t="str">
            <v>W</v>
          </cell>
          <cell r="AB4227" t="str">
            <v>FNA30YEA02</v>
          </cell>
          <cell r="AC4227" t="str">
            <v>4000-122-1A</v>
          </cell>
          <cell r="AD4227">
            <v>1.55</v>
          </cell>
          <cell r="AE4227" t="str">
            <v>黄色</v>
          </cell>
          <cell r="AF4227">
            <v>6.530925</v>
          </cell>
        </row>
        <row r="4228">
          <cell r="A4228" t="str">
            <v>YE30-W-38-122-08</v>
          </cell>
          <cell r="B4228" t="str">
            <v>30-W-XX-122-08</v>
          </cell>
          <cell r="C4228" t="str">
            <v>A4</v>
          </cell>
          <cell r="D4228" t="str">
            <v>4XL</v>
          </cell>
          <cell r="E4228" t="str">
            <v>YE</v>
          </cell>
          <cell r="F4228">
            <v>15</v>
          </cell>
          <cell r="G4228" t="str">
            <v>EA</v>
          </cell>
          <cell r="H4228" t="str">
            <v>3000连体防护服</v>
          </cell>
          <cell r="I4228" t="str">
            <v>M3000 Coverall</v>
          </cell>
          <cell r="J4228" t="str">
            <v>M3000</v>
          </cell>
          <cell r="K4228" t="str">
            <v>MC3000CVRL</v>
          </cell>
          <cell r="L4228">
            <v>0.073593</v>
          </cell>
          <cell r="M4228" t="str">
            <v>30-7699</v>
          </cell>
          <cell r="N4228" t="str">
            <v>M3000 Coverall (7699)连体防护服/30-W-XX-122-08-A4</v>
          </cell>
          <cell r="O4228" t="str">
            <v>DC2A</v>
          </cell>
        </row>
        <row r="4228">
          <cell r="Q4228">
            <v>3.15</v>
          </cell>
          <cell r="R4228">
            <v>0</v>
          </cell>
          <cell r="S4228">
            <v>0</v>
          </cell>
          <cell r="T4228">
            <v>5</v>
          </cell>
          <cell r="U4228">
            <v>15</v>
          </cell>
          <cell r="V4228">
            <v>1120</v>
          </cell>
          <cell r="W4228" t="str">
            <v>Paid Import</v>
          </cell>
        </row>
        <row r="4228">
          <cell r="Y4228" t="str">
            <v>EA</v>
          </cell>
          <cell r="Z4228">
            <v>825375</v>
          </cell>
          <cell r="AA4228" t="str">
            <v>W</v>
          </cell>
          <cell r="AB4228" t="str">
            <v>FNA30YEA02</v>
          </cell>
          <cell r="AC4228" t="str">
            <v>4000-122-1A</v>
          </cell>
          <cell r="AD4228">
            <v>1.55</v>
          </cell>
          <cell r="AE4228" t="str">
            <v>黄色</v>
          </cell>
          <cell r="AF4228">
            <v>6.9564</v>
          </cell>
        </row>
        <row r="4229">
          <cell r="A4229" t="str">
            <v>YE30-W-38-122-09</v>
          </cell>
          <cell r="B4229" t="str">
            <v>30-W-XX-122-09</v>
          </cell>
          <cell r="C4229" t="str">
            <v>A4</v>
          </cell>
          <cell r="D4229" t="str">
            <v>5XL</v>
          </cell>
          <cell r="E4229" t="str">
            <v>YE</v>
          </cell>
          <cell r="F4229">
            <v>15</v>
          </cell>
          <cell r="G4229" t="str">
            <v>EA</v>
          </cell>
          <cell r="H4229" t="str">
            <v>3000连体防护服</v>
          </cell>
          <cell r="I4229" t="str">
            <v>M3000 Coverall</v>
          </cell>
          <cell r="J4229" t="str">
            <v>M3000</v>
          </cell>
          <cell r="K4229" t="str">
            <v>MC3000CVRL</v>
          </cell>
          <cell r="L4229">
            <v>0.073593</v>
          </cell>
          <cell r="M4229" t="str">
            <v>30-7700</v>
          </cell>
          <cell r="N4229" t="str">
            <v>M3000 Coverall (7700)连体防护服/30-W-XX-122-09-A4</v>
          </cell>
          <cell r="O4229" t="str">
            <v>DC2A</v>
          </cell>
        </row>
        <row r="4229">
          <cell r="Q4229">
            <v>3.27</v>
          </cell>
          <cell r="R4229">
            <v>0</v>
          </cell>
          <cell r="S4229">
            <v>0</v>
          </cell>
          <cell r="T4229">
            <v>5</v>
          </cell>
          <cell r="U4229">
            <v>15</v>
          </cell>
          <cell r="V4229">
            <v>1120</v>
          </cell>
          <cell r="W4229" t="str">
            <v>Paid Import</v>
          </cell>
        </row>
        <row r="4229">
          <cell r="Y4229" t="str">
            <v>EA</v>
          </cell>
          <cell r="Z4229">
            <v>825376</v>
          </cell>
          <cell r="AA4229" t="str">
            <v>W</v>
          </cell>
          <cell r="AB4229" t="str">
            <v>FNA30YEA02</v>
          </cell>
          <cell r="AC4229" t="str">
            <v>4000-122-1A</v>
          </cell>
          <cell r="AD4229">
            <v>1.55</v>
          </cell>
          <cell r="AE4229" t="str">
            <v>黄色</v>
          </cell>
          <cell r="AF4229">
            <v>7.313675</v>
          </cell>
        </row>
        <row r="4230">
          <cell r="A4230" t="str">
            <v>YE30-W-38-132-02</v>
          </cell>
          <cell r="B4230" t="str">
            <v>30-W-38-132-02</v>
          </cell>
          <cell r="C4230" t="str">
            <v>E1</v>
          </cell>
          <cell r="D4230" t="str">
            <v>S</v>
          </cell>
          <cell r="E4230" t="str">
            <v>YE</v>
          </cell>
          <cell r="F4230">
            <v>25</v>
          </cell>
          <cell r="G4230" t="str">
            <v>EA</v>
          </cell>
          <cell r="H4230" t="str">
            <v>3000连体防护服</v>
          </cell>
          <cell r="I4230" t="str">
            <v>M3000 Coverall</v>
          </cell>
          <cell r="J4230" t="str">
            <v>M3000</v>
          </cell>
          <cell r="K4230" t="str">
            <v>MC3000CVRL</v>
          </cell>
          <cell r="L4230">
            <v>0.073593</v>
          </cell>
          <cell r="M4230" t="str">
            <v>30-9939</v>
          </cell>
          <cell r="N4230" t="str">
            <v>M3000 Coverall (9939)连体防护服/30-W-38-132-02-E1</v>
          </cell>
          <cell r="O4230" t="str">
            <v>DC4B</v>
          </cell>
        </row>
        <row r="4230">
          <cell r="Q4230">
            <v>9</v>
          </cell>
          <cell r="R4230">
            <v>315.2</v>
          </cell>
          <cell r="S4230">
            <v>7.88</v>
          </cell>
          <cell r="T4230">
            <v>5</v>
          </cell>
          <cell r="U4230">
            <v>25</v>
          </cell>
          <cell r="V4230">
            <v>1120</v>
          </cell>
          <cell r="W4230" t="str">
            <v>Paid Import</v>
          </cell>
        </row>
        <row r="4230">
          <cell r="Y4230" t="str">
            <v>EA</v>
          </cell>
          <cell r="Z4230">
            <v>819656</v>
          </cell>
          <cell r="AA4230" t="str">
            <v>W</v>
          </cell>
          <cell r="AB4230" t="str">
            <v>FNA30YEA02</v>
          </cell>
          <cell r="AC4230" t="str">
            <v>3000-132-1A</v>
          </cell>
          <cell r="AD4230">
            <v>1.55</v>
          </cell>
          <cell r="AE4230" t="str">
            <v>黄色</v>
          </cell>
          <cell r="AF4230">
            <v>3.66600833333333</v>
          </cell>
        </row>
        <row r="4231">
          <cell r="A4231" t="str">
            <v>YE30-W-38-132-03</v>
          </cell>
          <cell r="B4231" t="str">
            <v>30-W-38-132-03</v>
          </cell>
          <cell r="C4231" t="str">
            <v>E1</v>
          </cell>
          <cell r="D4231" t="str">
            <v>M</v>
          </cell>
          <cell r="E4231" t="str">
            <v>YE</v>
          </cell>
          <cell r="F4231">
            <v>25</v>
          </cell>
          <cell r="G4231" t="str">
            <v>EA</v>
          </cell>
          <cell r="H4231" t="str">
            <v>3000连体防护服</v>
          </cell>
          <cell r="I4231" t="str">
            <v>M3000 Coverall</v>
          </cell>
          <cell r="J4231" t="str">
            <v>M3000</v>
          </cell>
          <cell r="K4231" t="str">
            <v>MC3000CVRL</v>
          </cell>
          <cell r="L4231">
            <v>0.073593</v>
          </cell>
          <cell r="M4231" t="str">
            <v>30-9940</v>
          </cell>
          <cell r="N4231" t="str">
            <v>M3000 Coverall (9940)连体防护服/30-W-38-132-03-E1</v>
          </cell>
          <cell r="O4231" t="str">
            <v>DC4B</v>
          </cell>
        </row>
        <row r="4231">
          <cell r="Q4231">
            <v>9.3</v>
          </cell>
          <cell r="R4231">
            <v>327.2</v>
          </cell>
          <cell r="S4231">
            <v>8.18</v>
          </cell>
          <cell r="T4231">
            <v>5</v>
          </cell>
          <cell r="U4231">
            <v>25</v>
          </cell>
          <cell r="V4231">
            <v>1120</v>
          </cell>
          <cell r="W4231" t="str">
            <v>Paid Import</v>
          </cell>
        </row>
        <row r="4231">
          <cell r="Y4231" t="str">
            <v>EA</v>
          </cell>
          <cell r="Z4231">
            <v>819657</v>
          </cell>
          <cell r="AA4231" t="str">
            <v>W</v>
          </cell>
          <cell r="AB4231" t="str">
            <v>FNA30YEA02</v>
          </cell>
          <cell r="AC4231" t="str">
            <v>3000-132-1A</v>
          </cell>
          <cell r="AD4231">
            <v>1.55</v>
          </cell>
          <cell r="AE4231" t="str">
            <v>黄色</v>
          </cell>
          <cell r="AF4231">
            <v>3.83340833333333</v>
          </cell>
        </row>
        <row r="4232">
          <cell r="A4232" t="str">
            <v>YE30-W-38-132-04</v>
          </cell>
          <cell r="B4232" t="str">
            <v>30-W-38-132-04</v>
          </cell>
          <cell r="C4232" t="str">
            <v>E1</v>
          </cell>
          <cell r="D4232" t="str">
            <v>L</v>
          </cell>
          <cell r="E4232" t="str">
            <v>YE</v>
          </cell>
          <cell r="F4232">
            <v>25</v>
          </cell>
          <cell r="G4232" t="str">
            <v>EA</v>
          </cell>
          <cell r="H4232" t="str">
            <v>3000连体防护服</v>
          </cell>
          <cell r="I4232" t="str">
            <v>M3000 Coverall</v>
          </cell>
          <cell r="J4232" t="str">
            <v>M3000</v>
          </cell>
          <cell r="K4232" t="str">
            <v>MC3000CVRL</v>
          </cell>
          <cell r="L4232">
            <v>0.073593</v>
          </cell>
          <cell r="M4232" t="str">
            <v>30-9941</v>
          </cell>
          <cell r="N4232" t="str">
            <v>M3000 Coverall (9941)连体防护服/30-W-38-132-04-E1</v>
          </cell>
          <cell r="O4232" t="str">
            <v>DC4B</v>
          </cell>
        </row>
        <row r="4232">
          <cell r="Q4232">
            <v>9.6</v>
          </cell>
          <cell r="R4232">
            <v>339.2</v>
          </cell>
          <cell r="S4232">
            <v>8.48</v>
          </cell>
          <cell r="T4232">
            <v>5</v>
          </cell>
          <cell r="U4232">
            <v>25</v>
          </cell>
          <cell r="V4232">
            <v>1120</v>
          </cell>
          <cell r="W4232" t="str">
            <v>Paid Import</v>
          </cell>
        </row>
        <row r="4232">
          <cell r="Y4232" t="str">
            <v>EA</v>
          </cell>
          <cell r="Z4232">
            <v>819658</v>
          </cell>
          <cell r="AA4232" t="str">
            <v>W</v>
          </cell>
          <cell r="AB4232" t="str">
            <v>FNA30YEA02</v>
          </cell>
          <cell r="AC4232" t="str">
            <v>3000-132-1A</v>
          </cell>
          <cell r="AD4232">
            <v>1.55</v>
          </cell>
          <cell r="AE4232" t="str">
            <v>黄色</v>
          </cell>
          <cell r="AF4232">
            <v>3.982725</v>
          </cell>
        </row>
        <row r="4233">
          <cell r="A4233" t="str">
            <v>YE30-W-38-132-05</v>
          </cell>
          <cell r="B4233" t="str">
            <v>30-W-38-132-05</v>
          </cell>
          <cell r="C4233" t="str">
            <v>E1</v>
          </cell>
          <cell r="D4233" t="str">
            <v>XL</v>
          </cell>
          <cell r="E4233" t="str">
            <v>YE</v>
          </cell>
          <cell r="F4233">
            <v>25</v>
          </cell>
          <cell r="G4233" t="str">
            <v>EA</v>
          </cell>
          <cell r="H4233" t="str">
            <v>3000连体防护服</v>
          </cell>
          <cell r="I4233" t="str">
            <v>M3000 Coverall</v>
          </cell>
          <cell r="J4233" t="str">
            <v>M3000</v>
          </cell>
          <cell r="K4233" t="str">
            <v>MC3000CVRL</v>
          </cell>
          <cell r="L4233">
            <v>0.073593</v>
          </cell>
          <cell r="M4233" t="str">
            <v>30-9881</v>
          </cell>
          <cell r="N4233" t="str">
            <v>M3000 Coverall (9881)连体防护服/30-W-38-132-05-E1</v>
          </cell>
          <cell r="O4233" t="str">
            <v>DC4B</v>
          </cell>
        </row>
        <row r="4233">
          <cell r="Q4233">
            <v>10</v>
          </cell>
          <cell r="R4233">
            <v>355.2</v>
          </cell>
          <cell r="S4233">
            <v>8.88</v>
          </cell>
          <cell r="T4233">
            <v>5</v>
          </cell>
          <cell r="U4233">
            <v>25</v>
          </cell>
          <cell r="V4233">
            <v>1120</v>
          </cell>
          <cell r="W4233" t="str">
            <v>Paid Import</v>
          </cell>
        </row>
        <row r="4233">
          <cell r="Y4233" t="str">
            <v>EA</v>
          </cell>
          <cell r="Z4233">
            <v>819659</v>
          </cell>
          <cell r="AA4233" t="str">
            <v>W</v>
          </cell>
          <cell r="AB4233" t="str">
            <v>FNA30YEA02</v>
          </cell>
          <cell r="AC4233" t="str">
            <v>3000-132-1A</v>
          </cell>
          <cell r="AD4233">
            <v>1.55</v>
          </cell>
          <cell r="AE4233" t="str">
            <v>黄色</v>
          </cell>
          <cell r="AF4233">
            <v>4.15772</v>
          </cell>
        </row>
        <row r="4234">
          <cell r="A4234" t="str">
            <v>YE30-W-38-132-06</v>
          </cell>
          <cell r="B4234" t="str">
            <v>30-W-38-132-06</v>
          </cell>
          <cell r="C4234" t="str">
            <v>E1</v>
          </cell>
          <cell r="D4234" t="str">
            <v>2XL</v>
          </cell>
          <cell r="E4234" t="str">
            <v>YE</v>
          </cell>
          <cell r="F4234">
            <v>25</v>
          </cell>
          <cell r="G4234" t="str">
            <v>EA</v>
          </cell>
          <cell r="H4234" t="str">
            <v>3000连体防护服</v>
          </cell>
          <cell r="I4234" t="str">
            <v>M3000 Coverall</v>
          </cell>
          <cell r="J4234" t="str">
            <v>M3000</v>
          </cell>
          <cell r="K4234" t="str">
            <v>MC3000CVRL</v>
          </cell>
          <cell r="L4234">
            <v>0.073593</v>
          </cell>
          <cell r="M4234" t="str">
            <v>30-9942</v>
          </cell>
          <cell r="N4234" t="str">
            <v>M3000 Coverall (9942)连体防护服/30-W-38-132-06-E1</v>
          </cell>
          <cell r="O4234" t="str">
            <v>DC4B</v>
          </cell>
        </row>
        <row r="4234">
          <cell r="Q4234">
            <v>10.7</v>
          </cell>
          <cell r="R4234">
            <v>383.2</v>
          </cell>
          <cell r="S4234">
            <v>9.58</v>
          </cell>
          <cell r="T4234">
            <v>5</v>
          </cell>
          <cell r="U4234">
            <v>25</v>
          </cell>
          <cell r="V4234">
            <v>1120</v>
          </cell>
          <cell r="W4234" t="str">
            <v>Paid Import</v>
          </cell>
        </row>
        <row r="4234">
          <cell r="Y4234" t="str">
            <v>EA</v>
          </cell>
          <cell r="Z4234">
            <v>819660</v>
          </cell>
          <cell r="AA4234" t="str">
            <v>W</v>
          </cell>
          <cell r="AB4234" t="str">
            <v>FNA30YEA02</v>
          </cell>
          <cell r="AC4234" t="str">
            <v>3000-132-1A</v>
          </cell>
          <cell r="AD4234">
            <v>1.55</v>
          </cell>
          <cell r="AE4234" t="str">
            <v>黄色</v>
          </cell>
          <cell r="AF4234">
            <v>4.38681</v>
          </cell>
        </row>
        <row r="4235">
          <cell r="A4235" t="str">
            <v>YE30-W-38-132-07</v>
          </cell>
          <cell r="B4235" t="str">
            <v>30-W-38-132-07</v>
          </cell>
          <cell r="C4235" t="str">
            <v>E1</v>
          </cell>
          <cell r="D4235" t="str">
            <v>3XL</v>
          </cell>
          <cell r="E4235" t="str">
            <v>YE</v>
          </cell>
          <cell r="F4235">
            <v>25</v>
          </cell>
          <cell r="G4235" t="str">
            <v>EA</v>
          </cell>
          <cell r="H4235" t="str">
            <v>3000连体防护服</v>
          </cell>
          <cell r="I4235" t="str">
            <v>M3000 Coverall</v>
          </cell>
          <cell r="J4235" t="str">
            <v>M3000</v>
          </cell>
          <cell r="K4235" t="str">
            <v>MC3000CVRL</v>
          </cell>
          <cell r="L4235">
            <v>0.073593</v>
          </cell>
          <cell r="M4235" t="str">
            <v>30-9943</v>
          </cell>
          <cell r="N4235" t="str">
            <v>M3000 Coverall (9943)连体防护服/30-W-38-132-07-E1</v>
          </cell>
          <cell r="O4235" t="str">
            <v>DC4B</v>
          </cell>
        </row>
        <row r="4235">
          <cell r="Q4235">
            <v>11.2</v>
          </cell>
          <cell r="R4235">
            <v>403.2</v>
          </cell>
          <cell r="S4235">
            <v>10.08</v>
          </cell>
          <cell r="T4235">
            <v>5</v>
          </cell>
          <cell r="U4235">
            <v>25</v>
          </cell>
          <cell r="V4235">
            <v>1120</v>
          </cell>
          <cell r="W4235" t="str">
            <v>Paid Import</v>
          </cell>
        </row>
        <row r="4235">
          <cell r="Y4235" t="str">
            <v>EA</v>
          </cell>
          <cell r="Z4235">
            <v>819661</v>
          </cell>
          <cell r="AA4235" t="str">
            <v>W</v>
          </cell>
          <cell r="AB4235" t="str">
            <v>FNA30YEA02</v>
          </cell>
          <cell r="AC4235" t="str">
            <v>3000-132-1A</v>
          </cell>
          <cell r="AD4235">
            <v>1.55</v>
          </cell>
          <cell r="AE4235" t="str">
            <v>黄色</v>
          </cell>
          <cell r="AF4235">
            <v>4.8348375</v>
          </cell>
        </row>
        <row r="4236">
          <cell r="A4236" t="str">
            <v>YE30-W-38-132-08</v>
          </cell>
          <cell r="B4236" t="e">
            <v>#N/A</v>
          </cell>
          <cell r="C4236" t="e">
            <v>#N/A</v>
          </cell>
          <cell r="D4236" t="str">
            <v>4XL</v>
          </cell>
          <cell r="E4236" t="str">
            <v>YE</v>
          </cell>
          <cell r="F4236">
            <v>20</v>
          </cell>
          <cell r="G4236" t="str">
            <v>EA</v>
          </cell>
          <cell r="H4236" t="str">
            <v>3000连体防护服</v>
          </cell>
          <cell r="I4236" t="str">
            <v>M3000 Coverall</v>
          </cell>
          <cell r="J4236" t="str">
            <v>M3000</v>
          </cell>
          <cell r="K4236" t="str">
            <v>MC3000CVRL</v>
          </cell>
          <cell r="L4236">
            <v>0.073593</v>
          </cell>
          <cell r="M4236" t="e">
            <v>#N/A</v>
          </cell>
          <cell r="N4236" t="e">
            <v>#N/A</v>
          </cell>
          <cell r="O4236" t="str">
            <v>DC4B</v>
          </cell>
        </row>
        <row r="4236">
          <cell r="Q4236">
            <v>9.3</v>
          </cell>
          <cell r="R4236">
            <v>409</v>
          </cell>
          <cell r="S4236">
            <v>8.18</v>
          </cell>
          <cell r="T4236">
            <v>5</v>
          </cell>
          <cell r="U4236">
            <v>20</v>
          </cell>
          <cell r="V4236">
            <v>1120</v>
          </cell>
          <cell r="W4236" t="str">
            <v>Paid Import</v>
          </cell>
        </row>
        <row r="4236">
          <cell r="Y4236" t="str">
            <v>EA</v>
          </cell>
          <cell r="Z4236">
            <v>819662</v>
          </cell>
          <cell r="AA4236" t="str">
            <v>W</v>
          </cell>
          <cell r="AB4236" t="str">
            <v>FNA30YEA02</v>
          </cell>
          <cell r="AC4236" t="str">
            <v>3000-132-1A</v>
          </cell>
          <cell r="AD4236">
            <v>1.55</v>
          </cell>
          <cell r="AE4236" t="str">
            <v>黄色</v>
          </cell>
          <cell r="AF4236">
            <v>5.3316125</v>
          </cell>
        </row>
        <row r="4237">
          <cell r="A4237" t="str">
            <v>YE30-W-38-132-09</v>
          </cell>
          <cell r="B4237" t="e">
            <v>#N/A</v>
          </cell>
          <cell r="C4237" t="e">
            <v>#N/A</v>
          </cell>
          <cell r="D4237" t="str">
            <v>5XL</v>
          </cell>
          <cell r="E4237" t="str">
            <v>YE</v>
          </cell>
          <cell r="F4237">
            <v>20</v>
          </cell>
          <cell r="G4237" t="str">
            <v>EA</v>
          </cell>
          <cell r="H4237" t="str">
            <v>3000连体防护服</v>
          </cell>
          <cell r="I4237" t="str">
            <v>M3000 Coverall</v>
          </cell>
          <cell r="J4237" t="str">
            <v>M3000</v>
          </cell>
          <cell r="K4237" t="str">
            <v>MC3000CVRL</v>
          </cell>
          <cell r="L4237">
            <v>0.073593</v>
          </cell>
          <cell r="M4237" t="e">
            <v>#N/A</v>
          </cell>
          <cell r="N4237" t="e">
            <v>#N/A</v>
          </cell>
          <cell r="O4237" t="str">
            <v>DC4B</v>
          </cell>
        </row>
        <row r="4237">
          <cell r="Q4237">
            <v>9.6</v>
          </cell>
          <cell r="R4237">
            <v>424</v>
          </cell>
          <cell r="S4237">
            <v>8.48</v>
          </cell>
          <cell r="T4237">
            <v>5</v>
          </cell>
          <cell r="U4237">
            <v>20</v>
          </cell>
          <cell r="V4237">
            <v>1120</v>
          </cell>
          <cell r="W4237" t="str">
            <v>Paid Import</v>
          </cell>
        </row>
        <row r="4237">
          <cell r="Y4237" t="str">
            <v>EA</v>
          </cell>
          <cell r="Z4237">
            <v>819663</v>
          </cell>
          <cell r="AA4237" t="str">
            <v>W</v>
          </cell>
          <cell r="AB4237" t="str">
            <v>FNA30YEA02</v>
          </cell>
          <cell r="AC4237" t="str">
            <v>3000-132-1A</v>
          </cell>
          <cell r="AD4237">
            <v>1.55</v>
          </cell>
          <cell r="AE4237" t="str">
            <v>黄色</v>
          </cell>
          <cell r="AF4237">
            <v>5.676875</v>
          </cell>
        </row>
        <row r="4238">
          <cell r="A4238" t="str">
            <v>YE30-W-38-201-02</v>
          </cell>
          <cell r="B4238" t="str">
            <v>30-W-XX-201-02</v>
          </cell>
          <cell r="C4238" t="str">
            <v>A3</v>
          </cell>
          <cell r="D4238" t="str">
            <v>S</v>
          </cell>
          <cell r="E4238" t="str">
            <v>YE</v>
          </cell>
          <cell r="F4238">
            <v>40</v>
          </cell>
          <cell r="G4238" t="str">
            <v>EA</v>
          </cell>
          <cell r="H4238" t="str">
            <v>3000防护服(上衣)</v>
          </cell>
          <cell r="I4238" t="str">
            <v>M3000 JACKET</v>
          </cell>
          <cell r="J4238" t="str">
            <v>ACC</v>
          </cell>
          <cell r="K4238" t="str">
            <v>MC3000ACCS</v>
          </cell>
          <cell r="L4238">
            <v>0.073593</v>
          </cell>
          <cell r="M4238" t="str">
            <v>30-4391</v>
          </cell>
          <cell r="N4238" t="str">
            <v>M3000 JACKET (4391)防护服(上衣)/30-W-XX-201-02-A3</v>
          </cell>
          <cell r="O4238" t="str">
            <v>DC4B</v>
          </cell>
        </row>
        <row r="4238">
          <cell r="Q4238">
            <v>9.3</v>
          </cell>
          <cell r="R4238">
            <v>204.5</v>
          </cell>
          <cell r="S4238">
            <v>8.18</v>
          </cell>
          <cell r="T4238">
            <v>5</v>
          </cell>
          <cell r="U4238">
            <v>40</v>
          </cell>
          <cell r="V4238">
            <v>1120</v>
          </cell>
          <cell r="W4238" t="str">
            <v>Paid Import</v>
          </cell>
        </row>
        <row r="4238">
          <cell r="Y4238" t="str">
            <v>EA</v>
          </cell>
          <cell r="Z4238">
            <v>825349</v>
          </cell>
          <cell r="AA4238" t="str">
            <v>W</v>
          </cell>
          <cell r="AB4238" t="str">
            <v>FNA30YEA02</v>
          </cell>
          <cell r="AC4238" t="str">
            <v>3000-201-1A</v>
          </cell>
          <cell r="AD4238">
            <v>1.55</v>
          </cell>
          <cell r="AE4238" t="str">
            <v>黄色</v>
          </cell>
          <cell r="AF4238">
            <v>2.178835</v>
          </cell>
        </row>
        <row r="4239">
          <cell r="A4239" t="str">
            <v>YE30-W-38-201-03</v>
          </cell>
          <cell r="B4239" t="str">
            <v>30-W-XX-201-03</v>
          </cell>
          <cell r="C4239" t="str">
            <v>A3</v>
          </cell>
          <cell r="D4239" t="str">
            <v>M</v>
          </cell>
          <cell r="E4239" t="str">
            <v>YE</v>
          </cell>
          <cell r="F4239">
            <v>40</v>
          </cell>
          <cell r="G4239" t="str">
            <v>EA</v>
          </cell>
          <cell r="H4239" t="str">
            <v>3000防护服(上衣)</v>
          </cell>
          <cell r="I4239" t="str">
            <v>M3000 JACKET</v>
          </cell>
          <cell r="J4239" t="str">
            <v>ACC</v>
          </cell>
          <cell r="K4239" t="str">
            <v>MC3000ACCS</v>
          </cell>
          <cell r="L4239">
            <v>0.073593</v>
          </cell>
          <cell r="M4239" t="str">
            <v>30-4392</v>
          </cell>
          <cell r="N4239" t="str">
            <v>M3000 JACKET (4392)防护服(上衣)/30-W-XX-201-03-A3</v>
          </cell>
          <cell r="O4239" t="str">
            <v>DC4B</v>
          </cell>
        </row>
        <row r="4239">
          <cell r="Q4239">
            <v>9.8</v>
          </cell>
          <cell r="R4239">
            <v>217</v>
          </cell>
          <cell r="S4239">
            <v>8.68</v>
          </cell>
          <cell r="T4239">
            <v>5</v>
          </cell>
          <cell r="U4239">
            <v>40</v>
          </cell>
          <cell r="V4239">
            <v>1120</v>
          </cell>
          <cell r="W4239" t="str">
            <v>Paid Import</v>
          </cell>
        </row>
        <row r="4239">
          <cell r="Y4239" t="str">
            <v>EA</v>
          </cell>
          <cell r="Z4239">
            <v>825350</v>
          </cell>
          <cell r="AA4239" t="str">
            <v>W</v>
          </cell>
          <cell r="AB4239" t="str">
            <v>FNA30YEA02</v>
          </cell>
          <cell r="AC4239" t="str">
            <v>3000-201-1A</v>
          </cell>
          <cell r="AD4239">
            <v>1.55</v>
          </cell>
          <cell r="AE4239" t="str">
            <v>黄色</v>
          </cell>
          <cell r="AF4239">
            <v>2.25628333333333</v>
          </cell>
        </row>
        <row r="4240">
          <cell r="A4240" t="str">
            <v>YE30-W-38-201-04</v>
          </cell>
          <cell r="B4240" t="str">
            <v>30-W-XX-201-04</v>
          </cell>
          <cell r="C4240" t="str">
            <v>A3</v>
          </cell>
          <cell r="D4240" t="str">
            <v>L</v>
          </cell>
          <cell r="E4240" t="str">
            <v>YE</v>
          </cell>
          <cell r="F4240">
            <v>40</v>
          </cell>
          <cell r="G4240" t="str">
            <v>EA</v>
          </cell>
          <cell r="H4240" t="str">
            <v>3000防护服(上衣)</v>
          </cell>
          <cell r="I4240" t="str">
            <v>M3000 JACKET</v>
          </cell>
          <cell r="J4240" t="str">
            <v>ACC</v>
          </cell>
          <cell r="K4240" t="str">
            <v>MC3000ACCS</v>
          </cell>
          <cell r="L4240">
            <v>0.073593</v>
          </cell>
          <cell r="M4240" t="str">
            <v>30-4393</v>
          </cell>
          <cell r="N4240" t="str">
            <v>M3000 JACKET (4393)防护服(上衣)/30-W-XX-201-04-A3</v>
          </cell>
          <cell r="O4240" t="str">
            <v>DC4B</v>
          </cell>
        </row>
        <row r="4240">
          <cell r="Q4240">
            <v>10.3</v>
          </cell>
          <cell r="R4240">
            <v>229.5</v>
          </cell>
          <cell r="S4240">
            <v>9.18</v>
          </cell>
          <cell r="T4240">
            <v>5</v>
          </cell>
          <cell r="U4240">
            <v>40</v>
          </cell>
          <cell r="V4240">
            <v>1120</v>
          </cell>
          <cell r="W4240" t="str">
            <v>Paid Import</v>
          </cell>
        </row>
        <row r="4240">
          <cell r="Y4240" t="str">
            <v>EA</v>
          </cell>
          <cell r="Z4240">
            <v>825351</v>
          </cell>
          <cell r="AA4240" t="str">
            <v>W</v>
          </cell>
          <cell r="AB4240" t="str">
            <v>FNA30YEA02</v>
          </cell>
          <cell r="AC4240" t="str">
            <v>3000-201-1A</v>
          </cell>
          <cell r="AD4240">
            <v>1.55</v>
          </cell>
          <cell r="AE4240" t="str">
            <v>黄色</v>
          </cell>
          <cell r="AF4240">
            <v>2.39655833333333</v>
          </cell>
        </row>
        <row r="4241">
          <cell r="A4241" t="str">
            <v>YE30-W-38-201-05</v>
          </cell>
          <cell r="B4241" t="str">
            <v>30-W-XX-201-05</v>
          </cell>
          <cell r="C4241" t="str">
            <v>A3</v>
          </cell>
          <cell r="D4241" t="str">
            <v>XL</v>
          </cell>
          <cell r="E4241" t="str">
            <v>YE</v>
          </cell>
          <cell r="F4241">
            <v>40</v>
          </cell>
          <cell r="G4241" t="str">
            <v>EA</v>
          </cell>
          <cell r="H4241" t="str">
            <v>3000防护服(上衣)</v>
          </cell>
          <cell r="I4241" t="str">
            <v>M3000 JACKET</v>
          </cell>
          <cell r="J4241" t="str">
            <v>ACC</v>
          </cell>
          <cell r="K4241" t="str">
            <v>MC3000ACCS</v>
          </cell>
          <cell r="L4241">
            <v>0.073593</v>
          </cell>
          <cell r="M4241" t="str">
            <v>30-4394</v>
          </cell>
          <cell r="N4241" t="str">
            <v>M3000 JACKET (4394)防护服(上衣)/30-W-XX-201-05-A3</v>
          </cell>
          <cell r="O4241" t="str">
            <v>DC4B</v>
          </cell>
        </row>
        <row r="4241">
          <cell r="Q4241">
            <v>10.8</v>
          </cell>
          <cell r="R4241">
            <v>242</v>
          </cell>
          <cell r="S4241">
            <v>9.68</v>
          </cell>
          <cell r="T4241">
            <v>5</v>
          </cell>
          <cell r="U4241">
            <v>40</v>
          </cell>
          <cell r="V4241">
            <v>1120</v>
          </cell>
          <cell r="W4241" t="str">
            <v>Paid Import</v>
          </cell>
        </row>
        <row r="4241">
          <cell r="Y4241" t="str">
            <v>EA</v>
          </cell>
          <cell r="Z4241">
            <v>825352</v>
          </cell>
          <cell r="AA4241" t="str">
            <v>W</v>
          </cell>
          <cell r="AB4241" t="str">
            <v>FNA30YEA02</v>
          </cell>
          <cell r="AC4241" t="str">
            <v>3000-201-1A</v>
          </cell>
          <cell r="AD4241">
            <v>1.55</v>
          </cell>
          <cell r="AE4241" t="str">
            <v>黄色</v>
          </cell>
          <cell r="AF4241">
            <v>2.521075</v>
          </cell>
        </row>
        <row r="4242">
          <cell r="A4242" t="str">
            <v>YE30-W-38-201-06</v>
          </cell>
          <cell r="B4242" t="str">
            <v>30-W-XX-201-06</v>
          </cell>
          <cell r="C4242" t="str">
            <v>A3</v>
          </cell>
          <cell r="D4242" t="str">
            <v>2XL</v>
          </cell>
          <cell r="E4242" t="str">
            <v>YE</v>
          </cell>
          <cell r="F4242">
            <v>35</v>
          </cell>
          <cell r="G4242" t="str">
            <v>EA</v>
          </cell>
          <cell r="H4242" t="str">
            <v>3000防护服(上衣)</v>
          </cell>
          <cell r="I4242" t="str">
            <v>M3000 JACKET</v>
          </cell>
          <cell r="J4242" t="str">
            <v>ACC</v>
          </cell>
          <cell r="K4242" t="str">
            <v>MC3000ACCS</v>
          </cell>
          <cell r="L4242">
            <v>0.073593</v>
          </cell>
          <cell r="M4242" t="str">
            <v>30-4395</v>
          </cell>
          <cell r="N4242" t="str">
            <v>M3000 JACKET (4395)防护服(上衣)/30-W-XX-201-06-A3</v>
          </cell>
          <cell r="O4242" t="str">
            <v>DC4B</v>
          </cell>
        </row>
        <row r="4242">
          <cell r="Q4242">
            <v>10.3</v>
          </cell>
          <cell r="R4242">
            <v>262.285714285714</v>
          </cell>
          <cell r="S4242">
            <v>9.18</v>
          </cell>
          <cell r="T4242">
            <v>5</v>
          </cell>
          <cell r="U4242">
            <v>35</v>
          </cell>
          <cell r="V4242">
            <v>1120</v>
          </cell>
          <cell r="W4242" t="str">
            <v>Paid Import</v>
          </cell>
        </row>
        <row r="4242">
          <cell r="Y4242" t="str">
            <v>EA</v>
          </cell>
          <cell r="Z4242">
            <v>825353</v>
          </cell>
          <cell r="AA4242" t="str">
            <v>W</v>
          </cell>
          <cell r="AB4242" t="str">
            <v>FNA30YEA02</v>
          </cell>
          <cell r="AC4242" t="str">
            <v>3000-201-1A</v>
          </cell>
          <cell r="AD4242">
            <v>1.55</v>
          </cell>
          <cell r="AE4242" t="str">
            <v>黄色</v>
          </cell>
          <cell r="AF4242">
            <v>2.7497</v>
          </cell>
        </row>
        <row r="4243">
          <cell r="A4243" t="str">
            <v>YE30-W-38-201-07</v>
          </cell>
          <cell r="B4243" t="str">
            <v>30-W-XX-201-07</v>
          </cell>
          <cell r="C4243" t="str">
            <v>A3</v>
          </cell>
          <cell r="D4243" t="str">
            <v>3XL</v>
          </cell>
          <cell r="E4243" t="str">
            <v>YE</v>
          </cell>
          <cell r="F4243">
            <v>35</v>
          </cell>
          <cell r="G4243" t="str">
            <v>EA</v>
          </cell>
          <cell r="H4243" t="str">
            <v>3000防护服(上衣)</v>
          </cell>
          <cell r="I4243" t="str">
            <v>M3000 JACKET</v>
          </cell>
          <cell r="J4243" t="str">
            <v>ACC</v>
          </cell>
          <cell r="K4243" t="str">
            <v>MC3000ACCS</v>
          </cell>
          <cell r="L4243">
            <v>0.073593</v>
          </cell>
          <cell r="M4243" t="str">
            <v>30-4396</v>
          </cell>
          <cell r="N4243" t="str">
            <v>M3000 JACKET (4396)防护服(上衣)/30-W-XX-201-07-A3</v>
          </cell>
          <cell r="O4243" t="str">
            <v>DC4B</v>
          </cell>
        </row>
        <row r="4243">
          <cell r="Q4243">
            <v>10.8</v>
          </cell>
          <cell r="R4243">
            <v>276.571428571429</v>
          </cell>
          <cell r="S4243">
            <v>9.68</v>
          </cell>
          <cell r="T4243">
            <v>5</v>
          </cell>
          <cell r="U4243">
            <v>35</v>
          </cell>
          <cell r="V4243">
            <v>1120</v>
          </cell>
          <cell r="W4243" t="str">
            <v>Paid Import</v>
          </cell>
        </row>
        <row r="4243">
          <cell r="Y4243" t="str">
            <v>EA</v>
          </cell>
          <cell r="Z4243">
            <v>825354</v>
          </cell>
          <cell r="AA4243" t="str">
            <v>W</v>
          </cell>
          <cell r="AB4243" t="str">
            <v>FNA30YEA02</v>
          </cell>
          <cell r="AC4243" t="str">
            <v>3000-201-1A</v>
          </cell>
          <cell r="AD4243">
            <v>1.55</v>
          </cell>
          <cell r="AE4243" t="str">
            <v>黄色</v>
          </cell>
          <cell r="AF4243">
            <v>3.06435</v>
          </cell>
        </row>
        <row r="4244">
          <cell r="A4244" t="str">
            <v>YE30-W-38-214-02</v>
          </cell>
          <cell r="B4244" t="str">
            <v>30-W-XX-214-02</v>
          </cell>
          <cell r="C4244" t="str">
            <v>A5</v>
          </cell>
          <cell r="D4244" t="str">
            <v>S</v>
          </cell>
          <cell r="E4244" t="str">
            <v>YE</v>
          </cell>
          <cell r="F4244">
            <v>45</v>
          </cell>
          <cell r="G4244" t="str">
            <v>EA</v>
          </cell>
          <cell r="H4244" t="str">
            <v>3000围裙</v>
          </cell>
          <cell r="I4244" t="str">
            <v>M3000 APRON</v>
          </cell>
          <cell r="J4244" t="str">
            <v>ACC</v>
          </cell>
          <cell r="K4244" t="str">
            <v>MC3000ACCS</v>
          </cell>
          <cell r="L4244">
            <v>0.073593</v>
          </cell>
          <cell r="M4244" t="str">
            <v>30-7760</v>
          </cell>
          <cell r="N4244" t="str">
            <v>M3000 APRON (7760)围裙/30-W-XX-214-02-A5</v>
          </cell>
          <cell r="O4244" t="str">
            <v>DC4B</v>
          </cell>
        </row>
        <row r="4244">
          <cell r="Q4244">
            <v>10.19</v>
          </cell>
          <cell r="R4244">
            <v>201.555555555556</v>
          </cell>
          <cell r="S4244">
            <v>9.07</v>
          </cell>
          <cell r="T4244">
            <v>5</v>
          </cell>
          <cell r="U4244">
            <v>45</v>
          </cell>
          <cell r="V4244">
            <v>1120</v>
          </cell>
          <cell r="W4244" t="str">
            <v>Paid Import</v>
          </cell>
        </row>
        <row r="4244">
          <cell r="Y4244" t="str">
            <v>EA</v>
          </cell>
          <cell r="Z4244">
            <v>825364</v>
          </cell>
          <cell r="AA4244" t="str">
            <v>W</v>
          </cell>
          <cell r="AB4244" t="str">
            <v>FNA30YEA02</v>
          </cell>
          <cell r="AC4244" t="str">
            <v>3000-214-1A</v>
          </cell>
          <cell r="AD4244">
            <v>1.55</v>
          </cell>
          <cell r="AE4244" t="str">
            <v>黄色</v>
          </cell>
          <cell r="AF4244">
            <v>2.617175</v>
          </cell>
        </row>
        <row r="4245">
          <cell r="A4245" t="str">
            <v>YE30-W-38-214-03</v>
          </cell>
          <cell r="B4245" t="str">
            <v>30-W-XX-214-03</v>
          </cell>
          <cell r="C4245" t="str">
            <v>A5</v>
          </cell>
          <cell r="D4245" t="str">
            <v>M</v>
          </cell>
          <cell r="E4245" t="str">
            <v>YE</v>
          </cell>
          <cell r="F4245">
            <v>45</v>
          </cell>
          <cell r="G4245" t="str">
            <v>EA</v>
          </cell>
          <cell r="H4245" t="str">
            <v>3000围裙</v>
          </cell>
          <cell r="I4245" t="str">
            <v>M3000 APRON</v>
          </cell>
          <cell r="J4245" t="str">
            <v>ACC</v>
          </cell>
          <cell r="K4245" t="str">
            <v>MC3000ACCS</v>
          </cell>
          <cell r="L4245">
            <v>0.073593</v>
          </cell>
          <cell r="M4245" t="str">
            <v>30-7761</v>
          </cell>
          <cell r="N4245" t="str">
            <v>M3000 APRON (7761)围裙/30-W-XX-214-03-A5</v>
          </cell>
          <cell r="O4245" t="str">
            <v>DC4B</v>
          </cell>
        </row>
        <row r="4245">
          <cell r="Q4245">
            <v>10.9</v>
          </cell>
          <cell r="R4245">
            <v>217.333333333333</v>
          </cell>
          <cell r="S4245">
            <v>9.78</v>
          </cell>
          <cell r="T4245">
            <v>5</v>
          </cell>
          <cell r="U4245">
            <v>45</v>
          </cell>
          <cell r="V4245">
            <v>1120</v>
          </cell>
          <cell r="W4245" t="str">
            <v>Paid Import</v>
          </cell>
        </row>
        <row r="4245">
          <cell r="Y4245" t="str">
            <v>EA</v>
          </cell>
          <cell r="Z4245">
            <v>825365</v>
          </cell>
          <cell r="AA4245" t="str">
            <v>W</v>
          </cell>
          <cell r="AB4245" t="str">
            <v>FNA30YEA02</v>
          </cell>
          <cell r="AC4245" t="str">
            <v>3000-214-1A</v>
          </cell>
          <cell r="AD4245">
            <v>1.55</v>
          </cell>
          <cell r="AE4245" t="str">
            <v>黄色</v>
          </cell>
          <cell r="AF4245">
            <v>2.73532727272727</v>
          </cell>
        </row>
        <row r="4246">
          <cell r="A4246" t="str">
            <v>YE30-W-38-214-04</v>
          </cell>
          <cell r="B4246" t="str">
            <v>30-W-XX-214-04</v>
          </cell>
          <cell r="C4246" t="str">
            <v>A5</v>
          </cell>
          <cell r="D4246" t="str">
            <v>L</v>
          </cell>
          <cell r="E4246" t="str">
            <v>YE</v>
          </cell>
          <cell r="F4246">
            <v>45</v>
          </cell>
          <cell r="G4246" t="str">
            <v>EA</v>
          </cell>
          <cell r="H4246" t="str">
            <v>3000围裙</v>
          </cell>
          <cell r="I4246" t="str">
            <v>M3000 APRON</v>
          </cell>
          <cell r="J4246" t="str">
            <v>ACC</v>
          </cell>
          <cell r="K4246" t="str">
            <v>MC3000ACCS</v>
          </cell>
          <cell r="L4246">
            <v>0.073593</v>
          </cell>
          <cell r="M4246" t="str">
            <v>30-7762</v>
          </cell>
          <cell r="N4246" t="str">
            <v>M3000 APRON (7762)围裙/30-W-XX-214-04-A5</v>
          </cell>
          <cell r="O4246" t="str">
            <v>DC4B</v>
          </cell>
        </row>
        <row r="4246">
          <cell r="Q4246">
            <v>11.91</v>
          </cell>
          <cell r="R4246">
            <v>239.777777777778</v>
          </cell>
          <cell r="S4246">
            <v>10.79</v>
          </cell>
          <cell r="T4246">
            <v>5</v>
          </cell>
          <cell r="U4246">
            <v>45</v>
          </cell>
          <cell r="V4246">
            <v>1120</v>
          </cell>
          <cell r="W4246" t="str">
            <v>Paid Import</v>
          </cell>
        </row>
        <row r="4246">
          <cell r="Y4246" t="str">
            <v>EA</v>
          </cell>
          <cell r="Z4246">
            <v>825366</v>
          </cell>
          <cell r="AA4246" t="str">
            <v>W</v>
          </cell>
          <cell r="AB4246" t="str">
            <v>FNA30YEA02</v>
          </cell>
          <cell r="AC4246" t="str">
            <v>3000-214-2A</v>
          </cell>
          <cell r="AD4246">
            <v>1.55</v>
          </cell>
          <cell r="AE4246" t="str">
            <v>黄色</v>
          </cell>
          <cell r="AF4246">
            <v>2.77002222222222</v>
          </cell>
        </row>
        <row r="4247">
          <cell r="A4247" t="str">
            <v>YE30-W-38-214-05</v>
          </cell>
          <cell r="B4247" t="str">
            <v>30-W-XX-214-05</v>
          </cell>
          <cell r="C4247" t="str">
            <v>A5</v>
          </cell>
          <cell r="D4247" t="str">
            <v>XL</v>
          </cell>
          <cell r="E4247" t="str">
            <v>YE</v>
          </cell>
          <cell r="F4247">
            <v>45</v>
          </cell>
          <cell r="G4247" t="str">
            <v>EA</v>
          </cell>
          <cell r="H4247" t="str">
            <v>3000围裙</v>
          </cell>
          <cell r="I4247" t="str">
            <v>M3000 APRON</v>
          </cell>
          <cell r="J4247" t="str">
            <v>ACC</v>
          </cell>
          <cell r="K4247" t="str">
            <v>MC3000ACCS</v>
          </cell>
          <cell r="L4247">
            <v>0.073593</v>
          </cell>
          <cell r="M4247" t="str">
            <v>30-7763</v>
          </cell>
          <cell r="N4247" t="str">
            <v>M3000 APRON (7763)围裙/30-W-XX-214-05-A5</v>
          </cell>
          <cell r="O4247" t="str">
            <v>DC4B</v>
          </cell>
        </row>
        <row r="4247">
          <cell r="Q4247">
            <v>12.66</v>
          </cell>
          <cell r="R4247">
            <v>256.444444444444</v>
          </cell>
          <cell r="S4247">
            <v>11.54</v>
          </cell>
          <cell r="T4247">
            <v>5</v>
          </cell>
          <cell r="U4247">
            <v>45</v>
          </cell>
          <cell r="V4247">
            <v>1120</v>
          </cell>
          <cell r="W4247" t="str">
            <v>Paid Import</v>
          </cell>
        </row>
        <row r="4247">
          <cell r="Y4247" t="str">
            <v>EA</v>
          </cell>
          <cell r="Z4247">
            <v>825367</v>
          </cell>
          <cell r="AA4247" t="str">
            <v>W</v>
          </cell>
          <cell r="AB4247" t="str">
            <v>FNA30YEA02</v>
          </cell>
          <cell r="AC4247" t="str">
            <v>3000-214-2A</v>
          </cell>
          <cell r="AD4247">
            <v>1.55</v>
          </cell>
          <cell r="AE4247" t="str">
            <v>黄色</v>
          </cell>
          <cell r="AF4247">
            <v>2.85940555555556</v>
          </cell>
        </row>
        <row r="4248">
          <cell r="A4248" t="str">
            <v>YE30-W-38-214-06</v>
          </cell>
          <cell r="B4248" t="str">
            <v>30-W-XX-214-06</v>
          </cell>
          <cell r="C4248" t="str">
            <v>A5</v>
          </cell>
          <cell r="D4248" t="str">
            <v>2XL</v>
          </cell>
          <cell r="E4248" t="str">
            <v>YE</v>
          </cell>
          <cell r="F4248">
            <v>40</v>
          </cell>
          <cell r="G4248" t="str">
            <v>EA</v>
          </cell>
          <cell r="H4248" t="str">
            <v>3000围裙</v>
          </cell>
          <cell r="I4248" t="str">
            <v>M3000 APRON</v>
          </cell>
          <cell r="J4248" t="str">
            <v>ACC</v>
          </cell>
          <cell r="K4248" t="str">
            <v>MC3000ACCS</v>
          </cell>
          <cell r="L4248">
            <v>0.073593</v>
          </cell>
          <cell r="M4248" t="str">
            <v>30-7764</v>
          </cell>
          <cell r="N4248" t="str">
            <v>M3000 APRON (7764)围裙/30-W-XX-214-06-A5</v>
          </cell>
          <cell r="O4248" t="str">
            <v>DC4B</v>
          </cell>
        </row>
        <row r="4248">
          <cell r="Q4248">
            <v>11.6</v>
          </cell>
          <cell r="R4248">
            <v>262</v>
          </cell>
          <cell r="S4248">
            <v>10.48</v>
          </cell>
          <cell r="T4248">
            <v>5</v>
          </cell>
          <cell r="U4248">
            <v>40</v>
          </cell>
          <cell r="V4248">
            <v>1120</v>
          </cell>
          <cell r="W4248" t="str">
            <v>Paid Import</v>
          </cell>
        </row>
        <row r="4248">
          <cell r="Y4248" t="str">
            <v>EA</v>
          </cell>
          <cell r="Z4248">
            <v>825368</v>
          </cell>
          <cell r="AA4248" t="str">
            <v>W</v>
          </cell>
          <cell r="AB4248" t="str">
            <v>FNA30YEA02</v>
          </cell>
          <cell r="AC4248" t="str">
            <v>3000-214-2A</v>
          </cell>
          <cell r="AD4248">
            <v>1.55</v>
          </cell>
          <cell r="AE4248" t="str">
            <v>黄色</v>
          </cell>
          <cell r="AF4248">
            <v>3.2150875</v>
          </cell>
        </row>
        <row r="4249">
          <cell r="A4249" t="str">
            <v>YE30-W-38-214-07</v>
          </cell>
          <cell r="B4249" t="str">
            <v>30-W-XX-214-07</v>
          </cell>
          <cell r="C4249" t="str">
            <v>A5</v>
          </cell>
          <cell r="D4249" t="str">
            <v>3XL</v>
          </cell>
          <cell r="E4249" t="str">
            <v>YE</v>
          </cell>
          <cell r="F4249">
            <v>40</v>
          </cell>
          <cell r="G4249" t="str">
            <v>EA</v>
          </cell>
          <cell r="H4249" t="str">
            <v>3000围裙</v>
          </cell>
          <cell r="I4249" t="str">
            <v>M3000 APRON</v>
          </cell>
          <cell r="J4249" t="str">
            <v>ACC</v>
          </cell>
          <cell r="K4249" t="str">
            <v>MC3000ACCS</v>
          </cell>
          <cell r="L4249">
            <v>0.073593</v>
          </cell>
          <cell r="M4249" t="str">
            <v>30-7765</v>
          </cell>
          <cell r="N4249" t="str">
            <v>M3000 APRON (7765)围裙/30-W-XX-214-07-A5</v>
          </cell>
          <cell r="O4249" t="str">
            <v>DC4B</v>
          </cell>
        </row>
        <row r="4249">
          <cell r="Q4249">
            <v>12.4</v>
          </cell>
          <cell r="R4249">
            <v>282</v>
          </cell>
          <cell r="S4249">
            <v>11.28</v>
          </cell>
          <cell r="T4249">
            <v>5</v>
          </cell>
          <cell r="U4249">
            <v>40</v>
          </cell>
          <cell r="V4249">
            <v>1120</v>
          </cell>
          <cell r="W4249" t="str">
            <v>Paid Import</v>
          </cell>
        </row>
        <row r="4249">
          <cell r="Y4249" t="str">
            <v>EA</v>
          </cell>
          <cell r="Z4249">
            <v>825369</v>
          </cell>
          <cell r="AA4249" t="str">
            <v>W</v>
          </cell>
          <cell r="AB4249" t="str">
            <v>FNA30YEA02</v>
          </cell>
          <cell r="AC4249" t="str">
            <v>3000-214-2A</v>
          </cell>
          <cell r="AD4249">
            <v>1.55</v>
          </cell>
          <cell r="AE4249" t="str">
            <v>黄色</v>
          </cell>
          <cell r="AF4249">
            <v>3.4181375</v>
          </cell>
        </row>
        <row r="4250">
          <cell r="A4250" t="str">
            <v>YE30-W-38-301-02</v>
          </cell>
          <cell r="B4250" t="str">
            <v>30-W-XX-301-02</v>
          </cell>
          <cell r="C4250" t="str">
            <v>A3</v>
          </cell>
          <cell r="D4250" t="str">
            <v>S</v>
          </cell>
          <cell r="E4250" t="str">
            <v>YE</v>
          </cell>
          <cell r="F4250">
            <v>50</v>
          </cell>
          <cell r="G4250" t="str">
            <v>EA</v>
          </cell>
          <cell r="H4250" t="str">
            <v>3000防护服(裤子)</v>
          </cell>
          <cell r="I4250" t="str">
            <v>M3000 TROUSERS</v>
          </cell>
          <cell r="J4250" t="str">
            <v>ACC</v>
          </cell>
          <cell r="K4250" t="str">
            <v>MC3000ACCS</v>
          </cell>
          <cell r="L4250">
            <v>0.073593</v>
          </cell>
          <cell r="M4250" t="str">
            <v>30-2721</v>
          </cell>
          <cell r="N4250" t="str">
            <v>M3000 TROUSERS (2721)防护服(裤子)/30-W-XX-301-02-A3</v>
          </cell>
          <cell r="O4250" t="str">
            <v>DC4B</v>
          </cell>
        </row>
        <row r="4250">
          <cell r="Q4250">
            <v>8</v>
          </cell>
          <cell r="R4250">
            <v>137.6</v>
          </cell>
          <cell r="S4250">
            <v>6.88</v>
          </cell>
          <cell r="T4250">
            <v>10</v>
          </cell>
          <cell r="U4250">
            <v>50</v>
          </cell>
          <cell r="V4250">
            <v>1120</v>
          </cell>
          <cell r="W4250" t="str">
            <v>Paid Import</v>
          </cell>
        </row>
        <row r="4250">
          <cell r="Y4250" t="str">
            <v>EA</v>
          </cell>
          <cell r="Z4250">
            <v>825355</v>
          </cell>
          <cell r="AA4250" t="str">
            <v>W</v>
          </cell>
          <cell r="AB4250" t="str">
            <v>FNA30YEA02</v>
          </cell>
          <cell r="AC4250" t="str">
            <v>3000-301-1A</v>
          </cell>
          <cell r="AD4250">
            <v>1.55</v>
          </cell>
          <cell r="AE4250" t="str">
            <v>黄色</v>
          </cell>
          <cell r="AF4250">
            <v>1.74034</v>
          </cell>
        </row>
        <row r="4251">
          <cell r="A4251" t="str">
            <v>YE30-W-38-301-03</v>
          </cell>
          <cell r="B4251" t="str">
            <v>30-W-XX-301-03</v>
          </cell>
          <cell r="C4251" t="str">
            <v>A3</v>
          </cell>
          <cell r="D4251" t="str">
            <v>M</v>
          </cell>
          <cell r="E4251" t="str">
            <v>YE</v>
          </cell>
          <cell r="F4251">
            <v>50</v>
          </cell>
          <cell r="G4251" t="str">
            <v>EA</v>
          </cell>
          <cell r="H4251" t="str">
            <v>3000防护服(裤子)</v>
          </cell>
          <cell r="I4251" t="str">
            <v>M3000 TROUSERS</v>
          </cell>
          <cell r="J4251" t="str">
            <v>ACC</v>
          </cell>
          <cell r="K4251" t="str">
            <v>MC3000ACCS</v>
          </cell>
          <cell r="L4251">
            <v>0.073593</v>
          </cell>
          <cell r="M4251" t="str">
            <v>30-2722</v>
          </cell>
          <cell r="N4251" t="str">
            <v>M3000 TROUSERS (2722)防护服(裤子)/30-W-XX-301-03-A3</v>
          </cell>
          <cell r="O4251" t="str">
            <v>DC4B</v>
          </cell>
        </row>
        <row r="4251">
          <cell r="Q4251">
            <v>8.4</v>
          </cell>
          <cell r="R4251">
            <v>145.6</v>
          </cell>
          <cell r="S4251">
            <v>7.28</v>
          </cell>
          <cell r="T4251">
            <v>10</v>
          </cell>
          <cell r="U4251">
            <v>50</v>
          </cell>
          <cell r="V4251">
            <v>1120</v>
          </cell>
          <cell r="W4251" t="str">
            <v>Paid Import</v>
          </cell>
        </row>
        <row r="4251">
          <cell r="Y4251" t="str">
            <v>EA</v>
          </cell>
          <cell r="Z4251">
            <v>825356</v>
          </cell>
          <cell r="AA4251" t="str">
            <v>W</v>
          </cell>
          <cell r="AB4251" t="str">
            <v>FNA30YEA02</v>
          </cell>
          <cell r="AC4251" t="str">
            <v>3000-301-1A</v>
          </cell>
          <cell r="AD4251">
            <v>1.55</v>
          </cell>
          <cell r="AE4251" t="str">
            <v>黄色</v>
          </cell>
          <cell r="AF4251">
            <v>1.78684</v>
          </cell>
        </row>
        <row r="4252">
          <cell r="A4252" t="str">
            <v>YE30-W-38-301-04</v>
          </cell>
          <cell r="B4252" t="str">
            <v>30-W-XX-301-04</v>
          </cell>
          <cell r="C4252" t="str">
            <v>A3</v>
          </cell>
          <cell r="D4252" t="str">
            <v>L</v>
          </cell>
          <cell r="E4252" t="str">
            <v>YE</v>
          </cell>
          <cell r="F4252">
            <v>50</v>
          </cell>
          <cell r="G4252" t="str">
            <v>EA</v>
          </cell>
          <cell r="H4252" t="str">
            <v>3000防护服(裤子)</v>
          </cell>
          <cell r="I4252" t="str">
            <v>M3000 TROUSERS</v>
          </cell>
          <cell r="J4252" t="str">
            <v>ACC</v>
          </cell>
          <cell r="K4252" t="str">
            <v>MC3000ACCS</v>
          </cell>
          <cell r="L4252">
            <v>0.073593</v>
          </cell>
          <cell r="M4252" t="str">
            <v>30-2723</v>
          </cell>
          <cell r="N4252" t="str">
            <v>M3000 TROUSERS (2723)防护服(裤子)/30-W-XX-301-04-A3</v>
          </cell>
          <cell r="O4252" t="str">
            <v>DC4B</v>
          </cell>
        </row>
        <row r="4252">
          <cell r="Q4252">
            <v>8.9</v>
          </cell>
          <cell r="R4252">
            <v>155.6</v>
          </cell>
          <cell r="S4252">
            <v>7.78</v>
          </cell>
          <cell r="T4252">
            <v>10</v>
          </cell>
          <cell r="U4252">
            <v>50</v>
          </cell>
          <cell r="V4252">
            <v>1120</v>
          </cell>
          <cell r="W4252" t="str">
            <v>Paid Import</v>
          </cell>
        </row>
        <row r="4252">
          <cell r="Y4252" t="str">
            <v>EA</v>
          </cell>
          <cell r="Z4252">
            <v>825357</v>
          </cell>
          <cell r="AA4252" t="str">
            <v>W</v>
          </cell>
          <cell r="AB4252" t="str">
            <v>FNA30YEA02</v>
          </cell>
          <cell r="AC4252" t="str">
            <v>3000-301-1A</v>
          </cell>
          <cell r="AD4252">
            <v>1.55</v>
          </cell>
          <cell r="AE4252" t="str">
            <v>黄色</v>
          </cell>
          <cell r="AF4252">
            <v>1.834115</v>
          </cell>
        </row>
        <row r="4253">
          <cell r="A4253" t="str">
            <v>YE30-W-38-301-05</v>
          </cell>
          <cell r="B4253" t="str">
            <v>30-W-XX-301-05</v>
          </cell>
          <cell r="C4253" t="str">
            <v>A3</v>
          </cell>
          <cell r="D4253" t="str">
            <v>XL</v>
          </cell>
          <cell r="E4253" t="str">
            <v>YE</v>
          </cell>
          <cell r="F4253">
            <v>50</v>
          </cell>
          <cell r="G4253" t="str">
            <v>EA</v>
          </cell>
          <cell r="H4253" t="str">
            <v>3000防护服(裤子)</v>
          </cell>
          <cell r="I4253" t="str">
            <v>M3000 TROUSERS</v>
          </cell>
          <cell r="J4253" t="str">
            <v>ACC</v>
          </cell>
          <cell r="K4253" t="str">
            <v>MC3000ACCS</v>
          </cell>
          <cell r="L4253">
            <v>0.073593</v>
          </cell>
          <cell r="M4253" t="str">
            <v>30-2724</v>
          </cell>
          <cell r="N4253" t="str">
            <v>M3000 TROUSERS (2724)防护服(裤子)/30-W-XX-301-05-A3</v>
          </cell>
          <cell r="O4253" t="str">
            <v>DC4B</v>
          </cell>
        </row>
        <row r="4253">
          <cell r="Q4253">
            <v>9.4</v>
          </cell>
          <cell r="R4253">
            <v>165.6</v>
          </cell>
          <cell r="S4253">
            <v>8.28</v>
          </cell>
          <cell r="T4253">
            <v>10</v>
          </cell>
          <cell r="U4253">
            <v>50</v>
          </cell>
          <cell r="V4253">
            <v>1120</v>
          </cell>
          <cell r="W4253" t="str">
            <v>Paid Import</v>
          </cell>
        </row>
        <row r="4253">
          <cell r="Y4253" t="str">
            <v>EA</v>
          </cell>
          <cell r="Z4253">
            <v>825358</v>
          </cell>
          <cell r="AA4253" t="str">
            <v>W</v>
          </cell>
          <cell r="AB4253" t="str">
            <v>FNA30YEA02</v>
          </cell>
          <cell r="AC4253" t="str">
            <v>3000-301-1A</v>
          </cell>
          <cell r="AD4253">
            <v>1.55</v>
          </cell>
          <cell r="AE4253" t="str">
            <v>黄色</v>
          </cell>
          <cell r="AF4253">
            <v>1.951295</v>
          </cell>
        </row>
        <row r="4254">
          <cell r="A4254" t="str">
            <v>YE30-W-38-301-06</v>
          </cell>
          <cell r="B4254" t="str">
            <v>30-W-XX-301-06</v>
          </cell>
          <cell r="C4254" t="str">
            <v>A3</v>
          </cell>
          <cell r="D4254" t="str">
            <v>2XL</v>
          </cell>
          <cell r="E4254" t="str">
            <v>YE</v>
          </cell>
          <cell r="F4254">
            <v>40</v>
          </cell>
          <cell r="G4254" t="str">
            <v>EA</v>
          </cell>
          <cell r="H4254" t="str">
            <v>3000防护服(裤子)</v>
          </cell>
          <cell r="I4254" t="str">
            <v>M3000 TROUSERS</v>
          </cell>
          <cell r="J4254" t="str">
            <v>ACC</v>
          </cell>
          <cell r="K4254" t="str">
            <v>MC3000ACCS</v>
          </cell>
          <cell r="L4254">
            <v>0.073593</v>
          </cell>
          <cell r="M4254" t="str">
            <v>30-2725</v>
          </cell>
          <cell r="N4254" t="str">
            <v>M3000 TROUSERS (2725)防护服(裤子)/30-W-XX-301-06-A3</v>
          </cell>
          <cell r="O4254" t="str">
            <v>DC4B</v>
          </cell>
        </row>
        <row r="4254">
          <cell r="Q4254">
            <v>8.2</v>
          </cell>
          <cell r="R4254">
            <v>177</v>
          </cell>
          <cell r="S4254">
            <v>7.08</v>
          </cell>
          <cell r="T4254">
            <v>10</v>
          </cell>
          <cell r="U4254">
            <v>40</v>
          </cell>
          <cell r="V4254">
            <v>1120</v>
          </cell>
          <cell r="W4254" t="str">
            <v>Paid Import</v>
          </cell>
        </row>
        <row r="4254">
          <cell r="Y4254" t="str">
            <v>EA</v>
          </cell>
          <cell r="Z4254">
            <v>825359</v>
          </cell>
          <cell r="AA4254" t="str">
            <v>W</v>
          </cell>
          <cell r="AB4254" t="str">
            <v>FNA30YEA02</v>
          </cell>
          <cell r="AC4254" t="str">
            <v>3000-301-1A</v>
          </cell>
          <cell r="AD4254">
            <v>1.55</v>
          </cell>
          <cell r="AE4254" t="str">
            <v>黄色</v>
          </cell>
          <cell r="AF4254">
            <v>2.342205</v>
          </cell>
        </row>
        <row r="4255">
          <cell r="A4255" t="str">
            <v>YE30-W-38-301-07</v>
          </cell>
          <cell r="B4255" t="str">
            <v>30-W-XX-301-07</v>
          </cell>
          <cell r="C4255" t="str">
            <v>A3</v>
          </cell>
          <cell r="D4255" t="str">
            <v>3XL</v>
          </cell>
          <cell r="E4255" t="str">
            <v>YE</v>
          </cell>
          <cell r="F4255">
            <v>40</v>
          </cell>
          <cell r="G4255" t="str">
            <v>EA</v>
          </cell>
          <cell r="H4255" t="str">
            <v>3000防护服(裤子)</v>
          </cell>
          <cell r="I4255" t="str">
            <v>M3000 TROUSERS</v>
          </cell>
          <cell r="J4255" t="str">
            <v>ACC</v>
          </cell>
          <cell r="K4255" t="str">
            <v>MC3000ACCS</v>
          </cell>
          <cell r="L4255">
            <v>0.073593</v>
          </cell>
          <cell r="M4255" t="str">
            <v>30-2726</v>
          </cell>
          <cell r="N4255" t="str">
            <v>M3000 TROUSERS (2726)防护服(裤子)/30-W-XX-301-07-A3</v>
          </cell>
          <cell r="O4255" t="str">
            <v>DC4B</v>
          </cell>
        </row>
        <row r="4255">
          <cell r="Q4255">
            <v>8.7</v>
          </cell>
          <cell r="R4255">
            <v>189.5</v>
          </cell>
          <cell r="S4255">
            <v>7.58</v>
          </cell>
          <cell r="T4255">
            <v>10</v>
          </cell>
          <cell r="U4255">
            <v>40</v>
          </cell>
          <cell r="V4255">
            <v>1120</v>
          </cell>
          <cell r="W4255" t="str">
            <v>Paid Import</v>
          </cell>
        </row>
        <row r="4255">
          <cell r="Y4255" t="str">
            <v>EA</v>
          </cell>
          <cell r="Z4255">
            <v>825360</v>
          </cell>
          <cell r="AA4255" t="str">
            <v>W</v>
          </cell>
          <cell r="AB4255" t="str">
            <v>FNA30YEA02</v>
          </cell>
          <cell r="AC4255" t="str">
            <v>3000-301-1A</v>
          </cell>
          <cell r="AD4255">
            <v>1.55</v>
          </cell>
          <cell r="AE4255" t="str">
            <v>黄色</v>
          </cell>
          <cell r="AF4255">
            <v>2.464035</v>
          </cell>
        </row>
        <row r="4256">
          <cell r="A4256" t="str">
            <v>YE30-W-38-400-00</v>
          </cell>
          <cell r="B4256" t="str">
            <v>30-W-XX-400-00</v>
          </cell>
          <cell r="C4256" t="str">
            <v>A2</v>
          </cell>
          <cell r="D4256" t="str">
            <v>One Size</v>
          </cell>
          <cell r="E4256" t="str">
            <v>YE</v>
          </cell>
          <cell r="F4256">
            <v>250</v>
          </cell>
          <cell r="G4256" t="str">
            <v>PR</v>
          </cell>
          <cell r="H4256" t="str">
            <v>3000鞋套</v>
          </cell>
          <cell r="I4256" t="str">
            <v>M3000 OVERSHOES</v>
          </cell>
          <cell r="J4256" t="str">
            <v>ACC</v>
          </cell>
          <cell r="K4256" t="str">
            <v>MC3000ACCS</v>
          </cell>
          <cell r="L4256">
            <v>0.073593</v>
          </cell>
          <cell r="M4256" t="str">
            <v>30-2813</v>
          </cell>
          <cell r="N4256" t="str">
            <v>M3000 OVERSHOES (2813)鞋套/30-W-XX-400-00-A2</v>
          </cell>
          <cell r="O4256" t="str">
            <v>DC4B</v>
          </cell>
        </row>
        <row r="4256">
          <cell r="Q4256">
            <v>8.8</v>
          </cell>
          <cell r="R4256">
            <v>30.72</v>
          </cell>
          <cell r="S4256">
            <v>7.68</v>
          </cell>
          <cell r="T4256">
            <v>50</v>
          </cell>
          <cell r="U4256">
            <v>125</v>
          </cell>
          <cell r="V4256">
            <v>1120</v>
          </cell>
          <cell r="W4256" t="str">
            <v>Paid Import</v>
          </cell>
        </row>
        <row r="4256">
          <cell r="Y4256" t="str">
            <v>PR</v>
          </cell>
          <cell r="Z4256">
            <v>825361</v>
          </cell>
          <cell r="AA4256" t="str">
            <v>W</v>
          </cell>
          <cell r="AB4256" t="str">
            <v>FNA30YEA02</v>
          </cell>
          <cell r="AC4256" t="str">
            <v>2000-400-1A</v>
          </cell>
          <cell r="AD4256">
            <v>1.55</v>
          </cell>
          <cell r="AE4256" t="str">
            <v>黄色</v>
          </cell>
          <cell r="AF4256">
            <v>0.378251666666667</v>
          </cell>
        </row>
        <row r="4257">
          <cell r="A4257" t="str">
            <v>YE30-W-38-406-00</v>
          </cell>
          <cell r="B4257" t="str">
            <v>30-W-38-406-00</v>
          </cell>
          <cell r="C4257" t="str">
            <v>E1</v>
          </cell>
          <cell r="D4257" t="str">
            <v>One Size</v>
          </cell>
          <cell r="E4257" t="str">
            <v>YE</v>
          </cell>
          <cell r="F4257">
            <v>150</v>
          </cell>
          <cell r="G4257" t="str">
            <v>PR</v>
          </cell>
          <cell r="H4257" t="str">
            <v>3000靴套</v>
          </cell>
          <cell r="I4257" t="str">
            <v>M3000 OVERBOOTS</v>
          </cell>
          <cell r="J4257" t="str">
            <v>ACC</v>
          </cell>
          <cell r="K4257" t="str">
            <v>MC3000ACCS</v>
          </cell>
          <cell r="L4257">
            <v>0.073593</v>
          </cell>
          <cell r="M4257" t="str">
            <v>30-10372</v>
          </cell>
          <cell r="N4257" t="str">
            <v>M3000 OVERBOOTS (10372)靴套/30-W-38-406-00-E1</v>
          </cell>
          <cell r="O4257" t="str">
            <v>DC4B</v>
          </cell>
        </row>
        <row r="4257">
          <cell r="Q4257">
            <v>9.3</v>
          </cell>
          <cell r="R4257">
            <v>54.5333333333333</v>
          </cell>
          <cell r="S4257">
            <v>8.18</v>
          </cell>
          <cell r="T4257">
            <v>30</v>
          </cell>
          <cell r="U4257">
            <v>50</v>
          </cell>
          <cell r="V4257">
            <v>1120</v>
          </cell>
          <cell r="W4257" t="str">
            <v>Paid Import</v>
          </cell>
        </row>
        <row r="4257">
          <cell r="Y4257" t="str">
            <v>PR</v>
          </cell>
          <cell r="Z4257">
            <v>825362</v>
          </cell>
          <cell r="AA4257" t="str">
            <v>W</v>
          </cell>
          <cell r="AB4257" t="str">
            <v>FNA30YEA02</v>
          </cell>
          <cell r="AC4257" t="str">
            <v>2000-406-1A</v>
          </cell>
          <cell r="AD4257">
            <v>1.55</v>
          </cell>
          <cell r="AE4257" t="str">
            <v>黄色</v>
          </cell>
          <cell r="AF4257">
            <v>0.73873</v>
          </cell>
        </row>
        <row r="4258">
          <cell r="A4258" t="str">
            <v>YE30-W-38-508-00</v>
          </cell>
          <cell r="B4258" t="str">
            <v>30-W-XX-508-00</v>
          </cell>
          <cell r="C4258" t="str">
            <v>A3</v>
          </cell>
          <cell r="D4258" t="str">
            <v>One Size</v>
          </cell>
          <cell r="E4258" t="str">
            <v>YE</v>
          </cell>
          <cell r="F4258">
            <v>30</v>
          </cell>
          <cell r="G4258" t="str">
            <v>EA</v>
          </cell>
          <cell r="H4258" t="str">
            <v>3000帽子</v>
          </cell>
          <cell r="I4258" t="str">
            <v>M3000 CAPE HOOD</v>
          </cell>
          <cell r="J4258" t="str">
            <v>ACC</v>
          </cell>
          <cell r="K4258" t="str">
            <v>MC3000ACCS</v>
          </cell>
          <cell r="L4258">
            <v>0.073593</v>
          </cell>
          <cell r="M4258" t="str">
            <v>30-7372</v>
          </cell>
          <cell r="N4258" t="str">
            <v>M3000 HOOD (7372)帽子/30-W-XX-508-00-A3</v>
          </cell>
          <cell r="O4258" t="str">
            <v>DC4B</v>
          </cell>
        </row>
        <row r="4258">
          <cell r="Q4258">
            <v>3.3</v>
          </cell>
          <cell r="R4258">
            <v>72.6666666666667</v>
          </cell>
          <cell r="S4258">
            <v>2.18</v>
          </cell>
          <cell r="T4258" t="str">
            <v>-</v>
          </cell>
          <cell r="U4258">
            <v>30</v>
          </cell>
          <cell r="V4258">
            <v>1120</v>
          </cell>
          <cell r="W4258" t="str">
            <v>Paid Import</v>
          </cell>
        </row>
        <row r="4258">
          <cell r="Y4258" t="str">
            <v>EA</v>
          </cell>
          <cell r="Z4258">
            <v>825363</v>
          </cell>
          <cell r="AA4258" t="str">
            <v>W</v>
          </cell>
          <cell r="AB4258" t="str">
            <v>FNA30YEA02</v>
          </cell>
          <cell r="AC4258" t="str">
            <v>3000-508-1A</v>
          </cell>
          <cell r="AD4258">
            <v>1.55</v>
          </cell>
          <cell r="AE4258" t="str">
            <v>黄色</v>
          </cell>
          <cell r="AF4258">
            <v>0.940695</v>
          </cell>
          <cell r="AG4258" t="str">
            <v>FFVA1CLD01</v>
          </cell>
          <cell r="AH4258" t="str">
            <v>3000-508-2A</v>
          </cell>
        </row>
        <row r="4259">
          <cell r="A4259" t="str">
            <v>YE30-W-39-132-02</v>
          </cell>
          <cell r="B4259" t="e">
            <v>#N/A</v>
          </cell>
          <cell r="C4259" t="e">
            <v>#N/A</v>
          </cell>
          <cell r="D4259" t="str">
            <v>S</v>
          </cell>
          <cell r="E4259" t="str">
            <v>YE</v>
          </cell>
          <cell r="F4259">
            <v>25</v>
          </cell>
          <cell r="G4259" t="str">
            <v>EA</v>
          </cell>
          <cell r="H4259" t="str">
            <v>3000连体防护服</v>
          </cell>
          <cell r="I4259" t="str">
            <v>M3000 Coverall</v>
          </cell>
          <cell r="J4259" t="str">
            <v>M3000</v>
          </cell>
          <cell r="K4259" t="str">
            <v>MC3000CVRL</v>
          </cell>
          <cell r="L4259">
            <v>0.073593</v>
          </cell>
          <cell r="M4259" t="e">
            <v>#N/A</v>
          </cell>
          <cell r="N4259" t="e">
            <v>#N/A</v>
          </cell>
          <cell r="O4259" t="str">
            <v>DC4B</v>
          </cell>
        </row>
        <row r="4259">
          <cell r="Q4259">
            <v>9</v>
          </cell>
          <cell r="R4259">
            <v>315.2</v>
          </cell>
          <cell r="S4259">
            <v>7.88</v>
          </cell>
          <cell r="T4259">
            <v>5</v>
          </cell>
          <cell r="U4259">
            <v>25</v>
          </cell>
          <cell r="V4259">
            <v>1120</v>
          </cell>
          <cell r="W4259" t="str">
            <v>Paid Import</v>
          </cell>
        </row>
        <row r="4259">
          <cell r="Y4259" t="str">
            <v>EA</v>
          </cell>
          <cell r="Z4259">
            <v>826526</v>
          </cell>
          <cell r="AA4259" t="str">
            <v>W</v>
          </cell>
          <cell r="AB4259" t="str">
            <v>FNA30YEA02</v>
          </cell>
          <cell r="AC4259" t="str">
            <v>3000-132-1A</v>
          </cell>
          <cell r="AD4259">
            <v>1.55</v>
          </cell>
          <cell r="AE4259" t="str">
            <v>黄色</v>
          </cell>
          <cell r="AF4259">
            <v>3.66600833333333</v>
          </cell>
        </row>
        <row r="4260">
          <cell r="A4260" t="str">
            <v>YE30-W-39-132-03</v>
          </cell>
          <cell r="B4260" t="e">
            <v>#N/A</v>
          </cell>
          <cell r="C4260" t="e">
            <v>#N/A</v>
          </cell>
          <cell r="D4260" t="str">
            <v>M</v>
          </cell>
          <cell r="E4260" t="str">
            <v>YE</v>
          </cell>
          <cell r="F4260">
            <v>25</v>
          </cell>
          <cell r="G4260" t="str">
            <v>EA</v>
          </cell>
          <cell r="H4260" t="str">
            <v>3000连体防护服</v>
          </cell>
          <cell r="I4260" t="str">
            <v>M3000 Coverall</v>
          </cell>
          <cell r="J4260" t="str">
            <v>M3000</v>
          </cell>
          <cell r="K4260" t="str">
            <v>MC3000CVRL</v>
          </cell>
          <cell r="L4260">
            <v>0.073593</v>
          </cell>
          <cell r="M4260" t="e">
            <v>#N/A</v>
          </cell>
          <cell r="N4260" t="e">
            <v>#N/A</v>
          </cell>
          <cell r="O4260" t="str">
            <v>DC4B</v>
          </cell>
        </row>
        <row r="4260">
          <cell r="Q4260">
            <v>9.3</v>
          </cell>
          <cell r="R4260">
            <v>327.2</v>
          </cell>
          <cell r="S4260">
            <v>8.18</v>
          </cell>
          <cell r="T4260">
            <v>5</v>
          </cell>
          <cell r="U4260">
            <v>25</v>
          </cell>
          <cell r="V4260">
            <v>1120</v>
          </cell>
          <cell r="W4260" t="str">
            <v>Paid Import</v>
          </cell>
        </row>
        <row r="4260">
          <cell r="Y4260" t="str">
            <v>EA</v>
          </cell>
          <cell r="Z4260">
            <v>826527</v>
          </cell>
          <cell r="AA4260" t="str">
            <v>W</v>
          </cell>
          <cell r="AB4260" t="str">
            <v>FNA30YEA02</v>
          </cell>
          <cell r="AC4260" t="str">
            <v>3000-132-1A</v>
          </cell>
          <cell r="AD4260">
            <v>1.55</v>
          </cell>
          <cell r="AE4260" t="str">
            <v>黄色</v>
          </cell>
          <cell r="AF4260">
            <v>3.83340833333333</v>
          </cell>
        </row>
        <row r="4261">
          <cell r="A4261" t="str">
            <v>YE30-W-39-132-04</v>
          </cell>
          <cell r="B4261" t="str">
            <v>30-W-XX-132-04</v>
          </cell>
          <cell r="C4261" t="str">
            <v>A8</v>
          </cell>
          <cell r="D4261" t="str">
            <v>L</v>
          </cell>
          <cell r="E4261" t="str">
            <v>YE</v>
          </cell>
          <cell r="F4261">
            <v>25</v>
          </cell>
          <cell r="G4261" t="str">
            <v>EA</v>
          </cell>
          <cell r="H4261" t="str">
            <v>3000连体防护服</v>
          </cell>
          <cell r="I4261" t="str">
            <v>M3000 Coverall</v>
          </cell>
          <cell r="J4261" t="str">
            <v>M3000</v>
          </cell>
          <cell r="K4261" t="str">
            <v>MC3000CVRL</v>
          </cell>
          <cell r="L4261">
            <v>0.073593</v>
          </cell>
          <cell r="M4261" t="str">
            <v>30-2801</v>
          </cell>
          <cell r="N4261" t="str">
            <v>M3000 Coverall (2801)连体防护服/30-W-XX-132-04-A8</v>
          </cell>
          <cell r="O4261" t="str">
            <v>DC4B</v>
          </cell>
        </row>
        <row r="4261">
          <cell r="Q4261">
            <v>9.6</v>
          </cell>
          <cell r="R4261">
            <v>339.2</v>
          </cell>
          <cell r="S4261">
            <v>8.48</v>
          </cell>
          <cell r="T4261">
            <v>5</v>
          </cell>
          <cell r="U4261">
            <v>25</v>
          </cell>
          <cell r="V4261">
            <v>1120</v>
          </cell>
          <cell r="W4261" t="str">
            <v>Paid Import</v>
          </cell>
        </row>
        <row r="4261">
          <cell r="Y4261" t="str">
            <v>EA</v>
          </cell>
          <cell r="Z4261">
            <v>826528</v>
          </cell>
          <cell r="AA4261" t="str">
            <v>W</v>
          </cell>
          <cell r="AB4261" t="str">
            <v>FNA30YEA02</v>
          </cell>
          <cell r="AC4261" t="str">
            <v>3000-132-1A</v>
          </cell>
          <cell r="AD4261">
            <v>1.55</v>
          </cell>
          <cell r="AE4261" t="str">
            <v>黄色</v>
          </cell>
          <cell r="AF4261">
            <v>3.982725</v>
          </cell>
        </row>
        <row r="4262">
          <cell r="A4262" t="str">
            <v>YE30-W-39-132-05</v>
          </cell>
          <cell r="B4262" t="str">
            <v>30-W-XX-132-05</v>
          </cell>
          <cell r="C4262" t="str">
            <v>A8</v>
          </cell>
          <cell r="D4262" t="str">
            <v>XL</v>
          </cell>
          <cell r="E4262" t="str">
            <v>YE</v>
          </cell>
          <cell r="F4262">
            <v>25</v>
          </cell>
          <cell r="G4262" t="str">
            <v>EA</v>
          </cell>
          <cell r="H4262" t="str">
            <v>3000连体防护服</v>
          </cell>
          <cell r="I4262" t="str">
            <v>M3000 Coverall</v>
          </cell>
          <cell r="J4262" t="str">
            <v>M3000</v>
          </cell>
          <cell r="K4262" t="str">
            <v>MC3000CVRL</v>
          </cell>
          <cell r="L4262">
            <v>0.073593</v>
          </cell>
          <cell r="M4262" t="str">
            <v>30-2802</v>
          </cell>
          <cell r="N4262" t="str">
            <v>M3000 Coverall (2802)连体防护服/30-W-XX-132-05-A8</v>
          </cell>
          <cell r="O4262" t="str">
            <v>DC4B</v>
          </cell>
        </row>
        <row r="4262">
          <cell r="Q4262">
            <v>10</v>
          </cell>
          <cell r="R4262">
            <v>355.2</v>
          </cell>
          <cell r="S4262">
            <v>8.88</v>
          </cell>
          <cell r="T4262">
            <v>5</v>
          </cell>
          <cell r="U4262">
            <v>25</v>
          </cell>
          <cell r="V4262">
            <v>1120</v>
          </cell>
          <cell r="W4262" t="str">
            <v>Paid Import</v>
          </cell>
        </row>
        <row r="4262">
          <cell r="Y4262" t="str">
            <v>EA</v>
          </cell>
          <cell r="Z4262">
            <v>826529</v>
          </cell>
          <cell r="AA4262" t="str">
            <v>W</v>
          </cell>
          <cell r="AB4262" t="str">
            <v>FNA30YEA02</v>
          </cell>
          <cell r="AC4262" t="str">
            <v>3000-132-1A</v>
          </cell>
          <cell r="AD4262">
            <v>1.55</v>
          </cell>
          <cell r="AE4262" t="str">
            <v>黄色</v>
          </cell>
          <cell r="AF4262">
            <v>4.15772</v>
          </cell>
        </row>
        <row r="4263">
          <cell r="A4263" t="str">
            <v>YE30-W-39-132-06</v>
          </cell>
          <cell r="B4263" t="str">
            <v>30-W-XX-132-06</v>
          </cell>
          <cell r="C4263" t="str">
            <v>A8</v>
          </cell>
          <cell r="D4263" t="str">
            <v>2XL</v>
          </cell>
          <cell r="E4263" t="str">
            <v>YE</v>
          </cell>
          <cell r="F4263">
            <v>25</v>
          </cell>
          <cell r="G4263" t="str">
            <v>EA</v>
          </cell>
          <cell r="H4263" t="str">
            <v>3000连体防护服</v>
          </cell>
          <cell r="I4263" t="str">
            <v>M3000 Coverall</v>
          </cell>
          <cell r="J4263" t="str">
            <v>M3000</v>
          </cell>
          <cell r="K4263" t="str">
            <v>MC3000CVRL</v>
          </cell>
          <cell r="L4263">
            <v>0.073593</v>
          </cell>
          <cell r="M4263" t="str">
            <v>30-2803</v>
          </cell>
          <cell r="N4263" t="str">
            <v>M3000 Coverall (2803)连体防护服/30-W-XX-132-06-A8</v>
          </cell>
          <cell r="O4263" t="str">
            <v>DC4B</v>
          </cell>
        </row>
        <row r="4263">
          <cell r="Q4263">
            <v>10.7</v>
          </cell>
          <cell r="R4263">
            <v>383.2</v>
          </cell>
          <cell r="S4263">
            <v>9.58</v>
          </cell>
          <cell r="T4263">
            <v>5</v>
          </cell>
          <cell r="U4263">
            <v>25</v>
          </cell>
          <cell r="V4263">
            <v>1120</v>
          </cell>
          <cell r="W4263" t="str">
            <v>Paid Import</v>
          </cell>
        </row>
        <row r="4263">
          <cell r="Y4263" t="str">
            <v>EA</v>
          </cell>
          <cell r="Z4263">
            <v>826530</v>
          </cell>
          <cell r="AA4263" t="str">
            <v>W</v>
          </cell>
          <cell r="AB4263" t="str">
            <v>FNA30YEA02</v>
          </cell>
          <cell r="AC4263" t="str">
            <v>3000-132-1A</v>
          </cell>
          <cell r="AD4263">
            <v>1.55</v>
          </cell>
          <cell r="AE4263" t="str">
            <v>黄色</v>
          </cell>
          <cell r="AF4263">
            <v>4.38681</v>
          </cell>
        </row>
        <row r="4264">
          <cell r="A4264" t="str">
            <v>YE30-W-39-132-07</v>
          </cell>
          <cell r="B4264" t="e">
            <v>#N/A</v>
          </cell>
          <cell r="C4264" t="e">
            <v>#N/A</v>
          </cell>
          <cell r="D4264" t="str">
            <v>3XL</v>
          </cell>
          <cell r="E4264" t="str">
            <v>YE</v>
          </cell>
          <cell r="F4264">
            <v>25</v>
          </cell>
          <cell r="G4264" t="str">
            <v>EA</v>
          </cell>
          <cell r="H4264" t="str">
            <v>3000连体防护服</v>
          </cell>
          <cell r="I4264" t="str">
            <v>M3000 Coverall</v>
          </cell>
          <cell r="J4264" t="str">
            <v>M3000</v>
          </cell>
          <cell r="K4264" t="str">
            <v>MC3000CVRL</v>
          </cell>
          <cell r="L4264">
            <v>0.073593</v>
          </cell>
          <cell r="M4264" t="e">
            <v>#N/A</v>
          </cell>
          <cell r="N4264" t="e">
            <v>#N/A</v>
          </cell>
          <cell r="O4264" t="str">
            <v>DC4B</v>
          </cell>
        </row>
        <row r="4264">
          <cell r="Q4264">
            <v>11.2</v>
          </cell>
          <cell r="R4264">
            <v>403.2</v>
          </cell>
          <cell r="S4264">
            <v>10.08</v>
          </cell>
          <cell r="T4264">
            <v>5</v>
          </cell>
          <cell r="U4264">
            <v>25</v>
          </cell>
          <cell r="V4264">
            <v>1120</v>
          </cell>
          <cell r="W4264" t="str">
            <v>Paid Import</v>
          </cell>
        </row>
        <row r="4264">
          <cell r="Y4264" t="str">
            <v>EA</v>
          </cell>
          <cell r="Z4264">
            <v>826531</v>
          </cell>
          <cell r="AA4264" t="str">
            <v>W</v>
          </cell>
          <cell r="AB4264" t="str">
            <v>FNA30YEA02</v>
          </cell>
          <cell r="AC4264" t="str">
            <v>3000-132-1A</v>
          </cell>
          <cell r="AD4264">
            <v>1.55</v>
          </cell>
          <cell r="AE4264" t="str">
            <v>黄色</v>
          </cell>
          <cell r="AF4264">
            <v>4.8348375</v>
          </cell>
        </row>
        <row r="4265">
          <cell r="A4265" t="str">
            <v>YE30-W-39-132-08</v>
          </cell>
          <cell r="B4265" t="e">
            <v>#N/A</v>
          </cell>
          <cell r="C4265" t="e">
            <v>#N/A</v>
          </cell>
          <cell r="D4265" t="str">
            <v>4XL</v>
          </cell>
          <cell r="E4265" t="str">
            <v>YE</v>
          </cell>
          <cell r="F4265">
            <v>20</v>
          </cell>
          <cell r="G4265" t="str">
            <v>EA</v>
          </cell>
          <cell r="H4265" t="str">
            <v>3000连体防护服</v>
          </cell>
          <cell r="I4265" t="str">
            <v>M3000 Coverall</v>
          </cell>
          <cell r="J4265" t="str">
            <v>M3000</v>
          </cell>
          <cell r="K4265" t="str">
            <v>MC3000CVRL</v>
          </cell>
          <cell r="L4265">
            <v>0.073593</v>
          </cell>
          <cell r="M4265" t="e">
            <v>#N/A</v>
          </cell>
          <cell r="N4265" t="e">
            <v>#N/A</v>
          </cell>
          <cell r="O4265" t="str">
            <v>DC4B</v>
          </cell>
        </row>
        <row r="4265">
          <cell r="Q4265">
            <v>9.3</v>
          </cell>
          <cell r="R4265">
            <v>409</v>
          </cell>
          <cell r="S4265">
            <v>8.18</v>
          </cell>
          <cell r="T4265">
            <v>5</v>
          </cell>
          <cell r="U4265">
            <v>20</v>
          </cell>
          <cell r="V4265">
            <v>1120</v>
          </cell>
          <cell r="W4265" t="str">
            <v>Paid Import</v>
          </cell>
        </row>
        <row r="4265">
          <cell r="Y4265" t="str">
            <v>EA</v>
          </cell>
          <cell r="Z4265">
            <v>826532</v>
          </cell>
          <cell r="AA4265" t="str">
            <v>W</v>
          </cell>
          <cell r="AB4265" t="str">
            <v>FNA30YEA02</v>
          </cell>
          <cell r="AC4265" t="str">
            <v>3000-132-1A</v>
          </cell>
          <cell r="AD4265">
            <v>1.55</v>
          </cell>
          <cell r="AE4265" t="str">
            <v>黄色</v>
          </cell>
          <cell r="AF4265">
            <v>5.3316125</v>
          </cell>
        </row>
        <row r="4266">
          <cell r="A4266" t="str">
            <v>YE30-W-39-132-09</v>
          </cell>
          <cell r="B4266" t="e">
            <v>#N/A</v>
          </cell>
          <cell r="C4266" t="e">
            <v>#N/A</v>
          </cell>
          <cell r="D4266" t="str">
            <v>5XL</v>
          </cell>
          <cell r="E4266" t="str">
            <v>YE</v>
          </cell>
          <cell r="F4266">
            <v>20</v>
          </cell>
          <cell r="G4266" t="str">
            <v>EA</v>
          </cell>
          <cell r="H4266" t="str">
            <v>3000连体防护服</v>
          </cell>
          <cell r="I4266" t="str">
            <v>M3000 Coverall</v>
          </cell>
          <cell r="J4266" t="str">
            <v>M3000</v>
          </cell>
          <cell r="K4266" t="str">
            <v>MC3000CVRL</v>
          </cell>
          <cell r="L4266">
            <v>0.073593</v>
          </cell>
          <cell r="M4266" t="e">
            <v>#N/A</v>
          </cell>
          <cell r="N4266" t="e">
            <v>#N/A</v>
          </cell>
          <cell r="O4266" t="str">
            <v>DC4B</v>
          </cell>
        </row>
        <row r="4266">
          <cell r="Q4266">
            <v>9.6</v>
          </cell>
          <cell r="R4266">
            <v>424</v>
          </cell>
          <cell r="S4266">
            <v>8.48</v>
          </cell>
          <cell r="T4266">
            <v>5</v>
          </cell>
          <cell r="U4266">
            <v>20</v>
          </cell>
          <cell r="V4266">
            <v>1120</v>
          </cell>
          <cell r="W4266" t="str">
            <v>Paid Import</v>
          </cell>
        </row>
        <row r="4266">
          <cell r="Y4266" t="str">
            <v>EA</v>
          </cell>
          <cell r="Z4266">
            <v>826533</v>
          </cell>
          <cell r="AA4266" t="str">
            <v>W</v>
          </cell>
          <cell r="AB4266" t="str">
            <v>FNA30YEA02</v>
          </cell>
          <cell r="AC4266" t="str">
            <v>3000-132-1A</v>
          </cell>
          <cell r="AD4266">
            <v>1.55</v>
          </cell>
          <cell r="AE4266" t="str">
            <v>黄色</v>
          </cell>
          <cell r="AF4266">
            <v>5.676875</v>
          </cell>
        </row>
        <row r="4267">
          <cell r="A4267" t="str">
            <v>YE30-W-92-103-02</v>
          </cell>
          <cell r="B4267" t="str">
            <v>30-W-92-103-02</v>
          </cell>
          <cell r="C4267" t="str">
            <v>A1</v>
          </cell>
          <cell r="D4267" t="str">
            <v>S</v>
          </cell>
          <cell r="E4267" t="str">
            <v>YE</v>
          </cell>
          <cell r="F4267">
            <v>6</v>
          </cell>
          <cell r="G4267" t="str">
            <v>EA</v>
          </cell>
          <cell r="H4267" t="str">
            <v>3000连体防护服</v>
          </cell>
          <cell r="I4267" t="str">
            <v>M3000 Coverall</v>
          </cell>
          <cell r="J4267" t="str">
            <v>M3000</v>
          </cell>
          <cell r="K4267" t="str">
            <v>MC3000CVRL</v>
          </cell>
          <cell r="L4267">
            <v>0.045747</v>
          </cell>
          <cell r="M4267" t="str">
            <v>30-7124</v>
          </cell>
          <cell r="N4267" t="str">
            <v>M3000 Coverall (7124)连体防护服/30-W-92-103-02-A1</v>
          </cell>
          <cell r="O4267" t="str">
            <v>DC4B</v>
          </cell>
        </row>
        <row r="4267">
          <cell r="Q4267">
            <v>2.94</v>
          </cell>
          <cell r="R4267">
            <v>335.833333333333</v>
          </cell>
          <cell r="S4267">
            <v>2.015</v>
          </cell>
          <cell r="T4267">
            <v>3</v>
          </cell>
          <cell r="U4267">
            <v>6</v>
          </cell>
          <cell r="V4267">
            <v>925</v>
          </cell>
          <cell r="W4267" t="str">
            <v>Paid Import</v>
          </cell>
        </row>
        <row r="4267">
          <cell r="Y4267" t="str">
            <v>EA</v>
          </cell>
          <cell r="Z4267">
            <v>818006</v>
          </cell>
          <cell r="AA4267" t="str">
            <v>W</v>
          </cell>
          <cell r="AB4267" t="str">
            <v>FNA30YEA02</v>
          </cell>
          <cell r="AC4267" t="str">
            <v>4000-103-1A</v>
          </cell>
          <cell r="AD4267">
            <v>1.55</v>
          </cell>
          <cell r="AE4267" t="str">
            <v>黄色</v>
          </cell>
          <cell r="AF4267">
            <v>4.071075</v>
          </cell>
        </row>
        <row r="4268">
          <cell r="A4268" t="str">
            <v>YE30-W-92-103-03</v>
          </cell>
          <cell r="B4268" t="str">
            <v>30-W-92-103-03</v>
          </cell>
          <cell r="C4268" t="str">
            <v>A1</v>
          </cell>
          <cell r="D4268" t="str">
            <v>M</v>
          </cell>
          <cell r="E4268" t="str">
            <v>YE</v>
          </cell>
          <cell r="F4268">
            <v>6</v>
          </cell>
          <cell r="G4268" t="str">
            <v>EA</v>
          </cell>
          <cell r="H4268" t="str">
            <v>3000连体防护服</v>
          </cell>
          <cell r="I4268" t="str">
            <v>M3000 Coverall</v>
          </cell>
          <cell r="J4268" t="str">
            <v>M3000</v>
          </cell>
          <cell r="K4268" t="str">
            <v>MC3000CVRL</v>
          </cell>
          <cell r="L4268">
            <v>0.045747</v>
          </cell>
          <cell r="M4268" t="str">
            <v>30-7125</v>
          </cell>
          <cell r="N4268" t="str">
            <v>M3000 Coverall (7125)连体防护服/30-W-92-103-03-A1</v>
          </cell>
          <cell r="O4268" t="str">
            <v>DC4B</v>
          </cell>
        </row>
        <row r="4268">
          <cell r="Q4268">
            <v>3.05</v>
          </cell>
          <cell r="R4268">
            <v>354.166666666667</v>
          </cell>
          <cell r="S4268">
            <v>2.125</v>
          </cell>
          <cell r="T4268">
            <v>3</v>
          </cell>
          <cell r="U4268">
            <v>6</v>
          </cell>
          <cell r="V4268">
            <v>925</v>
          </cell>
          <cell r="W4268" t="str">
            <v>Paid Import</v>
          </cell>
        </row>
        <row r="4268">
          <cell r="Y4268" t="str">
            <v>EA</v>
          </cell>
          <cell r="Z4268">
            <v>818007</v>
          </cell>
          <cell r="AA4268" t="str">
            <v>W</v>
          </cell>
          <cell r="AB4268" t="str">
            <v>FNA30YEA02</v>
          </cell>
          <cell r="AC4268" t="str">
            <v>4000-103-1A</v>
          </cell>
          <cell r="AD4268">
            <v>1.55</v>
          </cell>
          <cell r="AE4268" t="str">
            <v>黄色</v>
          </cell>
          <cell r="AF4268">
            <v>4.1788</v>
          </cell>
        </row>
        <row r="4269">
          <cell r="A4269" t="str">
            <v>YE30-W-92-103-04</v>
          </cell>
          <cell r="B4269" t="str">
            <v>30-W-92-103-04</v>
          </cell>
          <cell r="C4269" t="str">
            <v>E1</v>
          </cell>
          <cell r="D4269" t="str">
            <v>L</v>
          </cell>
          <cell r="E4269" t="str">
            <v>YE</v>
          </cell>
          <cell r="F4269">
            <v>6</v>
          </cell>
          <cell r="G4269" t="str">
            <v>EA</v>
          </cell>
          <cell r="H4269" t="str">
            <v>3000连体防护服</v>
          </cell>
          <cell r="I4269" t="str">
            <v>M3000 Coverall</v>
          </cell>
          <cell r="J4269" t="str">
            <v>M3000</v>
          </cell>
          <cell r="K4269" t="str">
            <v>MC3000CVRL</v>
          </cell>
          <cell r="L4269">
            <v>0.045747</v>
          </cell>
          <cell r="M4269" t="str">
            <v>30-10884</v>
          </cell>
          <cell r="N4269" t="str">
            <v>M3000 Coverall (10884)连体防护服/30-W-92-103-04-E1</v>
          </cell>
          <cell r="O4269" t="str">
            <v>DC4B</v>
          </cell>
        </row>
        <row r="4269">
          <cell r="Q4269">
            <v>3.15</v>
          </cell>
          <cell r="R4269">
            <v>370.833333333333</v>
          </cell>
          <cell r="S4269">
            <v>2.225</v>
          </cell>
          <cell r="T4269">
            <v>3</v>
          </cell>
          <cell r="U4269">
            <v>6</v>
          </cell>
          <cell r="V4269">
            <v>925</v>
          </cell>
          <cell r="W4269" t="str">
            <v>Paid Import</v>
          </cell>
        </row>
        <row r="4269">
          <cell r="Y4269" t="str">
            <v>EA</v>
          </cell>
          <cell r="Z4269">
            <v>818008</v>
          </cell>
          <cell r="AA4269" t="str">
            <v>W</v>
          </cell>
          <cell r="AB4269" t="str">
            <v>FNA30YEA02</v>
          </cell>
          <cell r="AC4269" t="str">
            <v>4000-103-1A</v>
          </cell>
          <cell r="AD4269">
            <v>1.55</v>
          </cell>
          <cell r="AE4269" t="str">
            <v>黄色</v>
          </cell>
          <cell r="AF4269">
            <v>4.472525</v>
          </cell>
        </row>
        <row r="4270">
          <cell r="A4270" t="str">
            <v>YE30-W-92-103-05</v>
          </cell>
          <cell r="B4270" t="str">
            <v>30-W-92-103-05</v>
          </cell>
          <cell r="C4270" t="str">
            <v>A1</v>
          </cell>
          <cell r="D4270" t="str">
            <v>XL</v>
          </cell>
          <cell r="E4270" t="str">
            <v>YE</v>
          </cell>
          <cell r="F4270">
            <v>6</v>
          </cell>
          <cell r="G4270" t="str">
            <v>EA</v>
          </cell>
          <cell r="H4270" t="str">
            <v>3000连体防护服</v>
          </cell>
          <cell r="I4270" t="str">
            <v>M3000 Coverall</v>
          </cell>
          <cell r="J4270" t="str">
            <v>M3000</v>
          </cell>
          <cell r="K4270" t="str">
            <v>MC3000CVRL</v>
          </cell>
          <cell r="L4270">
            <v>0.045747</v>
          </cell>
          <cell r="M4270" t="str">
            <v>30-7127</v>
          </cell>
          <cell r="N4270" t="str">
            <v>M3000 Coverall (7127)连体防护服/30-W-92-103-05-A1</v>
          </cell>
          <cell r="O4270" t="str">
            <v>DC4B</v>
          </cell>
        </row>
        <row r="4270">
          <cell r="Q4270">
            <v>3.27</v>
          </cell>
          <cell r="R4270">
            <v>390.833333333333</v>
          </cell>
          <cell r="S4270">
            <v>2.345</v>
          </cell>
          <cell r="T4270">
            <v>3</v>
          </cell>
          <cell r="U4270">
            <v>6</v>
          </cell>
          <cell r="V4270">
            <v>925</v>
          </cell>
          <cell r="W4270" t="str">
            <v>Paid Import</v>
          </cell>
        </row>
        <row r="4270">
          <cell r="Y4270" t="str">
            <v>EA</v>
          </cell>
          <cell r="Z4270">
            <v>818009</v>
          </cell>
          <cell r="AA4270" t="str">
            <v>W</v>
          </cell>
          <cell r="AB4270" t="str">
            <v>FNA30YEA02</v>
          </cell>
          <cell r="AC4270" t="str">
            <v>4000-103-1A</v>
          </cell>
          <cell r="AD4270">
            <v>1.55</v>
          </cell>
          <cell r="AE4270" t="str">
            <v>黄色</v>
          </cell>
          <cell r="AF4270">
            <v>4.59265</v>
          </cell>
        </row>
        <row r="4271">
          <cell r="A4271" t="str">
            <v>YE30-W-92-103-06</v>
          </cell>
          <cell r="B4271" t="str">
            <v>30-W-92-103-06</v>
          </cell>
          <cell r="C4271" t="str">
            <v>A1</v>
          </cell>
          <cell r="D4271" t="str">
            <v>2XL</v>
          </cell>
          <cell r="E4271" t="str">
            <v>YE</v>
          </cell>
          <cell r="F4271">
            <v>6</v>
          </cell>
          <cell r="G4271" t="str">
            <v>EA</v>
          </cell>
          <cell r="H4271" t="str">
            <v>3000连体防护服</v>
          </cell>
          <cell r="I4271" t="str">
            <v>M3000 Coverall</v>
          </cell>
          <cell r="J4271" t="str">
            <v>M3000</v>
          </cell>
          <cell r="K4271" t="str">
            <v>MC3000CVRL</v>
          </cell>
          <cell r="L4271">
            <v>0.045747</v>
          </cell>
          <cell r="M4271" t="str">
            <v>30-7128</v>
          </cell>
          <cell r="N4271" t="str">
            <v>M3000 Coverall (7128)连体防护服/30-W-92-103-06-A1</v>
          </cell>
          <cell r="O4271" t="str">
            <v>DC4B</v>
          </cell>
        </row>
        <row r="4271">
          <cell r="Q4271">
            <v>3.45</v>
          </cell>
          <cell r="R4271">
            <v>420.833333333333</v>
          </cell>
          <cell r="S4271">
            <v>2.525</v>
          </cell>
          <cell r="T4271">
            <v>3</v>
          </cell>
          <cell r="U4271">
            <v>6</v>
          </cell>
          <cell r="V4271">
            <v>925</v>
          </cell>
          <cell r="W4271" t="str">
            <v>Paid Import</v>
          </cell>
        </row>
        <row r="4271">
          <cell r="Y4271" t="str">
            <v>EA</v>
          </cell>
          <cell r="Z4271">
            <v>818010</v>
          </cell>
          <cell r="AA4271" t="str">
            <v>W</v>
          </cell>
          <cell r="AB4271" t="str">
            <v>FNA30YEA02</v>
          </cell>
          <cell r="AC4271" t="str">
            <v>4000-103-1A</v>
          </cell>
          <cell r="AD4271">
            <v>1.55</v>
          </cell>
          <cell r="AE4271" t="str">
            <v>黄色</v>
          </cell>
          <cell r="AF4271">
            <v>4.774775</v>
          </cell>
        </row>
        <row r="4272">
          <cell r="A4272" t="str">
            <v>YE30-W-92-103-07</v>
          </cell>
          <cell r="B4272" t="str">
            <v>30-W-92-103-07</v>
          </cell>
          <cell r="C4272" t="str">
            <v>A1</v>
          </cell>
          <cell r="D4272" t="str">
            <v>3XL</v>
          </cell>
          <cell r="E4272" t="str">
            <v>YE</v>
          </cell>
          <cell r="F4272">
            <v>6</v>
          </cell>
          <cell r="G4272" t="str">
            <v>EA</v>
          </cell>
          <cell r="H4272" t="str">
            <v>3000连体防护服</v>
          </cell>
          <cell r="I4272" t="str">
            <v>M3000 Coverall</v>
          </cell>
          <cell r="J4272" t="str">
            <v>M3000</v>
          </cell>
          <cell r="K4272" t="str">
            <v>MC3000CVRL</v>
          </cell>
          <cell r="L4272">
            <v>0.045747</v>
          </cell>
          <cell r="M4272" t="str">
            <v>30-7129</v>
          </cell>
          <cell r="N4272" t="str">
            <v>M3000 Coverall (7129)连体防护服/30-W-92-103-07-A1</v>
          </cell>
          <cell r="O4272" t="str">
            <v>DC4B</v>
          </cell>
        </row>
        <row r="4272">
          <cell r="Q4272">
            <v>3.55</v>
          </cell>
          <cell r="R4272">
            <v>437.5</v>
          </cell>
          <cell r="S4272">
            <v>2.625</v>
          </cell>
          <cell r="T4272">
            <v>3</v>
          </cell>
          <cell r="U4272">
            <v>6</v>
          </cell>
          <cell r="V4272">
            <v>925</v>
          </cell>
          <cell r="W4272" t="str">
            <v>Paid Import</v>
          </cell>
        </row>
        <row r="4272">
          <cell r="Y4272" t="str">
            <v>EA</v>
          </cell>
          <cell r="Z4272">
            <v>818011</v>
          </cell>
          <cell r="AA4272" t="str">
            <v>W</v>
          </cell>
          <cell r="AB4272" t="str">
            <v>FNA30YEA02</v>
          </cell>
          <cell r="AC4272" t="str">
            <v>4000-103-1A</v>
          </cell>
          <cell r="AD4272">
            <v>1.55</v>
          </cell>
          <cell r="AE4272" t="str">
            <v>黄色</v>
          </cell>
          <cell r="AF4272">
            <v>5.30255</v>
          </cell>
        </row>
        <row r="4273">
          <cell r="A4273" t="str">
            <v>YE30-W-92-103-08</v>
          </cell>
          <cell r="B4273" t="str">
            <v>30-W-92-103-08</v>
          </cell>
          <cell r="C4273" t="str">
            <v>A1</v>
          </cell>
          <cell r="D4273" t="str">
            <v>4XL</v>
          </cell>
          <cell r="E4273" t="str">
            <v>YE</v>
          </cell>
          <cell r="F4273">
            <v>6</v>
          </cell>
          <cell r="G4273" t="str">
            <v>EA</v>
          </cell>
          <cell r="H4273" t="str">
            <v>3000连体防护服</v>
          </cell>
          <cell r="I4273" t="str">
            <v>M3000 Coverall</v>
          </cell>
          <cell r="J4273" t="str">
            <v>M3000</v>
          </cell>
          <cell r="K4273" t="str">
            <v>MC3000CVRL</v>
          </cell>
          <cell r="L4273">
            <v>0.045747</v>
          </cell>
          <cell r="M4273" t="str">
            <v>30-7130</v>
          </cell>
          <cell r="N4273" t="str">
            <v>M3000 Coverall (7130)连体防护服/30-W-92-103-08-A1</v>
          </cell>
          <cell r="O4273" t="str">
            <v>DC4B</v>
          </cell>
        </row>
        <row r="4273">
          <cell r="Q4273">
            <v>3.72</v>
          </cell>
          <cell r="R4273">
            <v>465.833333333333</v>
          </cell>
          <cell r="S4273">
            <v>2.795</v>
          </cell>
          <cell r="T4273">
            <v>3</v>
          </cell>
          <cell r="U4273">
            <v>6</v>
          </cell>
          <cell r="V4273">
            <v>925</v>
          </cell>
          <cell r="W4273" t="str">
            <v>Paid Import</v>
          </cell>
        </row>
        <row r="4273">
          <cell r="Y4273" t="str">
            <v>EA</v>
          </cell>
          <cell r="Z4273">
            <v>818012</v>
          </cell>
          <cell r="AA4273" t="str">
            <v>W</v>
          </cell>
          <cell r="AB4273" t="str">
            <v>FNA30YEA02</v>
          </cell>
          <cell r="AC4273" t="str">
            <v>4000-103-1A</v>
          </cell>
          <cell r="AD4273">
            <v>1.55</v>
          </cell>
          <cell r="AE4273" t="str">
            <v>黄色</v>
          </cell>
          <cell r="AF4273">
            <v>5.65595</v>
          </cell>
        </row>
        <row r="4274">
          <cell r="A4274" t="str">
            <v>YE30-W-92-103-09</v>
          </cell>
          <cell r="B4274" t="str">
            <v>30-W-92-103-09</v>
          </cell>
          <cell r="C4274" t="str">
            <v>A1</v>
          </cell>
          <cell r="D4274" t="str">
            <v>5XL</v>
          </cell>
          <cell r="E4274" t="str">
            <v>YE</v>
          </cell>
          <cell r="F4274">
            <v>6</v>
          </cell>
          <cell r="G4274" t="str">
            <v>EA</v>
          </cell>
          <cell r="H4274" t="str">
            <v>3000连体防护服</v>
          </cell>
          <cell r="I4274" t="str">
            <v>M3000 Coverall</v>
          </cell>
          <cell r="J4274" t="str">
            <v>M3000</v>
          </cell>
          <cell r="K4274" t="str">
            <v>MC3000CVRL</v>
          </cell>
          <cell r="L4274">
            <v>0.045747</v>
          </cell>
          <cell r="M4274" t="str">
            <v>30-7131</v>
          </cell>
          <cell r="N4274" t="str">
            <v>M3000 Coverall (7131)连体防护服/30-W-92-103-09-A1</v>
          </cell>
          <cell r="O4274" t="str">
            <v>DC4B</v>
          </cell>
        </row>
        <row r="4274">
          <cell r="Q4274">
            <v>3.86</v>
          </cell>
          <cell r="R4274">
            <v>489.166666666667</v>
          </cell>
          <cell r="S4274">
            <v>2.935</v>
          </cell>
          <cell r="T4274">
            <v>3</v>
          </cell>
          <cell r="U4274">
            <v>6</v>
          </cell>
          <cell r="V4274">
            <v>925</v>
          </cell>
          <cell r="W4274" t="str">
            <v>Paid Import</v>
          </cell>
        </row>
        <row r="4274">
          <cell r="Y4274" t="str">
            <v>EA</v>
          </cell>
          <cell r="Z4274">
            <v>818013</v>
          </cell>
          <cell r="AA4274" t="str">
            <v>W</v>
          </cell>
          <cell r="AB4274" t="str">
            <v>FNA30YEA02</v>
          </cell>
          <cell r="AC4274" t="str">
            <v>4000-103-1A</v>
          </cell>
          <cell r="AD4274">
            <v>1.55</v>
          </cell>
          <cell r="AE4274" t="str">
            <v>黄色</v>
          </cell>
          <cell r="AF4274">
            <v>5.93495</v>
          </cell>
        </row>
        <row r="4275">
          <cell r="A4275" t="str">
            <v>YE30-W-92-111-02</v>
          </cell>
          <cell r="B4275" t="str">
            <v>30-W-92-111-02</v>
          </cell>
          <cell r="C4275" t="str">
            <v>A1</v>
          </cell>
          <cell r="D4275" t="str">
            <v>S</v>
          </cell>
          <cell r="E4275" t="str">
            <v>YE</v>
          </cell>
          <cell r="F4275">
            <v>6</v>
          </cell>
          <cell r="G4275" t="str">
            <v>EA</v>
          </cell>
          <cell r="H4275" t="str">
            <v>3000连体防护服</v>
          </cell>
          <cell r="I4275" t="str">
            <v>M3000 Coverall</v>
          </cell>
          <cell r="J4275" t="str">
            <v>M3000</v>
          </cell>
          <cell r="K4275" t="str">
            <v>MC3000CVRL</v>
          </cell>
          <cell r="L4275">
            <v>0.045747</v>
          </cell>
          <cell r="M4275" t="str">
            <v>30-6668</v>
          </cell>
          <cell r="N4275" t="str">
            <v>M3000 Coverall (6668)连体防护服/30-W-92-111-02-A1</v>
          </cell>
          <cell r="O4275" t="str">
            <v>DC2A</v>
          </cell>
        </row>
        <row r="4275">
          <cell r="Q4275">
            <v>3.19</v>
          </cell>
          <cell r="R4275">
            <v>377.5</v>
          </cell>
          <cell r="S4275">
            <v>2.265</v>
          </cell>
          <cell r="T4275">
            <v>3</v>
          </cell>
          <cell r="U4275">
            <v>6</v>
          </cell>
          <cell r="V4275">
            <v>925</v>
          </cell>
          <cell r="W4275" t="str">
            <v>Paid Import</v>
          </cell>
        </row>
        <row r="4275">
          <cell r="Y4275" t="str">
            <v>EA</v>
          </cell>
          <cell r="Z4275">
            <v>817069</v>
          </cell>
          <cell r="AA4275" t="str">
            <v>W</v>
          </cell>
          <cell r="AB4275" t="str">
            <v>FNA30YEA02</v>
          </cell>
          <cell r="AC4275" t="str">
            <v>4000-111-1A</v>
          </cell>
          <cell r="AD4275">
            <v>1.55</v>
          </cell>
          <cell r="AE4275" t="str">
            <v>黄色</v>
          </cell>
          <cell r="AF4275">
            <v>4.199725</v>
          </cell>
        </row>
        <row r="4276">
          <cell r="A4276" t="str">
            <v>YE30-W-92-111-03</v>
          </cell>
          <cell r="B4276" t="str">
            <v>30-W-92-111-03</v>
          </cell>
          <cell r="C4276" t="str">
            <v>E1</v>
          </cell>
          <cell r="D4276" t="str">
            <v>M</v>
          </cell>
          <cell r="E4276" t="str">
            <v>YE</v>
          </cell>
          <cell r="F4276">
            <v>6</v>
          </cell>
          <cell r="G4276" t="str">
            <v>EA</v>
          </cell>
          <cell r="H4276" t="str">
            <v>3000连体防护服</v>
          </cell>
          <cell r="I4276" t="str">
            <v>M3000 Coverall</v>
          </cell>
          <cell r="J4276" t="str">
            <v>M3000</v>
          </cell>
          <cell r="K4276" t="str">
            <v>MC3000CVRL</v>
          </cell>
          <cell r="L4276">
            <v>0.045747</v>
          </cell>
          <cell r="M4276" t="str">
            <v>30-10373</v>
          </cell>
          <cell r="N4276" t="str">
            <v>M3000 Coverall (10373)连体防护服/30-W-92-111-03-E1</v>
          </cell>
          <cell r="O4276" t="str">
            <v>DC2A</v>
          </cell>
        </row>
        <row r="4276">
          <cell r="R4276">
            <v>0</v>
          </cell>
          <cell r="S4276">
            <v>0</v>
          </cell>
          <cell r="T4276">
            <v>3</v>
          </cell>
          <cell r="U4276">
            <v>6</v>
          </cell>
          <cell r="V4276">
            <v>925</v>
          </cell>
          <cell r="W4276" t="str">
            <v>Paid Import</v>
          </cell>
        </row>
        <row r="4276">
          <cell r="Y4276" t="str">
            <v>EA</v>
          </cell>
          <cell r="Z4276">
            <v>817070</v>
          </cell>
          <cell r="AA4276" t="str">
            <v>W</v>
          </cell>
          <cell r="AB4276" t="str">
            <v>FNA30YEA02</v>
          </cell>
          <cell r="AC4276" t="str">
            <v>4000-111-1A</v>
          </cell>
          <cell r="AD4276">
            <v>1.55</v>
          </cell>
          <cell r="AE4276" t="str">
            <v>黄色</v>
          </cell>
          <cell r="AF4276">
            <v>4.39115</v>
          </cell>
        </row>
        <row r="4277">
          <cell r="A4277" t="str">
            <v>YE30-W-92-111-04</v>
          </cell>
          <cell r="B4277" t="str">
            <v>30-W-92-111-04</v>
          </cell>
          <cell r="C4277" t="str">
            <v>E1</v>
          </cell>
          <cell r="D4277" t="str">
            <v>L</v>
          </cell>
          <cell r="E4277" t="str">
            <v>YE</v>
          </cell>
          <cell r="F4277">
            <v>6</v>
          </cell>
          <cell r="G4277" t="str">
            <v>EA</v>
          </cell>
          <cell r="H4277" t="str">
            <v>3000连体防护服</v>
          </cell>
          <cell r="I4277" t="str">
            <v>M3000 Coverall</v>
          </cell>
          <cell r="J4277" t="str">
            <v>M3000</v>
          </cell>
          <cell r="K4277" t="str">
            <v>MC3000CVRL</v>
          </cell>
          <cell r="L4277">
            <v>0.045747</v>
          </cell>
          <cell r="M4277" t="str">
            <v>30-10299</v>
          </cell>
          <cell r="N4277" t="str">
            <v>M3000 Coverall (10299)连体防护服/30-W-92-111-04-E1</v>
          </cell>
          <cell r="O4277" t="str">
            <v>DC2A</v>
          </cell>
        </row>
        <row r="4277">
          <cell r="Q4277">
            <v>3.33</v>
          </cell>
          <cell r="R4277">
            <v>400.833333333333</v>
          </cell>
          <cell r="S4277">
            <v>2.405</v>
          </cell>
          <cell r="T4277">
            <v>3</v>
          </cell>
          <cell r="U4277">
            <v>6</v>
          </cell>
          <cell r="V4277">
            <v>925</v>
          </cell>
          <cell r="W4277" t="str">
            <v>Paid Import</v>
          </cell>
        </row>
        <row r="4277">
          <cell r="Y4277" t="str">
            <v>EA</v>
          </cell>
          <cell r="Z4277">
            <v>817071</v>
          </cell>
          <cell r="AA4277" t="str">
            <v>W</v>
          </cell>
          <cell r="AB4277" t="str">
            <v>FNA30YEA02</v>
          </cell>
          <cell r="AC4277" t="str">
            <v>4000-111-1A</v>
          </cell>
          <cell r="AD4277">
            <v>1.55</v>
          </cell>
          <cell r="AE4277" t="str">
            <v>黄色</v>
          </cell>
          <cell r="AF4277">
            <v>4.5291</v>
          </cell>
        </row>
        <row r="4278">
          <cell r="A4278" t="str">
            <v>YE30-W-92-111-05</v>
          </cell>
          <cell r="B4278" t="str">
            <v>30-W-92-111-05</v>
          </cell>
          <cell r="C4278" t="str">
            <v>E1</v>
          </cell>
          <cell r="D4278" t="str">
            <v>XL</v>
          </cell>
          <cell r="E4278" t="str">
            <v>YE</v>
          </cell>
          <cell r="F4278">
            <v>6</v>
          </cell>
          <cell r="G4278" t="str">
            <v>EA</v>
          </cell>
          <cell r="H4278" t="str">
            <v>3000连体防护服</v>
          </cell>
          <cell r="I4278" t="str">
            <v>M3000 Coverall</v>
          </cell>
          <cell r="J4278" t="str">
            <v>M3000</v>
          </cell>
          <cell r="K4278" t="str">
            <v>MC3000CVRL</v>
          </cell>
          <cell r="L4278">
            <v>0.045747</v>
          </cell>
          <cell r="M4278" t="str">
            <v>30-10764</v>
          </cell>
          <cell r="N4278" t="str">
            <v>M3000 Coverall (10764)连体防护服/30-W-92-111-05-E1</v>
          </cell>
          <cell r="O4278" t="str">
            <v>DC2A</v>
          </cell>
        </row>
        <row r="4278">
          <cell r="Q4278">
            <v>3.47</v>
          </cell>
          <cell r="R4278">
            <v>424.166666666667</v>
          </cell>
          <cell r="S4278">
            <v>2.545</v>
          </cell>
          <cell r="T4278">
            <v>3</v>
          </cell>
          <cell r="U4278">
            <v>6</v>
          </cell>
          <cell r="V4278">
            <v>925</v>
          </cell>
          <cell r="W4278" t="str">
            <v>Paid Import</v>
          </cell>
        </row>
        <row r="4278">
          <cell r="Y4278" t="str">
            <v>EA</v>
          </cell>
          <cell r="Z4278">
            <v>817072</v>
          </cell>
          <cell r="AA4278" t="str">
            <v>W</v>
          </cell>
          <cell r="AB4278" t="str">
            <v>FNA30YEA02</v>
          </cell>
          <cell r="AC4278" t="str">
            <v>4000-111-1A</v>
          </cell>
          <cell r="AD4278">
            <v>1.55</v>
          </cell>
          <cell r="AE4278" t="str">
            <v>黄色</v>
          </cell>
          <cell r="AF4278">
            <v>4.732925</v>
          </cell>
        </row>
        <row r="4279">
          <cell r="A4279" t="str">
            <v>YE30-W-92-111-06</v>
          </cell>
          <cell r="B4279" t="str">
            <v>30-W-92-111-06</v>
          </cell>
          <cell r="C4279" t="str">
            <v>E1</v>
          </cell>
          <cell r="D4279" t="str">
            <v>2XL</v>
          </cell>
          <cell r="E4279" t="str">
            <v>YE</v>
          </cell>
          <cell r="F4279">
            <v>6</v>
          </cell>
          <cell r="G4279" t="str">
            <v>EA</v>
          </cell>
          <cell r="H4279" t="str">
            <v>3000连体防护服</v>
          </cell>
          <cell r="I4279" t="str">
            <v>M3000 Coverall</v>
          </cell>
          <cell r="J4279" t="str">
            <v>M3000</v>
          </cell>
          <cell r="K4279" t="str">
            <v>MC3000CVRL</v>
          </cell>
          <cell r="L4279">
            <v>0.045747</v>
          </cell>
          <cell r="M4279" t="str">
            <v>30-10885</v>
          </cell>
          <cell r="N4279" t="str">
            <v>M3000 Coverall (10885)连体防护服/30-W-92-111-06-E1</v>
          </cell>
          <cell r="O4279" t="str">
            <v>DC2A</v>
          </cell>
        </row>
        <row r="4279">
          <cell r="Q4279">
            <v>3.6</v>
          </cell>
          <cell r="R4279">
            <v>445.833333333333</v>
          </cell>
          <cell r="S4279">
            <v>2.675</v>
          </cell>
          <cell r="T4279">
            <v>3</v>
          </cell>
          <cell r="U4279">
            <v>6</v>
          </cell>
          <cell r="V4279">
            <v>925</v>
          </cell>
          <cell r="W4279" t="str">
            <v>Paid Import</v>
          </cell>
        </row>
        <row r="4279">
          <cell r="Y4279" t="str">
            <v>EA</v>
          </cell>
          <cell r="Z4279">
            <v>817073</v>
          </cell>
          <cell r="AA4279" t="str">
            <v>W</v>
          </cell>
          <cell r="AB4279" t="str">
            <v>FNA30YEA02</v>
          </cell>
          <cell r="AC4279" t="str">
            <v>4000-111-1A</v>
          </cell>
          <cell r="AD4279">
            <v>1.55</v>
          </cell>
          <cell r="AE4279" t="str">
            <v>黄色</v>
          </cell>
          <cell r="AF4279">
            <v>5.038275</v>
          </cell>
        </row>
        <row r="4280">
          <cell r="A4280" t="str">
            <v>YE30-W-92-111-07</v>
          </cell>
          <cell r="B4280" t="str">
            <v>30-W-92-111-07</v>
          </cell>
          <cell r="C4280" t="str">
            <v>A1</v>
          </cell>
          <cell r="D4280" t="str">
            <v>3XL</v>
          </cell>
          <cell r="E4280" t="str">
            <v>YE</v>
          </cell>
          <cell r="F4280">
            <v>6</v>
          </cell>
          <cell r="G4280" t="str">
            <v>EA</v>
          </cell>
          <cell r="H4280" t="str">
            <v>3000连体防护服</v>
          </cell>
          <cell r="I4280" t="str">
            <v>M3000 Coverall</v>
          </cell>
          <cell r="J4280" t="str">
            <v>M3000</v>
          </cell>
          <cell r="K4280" t="str">
            <v>MC3000CVRL</v>
          </cell>
          <cell r="L4280">
            <v>0.045747</v>
          </cell>
          <cell r="M4280" t="str">
            <v>30-6673</v>
          </cell>
          <cell r="N4280" t="str">
            <v>M3000 Coverall (6673)连体防护服/30-W-92-111-07-A1</v>
          </cell>
          <cell r="O4280" t="str">
            <v>DC2A</v>
          </cell>
        </row>
        <row r="4280">
          <cell r="Q4280">
            <v>3.72</v>
          </cell>
          <cell r="R4280">
            <v>465.833333333333</v>
          </cell>
          <cell r="S4280">
            <v>2.795</v>
          </cell>
          <cell r="T4280">
            <v>3</v>
          </cell>
          <cell r="U4280">
            <v>6</v>
          </cell>
          <cell r="V4280">
            <v>925</v>
          </cell>
          <cell r="W4280" t="str">
            <v>Paid Import</v>
          </cell>
        </row>
        <row r="4280">
          <cell r="Y4280" t="str">
            <v>EA</v>
          </cell>
          <cell r="Z4280">
            <v>817074</v>
          </cell>
          <cell r="AA4280" t="str">
            <v>W</v>
          </cell>
          <cell r="AB4280" t="str">
            <v>FNA30YEA02</v>
          </cell>
          <cell r="AC4280" t="str">
            <v>4000-111-1A</v>
          </cell>
          <cell r="AD4280">
            <v>1.55</v>
          </cell>
          <cell r="AE4280" t="str">
            <v>黄色</v>
          </cell>
          <cell r="AF4280">
            <v>5.3258</v>
          </cell>
        </row>
        <row r="4281">
          <cell r="A4281" t="str">
            <v>YE30-W-92-111-08</v>
          </cell>
          <cell r="B4281" t="str">
            <v>30-W-92-111-08</v>
          </cell>
          <cell r="C4281" t="str">
            <v>A1</v>
          </cell>
          <cell r="D4281" t="str">
            <v>4XL</v>
          </cell>
          <cell r="E4281" t="str">
            <v>YE</v>
          </cell>
          <cell r="F4281">
            <v>6</v>
          </cell>
          <cell r="G4281" t="str">
            <v>EA</v>
          </cell>
          <cell r="H4281" t="str">
            <v>3000连体防护服</v>
          </cell>
          <cell r="I4281" t="str">
            <v>M3000 Coverall</v>
          </cell>
          <cell r="J4281" t="str">
            <v>M3000</v>
          </cell>
          <cell r="K4281" t="str">
            <v>MC3000CVRL</v>
          </cell>
          <cell r="L4281">
            <v>0.045747</v>
          </cell>
          <cell r="M4281" t="str">
            <v>30-6674</v>
          </cell>
          <cell r="N4281" t="str">
            <v>M3000 Coverall (6674)连体防护服/30-W-92-111-08-A1</v>
          </cell>
          <cell r="O4281" t="str">
            <v>DC2A</v>
          </cell>
        </row>
        <row r="4281">
          <cell r="Q4281">
            <v>3.85</v>
          </cell>
          <cell r="R4281">
            <v>487.5</v>
          </cell>
          <cell r="S4281">
            <v>2.925</v>
          </cell>
          <cell r="T4281">
            <v>3</v>
          </cell>
          <cell r="U4281">
            <v>6</v>
          </cell>
          <cell r="V4281">
            <v>925</v>
          </cell>
          <cell r="W4281" t="str">
            <v>Paid Import</v>
          </cell>
        </row>
        <row r="4281">
          <cell r="Y4281" t="str">
            <v>EA</v>
          </cell>
          <cell r="Z4281">
            <v>817075</v>
          </cell>
          <cell r="AA4281" t="str">
            <v>W</v>
          </cell>
          <cell r="AB4281" t="str">
            <v>FNA30YEA02</v>
          </cell>
          <cell r="AC4281" t="str">
            <v>4000-111-1A</v>
          </cell>
          <cell r="AD4281">
            <v>1.55</v>
          </cell>
          <cell r="AE4281" t="str">
            <v>黄色</v>
          </cell>
          <cell r="AF4281">
            <v>5.7691</v>
          </cell>
        </row>
        <row r="4282">
          <cell r="A4282" t="str">
            <v>YE30-W-92-111-09</v>
          </cell>
          <cell r="B4282" t="str">
            <v>30-W-92-111-09</v>
          </cell>
          <cell r="C4282" t="str">
            <v>A1</v>
          </cell>
          <cell r="D4282" t="str">
            <v>5XL</v>
          </cell>
          <cell r="E4282" t="str">
            <v>YE</v>
          </cell>
          <cell r="F4282">
            <v>6</v>
          </cell>
          <cell r="G4282" t="str">
            <v>EA</v>
          </cell>
          <cell r="H4282" t="str">
            <v>3000连体防护服</v>
          </cell>
          <cell r="I4282" t="str">
            <v>M3000 Coverall</v>
          </cell>
          <cell r="J4282" t="str">
            <v>M3000</v>
          </cell>
          <cell r="K4282" t="str">
            <v>MC3000CVRL</v>
          </cell>
          <cell r="L4282">
            <v>0.045747</v>
          </cell>
          <cell r="M4282" t="str">
            <v>30-6675</v>
          </cell>
          <cell r="N4282" t="str">
            <v>M3000 Coverall (6675)连体防护服/30-W-92-111-09-A1</v>
          </cell>
          <cell r="O4282" t="str">
            <v>DC2A</v>
          </cell>
        </row>
        <row r="4282">
          <cell r="Q4282">
            <v>4</v>
          </cell>
          <cell r="R4282">
            <v>512.5</v>
          </cell>
          <cell r="S4282">
            <v>3.075</v>
          </cell>
          <cell r="T4282">
            <v>3</v>
          </cell>
          <cell r="U4282">
            <v>6</v>
          </cell>
          <cell r="V4282">
            <v>925</v>
          </cell>
          <cell r="W4282" t="str">
            <v>Paid Import</v>
          </cell>
        </row>
        <row r="4282">
          <cell r="Y4282" t="str">
            <v>EA</v>
          </cell>
          <cell r="Z4282">
            <v>817076</v>
          </cell>
          <cell r="AA4282" t="str">
            <v>W</v>
          </cell>
          <cell r="AB4282" t="str">
            <v>FNA30YEA02</v>
          </cell>
          <cell r="AC4282" t="str">
            <v>4000-111-1A</v>
          </cell>
          <cell r="AD4282">
            <v>1.55</v>
          </cell>
          <cell r="AE4282" t="str">
            <v>黄色</v>
          </cell>
          <cell r="AF4282">
            <v>6.011675</v>
          </cell>
        </row>
        <row r="4283">
          <cell r="A4283" t="str">
            <v>YE30-W-92-121-02</v>
          </cell>
          <cell r="B4283" t="e">
            <v>#N/A</v>
          </cell>
          <cell r="C4283" t="e">
            <v>#N/A</v>
          </cell>
          <cell r="D4283" t="str">
            <v>S</v>
          </cell>
          <cell r="E4283" t="str">
            <v>YE</v>
          </cell>
          <cell r="F4283">
            <v>6</v>
          </cell>
          <cell r="G4283" t="str">
            <v>EA</v>
          </cell>
          <cell r="H4283" t="str">
            <v>3000连体防护服</v>
          </cell>
          <cell r="I4283" t="str">
            <v>M3000 Coverall</v>
          </cell>
          <cell r="J4283" t="str">
            <v>M3000</v>
          </cell>
          <cell r="K4283" t="str">
            <v>MC3000CVRL</v>
          </cell>
          <cell r="L4283">
            <v>0.045747</v>
          </cell>
          <cell r="M4283" t="e">
            <v>#N/A</v>
          </cell>
          <cell r="N4283" t="e">
            <v>#N/A</v>
          </cell>
          <cell r="O4283" t="str">
            <v>DC2A</v>
          </cell>
        </row>
        <row r="4283">
          <cell r="Q4283">
            <v>6.6</v>
          </cell>
          <cell r="R4283">
            <v>0</v>
          </cell>
          <cell r="S4283">
            <v>0</v>
          </cell>
          <cell r="T4283">
            <v>3</v>
          </cell>
          <cell r="U4283">
            <v>6</v>
          </cell>
          <cell r="V4283">
            <v>925</v>
          </cell>
          <cell r="W4283" t="str">
            <v>Paid Import</v>
          </cell>
        </row>
        <row r="4283">
          <cell r="Y4283" t="str">
            <v>EA</v>
          </cell>
          <cell r="Z4283">
            <v>818014</v>
          </cell>
          <cell r="AA4283" t="str">
            <v>W</v>
          </cell>
          <cell r="AB4283" t="str">
            <v>FNA30YEA02</v>
          </cell>
          <cell r="AC4283" t="str">
            <v>4000-121-1A</v>
          </cell>
          <cell r="AD4283">
            <v>1.55</v>
          </cell>
          <cell r="AE4283" t="str">
            <v>黄色</v>
          </cell>
          <cell r="AF4283">
            <v>4.185</v>
          </cell>
        </row>
        <row r="4284">
          <cell r="A4284" t="str">
            <v>YE30-W-92-121-03</v>
          </cell>
          <cell r="B4284" t="e">
            <v>#N/A</v>
          </cell>
          <cell r="C4284" t="e">
            <v>#N/A</v>
          </cell>
          <cell r="D4284" t="str">
            <v>M</v>
          </cell>
          <cell r="E4284" t="str">
            <v>YE</v>
          </cell>
          <cell r="F4284">
            <v>6</v>
          </cell>
          <cell r="G4284" t="str">
            <v>EA</v>
          </cell>
          <cell r="H4284" t="str">
            <v>3000连体防护服</v>
          </cell>
          <cell r="I4284" t="str">
            <v>M3000 Coverall</v>
          </cell>
          <cell r="J4284" t="str">
            <v>M3000</v>
          </cell>
          <cell r="K4284" t="str">
            <v>MC3000CVRL</v>
          </cell>
          <cell r="L4284">
            <v>0.045747</v>
          </cell>
          <cell r="M4284" t="e">
            <v>#N/A</v>
          </cell>
          <cell r="N4284" t="e">
            <v>#N/A</v>
          </cell>
          <cell r="O4284" t="str">
            <v>DC2A</v>
          </cell>
        </row>
        <row r="4284">
          <cell r="Q4284">
            <v>6.84</v>
          </cell>
          <cell r="R4284">
            <v>0</v>
          </cell>
          <cell r="S4284">
            <v>0</v>
          </cell>
          <cell r="T4284">
            <v>3</v>
          </cell>
          <cell r="U4284">
            <v>6</v>
          </cell>
          <cell r="V4284">
            <v>925</v>
          </cell>
          <cell r="W4284" t="str">
            <v>Paid Import</v>
          </cell>
        </row>
        <row r="4284">
          <cell r="Y4284" t="str">
            <v>EA</v>
          </cell>
          <cell r="Z4284">
            <v>818015</v>
          </cell>
          <cell r="AA4284" t="str">
            <v>W</v>
          </cell>
          <cell r="AB4284" t="str">
            <v>FNA30YEA02</v>
          </cell>
          <cell r="AC4284" t="str">
            <v>4000-121-1A</v>
          </cell>
          <cell r="AD4284">
            <v>1.55</v>
          </cell>
          <cell r="AE4284" t="str">
            <v>黄色</v>
          </cell>
          <cell r="AF4284">
            <v>4.367125</v>
          </cell>
        </row>
        <row r="4285">
          <cell r="A4285" t="str">
            <v>YE30-W-92-121-04</v>
          </cell>
          <cell r="B4285" t="e">
            <v>#N/A</v>
          </cell>
          <cell r="C4285" t="e">
            <v>#N/A</v>
          </cell>
          <cell r="D4285" t="str">
            <v>L</v>
          </cell>
          <cell r="E4285" t="str">
            <v>YE</v>
          </cell>
          <cell r="F4285">
            <v>6</v>
          </cell>
          <cell r="G4285" t="str">
            <v>EA</v>
          </cell>
          <cell r="H4285" t="str">
            <v>3000连体防护服</v>
          </cell>
          <cell r="I4285" t="str">
            <v>M3000 Coverall</v>
          </cell>
          <cell r="J4285" t="str">
            <v>M3000</v>
          </cell>
          <cell r="K4285" t="str">
            <v>MC3000CVRL</v>
          </cell>
          <cell r="L4285">
            <v>0.045747</v>
          </cell>
          <cell r="M4285" t="e">
            <v>#N/A</v>
          </cell>
          <cell r="N4285" t="e">
            <v>#N/A</v>
          </cell>
          <cell r="O4285" t="str">
            <v>DC2A</v>
          </cell>
        </row>
        <row r="4285">
          <cell r="Q4285">
            <v>3.5</v>
          </cell>
          <cell r="R4285">
            <v>429.166666666667</v>
          </cell>
          <cell r="S4285">
            <v>2.575</v>
          </cell>
          <cell r="T4285">
            <v>3</v>
          </cell>
          <cell r="U4285">
            <v>6</v>
          </cell>
          <cell r="V4285">
            <v>925</v>
          </cell>
          <cell r="W4285" t="str">
            <v>Paid Import</v>
          </cell>
        </row>
        <row r="4285">
          <cell r="Y4285" t="str">
            <v>EA</v>
          </cell>
          <cell r="Z4285">
            <v>818016</v>
          </cell>
          <cell r="AA4285" t="str">
            <v>W</v>
          </cell>
          <cell r="AB4285" t="str">
            <v>FNA30YEA02</v>
          </cell>
          <cell r="AC4285" t="str">
            <v>4000-121-1A</v>
          </cell>
          <cell r="AD4285">
            <v>1.55</v>
          </cell>
          <cell r="AE4285" t="str">
            <v>黄色</v>
          </cell>
          <cell r="AF4285">
            <v>4.506625</v>
          </cell>
        </row>
        <row r="4286">
          <cell r="A4286" t="str">
            <v>YE30-W-92-121-05</v>
          </cell>
          <cell r="B4286" t="e">
            <v>#N/A</v>
          </cell>
          <cell r="C4286" t="e">
            <v>#N/A</v>
          </cell>
          <cell r="D4286" t="str">
            <v>XL</v>
          </cell>
          <cell r="E4286" t="str">
            <v>YE</v>
          </cell>
          <cell r="F4286">
            <v>6</v>
          </cell>
          <cell r="G4286" t="str">
            <v>EA</v>
          </cell>
          <cell r="H4286" t="str">
            <v>3000连体防护服</v>
          </cell>
          <cell r="I4286" t="str">
            <v>M3000 Coverall</v>
          </cell>
          <cell r="J4286" t="str">
            <v>M3000</v>
          </cell>
          <cell r="K4286" t="str">
            <v>MC3000CVRL</v>
          </cell>
          <cell r="L4286">
            <v>0.045747</v>
          </cell>
          <cell r="M4286" t="e">
            <v>#N/A</v>
          </cell>
          <cell r="N4286" t="e">
            <v>#N/A</v>
          </cell>
          <cell r="O4286" t="str">
            <v>DC2A</v>
          </cell>
        </row>
        <row r="4286">
          <cell r="Q4286">
            <v>3.6</v>
          </cell>
          <cell r="R4286">
            <v>445.833333333333</v>
          </cell>
          <cell r="S4286">
            <v>2.675</v>
          </cell>
          <cell r="T4286">
            <v>3</v>
          </cell>
          <cell r="U4286">
            <v>6</v>
          </cell>
          <cell r="V4286">
            <v>925</v>
          </cell>
          <cell r="W4286" t="str">
            <v>Paid Import</v>
          </cell>
        </row>
        <row r="4286">
          <cell r="Y4286" t="str">
            <v>EA</v>
          </cell>
          <cell r="Z4286">
            <v>818017</v>
          </cell>
          <cell r="AA4286" t="str">
            <v>W</v>
          </cell>
          <cell r="AB4286" t="str">
            <v>FNA30YEA02</v>
          </cell>
          <cell r="AC4286" t="str">
            <v>4000-121-1A</v>
          </cell>
          <cell r="AD4286">
            <v>1.55</v>
          </cell>
          <cell r="AE4286" t="str">
            <v>黄色</v>
          </cell>
          <cell r="AF4286">
            <v>4.68875</v>
          </cell>
        </row>
        <row r="4287">
          <cell r="A4287" t="str">
            <v>YE30-W-92-121-06</v>
          </cell>
          <cell r="B4287" t="e">
            <v>#N/A</v>
          </cell>
          <cell r="C4287" t="e">
            <v>#N/A</v>
          </cell>
          <cell r="D4287" t="str">
            <v>2XL</v>
          </cell>
          <cell r="E4287" t="str">
            <v>YE</v>
          </cell>
          <cell r="F4287">
            <v>6</v>
          </cell>
          <cell r="G4287" t="str">
            <v>EA</v>
          </cell>
          <cell r="H4287" t="str">
            <v>3000连体防护服</v>
          </cell>
          <cell r="I4287" t="str">
            <v>M3000 Coverall</v>
          </cell>
          <cell r="J4287" t="str">
            <v>M3000</v>
          </cell>
          <cell r="K4287" t="str">
            <v>MC3000CVRL</v>
          </cell>
          <cell r="L4287">
            <v>0.045747</v>
          </cell>
          <cell r="M4287" t="e">
            <v>#N/A</v>
          </cell>
          <cell r="N4287" t="e">
            <v>#N/A</v>
          </cell>
          <cell r="O4287" t="str">
            <v>DC2A</v>
          </cell>
        </row>
        <row r="4287">
          <cell r="Q4287">
            <v>3.76</v>
          </cell>
          <cell r="R4287">
            <v>472.5</v>
          </cell>
          <cell r="S4287">
            <v>2.835</v>
          </cell>
          <cell r="T4287">
            <v>3</v>
          </cell>
          <cell r="U4287">
            <v>6</v>
          </cell>
          <cell r="V4287">
            <v>925</v>
          </cell>
          <cell r="W4287" t="str">
            <v>Paid Import</v>
          </cell>
        </row>
        <row r="4287">
          <cell r="Y4287" t="str">
            <v>EA</v>
          </cell>
          <cell r="Z4287">
            <v>818018</v>
          </cell>
          <cell r="AA4287" t="str">
            <v>W</v>
          </cell>
          <cell r="AB4287" t="str">
            <v>FNA30YEA02</v>
          </cell>
          <cell r="AC4287" t="str">
            <v>4000-121-1A</v>
          </cell>
          <cell r="AD4287">
            <v>1.55</v>
          </cell>
          <cell r="AE4287" t="str">
            <v>黄色</v>
          </cell>
          <cell r="AF4287">
            <v>5.0096</v>
          </cell>
        </row>
        <row r="4288">
          <cell r="A4288" t="str">
            <v>YE30-W-92-121-07</v>
          </cell>
          <cell r="B4288" t="e">
            <v>#N/A</v>
          </cell>
          <cell r="C4288" t="e">
            <v>#N/A</v>
          </cell>
          <cell r="D4288" t="str">
            <v>3XL</v>
          </cell>
          <cell r="E4288" t="str">
            <v>YE</v>
          </cell>
          <cell r="F4288">
            <v>6</v>
          </cell>
          <cell r="G4288" t="str">
            <v>EA</v>
          </cell>
          <cell r="H4288" t="str">
            <v>3000连体防护服</v>
          </cell>
          <cell r="I4288" t="str">
            <v>M3000 Coverall</v>
          </cell>
          <cell r="J4288" t="str">
            <v>M3000</v>
          </cell>
          <cell r="K4288" t="str">
            <v>MC3000CVRL</v>
          </cell>
          <cell r="L4288">
            <v>0.045747</v>
          </cell>
          <cell r="M4288" t="e">
            <v>#N/A</v>
          </cell>
          <cell r="N4288" t="e">
            <v>#N/A</v>
          </cell>
          <cell r="O4288" t="str">
            <v>DC2A</v>
          </cell>
        </row>
        <row r="4288">
          <cell r="Q4288">
            <v>8.6</v>
          </cell>
          <cell r="R4288">
            <v>0</v>
          </cell>
          <cell r="S4288">
            <v>0</v>
          </cell>
          <cell r="T4288">
            <v>3</v>
          </cell>
          <cell r="U4288">
            <v>6</v>
          </cell>
          <cell r="V4288">
            <v>925</v>
          </cell>
          <cell r="W4288" t="str">
            <v>Paid Import</v>
          </cell>
        </row>
        <row r="4288">
          <cell r="Y4288" t="str">
            <v>EA</v>
          </cell>
          <cell r="Z4288">
            <v>818019</v>
          </cell>
          <cell r="AA4288" t="str">
            <v>W</v>
          </cell>
          <cell r="AB4288" t="str">
            <v>FNA30YEA02</v>
          </cell>
          <cell r="AC4288" t="str">
            <v>4000-121-1A</v>
          </cell>
          <cell r="AD4288">
            <v>1.55</v>
          </cell>
          <cell r="AE4288" t="str">
            <v>黄色</v>
          </cell>
          <cell r="AF4288">
            <v>5.436625</v>
          </cell>
        </row>
        <row r="4289">
          <cell r="A4289" t="str">
            <v>YE30-W-92-121-08</v>
          </cell>
          <cell r="B4289" t="e">
            <v>#N/A</v>
          </cell>
          <cell r="C4289" t="e">
            <v>#N/A</v>
          </cell>
          <cell r="D4289" t="str">
            <v>4XL</v>
          </cell>
          <cell r="E4289" t="str">
            <v>YE</v>
          </cell>
          <cell r="F4289">
            <v>6</v>
          </cell>
          <cell r="G4289" t="str">
            <v>EA</v>
          </cell>
          <cell r="H4289" t="str">
            <v>3000连体防护服</v>
          </cell>
          <cell r="I4289" t="str">
            <v>M3000 Coverall</v>
          </cell>
          <cell r="J4289" t="str">
            <v>M3000</v>
          </cell>
          <cell r="K4289" t="str">
            <v>MC3000CVRL</v>
          </cell>
          <cell r="L4289">
            <v>0.045747</v>
          </cell>
          <cell r="M4289" t="e">
            <v>#N/A</v>
          </cell>
          <cell r="N4289" t="e">
            <v>#N/A</v>
          </cell>
          <cell r="O4289" t="str">
            <v>DC2A</v>
          </cell>
        </row>
        <row r="4289">
          <cell r="Q4289">
            <v>9</v>
          </cell>
          <cell r="R4289">
            <v>0</v>
          </cell>
          <cell r="S4289">
            <v>0</v>
          </cell>
          <cell r="T4289">
            <v>3</v>
          </cell>
          <cell r="U4289">
            <v>6</v>
          </cell>
          <cell r="V4289">
            <v>925</v>
          </cell>
          <cell r="W4289" t="str">
            <v>Paid Import</v>
          </cell>
        </row>
        <row r="4289">
          <cell r="Y4289" t="str">
            <v>EA</v>
          </cell>
          <cell r="Z4289">
            <v>818020</v>
          </cell>
          <cell r="AA4289" t="str">
            <v>W</v>
          </cell>
          <cell r="AB4289" t="str">
            <v>FNA30YEA02</v>
          </cell>
          <cell r="AC4289" t="str">
            <v>4000-121-1A</v>
          </cell>
          <cell r="AD4289">
            <v>1.55</v>
          </cell>
          <cell r="AE4289" t="str">
            <v>黄色</v>
          </cell>
          <cell r="AF4289">
            <v>5.7691</v>
          </cell>
        </row>
        <row r="4290">
          <cell r="A4290" t="str">
            <v>YE30-W-92-121-09</v>
          </cell>
          <cell r="B4290" t="e">
            <v>#N/A</v>
          </cell>
          <cell r="C4290" t="e">
            <v>#N/A</v>
          </cell>
          <cell r="D4290" t="str">
            <v>5XL</v>
          </cell>
          <cell r="E4290" t="str">
            <v>YE</v>
          </cell>
          <cell r="F4290">
            <v>6</v>
          </cell>
          <cell r="G4290" t="str">
            <v>EA</v>
          </cell>
          <cell r="H4290" t="str">
            <v>3000连体防护服</v>
          </cell>
          <cell r="I4290" t="str">
            <v>M3000 Coverall</v>
          </cell>
          <cell r="J4290" t="str">
            <v>M3000</v>
          </cell>
          <cell r="K4290" t="str">
            <v>MC3000CVRL</v>
          </cell>
          <cell r="L4290">
            <v>0.045747</v>
          </cell>
          <cell r="M4290" t="e">
            <v>#N/A</v>
          </cell>
          <cell r="N4290" t="e">
            <v>#N/A</v>
          </cell>
          <cell r="O4290" t="str">
            <v>DC2A</v>
          </cell>
        </row>
        <row r="4290">
          <cell r="Q4290">
            <v>7.43</v>
          </cell>
          <cell r="R4290">
            <v>0</v>
          </cell>
          <cell r="S4290">
            <v>0</v>
          </cell>
          <cell r="T4290">
            <v>3</v>
          </cell>
          <cell r="U4290">
            <v>6</v>
          </cell>
          <cell r="V4290">
            <v>925</v>
          </cell>
          <cell r="W4290" t="str">
            <v>Paid Import</v>
          </cell>
        </row>
        <row r="4290">
          <cell r="Y4290" t="str">
            <v>EA</v>
          </cell>
          <cell r="Z4290">
            <v>818021</v>
          </cell>
          <cell r="AA4290" t="str">
            <v>W</v>
          </cell>
          <cell r="AB4290" t="str">
            <v>FNA30YEA02</v>
          </cell>
          <cell r="AC4290" t="str">
            <v>4000-121-1A</v>
          </cell>
          <cell r="AD4290">
            <v>1.55</v>
          </cell>
          <cell r="AE4290" t="str">
            <v>黄色</v>
          </cell>
          <cell r="AF4290">
            <v>6.007025</v>
          </cell>
        </row>
        <row r="4291">
          <cell r="A4291" t="str">
            <v>YE30-W-92-122-02</v>
          </cell>
          <cell r="B4291" t="str">
            <v>30-W-92-122-02</v>
          </cell>
          <cell r="C4291" t="str">
            <v>E1</v>
          </cell>
          <cell r="D4291" t="str">
            <v>S</v>
          </cell>
          <cell r="E4291" t="str">
            <v>YE</v>
          </cell>
          <cell r="F4291">
            <v>6</v>
          </cell>
          <cell r="G4291" t="str">
            <v>EA</v>
          </cell>
          <cell r="H4291" t="str">
            <v>3000连体防护服</v>
          </cell>
          <cell r="I4291" t="str">
            <v>M3000 Coverall</v>
          </cell>
          <cell r="J4291" t="str">
            <v>M3000</v>
          </cell>
          <cell r="K4291" t="str">
            <v>MC3000CVRL</v>
          </cell>
          <cell r="L4291">
            <v>0.045747</v>
          </cell>
          <cell r="M4291" t="str">
            <v>30-10886</v>
          </cell>
          <cell r="N4291" t="str">
            <v>M3000 Coverall (10886)连体防护服/30-W-92-122-02-E1</v>
          </cell>
          <cell r="O4291" t="str">
            <v>DC2A</v>
          </cell>
        </row>
        <row r="4291">
          <cell r="Q4291">
            <v>3.5</v>
          </cell>
          <cell r="R4291">
            <v>429.166666666667</v>
          </cell>
          <cell r="S4291">
            <v>2.575</v>
          </cell>
          <cell r="T4291">
            <v>3</v>
          </cell>
          <cell r="U4291">
            <v>6</v>
          </cell>
          <cell r="V4291">
            <v>925</v>
          </cell>
          <cell r="W4291" t="str">
            <v>Paid Import</v>
          </cell>
        </row>
        <row r="4291">
          <cell r="Y4291" t="str">
            <v>EA</v>
          </cell>
          <cell r="Z4291">
            <v>818022</v>
          </cell>
          <cell r="AA4291" t="str">
            <v>W</v>
          </cell>
          <cell r="AB4291" t="str">
            <v>FNA30YEA02</v>
          </cell>
          <cell r="AC4291" t="str">
            <v>4000-122-1A</v>
          </cell>
          <cell r="AD4291">
            <v>1.55</v>
          </cell>
          <cell r="AE4291" t="str">
            <v>黄色</v>
          </cell>
          <cell r="AF4291">
            <v>4.996425</v>
          </cell>
        </row>
        <row r="4292">
          <cell r="A4292" t="str">
            <v>YE30-W-92-122-03</v>
          </cell>
          <cell r="B4292" t="str">
            <v>30-W-90-122-03</v>
          </cell>
          <cell r="C4292" t="str">
            <v>A2</v>
          </cell>
          <cell r="D4292" t="str">
            <v>M</v>
          </cell>
          <cell r="E4292" t="str">
            <v>YE</v>
          </cell>
          <cell r="F4292">
            <v>6</v>
          </cell>
          <cell r="G4292" t="str">
            <v>EA</v>
          </cell>
          <cell r="H4292" t="str">
            <v>3000连体防护服</v>
          </cell>
          <cell r="I4292" t="str">
            <v>M3000 Coverall</v>
          </cell>
          <cell r="J4292" t="str">
            <v>M3000</v>
          </cell>
          <cell r="K4292" t="str">
            <v>MC3000CVRL</v>
          </cell>
          <cell r="L4292">
            <v>0.045747</v>
          </cell>
          <cell r="M4292" t="str">
            <v>30-6553</v>
          </cell>
          <cell r="N4292" t="str">
            <v>M3000 Coverall (6553)连体防护服/30-W-90-122-03-A2</v>
          </cell>
          <cell r="O4292" t="str">
            <v>DC2A</v>
          </cell>
        </row>
        <row r="4292">
          <cell r="Q4292">
            <v>3.6</v>
          </cell>
          <cell r="R4292">
            <v>445.833333333333</v>
          </cell>
          <cell r="S4292">
            <v>2.675</v>
          </cell>
          <cell r="T4292">
            <v>3</v>
          </cell>
          <cell r="U4292">
            <v>6</v>
          </cell>
          <cell r="V4292">
            <v>925</v>
          </cell>
          <cell r="W4292" t="str">
            <v>Paid Import</v>
          </cell>
        </row>
        <row r="4292">
          <cell r="Y4292" t="str">
            <v>EA</v>
          </cell>
          <cell r="Z4292">
            <v>818023</v>
          </cell>
          <cell r="AA4292" t="str">
            <v>W</v>
          </cell>
          <cell r="AB4292" t="str">
            <v>FNA30YEA02</v>
          </cell>
          <cell r="AC4292" t="str">
            <v>4000-122-1A</v>
          </cell>
          <cell r="AD4292">
            <v>1.55</v>
          </cell>
          <cell r="AE4292" t="str">
            <v>黄色</v>
          </cell>
          <cell r="AF4292">
            <v>5.227375</v>
          </cell>
        </row>
        <row r="4293">
          <cell r="A4293" t="str">
            <v>YE30-W-92-122-04</v>
          </cell>
          <cell r="B4293" t="str">
            <v>30-W-90-122-04</v>
          </cell>
          <cell r="C4293" t="str">
            <v>A2</v>
          </cell>
          <cell r="D4293" t="str">
            <v>L</v>
          </cell>
          <cell r="E4293" t="str">
            <v>YE</v>
          </cell>
          <cell r="F4293">
            <v>6</v>
          </cell>
          <cell r="G4293" t="str">
            <v>EA</v>
          </cell>
          <cell r="H4293" t="str">
            <v>3000连体防护服</v>
          </cell>
          <cell r="I4293" t="str">
            <v>M3000 Coverall</v>
          </cell>
          <cell r="J4293" t="str">
            <v>M3000</v>
          </cell>
          <cell r="K4293" t="str">
            <v>MC3000CVRL</v>
          </cell>
          <cell r="L4293">
            <v>0.045747</v>
          </cell>
          <cell r="M4293" t="str">
            <v>30-6554</v>
          </cell>
          <cell r="N4293" t="str">
            <v>M3000 Coverall (6554)连体防护服/30-W-90-122-04-A2</v>
          </cell>
          <cell r="O4293" t="str">
            <v>DC2A</v>
          </cell>
        </row>
        <row r="4293">
          <cell r="Q4293">
            <v>3.72</v>
          </cell>
          <cell r="R4293">
            <v>465.833333333333</v>
          </cell>
          <cell r="S4293">
            <v>2.795</v>
          </cell>
          <cell r="T4293">
            <v>3</v>
          </cell>
          <cell r="U4293">
            <v>6</v>
          </cell>
          <cell r="V4293">
            <v>925</v>
          </cell>
          <cell r="W4293" t="str">
            <v>Paid Import</v>
          </cell>
        </row>
        <row r="4293">
          <cell r="Y4293" t="str">
            <v>EA</v>
          </cell>
          <cell r="Z4293">
            <v>818024</v>
          </cell>
          <cell r="AA4293" t="str">
            <v>W</v>
          </cell>
          <cell r="AB4293" t="str">
            <v>FNA30YEA02</v>
          </cell>
          <cell r="AC4293" t="str">
            <v>4000-122-1A</v>
          </cell>
          <cell r="AD4293">
            <v>1.55</v>
          </cell>
          <cell r="AE4293" t="str">
            <v>黄色</v>
          </cell>
          <cell r="AF4293">
            <v>5.529625</v>
          </cell>
        </row>
        <row r="4294">
          <cell r="A4294" t="str">
            <v>YE30-W-92-122-05</v>
          </cell>
          <cell r="B4294" t="str">
            <v>30-W-90-122-05</v>
          </cell>
          <cell r="C4294" t="str">
            <v>A2</v>
          </cell>
          <cell r="D4294" t="str">
            <v>XL</v>
          </cell>
          <cell r="E4294" t="str">
            <v>YE</v>
          </cell>
          <cell r="F4294">
            <v>6</v>
          </cell>
          <cell r="G4294" t="str">
            <v>EA</v>
          </cell>
          <cell r="H4294" t="str">
            <v>3000连体防护服</v>
          </cell>
          <cell r="I4294" t="str">
            <v>M3000 Coverall</v>
          </cell>
          <cell r="J4294" t="str">
            <v>M3000</v>
          </cell>
          <cell r="K4294" t="str">
            <v>MC3000CVRL</v>
          </cell>
          <cell r="L4294">
            <v>0.045747</v>
          </cell>
          <cell r="M4294" t="str">
            <v>30-6555</v>
          </cell>
          <cell r="N4294" t="str">
            <v>M3000 Coverall (6555)连体防护服/30-W-90-122-05-A2</v>
          </cell>
          <cell r="O4294" t="str">
            <v>DC2A</v>
          </cell>
        </row>
        <row r="4294">
          <cell r="Q4294">
            <v>3.82</v>
          </cell>
          <cell r="R4294">
            <v>482.5</v>
          </cell>
          <cell r="S4294">
            <v>2.895</v>
          </cell>
          <cell r="T4294">
            <v>3</v>
          </cell>
          <cell r="U4294">
            <v>6</v>
          </cell>
          <cell r="V4294">
            <v>925</v>
          </cell>
          <cell r="W4294" t="str">
            <v>Paid Import</v>
          </cell>
        </row>
        <row r="4294">
          <cell r="Y4294" t="str">
            <v>EA</v>
          </cell>
          <cell r="Z4294">
            <v>818025</v>
          </cell>
          <cell r="AA4294" t="str">
            <v>W</v>
          </cell>
          <cell r="AB4294" t="str">
            <v>FNA30YEA02</v>
          </cell>
          <cell r="AC4294" t="str">
            <v>4000-122-1A</v>
          </cell>
          <cell r="AD4294">
            <v>1.55</v>
          </cell>
          <cell r="AE4294" t="str">
            <v>黄色</v>
          </cell>
          <cell r="AF4294">
            <v>5.732675</v>
          </cell>
          <cell r="AG4294" t="str">
            <v>FFVA1CLD01</v>
          </cell>
          <cell r="AH4294" t="str">
            <v>3000-508-2A</v>
          </cell>
        </row>
        <row r="4295">
          <cell r="A4295" t="str">
            <v>YE30-W-92-122-06</v>
          </cell>
          <cell r="B4295" t="str">
            <v>30-W-90-122-06</v>
          </cell>
          <cell r="C4295" t="str">
            <v>A2</v>
          </cell>
          <cell r="D4295" t="str">
            <v>2XL</v>
          </cell>
          <cell r="E4295" t="str">
            <v>YE</v>
          </cell>
          <cell r="F4295">
            <v>6</v>
          </cell>
          <cell r="G4295" t="str">
            <v>EA</v>
          </cell>
          <cell r="H4295" t="str">
            <v>3000连体防护服</v>
          </cell>
          <cell r="I4295" t="str">
            <v>M3000 Coverall</v>
          </cell>
          <cell r="J4295" t="str">
            <v>M3000</v>
          </cell>
          <cell r="K4295" t="str">
            <v>MC3000CVRL</v>
          </cell>
          <cell r="L4295">
            <v>0.045747</v>
          </cell>
          <cell r="M4295" t="str">
            <v>30-6556</v>
          </cell>
          <cell r="N4295" t="str">
            <v>M3000 Coverall (6556)连体防护服/30-W-90-122-06-A2</v>
          </cell>
          <cell r="O4295" t="str">
            <v>DC2A</v>
          </cell>
        </row>
        <row r="4295">
          <cell r="Q4295">
            <v>4.08</v>
          </cell>
          <cell r="R4295">
            <v>525.833333333333</v>
          </cell>
          <cell r="S4295">
            <v>3.155</v>
          </cell>
          <cell r="T4295">
            <v>3</v>
          </cell>
          <cell r="U4295">
            <v>6</v>
          </cell>
          <cell r="V4295">
            <v>925</v>
          </cell>
          <cell r="W4295" t="str">
            <v>Paid Import</v>
          </cell>
        </row>
        <row r="4295">
          <cell r="Y4295" t="str">
            <v>EA</v>
          </cell>
          <cell r="Z4295">
            <v>818026</v>
          </cell>
          <cell r="AA4295" t="str">
            <v>W</v>
          </cell>
          <cell r="AB4295" t="str">
            <v>FNA30YEA02</v>
          </cell>
          <cell r="AC4295" t="str">
            <v>4000-122-1A</v>
          </cell>
          <cell r="AD4295">
            <v>1.55</v>
          </cell>
          <cell r="AE4295" t="str">
            <v>黄色</v>
          </cell>
          <cell r="AF4295">
            <v>6.04655</v>
          </cell>
        </row>
        <row r="4296">
          <cell r="A4296" t="str">
            <v>YE30-W-92-122-07</v>
          </cell>
          <cell r="B4296" t="str">
            <v>30-W-90-122-07</v>
          </cell>
          <cell r="C4296" t="str">
            <v>A2</v>
          </cell>
          <cell r="D4296" t="str">
            <v>3XL</v>
          </cell>
          <cell r="E4296" t="str">
            <v>YE</v>
          </cell>
          <cell r="F4296">
            <v>6</v>
          </cell>
          <cell r="G4296" t="str">
            <v>EA</v>
          </cell>
          <cell r="H4296" t="str">
            <v>3000连体防护服</v>
          </cell>
          <cell r="I4296" t="str">
            <v>M3000 Coverall</v>
          </cell>
          <cell r="J4296" t="str">
            <v>M3000</v>
          </cell>
          <cell r="K4296" t="str">
            <v>MC3000CVRL</v>
          </cell>
          <cell r="L4296">
            <v>0.045747</v>
          </cell>
          <cell r="M4296" t="str">
            <v>30-6557</v>
          </cell>
          <cell r="N4296" t="str">
            <v>M3000 Coverall (6557)连体防护服/30-W-90-122-07-A2</v>
          </cell>
          <cell r="O4296" t="str">
            <v>DC2A</v>
          </cell>
          <cell r="P4296" t="str">
            <v>DC3S</v>
          </cell>
          <cell r="Q4296">
            <v>4.22</v>
          </cell>
          <cell r="R4296">
            <v>549.166666666667</v>
          </cell>
          <cell r="S4296">
            <v>3.295</v>
          </cell>
          <cell r="T4296">
            <v>3</v>
          </cell>
          <cell r="U4296">
            <v>6</v>
          </cell>
          <cell r="V4296">
            <v>925</v>
          </cell>
          <cell r="W4296" t="str">
            <v>Paid Import</v>
          </cell>
          <cell r="X4296" t="str">
            <v>Gen. Trade</v>
          </cell>
          <cell r="Y4296" t="str">
            <v>EA</v>
          </cell>
          <cell r="Z4296">
            <v>818027</v>
          </cell>
          <cell r="AA4296" t="str">
            <v>W</v>
          </cell>
          <cell r="AB4296" t="str">
            <v>FNA30YEA02</v>
          </cell>
          <cell r="AC4296" t="str">
            <v>4000-122-1A</v>
          </cell>
          <cell r="AD4296">
            <v>1.55</v>
          </cell>
          <cell r="AE4296" t="str">
            <v>黄色</v>
          </cell>
          <cell r="AF4296">
            <v>6.530925</v>
          </cell>
        </row>
        <row r="4297">
          <cell r="A4297" t="str">
            <v>YE30-W-92-122-08</v>
          </cell>
          <cell r="B4297" t="str">
            <v>30-W-90-122-08</v>
          </cell>
          <cell r="C4297" t="str">
            <v>A2</v>
          </cell>
          <cell r="D4297" t="str">
            <v>4XL</v>
          </cell>
          <cell r="E4297" t="str">
            <v>YE</v>
          </cell>
          <cell r="F4297">
            <v>6</v>
          </cell>
          <cell r="G4297" t="str">
            <v>EA</v>
          </cell>
          <cell r="H4297" t="str">
            <v>3000连体防护服</v>
          </cell>
          <cell r="I4297" t="str">
            <v>M3000 Coverall</v>
          </cell>
          <cell r="J4297" t="str">
            <v>M3000</v>
          </cell>
          <cell r="K4297" t="str">
            <v>MC3000CVRL</v>
          </cell>
          <cell r="L4297">
            <v>0.045747</v>
          </cell>
          <cell r="M4297" t="str">
            <v>30-6558</v>
          </cell>
          <cell r="N4297" t="str">
            <v>M3000 Coverall (6558)连体防护服/30-W-90-122-08-A2</v>
          </cell>
          <cell r="O4297" t="str">
            <v>DC2A</v>
          </cell>
          <cell r="P4297" t="str">
            <v>DC3S</v>
          </cell>
          <cell r="Q4297">
            <v>4.43</v>
          </cell>
          <cell r="R4297">
            <v>584.166666666667</v>
          </cell>
          <cell r="S4297">
            <v>3.505</v>
          </cell>
          <cell r="T4297">
            <v>3</v>
          </cell>
          <cell r="U4297">
            <v>6</v>
          </cell>
          <cell r="V4297">
            <v>925</v>
          </cell>
          <cell r="W4297" t="str">
            <v>Paid Import</v>
          </cell>
          <cell r="X4297" t="str">
            <v>Gen. Trade</v>
          </cell>
          <cell r="Y4297" t="str">
            <v>EA</v>
          </cell>
          <cell r="Z4297">
            <v>818028</v>
          </cell>
          <cell r="AA4297" t="str">
            <v>W</v>
          </cell>
          <cell r="AB4297" t="str">
            <v>FNA30YEA02</v>
          </cell>
          <cell r="AC4297" t="str">
            <v>4000-122-1A</v>
          </cell>
          <cell r="AD4297">
            <v>1.55</v>
          </cell>
          <cell r="AE4297" t="str">
            <v>黄色</v>
          </cell>
          <cell r="AF4297">
            <v>6.9564</v>
          </cell>
        </row>
        <row r="4298">
          <cell r="A4298" t="str">
            <v>YE30-W-92-122-09</v>
          </cell>
          <cell r="B4298" t="str">
            <v>30-W-90-122-09</v>
          </cell>
          <cell r="C4298" t="str">
            <v>A2</v>
          </cell>
          <cell r="D4298" t="str">
            <v>5XL</v>
          </cell>
          <cell r="E4298" t="str">
            <v>YE</v>
          </cell>
          <cell r="F4298">
            <v>6</v>
          </cell>
          <cell r="G4298" t="str">
            <v>EA</v>
          </cell>
          <cell r="H4298" t="str">
            <v>3000连体防护服</v>
          </cell>
          <cell r="I4298" t="str">
            <v>M3000 Coverall</v>
          </cell>
          <cell r="J4298" t="str">
            <v>M3000</v>
          </cell>
          <cell r="K4298" t="str">
            <v>MC3000CVRL</v>
          </cell>
          <cell r="L4298">
            <v>0.045747</v>
          </cell>
          <cell r="M4298" t="str">
            <v>30-6559</v>
          </cell>
          <cell r="N4298" t="str">
            <v>M3000 Coverall (6559)连体防护服/30-W-90-122-09-A2</v>
          </cell>
          <cell r="O4298" t="str">
            <v>DC2A</v>
          </cell>
          <cell r="P4298" t="str">
            <v>DC3S</v>
          </cell>
          <cell r="Q4298">
            <v>4.53</v>
          </cell>
          <cell r="R4298">
            <v>600.833333333333</v>
          </cell>
          <cell r="S4298">
            <v>3.605</v>
          </cell>
          <cell r="T4298">
            <v>5</v>
          </cell>
          <cell r="U4298">
            <v>6</v>
          </cell>
          <cell r="V4298">
            <v>925</v>
          </cell>
          <cell r="W4298" t="str">
            <v>Paid Import</v>
          </cell>
          <cell r="X4298" t="str">
            <v>Gen. Trade</v>
          </cell>
          <cell r="Y4298" t="str">
            <v>EA</v>
          </cell>
          <cell r="Z4298">
            <v>818029</v>
          </cell>
          <cell r="AA4298" t="str">
            <v>W</v>
          </cell>
          <cell r="AB4298" t="str">
            <v>FNA30YEA02</v>
          </cell>
          <cell r="AC4298" t="str">
            <v>4000-122-1A</v>
          </cell>
          <cell r="AD4298">
            <v>1.55</v>
          </cell>
          <cell r="AE4298" t="str">
            <v>黄色</v>
          </cell>
          <cell r="AF4298">
            <v>7.313675</v>
          </cell>
        </row>
        <row r="4299">
          <cell r="A4299" t="str">
            <v>YE30-W-92-201-02</v>
          </cell>
          <cell r="B4299" t="str">
            <v>30-W-92-201-02</v>
          </cell>
          <cell r="C4299" t="str">
            <v>A1</v>
          </cell>
          <cell r="D4299" t="str">
            <v>S</v>
          </cell>
          <cell r="E4299" t="str">
            <v>YE</v>
          </cell>
          <cell r="F4299">
            <v>35</v>
          </cell>
          <cell r="G4299" t="str">
            <v>EA</v>
          </cell>
          <cell r="H4299" t="str">
            <v>3000防护服(上衣)</v>
          </cell>
          <cell r="I4299" t="str">
            <v>M3000 JACKET</v>
          </cell>
          <cell r="J4299" t="str">
            <v>ACC</v>
          </cell>
          <cell r="K4299" t="str">
            <v>MC3000ACCS</v>
          </cell>
          <cell r="L4299">
            <v>0.073593</v>
          </cell>
          <cell r="M4299" t="str">
            <v>30-7344</v>
          </cell>
          <cell r="N4299" t="str">
            <v>M3000 JACKET (7344)防护服(上衣)/30-W-92-201-02-A1</v>
          </cell>
          <cell r="O4299" t="str">
            <v>DC4B</v>
          </cell>
          <cell r="P4299" t="str">
            <v>DC3S</v>
          </cell>
          <cell r="Q4299">
            <v>7.63</v>
          </cell>
          <cell r="R4299">
            <v>186</v>
          </cell>
          <cell r="S4299">
            <v>6.51</v>
          </cell>
          <cell r="T4299">
            <v>5</v>
          </cell>
          <cell r="U4299">
            <v>35</v>
          </cell>
          <cell r="V4299">
            <v>1120</v>
          </cell>
          <cell r="W4299" t="str">
            <v>Paid Import</v>
          </cell>
          <cell r="X4299" t="str">
            <v>Gen. Trade</v>
          </cell>
          <cell r="Y4299" t="str">
            <v>EA</v>
          </cell>
          <cell r="Z4299">
            <v>818030</v>
          </cell>
          <cell r="AA4299" t="str">
            <v>W</v>
          </cell>
          <cell r="AB4299" t="str">
            <v>FNA30YEA02</v>
          </cell>
          <cell r="AC4299" t="str">
            <v>3000-201-1A</v>
          </cell>
          <cell r="AD4299">
            <v>1.55</v>
          </cell>
          <cell r="AE4299" t="str">
            <v>黄色</v>
          </cell>
          <cell r="AF4299">
            <v>2.178835</v>
          </cell>
        </row>
        <row r="4300">
          <cell r="A4300" t="str">
            <v>YE30-W-92-201-03</v>
          </cell>
          <cell r="B4300" t="str">
            <v>30-W-92-201-03</v>
          </cell>
          <cell r="C4300" t="str">
            <v>A1</v>
          </cell>
          <cell r="D4300" t="str">
            <v>M</v>
          </cell>
          <cell r="E4300" t="str">
            <v>YE</v>
          </cell>
          <cell r="F4300">
            <v>35</v>
          </cell>
          <cell r="G4300" t="str">
            <v>EA</v>
          </cell>
          <cell r="H4300" t="str">
            <v>3000防护服(上衣)</v>
          </cell>
          <cell r="I4300" t="str">
            <v>M3000 JACKET</v>
          </cell>
          <cell r="J4300" t="str">
            <v>ACC</v>
          </cell>
          <cell r="K4300" t="str">
            <v>MC3000ACCS</v>
          </cell>
          <cell r="L4300">
            <v>0.073593</v>
          </cell>
          <cell r="M4300" t="str">
            <v>30-7345</v>
          </cell>
          <cell r="N4300" t="str">
            <v>M3000 JACKET (7345)防护服(上衣)/30-W-92-201-03-A1</v>
          </cell>
          <cell r="O4300" t="str">
            <v>DC4B</v>
          </cell>
          <cell r="P4300" t="str">
            <v>DC3S</v>
          </cell>
          <cell r="Q4300">
            <v>8.13</v>
          </cell>
          <cell r="R4300">
            <v>200.285714285714</v>
          </cell>
          <cell r="S4300">
            <v>7.01</v>
          </cell>
          <cell r="T4300">
            <v>5</v>
          </cell>
          <cell r="U4300">
            <v>35</v>
          </cell>
          <cell r="V4300">
            <v>1120</v>
          </cell>
          <cell r="W4300" t="str">
            <v>Paid Import</v>
          </cell>
          <cell r="X4300" t="str">
            <v>Gen. Trade</v>
          </cell>
          <cell r="Y4300" t="str">
            <v>EA</v>
          </cell>
          <cell r="Z4300">
            <v>818031</v>
          </cell>
          <cell r="AA4300" t="str">
            <v>W</v>
          </cell>
          <cell r="AB4300" t="str">
            <v>FNA30YEA02</v>
          </cell>
          <cell r="AC4300" t="str">
            <v>3000-201-1A</v>
          </cell>
          <cell r="AD4300">
            <v>1.55</v>
          </cell>
          <cell r="AE4300" t="str">
            <v>黄色</v>
          </cell>
          <cell r="AF4300">
            <v>2.25628333333333</v>
          </cell>
        </row>
        <row r="4301">
          <cell r="A4301" t="str">
            <v>YE30-W-92-201-04</v>
          </cell>
          <cell r="B4301" t="str">
            <v>30-W-92-201-04</v>
          </cell>
          <cell r="C4301" t="str">
            <v>E1</v>
          </cell>
          <cell r="D4301" t="str">
            <v>L</v>
          </cell>
          <cell r="E4301" t="str">
            <v>YE</v>
          </cell>
          <cell r="F4301">
            <v>35</v>
          </cell>
          <cell r="G4301" t="str">
            <v>EA</v>
          </cell>
          <cell r="H4301" t="str">
            <v>3000防护服(上衣)</v>
          </cell>
          <cell r="I4301" t="str">
            <v>M3000 JACKET</v>
          </cell>
          <cell r="J4301" t="str">
            <v>ACC</v>
          </cell>
          <cell r="K4301" t="str">
            <v>MC3000ACCS</v>
          </cell>
          <cell r="L4301">
            <v>0.073593</v>
          </cell>
          <cell r="M4301" t="str">
            <v>30-10300</v>
          </cell>
          <cell r="N4301" t="str">
            <v>M3000 JACKET (10300)防护服(上衣)/30-W-92-201-04-E1</v>
          </cell>
          <cell r="O4301" t="str">
            <v>DC4B</v>
          </cell>
          <cell r="P4301" t="str">
            <v>DC3S</v>
          </cell>
          <cell r="Q4301">
            <v>8.7</v>
          </cell>
          <cell r="R4301">
            <v>216.571428571429</v>
          </cell>
          <cell r="S4301">
            <v>7.58</v>
          </cell>
          <cell r="T4301">
            <v>5</v>
          </cell>
          <cell r="U4301">
            <v>35</v>
          </cell>
          <cell r="V4301">
            <v>1120</v>
          </cell>
          <cell r="W4301" t="str">
            <v>Paid Import</v>
          </cell>
          <cell r="X4301" t="str">
            <v>Gen. Trade</v>
          </cell>
          <cell r="Y4301" t="str">
            <v>EA</v>
          </cell>
          <cell r="Z4301">
            <v>818032</v>
          </cell>
          <cell r="AA4301" t="str">
            <v>W</v>
          </cell>
          <cell r="AB4301" t="str">
            <v>FNA30YEA02</v>
          </cell>
          <cell r="AC4301" t="str">
            <v>3000-201-1A</v>
          </cell>
          <cell r="AD4301">
            <v>1.55</v>
          </cell>
          <cell r="AE4301" t="str">
            <v>黄色</v>
          </cell>
          <cell r="AF4301">
            <v>2.39655833333333</v>
          </cell>
        </row>
        <row r="4302">
          <cell r="A4302" t="str">
            <v>YE30-W-92-201-05</v>
          </cell>
          <cell r="B4302" t="str">
            <v>30-W-92-201-05</v>
          </cell>
          <cell r="C4302" t="str">
            <v>E1</v>
          </cell>
          <cell r="D4302" t="str">
            <v>XL</v>
          </cell>
          <cell r="E4302" t="str">
            <v>YE</v>
          </cell>
          <cell r="F4302">
            <v>35</v>
          </cell>
          <cell r="G4302" t="str">
            <v>EA</v>
          </cell>
          <cell r="H4302" t="str">
            <v>3000防护服(上衣)</v>
          </cell>
          <cell r="I4302" t="str">
            <v>M3000 JACKET</v>
          </cell>
          <cell r="J4302" t="str">
            <v>ACC</v>
          </cell>
          <cell r="K4302" t="str">
            <v>MC3000ACCS</v>
          </cell>
          <cell r="L4302">
            <v>0.073593</v>
          </cell>
          <cell r="M4302" t="str">
            <v>30-10259</v>
          </cell>
          <cell r="N4302" t="str">
            <v>M3000 JACKET (10259)防护服(上衣)/30-W-92-201-05-E1</v>
          </cell>
          <cell r="O4302" t="str">
            <v>DC4B</v>
          </cell>
          <cell r="P4302" t="str">
            <v>DC3S</v>
          </cell>
          <cell r="Q4302">
            <v>9.2</v>
          </cell>
          <cell r="R4302">
            <v>230.857142857143</v>
          </cell>
          <cell r="S4302">
            <v>8.08</v>
          </cell>
          <cell r="T4302">
            <v>5</v>
          </cell>
          <cell r="U4302">
            <v>35</v>
          </cell>
          <cell r="V4302">
            <v>1120</v>
          </cell>
          <cell r="W4302" t="str">
            <v>Paid Import</v>
          </cell>
          <cell r="X4302" t="str">
            <v>Gen. Trade</v>
          </cell>
          <cell r="Y4302" t="str">
            <v>EA</v>
          </cell>
          <cell r="Z4302">
            <v>818033</v>
          </cell>
          <cell r="AA4302" t="str">
            <v>W</v>
          </cell>
          <cell r="AB4302" t="str">
            <v>FNA30YEA02</v>
          </cell>
          <cell r="AC4302" t="str">
            <v>3000-201-1A</v>
          </cell>
          <cell r="AD4302">
            <v>1.55</v>
          </cell>
          <cell r="AE4302" t="str">
            <v>黄色</v>
          </cell>
          <cell r="AF4302">
            <v>2.521075</v>
          </cell>
        </row>
        <row r="4303">
          <cell r="A4303" t="str">
            <v>YE30-W-92-201-06</v>
          </cell>
          <cell r="B4303" t="str">
            <v>30-W-92-201-06</v>
          </cell>
          <cell r="C4303" t="str">
            <v>E1</v>
          </cell>
          <cell r="D4303" t="str">
            <v>2XL</v>
          </cell>
          <cell r="E4303" t="str">
            <v>YE</v>
          </cell>
          <cell r="F4303">
            <v>35</v>
          </cell>
          <cell r="G4303" t="str">
            <v>EA</v>
          </cell>
          <cell r="H4303" t="str">
            <v>3000防护服(上衣)</v>
          </cell>
          <cell r="I4303" t="str">
            <v>M3000 JACKET</v>
          </cell>
          <cell r="J4303" t="str">
            <v>ACC</v>
          </cell>
          <cell r="K4303" t="str">
            <v>MC3000ACCS</v>
          </cell>
          <cell r="L4303">
            <v>0.073593</v>
          </cell>
          <cell r="M4303" t="str">
            <v>30-10260</v>
          </cell>
          <cell r="N4303" t="str">
            <v>M3000 JACKET (10260)防护服(上衣)/30-W-92-201-06-E1</v>
          </cell>
          <cell r="O4303" t="str">
            <v>DC4B</v>
          </cell>
          <cell r="P4303" t="str">
            <v>DC3S</v>
          </cell>
          <cell r="Q4303">
            <v>9.8</v>
          </cell>
          <cell r="R4303">
            <v>248</v>
          </cell>
          <cell r="S4303">
            <v>8.68</v>
          </cell>
          <cell r="T4303">
            <v>5</v>
          </cell>
          <cell r="U4303">
            <v>35</v>
          </cell>
          <cell r="V4303">
            <v>1120</v>
          </cell>
          <cell r="W4303" t="str">
            <v>Paid Import</v>
          </cell>
          <cell r="X4303" t="str">
            <v>Gen. Trade</v>
          </cell>
          <cell r="Y4303" t="str">
            <v>EA</v>
          </cell>
          <cell r="Z4303">
            <v>818034</v>
          </cell>
          <cell r="AA4303" t="str">
            <v>W</v>
          </cell>
          <cell r="AB4303" t="str">
            <v>FNA30YEA02</v>
          </cell>
          <cell r="AC4303" t="str">
            <v>3000-201-1A</v>
          </cell>
          <cell r="AD4303">
            <v>1.55</v>
          </cell>
          <cell r="AE4303" t="str">
            <v>黄色</v>
          </cell>
          <cell r="AF4303">
            <v>2.7497</v>
          </cell>
        </row>
        <row r="4304">
          <cell r="A4304" t="str">
            <v>YE30-W-92-201-07</v>
          </cell>
          <cell r="B4304" t="str">
            <v>30-W-92-201-07</v>
          </cell>
          <cell r="C4304" t="str">
            <v>E1</v>
          </cell>
          <cell r="D4304" t="str">
            <v>3XL</v>
          </cell>
          <cell r="E4304" t="str">
            <v>YE</v>
          </cell>
          <cell r="F4304">
            <v>35</v>
          </cell>
          <cell r="G4304" t="str">
            <v>EA</v>
          </cell>
          <cell r="H4304" t="str">
            <v>3000防护服(上衣)</v>
          </cell>
          <cell r="I4304" t="str">
            <v>M3000 JACKET</v>
          </cell>
          <cell r="J4304" t="str">
            <v>ACC</v>
          </cell>
          <cell r="K4304" t="str">
            <v>MC3000ACCS</v>
          </cell>
          <cell r="L4304">
            <v>0.073593</v>
          </cell>
          <cell r="M4304" t="str">
            <v>30-10261</v>
          </cell>
          <cell r="N4304" t="str">
            <v>M3000 JACKET (10261)防护服(上衣)/30-W-92-201-07-E1</v>
          </cell>
          <cell r="O4304" t="str">
            <v>DC4B</v>
          </cell>
          <cell r="P4304" t="str">
            <v>DC3S</v>
          </cell>
          <cell r="Q4304">
            <v>10.3</v>
          </cell>
          <cell r="R4304">
            <v>262.285714285714</v>
          </cell>
          <cell r="S4304">
            <v>9.18</v>
          </cell>
          <cell r="T4304">
            <v>5</v>
          </cell>
          <cell r="U4304">
            <v>35</v>
          </cell>
          <cell r="V4304">
            <v>1120</v>
          </cell>
          <cell r="W4304" t="str">
            <v>Paid Import</v>
          </cell>
          <cell r="X4304" t="str">
            <v>Gen. Trade</v>
          </cell>
          <cell r="Y4304" t="str">
            <v>EA</v>
          </cell>
          <cell r="Z4304">
            <v>818035</v>
          </cell>
          <cell r="AA4304" t="str">
            <v>W</v>
          </cell>
          <cell r="AB4304" t="str">
            <v>FNA30YEA02</v>
          </cell>
          <cell r="AC4304" t="str">
            <v>3000-201-1A</v>
          </cell>
          <cell r="AD4304">
            <v>1.55</v>
          </cell>
          <cell r="AE4304" t="str">
            <v>黄色</v>
          </cell>
          <cell r="AF4304">
            <v>3.06435</v>
          </cell>
        </row>
        <row r="4305">
          <cell r="A4305" t="str">
            <v>YE30-W-92-201-08</v>
          </cell>
          <cell r="B4305" t="str">
            <v>30-W-92-201-08</v>
          </cell>
          <cell r="C4305" t="str">
            <v>E1</v>
          </cell>
          <cell r="D4305" t="str">
            <v>4XL</v>
          </cell>
          <cell r="E4305" t="str">
            <v>YE</v>
          </cell>
          <cell r="F4305">
            <v>35</v>
          </cell>
          <cell r="G4305" t="str">
            <v>EA</v>
          </cell>
          <cell r="H4305" t="str">
            <v>3000防护服(上衣)</v>
          </cell>
          <cell r="I4305" t="str">
            <v>M3000 JACKET</v>
          </cell>
          <cell r="J4305" t="str">
            <v>ACC</v>
          </cell>
          <cell r="K4305" t="str">
            <v>MC3000ACCS</v>
          </cell>
          <cell r="L4305">
            <v>0.073593</v>
          </cell>
          <cell r="M4305" t="str">
            <v>30-10464</v>
          </cell>
          <cell r="N4305" t="str">
            <v>M3000 JACKET (10464)防护服(上衣)/30-W-92-201-08-E1</v>
          </cell>
          <cell r="O4305" t="str">
            <v>DC4B</v>
          </cell>
          <cell r="P4305" t="str">
            <v>DC3S</v>
          </cell>
          <cell r="Q4305">
            <v>10.9</v>
          </cell>
          <cell r="R4305">
            <v>279.428571428571</v>
          </cell>
          <cell r="S4305">
            <v>9.78</v>
          </cell>
          <cell r="T4305">
            <v>5</v>
          </cell>
          <cell r="U4305">
            <v>35</v>
          </cell>
          <cell r="V4305">
            <v>1120</v>
          </cell>
          <cell r="W4305" t="str">
            <v>Paid Import</v>
          </cell>
          <cell r="X4305" t="str">
            <v>Gen. Trade</v>
          </cell>
          <cell r="Y4305" t="str">
            <v>EA</v>
          </cell>
          <cell r="Z4305">
            <v>818036</v>
          </cell>
          <cell r="AA4305" t="str">
            <v>W</v>
          </cell>
          <cell r="AB4305" t="str">
            <v>FNA30YEA02</v>
          </cell>
          <cell r="AC4305" t="str">
            <v>3000-201-1A</v>
          </cell>
          <cell r="AD4305">
            <v>1.55</v>
          </cell>
          <cell r="AE4305" t="str">
            <v>黄色</v>
          </cell>
          <cell r="AF4305">
            <v>3.21005</v>
          </cell>
        </row>
        <row r="4306">
          <cell r="A4306" t="str">
            <v>YE30-W-92-201-09</v>
          </cell>
          <cell r="B4306" t="str">
            <v>30-W-92-201-09</v>
          </cell>
          <cell r="C4306" t="str">
            <v>E1</v>
          </cell>
          <cell r="D4306" t="str">
            <v>5XL</v>
          </cell>
          <cell r="E4306" t="str">
            <v>YE</v>
          </cell>
          <cell r="F4306">
            <v>35</v>
          </cell>
          <cell r="G4306" t="str">
            <v>EA</v>
          </cell>
          <cell r="H4306" t="str">
            <v>3000防护服(上衣)</v>
          </cell>
          <cell r="I4306" t="str">
            <v>M3000 JACKET</v>
          </cell>
          <cell r="J4306" t="str">
            <v>ACC</v>
          </cell>
          <cell r="K4306" t="str">
            <v>MC3000ACCS</v>
          </cell>
          <cell r="L4306">
            <v>0.073593</v>
          </cell>
          <cell r="M4306" t="str">
            <v>30-10465</v>
          </cell>
          <cell r="N4306" t="str">
            <v>M3000 JACKET (10465)防护服(上衣)/30-W-92-201-09-E1</v>
          </cell>
          <cell r="O4306" t="str">
            <v>DC4B</v>
          </cell>
          <cell r="P4306" t="str">
            <v>DC3S</v>
          </cell>
          <cell r="Q4306">
            <v>11.6</v>
          </cell>
          <cell r="R4306">
            <v>299.428571428571</v>
          </cell>
          <cell r="S4306">
            <v>10.48</v>
          </cell>
          <cell r="T4306">
            <v>5</v>
          </cell>
          <cell r="U4306">
            <v>35</v>
          </cell>
          <cell r="V4306">
            <v>1120</v>
          </cell>
          <cell r="W4306" t="str">
            <v>Paid Import</v>
          </cell>
          <cell r="X4306" t="str">
            <v>Gen. Trade</v>
          </cell>
          <cell r="Y4306" t="str">
            <v>EA</v>
          </cell>
          <cell r="Z4306">
            <v>818037</v>
          </cell>
          <cell r="AA4306" t="str">
            <v>W</v>
          </cell>
          <cell r="AB4306" t="str">
            <v>FNA30YEA02</v>
          </cell>
          <cell r="AC4306" t="str">
            <v>3000-201-1A</v>
          </cell>
          <cell r="AD4306">
            <v>1.55</v>
          </cell>
          <cell r="AE4306" t="str">
            <v>黄色</v>
          </cell>
          <cell r="AF4306">
            <v>3.72594166666667</v>
          </cell>
        </row>
        <row r="4307">
          <cell r="A4307" t="str">
            <v>YE30-W-92-213-00</v>
          </cell>
          <cell r="B4307" t="str">
            <v>30-W-92-213-00</v>
          </cell>
          <cell r="C4307" t="str">
            <v>A1</v>
          </cell>
          <cell r="D4307" t="str">
            <v>One Size</v>
          </cell>
          <cell r="E4307" t="str">
            <v>YE</v>
          </cell>
          <cell r="F4307">
            <v>100</v>
          </cell>
          <cell r="G4307" t="str">
            <v>EA</v>
          </cell>
          <cell r="H4307" t="str">
            <v>3000围裙</v>
          </cell>
          <cell r="I4307" t="str">
            <v>M3000 APRON</v>
          </cell>
          <cell r="J4307" t="str">
            <v>ACC</v>
          </cell>
          <cell r="K4307" t="str">
            <v>MC3000ACCS</v>
          </cell>
          <cell r="L4307">
            <v>0.045747</v>
          </cell>
          <cell r="M4307" t="str">
            <v>30-8134</v>
          </cell>
          <cell r="N4307" t="str">
            <v>M3000 APRON (8134)围裙/30-W-92-213-00-A1</v>
          </cell>
          <cell r="O4307" t="str">
            <v>DC2A</v>
          </cell>
          <cell r="P4307" t="str">
            <v>DC3S</v>
          </cell>
          <cell r="Q4307">
            <v>5.66</v>
          </cell>
          <cell r="R4307">
            <v>47.35</v>
          </cell>
          <cell r="S4307">
            <v>4.735</v>
          </cell>
          <cell r="T4307">
            <v>50</v>
          </cell>
          <cell r="U4307">
            <v>50</v>
          </cell>
          <cell r="V4307">
            <v>925</v>
          </cell>
          <cell r="W4307" t="str">
            <v>Paid Import</v>
          </cell>
          <cell r="X4307" t="str">
            <v>Gen. Trade</v>
          </cell>
          <cell r="Y4307" t="str">
            <v>EA</v>
          </cell>
          <cell r="Z4307">
            <v>819577</v>
          </cell>
          <cell r="AA4307" t="str">
            <v>W</v>
          </cell>
          <cell r="AB4307" t="str">
            <v>FNA30YEA02</v>
          </cell>
          <cell r="AC4307" t="str">
            <v>2000-213-1A</v>
          </cell>
          <cell r="AD4307">
            <v>1.55</v>
          </cell>
          <cell r="AE4307" t="str">
            <v>黄色</v>
          </cell>
          <cell r="AF4307">
            <v>0.817148076923077</v>
          </cell>
        </row>
        <row r="4308">
          <cell r="A4308" t="str">
            <v>YE30-W-92-214-02</v>
          </cell>
          <cell r="B4308" t="str">
            <v>30-W-92-214-02</v>
          </cell>
          <cell r="C4308" t="str">
            <v>A1</v>
          </cell>
          <cell r="D4308" t="str">
            <v>S</v>
          </cell>
          <cell r="E4308" t="str">
            <v>YE</v>
          </cell>
          <cell r="F4308">
            <v>40</v>
          </cell>
          <cell r="G4308" t="str">
            <v>EA</v>
          </cell>
          <cell r="H4308" t="str">
            <v>3000围裙</v>
          </cell>
          <cell r="I4308" t="str">
            <v>M3000 APRON</v>
          </cell>
          <cell r="J4308" t="str">
            <v>ACC</v>
          </cell>
          <cell r="K4308" t="str">
            <v>MC3000ACCS</v>
          </cell>
          <cell r="L4308">
            <v>0.073593</v>
          </cell>
          <cell r="M4308" t="str">
            <v>30-7380</v>
          </cell>
          <cell r="N4308" t="str">
            <v>M3000 APRON (7380)围裙/30-W-92-214-02-A1</v>
          </cell>
          <cell r="O4308" t="str">
            <v>DC4B</v>
          </cell>
          <cell r="P4308" t="str">
            <v>DC3S</v>
          </cell>
          <cell r="Q4308">
            <v>8.56</v>
          </cell>
          <cell r="R4308">
            <v>186</v>
          </cell>
          <cell r="S4308">
            <v>7.44</v>
          </cell>
          <cell r="T4308">
            <v>8</v>
          </cell>
          <cell r="U4308">
            <v>40</v>
          </cell>
          <cell r="V4308">
            <v>1120</v>
          </cell>
          <cell r="W4308" t="str">
            <v>Paid Import</v>
          </cell>
          <cell r="X4308" t="str">
            <v>Gen. Trade</v>
          </cell>
          <cell r="Y4308" t="str">
            <v>EA</v>
          </cell>
          <cell r="Z4308">
            <v>819584</v>
          </cell>
          <cell r="AA4308" t="str">
            <v>W</v>
          </cell>
          <cell r="AB4308" t="str">
            <v>FNA30YEA02</v>
          </cell>
          <cell r="AC4308" t="str">
            <v>3000-214-1A</v>
          </cell>
          <cell r="AD4308">
            <v>1.55</v>
          </cell>
          <cell r="AE4308" t="str">
            <v>黄色</v>
          </cell>
          <cell r="AF4308">
            <v>2.617175</v>
          </cell>
        </row>
        <row r="4309">
          <cell r="A4309" t="str">
            <v>YE30-W-92-214-03</v>
          </cell>
          <cell r="B4309" t="str">
            <v>30-W-92-214-03</v>
          </cell>
          <cell r="C4309" t="str">
            <v>E1</v>
          </cell>
          <cell r="D4309" t="str">
            <v>M</v>
          </cell>
          <cell r="E4309" t="str">
            <v>YE</v>
          </cell>
          <cell r="F4309">
            <v>40</v>
          </cell>
          <cell r="G4309" t="str">
            <v>EA</v>
          </cell>
          <cell r="H4309" t="str">
            <v>3000围裙</v>
          </cell>
          <cell r="I4309" t="str">
            <v>M3000 APRON</v>
          </cell>
          <cell r="J4309" t="str">
            <v>ACC</v>
          </cell>
          <cell r="K4309" t="str">
            <v>MC3000ACCS</v>
          </cell>
          <cell r="L4309">
            <v>0.073593</v>
          </cell>
          <cell r="M4309" t="str">
            <v>30-10374</v>
          </cell>
          <cell r="N4309" t="str">
            <v>M3000 APRON (10374)围裙/30-W-92-214-03-E1</v>
          </cell>
          <cell r="O4309" t="str">
            <v>DC4B</v>
          </cell>
          <cell r="P4309" t="str">
            <v>DC3S</v>
          </cell>
          <cell r="Q4309">
            <v>9.3</v>
          </cell>
          <cell r="R4309">
            <v>204.5</v>
          </cell>
          <cell r="S4309">
            <v>8.18</v>
          </cell>
          <cell r="T4309">
            <v>8</v>
          </cell>
          <cell r="U4309">
            <v>40</v>
          </cell>
          <cell r="V4309">
            <v>1120</v>
          </cell>
          <cell r="W4309" t="str">
            <v>Paid Import</v>
          </cell>
          <cell r="X4309" t="str">
            <v>Gen. Trade</v>
          </cell>
          <cell r="Y4309" t="str">
            <v>EA</v>
          </cell>
          <cell r="Z4309">
            <v>819585</v>
          </cell>
          <cell r="AA4309" t="str">
            <v>W</v>
          </cell>
          <cell r="AB4309" t="str">
            <v>FNA30YEA02</v>
          </cell>
          <cell r="AC4309" t="str">
            <v>3000-214-1A</v>
          </cell>
          <cell r="AD4309">
            <v>1.55</v>
          </cell>
          <cell r="AE4309" t="str">
            <v>黄色</v>
          </cell>
          <cell r="AF4309">
            <v>2.73532727272727</v>
          </cell>
        </row>
        <row r="4310">
          <cell r="A4310" t="str">
            <v>YE30-W-92-214-04</v>
          </cell>
          <cell r="B4310" t="str">
            <v>30-W-92-214-04</v>
          </cell>
          <cell r="C4310" t="str">
            <v>A1</v>
          </cell>
          <cell r="D4310" t="str">
            <v>L</v>
          </cell>
          <cell r="E4310" t="str">
            <v>YE</v>
          </cell>
          <cell r="F4310">
            <v>40</v>
          </cell>
          <cell r="G4310" t="str">
            <v>EA</v>
          </cell>
          <cell r="H4310" t="str">
            <v>3000围裙</v>
          </cell>
          <cell r="I4310" t="str">
            <v>M3000 APRON</v>
          </cell>
          <cell r="J4310" t="str">
            <v>ACC</v>
          </cell>
          <cell r="K4310" t="str">
            <v>MC3000ACCS</v>
          </cell>
          <cell r="L4310">
            <v>0.073593</v>
          </cell>
          <cell r="M4310" t="str">
            <v>30-7382</v>
          </cell>
          <cell r="N4310" t="str">
            <v>M3000 APRON (7382)围裙/30-W-92-214-04-A1</v>
          </cell>
          <cell r="O4310" t="str">
            <v>DC4B</v>
          </cell>
          <cell r="P4310" t="str">
            <v>DC3S</v>
          </cell>
          <cell r="Q4310">
            <v>10</v>
          </cell>
          <cell r="R4310">
            <v>222</v>
          </cell>
          <cell r="S4310">
            <v>8.88</v>
          </cell>
          <cell r="T4310">
            <v>8</v>
          </cell>
          <cell r="U4310">
            <v>40</v>
          </cell>
          <cell r="V4310">
            <v>1120</v>
          </cell>
          <cell r="W4310" t="str">
            <v>Paid Import</v>
          </cell>
          <cell r="X4310" t="str">
            <v>Gen. Trade</v>
          </cell>
          <cell r="Y4310" t="str">
            <v>EA</v>
          </cell>
          <cell r="Z4310">
            <v>819586</v>
          </cell>
          <cell r="AA4310" t="str">
            <v>W</v>
          </cell>
          <cell r="AB4310" t="str">
            <v>FNA30YEA02</v>
          </cell>
          <cell r="AC4310" t="str">
            <v>3000-214-2A</v>
          </cell>
          <cell r="AD4310">
            <v>1.55</v>
          </cell>
          <cell r="AE4310" t="str">
            <v>黄色</v>
          </cell>
          <cell r="AF4310">
            <v>2.77002222222222</v>
          </cell>
        </row>
        <row r="4311">
          <cell r="A4311" t="str">
            <v>YE30-W-92-214-05</v>
          </cell>
          <cell r="B4311" t="str">
            <v>30-W-92-214-05</v>
          </cell>
          <cell r="C4311" t="str">
            <v>E1</v>
          </cell>
          <cell r="D4311" t="str">
            <v>XL</v>
          </cell>
          <cell r="E4311" t="str">
            <v>YE</v>
          </cell>
          <cell r="F4311">
            <v>40</v>
          </cell>
          <cell r="G4311" t="str">
            <v>EA</v>
          </cell>
          <cell r="H4311" t="str">
            <v>3000围裙</v>
          </cell>
          <cell r="I4311" t="str">
            <v>M3000 APRON</v>
          </cell>
          <cell r="J4311" t="str">
            <v>ACC</v>
          </cell>
          <cell r="K4311" t="str">
            <v>MC3000ACCS</v>
          </cell>
          <cell r="L4311">
            <v>0.073593</v>
          </cell>
          <cell r="M4311" t="str">
            <v>30-11253</v>
          </cell>
          <cell r="N4311" t="str">
            <v>M3000 APRON (11253)围裙/30-W-92-214-05-E1</v>
          </cell>
          <cell r="O4311" t="str">
            <v>DC4B</v>
          </cell>
          <cell r="P4311" t="str">
            <v>DC3S</v>
          </cell>
          <cell r="Q4311">
            <v>10.7</v>
          </cell>
          <cell r="R4311">
            <v>239.5</v>
          </cell>
          <cell r="S4311">
            <v>9.58</v>
          </cell>
          <cell r="T4311">
            <v>8</v>
          </cell>
          <cell r="U4311">
            <v>40</v>
          </cell>
          <cell r="V4311">
            <v>1120</v>
          </cell>
          <cell r="W4311" t="str">
            <v>Paid Import</v>
          </cell>
          <cell r="X4311" t="str">
            <v>Gen. Trade</v>
          </cell>
          <cell r="Y4311" t="str">
            <v>EA</v>
          </cell>
          <cell r="Z4311">
            <v>819587</v>
          </cell>
          <cell r="AA4311" t="str">
            <v>W</v>
          </cell>
          <cell r="AB4311" t="str">
            <v>FNA30YEA02</v>
          </cell>
          <cell r="AC4311" t="str">
            <v>3000-214-2A</v>
          </cell>
          <cell r="AD4311">
            <v>1.55</v>
          </cell>
          <cell r="AE4311" t="str">
            <v>黄色</v>
          </cell>
          <cell r="AF4311">
            <v>2.85940555555556</v>
          </cell>
        </row>
        <row r="4312">
          <cell r="A4312" t="str">
            <v>YE30-W-92-214-06</v>
          </cell>
          <cell r="B4312" t="str">
            <v>30-W-92-214-06</v>
          </cell>
          <cell r="C4312" t="str">
            <v>A1</v>
          </cell>
          <cell r="D4312" t="str">
            <v>2XL</v>
          </cell>
          <cell r="E4312" t="str">
            <v>YE</v>
          </cell>
          <cell r="F4312">
            <v>40</v>
          </cell>
          <cell r="G4312" t="str">
            <v>EA</v>
          </cell>
          <cell r="H4312" t="str">
            <v>3000围裙</v>
          </cell>
          <cell r="I4312" t="str">
            <v>M3000 APRON</v>
          </cell>
          <cell r="J4312" t="str">
            <v>ACC</v>
          </cell>
          <cell r="K4312" t="str">
            <v>MC3000ACCS</v>
          </cell>
          <cell r="L4312">
            <v>0.073593</v>
          </cell>
          <cell r="M4312" t="str">
            <v>30-7384</v>
          </cell>
          <cell r="N4312" t="str">
            <v>M3000 APRON (7384)围裙/30-W-92-214-06-A1</v>
          </cell>
          <cell r="O4312" t="str">
            <v>DC4B</v>
          </cell>
          <cell r="P4312" t="str">
            <v>DC3S</v>
          </cell>
          <cell r="Q4312">
            <v>11.4</v>
          </cell>
          <cell r="R4312">
            <v>257</v>
          </cell>
          <cell r="S4312">
            <v>10.28</v>
          </cell>
          <cell r="T4312">
            <v>8</v>
          </cell>
          <cell r="U4312">
            <v>40</v>
          </cell>
          <cell r="V4312">
            <v>1120</v>
          </cell>
          <cell r="W4312" t="str">
            <v>Paid Import</v>
          </cell>
          <cell r="X4312" t="str">
            <v>Gen. Trade</v>
          </cell>
          <cell r="Y4312" t="str">
            <v>EA</v>
          </cell>
          <cell r="Z4312">
            <v>819588</v>
          </cell>
          <cell r="AA4312" t="str">
            <v>W</v>
          </cell>
          <cell r="AB4312" t="str">
            <v>FNA30YEA02</v>
          </cell>
          <cell r="AC4312" t="str">
            <v>3000-214-2A</v>
          </cell>
          <cell r="AD4312">
            <v>1.55</v>
          </cell>
          <cell r="AE4312" t="str">
            <v>黄色</v>
          </cell>
          <cell r="AF4312">
            <v>3.2150875</v>
          </cell>
        </row>
        <row r="4313">
          <cell r="A4313" t="str">
            <v>YE30-W-92-214-07</v>
          </cell>
          <cell r="B4313" t="str">
            <v>30-W-92-214-07</v>
          </cell>
          <cell r="C4313" t="str">
            <v>A1</v>
          </cell>
          <cell r="D4313" t="str">
            <v>3XL</v>
          </cell>
          <cell r="E4313" t="str">
            <v>YE</v>
          </cell>
          <cell r="F4313">
            <v>40</v>
          </cell>
          <cell r="G4313" t="str">
            <v>EA</v>
          </cell>
          <cell r="H4313" t="str">
            <v>3000围裙</v>
          </cell>
          <cell r="I4313" t="str">
            <v>M3000 APRON</v>
          </cell>
          <cell r="J4313" t="str">
            <v>ACC</v>
          </cell>
          <cell r="K4313" t="str">
            <v>MC3000ACCS</v>
          </cell>
          <cell r="L4313">
            <v>0.073593</v>
          </cell>
          <cell r="M4313" t="str">
            <v>30-7385</v>
          </cell>
          <cell r="N4313" t="str">
            <v>M3000 APRON (7385)围裙/30-W-92-214-07-A1</v>
          </cell>
          <cell r="O4313" t="str">
            <v>DC4B</v>
          </cell>
          <cell r="P4313" t="str">
            <v>DC3S</v>
          </cell>
          <cell r="Q4313">
            <v>12.3</v>
          </cell>
          <cell r="R4313">
            <v>279.5</v>
          </cell>
          <cell r="S4313">
            <v>11.18</v>
          </cell>
          <cell r="T4313">
            <v>8</v>
          </cell>
          <cell r="U4313">
            <v>40</v>
          </cell>
          <cell r="V4313">
            <v>1120</v>
          </cell>
          <cell r="W4313" t="str">
            <v>Paid Import</v>
          </cell>
          <cell r="X4313" t="str">
            <v>Gen. Trade</v>
          </cell>
          <cell r="Y4313" t="str">
            <v>EA</v>
          </cell>
          <cell r="Z4313">
            <v>819589</v>
          </cell>
          <cell r="AA4313" t="str">
            <v>W</v>
          </cell>
          <cell r="AB4313" t="str">
            <v>FNA30YEA02</v>
          </cell>
          <cell r="AC4313" t="str">
            <v>3000-214-2A</v>
          </cell>
          <cell r="AD4313">
            <v>1.55</v>
          </cell>
          <cell r="AE4313" t="str">
            <v>黄色</v>
          </cell>
          <cell r="AF4313">
            <v>3.4181375</v>
          </cell>
        </row>
        <row r="4314">
          <cell r="A4314" t="str">
            <v>YE30-W-92-214-08</v>
          </cell>
          <cell r="B4314" t="str">
            <v>30-W-92-214-08</v>
          </cell>
          <cell r="C4314" t="str">
            <v>E1</v>
          </cell>
          <cell r="D4314" t="str">
            <v>4XL</v>
          </cell>
          <cell r="E4314" t="str">
            <v>YE</v>
          </cell>
          <cell r="F4314">
            <v>30</v>
          </cell>
          <cell r="G4314" t="str">
            <v>EA</v>
          </cell>
          <cell r="H4314" t="str">
            <v>3000围裙</v>
          </cell>
          <cell r="I4314" t="str">
            <v>M3000 APRON</v>
          </cell>
          <cell r="J4314" t="str">
            <v>ACC</v>
          </cell>
          <cell r="K4314" t="str">
            <v>MC3000ACCS</v>
          </cell>
          <cell r="L4314">
            <v>0.073593</v>
          </cell>
          <cell r="M4314" t="str">
            <v>30-11254</v>
          </cell>
          <cell r="N4314" t="str">
            <v>M3000 APRON (11254)围裙/30-W-92-214-08-E1</v>
          </cell>
          <cell r="O4314" t="str">
            <v>DC4B</v>
          </cell>
          <cell r="P4314" t="str">
            <v>DC3S</v>
          </cell>
          <cell r="Q4314">
            <v>9.9</v>
          </cell>
          <cell r="R4314">
            <v>292.666666666667</v>
          </cell>
          <cell r="S4314">
            <v>8.78</v>
          </cell>
          <cell r="T4314">
            <v>6</v>
          </cell>
          <cell r="U4314">
            <v>30</v>
          </cell>
          <cell r="V4314">
            <v>1120</v>
          </cell>
          <cell r="W4314" t="str">
            <v>Paid Import</v>
          </cell>
          <cell r="X4314" t="str">
            <v>Gen. Trade</v>
          </cell>
          <cell r="Y4314" t="str">
            <v>EA</v>
          </cell>
          <cell r="Z4314">
            <v>819590</v>
          </cell>
          <cell r="AA4314" t="str">
            <v>W</v>
          </cell>
          <cell r="AB4314" t="str">
            <v>FNA30YEA02</v>
          </cell>
          <cell r="AC4314" t="str">
            <v>3000-214-2A</v>
          </cell>
          <cell r="AD4314">
            <v>1.55</v>
          </cell>
          <cell r="AE4314" t="str">
            <v>黄色</v>
          </cell>
          <cell r="AF4314">
            <v>3.5774</v>
          </cell>
        </row>
        <row r="4315">
          <cell r="A4315" t="str">
            <v>YE30-W-92-214-09</v>
          </cell>
          <cell r="B4315" t="str">
            <v>30-W-92-214-09</v>
          </cell>
          <cell r="C4315" t="str">
            <v>A1</v>
          </cell>
          <cell r="D4315" t="str">
            <v>5XL</v>
          </cell>
          <cell r="E4315" t="str">
            <v>YE</v>
          </cell>
          <cell r="F4315">
            <v>30</v>
          </cell>
          <cell r="G4315" t="str">
            <v>EA</v>
          </cell>
          <cell r="H4315" t="str">
            <v>3000围裙</v>
          </cell>
          <cell r="I4315" t="str">
            <v>M3000 APRON</v>
          </cell>
          <cell r="J4315" t="str">
            <v>ACC</v>
          </cell>
          <cell r="K4315" t="str">
            <v>MC3000ACCS</v>
          </cell>
          <cell r="L4315">
            <v>0.073593</v>
          </cell>
          <cell r="M4315" t="str">
            <v>30-7387</v>
          </cell>
          <cell r="N4315" t="str">
            <v>M3000 APRON (7387)围裙/30-W-92-214-09-A1</v>
          </cell>
          <cell r="O4315" t="str">
            <v>DC4B</v>
          </cell>
          <cell r="P4315" t="str">
            <v>DC3S</v>
          </cell>
          <cell r="Q4315">
            <v>10.2</v>
          </cell>
          <cell r="R4315">
            <v>302.666666666667</v>
          </cell>
          <cell r="S4315">
            <v>9.08</v>
          </cell>
          <cell r="T4315">
            <v>6</v>
          </cell>
          <cell r="U4315">
            <v>30</v>
          </cell>
          <cell r="V4315">
            <v>1120</v>
          </cell>
          <cell r="W4315" t="str">
            <v>Paid Import</v>
          </cell>
          <cell r="X4315" t="str">
            <v>Gen. Trade</v>
          </cell>
          <cell r="Y4315" t="str">
            <v>EA</v>
          </cell>
          <cell r="Z4315">
            <v>819591</v>
          </cell>
          <cell r="AA4315" t="str">
            <v>W</v>
          </cell>
          <cell r="AB4315" t="str">
            <v>FNA30YEA02</v>
          </cell>
          <cell r="AC4315" t="str">
            <v>4000-121-1A</v>
          </cell>
          <cell r="AD4315">
            <v>1.55</v>
          </cell>
          <cell r="AE4315" t="str">
            <v>黄色</v>
          </cell>
          <cell r="AF4315">
            <v>3.7347</v>
          </cell>
        </row>
        <row r="4316">
          <cell r="A4316" t="str">
            <v>YE30-W-92-215-02</v>
          </cell>
          <cell r="B4316" t="str">
            <v>30-W-92-215-02</v>
          </cell>
          <cell r="C4316" t="str">
            <v>A1</v>
          </cell>
          <cell r="D4316" t="str">
            <v>S</v>
          </cell>
          <cell r="E4316" t="str">
            <v>YE</v>
          </cell>
          <cell r="F4316">
            <v>25</v>
          </cell>
          <cell r="G4316" t="str">
            <v>EA</v>
          </cell>
          <cell r="H4316" t="str">
            <v>3000围裙</v>
          </cell>
          <cell r="I4316" t="str">
            <v>M3000 APRON</v>
          </cell>
          <cell r="J4316" t="str">
            <v>ACC</v>
          </cell>
          <cell r="K4316" t="str">
            <v>MC3000ACCS</v>
          </cell>
          <cell r="L4316">
            <v>0.073593</v>
          </cell>
          <cell r="M4316" t="str">
            <v>30-8351</v>
          </cell>
          <cell r="N4316" t="str">
            <v>M3000 APRON (8351)围裙/30-W-92-215-02-A1</v>
          </cell>
          <cell r="O4316" t="str">
            <v>DC4B</v>
          </cell>
          <cell r="P4316" t="str">
            <v>DC3S</v>
          </cell>
        </row>
        <row r="4316">
          <cell r="R4316">
            <v>0</v>
          </cell>
          <cell r="S4316">
            <v>0</v>
          </cell>
          <cell r="T4316">
            <v>5</v>
          </cell>
          <cell r="U4316">
            <v>25</v>
          </cell>
          <cell r="V4316">
            <v>1120</v>
          </cell>
          <cell r="W4316" t="str">
            <v>Paid Import</v>
          </cell>
          <cell r="X4316" t="str">
            <v>Gen. Trade</v>
          </cell>
          <cell r="Y4316" t="str">
            <v>EA</v>
          </cell>
          <cell r="Z4316">
            <v>819578</v>
          </cell>
          <cell r="AA4316" t="str">
            <v>W</v>
          </cell>
          <cell r="AB4316" t="str">
            <v>FNA30YEA02</v>
          </cell>
          <cell r="AC4316" t="str">
            <v>4000-215-1A</v>
          </cell>
          <cell r="AD4316">
            <v>1.55</v>
          </cell>
          <cell r="AE4316" t="str">
            <v>黄色</v>
          </cell>
          <cell r="AF4316">
            <v>2.73265</v>
          </cell>
        </row>
        <row r="4317">
          <cell r="A4317" t="str">
            <v>YE30-W-92-215-03</v>
          </cell>
          <cell r="B4317" t="str">
            <v>30-W-92-215-03</v>
          </cell>
          <cell r="C4317" t="str">
            <v>A1</v>
          </cell>
          <cell r="D4317" t="str">
            <v>M</v>
          </cell>
          <cell r="E4317" t="str">
            <v>YE</v>
          </cell>
          <cell r="F4317">
            <v>25</v>
          </cell>
          <cell r="G4317" t="str">
            <v>EA</v>
          </cell>
          <cell r="H4317" t="str">
            <v>3000围裙</v>
          </cell>
          <cell r="I4317" t="str">
            <v>M3000 APRON</v>
          </cell>
          <cell r="J4317" t="str">
            <v>ACC</v>
          </cell>
          <cell r="K4317" t="str">
            <v>MC3000ACCS</v>
          </cell>
          <cell r="L4317">
            <v>0.073593</v>
          </cell>
          <cell r="M4317" t="str">
            <v>30-8352</v>
          </cell>
          <cell r="N4317" t="str">
            <v>M3000 APRON (8352)围裙/30-W-92-215-03-A1</v>
          </cell>
          <cell r="O4317" t="str">
            <v>DC4B</v>
          </cell>
          <cell r="P4317" t="str">
            <v>DC3S</v>
          </cell>
          <cell r="Q4317">
            <v>9.3</v>
          </cell>
          <cell r="R4317">
            <v>0</v>
          </cell>
          <cell r="S4317">
            <v>0</v>
          </cell>
          <cell r="T4317">
            <v>5</v>
          </cell>
          <cell r="U4317">
            <v>25</v>
          </cell>
          <cell r="V4317">
            <v>1120</v>
          </cell>
          <cell r="W4317" t="str">
            <v>Paid Import</v>
          </cell>
          <cell r="X4317" t="str">
            <v>Gen. Trade</v>
          </cell>
          <cell r="Y4317" t="str">
            <v>EA</v>
          </cell>
          <cell r="Z4317">
            <v>819579</v>
          </cell>
          <cell r="AA4317" t="str">
            <v>W</v>
          </cell>
          <cell r="AB4317" t="str">
            <v>FNA30YEA02</v>
          </cell>
          <cell r="AC4317" t="str">
            <v>4000-215-1A</v>
          </cell>
          <cell r="AD4317">
            <v>1.55</v>
          </cell>
          <cell r="AE4317" t="str">
            <v>黄色</v>
          </cell>
          <cell r="AF4317">
            <v>2.92981</v>
          </cell>
        </row>
        <row r="4318">
          <cell r="A4318" t="str">
            <v>YE30-W-92-215-04</v>
          </cell>
          <cell r="B4318" t="str">
            <v>30-W-92-215-04</v>
          </cell>
          <cell r="C4318" t="str">
            <v>A1</v>
          </cell>
          <cell r="D4318" t="str">
            <v>L</v>
          </cell>
          <cell r="E4318" t="str">
            <v>YE</v>
          </cell>
          <cell r="F4318">
            <v>25</v>
          </cell>
          <cell r="G4318" t="str">
            <v>EA</v>
          </cell>
          <cell r="H4318" t="str">
            <v>3000围裙</v>
          </cell>
          <cell r="I4318" t="str">
            <v>M3000 APRON</v>
          </cell>
          <cell r="J4318" t="str">
            <v>ACC</v>
          </cell>
          <cell r="K4318" t="str">
            <v>MC3000ACCS</v>
          </cell>
          <cell r="L4318">
            <v>0.073593</v>
          </cell>
          <cell r="M4318" t="str">
            <v>30-8353</v>
          </cell>
          <cell r="N4318" t="str">
            <v>M3000 APRON (8353)围裙/30-W-92-215-04-A1</v>
          </cell>
          <cell r="O4318" t="str">
            <v>DC4B</v>
          </cell>
          <cell r="P4318" t="str">
            <v>DC3S</v>
          </cell>
          <cell r="Q4318">
            <v>7.9</v>
          </cell>
          <cell r="R4318">
            <v>271.2</v>
          </cell>
          <cell r="S4318">
            <v>6.78</v>
          </cell>
          <cell r="T4318">
            <v>5</v>
          </cell>
          <cell r="U4318">
            <v>25</v>
          </cell>
          <cell r="V4318">
            <v>1120</v>
          </cell>
          <cell r="W4318" t="str">
            <v>Paid Import</v>
          </cell>
          <cell r="X4318" t="str">
            <v>Gen. Trade</v>
          </cell>
          <cell r="Y4318" t="str">
            <v>EA</v>
          </cell>
          <cell r="Z4318">
            <v>819580</v>
          </cell>
          <cell r="AA4318" t="str">
            <v>W</v>
          </cell>
          <cell r="AB4318" t="str">
            <v>FNA30YEA02</v>
          </cell>
          <cell r="AC4318" t="str">
            <v>4000-215-1A</v>
          </cell>
          <cell r="AD4318">
            <v>1.55</v>
          </cell>
          <cell r="AE4318" t="str">
            <v>黄色</v>
          </cell>
          <cell r="AF4318">
            <v>3.18246</v>
          </cell>
        </row>
        <row r="4319">
          <cell r="A4319" t="str">
            <v>YE30-W-92-215-05</v>
          </cell>
          <cell r="B4319" t="str">
            <v>30-W-92-215-05</v>
          </cell>
          <cell r="C4319" t="str">
            <v>A1</v>
          </cell>
          <cell r="D4319" t="str">
            <v>XL</v>
          </cell>
          <cell r="E4319" t="str">
            <v>YE</v>
          </cell>
          <cell r="F4319">
            <v>25</v>
          </cell>
          <cell r="G4319" t="str">
            <v>EA</v>
          </cell>
          <cell r="H4319" t="str">
            <v>3000围裙</v>
          </cell>
          <cell r="I4319" t="str">
            <v>M3000 APRON</v>
          </cell>
          <cell r="J4319" t="str">
            <v>ACC</v>
          </cell>
          <cell r="K4319" t="str">
            <v>MC3000ACCS</v>
          </cell>
          <cell r="L4319">
            <v>0.073593</v>
          </cell>
          <cell r="M4319" t="str">
            <v>30-8354</v>
          </cell>
          <cell r="N4319" t="str">
            <v>M3000 APRON (8354)围裙/30-W-92-215-05-A1</v>
          </cell>
          <cell r="O4319" t="str">
            <v>DC4B</v>
          </cell>
          <cell r="P4319" t="str">
            <v>DC3S</v>
          </cell>
          <cell r="Q4319">
            <v>8.4</v>
          </cell>
          <cell r="R4319">
            <v>291.2</v>
          </cell>
          <cell r="S4319">
            <v>7.28</v>
          </cell>
          <cell r="T4319">
            <v>5</v>
          </cell>
          <cell r="U4319">
            <v>25</v>
          </cell>
          <cell r="V4319">
            <v>1120</v>
          </cell>
          <cell r="W4319" t="str">
            <v>Paid Import</v>
          </cell>
          <cell r="X4319" t="str">
            <v>Gen. Trade</v>
          </cell>
          <cell r="Y4319" t="str">
            <v>EA</v>
          </cell>
          <cell r="Z4319">
            <v>819581</v>
          </cell>
          <cell r="AA4319" t="str">
            <v>W</v>
          </cell>
          <cell r="AB4319" t="str">
            <v>FNA30YEA02</v>
          </cell>
          <cell r="AC4319" t="str">
            <v>4000-215-1A</v>
          </cell>
          <cell r="AD4319">
            <v>1.55</v>
          </cell>
          <cell r="AE4319" t="str">
            <v>黄色</v>
          </cell>
          <cell r="AF4319">
            <v>3.39512</v>
          </cell>
        </row>
        <row r="4320">
          <cell r="A4320" t="str">
            <v>YE30-W-92-215-06</v>
          </cell>
          <cell r="B4320" t="str">
            <v>30-W-92-215-06</v>
          </cell>
          <cell r="C4320" t="str">
            <v>A1</v>
          </cell>
          <cell r="D4320" t="str">
            <v>2XL</v>
          </cell>
          <cell r="E4320" t="str">
            <v>YE</v>
          </cell>
          <cell r="F4320">
            <v>25</v>
          </cell>
          <cell r="G4320" t="str">
            <v>EA</v>
          </cell>
          <cell r="H4320" t="str">
            <v>3000围裙</v>
          </cell>
          <cell r="I4320" t="str">
            <v>M3000 APRON</v>
          </cell>
          <cell r="J4320" t="str">
            <v>ACC</v>
          </cell>
          <cell r="K4320" t="str">
            <v>MC3000ACCS</v>
          </cell>
          <cell r="L4320">
            <v>0.073593</v>
          </cell>
          <cell r="M4320" t="str">
            <v>30-8355</v>
          </cell>
          <cell r="N4320" t="str">
            <v>M3000 APRON (8355)围裙/30-W-92-215-06-A1</v>
          </cell>
          <cell r="O4320" t="str">
            <v>DC4B</v>
          </cell>
          <cell r="P4320" t="str">
            <v>DC3S</v>
          </cell>
          <cell r="Q4320">
            <v>8.7</v>
          </cell>
          <cell r="R4320">
            <v>303.2</v>
          </cell>
          <cell r="S4320">
            <v>7.58</v>
          </cell>
          <cell r="T4320">
            <v>5</v>
          </cell>
          <cell r="U4320">
            <v>25</v>
          </cell>
          <cell r="V4320">
            <v>1120</v>
          </cell>
          <cell r="W4320" t="str">
            <v>Paid Import</v>
          </cell>
          <cell r="X4320" t="str">
            <v>Gen. Trade</v>
          </cell>
          <cell r="Y4320" t="str">
            <v>EA</v>
          </cell>
          <cell r="Z4320">
            <v>819582</v>
          </cell>
          <cell r="AA4320" t="str">
            <v>W</v>
          </cell>
          <cell r="AB4320" t="str">
            <v>FNA30YEA02</v>
          </cell>
          <cell r="AC4320" t="str">
            <v>4000-215-1A</v>
          </cell>
          <cell r="AD4320">
            <v>1.55</v>
          </cell>
          <cell r="AE4320" t="str">
            <v>黄色</v>
          </cell>
          <cell r="AF4320">
            <v>3.58887</v>
          </cell>
        </row>
        <row r="4321">
          <cell r="A4321" t="str">
            <v>YE30-W-92-215-07</v>
          </cell>
          <cell r="B4321" t="str">
            <v>30-W-92-215-07</v>
          </cell>
          <cell r="C4321" t="str">
            <v>A1</v>
          </cell>
          <cell r="D4321" t="str">
            <v>3XL</v>
          </cell>
          <cell r="E4321" t="str">
            <v>YE</v>
          </cell>
          <cell r="F4321">
            <v>25</v>
          </cell>
          <cell r="G4321" t="str">
            <v>EA</v>
          </cell>
          <cell r="H4321" t="str">
            <v>3000围裙</v>
          </cell>
          <cell r="I4321" t="str">
            <v>M3000 APRON</v>
          </cell>
          <cell r="J4321" t="str">
            <v>ACC</v>
          </cell>
          <cell r="K4321" t="str">
            <v>MC3000ACCS</v>
          </cell>
          <cell r="L4321">
            <v>0.073593</v>
          </cell>
          <cell r="M4321" t="str">
            <v>30-8356</v>
          </cell>
          <cell r="N4321" t="str">
            <v>M3000 APRON (8356)围裙/30-W-92-215-07-A1</v>
          </cell>
          <cell r="O4321" t="str">
            <v>DC4B</v>
          </cell>
          <cell r="P4321" t="str">
            <v>DC3S</v>
          </cell>
          <cell r="Q4321">
            <v>9.2</v>
          </cell>
          <cell r="R4321">
            <v>323.2</v>
          </cell>
          <cell r="S4321">
            <v>8.08</v>
          </cell>
          <cell r="T4321">
            <v>5</v>
          </cell>
          <cell r="U4321">
            <v>25</v>
          </cell>
          <cell r="V4321">
            <v>1120</v>
          </cell>
          <cell r="W4321" t="str">
            <v>Paid Import</v>
          </cell>
          <cell r="X4321" t="str">
            <v>Gen. Trade</v>
          </cell>
          <cell r="Y4321" t="str">
            <v>EA</v>
          </cell>
          <cell r="Z4321">
            <v>819583</v>
          </cell>
          <cell r="AA4321" t="str">
            <v>W</v>
          </cell>
          <cell r="AB4321" t="str">
            <v>FNA30YEA02</v>
          </cell>
          <cell r="AC4321" t="str">
            <v>4000-215-1A</v>
          </cell>
          <cell r="AD4321">
            <v>1.55</v>
          </cell>
          <cell r="AE4321" t="str">
            <v>黄色</v>
          </cell>
          <cell r="AF4321">
            <v>3.88678</v>
          </cell>
        </row>
        <row r="4322">
          <cell r="A4322" t="str">
            <v>YE30-W-92-232-00</v>
          </cell>
          <cell r="B4322" t="str">
            <v>30-W-92-232-00</v>
          </cell>
          <cell r="C4322" t="str">
            <v>A1</v>
          </cell>
          <cell r="D4322" t="str">
            <v>One Size</v>
          </cell>
          <cell r="E4322" t="str">
            <v>YE</v>
          </cell>
          <cell r="F4322">
            <v>100</v>
          </cell>
          <cell r="G4322" t="str">
            <v>EA</v>
          </cell>
          <cell r="H4322" t="str">
            <v>3000围裙</v>
          </cell>
          <cell r="I4322" t="str">
            <v>M3000 APRON</v>
          </cell>
          <cell r="J4322" t="str">
            <v>ACC</v>
          </cell>
          <cell r="K4322" t="str">
            <v>MC3000ACCS</v>
          </cell>
          <cell r="L4322">
            <v>0.045747</v>
          </cell>
          <cell r="M4322" t="str">
            <v>30-6535</v>
          </cell>
          <cell r="N4322" t="str">
            <v>M3000 APRON (6535)围裙/30-W-92-232-00-A1</v>
          </cell>
          <cell r="O4322" t="str">
            <v>DC2A</v>
          </cell>
          <cell r="P4322" t="str">
            <v>DC3S</v>
          </cell>
          <cell r="Q4322">
            <v>6.5</v>
          </cell>
          <cell r="R4322">
            <v>55.75</v>
          </cell>
          <cell r="S4322">
            <v>5.575</v>
          </cell>
          <cell r="T4322">
            <v>50</v>
          </cell>
          <cell r="U4322">
            <v>50</v>
          </cell>
          <cell r="V4322">
            <v>925</v>
          </cell>
          <cell r="W4322" t="str">
            <v>Paid Import</v>
          </cell>
          <cell r="X4322" t="str">
            <v>Gen. Trade</v>
          </cell>
          <cell r="Y4322" t="str">
            <v>EA</v>
          </cell>
          <cell r="Z4322">
            <v>818038</v>
          </cell>
          <cell r="AA4322" t="str">
            <v>W</v>
          </cell>
          <cell r="AB4322" t="str">
            <v>FNA30YEA02</v>
          </cell>
          <cell r="AC4322" t="str">
            <v>2000-232-1A</v>
          </cell>
          <cell r="AD4322">
            <v>1.55</v>
          </cell>
          <cell r="AE4322" t="str">
            <v>黄色</v>
          </cell>
          <cell r="AF4322">
            <v>0.90551</v>
          </cell>
        </row>
        <row r="4323">
          <cell r="A4323" t="str">
            <v>YE30-W-92-301-02</v>
          </cell>
          <cell r="B4323" t="str">
            <v>30-W-92-301-02</v>
          </cell>
          <cell r="C4323" t="str">
            <v>A1</v>
          </cell>
          <cell r="D4323" t="str">
            <v>S</v>
          </cell>
          <cell r="E4323" t="str">
            <v>YE</v>
          </cell>
          <cell r="F4323">
            <v>40</v>
          </cell>
          <cell r="G4323" t="str">
            <v>EA</v>
          </cell>
          <cell r="H4323" t="str">
            <v>3000防护服(裤子)</v>
          </cell>
          <cell r="I4323" t="str">
            <v>M3000 TROUSERS</v>
          </cell>
          <cell r="J4323" t="str">
            <v>ACC</v>
          </cell>
          <cell r="K4323" t="str">
            <v>MC3000ACCS</v>
          </cell>
          <cell r="L4323">
            <v>0.073593</v>
          </cell>
          <cell r="M4323" t="str">
            <v>30-7352</v>
          </cell>
          <cell r="N4323" t="str">
            <v>M3000 TROUSERS (7352)防护服(裤子)/30-W-92-301-02-A1</v>
          </cell>
          <cell r="O4323" t="str">
            <v>DC4B</v>
          </cell>
          <cell r="P4323" t="str">
            <v>DC3S</v>
          </cell>
          <cell r="Q4323">
            <v>6.2</v>
          </cell>
          <cell r="R4323">
            <v>127</v>
          </cell>
          <cell r="S4323">
            <v>5.08</v>
          </cell>
          <cell r="T4323">
            <v>10</v>
          </cell>
          <cell r="U4323">
            <v>40</v>
          </cell>
          <cell r="V4323">
            <v>1120</v>
          </cell>
          <cell r="W4323" t="str">
            <v>Paid Import</v>
          </cell>
          <cell r="X4323" t="str">
            <v>Gen. Trade</v>
          </cell>
          <cell r="Y4323" t="str">
            <v>EA</v>
          </cell>
          <cell r="Z4323">
            <v>818039</v>
          </cell>
          <cell r="AA4323" t="str">
            <v>W</v>
          </cell>
          <cell r="AB4323" t="str">
            <v>FNA30YEA02</v>
          </cell>
          <cell r="AC4323" t="str">
            <v>3000-301-1A</v>
          </cell>
          <cell r="AD4323">
            <v>1.55</v>
          </cell>
          <cell r="AE4323" t="str">
            <v>黄色</v>
          </cell>
          <cell r="AF4323">
            <v>1.74034</v>
          </cell>
        </row>
        <row r="4324">
          <cell r="A4324" t="str">
            <v>YE30-W-92-301-03</v>
          </cell>
          <cell r="B4324" t="str">
            <v>30-W-92-301-03</v>
          </cell>
          <cell r="C4324" t="str">
            <v>A1</v>
          </cell>
          <cell r="D4324" t="str">
            <v>M</v>
          </cell>
          <cell r="E4324" t="str">
            <v>YE</v>
          </cell>
          <cell r="F4324">
            <v>40</v>
          </cell>
          <cell r="G4324" t="str">
            <v>EA</v>
          </cell>
          <cell r="H4324" t="str">
            <v>3000防护服(裤子)</v>
          </cell>
          <cell r="I4324" t="str">
            <v>M3000 TROUSERS</v>
          </cell>
          <cell r="J4324" t="str">
            <v>ACC</v>
          </cell>
          <cell r="K4324" t="str">
            <v>MC3000ACCS</v>
          </cell>
          <cell r="L4324">
            <v>0.073593</v>
          </cell>
          <cell r="M4324" t="str">
            <v>30-7353</v>
          </cell>
          <cell r="N4324" t="str">
            <v>M3000 TROUSERS (7353)防护服(裤子)/30-W-92-301-03-A1</v>
          </cell>
          <cell r="O4324" t="str">
            <v>DC4B</v>
          </cell>
          <cell r="P4324" t="str">
            <v>DC3S</v>
          </cell>
          <cell r="Q4324">
            <v>6.6</v>
          </cell>
          <cell r="R4324">
            <v>137</v>
          </cell>
          <cell r="S4324">
            <v>5.48</v>
          </cell>
          <cell r="T4324">
            <v>10</v>
          </cell>
          <cell r="U4324">
            <v>40</v>
          </cell>
          <cell r="V4324">
            <v>1120</v>
          </cell>
          <cell r="W4324" t="str">
            <v>Paid Import</v>
          </cell>
          <cell r="X4324" t="str">
            <v>Gen. Trade</v>
          </cell>
          <cell r="Y4324" t="str">
            <v>EA</v>
          </cell>
          <cell r="Z4324">
            <v>818040</v>
          </cell>
          <cell r="AA4324" t="str">
            <v>W</v>
          </cell>
          <cell r="AB4324" t="str">
            <v>FNA30YEA02</v>
          </cell>
          <cell r="AC4324" t="str">
            <v>3000-301-1A</v>
          </cell>
          <cell r="AD4324">
            <v>1.55</v>
          </cell>
          <cell r="AE4324" t="str">
            <v>黄色</v>
          </cell>
          <cell r="AF4324">
            <v>1.78684</v>
          </cell>
        </row>
        <row r="4325">
          <cell r="A4325" t="str">
            <v>YE30-W-92-301-04</v>
          </cell>
          <cell r="B4325" t="str">
            <v>30-W-92-301-04</v>
          </cell>
          <cell r="C4325" t="str">
            <v>E1</v>
          </cell>
          <cell r="D4325" t="str">
            <v>L</v>
          </cell>
          <cell r="E4325" t="str">
            <v>YE</v>
          </cell>
          <cell r="F4325">
            <v>40</v>
          </cell>
          <cell r="G4325" t="str">
            <v>EA</v>
          </cell>
          <cell r="H4325" t="str">
            <v>3000防护服(裤子)</v>
          </cell>
          <cell r="I4325" t="str">
            <v>M3000 TROUSERS</v>
          </cell>
          <cell r="J4325" t="str">
            <v>ACC</v>
          </cell>
          <cell r="K4325" t="str">
            <v>MC3000ACCS</v>
          </cell>
          <cell r="L4325">
            <v>0.073593</v>
          </cell>
          <cell r="M4325" t="str">
            <v>30-10428</v>
          </cell>
          <cell r="N4325" t="str">
            <v>M3000 TROUSERS (10428)防护服(裤子)/30-W-92-301-04-E1</v>
          </cell>
          <cell r="O4325" t="str">
            <v>DC4B</v>
          </cell>
          <cell r="P4325" t="str">
            <v>DC3S</v>
          </cell>
          <cell r="Q4325">
            <v>6.84</v>
          </cell>
          <cell r="R4325">
            <v>143</v>
          </cell>
          <cell r="S4325">
            <v>5.72</v>
          </cell>
          <cell r="T4325">
            <v>10</v>
          </cell>
          <cell r="U4325">
            <v>40</v>
          </cell>
          <cell r="V4325">
            <v>1120</v>
          </cell>
          <cell r="W4325" t="str">
            <v>Paid Import</v>
          </cell>
          <cell r="X4325" t="str">
            <v>Gen. Trade</v>
          </cell>
          <cell r="Y4325" t="str">
            <v>EA</v>
          </cell>
          <cell r="Z4325">
            <v>818041</v>
          </cell>
          <cell r="AA4325" t="str">
            <v>W</v>
          </cell>
          <cell r="AB4325" t="str">
            <v>FNA30YEA02</v>
          </cell>
          <cell r="AC4325" t="str">
            <v>3000-301-1A</v>
          </cell>
          <cell r="AD4325">
            <v>1.55</v>
          </cell>
          <cell r="AE4325" t="str">
            <v>黄色</v>
          </cell>
          <cell r="AF4325">
            <v>1.834115</v>
          </cell>
        </row>
        <row r="4326">
          <cell r="A4326" t="str">
            <v>YE30-W-92-301-05</v>
          </cell>
          <cell r="B4326" t="str">
            <v>30-W-92-301-05</v>
          </cell>
          <cell r="C4326" t="str">
            <v>E1</v>
          </cell>
          <cell r="D4326" t="str">
            <v>XL</v>
          </cell>
          <cell r="E4326" t="str">
            <v>YE</v>
          </cell>
          <cell r="F4326">
            <v>40</v>
          </cell>
          <cell r="G4326" t="str">
            <v>EA</v>
          </cell>
          <cell r="H4326" t="str">
            <v>3000防护服(裤子)</v>
          </cell>
          <cell r="I4326" t="str">
            <v>M3000 TROUSERS</v>
          </cell>
          <cell r="J4326" t="str">
            <v>ACC</v>
          </cell>
          <cell r="K4326" t="str">
            <v>MC3000ACCS</v>
          </cell>
          <cell r="L4326">
            <v>0.073593</v>
          </cell>
          <cell r="M4326" t="str">
            <v>30-10429</v>
          </cell>
          <cell r="N4326" t="str">
            <v>M3000 TROUSERS (10429)防护服(裤子)/30-W-92-301-05-E1</v>
          </cell>
          <cell r="O4326" t="str">
            <v>DC4B</v>
          </cell>
          <cell r="P4326" t="str">
            <v>DC3S</v>
          </cell>
          <cell r="Q4326">
            <v>7.3</v>
          </cell>
          <cell r="R4326">
            <v>154.5</v>
          </cell>
          <cell r="S4326">
            <v>6.18</v>
          </cell>
          <cell r="T4326">
            <v>10</v>
          </cell>
          <cell r="U4326">
            <v>40</v>
          </cell>
          <cell r="V4326">
            <v>1120</v>
          </cell>
          <cell r="W4326" t="str">
            <v>Paid Import</v>
          </cell>
          <cell r="X4326" t="str">
            <v>Gen. Trade</v>
          </cell>
          <cell r="Y4326" t="str">
            <v>EA</v>
          </cell>
          <cell r="Z4326">
            <v>818042</v>
          </cell>
          <cell r="AA4326" t="str">
            <v>W</v>
          </cell>
          <cell r="AB4326" t="str">
            <v>FNA30YEA02</v>
          </cell>
          <cell r="AC4326" t="str">
            <v>3000-301-1A</v>
          </cell>
          <cell r="AD4326">
            <v>1.55</v>
          </cell>
          <cell r="AE4326" t="str">
            <v>黄色</v>
          </cell>
          <cell r="AF4326">
            <v>1.951295</v>
          </cell>
        </row>
        <row r="4327">
          <cell r="A4327" t="str">
            <v>YE30-W-92-301-06</v>
          </cell>
          <cell r="B4327" t="str">
            <v>30-W-92-301-06</v>
          </cell>
          <cell r="C4327" t="str">
            <v>E1</v>
          </cell>
          <cell r="D4327" t="str">
            <v>2XL</v>
          </cell>
          <cell r="E4327" t="str">
            <v>YE</v>
          </cell>
          <cell r="F4327">
            <v>40</v>
          </cell>
          <cell r="G4327" t="str">
            <v>EA</v>
          </cell>
          <cell r="H4327" t="str">
            <v>3000防护服(裤子)</v>
          </cell>
          <cell r="I4327" t="str">
            <v>M3000 TROUSERS</v>
          </cell>
          <cell r="J4327" t="str">
            <v>ACC</v>
          </cell>
          <cell r="K4327" t="str">
            <v>MC3000ACCS</v>
          </cell>
          <cell r="L4327">
            <v>0.073593</v>
          </cell>
          <cell r="M4327" t="str">
            <v>30-10430</v>
          </cell>
          <cell r="N4327" t="str">
            <v>M3000 TROUSERS (10430)防护服(裤子)/30-W-92-301-06-E1</v>
          </cell>
          <cell r="O4327" t="str">
            <v>DC4B</v>
          </cell>
          <cell r="P4327" t="str">
            <v>DC3S</v>
          </cell>
          <cell r="Q4327">
            <v>7.8</v>
          </cell>
          <cell r="R4327">
            <v>167</v>
          </cell>
          <cell r="S4327">
            <v>6.68</v>
          </cell>
          <cell r="T4327">
            <v>10</v>
          </cell>
          <cell r="U4327">
            <v>40</v>
          </cell>
          <cell r="V4327">
            <v>1120</v>
          </cell>
          <cell r="W4327" t="str">
            <v>Paid Import</v>
          </cell>
          <cell r="X4327" t="str">
            <v>Gen. Trade</v>
          </cell>
          <cell r="Y4327" t="str">
            <v>EA</v>
          </cell>
          <cell r="Z4327">
            <v>818043</v>
          </cell>
          <cell r="AA4327" t="str">
            <v>W</v>
          </cell>
          <cell r="AB4327" t="str">
            <v>FNA30YEA02</v>
          </cell>
          <cell r="AC4327" t="str">
            <v>3000-301-1A</v>
          </cell>
          <cell r="AD4327">
            <v>1.55</v>
          </cell>
          <cell r="AE4327" t="str">
            <v>黄色</v>
          </cell>
          <cell r="AF4327">
            <v>2.342205</v>
          </cell>
        </row>
        <row r="4328">
          <cell r="A4328" t="str">
            <v>YE30-W-92-301-07</v>
          </cell>
          <cell r="B4328" t="str">
            <v>30-W-92-301-07</v>
          </cell>
          <cell r="C4328" t="str">
            <v>E1</v>
          </cell>
          <cell r="D4328" t="str">
            <v>3XL</v>
          </cell>
          <cell r="E4328" t="str">
            <v>YE</v>
          </cell>
          <cell r="F4328">
            <v>40</v>
          </cell>
          <cell r="G4328" t="str">
            <v>EA</v>
          </cell>
          <cell r="H4328" t="str">
            <v>3000防护服(裤子)</v>
          </cell>
          <cell r="I4328" t="str">
            <v>M3000 TROUSERS</v>
          </cell>
          <cell r="J4328" t="str">
            <v>ACC</v>
          </cell>
          <cell r="K4328" t="str">
            <v>MC3000ACCS</v>
          </cell>
          <cell r="L4328">
            <v>0.073593</v>
          </cell>
          <cell r="M4328" t="str">
            <v>30-10431</v>
          </cell>
          <cell r="N4328" t="str">
            <v>M3000 TROUSERS (10431)防护服(裤子)/30-W-92-301-07-E1</v>
          </cell>
          <cell r="O4328" t="str">
            <v>DC4B</v>
          </cell>
          <cell r="P4328" t="str">
            <v>DC3S</v>
          </cell>
          <cell r="Q4328">
            <v>8.1</v>
          </cell>
          <cell r="R4328">
            <v>174.5</v>
          </cell>
          <cell r="S4328">
            <v>6.98</v>
          </cell>
          <cell r="T4328">
            <v>10</v>
          </cell>
          <cell r="U4328">
            <v>40</v>
          </cell>
          <cell r="V4328">
            <v>1120</v>
          </cell>
          <cell r="W4328" t="str">
            <v>Paid Import</v>
          </cell>
          <cell r="X4328" t="str">
            <v>Gen. Trade</v>
          </cell>
          <cell r="Y4328" t="str">
            <v>EA</v>
          </cell>
          <cell r="Z4328">
            <v>818044</v>
          </cell>
          <cell r="AA4328" t="str">
            <v>W</v>
          </cell>
          <cell r="AB4328" t="str">
            <v>FNA30YEA02</v>
          </cell>
          <cell r="AC4328" t="str">
            <v>3000-301-1A</v>
          </cell>
          <cell r="AD4328">
            <v>1.55</v>
          </cell>
          <cell r="AE4328" t="str">
            <v>黄色</v>
          </cell>
          <cell r="AF4328">
            <v>2.464035</v>
          </cell>
        </row>
        <row r="4329">
          <cell r="A4329" t="str">
            <v>YE30-W-92-301-08</v>
          </cell>
          <cell r="B4329" t="str">
            <v>30-W-92-301-08</v>
          </cell>
          <cell r="C4329" t="str">
            <v>A1</v>
          </cell>
          <cell r="D4329" t="str">
            <v>4XL</v>
          </cell>
          <cell r="E4329" t="str">
            <v>YE</v>
          </cell>
          <cell r="F4329">
            <v>40</v>
          </cell>
          <cell r="G4329" t="str">
            <v>EA</v>
          </cell>
          <cell r="H4329" t="str">
            <v>3000防护服(裤子)</v>
          </cell>
          <cell r="I4329" t="str">
            <v>M3000 TROUSERS</v>
          </cell>
          <cell r="J4329" t="str">
            <v>ACC</v>
          </cell>
          <cell r="K4329" t="str">
            <v>MC3000ACCS</v>
          </cell>
          <cell r="L4329">
            <v>0.073593</v>
          </cell>
          <cell r="M4329" t="str">
            <v>30-7358</v>
          </cell>
          <cell r="N4329" t="str">
            <v>M3000 TROUSERS (7358)防护服(裤子)/30-W-92-301-08-A1</v>
          </cell>
          <cell r="O4329" t="str">
            <v>DC4B</v>
          </cell>
          <cell r="P4329" t="str">
            <v>DC3S</v>
          </cell>
          <cell r="Q4329">
            <v>8.6</v>
          </cell>
          <cell r="R4329">
            <v>187</v>
          </cell>
          <cell r="S4329">
            <v>7.48</v>
          </cell>
          <cell r="T4329">
            <v>10</v>
          </cell>
          <cell r="U4329">
            <v>40</v>
          </cell>
          <cell r="V4329">
            <v>1120</v>
          </cell>
          <cell r="W4329" t="str">
            <v>Paid Import</v>
          </cell>
          <cell r="X4329" t="str">
            <v>Gen. Trade</v>
          </cell>
          <cell r="Y4329" t="str">
            <v>EA</v>
          </cell>
          <cell r="Z4329">
            <v>818045</v>
          </cell>
          <cell r="AA4329" t="str">
            <v>W</v>
          </cell>
          <cell r="AB4329" t="str">
            <v>FNA30YEA02</v>
          </cell>
          <cell r="AC4329" t="str">
            <v>3000-301-1A</v>
          </cell>
          <cell r="AD4329">
            <v>1.55</v>
          </cell>
          <cell r="AE4329" t="str">
            <v>黄色</v>
          </cell>
          <cell r="AF4329">
            <v>2.62198</v>
          </cell>
        </row>
        <row r="4330">
          <cell r="A4330" t="str">
            <v>YE30-W-92-301-09</v>
          </cell>
          <cell r="B4330" t="str">
            <v>30-W-92-301-09</v>
          </cell>
          <cell r="C4330" t="str">
            <v>A1</v>
          </cell>
          <cell r="D4330" t="str">
            <v>5XL</v>
          </cell>
          <cell r="E4330" t="str">
            <v>YE</v>
          </cell>
          <cell r="F4330">
            <v>40</v>
          </cell>
          <cell r="G4330" t="str">
            <v>EA</v>
          </cell>
          <cell r="H4330" t="str">
            <v>3000防护服(裤子)</v>
          </cell>
          <cell r="I4330" t="str">
            <v>M3000 TROUSERS</v>
          </cell>
          <cell r="J4330" t="str">
            <v>ACC</v>
          </cell>
          <cell r="K4330" t="str">
            <v>MC3000ACCS</v>
          </cell>
          <cell r="L4330">
            <v>0.073593</v>
          </cell>
          <cell r="M4330" t="str">
            <v>30-7359</v>
          </cell>
          <cell r="N4330" t="str">
            <v>M3000 TROUSERS (7359)防护服(裤子)/30-W-92-301-09-A1</v>
          </cell>
          <cell r="O4330" t="str">
            <v>DC4B</v>
          </cell>
          <cell r="P4330" t="str">
            <v>DC3S</v>
          </cell>
          <cell r="Q4330">
            <v>9</v>
          </cell>
          <cell r="R4330">
            <v>197</v>
          </cell>
          <cell r="S4330">
            <v>7.88</v>
          </cell>
          <cell r="T4330">
            <v>10</v>
          </cell>
          <cell r="U4330">
            <v>40</v>
          </cell>
          <cell r="V4330">
            <v>1120</v>
          </cell>
          <cell r="W4330" t="str">
            <v>Paid Import</v>
          </cell>
          <cell r="X4330" t="str">
            <v>Gen. Trade</v>
          </cell>
          <cell r="Y4330" t="str">
            <v>EA</v>
          </cell>
          <cell r="Z4330">
            <v>818046</v>
          </cell>
          <cell r="AA4330" t="str">
            <v>W</v>
          </cell>
          <cell r="AB4330" t="str">
            <v>FNA30YEA02</v>
          </cell>
          <cell r="AC4330" t="str">
            <v>3000-301-1A</v>
          </cell>
          <cell r="AD4330">
            <v>1.55</v>
          </cell>
          <cell r="AE4330" t="str">
            <v>黄色</v>
          </cell>
          <cell r="AF4330">
            <v>2.76396</v>
          </cell>
        </row>
        <row r="4331">
          <cell r="A4331" t="str">
            <v>YE30-W-92-400-00</v>
          </cell>
          <cell r="B4331" t="str">
            <v>30-W-90-400-05</v>
          </cell>
          <cell r="C4331" t="str">
            <v>A1</v>
          </cell>
          <cell r="D4331" t="str">
            <v>One Size</v>
          </cell>
          <cell r="E4331" t="str">
            <v>YE</v>
          </cell>
          <cell r="F4331">
            <v>200</v>
          </cell>
          <cell r="G4331" t="str">
            <v>PR</v>
          </cell>
          <cell r="H4331" t="str">
            <v>3000鞋套</v>
          </cell>
          <cell r="I4331" t="str">
            <v>M3000 OVERSHOES</v>
          </cell>
          <cell r="J4331" t="str">
            <v>ACC</v>
          </cell>
          <cell r="K4331" t="str">
            <v>MC3000ACCS</v>
          </cell>
          <cell r="L4331">
            <v>0.073593</v>
          </cell>
          <cell r="M4331" t="str">
            <v>30-6536</v>
          </cell>
          <cell r="N4331" t="str">
            <v>M3000 OVERSHOES (6536)鞋套/30-W-90-400-05-A1</v>
          </cell>
          <cell r="O4331" t="str">
            <v>DC4B</v>
          </cell>
          <cell r="P4331" t="str">
            <v>DC3S</v>
          </cell>
          <cell r="Q4331">
            <v>7.43</v>
          </cell>
          <cell r="R4331">
            <v>31.55</v>
          </cell>
          <cell r="S4331">
            <v>6.31</v>
          </cell>
          <cell r="T4331">
            <v>50</v>
          </cell>
          <cell r="U4331">
            <v>100</v>
          </cell>
          <cell r="V4331">
            <v>1120</v>
          </cell>
          <cell r="W4331" t="str">
            <v>Paid Import</v>
          </cell>
          <cell r="X4331" t="str">
            <v>Gen. Trade</v>
          </cell>
          <cell r="Y4331" t="str">
            <v>PR</v>
          </cell>
          <cell r="Z4331">
            <v>818047</v>
          </cell>
          <cell r="AA4331" t="str">
            <v>W</v>
          </cell>
          <cell r="AB4331" t="str">
            <v>FNA30YEA02</v>
          </cell>
          <cell r="AC4331" t="str">
            <v>2000-400-1A</v>
          </cell>
          <cell r="AD4331">
            <v>1.55</v>
          </cell>
          <cell r="AE4331" t="str">
            <v>黄色</v>
          </cell>
          <cell r="AF4331">
            <v>0.378251666666667</v>
          </cell>
        </row>
        <row r="4332">
          <cell r="A4332" t="str">
            <v>YE30-W-92-406-00</v>
          </cell>
          <cell r="B4332" t="str">
            <v>30-W-92-406-00</v>
          </cell>
          <cell r="C4332" t="str">
            <v>E1</v>
          </cell>
          <cell r="D4332" t="str">
            <v>One Size</v>
          </cell>
          <cell r="E4332" t="str">
            <v>YE</v>
          </cell>
          <cell r="F4332">
            <v>150</v>
          </cell>
          <cell r="G4332" t="str">
            <v>PR</v>
          </cell>
          <cell r="H4332" t="str">
            <v>3000靴套</v>
          </cell>
          <cell r="I4332" t="str">
            <v>M3000 OVERBOOTS</v>
          </cell>
          <cell r="J4332" t="str">
            <v>ACC</v>
          </cell>
          <cell r="K4332" t="str">
            <v>MC3000ACCS</v>
          </cell>
          <cell r="L4332">
            <v>0.073593</v>
          </cell>
          <cell r="M4332" t="str">
            <v>30-10262</v>
          </cell>
          <cell r="N4332" t="str">
            <v>M3000 OVERBOOTS (10262)靴套/30-W-92-406-00-E1</v>
          </cell>
          <cell r="O4332" t="str">
            <v>DC4B</v>
          </cell>
          <cell r="P4332" t="str">
            <v>DC3S</v>
          </cell>
          <cell r="Q4332">
            <v>10.09</v>
          </cell>
          <cell r="R4332">
            <v>59.8</v>
          </cell>
          <cell r="S4332">
            <v>8.97</v>
          </cell>
          <cell r="T4332">
            <v>30</v>
          </cell>
          <cell r="U4332">
            <v>50</v>
          </cell>
          <cell r="V4332">
            <v>1120</v>
          </cell>
          <cell r="W4332" t="str">
            <v>Paid Import</v>
          </cell>
          <cell r="X4332" t="str">
            <v>Gen. Trade</v>
          </cell>
          <cell r="Y4332" t="str">
            <v>PR</v>
          </cell>
          <cell r="Z4332">
            <v>818048</v>
          </cell>
          <cell r="AA4332" t="str">
            <v>W</v>
          </cell>
          <cell r="AB4332" t="str">
            <v>FNA30YEA02</v>
          </cell>
          <cell r="AC4332" t="str">
            <v>2000-406-1A</v>
          </cell>
          <cell r="AD4332">
            <v>1.55</v>
          </cell>
          <cell r="AE4332" t="str">
            <v>黄色</v>
          </cell>
          <cell r="AF4332">
            <v>0.73873</v>
          </cell>
        </row>
        <row r="4333">
          <cell r="A4333" t="str">
            <v>YE30-W-92-406-05</v>
          </cell>
          <cell r="B4333" t="str">
            <v>30-W-92-406-05</v>
          </cell>
          <cell r="C4333" t="str">
            <v>E1</v>
          </cell>
          <cell r="D4333" t="str">
            <v>XL</v>
          </cell>
          <cell r="E4333" t="str">
            <v>YE</v>
          </cell>
          <cell r="F4333">
            <v>100</v>
          </cell>
          <cell r="G4333" t="str">
            <v>PR</v>
          </cell>
          <cell r="H4333" t="str">
            <v>3000靴套</v>
          </cell>
          <cell r="I4333" t="str">
            <v>M3000 OVERBOOTS</v>
          </cell>
          <cell r="J4333" t="str">
            <v>ACC</v>
          </cell>
          <cell r="K4333" t="str">
            <v>MC3000ACCS</v>
          </cell>
          <cell r="L4333">
            <v>0.073593</v>
          </cell>
          <cell r="M4333" t="str">
            <v>30-9882</v>
          </cell>
          <cell r="N4333" t="str">
            <v>M3000 OVERBOOTS (9882)靴套/30-W-92-406-05-E1</v>
          </cell>
          <cell r="O4333" t="str">
            <v>DC4B</v>
          </cell>
          <cell r="P4333" t="str">
            <v>DC3S</v>
          </cell>
          <cell r="Q4333">
            <v>7.86</v>
          </cell>
          <cell r="R4333">
            <v>67.4</v>
          </cell>
          <cell r="S4333">
            <v>6.74</v>
          </cell>
          <cell r="T4333">
            <v>20</v>
          </cell>
          <cell r="U4333">
            <v>50</v>
          </cell>
          <cell r="V4333">
            <v>1120</v>
          </cell>
          <cell r="W4333" t="str">
            <v>Paid Import</v>
          </cell>
          <cell r="X4333" t="str">
            <v>Gen. Trade</v>
          </cell>
          <cell r="Y4333" t="str">
            <v>PR</v>
          </cell>
          <cell r="Z4333">
            <v>818049</v>
          </cell>
          <cell r="AA4333" t="str">
            <v>W</v>
          </cell>
          <cell r="AB4333" t="str">
            <v>FNA30YEA02</v>
          </cell>
          <cell r="AC4333" t="str">
            <v>2000-406-1A</v>
          </cell>
          <cell r="AD4333">
            <v>1.55</v>
          </cell>
          <cell r="AE4333" t="str">
            <v>黄色</v>
          </cell>
          <cell r="AF4333">
            <v>0.78949</v>
          </cell>
        </row>
        <row r="4334">
          <cell r="A4334" t="str">
            <v>YE30-W-92-507-00</v>
          </cell>
          <cell r="B4334" t="str">
            <v>30-W-92-507-00</v>
          </cell>
          <cell r="C4334" t="str">
            <v>A1</v>
          </cell>
          <cell r="D4334" t="str">
            <v>One Size</v>
          </cell>
          <cell r="E4334" t="str">
            <v>YE</v>
          </cell>
          <cell r="F4334">
            <v>150</v>
          </cell>
          <cell r="G4334" t="str">
            <v>EA</v>
          </cell>
          <cell r="H4334" t="str">
            <v>3000帽子</v>
          </cell>
          <cell r="I4334" t="str">
            <v>M3000 CAPE HOOD</v>
          </cell>
          <cell r="J4334" t="str">
            <v>ACC</v>
          </cell>
          <cell r="K4334" t="str">
            <v>MC3000ACCS</v>
          </cell>
          <cell r="L4334">
            <v>0.073593</v>
          </cell>
          <cell r="M4334" t="str">
            <v>30-7360</v>
          </cell>
          <cell r="N4334" t="str">
            <v>M3000 CAPE HOOD (7360)帽子/30-W-92-507-00-A1</v>
          </cell>
          <cell r="O4334" t="str">
            <v>DC4B</v>
          </cell>
          <cell r="P4334" t="str">
            <v>DC3S</v>
          </cell>
          <cell r="Q4334">
            <v>7.7</v>
          </cell>
          <cell r="R4334">
            <v>43.8666666666667</v>
          </cell>
          <cell r="S4334">
            <v>6.58</v>
          </cell>
          <cell r="T4334">
            <v>30</v>
          </cell>
          <cell r="U4334">
            <v>50</v>
          </cell>
          <cell r="V4334">
            <v>1120</v>
          </cell>
          <cell r="W4334" t="str">
            <v>Paid Import</v>
          </cell>
          <cell r="X4334" t="str">
            <v>Gen. Trade</v>
          </cell>
          <cell r="Y4334" t="str">
            <v>EA</v>
          </cell>
          <cell r="Z4334">
            <v>818050</v>
          </cell>
          <cell r="AA4334" t="str">
            <v>W</v>
          </cell>
          <cell r="AB4334" t="str">
            <v>FNA30YEA02</v>
          </cell>
          <cell r="AC4334" t="str">
            <v>2000-507-1A</v>
          </cell>
          <cell r="AD4334">
            <v>1.55</v>
          </cell>
          <cell r="AE4334" t="str">
            <v>黄色</v>
          </cell>
          <cell r="AF4334">
            <v>0.676661111111111</v>
          </cell>
        </row>
        <row r="4335">
          <cell r="A4335" t="str">
            <v>YE30-W-92-508-00</v>
          </cell>
          <cell r="B4335" t="str">
            <v>30-W-92-508-00</v>
          </cell>
          <cell r="C4335" t="str">
            <v>E1</v>
          </cell>
          <cell r="D4335" t="str">
            <v>One Size</v>
          </cell>
          <cell r="E4335" t="str">
            <v>YE</v>
          </cell>
          <cell r="F4335">
            <v>30</v>
          </cell>
          <cell r="G4335" t="str">
            <v>EA</v>
          </cell>
          <cell r="H4335" t="str">
            <v>3000帽子</v>
          </cell>
          <cell r="I4335" t="str">
            <v>M3000 CAPE HOOD</v>
          </cell>
          <cell r="J4335" t="str">
            <v>ACC</v>
          </cell>
          <cell r="K4335" t="str">
            <v>MC3000ACCS</v>
          </cell>
          <cell r="L4335">
            <v>0.073593</v>
          </cell>
          <cell r="M4335" t="str">
            <v>30-10375</v>
          </cell>
          <cell r="N4335" t="str">
            <v>M3000 CAPE HOOD (10375)帽子/30-W-92-508-00-E1</v>
          </cell>
          <cell r="O4335" t="str">
            <v>DC4B</v>
          </cell>
          <cell r="P4335" t="str">
            <v>DC3S</v>
          </cell>
          <cell r="Q4335" t="str">
            <v>0</v>
          </cell>
          <cell r="R4335">
            <v>0</v>
          </cell>
          <cell r="S4335">
            <v>0</v>
          </cell>
          <cell r="T4335">
            <v>10</v>
          </cell>
          <cell r="U4335">
            <v>30</v>
          </cell>
          <cell r="V4335">
            <v>1120</v>
          </cell>
          <cell r="W4335" t="str">
            <v>Paid Import</v>
          </cell>
          <cell r="X4335" t="str">
            <v>Gen. Trade</v>
          </cell>
          <cell r="Y4335" t="str">
            <v>EA</v>
          </cell>
          <cell r="Z4335">
            <v>818051</v>
          </cell>
          <cell r="AA4335" t="str">
            <v>W</v>
          </cell>
          <cell r="AB4335" t="str">
            <v>FNA30YEA02</v>
          </cell>
          <cell r="AC4335" t="str">
            <v>3000-508-1A</v>
          </cell>
          <cell r="AD4335">
            <v>1.55</v>
          </cell>
          <cell r="AE4335" t="str">
            <v>黄色</v>
          </cell>
          <cell r="AF4335">
            <v>0.940695</v>
          </cell>
          <cell r="AG4335" t="str">
            <v>FFVA1CLD01</v>
          </cell>
          <cell r="AH4335" t="str">
            <v>3000-508-2A</v>
          </cell>
        </row>
        <row r="4336">
          <cell r="A4336" t="str">
            <v>YE30-W-92-600-00</v>
          </cell>
          <cell r="B4336" t="str">
            <v>30-W-92-600-00-A1</v>
          </cell>
          <cell r="C4336" t="str">
            <v>A1</v>
          </cell>
          <cell r="D4336" t="str">
            <v>One Size</v>
          </cell>
          <cell r="E4336" t="str">
            <v>YE</v>
          </cell>
          <cell r="F4336">
            <v>100</v>
          </cell>
          <cell r="G4336" t="str">
            <v>PR</v>
          </cell>
          <cell r="H4336" t="str">
            <v>3000袖套</v>
          </cell>
          <cell r="I4336" t="str">
            <v>M3000 SLEEVES</v>
          </cell>
          <cell r="J4336" t="str">
            <v>ACC</v>
          </cell>
          <cell r="K4336" t="str">
            <v>MC3000ACCS</v>
          </cell>
          <cell r="L4336">
            <v>0.045747</v>
          </cell>
          <cell r="M4336" t="str">
            <v>30-7144</v>
          </cell>
          <cell r="N4336" t="str">
            <v>M3000 SLEEVES (7144)袖套/30-W-92-600-00-A1-A1</v>
          </cell>
          <cell r="O4336" t="str">
            <v>DC4B</v>
          </cell>
          <cell r="P4336" t="str">
            <v>DC3S</v>
          </cell>
          <cell r="Q4336">
            <v>6.1</v>
          </cell>
          <cell r="R4336">
            <v>51.75</v>
          </cell>
          <cell r="S4336">
            <v>5.175</v>
          </cell>
          <cell r="T4336">
            <v>50</v>
          </cell>
          <cell r="U4336">
            <v>50</v>
          </cell>
          <cell r="V4336">
            <v>925</v>
          </cell>
          <cell r="W4336" t="str">
            <v>Paid Import</v>
          </cell>
          <cell r="X4336" t="str">
            <v>Gen. Trade</v>
          </cell>
          <cell r="Y4336" t="str">
            <v>PR</v>
          </cell>
          <cell r="Z4336">
            <v>818052</v>
          </cell>
          <cell r="AA4336" t="str">
            <v>W</v>
          </cell>
          <cell r="AB4336" t="str">
            <v>FNA30YEA02</v>
          </cell>
          <cell r="AC4336" t="str">
            <v>2000-600-1A</v>
          </cell>
          <cell r="AD4336">
            <v>1.55</v>
          </cell>
          <cell r="AE4336" t="str">
            <v>黄色</v>
          </cell>
          <cell r="AF4336">
            <v>0.493305952380952</v>
          </cell>
        </row>
        <row r="4337">
          <cell r="A4337" t="str">
            <v>YE30-W-99-111-01</v>
          </cell>
          <cell r="B4337" t="e">
            <v>#N/A</v>
          </cell>
          <cell r="C4337" t="e">
            <v>#N/A</v>
          </cell>
          <cell r="D4337" t="str">
            <v>XS</v>
          </cell>
          <cell r="E4337" t="str">
            <v>YE</v>
          </cell>
          <cell r="F4337">
            <v>25</v>
          </cell>
          <cell r="G4337" t="str">
            <v>EA</v>
          </cell>
          <cell r="H4337" t="str">
            <v>3000连体防护服</v>
          </cell>
          <cell r="I4337" t="str">
            <v>M3000 Coverall</v>
          </cell>
          <cell r="J4337" t="str">
            <v>M3000</v>
          </cell>
          <cell r="K4337" t="str">
            <v>MC3000CVRL</v>
          </cell>
          <cell r="L4337">
            <v>0.073593</v>
          </cell>
          <cell r="M4337" t="e">
            <v>#N/A</v>
          </cell>
          <cell r="N4337" t="e">
            <v>#N/A</v>
          </cell>
          <cell r="O4337" t="str">
            <v>SAMPLE</v>
          </cell>
          <cell r="P4337" t="str">
            <v>DC3S</v>
          </cell>
          <cell r="Q4337">
            <v>8.6</v>
          </cell>
          <cell r="R4337">
            <v>0</v>
          </cell>
          <cell r="S4337">
            <v>0</v>
          </cell>
          <cell r="T4337">
            <v>5</v>
          </cell>
          <cell r="U4337">
            <v>5</v>
          </cell>
          <cell r="V4337">
            <v>1120</v>
          </cell>
        </row>
        <row r="4337">
          <cell r="X4337" t="str">
            <v>Gen. Trade</v>
          </cell>
          <cell r="Y4337" t="str">
            <v>EA</v>
          </cell>
          <cell r="Z4337" t="str">
            <v>--</v>
          </cell>
          <cell r="AA4337" t="str">
            <v>W</v>
          </cell>
          <cell r="AB4337" t="str">
            <v>FNA30YEA02</v>
          </cell>
          <cell r="AC4337" t="str">
            <v>4000-111-1A</v>
          </cell>
          <cell r="AD4337">
            <v>1.55</v>
          </cell>
          <cell r="AE4337" t="str">
            <v>黄色</v>
          </cell>
          <cell r="AF4337">
            <v>4.128425</v>
          </cell>
        </row>
        <row r="4338">
          <cell r="A4338" t="str">
            <v>YE30-W-99-111-02</v>
          </cell>
          <cell r="B4338" t="str">
            <v>30-W-XX-111-02</v>
          </cell>
          <cell r="C4338" t="str">
            <v>A9</v>
          </cell>
          <cell r="D4338" t="str">
            <v>S</v>
          </cell>
          <cell r="E4338" t="str">
            <v>YE</v>
          </cell>
          <cell r="F4338">
            <v>25</v>
          </cell>
          <cell r="G4338" t="str">
            <v>EA</v>
          </cell>
          <cell r="H4338" t="str">
            <v>3000连体防护服</v>
          </cell>
          <cell r="I4338" t="str">
            <v>M3000 Coverall</v>
          </cell>
          <cell r="J4338" t="str">
            <v>M3000</v>
          </cell>
          <cell r="K4338" t="str">
            <v>MC3000CVRL</v>
          </cell>
          <cell r="L4338">
            <v>0.073593</v>
          </cell>
          <cell r="M4338" t="str">
            <v>30-4785</v>
          </cell>
          <cell r="N4338" t="str">
            <v>M3000 Coverall (4785)连体防护服/30-W-XX-111-02-A9</v>
          </cell>
          <cell r="O4338" t="str">
            <v>SAMPLE</v>
          </cell>
          <cell r="P4338" t="str">
            <v>DC3S</v>
          </cell>
          <cell r="Q4338">
            <v>10.2</v>
          </cell>
          <cell r="R4338">
            <v>363.2</v>
          </cell>
          <cell r="S4338">
            <v>9.08</v>
          </cell>
          <cell r="T4338">
            <v>5</v>
          </cell>
          <cell r="U4338">
            <v>5</v>
          </cell>
          <cell r="V4338">
            <v>1120</v>
          </cell>
        </row>
        <row r="4338">
          <cell r="X4338" t="str">
            <v>Gen. Trade</v>
          </cell>
          <cell r="Y4338" t="str">
            <v>EA</v>
          </cell>
          <cell r="Z4338" t="str">
            <v>--</v>
          </cell>
          <cell r="AA4338" t="str">
            <v>W</v>
          </cell>
          <cell r="AB4338" t="str">
            <v>FNA30YEA02</v>
          </cell>
          <cell r="AC4338" t="str">
            <v>4000-111-1A</v>
          </cell>
          <cell r="AD4338">
            <v>1.55</v>
          </cell>
          <cell r="AE4338" t="str">
            <v>黄色</v>
          </cell>
          <cell r="AF4338">
            <v>4.199725</v>
          </cell>
        </row>
        <row r="4339">
          <cell r="A4339" t="str">
            <v>YE30-W-99-111-02-A23</v>
          </cell>
          <cell r="B4339" t="e">
            <v>#N/A</v>
          </cell>
          <cell r="C4339" t="e">
            <v>#N/A</v>
          </cell>
          <cell r="D4339" t="str">
            <v>S</v>
          </cell>
          <cell r="E4339" t="str">
            <v>YE</v>
          </cell>
          <cell r="F4339">
            <v>25</v>
          </cell>
          <cell r="G4339" t="str">
            <v>EA</v>
          </cell>
          <cell r="H4339" t="str">
            <v>3000连体防护服</v>
          </cell>
          <cell r="I4339" t="str">
            <v>M3000 Coverall</v>
          </cell>
          <cell r="J4339" t="str">
            <v>M3000</v>
          </cell>
          <cell r="K4339" t="str">
            <v>MC3000CVRL</v>
          </cell>
          <cell r="L4339">
            <v>0.073593</v>
          </cell>
          <cell r="M4339" t="e">
            <v>#N/A</v>
          </cell>
          <cell r="N4339" t="e">
            <v>#N/A</v>
          </cell>
          <cell r="O4339" t="str">
            <v>SAMPLE</v>
          </cell>
          <cell r="P4339" t="str">
            <v>DC3S</v>
          </cell>
          <cell r="Q4339">
            <v>10.3</v>
          </cell>
          <cell r="R4339">
            <v>367.2</v>
          </cell>
          <cell r="S4339">
            <v>9.18</v>
          </cell>
          <cell r="T4339">
            <v>5</v>
          </cell>
          <cell r="U4339">
            <v>5</v>
          </cell>
          <cell r="V4339">
            <v>1120</v>
          </cell>
        </row>
        <row r="4339">
          <cell r="X4339" t="str">
            <v>Gen. Trade</v>
          </cell>
          <cell r="Y4339" t="str">
            <v>EA</v>
          </cell>
          <cell r="Z4339" t="str">
            <v>--</v>
          </cell>
          <cell r="AA4339" t="str">
            <v>W</v>
          </cell>
          <cell r="AB4339" t="str">
            <v>FNA30YEA02</v>
          </cell>
          <cell r="AC4339" t="str">
            <v>4000-111-1A</v>
          </cell>
          <cell r="AD4339">
            <v>1.55</v>
          </cell>
          <cell r="AE4339" t="str">
            <v>黄色</v>
          </cell>
          <cell r="AF4339">
            <v>4.199725</v>
          </cell>
        </row>
        <row r="4340">
          <cell r="A4340" t="str">
            <v>YE30-W-99-111-03</v>
          </cell>
          <cell r="B4340" t="str">
            <v>30-W-99-111-03</v>
          </cell>
          <cell r="C4340" t="str">
            <v>E1</v>
          </cell>
          <cell r="D4340" t="str">
            <v>M</v>
          </cell>
          <cell r="E4340" t="str">
            <v>YE</v>
          </cell>
          <cell r="F4340">
            <v>25</v>
          </cell>
          <cell r="G4340" t="str">
            <v>EA</v>
          </cell>
          <cell r="H4340" t="str">
            <v>3000连体防护服</v>
          </cell>
          <cell r="I4340" t="str">
            <v>M3000 Coverall</v>
          </cell>
          <cell r="J4340" t="str">
            <v>M3000</v>
          </cell>
          <cell r="K4340" t="str">
            <v>MC3000CVRL</v>
          </cell>
          <cell r="L4340">
            <v>0.073593</v>
          </cell>
          <cell r="M4340" t="str">
            <v>30-10473</v>
          </cell>
          <cell r="N4340" t="str">
            <v>M3000 Coverall (10473)连体防护服/30-W-99-111-03-E1</v>
          </cell>
          <cell r="O4340" t="str">
            <v>SAMPLE</v>
          </cell>
          <cell r="P4340" t="str">
            <v>DC3S</v>
          </cell>
          <cell r="Q4340">
            <v>10.8</v>
          </cell>
          <cell r="R4340">
            <v>387.2</v>
          </cell>
          <cell r="S4340">
            <v>9.68</v>
          </cell>
          <cell r="T4340">
            <v>5</v>
          </cell>
          <cell r="U4340">
            <v>5</v>
          </cell>
          <cell r="V4340">
            <v>1120</v>
          </cell>
        </row>
        <row r="4340">
          <cell r="X4340" t="str">
            <v>Gen. Trade</v>
          </cell>
          <cell r="Y4340" t="str">
            <v>EA</v>
          </cell>
          <cell r="Z4340" t="str">
            <v>--</v>
          </cell>
          <cell r="AA4340" t="str">
            <v>W</v>
          </cell>
          <cell r="AB4340" t="str">
            <v>FNA30YEA02</v>
          </cell>
          <cell r="AC4340" t="str">
            <v>4000-111-1A</v>
          </cell>
          <cell r="AD4340">
            <v>1.55</v>
          </cell>
          <cell r="AE4340" t="str">
            <v>黄色</v>
          </cell>
          <cell r="AF4340">
            <v>4.39115</v>
          </cell>
        </row>
        <row r="4341">
          <cell r="A4341" t="str">
            <v>YE30-W-99-111-03-A23</v>
          </cell>
          <cell r="B4341" t="e">
            <v>#N/A</v>
          </cell>
          <cell r="C4341" t="e">
            <v>#N/A</v>
          </cell>
          <cell r="D4341" t="str">
            <v>M</v>
          </cell>
          <cell r="E4341" t="str">
            <v>YE</v>
          </cell>
          <cell r="F4341">
            <v>25</v>
          </cell>
          <cell r="G4341" t="str">
            <v>EA</v>
          </cell>
          <cell r="H4341" t="str">
            <v>3000连体防护服</v>
          </cell>
          <cell r="I4341" t="str">
            <v>M3000 Coverall</v>
          </cell>
          <cell r="J4341" t="str">
            <v>M3000</v>
          </cell>
          <cell r="K4341" t="str">
            <v>MC3000CVRL</v>
          </cell>
          <cell r="L4341">
            <v>0.073593</v>
          </cell>
          <cell r="M4341" t="e">
            <v>#N/A</v>
          </cell>
          <cell r="N4341" t="e">
            <v>#N/A</v>
          </cell>
          <cell r="O4341" t="str">
            <v>SAMPLE</v>
          </cell>
          <cell r="P4341" t="str">
            <v>DC3S</v>
          </cell>
          <cell r="Q4341">
            <v>10.7</v>
          </cell>
          <cell r="R4341">
            <v>383.2</v>
          </cell>
          <cell r="S4341">
            <v>9.58</v>
          </cell>
          <cell r="T4341">
            <v>5</v>
          </cell>
          <cell r="U4341">
            <v>5</v>
          </cell>
          <cell r="V4341">
            <v>1120</v>
          </cell>
        </row>
        <row r="4341">
          <cell r="X4341" t="str">
            <v>Gen. Trade</v>
          </cell>
          <cell r="Y4341" t="str">
            <v>EA</v>
          </cell>
          <cell r="Z4341" t="str">
            <v>--</v>
          </cell>
          <cell r="AA4341" t="str">
            <v>W</v>
          </cell>
          <cell r="AB4341" t="str">
            <v>FNA30YEA02</v>
          </cell>
          <cell r="AC4341" t="str">
            <v>4000-111-1A</v>
          </cell>
          <cell r="AD4341">
            <v>1.55</v>
          </cell>
          <cell r="AE4341" t="str">
            <v>黄色</v>
          </cell>
          <cell r="AF4341">
            <v>4.39115</v>
          </cell>
        </row>
        <row r="4342">
          <cell r="A4342" t="str">
            <v>YE30-W-99-111-04</v>
          </cell>
          <cell r="B4342" t="str">
            <v>30-W-99-111-04</v>
          </cell>
          <cell r="C4342" t="str">
            <v>E1</v>
          </cell>
          <cell r="D4342" t="str">
            <v>L</v>
          </cell>
          <cell r="E4342" t="str">
            <v>YE</v>
          </cell>
          <cell r="F4342">
            <v>20</v>
          </cell>
          <cell r="G4342" t="str">
            <v>EA</v>
          </cell>
          <cell r="H4342" t="str">
            <v>3000连体防护服</v>
          </cell>
          <cell r="I4342" t="str">
            <v>M3000 Coverall</v>
          </cell>
          <cell r="J4342" t="str">
            <v>M3000</v>
          </cell>
          <cell r="K4342" t="str">
            <v>MC3000CVRL</v>
          </cell>
          <cell r="L4342">
            <v>0.073593</v>
          </cell>
          <cell r="M4342" t="str">
            <v>30-10474</v>
          </cell>
          <cell r="N4342" t="str">
            <v>M3000 Coverall (10474)连体防护服/30-W-99-111-04-E1</v>
          </cell>
          <cell r="O4342" t="str">
            <v>SAMPLE</v>
          </cell>
          <cell r="P4342" t="str">
            <v>DC3S</v>
          </cell>
          <cell r="Q4342">
            <v>9.1</v>
          </cell>
          <cell r="R4342">
            <v>399</v>
          </cell>
          <cell r="S4342">
            <v>7.98</v>
          </cell>
          <cell r="T4342">
            <v>5</v>
          </cell>
          <cell r="U4342">
            <v>5</v>
          </cell>
          <cell r="V4342">
            <v>1120</v>
          </cell>
        </row>
        <row r="4342">
          <cell r="X4342" t="str">
            <v>Gen. Trade</v>
          </cell>
          <cell r="Y4342" t="str">
            <v>EA</v>
          </cell>
          <cell r="Z4342" t="str">
            <v>--</v>
          </cell>
          <cell r="AA4342" t="str">
            <v>W</v>
          </cell>
          <cell r="AB4342" t="str">
            <v>FNA30YEA02</v>
          </cell>
          <cell r="AC4342" t="str">
            <v>4000-111-1A</v>
          </cell>
          <cell r="AD4342">
            <v>1.55</v>
          </cell>
          <cell r="AE4342" t="str">
            <v>黄色</v>
          </cell>
          <cell r="AF4342">
            <v>4.5291</v>
          </cell>
        </row>
        <row r="4343">
          <cell r="A4343" t="str">
            <v>YE30-W-99-111-04-A23</v>
          </cell>
          <cell r="B4343" t="e">
            <v>#N/A</v>
          </cell>
          <cell r="C4343" t="e">
            <v>#N/A</v>
          </cell>
          <cell r="D4343" t="str">
            <v>L</v>
          </cell>
          <cell r="E4343" t="str">
            <v>YE</v>
          </cell>
          <cell r="F4343">
            <v>20</v>
          </cell>
          <cell r="G4343" t="str">
            <v>EA</v>
          </cell>
          <cell r="H4343" t="str">
            <v>3000连体防护服</v>
          </cell>
          <cell r="I4343" t="str">
            <v>M3000 Coverall</v>
          </cell>
          <cell r="J4343" t="str">
            <v>M3000</v>
          </cell>
          <cell r="K4343" t="str">
            <v>MC3000CVRL</v>
          </cell>
          <cell r="L4343">
            <v>0.073593</v>
          </cell>
          <cell r="M4343" t="e">
            <v>#N/A</v>
          </cell>
          <cell r="N4343" t="e">
            <v>#N/A</v>
          </cell>
          <cell r="O4343" t="str">
            <v>SAMPLE</v>
          </cell>
          <cell r="P4343" t="str">
            <v>DC3S</v>
          </cell>
          <cell r="Q4343">
            <v>9.1</v>
          </cell>
          <cell r="R4343">
            <v>399</v>
          </cell>
          <cell r="S4343">
            <v>7.98</v>
          </cell>
          <cell r="T4343">
            <v>5</v>
          </cell>
          <cell r="U4343">
            <v>5</v>
          </cell>
          <cell r="V4343">
            <v>1120</v>
          </cell>
        </row>
        <row r="4343">
          <cell r="X4343" t="str">
            <v>Gen. Trade</v>
          </cell>
          <cell r="Y4343" t="str">
            <v>EA</v>
          </cell>
          <cell r="Z4343" t="str">
            <v>--</v>
          </cell>
          <cell r="AA4343" t="str">
            <v>W</v>
          </cell>
          <cell r="AB4343" t="str">
            <v>FNA30YEA02</v>
          </cell>
          <cell r="AC4343" t="str">
            <v>4000-111-1A</v>
          </cell>
          <cell r="AD4343">
            <v>1.55</v>
          </cell>
          <cell r="AE4343" t="str">
            <v>黄色</v>
          </cell>
          <cell r="AF4343">
            <v>4.5291</v>
          </cell>
        </row>
        <row r="4344">
          <cell r="A4344" t="str">
            <v>YE30-W-99-111-05</v>
          </cell>
          <cell r="B4344" t="str">
            <v>30-W-99-111-05</v>
          </cell>
          <cell r="C4344" t="str">
            <v>E1</v>
          </cell>
          <cell r="D4344" t="str">
            <v>XL</v>
          </cell>
          <cell r="E4344" t="str">
            <v>YE</v>
          </cell>
          <cell r="F4344">
            <v>20</v>
          </cell>
          <cell r="G4344" t="str">
            <v>EA</v>
          </cell>
          <cell r="H4344" t="str">
            <v>3000连体防护服</v>
          </cell>
          <cell r="I4344" t="str">
            <v>M3000 Coverall</v>
          </cell>
          <cell r="J4344" t="str">
            <v>M3000</v>
          </cell>
          <cell r="K4344" t="str">
            <v>MC3000CVRL</v>
          </cell>
          <cell r="L4344">
            <v>0.073593</v>
          </cell>
          <cell r="M4344" t="str">
            <v>30-10460</v>
          </cell>
          <cell r="N4344" t="str">
            <v>M3000 Coverall (10460)连体防护服/30-W-99-111-05-E1</v>
          </cell>
          <cell r="O4344" t="str">
            <v>SAMPLE</v>
          </cell>
          <cell r="P4344" t="str">
            <v>DC3S</v>
          </cell>
          <cell r="Q4344">
            <v>9.4</v>
          </cell>
          <cell r="R4344">
            <v>414</v>
          </cell>
          <cell r="S4344">
            <v>8.28</v>
          </cell>
          <cell r="T4344">
            <v>5</v>
          </cell>
          <cell r="U4344">
            <v>5</v>
          </cell>
          <cell r="V4344">
            <v>1120</v>
          </cell>
        </row>
        <row r="4344">
          <cell r="X4344" t="str">
            <v>Gen. Trade</v>
          </cell>
          <cell r="Y4344" t="str">
            <v>EA</v>
          </cell>
          <cell r="Z4344" t="str">
            <v>--</v>
          </cell>
          <cell r="AA4344" t="str">
            <v>W</v>
          </cell>
          <cell r="AB4344" t="str">
            <v>FNA30YEA02</v>
          </cell>
          <cell r="AC4344" t="str">
            <v>4000-111-1A</v>
          </cell>
          <cell r="AD4344">
            <v>1.55</v>
          </cell>
          <cell r="AE4344" t="str">
            <v>黄色</v>
          </cell>
          <cell r="AF4344">
            <v>4.732925</v>
          </cell>
        </row>
        <row r="4345">
          <cell r="A4345" t="str">
            <v>YE30-W-99-111-05-A23</v>
          </cell>
          <cell r="B4345" t="e">
            <v>#N/A</v>
          </cell>
          <cell r="C4345" t="e">
            <v>#N/A</v>
          </cell>
          <cell r="D4345" t="str">
            <v>XL</v>
          </cell>
          <cell r="E4345" t="str">
            <v>YE</v>
          </cell>
          <cell r="F4345">
            <v>20</v>
          </cell>
          <cell r="G4345" t="str">
            <v>EA</v>
          </cell>
          <cell r="H4345" t="str">
            <v>3000连体防护服</v>
          </cell>
          <cell r="I4345" t="str">
            <v>M3000 Coverall</v>
          </cell>
          <cell r="J4345" t="str">
            <v>M3000</v>
          </cell>
          <cell r="K4345" t="str">
            <v>MC3000CVRL</v>
          </cell>
          <cell r="L4345">
            <v>0.073593</v>
          </cell>
          <cell r="M4345" t="e">
            <v>#N/A</v>
          </cell>
          <cell r="N4345" t="e">
            <v>#N/A</v>
          </cell>
          <cell r="O4345" t="str">
            <v>SAMPLE</v>
          </cell>
          <cell r="P4345" t="str">
            <v>DC3S</v>
          </cell>
          <cell r="Q4345">
            <v>9.4</v>
          </cell>
          <cell r="R4345">
            <v>414</v>
          </cell>
          <cell r="S4345">
            <v>8.28</v>
          </cell>
          <cell r="T4345">
            <v>5</v>
          </cell>
          <cell r="U4345">
            <v>5</v>
          </cell>
          <cell r="V4345">
            <v>1120</v>
          </cell>
        </row>
        <row r="4345">
          <cell r="X4345" t="str">
            <v>Gen. Trade</v>
          </cell>
          <cell r="Y4345" t="str">
            <v>EA</v>
          </cell>
          <cell r="Z4345" t="str">
            <v>--</v>
          </cell>
          <cell r="AA4345" t="str">
            <v>W</v>
          </cell>
          <cell r="AB4345" t="str">
            <v>FNA30YEA02</v>
          </cell>
          <cell r="AC4345" t="str">
            <v>4000-111-1A</v>
          </cell>
          <cell r="AD4345">
            <v>1.55</v>
          </cell>
          <cell r="AE4345" t="str">
            <v>黄色</v>
          </cell>
          <cell r="AF4345">
            <v>4.732925</v>
          </cell>
        </row>
        <row r="4346">
          <cell r="A4346" t="str">
            <v>YE30-W-99-111-06</v>
          </cell>
          <cell r="B4346" t="str">
            <v>30-W-99-111-06</v>
          </cell>
          <cell r="C4346" t="str">
            <v>E1</v>
          </cell>
          <cell r="D4346" t="str">
            <v>2XL</v>
          </cell>
          <cell r="E4346" t="str">
            <v>YE</v>
          </cell>
          <cell r="F4346">
            <v>20</v>
          </cell>
          <cell r="G4346" t="str">
            <v>EA</v>
          </cell>
          <cell r="H4346" t="str">
            <v>3000连体防护服</v>
          </cell>
          <cell r="I4346" t="str">
            <v>M3000 Coverall</v>
          </cell>
          <cell r="J4346" t="str">
            <v>M3000</v>
          </cell>
          <cell r="K4346" t="str">
            <v>MC3000CVRL</v>
          </cell>
          <cell r="L4346">
            <v>0.073593</v>
          </cell>
          <cell r="M4346" t="str">
            <v>30-10270</v>
          </cell>
          <cell r="N4346" t="str">
            <v>M3000 Coverall (10270)连体防护服/30-W-99-111-06-E1</v>
          </cell>
          <cell r="O4346" t="str">
            <v>SAMPLE</v>
          </cell>
          <cell r="P4346" t="str">
            <v>DC3S</v>
          </cell>
          <cell r="Q4346">
            <v>10.07</v>
          </cell>
          <cell r="R4346">
            <v>447.5</v>
          </cell>
          <cell r="S4346">
            <v>8.95</v>
          </cell>
          <cell r="T4346">
            <v>5</v>
          </cell>
          <cell r="U4346">
            <v>5</v>
          </cell>
          <cell r="V4346">
            <v>1120</v>
          </cell>
        </row>
        <row r="4346">
          <cell r="X4346" t="str">
            <v>Gen. Trade</v>
          </cell>
          <cell r="Y4346" t="str">
            <v>EA</v>
          </cell>
          <cell r="Z4346" t="str">
            <v>--</v>
          </cell>
          <cell r="AA4346" t="str">
            <v>W</v>
          </cell>
          <cell r="AB4346" t="str">
            <v>FNA30YEA02</v>
          </cell>
          <cell r="AC4346" t="str">
            <v>4000-111-1A</v>
          </cell>
          <cell r="AD4346">
            <v>1.55</v>
          </cell>
          <cell r="AE4346" t="str">
            <v>黄色</v>
          </cell>
          <cell r="AF4346">
            <v>5.038275</v>
          </cell>
        </row>
        <row r="4347">
          <cell r="A4347" t="str">
            <v>YE30-W-99-111-06-A23</v>
          </cell>
          <cell r="B4347" t="e">
            <v>#N/A</v>
          </cell>
          <cell r="C4347" t="e">
            <v>#N/A</v>
          </cell>
          <cell r="D4347" t="str">
            <v>2XL</v>
          </cell>
          <cell r="E4347" t="str">
            <v>YE</v>
          </cell>
          <cell r="F4347">
            <v>20</v>
          </cell>
          <cell r="G4347" t="str">
            <v>EA</v>
          </cell>
          <cell r="H4347" t="str">
            <v>3000连体防护服</v>
          </cell>
          <cell r="I4347" t="str">
            <v>M3000 Coverall</v>
          </cell>
          <cell r="J4347" t="str">
            <v>M3000</v>
          </cell>
          <cell r="K4347" t="str">
            <v>MC3000CVRL</v>
          </cell>
          <cell r="L4347">
            <v>0.073593</v>
          </cell>
          <cell r="M4347" t="e">
            <v>#N/A</v>
          </cell>
          <cell r="N4347" t="e">
            <v>#N/A</v>
          </cell>
          <cell r="O4347" t="str">
            <v>SAMPLE</v>
          </cell>
          <cell r="P4347" t="str">
            <v>DC3S</v>
          </cell>
          <cell r="Q4347">
            <v>10.1</v>
          </cell>
          <cell r="R4347">
            <v>449</v>
          </cell>
          <cell r="S4347">
            <v>8.98</v>
          </cell>
          <cell r="T4347">
            <v>5</v>
          </cell>
          <cell r="U4347">
            <v>5</v>
          </cell>
          <cell r="V4347">
            <v>1120</v>
          </cell>
        </row>
        <row r="4347">
          <cell r="X4347" t="str">
            <v>Gen. Trade</v>
          </cell>
          <cell r="Y4347" t="str">
            <v>EA</v>
          </cell>
          <cell r="Z4347" t="str">
            <v>--</v>
          </cell>
          <cell r="AA4347" t="str">
            <v>W</v>
          </cell>
          <cell r="AB4347" t="str">
            <v>FNA30YEA02</v>
          </cell>
          <cell r="AC4347" t="str">
            <v>4000-111-1A</v>
          </cell>
          <cell r="AD4347">
            <v>1.55</v>
          </cell>
          <cell r="AE4347" t="str">
            <v>黄色</v>
          </cell>
          <cell r="AF4347">
            <v>5.038275</v>
          </cell>
        </row>
        <row r="4348">
          <cell r="A4348" t="str">
            <v>YE30-W-99-111-07</v>
          </cell>
          <cell r="B4348" t="e">
            <v>#N/A</v>
          </cell>
          <cell r="C4348" t="e">
            <v>#N/A</v>
          </cell>
          <cell r="D4348" t="str">
            <v>3XL</v>
          </cell>
          <cell r="E4348" t="str">
            <v>YE</v>
          </cell>
          <cell r="F4348">
            <v>20</v>
          </cell>
          <cell r="G4348" t="str">
            <v>EA</v>
          </cell>
          <cell r="H4348" t="str">
            <v>3000连体防护服</v>
          </cell>
          <cell r="I4348" t="str">
            <v>M3000 Coverall</v>
          </cell>
          <cell r="J4348" t="str">
            <v>M3000</v>
          </cell>
          <cell r="K4348" t="str">
            <v>MC3000CVRL</v>
          </cell>
          <cell r="L4348">
            <v>0.073593</v>
          </cell>
          <cell r="M4348" t="e">
            <v>#N/A</v>
          </cell>
          <cell r="N4348" t="e">
            <v>#N/A</v>
          </cell>
          <cell r="O4348" t="str">
            <v>SAMPLE</v>
          </cell>
          <cell r="P4348" t="str">
            <v>DC3S</v>
          </cell>
          <cell r="Q4348">
            <v>10.6</v>
          </cell>
          <cell r="R4348">
            <v>474</v>
          </cell>
          <cell r="S4348">
            <v>9.48</v>
          </cell>
          <cell r="T4348">
            <v>5</v>
          </cell>
          <cell r="U4348">
            <v>5</v>
          </cell>
          <cell r="V4348">
            <v>1120</v>
          </cell>
        </row>
        <row r="4348">
          <cell r="X4348" t="str">
            <v>Gen. Trade</v>
          </cell>
          <cell r="Y4348" t="str">
            <v>EA</v>
          </cell>
          <cell r="Z4348" t="str">
            <v>--</v>
          </cell>
          <cell r="AA4348" t="str">
            <v>W</v>
          </cell>
          <cell r="AB4348" t="str">
            <v>FNA30YEA02</v>
          </cell>
          <cell r="AC4348" t="str">
            <v>4000-111-1A</v>
          </cell>
          <cell r="AD4348">
            <v>1.55</v>
          </cell>
          <cell r="AE4348" t="str">
            <v>黄色</v>
          </cell>
          <cell r="AF4348">
            <v>5.3258</v>
          </cell>
        </row>
        <row r="4349">
          <cell r="A4349" t="str">
            <v>YE30-W-99-111-07-A23</v>
          </cell>
          <cell r="B4349" t="e">
            <v>#N/A</v>
          </cell>
          <cell r="C4349" t="e">
            <v>#N/A</v>
          </cell>
          <cell r="D4349" t="str">
            <v>3XL</v>
          </cell>
          <cell r="E4349" t="str">
            <v>YE</v>
          </cell>
          <cell r="F4349">
            <v>20</v>
          </cell>
          <cell r="G4349" t="str">
            <v>EA</v>
          </cell>
          <cell r="H4349" t="str">
            <v>3000连体防护服</v>
          </cell>
          <cell r="I4349" t="str">
            <v>M3000 Coverall</v>
          </cell>
          <cell r="J4349" t="str">
            <v>M3000</v>
          </cell>
          <cell r="K4349" t="str">
            <v>MC3000CVRL</v>
          </cell>
          <cell r="L4349">
            <v>0.073593</v>
          </cell>
          <cell r="M4349" t="e">
            <v>#N/A</v>
          </cell>
          <cell r="N4349" t="e">
            <v>#N/A</v>
          </cell>
          <cell r="O4349" t="str">
            <v>SAMPLE</v>
          </cell>
          <cell r="P4349" t="str">
            <v>DC3S</v>
          </cell>
          <cell r="Q4349">
            <v>10.5</v>
          </cell>
          <cell r="R4349">
            <v>469</v>
          </cell>
          <cell r="S4349">
            <v>9.38</v>
          </cell>
          <cell r="T4349">
            <v>5</v>
          </cell>
          <cell r="U4349">
            <v>5</v>
          </cell>
          <cell r="V4349">
            <v>1120</v>
          </cell>
        </row>
        <row r="4349">
          <cell r="X4349" t="str">
            <v>Gen. Trade</v>
          </cell>
          <cell r="Y4349" t="str">
            <v>EA</v>
          </cell>
          <cell r="Z4349" t="str">
            <v>--</v>
          </cell>
          <cell r="AA4349" t="str">
            <v>W</v>
          </cell>
          <cell r="AB4349" t="str">
            <v>FNA30YEA02</v>
          </cell>
          <cell r="AC4349" t="str">
            <v>4000-111-1A</v>
          </cell>
          <cell r="AD4349">
            <v>1.55</v>
          </cell>
          <cell r="AE4349" t="str">
            <v>黄色</v>
          </cell>
          <cell r="AF4349">
            <v>5.3258</v>
          </cell>
        </row>
        <row r="4350">
          <cell r="A4350" t="str">
            <v>YE30-W-99-121-02</v>
          </cell>
          <cell r="B4350" t="e">
            <v>#N/A</v>
          </cell>
          <cell r="C4350" t="e">
            <v>#N/A</v>
          </cell>
          <cell r="D4350" t="str">
            <v>S</v>
          </cell>
          <cell r="E4350" t="str">
            <v>YE</v>
          </cell>
          <cell r="F4350">
            <v>25</v>
          </cell>
          <cell r="G4350" t="str">
            <v>EA</v>
          </cell>
          <cell r="H4350" t="str">
            <v>3000连体防护服</v>
          </cell>
          <cell r="I4350" t="str">
            <v>M3000 Coverall</v>
          </cell>
          <cell r="J4350" t="str">
            <v>M3000</v>
          </cell>
          <cell r="K4350" t="str">
            <v>MC3000CVRL</v>
          </cell>
          <cell r="L4350">
            <v>0.073593</v>
          </cell>
          <cell r="M4350" t="e">
            <v>#N/A</v>
          </cell>
          <cell r="N4350" t="e">
            <v>#N/A</v>
          </cell>
          <cell r="O4350" t="str">
            <v>DC2A</v>
          </cell>
          <cell r="P4350" t="str">
            <v>DC3S</v>
          </cell>
          <cell r="Q4350">
            <v>7.12</v>
          </cell>
          <cell r="R4350">
            <v>0</v>
          </cell>
          <cell r="S4350">
            <v>0</v>
          </cell>
          <cell r="T4350">
            <v>5</v>
          </cell>
          <cell r="U4350">
            <v>5</v>
          </cell>
          <cell r="V4350">
            <v>1120</v>
          </cell>
        </row>
        <row r="4350">
          <cell r="X4350" t="str">
            <v>Gen. Trade</v>
          </cell>
          <cell r="Y4350" t="str">
            <v>EA</v>
          </cell>
          <cell r="Z4350" t="str">
            <v>--</v>
          </cell>
          <cell r="AA4350" t="str">
            <v>W</v>
          </cell>
          <cell r="AB4350" t="str">
            <v>FNA30YEA02</v>
          </cell>
          <cell r="AC4350" t="str">
            <v>4000-121-1A</v>
          </cell>
          <cell r="AD4350">
            <v>1.55</v>
          </cell>
          <cell r="AE4350" t="str">
            <v>黄色</v>
          </cell>
          <cell r="AF4350">
            <v>4.185</v>
          </cell>
        </row>
        <row r="4351">
          <cell r="A4351" t="str">
            <v>YE30-W-99-121-03</v>
          </cell>
          <cell r="B4351" t="e">
            <v>#N/A</v>
          </cell>
          <cell r="C4351" t="e">
            <v>#N/A</v>
          </cell>
          <cell r="D4351" t="str">
            <v>M</v>
          </cell>
          <cell r="E4351" t="str">
            <v>YE</v>
          </cell>
          <cell r="F4351">
            <v>25</v>
          </cell>
          <cell r="G4351" t="str">
            <v>EA</v>
          </cell>
          <cell r="H4351" t="str">
            <v>3000连体防护服</v>
          </cell>
          <cell r="I4351" t="str">
            <v>M3000 Coverall</v>
          </cell>
          <cell r="J4351" t="str">
            <v>M3000</v>
          </cell>
          <cell r="K4351" t="str">
            <v>MC3000CVRL</v>
          </cell>
          <cell r="L4351">
            <v>0.073593</v>
          </cell>
          <cell r="M4351" t="e">
            <v>#N/A</v>
          </cell>
          <cell r="N4351" t="e">
            <v>#N/A</v>
          </cell>
          <cell r="O4351" t="str">
            <v>DC2A</v>
          </cell>
          <cell r="P4351" t="str">
            <v>DC3S</v>
          </cell>
          <cell r="Q4351">
            <v>7.4</v>
          </cell>
          <cell r="R4351">
            <v>0</v>
          </cell>
          <cell r="S4351">
            <v>0</v>
          </cell>
          <cell r="T4351">
            <v>5</v>
          </cell>
          <cell r="U4351">
            <v>5</v>
          </cell>
          <cell r="V4351">
            <v>1120</v>
          </cell>
        </row>
        <row r="4351">
          <cell r="X4351" t="str">
            <v>Gen. Trade</v>
          </cell>
          <cell r="Y4351" t="str">
            <v>EA</v>
          </cell>
          <cell r="Z4351" t="str">
            <v>--</v>
          </cell>
          <cell r="AA4351" t="str">
            <v>W</v>
          </cell>
          <cell r="AB4351" t="str">
            <v>FNA30YEA02</v>
          </cell>
          <cell r="AC4351" t="str">
            <v>4000-121-1A</v>
          </cell>
          <cell r="AD4351">
            <v>1.55</v>
          </cell>
          <cell r="AE4351" t="str">
            <v>黄色</v>
          </cell>
          <cell r="AF4351">
            <v>4.367125</v>
          </cell>
        </row>
        <row r="4352">
          <cell r="A4352" t="str">
            <v>YE30-W-99-121-04</v>
          </cell>
          <cell r="B4352" t="e">
            <v>#N/A</v>
          </cell>
          <cell r="C4352" t="e">
            <v>#N/A</v>
          </cell>
          <cell r="D4352" t="str">
            <v>L</v>
          </cell>
          <cell r="E4352" t="str">
            <v>YE</v>
          </cell>
          <cell r="F4352">
            <v>20</v>
          </cell>
          <cell r="G4352" t="str">
            <v>EA</v>
          </cell>
          <cell r="H4352" t="str">
            <v>3000连体防护服</v>
          </cell>
          <cell r="I4352" t="str">
            <v>M3000 Coverall</v>
          </cell>
          <cell r="J4352" t="str">
            <v>M3000</v>
          </cell>
          <cell r="K4352" t="str">
            <v>MC3000CVRL</v>
          </cell>
          <cell r="L4352">
            <v>0.073593</v>
          </cell>
          <cell r="M4352" t="e">
            <v>#N/A</v>
          </cell>
          <cell r="N4352" t="e">
            <v>#N/A</v>
          </cell>
          <cell r="O4352" t="str">
            <v>DC2A</v>
          </cell>
          <cell r="P4352" t="str">
            <v>DC3S</v>
          </cell>
          <cell r="Q4352">
            <v>7.7</v>
          </cell>
          <cell r="R4352">
            <v>0</v>
          </cell>
          <cell r="S4352">
            <v>0</v>
          </cell>
          <cell r="T4352">
            <v>5</v>
          </cell>
          <cell r="U4352">
            <v>5</v>
          </cell>
          <cell r="V4352">
            <v>1120</v>
          </cell>
        </row>
        <row r="4352">
          <cell r="X4352" t="str">
            <v>Gen. Trade</v>
          </cell>
          <cell r="Y4352" t="str">
            <v>EA</v>
          </cell>
          <cell r="Z4352" t="str">
            <v>--</v>
          </cell>
          <cell r="AA4352" t="str">
            <v>W</v>
          </cell>
          <cell r="AB4352" t="str">
            <v>FNA30YEA02</v>
          </cell>
          <cell r="AC4352" t="str">
            <v>4000-121-1A</v>
          </cell>
          <cell r="AD4352">
            <v>1.55</v>
          </cell>
          <cell r="AE4352" t="str">
            <v>黄色</v>
          </cell>
          <cell r="AF4352">
            <v>4.506625</v>
          </cell>
        </row>
        <row r="4353">
          <cell r="A4353" t="str">
            <v>YE30-W-99-121-05</v>
          </cell>
          <cell r="B4353" t="e">
            <v>#N/A</v>
          </cell>
          <cell r="C4353" t="e">
            <v>#N/A</v>
          </cell>
          <cell r="D4353" t="str">
            <v>XL</v>
          </cell>
          <cell r="E4353" t="str">
            <v>YE</v>
          </cell>
          <cell r="F4353">
            <v>20</v>
          </cell>
          <cell r="G4353" t="str">
            <v>EA</v>
          </cell>
          <cell r="H4353" t="str">
            <v>3000连体防护服</v>
          </cell>
          <cell r="I4353" t="str">
            <v>M3000 Coverall</v>
          </cell>
          <cell r="J4353" t="str">
            <v>M3000</v>
          </cell>
          <cell r="K4353" t="str">
            <v>MC3000CVRL</v>
          </cell>
          <cell r="L4353">
            <v>0.073593</v>
          </cell>
          <cell r="M4353" t="e">
            <v>#N/A</v>
          </cell>
          <cell r="N4353" t="e">
            <v>#N/A</v>
          </cell>
          <cell r="O4353" t="str">
            <v>DC2A</v>
          </cell>
          <cell r="P4353" t="str">
            <v>DC3S</v>
          </cell>
          <cell r="Q4353">
            <v>0</v>
          </cell>
          <cell r="R4353">
            <v>0</v>
          </cell>
          <cell r="S4353">
            <v>0</v>
          </cell>
          <cell r="T4353">
            <v>5</v>
          </cell>
          <cell r="U4353">
            <v>5</v>
          </cell>
          <cell r="V4353">
            <v>1120</v>
          </cell>
        </row>
        <row r="4353">
          <cell r="X4353" t="str">
            <v>Gen. Trade</v>
          </cell>
          <cell r="Y4353" t="str">
            <v>EA</v>
          </cell>
          <cell r="Z4353" t="str">
            <v>--</v>
          </cell>
          <cell r="AA4353" t="str">
            <v>W</v>
          </cell>
          <cell r="AB4353" t="str">
            <v>FNA30YEA02</v>
          </cell>
          <cell r="AC4353" t="str">
            <v>4000-121-1A</v>
          </cell>
          <cell r="AD4353">
            <v>1.55</v>
          </cell>
          <cell r="AE4353" t="str">
            <v>黄色</v>
          </cell>
          <cell r="AF4353">
            <v>4.68875</v>
          </cell>
        </row>
        <row r="4354">
          <cell r="A4354" t="str">
            <v>YE30-W-99-121-06</v>
          </cell>
          <cell r="B4354" t="e">
            <v>#N/A</v>
          </cell>
          <cell r="C4354" t="e">
            <v>#N/A</v>
          </cell>
          <cell r="D4354" t="str">
            <v>2XL</v>
          </cell>
          <cell r="E4354" t="str">
            <v>YE</v>
          </cell>
          <cell r="F4354">
            <v>20</v>
          </cell>
          <cell r="G4354" t="str">
            <v>EA</v>
          </cell>
          <cell r="H4354" t="str">
            <v>3000连体防护服</v>
          </cell>
          <cell r="I4354" t="str">
            <v>M3000 Coverall</v>
          </cell>
          <cell r="J4354" t="str">
            <v>M3000</v>
          </cell>
          <cell r="K4354" t="str">
            <v>MC3000CVRL</v>
          </cell>
          <cell r="L4354">
            <v>0.073593</v>
          </cell>
          <cell r="M4354" t="e">
            <v>#N/A</v>
          </cell>
          <cell r="N4354" t="e">
            <v>#N/A</v>
          </cell>
          <cell r="O4354" t="str">
            <v>DC2A</v>
          </cell>
          <cell r="P4354" t="str">
            <v>DC3S</v>
          </cell>
          <cell r="Q4354">
            <v>8.8</v>
          </cell>
          <cell r="R4354">
            <v>0</v>
          </cell>
          <cell r="S4354">
            <v>0</v>
          </cell>
          <cell r="T4354">
            <v>5</v>
          </cell>
          <cell r="U4354">
            <v>5</v>
          </cell>
          <cell r="V4354">
            <v>1120</v>
          </cell>
        </row>
        <row r="4354">
          <cell r="X4354" t="str">
            <v>Gen. Trade</v>
          </cell>
          <cell r="Y4354" t="str">
            <v>EA</v>
          </cell>
          <cell r="Z4354" t="str">
            <v>--</v>
          </cell>
          <cell r="AA4354" t="str">
            <v>W</v>
          </cell>
          <cell r="AB4354" t="str">
            <v>FNA30YEA02</v>
          </cell>
          <cell r="AC4354" t="str">
            <v>4000-121-1A</v>
          </cell>
          <cell r="AD4354">
            <v>1.55</v>
          </cell>
          <cell r="AE4354" t="str">
            <v>黄色</v>
          </cell>
          <cell r="AF4354">
            <v>5.0096</v>
          </cell>
        </row>
        <row r="4355">
          <cell r="A4355" t="str">
            <v>YE30-W-99-121-07</v>
          </cell>
          <cell r="B4355" t="e">
            <v>#N/A</v>
          </cell>
          <cell r="C4355" t="e">
            <v>#N/A</v>
          </cell>
          <cell r="D4355" t="str">
            <v>3XL</v>
          </cell>
          <cell r="E4355" t="str">
            <v>YE</v>
          </cell>
          <cell r="F4355">
            <v>20</v>
          </cell>
          <cell r="G4355" t="str">
            <v>EA</v>
          </cell>
          <cell r="H4355" t="str">
            <v>3000连体防护服</v>
          </cell>
          <cell r="I4355" t="str">
            <v>M3000 Coverall</v>
          </cell>
          <cell r="J4355" t="str">
            <v>M3000</v>
          </cell>
          <cell r="K4355" t="str">
            <v>MC3000CVRL</v>
          </cell>
          <cell r="L4355">
            <v>0.073593</v>
          </cell>
          <cell r="M4355" t="e">
            <v>#N/A</v>
          </cell>
          <cell r="N4355" t="e">
            <v>#N/A</v>
          </cell>
          <cell r="O4355" t="str">
            <v>DC2A</v>
          </cell>
          <cell r="P4355" t="str">
            <v>DC3S</v>
          </cell>
          <cell r="Q4355">
            <v>9.8</v>
          </cell>
          <cell r="R4355">
            <v>0</v>
          </cell>
          <cell r="S4355">
            <v>0</v>
          </cell>
          <cell r="T4355">
            <v>5</v>
          </cell>
          <cell r="U4355">
            <v>5</v>
          </cell>
          <cell r="V4355">
            <v>1120</v>
          </cell>
        </row>
        <row r="4355">
          <cell r="X4355" t="str">
            <v>Gen. Trade</v>
          </cell>
          <cell r="Y4355" t="str">
            <v>EA</v>
          </cell>
          <cell r="Z4355" t="str">
            <v>--</v>
          </cell>
          <cell r="AA4355" t="str">
            <v>W</v>
          </cell>
          <cell r="AB4355" t="str">
            <v>FNA30YEA02</v>
          </cell>
          <cell r="AC4355" t="str">
            <v>4000-121-1A</v>
          </cell>
          <cell r="AD4355">
            <v>1.55</v>
          </cell>
          <cell r="AE4355" t="str">
            <v>黄色</v>
          </cell>
          <cell r="AF4355">
            <v>5.436625</v>
          </cell>
        </row>
        <row r="4356">
          <cell r="A4356" t="str">
            <v>YE30-W-99-121-08</v>
          </cell>
          <cell r="B4356" t="e">
            <v>#N/A</v>
          </cell>
          <cell r="C4356" t="e">
            <v>#N/A</v>
          </cell>
          <cell r="D4356" t="str">
            <v>4XL</v>
          </cell>
          <cell r="E4356" t="str">
            <v>YE</v>
          </cell>
          <cell r="F4356">
            <v>20</v>
          </cell>
          <cell r="G4356" t="str">
            <v>EA</v>
          </cell>
          <cell r="H4356" t="str">
            <v>3000连体防护服</v>
          </cell>
          <cell r="I4356" t="str">
            <v>M3000 Coverall</v>
          </cell>
          <cell r="J4356" t="str">
            <v>M3000</v>
          </cell>
          <cell r="K4356" t="str">
            <v>MC3000CVRL</v>
          </cell>
          <cell r="L4356">
            <v>0.073593</v>
          </cell>
          <cell r="M4356" t="e">
            <v>#N/A</v>
          </cell>
          <cell r="N4356" t="e">
            <v>#N/A</v>
          </cell>
          <cell r="O4356" t="str">
            <v>DC2A</v>
          </cell>
          <cell r="P4356" t="str">
            <v>DC3S</v>
          </cell>
          <cell r="Q4356" t="str">
            <v>0</v>
          </cell>
          <cell r="R4356">
            <v>0</v>
          </cell>
          <cell r="S4356">
            <v>0</v>
          </cell>
          <cell r="T4356">
            <v>5</v>
          </cell>
          <cell r="U4356">
            <v>5</v>
          </cell>
          <cell r="V4356">
            <v>1120</v>
          </cell>
        </row>
        <row r="4356">
          <cell r="X4356" t="str">
            <v>Gen. Trade</v>
          </cell>
          <cell r="Y4356" t="str">
            <v>EA</v>
          </cell>
          <cell r="Z4356" t="str">
            <v>--</v>
          </cell>
          <cell r="AA4356" t="str">
            <v>W</v>
          </cell>
          <cell r="AB4356" t="str">
            <v>FNA30YEA02</v>
          </cell>
          <cell r="AC4356" t="str">
            <v>4000-121-1A</v>
          </cell>
          <cell r="AD4356">
            <v>1.55</v>
          </cell>
          <cell r="AE4356" t="str">
            <v>黄色</v>
          </cell>
          <cell r="AF4356">
            <v>5.7691</v>
          </cell>
        </row>
        <row r="4357">
          <cell r="A4357" t="str">
            <v>YE30-W-99-121-09</v>
          </cell>
          <cell r="B4357" t="e">
            <v>#N/A</v>
          </cell>
          <cell r="C4357" t="e">
            <v>#N/A</v>
          </cell>
          <cell r="D4357" t="str">
            <v>5XL</v>
          </cell>
          <cell r="E4357" t="str">
            <v>YE</v>
          </cell>
          <cell r="F4357">
            <v>20</v>
          </cell>
          <cell r="G4357" t="str">
            <v>EA</v>
          </cell>
          <cell r="H4357" t="str">
            <v>3000连体防护服</v>
          </cell>
          <cell r="I4357" t="str">
            <v>M3000 Coverall</v>
          </cell>
          <cell r="J4357" t="str">
            <v>M3000</v>
          </cell>
          <cell r="K4357" t="str">
            <v>MC3000CVRL</v>
          </cell>
          <cell r="L4357">
            <v>0.073593</v>
          </cell>
          <cell r="M4357" t="e">
            <v>#N/A</v>
          </cell>
          <cell r="N4357" t="e">
            <v>#N/A</v>
          </cell>
          <cell r="O4357" t="str">
            <v>DC2A</v>
          </cell>
          <cell r="P4357" t="str">
            <v>DC3S</v>
          </cell>
          <cell r="Q4357">
            <v>3.3</v>
          </cell>
          <cell r="R4357">
            <v>0</v>
          </cell>
          <cell r="S4357">
            <v>0</v>
          </cell>
          <cell r="T4357">
            <v>5</v>
          </cell>
          <cell r="U4357">
            <v>5</v>
          </cell>
          <cell r="V4357">
            <v>1120</v>
          </cell>
        </row>
        <row r="4357">
          <cell r="X4357" t="str">
            <v>Gen. Trade</v>
          </cell>
          <cell r="Y4357" t="str">
            <v>EA</v>
          </cell>
          <cell r="Z4357" t="str">
            <v>--</v>
          </cell>
          <cell r="AA4357" t="str">
            <v>W</v>
          </cell>
          <cell r="AB4357" t="str">
            <v>FNA30YEA02</v>
          </cell>
          <cell r="AC4357" t="str">
            <v>4000-121-1A</v>
          </cell>
          <cell r="AD4357">
            <v>1.55</v>
          </cell>
          <cell r="AE4357" t="str">
            <v>黄色</v>
          </cell>
          <cell r="AF4357">
            <v>6.007025</v>
          </cell>
          <cell r="AG4357" t="str">
            <v>FFVA1CLD01</v>
          </cell>
          <cell r="AH4357" t="str">
            <v>3000-508-2A</v>
          </cell>
        </row>
        <row r="4358">
          <cell r="A4358" t="str">
            <v>YE30-W-99-122-02</v>
          </cell>
          <cell r="B4358" t="e">
            <v>#N/A</v>
          </cell>
          <cell r="C4358" t="e">
            <v>#N/A</v>
          </cell>
          <cell r="D4358" t="str">
            <v>S</v>
          </cell>
          <cell r="E4358" t="str">
            <v>YE</v>
          </cell>
          <cell r="F4358">
            <v>20</v>
          </cell>
          <cell r="G4358" t="str">
            <v>EA</v>
          </cell>
          <cell r="H4358" t="str">
            <v>3000连体防护服</v>
          </cell>
          <cell r="I4358" t="str">
            <v>M3000 Coverall</v>
          </cell>
          <cell r="J4358" t="str">
            <v>M3000</v>
          </cell>
          <cell r="K4358" t="str">
            <v>MC3000CVRL</v>
          </cell>
          <cell r="L4358">
            <v>0.073593</v>
          </cell>
          <cell r="M4358" t="e">
            <v>#N/A</v>
          </cell>
          <cell r="N4358" t="e">
            <v>#N/A</v>
          </cell>
          <cell r="O4358" t="str">
            <v>SAMPLE</v>
          </cell>
          <cell r="P4358" t="str">
            <v>DC3S</v>
          </cell>
          <cell r="Q4358">
            <v>9.3</v>
          </cell>
          <cell r="R4358">
            <v>409</v>
          </cell>
          <cell r="S4358">
            <v>8.18</v>
          </cell>
          <cell r="T4358">
            <v>5</v>
          </cell>
          <cell r="U4358">
            <v>5</v>
          </cell>
          <cell r="V4358">
            <v>1120</v>
          </cell>
        </row>
        <row r="4358">
          <cell r="X4358" t="str">
            <v>Gen. Trade</v>
          </cell>
          <cell r="Y4358" t="str">
            <v>EA</v>
          </cell>
          <cell r="Z4358" t="str">
            <v>--</v>
          </cell>
          <cell r="AA4358" t="str">
            <v>W</v>
          </cell>
          <cell r="AB4358" t="str">
            <v>FNA30YEA02</v>
          </cell>
          <cell r="AC4358" t="str">
            <v>4000-122-1A</v>
          </cell>
          <cell r="AD4358">
            <v>1.55</v>
          </cell>
          <cell r="AE4358" t="str">
            <v>黄色</v>
          </cell>
          <cell r="AF4358">
            <v>4.996425</v>
          </cell>
        </row>
        <row r="4359">
          <cell r="A4359" t="str">
            <v>YE30-W-99-122-03</v>
          </cell>
          <cell r="B4359" t="e">
            <v>#N/A</v>
          </cell>
          <cell r="C4359" t="e">
            <v>#N/A</v>
          </cell>
          <cell r="D4359" t="str">
            <v>M</v>
          </cell>
          <cell r="E4359" t="str">
            <v>YE</v>
          </cell>
          <cell r="F4359">
            <v>20</v>
          </cell>
          <cell r="G4359" t="str">
            <v>EA</v>
          </cell>
          <cell r="H4359" t="str">
            <v>3000连体防护服</v>
          </cell>
          <cell r="I4359" t="str">
            <v>M3000 Coverall</v>
          </cell>
          <cell r="J4359" t="str">
            <v>M3000</v>
          </cell>
          <cell r="K4359" t="str">
            <v>MC3000CVRL</v>
          </cell>
          <cell r="L4359">
            <v>0.073593</v>
          </cell>
          <cell r="M4359" t="e">
            <v>#N/A</v>
          </cell>
          <cell r="N4359" t="e">
            <v>#N/A</v>
          </cell>
          <cell r="O4359" t="str">
            <v>SAMPLE</v>
          </cell>
          <cell r="P4359" t="str">
            <v>DC3S</v>
          </cell>
          <cell r="Q4359">
            <v>10.2</v>
          </cell>
          <cell r="R4359">
            <v>454</v>
          </cell>
          <cell r="S4359">
            <v>9.08</v>
          </cell>
          <cell r="T4359">
            <v>5</v>
          </cell>
          <cell r="U4359">
            <v>5</v>
          </cell>
          <cell r="V4359">
            <v>1120</v>
          </cell>
        </row>
        <row r="4359">
          <cell r="X4359" t="str">
            <v>Gen. Trade</v>
          </cell>
          <cell r="Y4359" t="str">
            <v>EA</v>
          </cell>
          <cell r="Z4359" t="str">
            <v>--</v>
          </cell>
          <cell r="AA4359" t="str">
            <v>W</v>
          </cell>
          <cell r="AB4359" t="str">
            <v>FNA30YEA02</v>
          </cell>
          <cell r="AC4359" t="str">
            <v>4000-122-1A</v>
          </cell>
          <cell r="AD4359">
            <v>1.55</v>
          </cell>
          <cell r="AE4359" t="str">
            <v>黄色</v>
          </cell>
          <cell r="AF4359">
            <v>5.227375</v>
          </cell>
        </row>
        <row r="4360">
          <cell r="A4360" t="str">
            <v>YE30-W-99-122-04</v>
          </cell>
          <cell r="B4360" t="str">
            <v>30-W-99-122-04</v>
          </cell>
          <cell r="C4360" t="str">
            <v>E1</v>
          </cell>
          <cell r="D4360" t="str">
            <v>L</v>
          </cell>
          <cell r="E4360" t="str">
            <v>YE</v>
          </cell>
          <cell r="F4360">
            <v>20</v>
          </cell>
          <cell r="G4360" t="str">
            <v>EA</v>
          </cell>
          <cell r="H4360" t="str">
            <v>3000连体防护服</v>
          </cell>
          <cell r="I4360" t="str">
            <v>M3000 Coverall</v>
          </cell>
          <cell r="J4360" t="str">
            <v>M3000</v>
          </cell>
          <cell r="K4360" t="str">
            <v>MC3000CVRL</v>
          </cell>
          <cell r="L4360">
            <v>0.073593</v>
          </cell>
          <cell r="M4360" t="str">
            <v>30-10798</v>
          </cell>
          <cell r="N4360" t="str">
            <v>M3000 Coverall (10798)连体防护服/30-W-99-122-04-E1</v>
          </cell>
          <cell r="O4360" t="str">
            <v>SAMPLE</v>
          </cell>
          <cell r="P4360" t="str">
            <v>DC3S</v>
          </cell>
          <cell r="Q4360">
            <v>10.6</v>
          </cell>
          <cell r="R4360">
            <v>474</v>
          </cell>
          <cell r="S4360">
            <v>9.48</v>
          </cell>
          <cell r="T4360">
            <v>5</v>
          </cell>
          <cell r="U4360">
            <v>5</v>
          </cell>
          <cell r="V4360">
            <v>1120</v>
          </cell>
          <cell r="W4360" t="str">
            <v>Paid Import</v>
          </cell>
          <cell r="X4360" t="str">
            <v>Gen. Trade</v>
          </cell>
          <cell r="Y4360" t="str">
            <v>EA</v>
          </cell>
          <cell r="Z4360" t="str">
            <v>--</v>
          </cell>
          <cell r="AA4360" t="str">
            <v>W</v>
          </cell>
          <cell r="AB4360" t="str">
            <v>FNA30YEA02</v>
          </cell>
          <cell r="AC4360" t="str">
            <v>4000-122-1A</v>
          </cell>
          <cell r="AD4360">
            <v>1.55</v>
          </cell>
          <cell r="AE4360" t="str">
            <v>黄色</v>
          </cell>
          <cell r="AF4360">
            <v>5.529625</v>
          </cell>
        </row>
        <row r="4361">
          <cell r="A4361" t="str">
            <v>YE30-W-99-122-05</v>
          </cell>
          <cell r="B4361" t="str">
            <v>30-W-99-122-05</v>
          </cell>
          <cell r="C4361" t="str">
            <v>E1</v>
          </cell>
          <cell r="D4361" t="str">
            <v>XL</v>
          </cell>
          <cell r="E4361" t="str">
            <v>YE</v>
          </cell>
          <cell r="F4361">
            <v>20</v>
          </cell>
          <cell r="G4361" t="str">
            <v>EA</v>
          </cell>
          <cell r="H4361" t="str">
            <v>3000连体防护服</v>
          </cell>
          <cell r="I4361" t="str">
            <v>M3000 Coverall</v>
          </cell>
          <cell r="J4361" t="str">
            <v>M3000</v>
          </cell>
          <cell r="K4361" t="str">
            <v>MC3000CVRL</v>
          </cell>
          <cell r="L4361">
            <v>0.073593</v>
          </cell>
          <cell r="M4361" t="str">
            <v>30-10799</v>
          </cell>
          <cell r="N4361" t="str">
            <v>M3000 Coverall (10799)连体防护服/30-W-99-122-05-E1</v>
          </cell>
          <cell r="O4361" t="str">
            <v>SAMPLE</v>
          </cell>
          <cell r="P4361" t="str">
            <v>DC3S</v>
          </cell>
          <cell r="Q4361">
            <v>10.9</v>
          </cell>
          <cell r="R4361">
            <v>489</v>
          </cell>
          <cell r="S4361">
            <v>9.78</v>
          </cell>
          <cell r="T4361">
            <v>5</v>
          </cell>
          <cell r="U4361">
            <v>5</v>
          </cell>
          <cell r="V4361">
            <v>1120</v>
          </cell>
          <cell r="W4361" t="str">
            <v>Paid Import</v>
          </cell>
          <cell r="X4361" t="str">
            <v>Gen. Trade</v>
          </cell>
          <cell r="Y4361" t="str">
            <v>EA</v>
          </cell>
          <cell r="Z4361" t="str">
            <v>--</v>
          </cell>
          <cell r="AA4361" t="str">
            <v>W</v>
          </cell>
          <cell r="AB4361" t="str">
            <v>FNA30YEA02</v>
          </cell>
          <cell r="AC4361" t="str">
            <v>4000-122-1A</v>
          </cell>
          <cell r="AD4361">
            <v>1.55</v>
          </cell>
          <cell r="AE4361" t="str">
            <v>黄色</v>
          </cell>
          <cell r="AF4361">
            <v>5.732675</v>
          </cell>
        </row>
        <row r="4362">
          <cell r="A4362" t="str">
            <v>YE30-W-99-122-06</v>
          </cell>
          <cell r="B4362" t="e">
            <v>#N/A</v>
          </cell>
          <cell r="C4362" t="e">
            <v>#N/A</v>
          </cell>
          <cell r="D4362" t="str">
            <v>2XL</v>
          </cell>
          <cell r="E4362" t="str">
            <v>YE</v>
          </cell>
          <cell r="F4362">
            <v>15</v>
          </cell>
          <cell r="G4362" t="str">
            <v>EA</v>
          </cell>
          <cell r="H4362" t="str">
            <v>3000连体防护服</v>
          </cell>
          <cell r="I4362" t="str">
            <v>M3000 Coverall</v>
          </cell>
          <cell r="J4362" t="str">
            <v>M3000</v>
          </cell>
          <cell r="K4362" t="str">
            <v>MC3000CVRL</v>
          </cell>
          <cell r="L4362">
            <v>0.073593</v>
          </cell>
          <cell r="M4362" t="e">
            <v>#N/A</v>
          </cell>
          <cell r="N4362" t="e">
            <v>#N/A</v>
          </cell>
          <cell r="O4362" t="str">
            <v>SAMPLE</v>
          </cell>
          <cell r="P4362" t="str">
            <v>DC3S</v>
          </cell>
          <cell r="Q4362">
            <v>8.7</v>
          </cell>
          <cell r="R4362">
            <v>505.333333333333</v>
          </cell>
          <cell r="S4362">
            <v>7.58</v>
          </cell>
          <cell r="T4362">
            <v>5</v>
          </cell>
          <cell r="U4362">
            <v>5</v>
          </cell>
          <cell r="V4362">
            <v>1120</v>
          </cell>
          <cell r="W4362" t="str">
            <v>Paid Import</v>
          </cell>
          <cell r="X4362" t="str">
            <v>Gen. Trade</v>
          </cell>
          <cell r="Y4362" t="str">
            <v>EA</v>
          </cell>
          <cell r="Z4362" t="str">
            <v>--</v>
          </cell>
          <cell r="AA4362" t="str">
            <v>W</v>
          </cell>
          <cell r="AB4362" t="str">
            <v>FNA30YEA02</v>
          </cell>
          <cell r="AC4362" t="str">
            <v>4000-122-1A</v>
          </cell>
          <cell r="AD4362">
            <v>1.55</v>
          </cell>
          <cell r="AE4362" t="str">
            <v>黄色</v>
          </cell>
          <cell r="AF4362">
            <v>6.04655</v>
          </cell>
        </row>
        <row r="4363">
          <cell r="A4363" t="str">
            <v>YE30-W-99-122-07</v>
          </cell>
          <cell r="B4363" t="e">
            <v>#N/A</v>
          </cell>
          <cell r="C4363" t="e">
            <v>#N/A</v>
          </cell>
          <cell r="D4363" t="str">
            <v>3XL</v>
          </cell>
          <cell r="E4363" t="str">
            <v>YE</v>
          </cell>
          <cell r="F4363">
            <v>15</v>
          </cell>
          <cell r="G4363" t="str">
            <v>EA</v>
          </cell>
          <cell r="H4363" t="str">
            <v>3000连体防护服</v>
          </cell>
          <cell r="I4363" t="str">
            <v>M3000 Coverall</v>
          </cell>
          <cell r="J4363" t="str">
            <v>M3000</v>
          </cell>
          <cell r="K4363" t="str">
            <v>MC3000CVRL</v>
          </cell>
          <cell r="L4363">
            <v>0.073593</v>
          </cell>
          <cell r="M4363" t="e">
            <v>#N/A</v>
          </cell>
          <cell r="N4363" t="e">
            <v>#N/A</v>
          </cell>
          <cell r="O4363" t="str">
            <v>SAMPLE</v>
          </cell>
          <cell r="P4363" t="str">
            <v>DC3S</v>
          </cell>
          <cell r="Q4363">
            <v>9</v>
          </cell>
          <cell r="R4363">
            <v>525.333333333333</v>
          </cell>
          <cell r="S4363">
            <v>7.88</v>
          </cell>
          <cell r="T4363">
            <v>5</v>
          </cell>
          <cell r="U4363">
            <v>5</v>
          </cell>
          <cell r="V4363">
            <v>1120</v>
          </cell>
          <cell r="W4363" t="str">
            <v>Paid Import</v>
          </cell>
          <cell r="X4363" t="str">
            <v>Gen. Trade</v>
          </cell>
          <cell r="Y4363" t="str">
            <v>EA</v>
          </cell>
          <cell r="Z4363" t="str">
            <v>--</v>
          </cell>
          <cell r="AA4363" t="str">
            <v>W</v>
          </cell>
          <cell r="AB4363" t="str">
            <v>FNA30YEA02</v>
          </cell>
          <cell r="AC4363" t="str">
            <v>4000-122-1A</v>
          </cell>
          <cell r="AD4363">
            <v>1.55</v>
          </cell>
          <cell r="AE4363" t="str">
            <v>黄色</v>
          </cell>
          <cell r="AF4363">
            <v>6.530925</v>
          </cell>
        </row>
        <row r="4364">
          <cell r="A4364" t="str">
            <v>YE30-W-99-201-02</v>
          </cell>
          <cell r="B4364" t="str">
            <v>30-W-99-201-02</v>
          </cell>
          <cell r="C4364" t="str">
            <v>E1</v>
          </cell>
          <cell r="D4364" t="str">
            <v>S</v>
          </cell>
          <cell r="E4364" t="str">
            <v>YE</v>
          </cell>
          <cell r="F4364">
            <v>40</v>
          </cell>
          <cell r="G4364" t="str">
            <v>EA</v>
          </cell>
          <cell r="H4364" t="str">
            <v>3000防护服(上衣)</v>
          </cell>
          <cell r="I4364" t="str">
            <v>M3000 JACKET</v>
          </cell>
          <cell r="J4364" t="str">
            <v>ACC</v>
          </cell>
          <cell r="K4364" t="str">
            <v>MC3000ACCS</v>
          </cell>
          <cell r="L4364">
            <v>0.073593</v>
          </cell>
          <cell r="M4364" t="str">
            <v>30-10894</v>
          </cell>
          <cell r="N4364" t="str">
            <v>M3000 JACKET (10894)防护服(上衣)/30-W-99-201-02-E1</v>
          </cell>
          <cell r="O4364" t="str">
            <v>SAMPLE</v>
          </cell>
          <cell r="P4364" t="str">
            <v>DC3S</v>
          </cell>
          <cell r="Q4364">
            <v>0</v>
          </cell>
          <cell r="R4364">
            <v>0</v>
          </cell>
          <cell r="S4364">
            <v>0</v>
          </cell>
          <cell r="T4364">
            <v>5</v>
          </cell>
          <cell r="U4364">
            <v>20</v>
          </cell>
          <cell r="V4364">
            <v>1120</v>
          </cell>
          <cell r="W4364" t="str">
            <v>Paid Import</v>
          </cell>
          <cell r="X4364" t="str">
            <v>Gen. Trade</v>
          </cell>
          <cell r="Y4364" t="str">
            <v>EA</v>
          </cell>
          <cell r="Z4364" t="str">
            <v>--</v>
          </cell>
          <cell r="AA4364" t="str">
            <v>W</v>
          </cell>
          <cell r="AB4364" t="str">
            <v>FNA30YEA02</v>
          </cell>
          <cell r="AC4364" t="str">
            <v>3000-201-1A</v>
          </cell>
          <cell r="AD4364">
            <v>1.55</v>
          </cell>
          <cell r="AE4364" t="str">
            <v>黄色</v>
          </cell>
          <cell r="AF4364">
            <v>2.178835</v>
          </cell>
        </row>
        <row r="4365">
          <cell r="A4365" t="str">
            <v>YE30-W-99-201-03</v>
          </cell>
          <cell r="B4365" t="str">
            <v>30-W-99-201-03</v>
          </cell>
          <cell r="C4365" t="str">
            <v>E1</v>
          </cell>
          <cell r="D4365" t="str">
            <v>M</v>
          </cell>
          <cell r="E4365" t="str">
            <v>YE</v>
          </cell>
          <cell r="F4365">
            <v>40</v>
          </cell>
          <cell r="G4365" t="str">
            <v>EA</v>
          </cell>
          <cell r="H4365" t="str">
            <v>3000防护服(上衣)</v>
          </cell>
          <cell r="I4365" t="str">
            <v>M3000 JACKET</v>
          </cell>
          <cell r="J4365" t="str">
            <v>ACC</v>
          </cell>
          <cell r="K4365" t="str">
            <v>MC3000ACCS</v>
          </cell>
          <cell r="L4365">
            <v>0.073593</v>
          </cell>
          <cell r="M4365" t="str">
            <v>30-9425</v>
          </cell>
          <cell r="N4365" t="str">
            <v>M3000 Coverall (9425)连体防护服/30-W-99-201-03-E1</v>
          </cell>
          <cell r="O4365" t="str">
            <v>SAMPLE</v>
          </cell>
          <cell r="P4365" t="str">
            <v>DC3S</v>
          </cell>
          <cell r="Q4365">
            <v>9.2</v>
          </cell>
          <cell r="R4365">
            <v>202</v>
          </cell>
          <cell r="S4365">
            <v>8.08</v>
          </cell>
          <cell r="T4365">
            <v>5</v>
          </cell>
          <cell r="U4365">
            <v>20</v>
          </cell>
          <cell r="V4365">
            <v>1120</v>
          </cell>
          <cell r="W4365" t="str">
            <v>Paid Import</v>
          </cell>
          <cell r="X4365" t="str">
            <v>Gen. Trade</v>
          </cell>
          <cell r="Y4365" t="str">
            <v>EA</v>
          </cell>
          <cell r="Z4365" t="str">
            <v>--</v>
          </cell>
          <cell r="AA4365" t="str">
            <v>W</v>
          </cell>
          <cell r="AB4365" t="str">
            <v>FNA30YEA02</v>
          </cell>
          <cell r="AC4365" t="str">
            <v>3000-201-1A</v>
          </cell>
          <cell r="AD4365">
            <v>1.55</v>
          </cell>
          <cell r="AE4365" t="str">
            <v>黄色</v>
          </cell>
          <cell r="AF4365">
            <v>2.25628333333333</v>
          </cell>
        </row>
        <row r="4366">
          <cell r="A4366" t="str">
            <v>YE30-W-99-201-04</v>
          </cell>
          <cell r="B4366" t="str">
            <v>30-W-99-201-04</v>
          </cell>
          <cell r="C4366" t="str">
            <v>E1</v>
          </cell>
          <cell r="D4366" t="str">
            <v>L</v>
          </cell>
          <cell r="E4366" t="str">
            <v>YE</v>
          </cell>
          <cell r="F4366">
            <v>40</v>
          </cell>
          <cell r="G4366" t="str">
            <v>EA</v>
          </cell>
          <cell r="H4366" t="str">
            <v>3000防护服(上衣)</v>
          </cell>
          <cell r="I4366" t="str">
            <v>M3000 JACKET</v>
          </cell>
          <cell r="J4366" t="str">
            <v>ACC</v>
          </cell>
          <cell r="K4366" t="str">
            <v>MC3000ACCS</v>
          </cell>
          <cell r="L4366">
            <v>0.073593</v>
          </cell>
          <cell r="M4366" t="str">
            <v>30-10611</v>
          </cell>
          <cell r="N4366" t="str">
            <v>M3000 JACKET (10611)防护服(上衣)/30-W-99-201-04-E1</v>
          </cell>
          <cell r="O4366" t="str">
            <v>SAMPLE</v>
          </cell>
          <cell r="P4366" t="str">
            <v>DC3S</v>
          </cell>
          <cell r="Q4366">
            <v>9.94</v>
          </cell>
          <cell r="R4366">
            <v>220.5</v>
          </cell>
          <cell r="S4366">
            <v>8.82</v>
          </cell>
          <cell r="T4366">
            <v>5</v>
          </cell>
          <cell r="U4366">
            <v>20</v>
          </cell>
          <cell r="V4366">
            <v>1120</v>
          </cell>
          <cell r="W4366" t="str">
            <v>Paid Import</v>
          </cell>
          <cell r="X4366" t="str">
            <v>Gen. Trade</v>
          </cell>
          <cell r="Y4366" t="str">
            <v>EA</v>
          </cell>
          <cell r="Z4366" t="str">
            <v>--</v>
          </cell>
          <cell r="AA4366" t="str">
            <v>W</v>
          </cell>
          <cell r="AB4366" t="str">
            <v>FNA30YEA02</v>
          </cell>
          <cell r="AC4366" t="str">
            <v>3000-201-1A</v>
          </cell>
          <cell r="AD4366">
            <v>1.55</v>
          </cell>
          <cell r="AE4366" t="str">
            <v>黄色</v>
          </cell>
          <cell r="AF4366">
            <v>2.39655833333333</v>
          </cell>
        </row>
        <row r="4367">
          <cell r="A4367" t="str">
            <v>YE30-W-99-201-05</v>
          </cell>
          <cell r="B4367" t="str">
            <v>30-W-99-201-05</v>
          </cell>
          <cell r="C4367" t="str">
            <v>A1</v>
          </cell>
          <cell r="D4367" t="str">
            <v>XL</v>
          </cell>
          <cell r="E4367" t="str">
            <v>YE</v>
          </cell>
          <cell r="F4367">
            <v>40</v>
          </cell>
          <cell r="G4367" t="str">
            <v>EA</v>
          </cell>
          <cell r="H4367" t="str">
            <v>3000防护服(上衣)</v>
          </cell>
          <cell r="I4367" t="str">
            <v>M3000 JACKET</v>
          </cell>
          <cell r="J4367" t="str">
            <v>ACC</v>
          </cell>
          <cell r="K4367" t="str">
            <v>MC3000ACCS</v>
          </cell>
          <cell r="L4367">
            <v>0.073593</v>
          </cell>
          <cell r="M4367" t="str">
            <v>30-9135</v>
          </cell>
          <cell r="N4367" t="str">
            <v>M3000 JACKET (9135)防护服(上衣)/30-W-99-201-05-A1</v>
          </cell>
          <cell r="O4367" t="str">
            <v>SAMPLE</v>
          </cell>
          <cell r="P4367" t="str">
            <v>DC3S</v>
          </cell>
          <cell r="Q4367">
            <v>10.4</v>
          </cell>
          <cell r="R4367">
            <v>232</v>
          </cell>
          <cell r="S4367">
            <v>9.28</v>
          </cell>
          <cell r="T4367">
            <v>5</v>
          </cell>
          <cell r="U4367">
            <v>20</v>
          </cell>
          <cell r="V4367">
            <v>1120</v>
          </cell>
          <cell r="W4367" t="str">
            <v>Paid Import</v>
          </cell>
          <cell r="X4367" t="str">
            <v>Gen. Trade</v>
          </cell>
          <cell r="Y4367" t="str">
            <v>EA</v>
          </cell>
          <cell r="Z4367" t="str">
            <v>--</v>
          </cell>
          <cell r="AA4367" t="str">
            <v>W</v>
          </cell>
          <cell r="AB4367" t="str">
            <v>FNA30YEA02</v>
          </cell>
          <cell r="AC4367" t="str">
            <v>3000-201-1A</v>
          </cell>
          <cell r="AD4367">
            <v>1.55</v>
          </cell>
          <cell r="AE4367" t="str">
            <v>黄色</v>
          </cell>
          <cell r="AF4367">
            <v>2.521075</v>
          </cell>
        </row>
        <row r="4368">
          <cell r="A4368" t="str">
            <v>YE30-W-99-201-06</v>
          </cell>
          <cell r="B4368" t="e">
            <v>#N/A</v>
          </cell>
          <cell r="C4368" t="e">
            <v>#N/A</v>
          </cell>
          <cell r="D4368" t="str">
            <v>2XL</v>
          </cell>
          <cell r="E4368" t="str">
            <v>YE</v>
          </cell>
          <cell r="F4368">
            <v>35</v>
          </cell>
          <cell r="G4368" t="str">
            <v>EA</v>
          </cell>
          <cell r="H4368" t="str">
            <v>3000防护服(上衣)</v>
          </cell>
          <cell r="I4368" t="str">
            <v>M3000 JACKET</v>
          </cell>
          <cell r="J4368" t="str">
            <v>ACC</v>
          </cell>
          <cell r="K4368" t="str">
            <v>MC3000ACCS</v>
          </cell>
          <cell r="L4368">
            <v>0.073593</v>
          </cell>
          <cell r="M4368" t="e">
            <v>#N/A</v>
          </cell>
          <cell r="N4368" t="e">
            <v>#N/A</v>
          </cell>
          <cell r="O4368" t="str">
            <v>SAMPLE</v>
          </cell>
          <cell r="P4368" t="str">
            <v>DC3S</v>
          </cell>
          <cell r="Q4368">
            <v>9.6</v>
          </cell>
          <cell r="R4368">
            <v>242.285714285714</v>
          </cell>
          <cell r="S4368">
            <v>8.48</v>
          </cell>
          <cell r="T4368">
            <v>5</v>
          </cell>
          <cell r="U4368">
            <v>35</v>
          </cell>
          <cell r="V4368">
            <v>1120</v>
          </cell>
          <cell r="W4368" t="str">
            <v>Paid Import</v>
          </cell>
          <cell r="X4368" t="str">
            <v>Gen. Trade</v>
          </cell>
          <cell r="Y4368" t="str">
            <v>EA</v>
          </cell>
          <cell r="Z4368" t="str">
            <v>--</v>
          </cell>
          <cell r="AA4368" t="str">
            <v>W</v>
          </cell>
          <cell r="AB4368" t="str">
            <v>FNA30YEA02</v>
          </cell>
          <cell r="AC4368" t="str">
            <v>3000-201-1A</v>
          </cell>
          <cell r="AD4368">
            <v>1.55</v>
          </cell>
          <cell r="AE4368" t="str">
            <v>黄色</v>
          </cell>
          <cell r="AF4368">
            <v>2.7497</v>
          </cell>
        </row>
        <row r="4369">
          <cell r="A4369" t="str">
            <v>YE30-W-99-201-07</v>
          </cell>
          <cell r="B4369" t="e">
            <v>#N/A</v>
          </cell>
          <cell r="C4369" t="e">
            <v>#N/A</v>
          </cell>
          <cell r="D4369" t="str">
            <v>3XL</v>
          </cell>
          <cell r="E4369" t="str">
            <v>YE</v>
          </cell>
          <cell r="F4369">
            <v>35</v>
          </cell>
          <cell r="G4369" t="str">
            <v>EA</v>
          </cell>
          <cell r="H4369" t="str">
            <v>3000防护服(上衣)</v>
          </cell>
          <cell r="I4369" t="str">
            <v>M3000 JACKET</v>
          </cell>
          <cell r="J4369" t="str">
            <v>ACC</v>
          </cell>
          <cell r="K4369" t="str">
            <v>MC3000ACCS</v>
          </cell>
          <cell r="L4369">
            <v>0.073593</v>
          </cell>
          <cell r="M4369" t="e">
            <v>#N/A</v>
          </cell>
          <cell r="N4369" t="e">
            <v>#N/A</v>
          </cell>
          <cell r="O4369" t="str">
            <v>SAMPLE</v>
          </cell>
          <cell r="P4369" t="str">
            <v>DC3S</v>
          </cell>
          <cell r="Q4369">
            <v>0</v>
          </cell>
          <cell r="R4369">
            <v>0</v>
          </cell>
          <cell r="S4369">
            <v>0</v>
          </cell>
          <cell r="T4369">
            <v>5</v>
          </cell>
          <cell r="U4369">
            <v>35</v>
          </cell>
          <cell r="V4369">
            <v>1120</v>
          </cell>
          <cell r="W4369" t="str">
            <v>Paid Import</v>
          </cell>
          <cell r="X4369" t="str">
            <v>Gen. Trade</v>
          </cell>
          <cell r="Y4369" t="str">
            <v>EA</v>
          </cell>
          <cell r="Z4369" t="str">
            <v>--</v>
          </cell>
          <cell r="AA4369" t="str">
            <v>W</v>
          </cell>
          <cell r="AB4369" t="str">
            <v>FNA30YEA02</v>
          </cell>
          <cell r="AC4369" t="str">
            <v>3000-201-1A</v>
          </cell>
          <cell r="AD4369">
            <v>1.55</v>
          </cell>
          <cell r="AE4369" t="str">
            <v>黄色</v>
          </cell>
          <cell r="AF4369">
            <v>3.06435</v>
          </cell>
        </row>
        <row r="4370">
          <cell r="A4370" t="str">
            <v>YE30-W-99-213-00</v>
          </cell>
          <cell r="B4370" t="str">
            <v>30-W-99-213-00</v>
          </cell>
          <cell r="C4370" t="str">
            <v>E1</v>
          </cell>
          <cell r="D4370" t="str">
            <v>One Size</v>
          </cell>
          <cell r="E4370" t="str">
            <v>YE</v>
          </cell>
          <cell r="F4370">
            <v>180</v>
          </cell>
          <cell r="G4370" t="str">
            <v>EA</v>
          </cell>
          <cell r="H4370" t="str">
            <v>3000围裙</v>
          </cell>
          <cell r="I4370" t="str">
            <v>M3000 APRON</v>
          </cell>
          <cell r="J4370" t="str">
            <v>ACC</v>
          </cell>
          <cell r="K4370" t="str">
            <v>MC3000ACCS</v>
          </cell>
          <cell r="L4370">
            <v>0.073593</v>
          </cell>
          <cell r="M4370" t="str">
            <v>30-9345</v>
          </cell>
          <cell r="N4370" t="str">
            <v>M3000 APRON (9345)围裙/30-W-99-213-00-E1</v>
          </cell>
          <cell r="O4370" t="str">
            <v>DC4B</v>
          </cell>
          <cell r="P4370" t="str">
            <v>DC3S</v>
          </cell>
          <cell r="Q4370">
            <v>10.6</v>
          </cell>
          <cell r="R4370">
            <v>52.6666666666667</v>
          </cell>
          <cell r="S4370">
            <v>9.48</v>
          </cell>
          <cell r="T4370">
            <v>45</v>
          </cell>
          <cell r="U4370">
            <v>90</v>
          </cell>
          <cell r="V4370">
            <v>1120</v>
          </cell>
          <cell r="W4370" t="str">
            <v>Paid Import</v>
          </cell>
          <cell r="X4370" t="str">
            <v>Gen. Trade</v>
          </cell>
          <cell r="Y4370" t="str">
            <v>EA</v>
          </cell>
          <cell r="Z4370" t="str">
            <v>--</v>
          </cell>
          <cell r="AA4370" t="str">
            <v>W</v>
          </cell>
          <cell r="AB4370" t="str">
            <v>FNA30YEA02</v>
          </cell>
          <cell r="AC4370" t="str">
            <v>2000-213-1A</v>
          </cell>
          <cell r="AD4370">
            <v>1.55</v>
          </cell>
          <cell r="AE4370" t="str">
            <v>黄色</v>
          </cell>
          <cell r="AF4370">
            <v>0.817148076923077</v>
          </cell>
        </row>
        <row r="4371">
          <cell r="A4371" t="str">
            <v>YE30-W-99-214-02</v>
          </cell>
          <cell r="B4371" t="str">
            <v>30-W-99-214-02</v>
          </cell>
          <cell r="C4371" t="str">
            <v>E1</v>
          </cell>
          <cell r="D4371" t="str">
            <v>S</v>
          </cell>
          <cell r="E4371" t="str">
            <v>YE</v>
          </cell>
          <cell r="F4371">
            <v>45</v>
          </cell>
          <cell r="G4371" t="str">
            <v>EA</v>
          </cell>
          <cell r="H4371" t="str">
            <v>3000围裙</v>
          </cell>
          <cell r="I4371" t="str">
            <v>M3000 APRON</v>
          </cell>
          <cell r="J4371" t="str">
            <v>ACC</v>
          </cell>
          <cell r="K4371" t="str">
            <v>MC3000ACCS</v>
          </cell>
          <cell r="L4371">
            <v>0.073593</v>
          </cell>
          <cell r="M4371" t="str">
            <v>30-9727</v>
          </cell>
          <cell r="N4371" t="str">
            <v>M3000 APRON (9727)围裙/30-W-99-214-02-E1</v>
          </cell>
          <cell r="O4371" t="str">
            <v>SAMPLE</v>
          </cell>
          <cell r="P4371" t="str">
            <v>DC3S</v>
          </cell>
          <cell r="Q4371">
            <v>10.19</v>
          </cell>
          <cell r="R4371">
            <v>201.555555555556</v>
          </cell>
          <cell r="S4371">
            <v>9.07</v>
          </cell>
          <cell r="T4371">
            <v>5</v>
          </cell>
          <cell r="U4371">
            <v>15</v>
          </cell>
          <cell r="V4371">
            <v>1120</v>
          </cell>
          <cell r="W4371" t="str">
            <v>Paid Import</v>
          </cell>
          <cell r="X4371" t="str">
            <v>Gen. Trade</v>
          </cell>
          <cell r="Y4371" t="str">
            <v>EA</v>
          </cell>
          <cell r="Z4371" t="str">
            <v>--</v>
          </cell>
          <cell r="AA4371" t="str">
            <v>W</v>
          </cell>
          <cell r="AB4371" t="str">
            <v>FNA30YEA02</v>
          </cell>
          <cell r="AC4371" t="str">
            <v>3000-214-1A</v>
          </cell>
          <cell r="AD4371">
            <v>1.55</v>
          </cell>
          <cell r="AE4371" t="str">
            <v>黄色</v>
          </cell>
          <cell r="AF4371">
            <v>2.617175</v>
          </cell>
        </row>
        <row r="4372">
          <cell r="A4372" t="str">
            <v>YE30-W-99-214-03</v>
          </cell>
          <cell r="B4372" t="str">
            <v>30-W-99-214-03</v>
          </cell>
          <cell r="C4372" t="str">
            <v>E1</v>
          </cell>
          <cell r="D4372" t="str">
            <v>M</v>
          </cell>
          <cell r="E4372" t="str">
            <v>YE</v>
          </cell>
          <cell r="F4372">
            <v>45</v>
          </cell>
          <cell r="G4372" t="str">
            <v>EA</v>
          </cell>
          <cell r="H4372" t="str">
            <v>3000围裙</v>
          </cell>
          <cell r="I4372" t="str">
            <v>M3000 APRON</v>
          </cell>
          <cell r="J4372" t="str">
            <v>ACC</v>
          </cell>
          <cell r="K4372" t="str">
            <v>MC3000ACCS</v>
          </cell>
          <cell r="L4372">
            <v>0.073593</v>
          </cell>
          <cell r="M4372" t="str">
            <v>30-9728</v>
          </cell>
          <cell r="N4372" t="str">
            <v>M3000 APRON (9728)围裙/30-W-99-214-03-E1</v>
          </cell>
          <cell r="O4372" t="str">
            <v>SAMPLE</v>
          </cell>
          <cell r="P4372" t="str">
            <v>DC3S</v>
          </cell>
          <cell r="Q4372">
            <v>10.9</v>
          </cell>
          <cell r="R4372">
            <v>217.333333333333</v>
          </cell>
          <cell r="S4372">
            <v>9.78</v>
          </cell>
          <cell r="T4372">
            <v>5</v>
          </cell>
          <cell r="U4372">
            <v>15</v>
          </cell>
          <cell r="V4372">
            <v>1120</v>
          </cell>
          <cell r="W4372" t="str">
            <v>Paid Import</v>
          </cell>
          <cell r="X4372" t="str">
            <v>Gen. Trade</v>
          </cell>
          <cell r="Y4372" t="str">
            <v>EA</v>
          </cell>
          <cell r="Z4372" t="str">
            <v>--</v>
          </cell>
          <cell r="AA4372" t="str">
            <v>W</v>
          </cell>
          <cell r="AB4372" t="str">
            <v>FNA30YEA02</v>
          </cell>
          <cell r="AC4372" t="str">
            <v>3000-214-1A</v>
          </cell>
          <cell r="AD4372">
            <v>1.55</v>
          </cell>
          <cell r="AE4372" t="str">
            <v>黄色</v>
          </cell>
          <cell r="AF4372">
            <v>2.73532727272727</v>
          </cell>
        </row>
        <row r="4373">
          <cell r="A4373" t="str">
            <v>YE30-W-99-214-04</v>
          </cell>
          <cell r="B4373" t="str">
            <v>30-W-99-214-04</v>
          </cell>
          <cell r="C4373" t="str">
            <v>E1</v>
          </cell>
          <cell r="D4373" t="str">
            <v>L</v>
          </cell>
          <cell r="E4373" t="str">
            <v>YE</v>
          </cell>
          <cell r="F4373">
            <v>45</v>
          </cell>
          <cell r="G4373" t="str">
            <v>EA</v>
          </cell>
          <cell r="H4373" t="str">
            <v>3000围裙</v>
          </cell>
          <cell r="I4373" t="str">
            <v>M3000 APRON</v>
          </cell>
          <cell r="J4373" t="str">
            <v>ACC</v>
          </cell>
          <cell r="K4373" t="str">
            <v>MC3000ACCS</v>
          </cell>
          <cell r="L4373">
            <v>0.073593</v>
          </cell>
          <cell r="M4373" t="str">
            <v>30-9729</v>
          </cell>
          <cell r="N4373" t="str">
            <v>M3000 APRON (9729)围裙/30-W-99-214-04-E1</v>
          </cell>
          <cell r="O4373" t="str">
            <v>SAMPLE</v>
          </cell>
          <cell r="P4373" t="str">
            <v>DC3S</v>
          </cell>
          <cell r="Q4373">
            <v>11.7</v>
          </cell>
          <cell r="R4373">
            <v>235.111111111111</v>
          </cell>
          <cell r="S4373">
            <v>10.58</v>
          </cell>
          <cell r="T4373">
            <v>5</v>
          </cell>
          <cell r="U4373">
            <v>15</v>
          </cell>
          <cell r="V4373">
            <v>1120</v>
          </cell>
          <cell r="W4373" t="str">
            <v>Paid Import</v>
          </cell>
          <cell r="X4373" t="str">
            <v>Gen. Trade</v>
          </cell>
          <cell r="Y4373" t="str">
            <v>EA</v>
          </cell>
          <cell r="Z4373" t="str">
            <v>--</v>
          </cell>
          <cell r="AA4373" t="str">
            <v>W</v>
          </cell>
          <cell r="AB4373" t="str">
            <v>FNA30YEA02</v>
          </cell>
          <cell r="AC4373" t="str">
            <v>3000-214-2A</v>
          </cell>
          <cell r="AD4373">
            <v>1.55</v>
          </cell>
          <cell r="AE4373" t="str">
            <v>黄色</v>
          </cell>
          <cell r="AF4373">
            <v>2.77002222222222</v>
          </cell>
        </row>
        <row r="4374">
          <cell r="A4374" t="str">
            <v>YE30-W-99-214-05</v>
          </cell>
          <cell r="B4374" t="str">
            <v>30-W-99-214-05</v>
          </cell>
          <cell r="C4374" t="str">
            <v>A2</v>
          </cell>
          <cell r="D4374" t="str">
            <v>XL</v>
          </cell>
          <cell r="E4374" t="str">
            <v>YE</v>
          </cell>
          <cell r="F4374">
            <v>45</v>
          </cell>
          <cell r="G4374" t="str">
            <v>EA</v>
          </cell>
          <cell r="H4374" t="str">
            <v>3000围裙</v>
          </cell>
          <cell r="I4374" t="str">
            <v>M3000 APRON</v>
          </cell>
          <cell r="J4374" t="str">
            <v>ACC</v>
          </cell>
          <cell r="K4374" t="str">
            <v>MC3000ACCS</v>
          </cell>
          <cell r="L4374">
            <v>0.073593</v>
          </cell>
          <cell r="M4374" t="str">
            <v>30-9085</v>
          </cell>
          <cell r="N4374" t="str">
            <v>M3000 APRON (9085)围裙/30-W-99-214-05-A2</v>
          </cell>
          <cell r="O4374" t="str">
            <v>SAMPLE</v>
          </cell>
          <cell r="P4374" t="str">
            <v>DC3S</v>
          </cell>
          <cell r="Q4374">
            <v>12.1</v>
          </cell>
          <cell r="R4374">
            <v>244</v>
          </cell>
          <cell r="S4374">
            <v>10.98</v>
          </cell>
          <cell r="T4374">
            <v>5</v>
          </cell>
          <cell r="U4374">
            <v>15</v>
          </cell>
          <cell r="V4374">
            <v>1120</v>
          </cell>
          <cell r="W4374" t="str">
            <v>Paid Import</v>
          </cell>
          <cell r="X4374" t="str">
            <v>Gen. Trade</v>
          </cell>
          <cell r="Y4374" t="str">
            <v>EA</v>
          </cell>
          <cell r="Z4374" t="str">
            <v>--</v>
          </cell>
          <cell r="AA4374" t="str">
            <v>W</v>
          </cell>
          <cell r="AB4374" t="str">
            <v>FNA30YEA02</v>
          </cell>
          <cell r="AC4374" t="str">
            <v>3000-214-2A</v>
          </cell>
          <cell r="AD4374">
            <v>1.55</v>
          </cell>
          <cell r="AE4374" t="str">
            <v>黄色</v>
          </cell>
          <cell r="AF4374">
            <v>2.85940555555556</v>
          </cell>
        </row>
        <row r="4375">
          <cell r="A4375" t="str">
            <v>YE30-W-99-214-06</v>
          </cell>
          <cell r="B4375" t="e">
            <v>#N/A</v>
          </cell>
          <cell r="C4375" t="e">
            <v>#N/A</v>
          </cell>
          <cell r="D4375" t="str">
            <v>2XL</v>
          </cell>
          <cell r="E4375" t="str">
            <v>YE</v>
          </cell>
          <cell r="F4375">
            <v>40</v>
          </cell>
          <cell r="G4375" t="str">
            <v>EA</v>
          </cell>
          <cell r="H4375" t="str">
            <v>3000围裙</v>
          </cell>
          <cell r="I4375" t="str">
            <v>M3000 APRON</v>
          </cell>
          <cell r="J4375" t="str">
            <v>ACC</v>
          </cell>
          <cell r="K4375" t="str">
            <v>MC3000ACCS</v>
          </cell>
          <cell r="L4375">
            <v>0.073593</v>
          </cell>
          <cell r="M4375" t="e">
            <v>#N/A</v>
          </cell>
          <cell r="N4375" t="e">
            <v>#N/A</v>
          </cell>
          <cell r="O4375" t="str">
            <v>SAMPLE</v>
          </cell>
          <cell r="P4375" t="str">
            <v>DC3S</v>
          </cell>
          <cell r="Q4375">
            <v>11.6</v>
          </cell>
          <cell r="R4375">
            <v>262</v>
          </cell>
          <cell r="S4375">
            <v>10.48</v>
          </cell>
          <cell r="T4375">
            <v>5</v>
          </cell>
          <cell r="U4375">
            <v>20</v>
          </cell>
          <cell r="V4375">
            <v>1120</v>
          </cell>
          <cell r="W4375" t="str">
            <v>Paid Import</v>
          </cell>
          <cell r="X4375" t="str">
            <v>Gen. Trade</v>
          </cell>
          <cell r="Y4375" t="str">
            <v>EA</v>
          </cell>
          <cell r="Z4375" t="str">
            <v>--</v>
          </cell>
          <cell r="AA4375" t="str">
            <v>W</v>
          </cell>
          <cell r="AB4375" t="str">
            <v>FNA30YEA02</v>
          </cell>
          <cell r="AC4375" t="str">
            <v>3000-214-2A</v>
          </cell>
          <cell r="AD4375">
            <v>1.55</v>
          </cell>
          <cell r="AE4375" t="str">
            <v>黄色</v>
          </cell>
          <cell r="AF4375">
            <v>3.2150875</v>
          </cell>
        </row>
        <row r="4376">
          <cell r="A4376" t="str">
            <v>YE30-W-99-214-07</v>
          </cell>
          <cell r="B4376" t="e">
            <v>#N/A</v>
          </cell>
          <cell r="C4376" t="e">
            <v>#N/A</v>
          </cell>
          <cell r="D4376" t="str">
            <v>3XL</v>
          </cell>
          <cell r="E4376" t="str">
            <v>YE</v>
          </cell>
          <cell r="F4376">
            <v>40</v>
          </cell>
          <cell r="G4376" t="str">
            <v>EA</v>
          </cell>
          <cell r="H4376" t="str">
            <v>3000围裙</v>
          </cell>
          <cell r="I4376" t="str">
            <v>M3000 APRON</v>
          </cell>
          <cell r="J4376" t="str">
            <v>ACC</v>
          </cell>
          <cell r="K4376" t="str">
            <v>MC3000ACCS</v>
          </cell>
          <cell r="L4376">
            <v>0.073593</v>
          </cell>
          <cell r="M4376" t="e">
            <v>#N/A</v>
          </cell>
          <cell r="N4376" t="e">
            <v>#N/A</v>
          </cell>
          <cell r="O4376" t="str">
            <v>SAMPLE</v>
          </cell>
          <cell r="P4376" t="str">
            <v>DC3S</v>
          </cell>
          <cell r="Q4376">
            <v>12.4</v>
          </cell>
          <cell r="R4376">
            <v>282</v>
          </cell>
          <cell r="S4376">
            <v>11.28</v>
          </cell>
          <cell r="T4376">
            <v>5</v>
          </cell>
          <cell r="U4376">
            <v>20</v>
          </cell>
          <cell r="V4376">
            <v>1120</v>
          </cell>
          <cell r="W4376" t="str">
            <v>Paid Import</v>
          </cell>
          <cell r="X4376" t="str">
            <v>Gen. Trade</v>
          </cell>
          <cell r="Y4376" t="str">
            <v>EA</v>
          </cell>
          <cell r="Z4376" t="str">
            <v>--</v>
          </cell>
          <cell r="AA4376" t="str">
            <v>W</v>
          </cell>
          <cell r="AB4376" t="str">
            <v>FNA30YEA02</v>
          </cell>
          <cell r="AC4376" t="str">
            <v>3000-214-2A</v>
          </cell>
          <cell r="AD4376">
            <v>1.55</v>
          </cell>
          <cell r="AE4376" t="str">
            <v>黄色</v>
          </cell>
          <cell r="AF4376">
            <v>3.4181375</v>
          </cell>
        </row>
        <row r="4376">
          <cell r="AH4376" t="str">
            <v>2000-122-2A</v>
          </cell>
        </row>
        <row r="4377">
          <cell r="A4377" t="str">
            <v>YE30-W-99-215-02</v>
          </cell>
          <cell r="B4377" t="e">
            <v>#N/A</v>
          </cell>
          <cell r="C4377" t="e">
            <v>#N/A</v>
          </cell>
          <cell r="D4377" t="str">
            <v>S</v>
          </cell>
          <cell r="E4377" t="str">
            <v>YE</v>
          </cell>
          <cell r="F4377">
            <v>30</v>
          </cell>
          <cell r="G4377" t="str">
            <v>EA</v>
          </cell>
          <cell r="H4377" t="str">
            <v>3000围裙</v>
          </cell>
          <cell r="I4377" t="str">
            <v>M3000 APRON</v>
          </cell>
          <cell r="J4377" t="str">
            <v>ACC</v>
          </cell>
          <cell r="K4377" t="str">
            <v>MC3000ACCS</v>
          </cell>
          <cell r="L4377">
            <v>0.073593</v>
          </cell>
          <cell r="M4377" t="e">
            <v>#N/A</v>
          </cell>
          <cell r="N4377" t="e">
            <v>#N/A</v>
          </cell>
          <cell r="O4377" t="str">
            <v>SAMPLE</v>
          </cell>
          <cell r="P4377" t="str">
            <v>DC3S</v>
          </cell>
          <cell r="Q4377">
            <v>8</v>
          </cell>
          <cell r="R4377">
            <v>229.333333333333</v>
          </cell>
          <cell r="S4377">
            <v>6.88</v>
          </cell>
          <cell r="T4377">
            <v>5</v>
          </cell>
          <cell r="U4377">
            <v>30</v>
          </cell>
          <cell r="V4377">
            <v>1120</v>
          </cell>
          <cell r="W4377" t="str">
            <v>Paid Import</v>
          </cell>
          <cell r="X4377" t="str">
            <v>Gen. Trade</v>
          </cell>
          <cell r="Y4377" t="str">
            <v>EA</v>
          </cell>
          <cell r="Z4377" t="str">
            <v>--</v>
          </cell>
          <cell r="AA4377" t="str">
            <v>W</v>
          </cell>
          <cell r="AB4377" t="str">
            <v>FNA30YEA02</v>
          </cell>
          <cell r="AC4377" t="str">
            <v>2000-122-1A</v>
          </cell>
          <cell r="AD4377">
            <v>1.55</v>
          </cell>
          <cell r="AE4377" t="str">
            <v>黄色</v>
          </cell>
          <cell r="AF4377">
            <v>2.73265</v>
          </cell>
        </row>
        <row r="4377">
          <cell r="AH4377" t="str">
            <v>2000-122-2A</v>
          </cell>
        </row>
        <row r="4378">
          <cell r="A4378" t="str">
            <v>YE30-W-99-215-03</v>
          </cell>
          <cell r="B4378" t="e">
            <v>#N/A</v>
          </cell>
          <cell r="C4378" t="e">
            <v>#N/A</v>
          </cell>
          <cell r="D4378" t="str">
            <v>M</v>
          </cell>
          <cell r="E4378" t="str">
            <v>YE</v>
          </cell>
          <cell r="F4378">
            <v>30</v>
          </cell>
          <cell r="G4378" t="str">
            <v>EA</v>
          </cell>
          <cell r="H4378" t="str">
            <v>3000围裙</v>
          </cell>
          <cell r="I4378" t="str">
            <v>M3000 APRON</v>
          </cell>
          <cell r="J4378" t="str">
            <v>ACC</v>
          </cell>
          <cell r="K4378" t="str">
            <v>MC3000ACCS</v>
          </cell>
          <cell r="L4378">
            <v>0.073593</v>
          </cell>
          <cell r="M4378" t="e">
            <v>#N/A</v>
          </cell>
          <cell r="N4378" t="e">
            <v>#N/A</v>
          </cell>
          <cell r="O4378" t="str">
            <v>SAMPLE</v>
          </cell>
          <cell r="P4378" t="str">
            <v>DC3S</v>
          </cell>
          <cell r="Q4378">
            <v>8.6</v>
          </cell>
          <cell r="R4378">
            <v>249.333333333333</v>
          </cell>
          <cell r="S4378">
            <v>7.48</v>
          </cell>
          <cell r="T4378">
            <v>5</v>
          </cell>
          <cell r="U4378">
            <v>30</v>
          </cell>
          <cell r="V4378">
            <v>1120</v>
          </cell>
          <cell r="W4378" t="str">
            <v>Paid Import</v>
          </cell>
          <cell r="X4378" t="str">
            <v>Gen. Trade</v>
          </cell>
          <cell r="Y4378" t="str">
            <v>EA</v>
          </cell>
          <cell r="Z4378" t="str">
            <v>--</v>
          </cell>
          <cell r="AA4378" t="str">
            <v>W</v>
          </cell>
          <cell r="AB4378" t="str">
            <v>FNA30YEA02</v>
          </cell>
          <cell r="AC4378" t="str">
            <v>2000-122-1A</v>
          </cell>
          <cell r="AD4378">
            <v>1.55</v>
          </cell>
          <cell r="AE4378" t="str">
            <v>黄色</v>
          </cell>
          <cell r="AF4378">
            <v>2.92981</v>
          </cell>
        </row>
        <row r="4378">
          <cell r="AH4378" t="str">
            <v>2000-122-2A</v>
          </cell>
        </row>
        <row r="4379">
          <cell r="A4379" t="str">
            <v>YE30-W-99-215-04</v>
          </cell>
          <cell r="B4379" t="e">
            <v>#N/A</v>
          </cell>
          <cell r="C4379" t="e">
            <v>#N/A</v>
          </cell>
          <cell r="D4379" t="str">
            <v>L</v>
          </cell>
          <cell r="E4379" t="str">
            <v>YE</v>
          </cell>
          <cell r="F4379">
            <v>30</v>
          </cell>
          <cell r="G4379" t="str">
            <v>EA</v>
          </cell>
          <cell r="H4379" t="str">
            <v>3000围裙</v>
          </cell>
          <cell r="I4379" t="str">
            <v>M3000 APRON</v>
          </cell>
          <cell r="J4379" t="str">
            <v>ACC</v>
          </cell>
          <cell r="K4379" t="str">
            <v>MC3000ACCS</v>
          </cell>
          <cell r="L4379">
            <v>0.073593</v>
          </cell>
          <cell r="M4379" t="e">
            <v>#N/A</v>
          </cell>
          <cell r="N4379" t="e">
            <v>#N/A</v>
          </cell>
          <cell r="O4379" t="str">
            <v>SAMPLE</v>
          </cell>
          <cell r="P4379" t="str">
            <v>DC3S</v>
          </cell>
          <cell r="Q4379">
            <v>9.3</v>
          </cell>
          <cell r="R4379">
            <v>272.666666666667</v>
          </cell>
          <cell r="S4379">
            <v>8.18</v>
          </cell>
          <cell r="T4379">
            <v>5</v>
          </cell>
          <cell r="U4379">
            <v>30</v>
          </cell>
          <cell r="V4379">
            <v>1120</v>
          </cell>
          <cell r="W4379" t="str">
            <v>Paid Import</v>
          </cell>
          <cell r="X4379" t="str">
            <v>Gen. Trade</v>
          </cell>
          <cell r="Y4379" t="str">
            <v>EA</v>
          </cell>
          <cell r="Z4379" t="str">
            <v>--</v>
          </cell>
          <cell r="AA4379" t="str">
            <v>W</v>
          </cell>
          <cell r="AB4379" t="str">
            <v>FNA30YEA02</v>
          </cell>
          <cell r="AC4379" t="str">
            <v>2000-122-1A</v>
          </cell>
          <cell r="AD4379">
            <v>1.55</v>
          </cell>
          <cell r="AE4379" t="str">
            <v>黄色</v>
          </cell>
          <cell r="AF4379">
            <v>3.18246</v>
          </cell>
        </row>
        <row r="4379">
          <cell r="AH4379" t="str">
            <v>2000-122-2A</v>
          </cell>
        </row>
        <row r="4380">
          <cell r="A4380" t="str">
            <v>YE30-W-99-215-05</v>
          </cell>
          <cell r="B4380" t="e">
            <v>#N/A</v>
          </cell>
          <cell r="C4380" t="e">
            <v>#N/A</v>
          </cell>
          <cell r="D4380" t="str">
            <v>XL</v>
          </cell>
          <cell r="E4380" t="str">
            <v>YE</v>
          </cell>
          <cell r="F4380">
            <v>30</v>
          </cell>
          <cell r="G4380" t="str">
            <v>EA</v>
          </cell>
          <cell r="H4380" t="str">
            <v>3000围裙</v>
          </cell>
          <cell r="I4380" t="str">
            <v>M3000 APRON</v>
          </cell>
          <cell r="J4380" t="str">
            <v>ACC</v>
          </cell>
          <cell r="K4380" t="str">
            <v>MC3000ACCS</v>
          </cell>
          <cell r="L4380">
            <v>0.073593</v>
          </cell>
          <cell r="M4380" t="e">
            <v>#N/A</v>
          </cell>
          <cell r="N4380" t="e">
            <v>#N/A</v>
          </cell>
          <cell r="O4380" t="str">
            <v>SAMPLE</v>
          </cell>
          <cell r="P4380" t="str">
            <v>DC3S</v>
          </cell>
          <cell r="Q4380">
            <v>9.8</v>
          </cell>
          <cell r="R4380">
            <v>289.333333333333</v>
          </cell>
          <cell r="S4380">
            <v>8.68</v>
          </cell>
          <cell r="T4380">
            <v>5</v>
          </cell>
          <cell r="U4380">
            <v>30</v>
          </cell>
          <cell r="V4380">
            <v>1120</v>
          </cell>
          <cell r="W4380" t="str">
            <v>Paid Import</v>
          </cell>
          <cell r="X4380" t="str">
            <v>Gen. Trade</v>
          </cell>
          <cell r="Y4380" t="str">
            <v>EA</v>
          </cell>
          <cell r="Z4380" t="str">
            <v>--</v>
          </cell>
          <cell r="AA4380" t="str">
            <v>W</v>
          </cell>
          <cell r="AB4380" t="str">
            <v>FNA30YEA02</v>
          </cell>
          <cell r="AC4380" t="str">
            <v>2000-122-1A</v>
          </cell>
          <cell r="AD4380">
            <v>1.55</v>
          </cell>
          <cell r="AE4380" t="str">
            <v>黄色</v>
          </cell>
          <cell r="AF4380">
            <v>3.39512</v>
          </cell>
        </row>
        <row r="4380">
          <cell r="AH4380" t="str">
            <v>2000-122-2A</v>
          </cell>
        </row>
        <row r="4381">
          <cell r="A4381" t="str">
            <v>YE30-W-99-215-06</v>
          </cell>
          <cell r="B4381" t="e">
            <v>#N/A</v>
          </cell>
          <cell r="C4381" t="e">
            <v>#N/A</v>
          </cell>
          <cell r="D4381" t="str">
            <v>2XL</v>
          </cell>
          <cell r="E4381" t="str">
            <v>YE</v>
          </cell>
          <cell r="F4381">
            <v>25</v>
          </cell>
          <cell r="G4381" t="str">
            <v>EA</v>
          </cell>
          <cell r="H4381" t="str">
            <v>3000围裙</v>
          </cell>
          <cell r="I4381" t="str">
            <v>M3000 APRON</v>
          </cell>
          <cell r="J4381" t="str">
            <v>ACC</v>
          </cell>
          <cell r="K4381" t="str">
            <v>MC3000ACCS</v>
          </cell>
          <cell r="L4381">
            <v>0.073593</v>
          </cell>
          <cell r="M4381" t="e">
            <v>#N/A</v>
          </cell>
          <cell r="N4381" t="e">
            <v>#N/A</v>
          </cell>
          <cell r="O4381" t="str">
            <v>SAMPLE</v>
          </cell>
          <cell r="P4381" t="str">
            <v>DC3S</v>
          </cell>
          <cell r="Q4381">
            <v>8.7</v>
          </cell>
          <cell r="R4381">
            <v>303.2</v>
          </cell>
          <cell r="S4381">
            <v>7.58</v>
          </cell>
          <cell r="T4381">
            <v>5</v>
          </cell>
          <cell r="U4381">
            <v>25</v>
          </cell>
          <cell r="V4381">
            <v>1120</v>
          </cell>
          <cell r="W4381" t="str">
            <v>Paid Import</v>
          </cell>
          <cell r="X4381" t="str">
            <v>Gen. Trade</v>
          </cell>
          <cell r="Y4381" t="str">
            <v>EA</v>
          </cell>
          <cell r="Z4381" t="str">
            <v>--</v>
          </cell>
          <cell r="AA4381" t="str">
            <v>W</v>
          </cell>
          <cell r="AB4381" t="str">
            <v>FNA30YEA02</v>
          </cell>
          <cell r="AC4381" t="str">
            <v>2000-122-1A</v>
          </cell>
          <cell r="AD4381">
            <v>1.55</v>
          </cell>
          <cell r="AE4381" t="str">
            <v>黄色</v>
          </cell>
          <cell r="AF4381">
            <v>3.58887</v>
          </cell>
        </row>
        <row r="4381">
          <cell r="AH4381" t="str">
            <v>2000-122-2A</v>
          </cell>
        </row>
        <row r="4382">
          <cell r="A4382" t="str">
            <v>YE30-W-99-215-07</v>
          </cell>
          <cell r="B4382" t="e">
            <v>#N/A</v>
          </cell>
          <cell r="C4382" t="e">
            <v>#N/A</v>
          </cell>
          <cell r="D4382" t="str">
            <v>3XL</v>
          </cell>
          <cell r="E4382" t="str">
            <v>YE</v>
          </cell>
          <cell r="F4382">
            <v>25</v>
          </cell>
          <cell r="G4382" t="str">
            <v>EA</v>
          </cell>
          <cell r="H4382" t="str">
            <v>3000围裙</v>
          </cell>
          <cell r="I4382" t="str">
            <v>M3000 APRON</v>
          </cell>
          <cell r="J4382" t="str">
            <v>ACC</v>
          </cell>
          <cell r="K4382" t="str">
            <v>MC3000ACCS</v>
          </cell>
          <cell r="L4382">
            <v>0.073593</v>
          </cell>
          <cell r="M4382" t="e">
            <v>#N/A</v>
          </cell>
          <cell r="N4382" t="e">
            <v>#N/A</v>
          </cell>
          <cell r="O4382" t="str">
            <v>SAMPLE</v>
          </cell>
          <cell r="P4382" t="str">
            <v>DC3S</v>
          </cell>
          <cell r="Q4382">
            <v>9.2</v>
          </cell>
          <cell r="R4382">
            <v>323.2</v>
          </cell>
          <cell r="S4382">
            <v>8.08</v>
          </cell>
          <cell r="T4382">
            <v>5</v>
          </cell>
          <cell r="U4382">
            <v>25</v>
          </cell>
          <cell r="V4382">
            <v>1120</v>
          </cell>
          <cell r="W4382" t="str">
            <v>Paid Import</v>
          </cell>
          <cell r="X4382" t="str">
            <v>Gen. Trade</v>
          </cell>
          <cell r="Y4382" t="str">
            <v>EA</v>
          </cell>
          <cell r="Z4382" t="str">
            <v>--</v>
          </cell>
          <cell r="AA4382" t="str">
            <v>W</v>
          </cell>
          <cell r="AB4382" t="str">
            <v>FNA30YEA02</v>
          </cell>
          <cell r="AC4382" t="str">
            <v>2000-122-1A</v>
          </cell>
          <cell r="AD4382">
            <v>1.55</v>
          </cell>
          <cell r="AE4382" t="str">
            <v>黄色</v>
          </cell>
          <cell r="AF4382">
            <v>3.88678</v>
          </cell>
        </row>
        <row r="4382">
          <cell r="AH4382" t="str">
            <v>2000-122-2A</v>
          </cell>
        </row>
        <row r="4383">
          <cell r="A4383" t="str">
            <v>YE30-W-99-239-02-A23</v>
          </cell>
          <cell r="B4383" t="e">
            <v>#N/A</v>
          </cell>
          <cell r="C4383" t="e">
            <v>#N/A</v>
          </cell>
          <cell r="D4383" t="str">
            <v>S</v>
          </cell>
          <cell r="E4383" t="str">
            <v>YE</v>
          </cell>
          <cell r="F4383">
            <v>25</v>
          </cell>
          <cell r="G4383" t="str">
            <v>EA</v>
          </cell>
          <cell r="H4383" t="str">
            <v>3000防护服(两件套)</v>
          </cell>
          <cell r="I4383" t="str">
            <v>M3000 JACKET &amp; TROUSERS</v>
          </cell>
          <cell r="J4383" t="str">
            <v>M3000</v>
          </cell>
          <cell r="K4383" t="str">
            <v>MC3000CVRL</v>
          </cell>
          <cell r="L4383">
            <v>0.073593</v>
          </cell>
          <cell r="M4383" t="e">
            <v>#N/A</v>
          </cell>
          <cell r="N4383" t="e">
            <v>#N/A</v>
          </cell>
          <cell r="O4383" t="str">
            <v>SAMPLE</v>
          </cell>
          <cell r="P4383" t="str">
            <v>DC3S</v>
          </cell>
          <cell r="Q4383" t="str">
            <v>0</v>
          </cell>
          <cell r="R4383">
            <v>0</v>
          </cell>
          <cell r="S4383">
            <v>0</v>
          </cell>
          <cell r="T4383">
            <v>10</v>
          </cell>
          <cell r="U4383">
            <v>25</v>
          </cell>
          <cell r="V4383">
            <v>1120</v>
          </cell>
          <cell r="W4383" t="str">
            <v>Paid Import</v>
          </cell>
          <cell r="X4383" t="str">
            <v>Gen. Trade</v>
          </cell>
          <cell r="Y4383" t="str">
            <v>SET</v>
          </cell>
          <cell r="Z4383" t="str">
            <v>--</v>
          </cell>
          <cell r="AA4383" t="str">
            <v>W</v>
          </cell>
          <cell r="AB4383" t="str">
            <v>FNA30YEA02</v>
          </cell>
          <cell r="AC4383" t="str">
            <v>3000-239-1A</v>
          </cell>
          <cell r="AD4383">
            <v>1.55</v>
          </cell>
          <cell r="AE4383" t="str">
            <v>黄色</v>
          </cell>
          <cell r="AF4383">
            <v>3.91865833333333</v>
          </cell>
        </row>
        <row r="4383">
          <cell r="AH4383" t="str">
            <v>2000-122-2A</v>
          </cell>
        </row>
        <row r="4384">
          <cell r="A4384" t="str">
            <v>YE30-W-99-239-03-A23</v>
          </cell>
          <cell r="B4384" t="e">
            <v>#N/A</v>
          </cell>
          <cell r="C4384" t="e">
            <v>#N/A</v>
          </cell>
          <cell r="D4384" t="str">
            <v>M</v>
          </cell>
          <cell r="E4384" t="str">
            <v>YE</v>
          </cell>
          <cell r="F4384">
            <v>25</v>
          </cell>
          <cell r="G4384" t="str">
            <v>EA</v>
          </cell>
          <cell r="H4384" t="str">
            <v>3000防护服(两件套)</v>
          </cell>
          <cell r="I4384" t="str">
            <v>M3000 JACKET &amp; TROUSERS</v>
          </cell>
          <cell r="J4384" t="str">
            <v>M3000</v>
          </cell>
          <cell r="K4384" t="str">
            <v>MC3000CVRL</v>
          </cell>
          <cell r="L4384">
            <v>0.073593</v>
          </cell>
          <cell r="M4384" t="e">
            <v>#N/A</v>
          </cell>
          <cell r="N4384" t="e">
            <v>#N/A</v>
          </cell>
          <cell r="O4384" t="str">
            <v>SAMPLE</v>
          </cell>
          <cell r="P4384" t="str">
            <v>DC3S</v>
          </cell>
          <cell r="Q4384">
            <v>10.28</v>
          </cell>
          <cell r="R4384">
            <v>0</v>
          </cell>
          <cell r="S4384">
            <v>0</v>
          </cell>
          <cell r="T4384">
            <v>10</v>
          </cell>
          <cell r="U4384">
            <v>25</v>
          </cell>
          <cell r="V4384">
            <v>1120</v>
          </cell>
          <cell r="W4384" t="str">
            <v>Paid Import</v>
          </cell>
          <cell r="X4384" t="str">
            <v>Gen. Trade</v>
          </cell>
          <cell r="Y4384" t="str">
            <v>SET</v>
          </cell>
          <cell r="Z4384" t="str">
            <v>--</v>
          </cell>
          <cell r="AA4384" t="str">
            <v>W</v>
          </cell>
          <cell r="AB4384" t="str">
            <v>FNA30YEA02</v>
          </cell>
          <cell r="AC4384" t="str">
            <v>3000-239-1A</v>
          </cell>
          <cell r="AD4384">
            <v>1.55</v>
          </cell>
          <cell r="AE4384" t="str">
            <v>黄色</v>
          </cell>
          <cell r="AF4384">
            <v>4.043175</v>
          </cell>
        </row>
        <row r="4385">
          <cell r="A4385" t="str">
            <v>YE30-W-99-239-04-A23</v>
          </cell>
          <cell r="B4385" t="e">
            <v>#N/A</v>
          </cell>
          <cell r="C4385" t="e">
            <v>#N/A</v>
          </cell>
          <cell r="D4385" t="str">
            <v>L</v>
          </cell>
          <cell r="E4385" t="str">
            <v>YE</v>
          </cell>
          <cell r="F4385">
            <v>25</v>
          </cell>
          <cell r="G4385" t="str">
            <v>EA</v>
          </cell>
          <cell r="H4385" t="str">
            <v>3000防护服(两件套)</v>
          </cell>
          <cell r="I4385" t="str">
            <v>M3000 JACKET &amp; TROUSERS</v>
          </cell>
          <cell r="J4385" t="str">
            <v>M3000</v>
          </cell>
          <cell r="K4385" t="str">
            <v>MC3000CVRL</v>
          </cell>
          <cell r="L4385">
            <v>0.073593</v>
          </cell>
          <cell r="M4385" t="e">
            <v>#N/A</v>
          </cell>
          <cell r="N4385" t="e">
            <v>#N/A</v>
          </cell>
          <cell r="O4385" t="str">
            <v>SAMPLE</v>
          </cell>
          <cell r="P4385" t="str">
            <v>DC3S</v>
          </cell>
          <cell r="Q4385">
            <v>10.8</v>
          </cell>
          <cell r="R4385">
            <v>0</v>
          </cell>
          <cell r="S4385">
            <v>0</v>
          </cell>
          <cell r="T4385">
            <v>10</v>
          </cell>
          <cell r="U4385">
            <v>25</v>
          </cell>
          <cell r="V4385">
            <v>1120</v>
          </cell>
          <cell r="W4385" t="str">
            <v>Paid Import</v>
          </cell>
          <cell r="X4385" t="str">
            <v>Gen. Trade</v>
          </cell>
          <cell r="Y4385" t="str">
            <v>SET</v>
          </cell>
          <cell r="Z4385" t="str">
            <v>--</v>
          </cell>
          <cell r="AA4385" t="str">
            <v>W</v>
          </cell>
          <cell r="AB4385" t="str">
            <v>FNA30YEA02</v>
          </cell>
          <cell r="AC4385" t="str">
            <v>3000-239-1A</v>
          </cell>
          <cell r="AD4385">
            <v>1.55</v>
          </cell>
          <cell r="AE4385" t="str">
            <v>黄色</v>
          </cell>
          <cell r="AF4385">
            <v>4.22995</v>
          </cell>
        </row>
        <row r="4386">
          <cell r="A4386" t="str">
            <v>YE30-W-99-239-05-A23</v>
          </cell>
          <cell r="B4386" t="e">
            <v>#N/A</v>
          </cell>
          <cell r="C4386" t="e">
            <v>#N/A</v>
          </cell>
          <cell r="D4386" t="str">
            <v>XL</v>
          </cell>
          <cell r="E4386" t="str">
            <v>YE</v>
          </cell>
          <cell r="F4386">
            <v>20</v>
          </cell>
          <cell r="G4386" t="str">
            <v>EA</v>
          </cell>
          <cell r="H4386" t="str">
            <v>3000防护服(两件套)</v>
          </cell>
          <cell r="I4386" t="str">
            <v>M3000 JACKET &amp; TROUSERS</v>
          </cell>
          <cell r="J4386" t="str">
            <v>M3000</v>
          </cell>
          <cell r="K4386" t="str">
            <v>MC3000CVRL</v>
          </cell>
          <cell r="L4386">
            <v>0.073593</v>
          </cell>
          <cell r="M4386" t="e">
            <v>#N/A</v>
          </cell>
          <cell r="N4386" t="e">
            <v>#N/A</v>
          </cell>
          <cell r="O4386" t="str">
            <v>SAMPLE</v>
          </cell>
          <cell r="P4386" t="str">
            <v>DC3S</v>
          </cell>
          <cell r="Q4386">
            <v>11.27</v>
          </cell>
          <cell r="R4386">
            <v>0</v>
          </cell>
          <cell r="S4386">
            <v>0</v>
          </cell>
          <cell r="T4386">
            <v>10</v>
          </cell>
          <cell r="U4386">
            <v>20</v>
          </cell>
          <cell r="V4386">
            <v>1120</v>
          </cell>
          <cell r="W4386" t="str">
            <v>Paid Import</v>
          </cell>
          <cell r="X4386" t="str">
            <v>Gen. Trade</v>
          </cell>
          <cell r="Y4386" t="str">
            <v>SET</v>
          </cell>
          <cell r="Z4386" t="str">
            <v>--</v>
          </cell>
          <cell r="AA4386" t="str">
            <v>W</v>
          </cell>
          <cell r="AB4386" t="str">
            <v>FNA30YEA02</v>
          </cell>
          <cell r="AC4386" t="str">
            <v>3000-239-1A</v>
          </cell>
          <cell r="AD4386">
            <v>1.55</v>
          </cell>
          <cell r="AE4386" t="str">
            <v>黄色</v>
          </cell>
          <cell r="AF4386">
            <v>4.46606666666667</v>
          </cell>
        </row>
        <row r="4387">
          <cell r="A4387" t="str">
            <v>YE30-W-99-239-06-A23</v>
          </cell>
          <cell r="B4387" t="e">
            <v>#N/A</v>
          </cell>
          <cell r="C4387" t="e">
            <v>#N/A</v>
          </cell>
          <cell r="D4387" t="str">
            <v>2XL</v>
          </cell>
          <cell r="E4387" t="str">
            <v>YE</v>
          </cell>
          <cell r="F4387">
            <v>20</v>
          </cell>
          <cell r="G4387" t="str">
            <v>EA</v>
          </cell>
          <cell r="H4387" t="str">
            <v>3000防护服(两件套)</v>
          </cell>
          <cell r="I4387" t="str">
            <v>M3000 JACKET &amp; TROUSERS</v>
          </cell>
          <cell r="J4387" t="str">
            <v>M3000</v>
          </cell>
          <cell r="K4387" t="str">
            <v>MC3000CVRL</v>
          </cell>
          <cell r="L4387">
            <v>0.073593</v>
          </cell>
          <cell r="M4387" t="e">
            <v>#N/A</v>
          </cell>
          <cell r="N4387" t="e">
            <v>#N/A</v>
          </cell>
          <cell r="O4387" t="str">
            <v>SAMPLE</v>
          </cell>
          <cell r="P4387" t="str">
            <v>DC3S</v>
          </cell>
          <cell r="Q4387">
            <v>11.85</v>
          </cell>
          <cell r="R4387">
            <v>0</v>
          </cell>
          <cell r="S4387">
            <v>0</v>
          </cell>
          <cell r="T4387">
            <v>10</v>
          </cell>
          <cell r="U4387">
            <v>20</v>
          </cell>
          <cell r="V4387">
            <v>1120</v>
          </cell>
          <cell r="W4387" t="str">
            <v>Paid Import</v>
          </cell>
          <cell r="X4387" t="str">
            <v>Gen. Trade</v>
          </cell>
          <cell r="Y4387" t="str">
            <v>SET</v>
          </cell>
          <cell r="Z4387" t="str">
            <v>--</v>
          </cell>
          <cell r="AA4387" t="str">
            <v>W</v>
          </cell>
          <cell r="AB4387" t="str">
            <v>FNA30YEA02</v>
          </cell>
          <cell r="AC4387" t="str">
            <v>3000-239-1A</v>
          </cell>
          <cell r="AD4387">
            <v>1.55</v>
          </cell>
          <cell r="AE4387" t="str">
            <v>黄色</v>
          </cell>
          <cell r="AF4387">
            <v>5.0158</v>
          </cell>
        </row>
        <row r="4388">
          <cell r="A4388" t="str">
            <v>YE30-W-99-239-07-A23</v>
          </cell>
          <cell r="B4388" t="e">
            <v>#N/A</v>
          </cell>
          <cell r="C4388" t="e">
            <v>#N/A</v>
          </cell>
          <cell r="D4388" t="str">
            <v>3XL</v>
          </cell>
          <cell r="E4388" t="str">
            <v>YE</v>
          </cell>
          <cell r="F4388">
            <v>20</v>
          </cell>
          <cell r="G4388" t="str">
            <v>EA</v>
          </cell>
          <cell r="H4388" t="str">
            <v>3000防护服(两件套)</v>
          </cell>
          <cell r="I4388" t="str">
            <v>M3000 JACKET &amp; TROUSERS</v>
          </cell>
          <cell r="J4388" t="str">
            <v>M3000</v>
          </cell>
          <cell r="K4388" t="str">
            <v>MC3000CVRL</v>
          </cell>
          <cell r="L4388">
            <v>0.073593</v>
          </cell>
          <cell r="M4388" t="e">
            <v>#N/A</v>
          </cell>
          <cell r="N4388" t="e">
            <v>#N/A</v>
          </cell>
          <cell r="O4388" t="str">
            <v>SAMPLE</v>
          </cell>
          <cell r="P4388" t="str">
            <v>DC3S</v>
          </cell>
          <cell r="Q4388" t="str">
            <v>0</v>
          </cell>
          <cell r="R4388">
            <v>0</v>
          </cell>
          <cell r="S4388">
            <v>0</v>
          </cell>
          <cell r="T4388">
            <v>10</v>
          </cell>
          <cell r="U4388">
            <v>20</v>
          </cell>
          <cell r="V4388">
            <v>1120</v>
          </cell>
          <cell r="W4388" t="str">
            <v>Paid Import</v>
          </cell>
          <cell r="X4388" t="str">
            <v>Gen. Trade</v>
          </cell>
          <cell r="Y4388" t="str">
            <v>SET</v>
          </cell>
          <cell r="Z4388" t="str">
            <v>--</v>
          </cell>
          <cell r="AA4388" t="str">
            <v>W</v>
          </cell>
          <cell r="AB4388" t="str">
            <v>FNA30YEA02</v>
          </cell>
          <cell r="AC4388" t="str">
            <v>3000-239-1A</v>
          </cell>
          <cell r="AD4388">
            <v>1.55</v>
          </cell>
          <cell r="AE4388" t="str">
            <v>黄色</v>
          </cell>
          <cell r="AF4388">
            <v>5.490875</v>
          </cell>
        </row>
        <row r="4389">
          <cell r="A4389" t="str">
            <v>YE30-W-99-301-02</v>
          </cell>
          <cell r="B4389" t="str">
            <v>30-W-99-301-02</v>
          </cell>
          <cell r="C4389" t="str">
            <v>E1</v>
          </cell>
          <cell r="D4389" t="str">
            <v>S</v>
          </cell>
          <cell r="E4389" t="str">
            <v>YE</v>
          </cell>
          <cell r="F4389">
            <v>40</v>
          </cell>
          <cell r="G4389" t="str">
            <v>EA</v>
          </cell>
          <cell r="H4389" t="str">
            <v>3000防护服(裤子)</v>
          </cell>
          <cell r="I4389" t="str">
            <v>M3000 TROUSERS</v>
          </cell>
          <cell r="J4389" t="str">
            <v>ACC</v>
          </cell>
          <cell r="K4389" t="str">
            <v>MC3000ACCS</v>
          </cell>
          <cell r="L4389">
            <v>0.073593</v>
          </cell>
          <cell r="M4389" t="str">
            <v>30-10895</v>
          </cell>
          <cell r="N4389" t="str">
            <v>M3000 TROUSERS (10895)防护服(裤子)/30-W-99-301-02-E1</v>
          </cell>
          <cell r="O4389" t="str">
            <v>SAMPLE</v>
          </cell>
          <cell r="P4389" t="str">
            <v>DC3S</v>
          </cell>
          <cell r="Q4389">
            <v>0</v>
          </cell>
          <cell r="R4389">
            <v>0</v>
          </cell>
          <cell r="S4389">
            <v>0</v>
          </cell>
          <cell r="T4389">
            <v>10</v>
          </cell>
          <cell r="U4389">
            <v>20</v>
          </cell>
          <cell r="V4389">
            <v>1120</v>
          </cell>
          <cell r="W4389" t="str">
            <v>Paid Import</v>
          </cell>
          <cell r="X4389" t="str">
            <v>Gen. Trade</v>
          </cell>
          <cell r="Y4389" t="str">
            <v>EA</v>
          </cell>
          <cell r="Z4389" t="str">
            <v>--</v>
          </cell>
          <cell r="AA4389" t="str">
            <v>W</v>
          </cell>
          <cell r="AB4389" t="str">
            <v>FNA30YEA02</v>
          </cell>
          <cell r="AC4389" t="str">
            <v>3000-301-1A</v>
          </cell>
          <cell r="AD4389">
            <v>1.55</v>
          </cell>
          <cell r="AE4389" t="str">
            <v>黄色</v>
          </cell>
          <cell r="AF4389">
            <v>1.74034</v>
          </cell>
        </row>
        <row r="4390">
          <cell r="A4390" t="str">
            <v>YE30-W-99-301-03</v>
          </cell>
          <cell r="B4390" t="str">
            <v>30-W-99-301-03</v>
          </cell>
          <cell r="C4390" t="str">
            <v>E1</v>
          </cell>
          <cell r="D4390" t="str">
            <v>M</v>
          </cell>
          <cell r="E4390" t="str">
            <v>YE</v>
          </cell>
          <cell r="F4390">
            <v>40</v>
          </cell>
          <cell r="G4390" t="str">
            <v>EA</v>
          </cell>
          <cell r="H4390" t="str">
            <v>3000防护服(裤子)</v>
          </cell>
          <cell r="I4390" t="str">
            <v>M3000 TROUSERS</v>
          </cell>
          <cell r="J4390" t="str">
            <v>ACC</v>
          </cell>
          <cell r="K4390" t="str">
            <v>MC3000ACCS</v>
          </cell>
          <cell r="L4390">
            <v>0.073593</v>
          </cell>
          <cell r="M4390" t="str">
            <v>30-9427</v>
          </cell>
          <cell r="N4390" t="str">
            <v>M3000 Coverall (9427)连体防护服/30-W-99-301-03-E1</v>
          </cell>
          <cell r="O4390" t="str">
            <v>SAMPLE</v>
          </cell>
          <cell r="P4390" t="str">
            <v>DC3S</v>
          </cell>
          <cell r="Q4390">
            <v>6.6</v>
          </cell>
          <cell r="R4390">
            <v>137</v>
          </cell>
          <cell r="S4390">
            <v>5.48</v>
          </cell>
          <cell r="T4390">
            <v>10</v>
          </cell>
          <cell r="U4390">
            <v>20</v>
          </cell>
          <cell r="V4390">
            <v>1120</v>
          </cell>
          <cell r="W4390" t="str">
            <v>Paid Import</v>
          </cell>
          <cell r="X4390" t="str">
            <v>Gen. Trade</v>
          </cell>
          <cell r="Y4390" t="str">
            <v>EA</v>
          </cell>
          <cell r="Z4390" t="str">
            <v>--</v>
          </cell>
          <cell r="AA4390" t="str">
            <v>W</v>
          </cell>
          <cell r="AB4390" t="str">
            <v>FNA30YEA02</v>
          </cell>
          <cell r="AC4390" t="str">
            <v>3000-301-1A</v>
          </cell>
          <cell r="AD4390">
            <v>1.55</v>
          </cell>
          <cell r="AE4390" t="str">
            <v>黄色</v>
          </cell>
          <cell r="AF4390">
            <v>1.78684</v>
          </cell>
        </row>
        <row r="4391">
          <cell r="A4391" t="str">
            <v>YE30-W-99-301-04</v>
          </cell>
          <cell r="B4391" t="str">
            <v>30-W-99-301-04</v>
          </cell>
          <cell r="C4391" t="str">
            <v>E1</v>
          </cell>
          <cell r="D4391" t="str">
            <v>L</v>
          </cell>
          <cell r="E4391" t="str">
            <v>YE</v>
          </cell>
          <cell r="F4391">
            <v>40</v>
          </cell>
          <cell r="G4391" t="str">
            <v>EA</v>
          </cell>
          <cell r="H4391" t="str">
            <v>3000防护服(裤子)</v>
          </cell>
          <cell r="I4391" t="str">
            <v>M3000 TROUSERS</v>
          </cell>
          <cell r="J4391" t="str">
            <v>ACC</v>
          </cell>
          <cell r="K4391" t="str">
            <v>MC3000ACCS</v>
          </cell>
          <cell r="L4391">
            <v>0.073593</v>
          </cell>
          <cell r="M4391" t="str">
            <v>30-10612</v>
          </cell>
          <cell r="N4391" t="str">
            <v>M3000 TROUSERS (10612)防护服(裤子)/30-W-99-301-04-E1</v>
          </cell>
          <cell r="O4391" t="str">
            <v>SAMPLE</v>
          </cell>
          <cell r="P4391" t="str">
            <v>DC3S</v>
          </cell>
          <cell r="Q4391">
            <v>7.12</v>
          </cell>
          <cell r="R4391">
            <v>150</v>
          </cell>
          <cell r="S4391">
            <v>6</v>
          </cell>
          <cell r="T4391">
            <v>10</v>
          </cell>
          <cell r="U4391">
            <v>20</v>
          </cell>
          <cell r="V4391">
            <v>1120</v>
          </cell>
          <cell r="W4391" t="str">
            <v>Paid Import</v>
          </cell>
          <cell r="X4391" t="str">
            <v>Gen. Trade</v>
          </cell>
          <cell r="Y4391" t="str">
            <v>EA</v>
          </cell>
          <cell r="Z4391" t="str">
            <v>--</v>
          </cell>
          <cell r="AA4391" t="str">
            <v>W</v>
          </cell>
          <cell r="AB4391" t="str">
            <v>FNA30YEA02</v>
          </cell>
          <cell r="AC4391" t="str">
            <v>3000-301-1A</v>
          </cell>
          <cell r="AD4391">
            <v>1.55</v>
          </cell>
          <cell r="AE4391" t="str">
            <v>黄色</v>
          </cell>
          <cell r="AF4391">
            <v>1.834115</v>
          </cell>
        </row>
        <row r="4392">
          <cell r="A4392" t="str">
            <v>YE30-W-99-301-05</v>
          </cell>
          <cell r="B4392" t="str">
            <v>30-W-99-301-05</v>
          </cell>
          <cell r="C4392" t="str">
            <v>A1</v>
          </cell>
          <cell r="D4392" t="str">
            <v>XL</v>
          </cell>
          <cell r="E4392" t="str">
            <v>YE</v>
          </cell>
          <cell r="F4392">
            <v>40</v>
          </cell>
          <cell r="G4392" t="str">
            <v>EA</v>
          </cell>
          <cell r="H4392" t="str">
            <v>3000防护服(裤子)</v>
          </cell>
          <cell r="I4392" t="str">
            <v>M3000 TROUSERS</v>
          </cell>
          <cell r="J4392" t="str">
            <v>ACC</v>
          </cell>
          <cell r="K4392" t="str">
            <v>MC3000ACCS</v>
          </cell>
          <cell r="L4392">
            <v>0.073593</v>
          </cell>
          <cell r="M4392" t="str">
            <v>30-9136</v>
          </cell>
          <cell r="N4392" t="str">
            <v>M3000 Coverall (9136)连体防护服/30-W-99-301-05-A1</v>
          </cell>
          <cell r="O4392" t="str">
            <v>SAMPLE</v>
          </cell>
          <cell r="P4392" t="str">
            <v>DC3S</v>
          </cell>
          <cell r="Q4392">
            <v>7.4</v>
          </cell>
          <cell r="R4392">
            <v>157</v>
          </cell>
          <cell r="S4392">
            <v>6.28</v>
          </cell>
          <cell r="T4392">
            <v>10</v>
          </cell>
          <cell r="U4392">
            <v>20</v>
          </cell>
          <cell r="V4392">
            <v>1120</v>
          </cell>
          <cell r="W4392" t="str">
            <v>Paid Import</v>
          </cell>
          <cell r="X4392" t="str">
            <v>Gen. Trade</v>
          </cell>
          <cell r="Y4392" t="str">
            <v>EA</v>
          </cell>
          <cell r="Z4392" t="str">
            <v>--</v>
          </cell>
          <cell r="AA4392" t="str">
            <v>W</v>
          </cell>
          <cell r="AB4392" t="str">
            <v>FNA30YEA02</v>
          </cell>
          <cell r="AC4392" t="str">
            <v>3000-301-1A</v>
          </cell>
          <cell r="AD4392">
            <v>1.55</v>
          </cell>
          <cell r="AE4392" t="str">
            <v>黄色</v>
          </cell>
          <cell r="AF4392">
            <v>1.951295</v>
          </cell>
        </row>
        <row r="4393">
          <cell r="A4393" t="str">
            <v>YE30-W-99-301-06</v>
          </cell>
          <cell r="B4393" t="e">
            <v>#N/A</v>
          </cell>
          <cell r="C4393" t="e">
            <v>#N/A</v>
          </cell>
          <cell r="D4393" t="str">
            <v>2XL</v>
          </cell>
          <cell r="E4393" t="str">
            <v>YE</v>
          </cell>
          <cell r="F4393">
            <v>35</v>
          </cell>
          <cell r="G4393" t="str">
            <v>EA</v>
          </cell>
          <cell r="H4393" t="str">
            <v>3000防护服(裤子)</v>
          </cell>
          <cell r="I4393" t="str">
            <v>M3000 TROUSERS</v>
          </cell>
          <cell r="J4393" t="str">
            <v>ACC</v>
          </cell>
          <cell r="K4393" t="str">
            <v>MC3000ACCS</v>
          </cell>
          <cell r="L4393">
            <v>0.073593</v>
          </cell>
          <cell r="M4393" t="e">
            <v>#N/A</v>
          </cell>
          <cell r="N4393" t="e">
            <v>#N/A</v>
          </cell>
          <cell r="O4393" t="str">
            <v>SAMPLE</v>
          </cell>
          <cell r="P4393" t="str">
            <v>DC3S</v>
          </cell>
          <cell r="Q4393">
            <v>7.7</v>
          </cell>
          <cell r="R4393">
            <v>188</v>
          </cell>
          <cell r="S4393">
            <v>6.58</v>
          </cell>
          <cell r="T4393">
            <v>10</v>
          </cell>
          <cell r="U4393">
            <v>35</v>
          </cell>
          <cell r="V4393">
            <v>1120</v>
          </cell>
          <cell r="W4393" t="str">
            <v>Paid Import</v>
          </cell>
          <cell r="X4393" t="str">
            <v>Gen. Trade</v>
          </cell>
          <cell r="Y4393" t="str">
            <v>EA</v>
          </cell>
          <cell r="Z4393" t="str">
            <v>--</v>
          </cell>
          <cell r="AA4393" t="str">
            <v>W</v>
          </cell>
          <cell r="AB4393" t="str">
            <v>FNA30YEA02</v>
          </cell>
          <cell r="AC4393" t="str">
            <v>3000-301-1A</v>
          </cell>
          <cell r="AD4393">
            <v>1.55</v>
          </cell>
          <cell r="AE4393" t="str">
            <v>黄色</v>
          </cell>
          <cell r="AF4393">
            <v>2.342205</v>
          </cell>
        </row>
        <row r="4394">
          <cell r="A4394" t="str">
            <v>YE30-W-99-301-07</v>
          </cell>
          <cell r="B4394" t="e">
            <v>#N/A</v>
          </cell>
          <cell r="C4394" t="e">
            <v>#N/A</v>
          </cell>
          <cell r="D4394" t="str">
            <v>3XL</v>
          </cell>
          <cell r="E4394" t="str">
            <v>YE</v>
          </cell>
          <cell r="F4394">
            <v>35</v>
          </cell>
          <cell r="G4394" t="str">
            <v>EA</v>
          </cell>
          <cell r="H4394" t="str">
            <v>3000防护服(裤子)</v>
          </cell>
          <cell r="I4394" t="str">
            <v>M3000 TROUSERS</v>
          </cell>
          <cell r="J4394" t="str">
            <v>ACC</v>
          </cell>
          <cell r="K4394" t="str">
            <v>MC3000ACCS</v>
          </cell>
          <cell r="L4394">
            <v>0.073593</v>
          </cell>
          <cell r="M4394" t="e">
            <v>#N/A</v>
          </cell>
          <cell r="N4394" t="e">
            <v>#N/A</v>
          </cell>
          <cell r="O4394" t="str">
            <v>SAMPLE</v>
          </cell>
          <cell r="P4394" t="str">
            <v>DC3S</v>
          </cell>
          <cell r="Q4394">
            <v>0</v>
          </cell>
          <cell r="R4394">
            <v>0</v>
          </cell>
          <cell r="S4394">
            <v>0</v>
          </cell>
          <cell r="T4394">
            <v>10</v>
          </cell>
          <cell r="U4394">
            <v>35</v>
          </cell>
          <cell r="V4394">
            <v>1120</v>
          </cell>
          <cell r="W4394" t="str">
            <v>Paid Import</v>
          </cell>
          <cell r="X4394" t="str">
            <v>Gen. Trade</v>
          </cell>
          <cell r="Y4394" t="str">
            <v>EA</v>
          </cell>
          <cell r="Z4394" t="str">
            <v>--</v>
          </cell>
          <cell r="AA4394" t="str">
            <v>W</v>
          </cell>
          <cell r="AB4394" t="str">
            <v>FNA30YEA02</v>
          </cell>
          <cell r="AC4394" t="str">
            <v>3000-301-1A</v>
          </cell>
          <cell r="AD4394">
            <v>1.55</v>
          </cell>
          <cell r="AE4394" t="str">
            <v>黄色</v>
          </cell>
          <cell r="AF4394">
            <v>2.464035</v>
          </cell>
        </row>
        <row r="4395">
          <cell r="A4395" t="str">
            <v>YE30-W-99-400-00</v>
          </cell>
          <cell r="B4395" t="str">
            <v>30-W-99-400-00</v>
          </cell>
          <cell r="C4395" t="str">
            <v>E1</v>
          </cell>
          <cell r="D4395" t="str">
            <v>One Size</v>
          </cell>
          <cell r="E4395" t="str">
            <v>YE</v>
          </cell>
          <cell r="F4395">
            <v>250</v>
          </cell>
          <cell r="G4395" t="str">
            <v>PR</v>
          </cell>
          <cell r="H4395" t="str">
            <v>3000鞋套</v>
          </cell>
          <cell r="I4395" t="str">
            <v>M3000 OVERSHOES</v>
          </cell>
          <cell r="J4395" t="str">
            <v>ACC</v>
          </cell>
          <cell r="K4395" t="str">
            <v>MC3000ACCS</v>
          </cell>
          <cell r="L4395">
            <v>0.073593</v>
          </cell>
          <cell r="M4395" t="str">
            <v>30-10893</v>
          </cell>
          <cell r="N4395" t="str">
            <v>M3000 OVERSHOES (10893)鞋套/30-W-99-400-00-E1</v>
          </cell>
          <cell r="O4395" t="str">
            <v>SAMPLE</v>
          </cell>
          <cell r="P4395" t="str">
            <v>DC3S</v>
          </cell>
          <cell r="Q4395">
            <v>8.8</v>
          </cell>
          <cell r="R4395">
            <v>30.72</v>
          </cell>
          <cell r="S4395">
            <v>7.68</v>
          </cell>
          <cell r="T4395">
            <v>50</v>
          </cell>
          <cell r="U4395">
            <v>125</v>
          </cell>
          <cell r="V4395">
            <v>1120</v>
          </cell>
          <cell r="W4395" t="str">
            <v>Paid Import</v>
          </cell>
          <cell r="X4395" t="str">
            <v>Gen. Trade</v>
          </cell>
          <cell r="Y4395" t="str">
            <v>PR</v>
          </cell>
          <cell r="Z4395" t="str">
            <v>--</v>
          </cell>
          <cell r="AA4395" t="str">
            <v>W</v>
          </cell>
          <cell r="AB4395" t="str">
            <v>FNA30YEA02</v>
          </cell>
          <cell r="AC4395" t="str">
            <v>2000-400-1A</v>
          </cell>
          <cell r="AD4395">
            <v>1.55</v>
          </cell>
          <cell r="AE4395" t="str">
            <v>黄色</v>
          </cell>
          <cell r="AF4395">
            <v>0.378251666666667</v>
          </cell>
        </row>
        <row r="4396">
          <cell r="A4396" t="str">
            <v>YE30-W-99-406-00</v>
          </cell>
          <cell r="B4396" t="str">
            <v>30-W-99-406-00</v>
          </cell>
          <cell r="C4396" t="str">
            <v>E1</v>
          </cell>
          <cell r="D4396" t="str">
            <v>One Size</v>
          </cell>
          <cell r="E4396" t="str">
            <v>YE</v>
          </cell>
          <cell r="F4396">
            <v>150</v>
          </cell>
          <cell r="G4396" t="str">
            <v>PR</v>
          </cell>
          <cell r="H4396" t="str">
            <v>3000靴套</v>
          </cell>
          <cell r="I4396" t="str">
            <v>M3000 OVERBOOTS</v>
          </cell>
          <cell r="J4396" t="str">
            <v>ACC</v>
          </cell>
          <cell r="K4396" t="str">
            <v>MC3000ACCS</v>
          </cell>
          <cell r="L4396">
            <v>0.073593</v>
          </cell>
          <cell r="M4396" t="str">
            <v>30-10678</v>
          </cell>
          <cell r="N4396" t="str">
            <v>M3000 OVERBOOTS (10678)靴套/30-W-99-406-00-E1</v>
          </cell>
          <cell r="O4396" t="str">
            <v>SAMPLE</v>
          </cell>
          <cell r="P4396" t="str">
            <v>DC3S</v>
          </cell>
          <cell r="Q4396">
            <v>9.8</v>
          </cell>
          <cell r="R4396">
            <v>57.8666666666667</v>
          </cell>
          <cell r="S4396">
            <v>8.68</v>
          </cell>
          <cell r="T4396">
            <v>30</v>
          </cell>
          <cell r="U4396">
            <v>50</v>
          </cell>
          <cell r="V4396">
            <v>1120</v>
          </cell>
          <cell r="W4396" t="str">
            <v>Paid Import</v>
          </cell>
          <cell r="X4396" t="str">
            <v>Gen. Trade</v>
          </cell>
          <cell r="Y4396" t="str">
            <v>PR</v>
          </cell>
          <cell r="Z4396" t="str">
            <v>--</v>
          </cell>
          <cell r="AA4396" t="str">
            <v>W</v>
          </cell>
          <cell r="AB4396" t="str">
            <v>FNA30YEA02</v>
          </cell>
          <cell r="AC4396" t="str">
            <v>2000-406-1A</v>
          </cell>
          <cell r="AD4396">
            <v>1.55</v>
          </cell>
          <cell r="AE4396" t="str">
            <v>黄色</v>
          </cell>
          <cell r="AF4396">
            <v>0.73873</v>
          </cell>
        </row>
        <row r="4397">
          <cell r="A4397" t="str">
            <v>YE30-W-99-507-00</v>
          </cell>
          <cell r="B4397" t="str">
            <v>30-W-99-507-00</v>
          </cell>
          <cell r="C4397" t="str">
            <v>E1</v>
          </cell>
          <cell r="D4397" t="str">
            <v>One Size</v>
          </cell>
          <cell r="E4397" t="str">
            <v>YE</v>
          </cell>
          <cell r="F4397">
            <v>150</v>
          </cell>
          <cell r="G4397" t="str">
            <v>EA</v>
          </cell>
          <cell r="H4397" t="str">
            <v>3000帽子</v>
          </cell>
          <cell r="I4397" t="str">
            <v>M3000 CAPE HOOD</v>
          </cell>
          <cell r="J4397" t="str">
            <v>ACC</v>
          </cell>
          <cell r="K4397" t="str">
            <v>MC3000ACCS</v>
          </cell>
          <cell r="L4397">
            <v>0.073593</v>
          </cell>
          <cell r="M4397" t="str">
            <v>30-10677</v>
          </cell>
          <cell r="N4397" t="str">
            <v>M3000 CAPE HOOD (10677)帽子/30-W-99-507-00-E1</v>
          </cell>
          <cell r="O4397" t="str">
            <v>SAMPLE</v>
          </cell>
          <cell r="P4397" t="str">
            <v>DC3S</v>
          </cell>
          <cell r="Q4397" t="str">
            <v>0</v>
          </cell>
          <cell r="R4397">
            <v>0</v>
          </cell>
          <cell r="S4397">
            <v>0</v>
          </cell>
          <cell r="T4397">
            <v>30</v>
          </cell>
          <cell r="U4397">
            <v>50</v>
          </cell>
          <cell r="V4397">
            <v>1120</v>
          </cell>
          <cell r="W4397" t="str">
            <v>Paid Import</v>
          </cell>
          <cell r="X4397" t="str">
            <v>Gen. Trade</v>
          </cell>
          <cell r="Y4397" t="str">
            <v>EA</v>
          </cell>
          <cell r="Z4397" t="str">
            <v>--</v>
          </cell>
          <cell r="AA4397" t="str">
            <v>W</v>
          </cell>
          <cell r="AB4397" t="str">
            <v>FNA30YEA02</v>
          </cell>
          <cell r="AC4397" t="str">
            <v>2000-507-1A</v>
          </cell>
          <cell r="AD4397">
            <v>1.55</v>
          </cell>
          <cell r="AE4397" t="str">
            <v>黄色</v>
          </cell>
          <cell r="AF4397">
            <v>0.676661111111111</v>
          </cell>
        </row>
        <row r="4398">
          <cell r="A4398" t="str">
            <v>YE30-W-99-508-00</v>
          </cell>
          <cell r="B4398" t="str">
            <v>：YE30-W-99-508</v>
          </cell>
          <cell r="C4398" t="str">
            <v>E1</v>
          </cell>
          <cell r="D4398" t="str">
            <v>One Size</v>
          </cell>
          <cell r="E4398" t="str">
            <v>YE</v>
          </cell>
          <cell r="F4398">
            <v>30</v>
          </cell>
          <cell r="G4398" t="str">
            <v>EA</v>
          </cell>
          <cell r="H4398" t="str">
            <v>3000帽子</v>
          </cell>
          <cell r="I4398" t="str">
            <v>M3000 CAPE HOOD</v>
          </cell>
          <cell r="J4398" t="str">
            <v>ACC</v>
          </cell>
          <cell r="K4398" t="str">
            <v>MC3000ACCS</v>
          </cell>
          <cell r="L4398">
            <v>0.073593</v>
          </cell>
          <cell r="M4398" t="str">
            <v>30-10132</v>
          </cell>
          <cell r="N4398" t="str">
            <v>M3000 HOOD (10132)帽子/：YE30-W-99-508-E1</v>
          </cell>
          <cell r="O4398" t="str">
            <v>SAMPLE</v>
          </cell>
          <cell r="P4398" t="str">
            <v>DC3S</v>
          </cell>
          <cell r="Q4398">
            <v>3.3</v>
          </cell>
          <cell r="R4398">
            <v>72.6666666666667</v>
          </cell>
          <cell r="S4398">
            <v>2.18</v>
          </cell>
          <cell r="T4398" t="str">
            <v>-</v>
          </cell>
          <cell r="U4398">
            <v>30</v>
          </cell>
          <cell r="V4398">
            <v>1120</v>
          </cell>
          <cell r="W4398" t="str">
            <v>Paid Import</v>
          </cell>
          <cell r="X4398" t="str">
            <v>Gen. Trade</v>
          </cell>
          <cell r="Y4398" t="str">
            <v>EA</v>
          </cell>
          <cell r="Z4398" t="str">
            <v>--</v>
          </cell>
          <cell r="AA4398" t="str">
            <v>W</v>
          </cell>
          <cell r="AB4398" t="str">
            <v>FNA30YEA02</v>
          </cell>
          <cell r="AC4398" t="str">
            <v>3000-508-1A</v>
          </cell>
          <cell r="AD4398">
            <v>1.55</v>
          </cell>
          <cell r="AE4398" t="str">
            <v>黄色</v>
          </cell>
          <cell r="AF4398">
            <v>0.940695</v>
          </cell>
          <cell r="AG4398" t="str">
            <v>FFVA1CLD01</v>
          </cell>
          <cell r="AH4398" t="str">
            <v>3000-508-2A</v>
          </cell>
        </row>
        <row r="4399">
          <cell r="A4399" t="str">
            <v>YE30-W-99-600-00</v>
          </cell>
          <cell r="B4399" t="str">
            <v>30-W-99-600-00</v>
          </cell>
          <cell r="C4399" t="str">
            <v>E1</v>
          </cell>
          <cell r="D4399" t="str">
            <v>One Size</v>
          </cell>
          <cell r="E4399" t="str">
            <v>YE</v>
          </cell>
          <cell r="F4399">
            <v>160</v>
          </cell>
          <cell r="G4399" t="str">
            <v>PR</v>
          </cell>
          <cell r="H4399" t="str">
            <v>3000袖套</v>
          </cell>
          <cell r="I4399" t="str">
            <v>M3000 SLEEVES</v>
          </cell>
          <cell r="J4399" t="str">
            <v>ACC</v>
          </cell>
          <cell r="K4399" t="str">
            <v>MC3000ACCS</v>
          </cell>
          <cell r="L4399">
            <v>0.073593</v>
          </cell>
          <cell r="M4399" t="str">
            <v>30-10174</v>
          </cell>
          <cell r="N4399" t="str">
            <v>M3000 SLEEVES (10174)袖套/30-W-99-600-00-E1</v>
          </cell>
          <cell r="O4399" t="str">
            <v>SAMPLE</v>
          </cell>
          <cell r="P4399" t="str">
            <v>DC3S</v>
          </cell>
          <cell r="Q4399">
            <v>9.4</v>
          </cell>
          <cell r="R4399">
            <v>51.75</v>
          </cell>
          <cell r="S4399">
            <v>8.28</v>
          </cell>
          <cell r="T4399">
            <v>40</v>
          </cell>
          <cell r="U4399">
            <v>80</v>
          </cell>
          <cell r="V4399">
            <v>1120</v>
          </cell>
          <cell r="W4399" t="str">
            <v>Paid Import</v>
          </cell>
          <cell r="X4399" t="str">
            <v>Gen. Trade</v>
          </cell>
          <cell r="Y4399" t="str">
            <v>PR</v>
          </cell>
          <cell r="Z4399" t="str">
            <v>--</v>
          </cell>
          <cell r="AA4399" t="str">
            <v>W</v>
          </cell>
          <cell r="AB4399" t="str">
            <v>FNA30YEA02</v>
          </cell>
          <cell r="AC4399" t="str">
            <v>2000-600-1A</v>
          </cell>
          <cell r="AD4399">
            <v>1.55</v>
          </cell>
          <cell r="AE4399" t="str">
            <v>黄色</v>
          </cell>
          <cell r="AF4399">
            <v>0.493305952380952</v>
          </cell>
        </row>
        <row r="4400">
          <cell r="A4400" t="str">
            <v>YE30-W-99-602-00</v>
          </cell>
          <cell r="B4400" t="e">
            <v>#N/A</v>
          </cell>
          <cell r="C4400" t="e">
            <v>#N/A</v>
          </cell>
          <cell r="D4400" t="str">
            <v>One Size</v>
          </cell>
          <cell r="E4400" t="str">
            <v>YE</v>
          </cell>
          <cell r="F4400">
            <v>150</v>
          </cell>
          <cell r="G4400" t="str">
            <v>PR</v>
          </cell>
          <cell r="H4400" t="str">
            <v>3000袖套</v>
          </cell>
          <cell r="I4400" t="str">
            <v>M3000 SLEEVES</v>
          </cell>
          <cell r="J4400" t="str">
            <v>ACC</v>
          </cell>
          <cell r="K4400" t="str">
            <v>MC3000ACCS</v>
          </cell>
          <cell r="L4400">
            <v>0.073593</v>
          </cell>
          <cell r="M4400" t="e">
            <v>#N/A</v>
          </cell>
          <cell r="N4400" t="e">
            <v>#N/A</v>
          </cell>
          <cell r="O4400" t="str">
            <v>SAMPLE</v>
          </cell>
          <cell r="P4400" t="str">
            <v>DC3S</v>
          </cell>
          <cell r="Q4400" t="str">
            <v>0</v>
          </cell>
          <cell r="R4400">
            <v>0</v>
          </cell>
          <cell r="S4400">
            <v>0</v>
          </cell>
          <cell r="T4400">
            <v>30</v>
          </cell>
          <cell r="U4400">
            <v>30</v>
          </cell>
          <cell r="V4400">
            <v>1120</v>
          </cell>
          <cell r="W4400" t="str">
            <v>Paid Import</v>
          </cell>
          <cell r="X4400" t="str">
            <v>Gen. Trade</v>
          </cell>
          <cell r="Y4400" t="str">
            <v>PR</v>
          </cell>
          <cell r="Z4400" t="str">
            <v>--</v>
          </cell>
          <cell r="AA4400" t="str">
            <v>W</v>
          </cell>
          <cell r="AB4400" t="str">
            <v>FNA30YEA02</v>
          </cell>
          <cell r="AC4400" t="str">
            <v>4000-602-1A</v>
          </cell>
          <cell r="AD4400">
            <v>1.55</v>
          </cell>
          <cell r="AE4400" t="str">
            <v>黄色</v>
          </cell>
          <cell r="AF4400">
            <v>0.6196125</v>
          </cell>
        </row>
        <row r="4401">
          <cell r="A4401" t="str">
            <v>YY23-B-00-103-02</v>
          </cell>
          <cell r="B4401" t="str">
            <v>23-B-XX-103-02</v>
          </cell>
          <cell r="C4401" t="str">
            <v>A1</v>
          </cell>
          <cell r="D4401" t="str">
            <v>S</v>
          </cell>
          <cell r="E4401" t="str">
            <v>YE</v>
          </cell>
          <cell r="F4401">
            <v>40</v>
          </cell>
          <cell r="G4401" t="str">
            <v>EA</v>
          </cell>
          <cell r="H4401" t="str">
            <v>2300连体防护服</v>
          </cell>
          <cell r="I4401" t="str">
            <v>M2300 Coverall</v>
          </cell>
          <cell r="J4401" t="str">
            <v>M2300</v>
          </cell>
          <cell r="K4401" t="str">
            <v>MG2300CVRL</v>
          </cell>
          <cell r="L4401">
            <v>0.073593</v>
          </cell>
          <cell r="M4401" t="str">
            <v>23-7701</v>
          </cell>
          <cell r="N4401" t="str">
            <v>M2300 Coverall (7701)连体防护服/23-B-XX-103-02-A1</v>
          </cell>
          <cell r="O4401" t="str">
            <v>DC3A</v>
          </cell>
        </row>
        <row r="4401">
          <cell r="Q4401" t="str">
            <v>0</v>
          </cell>
          <cell r="R4401">
            <v>0</v>
          </cell>
          <cell r="S4401">
            <v>0</v>
          </cell>
          <cell r="T4401">
            <v>10</v>
          </cell>
          <cell r="U4401">
            <v>40</v>
          </cell>
          <cell r="V4401">
            <v>1120</v>
          </cell>
          <cell r="W4401" t="str">
            <v>Paid Import</v>
          </cell>
        </row>
        <row r="4401">
          <cell r="Y4401" t="str">
            <v>EA</v>
          </cell>
          <cell r="Z4401">
            <v>820430</v>
          </cell>
          <cell r="AA4401" t="str">
            <v>B</v>
          </cell>
          <cell r="AB4401" t="str">
            <v>FNA23YEA01</v>
          </cell>
          <cell r="AC4401" t="str">
            <v>2000-103-1A</v>
          </cell>
          <cell r="AD4401">
            <v>1.53</v>
          </cell>
          <cell r="AE4401" t="str">
            <v>黄色</v>
          </cell>
          <cell r="AF4401">
            <v>3.08907</v>
          </cell>
        </row>
        <row r="4402">
          <cell r="A4402" t="str">
            <v>YY23-B-00-103-03</v>
          </cell>
          <cell r="B4402" t="str">
            <v>23-B-XX-103-03</v>
          </cell>
          <cell r="C4402" t="str">
            <v>A1</v>
          </cell>
          <cell r="D4402" t="str">
            <v>M</v>
          </cell>
          <cell r="E4402" t="str">
            <v>YE</v>
          </cell>
          <cell r="F4402">
            <v>40</v>
          </cell>
          <cell r="G4402" t="str">
            <v>EA</v>
          </cell>
          <cell r="H4402" t="str">
            <v>2300连体防护服</v>
          </cell>
          <cell r="I4402" t="str">
            <v>M2300 Coverall</v>
          </cell>
          <cell r="J4402" t="str">
            <v>M2300</v>
          </cell>
          <cell r="K4402" t="str">
            <v>MG2300CVRL</v>
          </cell>
          <cell r="L4402">
            <v>0.073593</v>
          </cell>
          <cell r="M4402" t="str">
            <v>23-7702</v>
          </cell>
          <cell r="N4402" t="str">
            <v>M2300 Coverall (7702)连体防护服/23-B-XX-103-03-A1</v>
          </cell>
          <cell r="O4402" t="str">
            <v>DC3A</v>
          </cell>
        </row>
        <row r="4402">
          <cell r="Q4402" t="str">
            <v>0</v>
          </cell>
          <cell r="R4402">
            <v>0</v>
          </cell>
          <cell r="S4402">
            <v>0</v>
          </cell>
          <cell r="T4402">
            <v>10</v>
          </cell>
          <cell r="U4402">
            <v>40</v>
          </cell>
          <cell r="V4402">
            <v>1120</v>
          </cell>
          <cell r="W4402" t="str">
            <v>Paid Import</v>
          </cell>
        </row>
        <row r="4402">
          <cell r="Y4402" t="str">
            <v>EA</v>
          </cell>
          <cell r="Z4402">
            <v>820431</v>
          </cell>
          <cell r="AA4402" t="str">
            <v>B</v>
          </cell>
          <cell r="AB4402" t="str">
            <v>FNA23YEA01</v>
          </cell>
          <cell r="AC4402" t="str">
            <v>2000-103-1A</v>
          </cell>
          <cell r="AD4402">
            <v>1.53</v>
          </cell>
          <cell r="AE4402" t="str">
            <v>黄色</v>
          </cell>
          <cell r="AF4402">
            <v>3.26604</v>
          </cell>
        </row>
        <row r="4403">
          <cell r="A4403" t="str">
            <v>YY23-B-00-103-04</v>
          </cell>
          <cell r="B4403" t="str">
            <v>23-B-XX-103-04</v>
          </cell>
          <cell r="C4403" t="str">
            <v>A1</v>
          </cell>
          <cell r="D4403" t="str">
            <v>L</v>
          </cell>
          <cell r="E4403" t="str">
            <v>YE</v>
          </cell>
          <cell r="F4403">
            <v>40</v>
          </cell>
          <cell r="G4403" t="str">
            <v>EA</v>
          </cell>
          <cell r="H4403" t="str">
            <v>2300连体防护服</v>
          </cell>
          <cell r="I4403" t="str">
            <v>M2300 Coverall</v>
          </cell>
          <cell r="J4403" t="str">
            <v>M2300</v>
          </cell>
          <cell r="K4403" t="str">
            <v>MG2300CVRL</v>
          </cell>
          <cell r="L4403">
            <v>0.073593</v>
          </cell>
          <cell r="M4403" t="str">
            <v>23-7318</v>
          </cell>
          <cell r="N4403" t="str">
            <v>M2300 Coverall (7318)连体防护服/23-B-XX-103-04-A1</v>
          </cell>
          <cell r="O4403" t="str">
            <v>DC3A</v>
          </cell>
        </row>
        <row r="4403">
          <cell r="Q4403" t="str">
            <v>0</v>
          </cell>
          <cell r="R4403">
            <v>0</v>
          </cell>
          <cell r="S4403">
            <v>0</v>
          </cell>
          <cell r="T4403">
            <v>10</v>
          </cell>
          <cell r="U4403">
            <v>40</v>
          </cell>
          <cell r="V4403">
            <v>1120</v>
          </cell>
          <cell r="W4403" t="str">
            <v>Paid Import</v>
          </cell>
        </row>
        <row r="4403">
          <cell r="Y4403" t="str">
            <v>EA</v>
          </cell>
          <cell r="Z4403">
            <v>820432</v>
          </cell>
          <cell r="AA4403" t="str">
            <v>B</v>
          </cell>
          <cell r="AB4403" t="str">
            <v>FNA23YEA01</v>
          </cell>
          <cell r="AC4403" t="str">
            <v>2000-103-1A</v>
          </cell>
          <cell r="AD4403">
            <v>1.53</v>
          </cell>
          <cell r="AE4403" t="str">
            <v>黄色</v>
          </cell>
          <cell r="AF4403">
            <v>3.46976181818182</v>
          </cell>
        </row>
        <row r="4404">
          <cell r="A4404" t="str">
            <v>YY23-B-00-103-05</v>
          </cell>
          <cell r="B4404" t="str">
            <v>23-B-XX-103-05</v>
          </cell>
          <cell r="C4404" t="str">
            <v>A1</v>
          </cell>
          <cell r="D4404" t="str">
            <v>XL</v>
          </cell>
          <cell r="E4404" t="str">
            <v>YE</v>
          </cell>
          <cell r="F4404">
            <v>40</v>
          </cell>
          <cell r="G4404" t="str">
            <v>EA</v>
          </cell>
          <cell r="H4404" t="str">
            <v>2300连体防护服</v>
          </cell>
          <cell r="I4404" t="str">
            <v>M2300 Coverall</v>
          </cell>
          <cell r="J4404" t="str">
            <v>M2300</v>
          </cell>
          <cell r="K4404" t="str">
            <v>MG2300CVRL</v>
          </cell>
          <cell r="L4404">
            <v>0.073593</v>
          </cell>
          <cell r="M4404" t="str">
            <v>23-7703</v>
          </cell>
          <cell r="N4404" t="str">
            <v>M2300 Coverall (7703)连体防护服/23-B-XX-103-05-A1</v>
          </cell>
          <cell r="O4404" t="str">
            <v>DC3A</v>
          </cell>
        </row>
        <row r="4404">
          <cell r="Q4404" t="str">
            <v>0</v>
          </cell>
          <cell r="R4404">
            <v>0</v>
          </cell>
          <cell r="S4404">
            <v>0</v>
          </cell>
          <cell r="T4404">
            <v>10</v>
          </cell>
          <cell r="U4404">
            <v>40</v>
          </cell>
          <cell r="V4404">
            <v>1120</v>
          </cell>
          <cell r="W4404" t="str">
            <v>Paid Import</v>
          </cell>
        </row>
        <row r="4404">
          <cell r="Y4404" t="str">
            <v>EA</v>
          </cell>
          <cell r="Z4404">
            <v>820433</v>
          </cell>
          <cell r="AA4404" t="str">
            <v>B</v>
          </cell>
          <cell r="AB4404" t="str">
            <v>FNA23YEA01</v>
          </cell>
          <cell r="AC4404" t="str">
            <v>2000-103-1A</v>
          </cell>
          <cell r="AD4404">
            <v>1.53</v>
          </cell>
          <cell r="AE4404" t="str">
            <v>黄色</v>
          </cell>
          <cell r="AF4404">
            <v>3.70872</v>
          </cell>
        </row>
        <row r="4405">
          <cell r="A4405" t="str">
            <v>YY23-B-00-103-06</v>
          </cell>
          <cell r="B4405" t="str">
            <v>23-B-XX-103-06</v>
          </cell>
          <cell r="C4405" t="str">
            <v>A1</v>
          </cell>
          <cell r="D4405" t="str">
            <v>2XL</v>
          </cell>
          <cell r="E4405" t="str">
            <v>YE</v>
          </cell>
          <cell r="F4405">
            <v>40</v>
          </cell>
          <cell r="G4405" t="str">
            <v>EA</v>
          </cell>
          <cell r="H4405" t="str">
            <v>2300连体防护服</v>
          </cell>
          <cell r="I4405" t="str">
            <v>M2300 Coverall</v>
          </cell>
          <cell r="J4405" t="str">
            <v>M2300</v>
          </cell>
          <cell r="K4405" t="str">
            <v>MG2300CVRL</v>
          </cell>
          <cell r="L4405">
            <v>0.073593</v>
          </cell>
          <cell r="M4405" t="str">
            <v>23-7704</v>
          </cell>
          <cell r="N4405" t="str">
            <v>M2300 Coverall (7704)连体防护服/23-B-XX-103-06-A1</v>
          </cell>
          <cell r="O4405" t="str">
            <v>DC3A</v>
          </cell>
        </row>
        <row r="4405">
          <cell r="Q4405" t="str">
            <v>0</v>
          </cell>
          <cell r="R4405">
            <v>0</v>
          </cell>
          <cell r="S4405">
            <v>0</v>
          </cell>
          <cell r="T4405">
            <v>10</v>
          </cell>
          <cell r="U4405">
            <v>40</v>
          </cell>
          <cell r="V4405">
            <v>1120</v>
          </cell>
          <cell r="W4405" t="str">
            <v>Paid Import</v>
          </cell>
        </row>
        <row r="4405">
          <cell r="Y4405" t="str">
            <v>EA</v>
          </cell>
          <cell r="Z4405">
            <v>820434</v>
          </cell>
          <cell r="AA4405" t="str">
            <v>B</v>
          </cell>
          <cell r="AB4405" t="str">
            <v>FNA23YEA01</v>
          </cell>
          <cell r="AC4405" t="str">
            <v>2000-103-1A</v>
          </cell>
          <cell r="AD4405">
            <v>1.53</v>
          </cell>
          <cell r="AE4405" t="str">
            <v>黄色</v>
          </cell>
          <cell r="AF4405">
            <v>3.94842</v>
          </cell>
        </row>
        <row r="4406">
          <cell r="A4406" t="str">
            <v>YY23-B-00-103-07</v>
          </cell>
          <cell r="B4406" t="str">
            <v>23-B-XX-103-07</v>
          </cell>
          <cell r="C4406" t="str">
            <v>A1</v>
          </cell>
          <cell r="D4406" t="str">
            <v>3XL</v>
          </cell>
          <cell r="E4406" t="str">
            <v>YE</v>
          </cell>
          <cell r="F4406">
            <v>40</v>
          </cell>
          <cell r="G4406" t="str">
            <v>EA</v>
          </cell>
          <cell r="H4406" t="str">
            <v>2300连体防护服</v>
          </cell>
          <cell r="I4406" t="str">
            <v>M2300 Coverall</v>
          </cell>
          <cell r="J4406" t="str">
            <v>M2300</v>
          </cell>
          <cell r="K4406" t="str">
            <v>MG2300CVRL</v>
          </cell>
          <cell r="L4406">
            <v>0.073593</v>
          </cell>
          <cell r="M4406" t="str">
            <v>23-7705</v>
          </cell>
          <cell r="N4406" t="str">
            <v>M2300 Coverall (7705)连体防护服/23-B-XX-103-07-A1</v>
          </cell>
          <cell r="O4406" t="str">
            <v>DC3A</v>
          </cell>
        </row>
        <row r="4406">
          <cell r="Q4406" t="str">
            <v>0</v>
          </cell>
          <cell r="R4406">
            <v>0</v>
          </cell>
          <cell r="S4406">
            <v>0</v>
          </cell>
          <cell r="T4406">
            <v>10</v>
          </cell>
          <cell r="U4406">
            <v>40</v>
          </cell>
          <cell r="V4406">
            <v>1120</v>
          </cell>
          <cell r="W4406" t="str">
            <v>Paid Import</v>
          </cell>
        </row>
        <row r="4406">
          <cell r="Y4406" t="str">
            <v>EA</v>
          </cell>
          <cell r="Z4406">
            <v>820435</v>
          </cell>
          <cell r="AA4406" t="str">
            <v>B</v>
          </cell>
          <cell r="AB4406" t="str">
            <v>FNA23YEA01</v>
          </cell>
          <cell r="AC4406" t="str">
            <v>2000-103-1A</v>
          </cell>
          <cell r="AD4406">
            <v>1.53</v>
          </cell>
          <cell r="AE4406" t="str">
            <v>黄色</v>
          </cell>
          <cell r="AF4406">
            <v>4.15873125</v>
          </cell>
        </row>
        <row r="4407">
          <cell r="A4407" t="str">
            <v>YY23-B-00-103-08</v>
          </cell>
          <cell r="B4407" t="e">
            <v>#N/A</v>
          </cell>
          <cell r="C4407" t="e">
            <v>#N/A</v>
          </cell>
          <cell r="D4407" t="str">
            <v>4XL</v>
          </cell>
          <cell r="E4407" t="str">
            <v>YE</v>
          </cell>
          <cell r="F4407">
            <v>40</v>
          </cell>
          <cell r="G4407" t="str">
            <v>EA</v>
          </cell>
          <cell r="H4407" t="str">
            <v>2300连体防护服</v>
          </cell>
          <cell r="I4407" t="str">
            <v>M2300 Coverall</v>
          </cell>
          <cell r="J4407" t="str">
            <v>M2300</v>
          </cell>
          <cell r="K4407" t="str">
            <v>MG2300CVRL</v>
          </cell>
          <cell r="L4407">
            <v>0.073593</v>
          </cell>
          <cell r="M4407" t="e">
            <v>#N/A</v>
          </cell>
          <cell r="N4407" t="e">
            <v>#N/A</v>
          </cell>
          <cell r="O4407" t="str">
            <v>DC3A</v>
          </cell>
        </row>
        <row r="4407">
          <cell r="Q4407" t="str">
            <v>0</v>
          </cell>
          <cell r="R4407">
            <v>0</v>
          </cell>
          <cell r="S4407">
            <v>0</v>
          </cell>
          <cell r="T4407">
            <v>10</v>
          </cell>
          <cell r="U4407">
            <v>40</v>
          </cell>
          <cell r="V4407">
            <v>1120</v>
          </cell>
          <cell r="W4407" t="str">
            <v>Paid Import</v>
          </cell>
        </row>
        <row r="4407">
          <cell r="Y4407" t="str">
            <v>EA</v>
          </cell>
          <cell r="Z4407">
            <v>823884</v>
          </cell>
          <cell r="AA4407" t="str">
            <v>B</v>
          </cell>
          <cell r="AB4407" t="str">
            <v>FNA23YEA01</v>
          </cell>
          <cell r="AC4407" t="str">
            <v>2000-103-1A</v>
          </cell>
          <cell r="AD4407">
            <v>1.53</v>
          </cell>
          <cell r="AE4407" t="str">
            <v>黄色</v>
          </cell>
          <cell r="AF4407">
            <v>5.01206142857143</v>
          </cell>
        </row>
        <row r="4408">
          <cell r="A4408" t="str">
            <v>YY23-B-00-103-09</v>
          </cell>
          <cell r="B4408" t="e">
            <v>#N/A</v>
          </cell>
          <cell r="C4408" t="e">
            <v>#N/A</v>
          </cell>
          <cell r="D4408" t="str">
            <v>5XL</v>
          </cell>
          <cell r="E4408" t="str">
            <v>YE</v>
          </cell>
          <cell r="F4408">
            <v>40</v>
          </cell>
          <cell r="G4408" t="str">
            <v>EA</v>
          </cell>
          <cell r="H4408" t="str">
            <v>2300连体防护服</v>
          </cell>
          <cell r="I4408" t="str">
            <v>M2300 Coverall</v>
          </cell>
          <cell r="J4408" t="str">
            <v>M2300</v>
          </cell>
          <cell r="K4408" t="str">
            <v>MG2300CVRL</v>
          </cell>
          <cell r="L4408">
            <v>0.073593</v>
          </cell>
          <cell r="M4408" t="e">
            <v>#N/A</v>
          </cell>
          <cell r="N4408" t="e">
            <v>#N/A</v>
          </cell>
          <cell r="O4408" t="str">
            <v>DC3A</v>
          </cell>
        </row>
        <row r="4408">
          <cell r="Q4408" t="str">
            <v>0</v>
          </cell>
          <cell r="R4408">
            <v>0</v>
          </cell>
          <cell r="S4408">
            <v>0</v>
          </cell>
          <cell r="T4408">
            <v>10</v>
          </cell>
          <cell r="U4408">
            <v>40</v>
          </cell>
          <cell r="V4408">
            <v>1120</v>
          </cell>
          <cell r="W4408" t="str">
            <v>Paid Import</v>
          </cell>
        </row>
        <row r="4408">
          <cell r="Y4408" t="str">
            <v>EA</v>
          </cell>
          <cell r="Z4408">
            <v>823885</v>
          </cell>
          <cell r="AA4408" t="str">
            <v>B</v>
          </cell>
          <cell r="AB4408" t="str">
            <v>FNA23YEA01</v>
          </cell>
          <cell r="AC4408" t="str">
            <v>2000-103-1A</v>
          </cell>
          <cell r="AD4408">
            <v>1.53</v>
          </cell>
          <cell r="AE4408" t="str">
            <v>黄色</v>
          </cell>
          <cell r="AF4408">
            <v>5.908095</v>
          </cell>
        </row>
        <row r="4409">
          <cell r="A4409" t="str">
            <v>YY23-B-00-111-02</v>
          </cell>
          <cell r="B4409" t="str">
            <v>23-B-00-111-02</v>
          </cell>
          <cell r="C4409" t="str">
            <v>E1</v>
          </cell>
          <cell r="D4409" t="str">
            <v>S</v>
          </cell>
          <cell r="E4409" t="str">
            <v>YE</v>
          </cell>
          <cell r="F4409">
            <v>40</v>
          </cell>
          <cell r="G4409" t="str">
            <v>EA</v>
          </cell>
          <cell r="H4409" t="str">
            <v>2300连体防护服</v>
          </cell>
          <cell r="I4409" t="str">
            <v>M2300 Coverall</v>
          </cell>
          <cell r="J4409" t="str">
            <v>M2300</v>
          </cell>
          <cell r="K4409" t="str">
            <v>MG2300CVRL</v>
          </cell>
          <cell r="L4409">
            <v>0.073593</v>
          </cell>
          <cell r="M4409" t="str">
            <v>23-10855</v>
          </cell>
          <cell r="N4409" t="str">
            <v>M2300 Coverall (10855)连体防护服/23-B-00-111-02-E1</v>
          </cell>
          <cell r="O4409" t="str">
            <v>DC3A</v>
          </cell>
        </row>
        <row r="4409">
          <cell r="Q4409">
            <v>10.78</v>
          </cell>
          <cell r="R4409">
            <v>241.5</v>
          </cell>
          <cell r="S4409">
            <v>9.66</v>
          </cell>
          <cell r="T4409">
            <v>10</v>
          </cell>
          <cell r="U4409">
            <v>40</v>
          </cell>
          <cell r="V4409">
            <v>1120</v>
          </cell>
          <cell r="W4409" t="str">
            <v>Paid Import</v>
          </cell>
        </row>
        <row r="4409">
          <cell r="Y4409" t="str">
            <v>EA</v>
          </cell>
          <cell r="Z4409">
            <v>820436</v>
          </cell>
          <cell r="AA4409" t="str">
            <v>B</v>
          </cell>
          <cell r="AB4409" t="str">
            <v>FNA23YEA01</v>
          </cell>
          <cell r="AC4409" t="str">
            <v>2000-B-111-1B</v>
          </cell>
          <cell r="AD4409">
            <v>1.53</v>
          </cell>
          <cell r="AE4409" t="str">
            <v>黄色</v>
          </cell>
          <cell r="AF4409">
            <v>3.11901428571429</v>
          </cell>
        </row>
        <row r="4410">
          <cell r="A4410" t="str">
            <v>YY23-B-00-111-03</v>
          </cell>
          <cell r="B4410" t="str">
            <v>23-B-00-111-03</v>
          </cell>
          <cell r="C4410" t="str">
            <v>E1</v>
          </cell>
          <cell r="D4410" t="str">
            <v>M</v>
          </cell>
          <cell r="E4410" t="str">
            <v>YE</v>
          </cell>
          <cell r="F4410">
            <v>40</v>
          </cell>
          <cell r="G4410" t="str">
            <v>EA</v>
          </cell>
          <cell r="H4410" t="str">
            <v>2300连体防护服</v>
          </cell>
          <cell r="I4410" t="str">
            <v>M2300 Coverall</v>
          </cell>
          <cell r="J4410" t="str">
            <v>M2300</v>
          </cell>
          <cell r="K4410" t="str">
            <v>MG2300CVRL</v>
          </cell>
          <cell r="L4410">
            <v>0.073593</v>
          </cell>
          <cell r="M4410" t="str">
            <v>23-10613</v>
          </cell>
          <cell r="N4410" t="str">
            <v>M2300 Coverall (10613)连体防护服/23-B-00-111-03-E1</v>
          </cell>
          <cell r="O4410" t="str">
            <v>DC3A</v>
          </cell>
        </row>
        <row r="4410">
          <cell r="Q4410">
            <v>0</v>
          </cell>
          <cell r="R4410">
            <v>0</v>
          </cell>
          <cell r="S4410">
            <v>0</v>
          </cell>
          <cell r="T4410">
            <v>10</v>
          </cell>
          <cell r="U4410">
            <v>40</v>
          </cell>
          <cell r="V4410">
            <v>1120</v>
          </cell>
          <cell r="W4410" t="str">
            <v>Paid Import</v>
          </cell>
        </row>
        <row r="4410">
          <cell r="Y4410" t="str">
            <v>EA</v>
          </cell>
          <cell r="Z4410">
            <v>820437</v>
          </cell>
          <cell r="AA4410" t="str">
            <v>B</v>
          </cell>
          <cell r="AB4410" t="str">
            <v>FNA23YEA01</v>
          </cell>
          <cell r="AC4410" t="str">
            <v>2000-B-111-1B</v>
          </cell>
          <cell r="AD4410">
            <v>1.53</v>
          </cell>
          <cell r="AE4410" t="str">
            <v>黄色</v>
          </cell>
          <cell r="AF4410">
            <v>3.37941692307692</v>
          </cell>
        </row>
        <row r="4411">
          <cell r="A4411" t="str">
            <v>YY23-B-00-111-04</v>
          </cell>
          <cell r="B4411" t="str">
            <v>23-B-XX-111-04</v>
          </cell>
          <cell r="C4411" t="str">
            <v>A3</v>
          </cell>
          <cell r="D4411" t="str">
            <v>L</v>
          </cell>
          <cell r="E4411" t="str">
            <v>YE</v>
          </cell>
          <cell r="F4411">
            <v>40</v>
          </cell>
          <cell r="G4411" t="str">
            <v>EA</v>
          </cell>
          <cell r="H4411" t="str">
            <v>2300连体防护服</v>
          </cell>
          <cell r="I4411" t="str">
            <v>M2300 Coverall</v>
          </cell>
          <cell r="J4411" t="str">
            <v>M2300</v>
          </cell>
          <cell r="K4411" t="str">
            <v>MG2300CVRL</v>
          </cell>
          <cell r="L4411">
            <v>0.073593</v>
          </cell>
          <cell r="M4411" t="str">
            <v>23-6403</v>
          </cell>
          <cell r="N4411" t="str">
            <v>M2300 Coverall (6403)连体防护服/23-B-XX-111-04-A3</v>
          </cell>
          <cell r="O4411" t="str">
            <v>DC3A</v>
          </cell>
        </row>
        <row r="4411">
          <cell r="Q4411">
            <v>0</v>
          </cell>
          <cell r="R4411">
            <v>0</v>
          </cell>
          <cell r="S4411">
            <v>0</v>
          </cell>
          <cell r="T4411">
            <v>10</v>
          </cell>
          <cell r="U4411">
            <v>40</v>
          </cell>
          <cell r="V4411">
            <v>1120</v>
          </cell>
          <cell r="W4411" t="str">
            <v>Paid Import</v>
          </cell>
        </row>
        <row r="4411">
          <cell r="Y4411" t="str">
            <v>EA</v>
          </cell>
          <cell r="Z4411">
            <v>820438</v>
          </cell>
          <cell r="AA4411" t="str">
            <v>B</v>
          </cell>
          <cell r="AB4411" t="str">
            <v>FNA23YEA01</v>
          </cell>
          <cell r="AC4411" t="str">
            <v>2000-B-111-1B</v>
          </cell>
          <cell r="AD4411">
            <v>1.53</v>
          </cell>
          <cell r="AE4411" t="str">
            <v>黄色</v>
          </cell>
          <cell r="AF4411">
            <v>3.610545</v>
          </cell>
        </row>
        <row r="4412">
          <cell r="A4412" t="str">
            <v>YY23-B-00-111-05</v>
          </cell>
          <cell r="B4412" t="str">
            <v>23-B-XX-111-05</v>
          </cell>
          <cell r="C4412" t="str">
            <v>A3</v>
          </cell>
          <cell r="D4412" t="str">
            <v>XL</v>
          </cell>
          <cell r="E4412" t="str">
            <v>YE</v>
          </cell>
          <cell r="F4412">
            <v>40</v>
          </cell>
          <cell r="G4412" t="str">
            <v>EA</v>
          </cell>
          <cell r="H4412" t="str">
            <v>2300连体防护服</v>
          </cell>
          <cell r="I4412" t="str">
            <v>M2300 Coverall</v>
          </cell>
          <cell r="J4412" t="str">
            <v>M2300</v>
          </cell>
          <cell r="K4412" t="str">
            <v>MG2300CVRL</v>
          </cell>
          <cell r="L4412">
            <v>0.073593</v>
          </cell>
          <cell r="M4412" t="str">
            <v>23-6404</v>
          </cell>
          <cell r="N4412" t="str">
            <v>M2300 Coverall (6404)连体防护服/23-B-XX-111-05-A3</v>
          </cell>
          <cell r="O4412" t="str">
            <v>DC3A</v>
          </cell>
        </row>
        <row r="4412">
          <cell r="Q4412">
            <v>12.6</v>
          </cell>
          <cell r="R4412">
            <v>287</v>
          </cell>
          <cell r="S4412">
            <v>11.48</v>
          </cell>
          <cell r="T4412">
            <v>10</v>
          </cell>
          <cell r="U4412">
            <v>40</v>
          </cell>
          <cell r="V4412">
            <v>1120</v>
          </cell>
          <cell r="W4412" t="str">
            <v>Paid Import</v>
          </cell>
        </row>
        <row r="4412">
          <cell r="Y4412" t="str">
            <v>EA</v>
          </cell>
          <cell r="Z4412">
            <v>820439</v>
          </cell>
          <cell r="AA4412" t="str">
            <v>B</v>
          </cell>
          <cell r="AB4412" t="str">
            <v>FNA23YEA01</v>
          </cell>
          <cell r="AC4412" t="str">
            <v>2000-B-111-1B</v>
          </cell>
          <cell r="AD4412">
            <v>1.53</v>
          </cell>
          <cell r="AE4412" t="str">
            <v>黄色</v>
          </cell>
          <cell r="AF4412">
            <v>3.82180090909091</v>
          </cell>
        </row>
        <row r="4413">
          <cell r="A4413" t="str">
            <v>YY23-B-00-111-06</v>
          </cell>
          <cell r="B4413" t="str">
            <v>23-B-00-111-06</v>
          </cell>
          <cell r="C4413" t="str">
            <v>E1</v>
          </cell>
          <cell r="D4413" t="str">
            <v>2XL</v>
          </cell>
          <cell r="E4413" t="str">
            <v>YE</v>
          </cell>
          <cell r="F4413">
            <v>40</v>
          </cell>
          <cell r="G4413" t="str">
            <v>EA</v>
          </cell>
          <cell r="H4413" t="str">
            <v>2300连体防护服</v>
          </cell>
          <cell r="I4413" t="str">
            <v>M2300 Coverall</v>
          </cell>
          <cell r="J4413" t="str">
            <v>M2300</v>
          </cell>
          <cell r="K4413" t="str">
            <v>MG2300CVRL</v>
          </cell>
          <cell r="L4413">
            <v>0.073593</v>
          </cell>
          <cell r="M4413" t="str">
            <v>23-11041</v>
          </cell>
          <cell r="N4413" t="str">
            <v>M2300 Coverall (11041)连体防护服/23-B-00-111-06-E1</v>
          </cell>
          <cell r="O4413" t="str">
            <v>DC3A</v>
          </cell>
        </row>
        <row r="4413">
          <cell r="Q4413">
            <v>0</v>
          </cell>
          <cell r="R4413">
            <v>0</v>
          </cell>
          <cell r="S4413">
            <v>0</v>
          </cell>
          <cell r="T4413">
            <v>10</v>
          </cell>
          <cell r="U4413">
            <v>40</v>
          </cell>
          <cell r="V4413">
            <v>1120</v>
          </cell>
          <cell r="W4413" t="str">
            <v>Paid Import</v>
          </cell>
        </row>
        <row r="4413">
          <cell r="Y4413" t="str">
            <v>EA</v>
          </cell>
          <cell r="Z4413">
            <v>820440</v>
          </cell>
          <cell r="AA4413" t="str">
            <v>B</v>
          </cell>
          <cell r="AB4413" t="str">
            <v>FNA23YEA01</v>
          </cell>
          <cell r="AC4413" t="str">
            <v>2000-B-111-1B</v>
          </cell>
          <cell r="AD4413">
            <v>1.53</v>
          </cell>
          <cell r="AE4413" t="str">
            <v>黄色</v>
          </cell>
          <cell r="AF4413">
            <v>4.076991</v>
          </cell>
        </row>
        <row r="4414">
          <cell r="A4414" t="str">
            <v>YY23-B-00-111-07</v>
          </cell>
          <cell r="B4414" t="str">
            <v>23-B-00-111-07</v>
          </cell>
          <cell r="C4414" t="str">
            <v>E1</v>
          </cell>
          <cell r="D4414" t="str">
            <v>3XL</v>
          </cell>
          <cell r="E4414" t="str">
            <v>YE</v>
          </cell>
          <cell r="F4414">
            <v>40</v>
          </cell>
          <cell r="G4414" t="str">
            <v>EA</v>
          </cell>
          <cell r="H4414" t="str">
            <v>2300连体防护服</v>
          </cell>
          <cell r="I4414" t="str">
            <v>M2300 Coverall</v>
          </cell>
          <cell r="J4414" t="str">
            <v>M2300</v>
          </cell>
          <cell r="K4414" t="str">
            <v>MG2300CVRL</v>
          </cell>
          <cell r="L4414">
            <v>0.073593</v>
          </cell>
          <cell r="M4414" t="str">
            <v>23-10660</v>
          </cell>
          <cell r="N4414" t="str">
            <v>M2300 Coverall (10660)连体防护服/23-B-00-111-07-E1</v>
          </cell>
          <cell r="O4414" t="str">
            <v>DC3A</v>
          </cell>
        </row>
        <row r="4414">
          <cell r="Q4414">
            <v>0</v>
          </cell>
          <cell r="R4414">
            <v>0</v>
          </cell>
          <cell r="S4414">
            <v>0</v>
          </cell>
          <cell r="T4414">
            <v>10</v>
          </cell>
          <cell r="U4414">
            <v>40</v>
          </cell>
          <cell r="V4414">
            <v>1120</v>
          </cell>
          <cell r="W4414" t="str">
            <v>Paid Import</v>
          </cell>
        </row>
        <row r="4414">
          <cell r="Y4414" t="str">
            <v>EA</v>
          </cell>
          <cell r="Z4414">
            <v>820441</v>
          </cell>
          <cell r="AA4414" t="str">
            <v>B</v>
          </cell>
          <cell r="AB4414" t="str">
            <v>FNA23YEA01</v>
          </cell>
          <cell r="AC4414" t="str">
            <v>2000-B-111-1B</v>
          </cell>
          <cell r="AD4414">
            <v>1.53</v>
          </cell>
          <cell r="AE4414" t="str">
            <v>黄色</v>
          </cell>
          <cell r="AF4414">
            <v>4.33364</v>
          </cell>
        </row>
        <row r="4415">
          <cell r="A4415" t="str">
            <v>YY23-B-00-111-08</v>
          </cell>
          <cell r="B4415" t="e">
            <v>#N/A</v>
          </cell>
          <cell r="C4415" t="e">
            <v>#N/A</v>
          </cell>
          <cell r="D4415" t="str">
            <v>4XL</v>
          </cell>
          <cell r="E4415" t="str">
            <v>YE</v>
          </cell>
          <cell r="F4415">
            <v>40</v>
          </cell>
          <cell r="G4415" t="str">
            <v>EA</v>
          </cell>
          <cell r="H4415" t="str">
            <v>2300连体防护服</v>
          </cell>
          <cell r="I4415" t="str">
            <v>M2300 Coverall</v>
          </cell>
          <cell r="J4415" t="str">
            <v>M2300</v>
          </cell>
          <cell r="K4415" t="str">
            <v>MG2300CVRL</v>
          </cell>
          <cell r="L4415">
            <v>0.073593</v>
          </cell>
          <cell r="M4415" t="e">
            <v>#N/A</v>
          </cell>
          <cell r="N4415" t="e">
            <v>#N/A</v>
          </cell>
          <cell r="O4415" t="str">
            <v>DC3A</v>
          </cell>
        </row>
        <row r="4415">
          <cell r="Q4415">
            <v>13.9</v>
          </cell>
          <cell r="R4415">
            <v>319.5</v>
          </cell>
          <cell r="S4415">
            <v>12.78</v>
          </cell>
          <cell r="T4415">
            <v>10</v>
          </cell>
          <cell r="U4415">
            <v>40</v>
          </cell>
          <cell r="V4415">
            <v>1120</v>
          </cell>
          <cell r="W4415" t="str">
            <v>Paid Import</v>
          </cell>
        </row>
        <row r="4415">
          <cell r="Y4415" t="str">
            <v>EA</v>
          </cell>
          <cell r="Z4415">
            <v>823886</v>
          </cell>
          <cell r="AA4415" t="str">
            <v>B</v>
          </cell>
          <cell r="AB4415" t="str">
            <v>FNA23YEA01</v>
          </cell>
          <cell r="AC4415" t="str">
            <v>2000-B-111-1B</v>
          </cell>
          <cell r="AD4415">
            <v>1.53</v>
          </cell>
          <cell r="AE4415" t="str">
            <v>黄色</v>
          </cell>
          <cell r="AF4415">
            <v>5.04383625</v>
          </cell>
        </row>
        <row r="4416">
          <cell r="A4416" t="str">
            <v>YY23-B-00-111-09</v>
          </cell>
          <cell r="B4416" t="e">
            <v>#N/A</v>
          </cell>
          <cell r="C4416" t="e">
            <v>#N/A</v>
          </cell>
          <cell r="D4416" t="str">
            <v>5XL</v>
          </cell>
          <cell r="E4416" t="str">
            <v>YE</v>
          </cell>
          <cell r="F4416">
            <v>40</v>
          </cell>
          <cell r="G4416" t="str">
            <v>EA</v>
          </cell>
          <cell r="H4416" t="str">
            <v>2300连体防护服</v>
          </cell>
          <cell r="I4416" t="str">
            <v>M2300 Coverall</v>
          </cell>
          <cell r="J4416" t="str">
            <v>M2300</v>
          </cell>
          <cell r="K4416" t="str">
            <v>MG2300CVRL</v>
          </cell>
          <cell r="L4416">
            <v>0.073593</v>
          </cell>
          <cell r="M4416" t="e">
            <v>#N/A</v>
          </cell>
          <cell r="N4416" t="e">
            <v>#N/A</v>
          </cell>
          <cell r="O4416" t="str">
            <v>DC3A</v>
          </cell>
        </row>
        <row r="4416">
          <cell r="Q4416" t="str">
            <v>0</v>
          </cell>
          <cell r="R4416">
            <v>0</v>
          </cell>
          <cell r="S4416">
            <v>0</v>
          </cell>
          <cell r="T4416">
            <v>10</v>
          </cell>
          <cell r="U4416">
            <v>40</v>
          </cell>
          <cell r="V4416">
            <v>1120</v>
          </cell>
          <cell r="W4416" t="str">
            <v>Paid Import</v>
          </cell>
        </row>
        <row r="4416">
          <cell r="Y4416" t="str">
            <v>EA</v>
          </cell>
          <cell r="Z4416">
            <v>823887</v>
          </cell>
          <cell r="AA4416" t="str">
            <v>B</v>
          </cell>
          <cell r="AB4416" t="str">
            <v>FNA23YEA01</v>
          </cell>
          <cell r="AC4416" t="str">
            <v>2000-B-111-1B</v>
          </cell>
          <cell r="AD4416">
            <v>1.53</v>
          </cell>
          <cell r="AE4416" t="str">
            <v>黄色</v>
          </cell>
          <cell r="AF4416">
            <v>5.9038875</v>
          </cell>
        </row>
        <row r="4417">
          <cell r="A4417" t="str">
            <v>YY23-B-00-122-02</v>
          </cell>
          <cell r="B4417" t="str">
            <v>23-B-XX-122-02</v>
          </cell>
          <cell r="C4417" t="str">
            <v>A2</v>
          </cell>
          <cell r="D4417" t="str">
            <v>S</v>
          </cell>
          <cell r="E4417" t="str">
            <v>YE</v>
          </cell>
          <cell r="F4417">
            <v>30</v>
          </cell>
          <cell r="G4417" t="str">
            <v>EA</v>
          </cell>
          <cell r="H4417" t="str">
            <v>2300连体防护服</v>
          </cell>
          <cell r="I4417" t="str">
            <v>M2300 Coverall</v>
          </cell>
          <cell r="J4417" t="str">
            <v>M2300</v>
          </cell>
          <cell r="K4417" t="str">
            <v>MG2300CVRL</v>
          </cell>
          <cell r="L4417">
            <v>0.073593</v>
          </cell>
          <cell r="M4417" t="str">
            <v>23-8214</v>
          </cell>
          <cell r="N4417" t="str">
            <v>M2300 Coverall (8214)连体防护服/23-B-XX-122-02-A2</v>
          </cell>
          <cell r="O4417" t="str">
            <v>DC3A</v>
          </cell>
        </row>
        <row r="4417">
          <cell r="Q4417" t="str">
            <v>0</v>
          </cell>
          <cell r="R4417">
            <v>0</v>
          </cell>
          <cell r="S4417">
            <v>0</v>
          </cell>
          <cell r="T4417">
            <v>6</v>
          </cell>
          <cell r="U4417">
            <v>30</v>
          </cell>
          <cell r="V4417">
            <v>1120</v>
          </cell>
          <cell r="W4417" t="str">
            <v>Paid Import</v>
          </cell>
        </row>
        <row r="4417">
          <cell r="Y4417" t="str">
            <v>EA</v>
          </cell>
          <cell r="Z4417">
            <v>823888</v>
          </cell>
          <cell r="AA4417" t="str">
            <v>B</v>
          </cell>
          <cell r="AB4417" t="str">
            <v>FNA23YEA01</v>
          </cell>
          <cell r="AC4417" t="str">
            <v>2000-122-1A</v>
          </cell>
          <cell r="AD4417">
            <v>1.53</v>
          </cell>
          <cell r="AE4417" t="str">
            <v>黄色</v>
          </cell>
          <cell r="AF4417">
            <v>3.50618625</v>
          </cell>
        </row>
        <row r="4417">
          <cell r="AH4417" t="str">
            <v>2000-122-2A</v>
          </cell>
        </row>
        <row r="4418">
          <cell r="A4418" t="str">
            <v>YY23-B-00-122-03</v>
          </cell>
          <cell r="B4418" t="str">
            <v>23-B-XX-122-03</v>
          </cell>
          <cell r="C4418" t="str">
            <v>A2</v>
          </cell>
          <cell r="D4418" t="str">
            <v>M</v>
          </cell>
          <cell r="E4418" t="str">
            <v>YE</v>
          </cell>
          <cell r="F4418">
            <v>30</v>
          </cell>
          <cell r="G4418" t="str">
            <v>EA</v>
          </cell>
          <cell r="H4418" t="str">
            <v>2300连体防护服</v>
          </cell>
          <cell r="I4418" t="str">
            <v>M2300 Coverall</v>
          </cell>
          <cell r="J4418" t="str">
            <v>M2300</v>
          </cell>
          <cell r="K4418" t="str">
            <v>MG2300CVRL</v>
          </cell>
          <cell r="L4418">
            <v>0.073593</v>
          </cell>
          <cell r="M4418" t="str">
            <v>23-8215</v>
          </cell>
          <cell r="N4418" t="str">
            <v>M2300 Coverall (8215)连体防护服/23-B-XX-122-03-A2</v>
          </cell>
          <cell r="O4418" t="str">
            <v>DC3A</v>
          </cell>
        </row>
        <row r="4418">
          <cell r="Q4418">
            <v>10.7</v>
          </cell>
          <cell r="R4418">
            <v>319.333333333333</v>
          </cell>
          <cell r="S4418">
            <v>9.58</v>
          </cell>
          <cell r="T4418">
            <v>6</v>
          </cell>
          <cell r="U4418">
            <v>30</v>
          </cell>
          <cell r="V4418">
            <v>1120</v>
          </cell>
          <cell r="W4418" t="str">
            <v>Paid Import</v>
          </cell>
        </row>
        <row r="4418">
          <cell r="Y4418" t="str">
            <v>EA</v>
          </cell>
          <cell r="Z4418">
            <v>823889</v>
          </cell>
          <cell r="AA4418" t="str">
            <v>B</v>
          </cell>
          <cell r="AB4418" t="str">
            <v>FNA23YEA01</v>
          </cell>
          <cell r="AC4418" t="str">
            <v>2000-122-1A</v>
          </cell>
          <cell r="AD4418">
            <v>1.53</v>
          </cell>
          <cell r="AE4418" t="str">
            <v>黄色</v>
          </cell>
          <cell r="AF4418">
            <v>3.74478428571429</v>
          </cell>
        </row>
        <row r="4418">
          <cell r="AH4418" t="str">
            <v>2000-122-2A</v>
          </cell>
        </row>
        <row r="4419">
          <cell r="A4419" t="str">
            <v>YY23-B-00-122-04</v>
          </cell>
          <cell r="B4419" t="str">
            <v>23-B-XX-122-04</v>
          </cell>
          <cell r="C4419" t="str">
            <v>A2</v>
          </cell>
          <cell r="D4419" t="str">
            <v>L</v>
          </cell>
          <cell r="E4419" t="str">
            <v>YE</v>
          </cell>
          <cell r="F4419">
            <v>30</v>
          </cell>
          <cell r="G4419" t="str">
            <v>EA</v>
          </cell>
          <cell r="H4419" t="str">
            <v>2300连体防护服</v>
          </cell>
          <cell r="I4419" t="str">
            <v>M2300 Coverall</v>
          </cell>
          <cell r="J4419" t="str">
            <v>M2300</v>
          </cell>
          <cell r="K4419" t="str">
            <v>MG2300CVRL</v>
          </cell>
          <cell r="L4419">
            <v>0.073593</v>
          </cell>
          <cell r="M4419" t="str">
            <v>23-8216</v>
          </cell>
          <cell r="N4419" t="str">
            <v>M2300 Coverall (8216)连体防护服/23-B-XX-122-04-A2</v>
          </cell>
          <cell r="O4419" t="str">
            <v>DC3A</v>
          </cell>
        </row>
        <row r="4419">
          <cell r="Q4419">
            <v>11.1</v>
          </cell>
          <cell r="R4419">
            <v>332.666666666667</v>
          </cell>
          <cell r="S4419">
            <v>9.98</v>
          </cell>
          <cell r="T4419">
            <v>6</v>
          </cell>
          <cell r="U4419">
            <v>30</v>
          </cell>
          <cell r="V4419">
            <v>1120</v>
          </cell>
          <cell r="W4419" t="str">
            <v>Paid Import</v>
          </cell>
        </row>
        <row r="4419">
          <cell r="Y4419" t="str">
            <v>EA</v>
          </cell>
          <cell r="Z4419">
            <v>823890</v>
          </cell>
          <cell r="AA4419" t="str">
            <v>B</v>
          </cell>
          <cell r="AB4419" t="str">
            <v>FNA23YEA01</v>
          </cell>
          <cell r="AC4419" t="str">
            <v>2000-122-1A</v>
          </cell>
          <cell r="AD4419">
            <v>1.53</v>
          </cell>
          <cell r="AE4419" t="str">
            <v>黄色</v>
          </cell>
          <cell r="AF4419">
            <v>4.01472</v>
          </cell>
        </row>
        <row r="4419">
          <cell r="AH4419" t="str">
            <v>2000-122-2A</v>
          </cell>
        </row>
        <row r="4420">
          <cell r="A4420" t="str">
            <v>YY23-B-00-122-05</v>
          </cell>
          <cell r="B4420" t="str">
            <v>23-B-XX-122-05</v>
          </cell>
          <cell r="C4420" t="str">
            <v>A2</v>
          </cell>
          <cell r="D4420" t="str">
            <v>XL</v>
          </cell>
          <cell r="E4420" t="str">
            <v>YE</v>
          </cell>
          <cell r="F4420">
            <v>30</v>
          </cell>
          <cell r="G4420" t="str">
            <v>EA</v>
          </cell>
          <cell r="H4420" t="str">
            <v>2300连体防护服</v>
          </cell>
          <cell r="I4420" t="str">
            <v>M2300 Coverall</v>
          </cell>
          <cell r="J4420" t="str">
            <v>M2300</v>
          </cell>
          <cell r="K4420" t="str">
            <v>MG2300CVRL</v>
          </cell>
          <cell r="L4420">
            <v>0.073593</v>
          </cell>
          <cell r="M4420" t="str">
            <v>23-8217</v>
          </cell>
          <cell r="N4420" t="str">
            <v>M2300 Coverall (8217)连体防护服/23-B-XX-122-05-A2</v>
          </cell>
          <cell r="O4420" t="str">
            <v>DC3A</v>
          </cell>
        </row>
        <row r="4420">
          <cell r="Q4420">
            <v>11.7</v>
          </cell>
          <cell r="R4420">
            <v>352.666666666667</v>
          </cell>
          <cell r="S4420">
            <v>10.58</v>
          </cell>
          <cell r="T4420">
            <v>6</v>
          </cell>
          <cell r="U4420">
            <v>30</v>
          </cell>
          <cell r="V4420">
            <v>1120</v>
          </cell>
          <cell r="W4420" t="str">
            <v>Paid Import</v>
          </cell>
        </row>
        <row r="4420">
          <cell r="Y4420" t="str">
            <v>EA</v>
          </cell>
          <cell r="Z4420">
            <v>823891</v>
          </cell>
          <cell r="AA4420" t="str">
            <v>B</v>
          </cell>
          <cell r="AB4420" t="str">
            <v>FNA23YEA01</v>
          </cell>
          <cell r="AC4420" t="str">
            <v>2000-122-1A</v>
          </cell>
          <cell r="AD4420">
            <v>1.53</v>
          </cell>
          <cell r="AE4420" t="str">
            <v>黄色</v>
          </cell>
          <cell r="AF4420">
            <v>4.279155</v>
          </cell>
        </row>
        <row r="4420">
          <cell r="AH4420" t="str">
            <v>2000-122-2A</v>
          </cell>
        </row>
        <row r="4421">
          <cell r="A4421" t="str">
            <v>YY23-B-00-122-06</v>
          </cell>
          <cell r="B4421" t="str">
            <v>23-B-XX-122-06</v>
          </cell>
          <cell r="C4421" t="str">
            <v>A2</v>
          </cell>
          <cell r="D4421" t="str">
            <v>2XL</v>
          </cell>
          <cell r="E4421" t="str">
            <v>YE</v>
          </cell>
          <cell r="F4421">
            <v>30</v>
          </cell>
          <cell r="G4421" t="str">
            <v>EA</v>
          </cell>
          <cell r="H4421" t="str">
            <v>2300连体防护服</v>
          </cell>
          <cell r="I4421" t="str">
            <v>M2300 Coverall</v>
          </cell>
          <cell r="J4421" t="str">
            <v>M2300</v>
          </cell>
          <cell r="K4421" t="str">
            <v>MG2300CVRL</v>
          </cell>
          <cell r="L4421">
            <v>0.073593</v>
          </cell>
          <cell r="M4421" t="str">
            <v>23-8218</v>
          </cell>
          <cell r="N4421" t="str">
            <v>M2300 Coverall (8218)连体防护服/23-B-XX-122-06-A2</v>
          </cell>
          <cell r="O4421" t="str">
            <v>DC3A</v>
          </cell>
        </row>
        <row r="4421">
          <cell r="Q4421">
            <v>12.4</v>
          </cell>
          <cell r="R4421">
            <v>376</v>
          </cell>
          <cell r="S4421">
            <v>11.28</v>
          </cell>
          <cell r="T4421">
            <v>6</v>
          </cell>
          <cell r="U4421">
            <v>30</v>
          </cell>
          <cell r="V4421">
            <v>1120</v>
          </cell>
          <cell r="W4421" t="str">
            <v>Paid Import</v>
          </cell>
        </row>
        <row r="4421">
          <cell r="Y4421" t="str">
            <v>EA</v>
          </cell>
          <cell r="Z4421">
            <v>823892</v>
          </cell>
          <cell r="AA4421" t="str">
            <v>B</v>
          </cell>
          <cell r="AB4421" t="str">
            <v>FNA23YEA01</v>
          </cell>
          <cell r="AC4421" t="str">
            <v>2000-122-1A</v>
          </cell>
          <cell r="AD4421">
            <v>1.53</v>
          </cell>
          <cell r="AE4421" t="str">
            <v>黄色</v>
          </cell>
          <cell r="AF4421">
            <v>4.547772</v>
          </cell>
        </row>
        <row r="4421">
          <cell r="AH4421" t="str">
            <v>2000-122-2A</v>
          </cell>
        </row>
        <row r="4422">
          <cell r="A4422" t="str">
            <v>YY23-B-00-122-07</v>
          </cell>
          <cell r="B4422" t="str">
            <v>23-B-XX-122-07</v>
          </cell>
          <cell r="C4422" t="str">
            <v>A2</v>
          </cell>
          <cell r="D4422" t="str">
            <v>3XL</v>
          </cell>
          <cell r="E4422" t="str">
            <v>YE</v>
          </cell>
          <cell r="F4422">
            <v>30</v>
          </cell>
          <cell r="G4422" t="str">
            <v>EA</v>
          </cell>
          <cell r="H4422" t="str">
            <v>2300连体防护服</v>
          </cell>
          <cell r="I4422" t="str">
            <v>M2300 Coverall</v>
          </cell>
          <cell r="J4422" t="str">
            <v>M2300</v>
          </cell>
          <cell r="K4422" t="str">
            <v>MG2300CVRL</v>
          </cell>
          <cell r="L4422">
            <v>0.073593</v>
          </cell>
          <cell r="M4422" t="str">
            <v>23-8219</v>
          </cell>
          <cell r="N4422" t="str">
            <v>M2300 Coverall (8219)连体防护服/23-B-XX-122-07-A2</v>
          </cell>
          <cell r="O4422" t="str">
            <v>DC3A</v>
          </cell>
        </row>
        <row r="4422">
          <cell r="Q4422" t="str">
            <v>0</v>
          </cell>
          <cell r="R4422">
            <v>0</v>
          </cell>
          <cell r="S4422">
            <v>0</v>
          </cell>
          <cell r="T4422">
            <v>6</v>
          </cell>
          <cell r="U4422">
            <v>30</v>
          </cell>
          <cell r="V4422">
            <v>1120</v>
          </cell>
          <cell r="W4422" t="str">
            <v>Paid Import</v>
          </cell>
        </row>
        <row r="4422">
          <cell r="Y4422" t="str">
            <v>EA</v>
          </cell>
          <cell r="Z4422">
            <v>823893</v>
          </cell>
          <cell r="AA4422" t="str">
            <v>B</v>
          </cell>
          <cell r="AB4422" t="str">
            <v>FNA23YEA01</v>
          </cell>
          <cell r="AC4422" t="str">
            <v>2000-122-1A</v>
          </cell>
          <cell r="AD4422">
            <v>1.53</v>
          </cell>
          <cell r="AE4422" t="str">
            <v>黄色</v>
          </cell>
          <cell r="AF4422">
            <v>4.829904</v>
          </cell>
        </row>
        <row r="4422">
          <cell r="AH4422" t="str">
            <v>2000-122-2A</v>
          </cell>
        </row>
        <row r="4423">
          <cell r="A4423" t="str">
            <v>YY23-B-00-122-08</v>
          </cell>
          <cell r="B4423" t="e">
            <v>#N/A</v>
          </cell>
          <cell r="C4423" t="e">
            <v>#N/A</v>
          </cell>
          <cell r="D4423" t="str">
            <v>4XL</v>
          </cell>
          <cell r="E4423" t="str">
            <v>YE</v>
          </cell>
          <cell r="F4423">
            <v>30</v>
          </cell>
          <cell r="G4423" t="str">
            <v>EA</v>
          </cell>
          <cell r="H4423" t="str">
            <v>2300连体防护服</v>
          </cell>
          <cell r="I4423" t="str">
            <v>M2300 Coverall</v>
          </cell>
          <cell r="J4423" t="str">
            <v>M2300</v>
          </cell>
          <cell r="K4423" t="str">
            <v>MG2300CVRL</v>
          </cell>
          <cell r="L4423">
            <v>0.073593</v>
          </cell>
          <cell r="M4423" t="e">
            <v>#N/A</v>
          </cell>
          <cell r="N4423" t="e">
            <v>#N/A</v>
          </cell>
          <cell r="O4423" t="str">
            <v>DC3A</v>
          </cell>
        </row>
        <row r="4423">
          <cell r="Q4423" t="str">
            <v>0</v>
          </cell>
          <cell r="R4423">
            <v>0</v>
          </cell>
          <cell r="S4423">
            <v>0</v>
          </cell>
          <cell r="T4423">
            <v>6</v>
          </cell>
          <cell r="U4423">
            <v>30</v>
          </cell>
          <cell r="V4423">
            <v>1120</v>
          </cell>
          <cell r="W4423" t="str">
            <v>Paid Import</v>
          </cell>
        </row>
        <row r="4423">
          <cell r="Y4423" t="str">
            <v>EA</v>
          </cell>
          <cell r="Z4423">
            <v>823894</v>
          </cell>
          <cell r="AA4423" t="str">
            <v>B</v>
          </cell>
          <cell r="AB4423" t="str">
            <v>FNA23YEA01</v>
          </cell>
          <cell r="AC4423" t="str">
            <v>2000-122-1A</v>
          </cell>
          <cell r="AD4423">
            <v>1.53</v>
          </cell>
          <cell r="AE4423" t="str">
            <v>黄色</v>
          </cell>
          <cell r="AF4423">
            <v>5.338782</v>
          </cell>
        </row>
        <row r="4423">
          <cell r="AH4423" t="str">
            <v>2000-122-2A</v>
          </cell>
        </row>
        <row r="4424">
          <cell r="A4424" t="str">
            <v>YY23-B-00-122-09</v>
          </cell>
          <cell r="B4424" t="e">
            <v>#N/A</v>
          </cell>
          <cell r="C4424" t="e">
            <v>#N/A</v>
          </cell>
          <cell r="D4424" t="str">
            <v>5XL</v>
          </cell>
          <cell r="E4424" t="str">
            <v>YE</v>
          </cell>
          <cell r="F4424">
            <v>30</v>
          </cell>
          <cell r="G4424" t="str">
            <v>EA</v>
          </cell>
          <cell r="H4424" t="str">
            <v>2300连体防护服</v>
          </cell>
          <cell r="I4424" t="str">
            <v>M2300 Coverall</v>
          </cell>
          <cell r="J4424" t="str">
            <v>M2300</v>
          </cell>
          <cell r="K4424" t="str">
            <v>MG2300CVRL</v>
          </cell>
          <cell r="L4424">
            <v>0.073593</v>
          </cell>
          <cell r="M4424" t="e">
            <v>#N/A</v>
          </cell>
          <cell r="N4424" t="e">
            <v>#N/A</v>
          </cell>
          <cell r="O4424" t="str">
            <v>DC3A</v>
          </cell>
        </row>
        <row r="4424">
          <cell r="Q4424" t="str">
            <v>0</v>
          </cell>
          <cell r="R4424">
            <v>0</v>
          </cell>
          <cell r="S4424">
            <v>0</v>
          </cell>
          <cell r="T4424">
            <v>6</v>
          </cell>
          <cell r="U4424">
            <v>30</v>
          </cell>
          <cell r="V4424">
            <v>1120</v>
          </cell>
          <cell r="W4424" t="str">
            <v>Paid Import</v>
          </cell>
        </row>
        <row r="4424">
          <cell r="Y4424" t="str">
            <v>EA</v>
          </cell>
          <cell r="Z4424">
            <v>823895</v>
          </cell>
          <cell r="AA4424" t="str">
            <v>B</v>
          </cell>
          <cell r="AB4424" t="str">
            <v>FNA23YEA01</v>
          </cell>
          <cell r="AC4424" t="str">
            <v>2000-122-1A</v>
          </cell>
          <cell r="AD4424">
            <v>1.53</v>
          </cell>
          <cell r="AE4424" t="str">
            <v>黄色</v>
          </cell>
          <cell r="AF4424">
            <v>6.0928425</v>
          </cell>
        </row>
        <row r="4424">
          <cell r="AH4424" t="str">
            <v>2000-122-2A</v>
          </cell>
        </row>
        <row r="4425">
          <cell r="A4425" t="str">
            <v>YY23-B-00-156-02</v>
          </cell>
          <cell r="B4425" t="str">
            <v>23-B-XX-156-02</v>
          </cell>
          <cell r="C4425" t="str">
            <v>A1</v>
          </cell>
          <cell r="D4425" t="str">
            <v>S</v>
          </cell>
          <cell r="E4425" t="str">
            <v>YE</v>
          </cell>
          <cell r="F4425">
            <v>30</v>
          </cell>
          <cell r="G4425" t="str">
            <v>EA</v>
          </cell>
          <cell r="H4425" t="str">
            <v>2300连体防护服</v>
          </cell>
          <cell r="I4425" t="str">
            <v>M2300 Coverall</v>
          </cell>
          <cell r="J4425" t="str">
            <v>M2300</v>
          </cell>
          <cell r="K4425" t="str">
            <v>MG2300CVRL</v>
          </cell>
          <cell r="L4425">
            <v>0.073593</v>
          </cell>
          <cell r="M4425" t="str">
            <v>23-6324</v>
          </cell>
          <cell r="N4425" t="str">
            <v>M2300 Coverall (6324)连体防护服/23-B-XX-156-02-A1</v>
          </cell>
          <cell r="O4425" t="str">
            <v>DC3A</v>
          </cell>
        </row>
        <row r="4425">
          <cell r="Q4425">
            <v>10.28</v>
          </cell>
          <cell r="R4425">
            <v>305.333333333333</v>
          </cell>
          <cell r="S4425">
            <v>9.16</v>
          </cell>
          <cell r="T4425">
            <v>6</v>
          </cell>
          <cell r="U4425">
            <v>30</v>
          </cell>
          <cell r="V4425">
            <v>1120</v>
          </cell>
          <cell r="W4425" t="str">
            <v>Paid Import</v>
          </cell>
        </row>
        <row r="4425">
          <cell r="Y4425" t="str">
            <v>EA</v>
          </cell>
          <cell r="Z4425">
            <v>820442</v>
          </cell>
          <cell r="AA4425" t="str">
            <v>B</v>
          </cell>
          <cell r="AB4425" t="str">
            <v>FNA23YEA01</v>
          </cell>
          <cell r="AC4425" t="str">
            <v>2000-156-1A</v>
          </cell>
          <cell r="AD4425">
            <v>1.53</v>
          </cell>
          <cell r="AE4425" t="str">
            <v>黄色</v>
          </cell>
          <cell r="AF4425">
            <v>3.97392</v>
          </cell>
        </row>
        <row r="4426">
          <cell r="A4426" t="str">
            <v>YY23-B-00-156-03</v>
          </cell>
          <cell r="B4426" t="str">
            <v>23-B-XX-156-03</v>
          </cell>
          <cell r="C4426" t="str">
            <v>A1</v>
          </cell>
          <cell r="D4426" t="str">
            <v>M</v>
          </cell>
          <cell r="E4426" t="str">
            <v>YE</v>
          </cell>
          <cell r="F4426">
            <v>30</v>
          </cell>
          <cell r="G4426" t="str">
            <v>EA</v>
          </cell>
          <cell r="H4426" t="str">
            <v>2300连体防护服</v>
          </cell>
          <cell r="I4426" t="str">
            <v>M2300 Coverall</v>
          </cell>
          <cell r="J4426" t="str">
            <v>M2300</v>
          </cell>
          <cell r="K4426" t="str">
            <v>MG2300CVRL</v>
          </cell>
          <cell r="L4426">
            <v>0.073593</v>
          </cell>
          <cell r="M4426" t="str">
            <v>23-6325</v>
          </cell>
          <cell r="N4426" t="str">
            <v>M2300 Coverall (6325)连体防护服/23-B-XX-156-03-A1</v>
          </cell>
          <cell r="O4426" t="str">
            <v>DC3A</v>
          </cell>
        </row>
        <row r="4426">
          <cell r="Q4426">
            <v>10.8</v>
          </cell>
          <cell r="R4426">
            <v>322.666666666667</v>
          </cell>
          <cell r="S4426">
            <v>9.68</v>
          </cell>
          <cell r="T4426">
            <v>6</v>
          </cell>
          <cell r="U4426">
            <v>30</v>
          </cell>
          <cell r="V4426">
            <v>1120</v>
          </cell>
          <cell r="W4426" t="str">
            <v>Paid Import</v>
          </cell>
        </row>
        <row r="4426">
          <cell r="Y4426" t="str">
            <v>EA</v>
          </cell>
          <cell r="Z4426">
            <v>820443</v>
          </cell>
          <cell r="AA4426" t="str">
            <v>B</v>
          </cell>
          <cell r="AB4426" t="str">
            <v>FNA23YEA01</v>
          </cell>
          <cell r="AC4426" t="str">
            <v>2000-156-1A</v>
          </cell>
          <cell r="AD4426">
            <v>1.53</v>
          </cell>
          <cell r="AE4426" t="str">
            <v>黄色</v>
          </cell>
          <cell r="AF4426">
            <v>4.259775</v>
          </cell>
        </row>
        <row r="4427">
          <cell r="A4427" t="str">
            <v>YY23-B-00-156-04</v>
          </cell>
          <cell r="B4427" t="str">
            <v>23-B-XX-156-04</v>
          </cell>
          <cell r="C4427" t="str">
            <v>A1</v>
          </cell>
          <cell r="D4427" t="str">
            <v>L</v>
          </cell>
          <cell r="E4427" t="str">
            <v>YE</v>
          </cell>
          <cell r="F4427">
            <v>30</v>
          </cell>
          <cell r="G4427" t="str">
            <v>EA</v>
          </cell>
          <cell r="H4427" t="str">
            <v>2300连体防护服</v>
          </cell>
          <cell r="I4427" t="str">
            <v>M2300 Coverall</v>
          </cell>
          <cell r="J4427" t="str">
            <v>M2300</v>
          </cell>
          <cell r="K4427" t="str">
            <v>MG2300CVRL</v>
          </cell>
          <cell r="L4427">
            <v>0.073593</v>
          </cell>
          <cell r="M4427" t="str">
            <v>23-6326</v>
          </cell>
          <cell r="N4427" t="str">
            <v>M2300 Coverall (6326)连体防护服/23-B-XX-156-04-A1</v>
          </cell>
          <cell r="O4427" t="str">
            <v>DC3A</v>
          </cell>
        </row>
        <row r="4427">
          <cell r="Q4427">
            <v>11.27</v>
          </cell>
          <cell r="R4427">
            <v>338.333333333333</v>
          </cell>
          <cell r="S4427">
            <v>10.15</v>
          </cell>
          <cell r="T4427">
            <v>6</v>
          </cell>
          <cell r="U4427">
            <v>30</v>
          </cell>
          <cell r="V4427">
            <v>1120</v>
          </cell>
          <cell r="W4427" t="str">
            <v>Paid Import</v>
          </cell>
        </row>
        <row r="4427">
          <cell r="Y4427" t="str">
            <v>EA</v>
          </cell>
          <cell r="Z4427">
            <v>820444</v>
          </cell>
          <cell r="AA4427" t="str">
            <v>B</v>
          </cell>
          <cell r="AB4427" t="str">
            <v>FNA23YEA01</v>
          </cell>
          <cell r="AC4427" t="str">
            <v>2000-156-1A</v>
          </cell>
          <cell r="AD4427">
            <v>1.53</v>
          </cell>
          <cell r="AE4427" t="str">
            <v>黄色</v>
          </cell>
          <cell r="AF4427">
            <v>4.52727</v>
          </cell>
        </row>
        <row r="4428">
          <cell r="A4428" t="str">
            <v>YY23-B-00-156-05</v>
          </cell>
          <cell r="B4428" t="str">
            <v>23-B-XX-156-05</v>
          </cell>
          <cell r="C4428" t="str">
            <v>A1</v>
          </cell>
          <cell r="D4428" t="str">
            <v>XL</v>
          </cell>
          <cell r="E4428" t="str">
            <v>YE</v>
          </cell>
          <cell r="F4428">
            <v>30</v>
          </cell>
          <cell r="G4428" t="str">
            <v>EA</v>
          </cell>
          <cell r="H4428" t="str">
            <v>2300连体防护服</v>
          </cell>
          <cell r="I4428" t="str">
            <v>M2300 Coverall</v>
          </cell>
          <cell r="J4428" t="str">
            <v>M2300</v>
          </cell>
          <cell r="K4428" t="str">
            <v>MG2300CVRL</v>
          </cell>
          <cell r="L4428">
            <v>0.073593</v>
          </cell>
          <cell r="M4428" t="str">
            <v>23-6327</v>
          </cell>
          <cell r="N4428" t="str">
            <v>M2300 Coverall (6327)连体防护服/23-B-XX-156-05-A1</v>
          </cell>
          <cell r="O4428" t="str">
            <v>DC3A</v>
          </cell>
        </row>
        <row r="4428">
          <cell r="Q4428">
            <v>11.85</v>
          </cell>
          <cell r="R4428">
            <v>357.666666666667</v>
          </cell>
          <cell r="S4428">
            <v>10.73</v>
          </cell>
          <cell r="T4428">
            <v>6</v>
          </cell>
          <cell r="U4428">
            <v>30</v>
          </cell>
          <cell r="V4428">
            <v>1120</v>
          </cell>
          <cell r="W4428" t="str">
            <v>Paid Import</v>
          </cell>
        </row>
        <row r="4428">
          <cell r="Y4428" t="str">
            <v>EA</v>
          </cell>
          <cell r="Z4428">
            <v>820445</v>
          </cell>
          <cell r="AA4428" t="str">
            <v>B</v>
          </cell>
          <cell r="AB4428" t="str">
            <v>FNA23YEA01</v>
          </cell>
          <cell r="AC4428" t="str">
            <v>2000-156-1A</v>
          </cell>
          <cell r="AD4428">
            <v>1.53</v>
          </cell>
          <cell r="AE4428" t="str">
            <v>黄色</v>
          </cell>
          <cell r="AF4428">
            <v>4.751415</v>
          </cell>
        </row>
        <row r="4429">
          <cell r="A4429" t="str">
            <v>YY23-B-00-156-06</v>
          </cell>
          <cell r="B4429" t="str">
            <v>23-B-XX-156-06</v>
          </cell>
          <cell r="C4429" t="str">
            <v>A1</v>
          </cell>
          <cell r="D4429" t="str">
            <v>2XL</v>
          </cell>
          <cell r="E4429" t="str">
            <v>YE</v>
          </cell>
          <cell r="F4429">
            <v>30</v>
          </cell>
          <cell r="G4429" t="str">
            <v>EA</v>
          </cell>
          <cell r="H4429" t="str">
            <v>2300连体防护服</v>
          </cell>
          <cell r="I4429" t="str">
            <v>M2300 Coverall</v>
          </cell>
          <cell r="J4429" t="str">
            <v>M2300</v>
          </cell>
          <cell r="K4429" t="str">
            <v>MG2300CVRL</v>
          </cell>
          <cell r="L4429">
            <v>0.073593</v>
          </cell>
          <cell r="M4429" t="str">
            <v>23-6328</v>
          </cell>
          <cell r="N4429" t="str">
            <v>M2300 Coverall (6328)连体防护服/23-B-XX-156-06-A1</v>
          </cell>
          <cell r="O4429" t="str">
            <v>DC3A</v>
          </cell>
        </row>
        <row r="4429">
          <cell r="Q4429" t="str">
            <v>0</v>
          </cell>
          <cell r="R4429">
            <v>0</v>
          </cell>
          <cell r="S4429">
            <v>0</v>
          </cell>
          <cell r="T4429">
            <v>6</v>
          </cell>
          <cell r="U4429">
            <v>30</v>
          </cell>
          <cell r="V4429">
            <v>1120</v>
          </cell>
          <cell r="W4429" t="str">
            <v>Paid Import</v>
          </cell>
        </row>
        <row r="4429">
          <cell r="Y4429" t="str">
            <v>EA</v>
          </cell>
          <cell r="Z4429">
            <v>820446</v>
          </cell>
          <cell r="AA4429" t="str">
            <v>B</v>
          </cell>
          <cell r="AB4429" t="str">
            <v>FNA23YEA01</v>
          </cell>
          <cell r="AC4429" t="str">
            <v>2000-156-1A</v>
          </cell>
          <cell r="AD4429">
            <v>1.53</v>
          </cell>
          <cell r="AE4429" t="str">
            <v>黄色</v>
          </cell>
          <cell r="AF4429">
            <v>5.03389125</v>
          </cell>
        </row>
        <row r="4430">
          <cell r="A4430" t="str">
            <v>YY23-B-00-156-07</v>
          </cell>
          <cell r="B4430" t="str">
            <v>23-B-XX-156-07</v>
          </cell>
          <cell r="C4430" t="str">
            <v>A1</v>
          </cell>
          <cell r="D4430" t="str">
            <v>3XL</v>
          </cell>
          <cell r="E4430" t="str">
            <v>YE</v>
          </cell>
          <cell r="F4430">
            <v>30</v>
          </cell>
          <cell r="G4430" t="str">
            <v>EA</v>
          </cell>
          <cell r="H4430" t="str">
            <v>2300连体防护服</v>
          </cell>
          <cell r="I4430" t="str">
            <v>M2300 Coverall</v>
          </cell>
          <cell r="J4430" t="str">
            <v>M2300</v>
          </cell>
          <cell r="K4430" t="str">
            <v>MG2300CVRL</v>
          </cell>
          <cell r="L4430">
            <v>0.073593</v>
          </cell>
          <cell r="M4430" t="str">
            <v>23-6329</v>
          </cell>
          <cell r="N4430" t="str">
            <v>M2300 Coverall (6329)连体防护服/23-B-XX-156-07-A1</v>
          </cell>
          <cell r="O4430" t="str">
            <v>DC3A</v>
          </cell>
        </row>
        <row r="4430">
          <cell r="Q4430" t="str">
            <v>0</v>
          </cell>
          <cell r="R4430">
            <v>0</v>
          </cell>
          <cell r="S4430">
            <v>0</v>
          </cell>
          <cell r="T4430">
            <v>6</v>
          </cell>
          <cell r="U4430">
            <v>30</v>
          </cell>
          <cell r="V4430">
            <v>1120</v>
          </cell>
          <cell r="W4430" t="str">
            <v>Paid Import</v>
          </cell>
        </row>
        <row r="4430">
          <cell r="Y4430" t="str">
            <v>EA</v>
          </cell>
          <cell r="Z4430">
            <v>820447</v>
          </cell>
          <cell r="AA4430" t="str">
            <v>B</v>
          </cell>
          <cell r="AB4430" t="str">
            <v>FNA23YEA01</v>
          </cell>
          <cell r="AC4430" t="str">
            <v>2000-156-1A</v>
          </cell>
          <cell r="AD4430">
            <v>1.53</v>
          </cell>
          <cell r="AE4430" t="str">
            <v>黄色</v>
          </cell>
          <cell r="AF4430">
            <v>5.2781175</v>
          </cell>
        </row>
        <row r="4431">
          <cell r="A4431" t="str">
            <v>YY23-B-00-156-08</v>
          </cell>
          <cell r="B4431" t="e">
            <v>#N/A</v>
          </cell>
          <cell r="C4431" t="e">
            <v>#N/A</v>
          </cell>
          <cell r="D4431" t="str">
            <v>4XL</v>
          </cell>
          <cell r="E4431" t="str">
            <v>YE</v>
          </cell>
          <cell r="F4431">
            <v>30</v>
          </cell>
          <cell r="G4431" t="str">
            <v>EA</v>
          </cell>
          <cell r="H4431" t="str">
            <v>2300连体防护服</v>
          </cell>
          <cell r="I4431" t="str">
            <v>M2300 Coverall</v>
          </cell>
          <cell r="J4431" t="str">
            <v>M2300</v>
          </cell>
          <cell r="K4431" t="str">
            <v>MG2300CVRL</v>
          </cell>
          <cell r="L4431">
            <v>0.073593</v>
          </cell>
          <cell r="M4431" t="e">
            <v>#N/A</v>
          </cell>
          <cell r="N4431" t="e">
            <v>#N/A</v>
          </cell>
          <cell r="O4431" t="str">
            <v>DC3A</v>
          </cell>
        </row>
        <row r="4431">
          <cell r="Q4431" t="str">
            <v>0</v>
          </cell>
          <cell r="R4431">
            <v>0</v>
          </cell>
          <cell r="S4431">
            <v>0</v>
          </cell>
          <cell r="T4431">
            <v>6</v>
          </cell>
          <cell r="U4431">
            <v>30</v>
          </cell>
          <cell r="V4431">
            <v>1120</v>
          </cell>
          <cell r="W4431" t="str">
            <v>Paid Import</v>
          </cell>
        </row>
        <row r="4431">
          <cell r="Y4431" t="str">
            <v>EA</v>
          </cell>
          <cell r="Z4431">
            <v>823896</v>
          </cell>
          <cell r="AA4431" t="str">
            <v>B</v>
          </cell>
          <cell r="AB4431" t="str">
            <v>FNA23YEA01</v>
          </cell>
          <cell r="AC4431" t="str">
            <v>2000-156-1A</v>
          </cell>
          <cell r="AD4431">
            <v>1.53</v>
          </cell>
          <cell r="AE4431" t="str">
            <v>黄色</v>
          </cell>
          <cell r="AF4431">
            <v>5.836185</v>
          </cell>
        </row>
        <row r="4432">
          <cell r="A4432" t="str">
            <v>YY23-B-00-156-09</v>
          </cell>
          <cell r="B4432" t="e">
            <v>#N/A</v>
          </cell>
          <cell r="C4432" t="e">
            <v>#N/A</v>
          </cell>
          <cell r="D4432" t="str">
            <v>5XL</v>
          </cell>
          <cell r="E4432" t="str">
            <v>YE</v>
          </cell>
          <cell r="F4432">
            <v>30</v>
          </cell>
          <cell r="G4432" t="str">
            <v>EA</v>
          </cell>
          <cell r="H4432" t="str">
            <v>2300连体防护服</v>
          </cell>
          <cell r="I4432" t="str">
            <v>M2300 Coverall</v>
          </cell>
          <cell r="J4432" t="str">
            <v>M2300</v>
          </cell>
          <cell r="K4432" t="str">
            <v>MG2300CVRL</v>
          </cell>
          <cell r="L4432">
            <v>0.073593</v>
          </cell>
          <cell r="M4432" t="e">
            <v>#N/A</v>
          </cell>
          <cell r="N4432" t="e">
            <v>#N/A</v>
          </cell>
          <cell r="O4432" t="str">
            <v>DC3A</v>
          </cell>
        </row>
        <row r="4432">
          <cell r="Q4432" t="str">
            <v>0</v>
          </cell>
          <cell r="R4432">
            <v>0</v>
          </cell>
          <cell r="S4432">
            <v>0</v>
          </cell>
          <cell r="T4432">
            <v>6</v>
          </cell>
          <cell r="U4432">
            <v>30</v>
          </cell>
          <cell r="V4432">
            <v>1120</v>
          </cell>
          <cell r="W4432" t="str">
            <v>Paid Import</v>
          </cell>
        </row>
        <row r="4432">
          <cell r="Y4432" t="str">
            <v>EA</v>
          </cell>
          <cell r="Z4432">
            <v>823897</v>
          </cell>
          <cell r="AA4432" t="str">
            <v>B</v>
          </cell>
          <cell r="AB4432" t="str">
            <v>FNA23YEA01</v>
          </cell>
          <cell r="AC4432" t="str">
            <v>2000-156-1A</v>
          </cell>
          <cell r="AD4432">
            <v>1.53</v>
          </cell>
          <cell r="AE4432" t="str">
            <v>黄色</v>
          </cell>
          <cell r="AF4432">
            <v>6.200325</v>
          </cell>
        </row>
        <row r="4433">
          <cell r="A4433" t="str">
            <v>YY23-B-00-214-02</v>
          </cell>
          <cell r="B4433" t="e">
            <v>#N/A</v>
          </cell>
          <cell r="C4433" t="e">
            <v>#N/A</v>
          </cell>
          <cell r="D4433" t="str">
            <v>S</v>
          </cell>
          <cell r="E4433" t="str">
            <v>YE</v>
          </cell>
          <cell r="F4433">
            <v>50</v>
          </cell>
          <cell r="G4433" t="str">
            <v>EA</v>
          </cell>
          <cell r="H4433" t="str">
            <v>2300围裙</v>
          </cell>
          <cell r="I4433" t="str">
            <v>M2300 APRON</v>
          </cell>
          <cell r="J4433" t="str">
            <v>ACC</v>
          </cell>
          <cell r="K4433" t="str">
            <v>MG2300ACCS</v>
          </cell>
          <cell r="L4433">
            <v>0.073593</v>
          </cell>
          <cell r="M4433" t="e">
            <v>#N/A</v>
          </cell>
          <cell r="N4433" t="e">
            <v>#N/A</v>
          </cell>
          <cell r="O4433" t="str">
            <v>DC3A</v>
          </cell>
        </row>
        <row r="4433">
          <cell r="Q4433">
            <v>0</v>
          </cell>
          <cell r="R4433">
            <v>0</v>
          </cell>
          <cell r="S4433">
            <v>0</v>
          </cell>
          <cell r="T4433">
            <v>10</v>
          </cell>
          <cell r="U4433">
            <v>25</v>
          </cell>
          <cell r="V4433">
            <v>1120</v>
          </cell>
          <cell r="W4433" t="str">
            <v>Paid Import</v>
          </cell>
        </row>
        <row r="4433">
          <cell r="Y4433" t="str">
            <v>EA</v>
          </cell>
          <cell r="Z4433">
            <v>833881</v>
          </cell>
          <cell r="AA4433" t="str">
            <v>B</v>
          </cell>
          <cell r="AB4433" t="str">
            <v>FNA23YEA01</v>
          </cell>
          <cell r="AC4433" t="str">
            <v>2000-214-1A</v>
          </cell>
          <cell r="AD4433">
            <v>1.53</v>
          </cell>
          <cell r="AE4433" t="str">
            <v>黄色</v>
          </cell>
          <cell r="AF4433">
            <v>2.589525</v>
          </cell>
        </row>
        <row r="4434">
          <cell r="A4434" t="str">
            <v>YY23-B-00-214-03</v>
          </cell>
          <cell r="B4434" t="e">
            <v>#N/A</v>
          </cell>
          <cell r="C4434" t="e">
            <v>#N/A</v>
          </cell>
          <cell r="D4434" t="str">
            <v>M</v>
          </cell>
          <cell r="E4434" t="str">
            <v>YE</v>
          </cell>
          <cell r="F4434">
            <v>50</v>
          </cell>
          <cell r="G4434" t="str">
            <v>EA</v>
          </cell>
          <cell r="H4434" t="str">
            <v>2300围裙</v>
          </cell>
          <cell r="I4434" t="str">
            <v>M2300 APRON</v>
          </cell>
          <cell r="J4434" t="str">
            <v>ACC</v>
          </cell>
          <cell r="K4434" t="str">
            <v>MG2300ACCS</v>
          </cell>
          <cell r="L4434">
            <v>0.073593</v>
          </cell>
          <cell r="M4434" t="e">
            <v>#N/A</v>
          </cell>
          <cell r="N4434" t="e">
            <v>#N/A</v>
          </cell>
          <cell r="O4434" t="str">
            <v>DC3A</v>
          </cell>
        </row>
        <row r="4434">
          <cell r="Q4434">
            <v>9.6</v>
          </cell>
          <cell r="R4434">
            <v>0</v>
          </cell>
          <cell r="S4434">
            <v>0</v>
          </cell>
          <cell r="T4434">
            <v>10</v>
          </cell>
          <cell r="U4434">
            <v>25</v>
          </cell>
          <cell r="V4434">
            <v>1120</v>
          </cell>
          <cell r="W4434" t="str">
            <v>Paid Import</v>
          </cell>
        </row>
        <row r="4434">
          <cell r="Y4434" t="str">
            <v>EA</v>
          </cell>
          <cell r="Z4434">
            <v>833882</v>
          </cell>
          <cell r="AA4434" t="str">
            <v>B</v>
          </cell>
          <cell r="AB4434" t="str">
            <v>FNA23YEA01</v>
          </cell>
          <cell r="AC4434" t="str">
            <v>2000-214-1A</v>
          </cell>
          <cell r="AD4434">
            <v>1.53</v>
          </cell>
          <cell r="AE4434" t="str">
            <v>黄色</v>
          </cell>
          <cell r="AF4434">
            <v>2.70392727272727</v>
          </cell>
        </row>
        <row r="4435">
          <cell r="A4435" t="str">
            <v>YY23-B-00-214-04</v>
          </cell>
          <cell r="B4435" t="e">
            <v>#N/A</v>
          </cell>
          <cell r="C4435" t="e">
            <v>#N/A</v>
          </cell>
          <cell r="D4435" t="str">
            <v>L</v>
          </cell>
          <cell r="E4435" t="str">
            <v>YE</v>
          </cell>
          <cell r="F4435">
            <v>50</v>
          </cell>
          <cell r="G4435" t="str">
            <v>EA</v>
          </cell>
          <cell r="H4435" t="str">
            <v>2300围裙</v>
          </cell>
          <cell r="I4435" t="str">
            <v>M2300 APRON</v>
          </cell>
          <cell r="J4435" t="str">
            <v>ACC</v>
          </cell>
          <cell r="K4435" t="str">
            <v>MG2300ACCS</v>
          </cell>
          <cell r="L4435">
            <v>0.073593</v>
          </cell>
          <cell r="M4435" t="e">
            <v>#N/A</v>
          </cell>
          <cell r="N4435" t="e">
            <v>#N/A</v>
          </cell>
          <cell r="O4435" t="str">
            <v>DC3A</v>
          </cell>
        </row>
        <row r="4435">
          <cell r="Q4435">
            <v>10.3</v>
          </cell>
          <cell r="R4435">
            <v>0</v>
          </cell>
          <cell r="S4435">
            <v>0</v>
          </cell>
          <cell r="T4435">
            <v>10</v>
          </cell>
          <cell r="U4435">
            <v>25</v>
          </cell>
          <cell r="V4435">
            <v>1120</v>
          </cell>
          <cell r="W4435" t="str">
            <v>Paid Import</v>
          </cell>
        </row>
        <row r="4435">
          <cell r="Y4435" t="str">
            <v>EA</v>
          </cell>
          <cell r="Z4435">
            <v>833883</v>
          </cell>
          <cell r="AA4435" t="str">
            <v>B</v>
          </cell>
          <cell r="AB4435" t="str">
            <v>FNA23YEA01</v>
          </cell>
          <cell r="AC4435" t="str">
            <v>2000-214-1A</v>
          </cell>
          <cell r="AD4435">
            <v>1.53</v>
          </cell>
          <cell r="AE4435" t="str">
            <v>黄色</v>
          </cell>
          <cell r="AF4435">
            <v>2.76148</v>
          </cell>
        </row>
        <row r="4436">
          <cell r="A4436" t="str">
            <v>YY23-B-00-214-05</v>
          </cell>
          <cell r="B4436" t="e">
            <v>#N/A</v>
          </cell>
          <cell r="C4436" t="e">
            <v>#N/A</v>
          </cell>
          <cell r="D4436" t="str">
            <v>XL</v>
          </cell>
          <cell r="E4436" t="str">
            <v>YE</v>
          </cell>
          <cell r="F4436">
            <v>50</v>
          </cell>
          <cell r="G4436" t="str">
            <v>EA</v>
          </cell>
          <cell r="H4436" t="str">
            <v>2300围裙</v>
          </cell>
          <cell r="I4436" t="str">
            <v>M2300 APRON</v>
          </cell>
          <cell r="J4436" t="str">
            <v>ACC</v>
          </cell>
          <cell r="K4436" t="str">
            <v>MG2300ACCS</v>
          </cell>
          <cell r="L4436">
            <v>0.073593</v>
          </cell>
          <cell r="M4436" t="e">
            <v>#N/A</v>
          </cell>
          <cell r="N4436" t="e">
            <v>#N/A</v>
          </cell>
          <cell r="O4436" t="str">
            <v>DC3A</v>
          </cell>
        </row>
        <row r="4436">
          <cell r="Q4436">
            <v>11</v>
          </cell>
          <cell r="R4436">
            <v>0</v>
          </cell>
          <cell r="S4436">
            <v>0</v>
          </cell>
          <cell r="T4436">
            <v>10</v>
          </cell>
          <cell r="U4436">
            <v>25</v>
          </cell>
          <cell r="V4436">
            <v>1120</v>
          </cell>
          <cell r="W4436" t="str">
            <v>Paid Import</v>
          </cell>
        </row>
        <row r="4436">
          <cell r="Y4436" t="str">
            <v>EA</v>
          </cell>
          <cell r="Z4436">
            <v>833884</v>
          </cell>
          <cell r="AA4436" t="str">
            <v>B</v>
          </cell>
          <cell r="AB4436" t="str">
            <v>FNA23YEA01</v>
          </cell>
          <cell r="AC4436" t="str">
            <v>2000-214-1A</v>
          </cell>
          <cell r="AD4436">
            <v>1.53</v>
          </cell>
          <cell r="AE4436" t="str">
            <v>黄色</v>
          </cell>
          <cell r="AF4436">
            <v>2.84155</v>
          </cell>
        </row>
        <row r="4437">
          <cell r="A4437" t="str">
            <v>YY23-B-00-214-06</v>
          </cell>
          <cell r="B4437" t="e">
            <v>#N/A</v>
          </cell>
          <cell r="C4437" t="e">
            <v>#N/A</v>
          </cell>
          <cell r="D4437" t="str">
            <v>2XL</v>
          </cell>
          <cell r="E4437" t="str">
            <v>YE</v>
          </cell>
          <cell r="F4437">
            <v>50</v>
          </cell>
          <cell r="G4437" t="str">
            <v>EA</v>
          </cell>
          <cell r="H4437" t="str">
            <v>2300围裙</v>
          </cell>
          <cell r="I4437" t="str">
            <v>M2300 APRON</v>
          </cell>
          <cell r="J4437" t="str">
            <v>ACC</v>
          </cell>
          <cell r="K4437" t="str">
            <v>MG2300ACCS</v>
          </cell>
          <cell r="L4437">
            <v>0.073593</v>
          </cell>
          <cell r="M4437" t="e">
            <v>#N/A</v>
          </cell>
          <cell r="N4437" t="e">
            <v>#N/A</v>
          </cell>
          <cell r="O4437" t="str">
            <v>DC3A</v>
          </cell>
        </row>
        <row r="4437">
          <cell r="Q4437">
            <v>11.6</v>
          </cell>
          <cell r="R4437">
            <v>0</v>
          </cell>
          <cell r="S4437">
            <v>0</v>
          </cell>
          <cell r="T4437">
            <v>10</v>
          </cell>
          <cell r="U4437">
            <v>25</v>
          </cell>
          <cell r="V4437">
            <v>1120</v>
          </cell>
          <cell r="W4437" t="str">
            <v>Paid Import</v>
          </cell>
        </row>
        <row r="4437">
          <cell r="Y4437" t="str">
            <v>EA</v>
          </cell>
          <cell r="Z4437">
            <v>833885</v>
          </cell>
          <cell r="AA4437" t="str">
            <v>B</v>
          </cell>
          <cell r="AB4437" t="str">
            <v>FNA23YEA01</v>
          </cell>
          <cell r="AC4437" t="str">
            <v>2000-214-1A</v>
          </cell>
          <cell r="AD4437">
            <v>1.53</v>
          </cell>
          <cell r="AE4437" t="str">
            <v>黄色</v>
          </cell>
          <cell r="AF4437">
            <v>3.19980375</v>
          </cell>
        </row>
        <row r="4438">
          <cell r="A4438" t="str">
            <v>YY23-B-00-214-07</v>
          </cell>
          <cell r="B4438" t="e">
            <v>#N/A</v>
          </cell>
          <cell r="C4438" t="e">
            <v>#N/A</v>
          </cell>
          <cell r="D4438" t="str">
            <v>3XL</v>
          </cell>
          <cell r="E4438" t="str">
            <v>YE</v>
          </cell>
          <cell r="F4438">
            <v>50</v>
          </cell>
          <cell r="G4438" t="str">
            <v>EA</v>
          </cell>
          <cell r="H4438" t="str">
            <v>2300围裙</v>
          </cell>
          <cell r="I4438" t="str">
            <v>M2300 APRON</v>
          </cell>
          <cell r="J4438" t="str">
            <v>ACC</v>
          </cell>
          <cell r="K4438" t="str">
            <v>MG2300ACCS</v>
          </cell>
          <cell r="L4438">
            <v>0.073593</v>
          </cell>
          <cell r="M4438" t="e">
            <v>#N/A</v>
          </cell>
          <cell r="N4438" t="e">
            <v>#N/A</v>
          </cell>
          <cell r="O4438" t="str">
            <v>DC3A</v>
          </cell>
        </row>
        <row r="4438">
          <cell r="Q4438">
            <v>12.3</v>
          </cell>
          <cell r="R4438">
            <v>0</v>
          </cell>
          <cell r="S4438">
            <v>0</v>
          </cell>
          <cell r="T4438">
            <v>10</v>
          </cell>
          <cell r="U4438">
            <v>25</v>
          </cell>
          <cell r="V4438">
            <v>1120</v>
          </cell>
          <cell r="W4438" t="str">
            <v>Paid Import</v>
          </cell>
        </row>
        <row r="4438">
          <cell r="Y4438" t="str">
            <v>EA</v>
          </cell>
          <cell r="Z4438">
            <v>833886</v>
          </cell>
          <cell r="AA4438" t="str">
            <v>B</v>
          </cell>
          <cell r="AB4438" t="str">
            <v>FNA23YEA01</v>
          </cell>
          <cell r="AC4438" t="str">
            <v>2000-214-1A</v>
          </cell>
          <cell r="AD4438">
            <v>1.53</v>
          </cell>
          <cell r="AE4438" t="str">
            <v>黄色</v>
          </cell>
          <cell r="AF4438">
            <v>3.383595</v>
          </cell>
        </row>
        <row r="4439">
          <cell r="A4439" t="str">
            <v>YY23-B-00-214-08</v>
          </cell>
          <cell r="B4439" t="e">
            <v>#N/A</v>
          </cell>
          <cell r="C4439" t="e">
            <v>#N/A</v>
          </cell>
          <cell r="D4439" t="str">
            <v>4XL</v>
          </cell>
          <cell r="E4439" t="str">
            <v>YE</v>
          </cell>
          <cell r="F4439">
            <v>50</v>
          </cell>
          <cell r="G4439" t="str">
            <v>EA</v>
          </cell>
          <cell r="H4439" t="str">
            <v>2300围裙</v>
          </cell>
          <cell r="I4439" t="str">
            <v>M2300 APRON</v>
          </cell>
          <cell r="J4439" t="str">
            <v>ACC</v>
          </cell>
          <cell r="K4439" t="str">
            <v>MG2300ACCS</v>
          </cell>
          <cell r="L4439">
            <v>0.073593</v>
          </cell>
          <cell r="M4439" t="e">
            <v>#N/A</v>
          </cell>
          <cell r="N4439" t="e">
            <v>#N/A</v>
          </cell>
          <cell r="O4439" t="str">
            <v>DC3A</v>
          </cell>
        </row>
        <row r="4439">
          <cell r="Q4439">
            <v>12.86</v>
          </cell>
          <cell r="R4439">
            <v>0</v>
          </cell>
          <cell r="S4439">
            <v>0</v>
          </cell>
          <cell r="T4439">
            <v>10</v>
          </cell>
          <cell r="U4439">
            <v>25</v>
          </cell>
          <cell r="V4439">
            <v>1120</v>
          </cell>
          <cell r="W4439" t="str">
            <v>Paid Import</v>
          </cell>
        </row>
        <row r="4439">
          <cell r="Y4439" t="str">
            <v>EA</v>
          </cell>
          <cell r="Z4439">
            <v>833887</v>
          </cell>
          <cell r="AA4439" t="str">
            <v>B</v>
          </cell>
          <cell r="AB4439" t="str">
            <v>FNA23YEA01</v>
          </cell>
          <cell r="AC4439" t="str">
            <v>2000-214-1A</v>
          </cell>
          <cell r="AD4439">
            <v>1.53</v>
          </cell>
          <cell r="AE4439" t="str">
            <v>黄色</v>
          </cell>
          <cell r="AF4439">
            <v>3.5343</v>
          </cell>
        </row>
        <row r="4440">
          <cell r="A4440" t="str">
            <v>YY23-B-00-214-09</v>
          </cell>
          <cell r="B4440" t="str">
            <v>23-B-00-214-09</v>
          </cell>
          <cell r="C4440" t="str">
            <v>E1</v>
          </cell>
          <cell r="D4440" t="str">
            <v>5XL</v>
          </cell>
          <cell r="E4440" t="str">
            <v>YE</v>
          </cell>
          <cell r="F4440">
            <v>50</v>
          </cell>
          <cell r="G4440" t="str">
            <v>EA</v>
          </cell>
          <cell r="H4440" t="str">
            <v>2300围裙</v>
          </cell>
          <cell r="I4440" t="str">
            <v>M2300 APRON</v>
          </cell>
          <cell r="J4440" t="str">
            <v>ACC</v>
          </cell>
          <cell r="K4440" t="str">
            <v>MG2300ACCS</v>
          </cell>
          <cell r="L4440">
            <v>0.073593</v>
          </cell>
          <cell r="M4440" t="str">
            <v>23-11186</v>
          </cell>
          <cell r="N4440" t="str">
            <v>M2300 APRON (11186)围裙/23-B-00-214-09-E1</v>
          </cell>
          <cell r="O4440" t="str">
            <v>DC3A</v>
          </cell>
        </row>
        <row r="4440">
          <cell r="Q4440">
            <v>13.54</v>
          </cell>
          <cell r="R4440">
            <v>0</v>
          </cell>
          <cell r="S4440">
            <v>0</v>
          </cell>
          <cell r="T4440">
            <v>10</v>
          </cell>
          <cell r="U4440">
            <v>25</v>
          </cell>
          <cell r="V4440">
            <v>1120</v>
          </cell>
          <cell r="W4440" t="str">
            <v>Paid Import</v>
          </cell>
        </row>
        <row r="4440">
          <cell r="Y4440" t="str">
            <v>EA</v>
          </cell>
          <cell r="Z4440">
            <v>833888</v>
          </cell>
          <cell r="AA4440" t="str">
            <v>B</v>
          </cell>
          <cell r="AB4440" t="str">
            <v>FNA23YEA01</v>
          </cell>
          <cell r="AC4440" t="str">
            <v>2000-214-1A</v>
          </cell>
          <cell r="AD4440">
            <v>1.53</v>
          </cell>
          <cell r="AE4440" t="str">
            <v>黄色</v>
          </cell>
          <cell r="AF4440">
            <v>3.69036</v>
          </cell>
        </row>
        <row r="4441">
          <cell r="A4441" t="str">
            <v>YY23-B-06-111-02</v>
          </cell>
          <cell r="B4441" t="str">
            <v>23-B-06-111-02</v>
          </cell>
          <cell r="C4441" t="str">
            <v>A2</v>
          </cell>
          <cell r="D4441" t="str">
            <v>S</v>
          </cell>
          <cell r="E4441" t="str">
            <v>YE</v>
          </cell>
          <cell r="F4441">
            <v>40</v>
          </cell>
          <cell r="G4441" t="str">
            <v>EA</v>
          </cell>
          <cell r="H4441" t="str">
            <v>2300连体防护服</v>
          </cell>
          <cell r="I4441" t="str">
            <v>M2300 Coverall</v>
          </cell>
          <cell r="J4441" t="str">
            <v>M2300</v>
          </cell>
          <cell r="K4441" t="str">
            <v>MG2300CVRL</v>
          </cell>
          <cell r="L4441">
            <v>0.073593</v>
          </cell>
          <cell r="M4441" t="str">
            <v>23-5494</v>
          </cell>
          <cell r="N4441" t="str">
            <v>M2300 Coverall (5494)连体防护服/23-B-06-111-02-A2</v>
          </cell>
          <cell r="O4441" t="str">
            <v>DC3A</v>
          </cell>
        </row>
        <row r="4441">
          <cell r="Q4441">
            <v>0</v>
          </cell>
          <cell r="R4441">
            <v>0</v>
          </cell>
          <cell r="S4441">
            <v>0</v>
          </cell>
          <cell r="T4441">
            <v>10</v>
          </cell>
          <cell r="U4441">
            <v>40</v>
          </cell>
          <cell r="V4441">
            <v>1120</v>
          </cell>
          <cell r="W4441" t="str">
            <v>Paid Import</v>
          </cell>
        </row>
        <row r="4441">
          <cell r="Y4441" t="str">
            <v>EA</v>
          </cell>
          <cell r="Z4441">
            <v>824441</v>
          </cell>
          <cell r="AA4441" t="str">
            <v>B</v>
          </cell>
          <cell r="AB4441" t="str">
            <v>FNA23YEA01</v>
          </cell>
          <cell r="AC4441" t="str">
            <v>2000-B-111-1B</v>
          </cell>
          <cell r="AD4441">
            <v>1.53</v>
          </cell>
          <cell r="AE4441" t="str">
            <v>黄色</v>
          </cell>
          <cell r="AF4441">
            <v>3.11901428571429</v>
          </cell>
        </row>
        <row r="4442">
          <cell r="A4442" t="str">
            <v>YY23-B-06-111-03</v>
          </cell>
          <cell r="B4442" t="str">
            <v>23-B-06-111-03</v>
          </cell>
          <cell r="C4442" t="str">
            <v>A2</v>
          </cell>
          <cell r="D4442" t="str">
            <v>M</v>
          </cell>
          <cell r="E4442" t="str">
            <v>YE</v>
          </cell>
          <cell r="F4442">
            <v>40</v>
          </cell>
          <cell r="G4442" t="str">
            <v>EA</v>
          </cell>
          <cell r="H4442" t="str">
            <v>2300连体防护服</v>
          </cell>
          <cell r="I4442" t="str">
            <v>M2300 Coverall</v>
          </cell>
          <cell r="J4442" t="str">
            <v>M2300</v>
          </cell>
          <cell r="K4442" t="str">
            <v>MG2300CVRL</v>
          </cell>
          <cell r="L4442">
            <v>0.073593</v>
          </cell>
          <cell r="M4442" t="str">
            <v>23-5495</v>
          </cell>
          <cell r="N4442" t="str">
            <v>M2300 Coverall (5495)连体防护服/23-B-06-111-03-A2</v>
          </cell>
          <cell r="O4442" t="str">
            <v>DC3A</v>
          </cell>
        </row>
        <row r="4442">
          <cell r="Q4442">
            <v>11</v>
          </cell>
          <cell r="R4442">
            <v>247</v>
          </cell>
          <cell r="S4442">
            <v>9.88</v>
          </cell>
          <cell r="T4442">
            <v>10</v>
          </cell>
          <cell r="U4442">
            <v>40</v>
          </cell>
          <cell r="V4442">
            <v>1120</v>
          </cell>
          <cell r="W4442" t="str">
            <v>Paid Import</v>
          </cell>
        </row>
        <row r="4442">
          <cell r="Y4442" t="str">
            <v>EA</v>
          </cell>
          <cell r="Z4442">
            <v>824442</v>
          </cell>
          <cell r="AA4442" t="str">
            <v>B</v>
          </cell>
          <cell r="AB4442" t="str">
            <v>FNA23YEA01</v>
          </cell>
          <cell r="AC4442" t="str">
            <v>2000-B-111-1B</v>
          </cell>
          <cell r="AD4442">
            <v>1.53</v>
          </cell>
          <cell r="AE4442" t="str">
            <v>黄色</v>
          </cell>
          <cell r="AF4442">
            <v>3.37941692307692</v>
          </cell>
        </row>
        <row r="4443">
          <cell r="A4443" t="str">
            <v>YY23-B-06-111-04</v>
          </cell>
          <cell r="B4443" t="str">
            <v>23-B-06-111-04</v>
          </cell>
          <cell r="C4443" t="str">
            <v>A2</v>
          </cell>
          <cell r="D4443" t="str">
            <v>L</v>
          </cell>
          <cell r="E4443" t="str">
            <v>YE</v>
          </cell>
          <cell r="F4443">
            <v>40</v>
          </cell>
          <cell r="G4443" t="str">
            <v>EA</v>
          </cell>
          <cell r="H4443" t="str">
            <v>2300连体防护服</v>
          </cell>
          <cell r="I4443" t="str">
            <v>M2300 Coverall</v>
          </cell>
          <cell r="J4443" t="str">
            <v>M2300</v>
          </cell>
          <cell r="K4443" t="str">
            <v>MG2300CVRL</v>
          </cell>
          <cell r="L4443">
            <v>0.073593</v>
          </cell>
          <cell r="M4443" t="str">
            <v>23-5496</v>
          </cell>
          <cell r="N4443" t="str">
            <v>M2300 Coverall (5496)连体防护服/23-B-06-111-04-A2</v>
          </cell>
          <cell r="O4443" t="str">
            <v>DC3A</v>
          </cell>
        </row>
        <row r="4443">
          <cell r="Q4443">
            <v>11.6</v>
          </cell>
          <cell r="R4443">
            <v>262</v>
          </cell>
          <cell r="S4443">
            <v>10.48</v>
          </cell>
          <cell r="T4443">
            <v>10</v>
          </cell>
          <cell r="U4443">
            <v>40</v>
          </cell>
          <cell r="V4443">
            <v>1120</v>
          </cell>
          <cell r="W4443" t="str">
            <v>Paid Import</v>
          </cell>
        </row>
        <row r="4443">
          <cell r="Y4443" t="str">
            <v>EA</v>
          </cell>
          <cell r="Z4443">
            <v>824443</v>
          </cell>
          <cell r="AA4443" t="str">
            <v>B</v>
          </cell>
          <cell r="AB4443" t="str">
            <v>FNA23YEA01</v>
          </cell>
          <cell r="AC4443" t="str">
            <v>2000-B-111-1B</v>
          </cell>
          <cell r="AD4443">
            <v>1.53</v>
          </cell>
          <cell r="AE4443" t="str">
            <v>黄色</v>
          </cell>
          <cell r="AF4443">
            <v>3.610545</v>
          </cell>
        </row>
        <row r="4444">
          <cell r="A4444" t="str">
            <v>YY23-B-06-111-05</v>
          </cell>
          <cell r="B4444" t="str">
            <v>23-B-06-111-05</v>
          </cell>
          <cell r="C4444" t="str">
            <v>A2</v>
          </cell>
          <cell r="D4444" t="str">
            <v>XL</v>
          </cell>
          <cell r="E4444" t="str">
            <v>YE</v>
          </cell>
          <cell r="F4444">
            <v>40</v>
          </cell>
          <cell r="G4444" t="str">
            <v>EA</v>
          </cell>
          <cell r="H4444" t="str">
            <v>2300连体防护服</v>
          </cell>
          <cell r="I4444" t="str">
            <v>M2300 Coverall</v>
          </cell>
          <cell r="J4444" t="str">
            <v>M2300</v>
          </cell>
          <cell r="K4444" t="str">
            <v>MG2300CVRL</v>
          </cell>
          <cell r="L4444">
            <v>0.073593</v>
          </cell>
          <cell r="M4444" t="str">
            <v>23-5497</v>
          </cell>
          <cell r="N4444" t="str">
            <v>M2300 Coverall (5497)连体防护服/23-B-06-111-05-A2</v>
          </cell>
          <cell r="O4444" t="str">
            <v>DC3A</v>
          </cell>
        </row>
        <row r="4444">
          <cell r="Q4444">
            <v>12.37</v>
          </cell>
          <cell r="R4444">
            <v>281.25</v>
          </cell>
          <cell r="S4444">
            <v>11.25</v>
          </cell>
          <cell r="T4444">
            <v>10</v>
          </cell>
          <cell r="U4444">
            <v>40</v>
          </cell>
          <cell r="V4444">
            <v>1120</v>
          </cell>
          <cell r="W4444" t="str">
            <v>Paid Import</v>
          </cell>
        </row>
        <row r="4444">
          <cell r="Y4444" t="str">
            <v>EA</v>
          </cell>
          <cell r="Z4444">
            <v>824444</v>
          </cell>
          <cell r="AA4444" t="str">
            <v>B</v>
          </cell>
          <cell r="AB4444" t="str">
            <v>FNA23YEA01</v>
          </cell>
          <cell r="AC4444" t="str">
            <v>2000-B-111-1B</v>
          </cell>
          <cell r="AD4444">
            <v>1.53</v>
          </cell>
          <cell r="AE4444" t="str">
            <v>黄色</v>
          </cell>
          <cell r="AF4444">
            <v>3.82180090909091</v>
          </cell>
        </row>
        <row r="4445">
          <cell r="A4445" t="str">
            <v>YY23-B-06-111-06</v>
          </cell>
          <cell r="B4445" t="str">
            <v>23-B-06-111-06</v>
          </cell>
          <cell r="C4445" t="str">
            <v>A2</v>
          </cell>
          <cell r="D4445" t="str">
            <v>2XL</v>
          </cell>
          <cell r="E4445" t="str">
            <v>YE</v>
          </cell>
          <cell r="F4445">
            <v>40</v>
          </cell>
          <cell r="G4445" t="str">
            <v>EA</v>
          </cell>
          <cell r="H4445" t="str">
            <v>2300连体防护服</v>
          </cell>
          <cell r="I4445" t="str">
            <v>M2300 Coverall</v>
          </cell>
          <cell r="J4445" t="str">
            <v>M2300</v>
          </cell>
          <cell r="K4445" t="str">
            <v>MG2300CVRL</v>
          </cell>
          <cell r="L4445">
            <v>0.073593</v>
          </cell>
          <cell r="M4445" t="str">
            <v>23-5498</v>
          </cell>
          <cell r="N4445" t="str">
            <v>M2300 Coverall (5498)连体防护服/23-B-06-111-06-A2</v>
          </cell>
          <cell r="O4445" t="str">
            <v>DC3A</v>
          </cell>
        </row>
        <row r="4445">
          <cell r="Q4445">
            <v>13.14</v>
          </cell>
          <cell r="R4445">
            <v>300.5</v>
          </cell>
          <cell r="S4445">
            <v>12.02</v>
          </cell>
          <cell r="T4445">
            <v>10</v>
          </cell>
          <cell r="U4445">
            <v>40</v>
          </cell>
          <cell r="V4445">
            <v>1120</v>
          </cell>
          <cell r="W4445" t="str">
            <v>Paid Import</v>
          </cell>
        </row>
        <row r="4445">
          <cell r="Y4445" t="str">
            <v>EA</v>
          </cell>
          <cell r="Z4445">
            <v>824445</v>
          </cell>
          <cell r="AA4445" t="str">
            <v>B</v>
          </cell>
          <cell r="AB4445" t="str">
            <v>FNA23YEA01</v>
          </cell>
          <cell r="AC4445" t="str">
            <v>2000-B-111-1B</v>
          </cell>
          <cell r="AD4445">
            <v>1.53</v>
          </cell>
          <cell r="AE4445" t="str">
            <v>黄色</v>
          </cell>
          <cell r="AF4445">
            <v>4.076991</v>
          </cell>
        </row>
        <row r="4446">
          <cell r="A4446" t="str">
            <v>YY23-B-06-111-07</v>
          </cell>
          <cell r="B4446" t="str">
            <v>23-B-06-111-07</v>
          </cell>
          <cell r="C4446" t="str">
            <v>A2</v>
          </cell>
          <cell r="D4446" t="str">
            <v>3XL</v>
          </cell>
          <cell r="E4446" t="str">
            <v>YE</v>
          </cell>
          <cell r="F4446">
            <v>40</v>
          </cell>
          <cell r="G4446" t="str">
            <v>EA</v>
          </cell>
          <cell r="H4446" t="str">
            <v>2300连体防护服</v>
          </cell>
          <cell r="I4446" t="str">
            <v>M2300 Coverall</v>
          </cell>
          <cell r="J4446" t="str">
            <v>M2300</v>
          </cell>
          <cell r="K4446" t="str">
            <v>MG2300CVRL</v>
          </cell>
          <cell r="L4446">
            <v>0.073593</v>
          </cell>
          <cell r="M4446" t="str">
            <v>23-5499</v>
          </cell>
          <cell r="N4446" t="str">
            <v>M2300 Coverall (5499)连体防护服/23-B-06-111-07-A2</v>
          </cell>
          <cell r="O4446" t="str">
            <v>DC3A</v>
          </cell>
        </row>
        <row r="4446">
          <cell r="Q4446">
            <v>0</v>
          </cell>
          <cell r="R4446">
            <v>0</v>
          </cell>
          <cell r="S4446">
            <v>0</v>
          </cell>
          <cell r="T4446">
            <v>10</v>
          </cell>
          <cell r="U4446">
            <v>40</v>
          </cell>
          <cell r="V4446">
            <v>1120</v>
          </cell>
          <cell r="W4446" t="str">
            <v>Paid Import</v>
          </cell>
        </row>
        <row r="4446">
          <cell r="Y4446" t="str">
            <v>EA</v>
          </cell>
          <cell r="Z4446">
            <v>824446</v>
          </cell>
          <cell r="AA4446" t="str">
            <v>B</v>
          </cell>
          <cell r="AB4446" t="str">
            <v>FNA23YEA01</v>
          </cell>
          <cell r="AC4446" t="str">
            <v>2000-B-111-1B</v>
          </cell>
          <cell r="AD4446">
            <v>1.53</v>
          </cell>
          <cell r="AE4446" t="str">
            <v>黄色</v>
          </cell>
          <cell r="AF4446">
            <v>4.33364</v>
          </cell>
        </row>
        <row r="4447">
          <cell r="A4447" t="str">
            <v>YY23-B-06-111-08</v>
          </cell>
          <cell r="B4447" t="e">
            <v>#N/A</v>
          </cell>
          <cell r="C4447" t="e">
            <v>#N/A</v>
          </cell>
          <cell r="D4447" t="str">
            <v>4XL</v>
          </cell>
          <cell r="E4447" t="str">
            <v>YE</v>
          </cell>
          <cell r="F4447">
            <v>40</v>
          </cell>
          <cell r="G4447" t="str">
            <v>EA</v>
          </cell>
          <cell r="H4447" t="str">
            <v>2300连体防护服</v>
          </cell>
          <cell r="I4447" t="str">
            <v>M2300 Coverall</v>
          </cell>
          <cell r="J4447" t="str">
            <v>M2300</v>
          </cell>
          <cell r="K4447" t="str">
            <v>MG2300CVRL</v>
          </cell>
          <cell r="L4447">
            <v>0.073593</v>
          </cell>
          <cell r="M4447" t="e">
            <v>#N/A</v>
          </cell>
          <cell r="N4447" t="e">
            <v>#N/A</v>
          </cell>
          <cell r="O4447" t="str">
            <v>DC3A</v>
          </cell>
        </row>
        <row r="4447">
          <cell r="Q4447" t="str">
            <v>0</v>
          </cell>
          <cell r="R4447">
            <v>0</v>
          </cell>
          <cell r="S4447">
            <v>0</v>
          </cell>
          <cell r="T4447">
            <v>10</v>
          </cell>
          <cell r="U4447">
            <v>40</v>
          </cell>
          <cell r="V4447">
            <v>1120</v>
          </cell>
          <cell r="W4447" t="str">
            <v>Paid Import</v>
          </cell>
        </row>
        <row r="4447">
          <cell r="Y4447" t="str">
            <v>EA</v>
          </cell>
          <cell r="Z4447">
            <v>824447</v>
          </cell>
          <cell r="AA4447" t="str">
            <v>B</v>
          </cell>
          <cell r="AB4447" t="str">
            <v>FNA23YEA01</v>
          </cell>
          <cell r="AC4447" t="str">
            <v>2000-B-111-1B</v>
          </cell>
          <cell r="AD4447">
            <v>1.53</v>
          </cell>
          <cell r="AE4447" t="str">
            <v>黄色</v>
          </cell>
          <cell r="AF4447">
            <v>5.04383625</v>
          </cell>
        </row>
        <row r="4448">
          <cell r="A4448" t="str">
            <v>YY23-B-06-111-09</v>
          </cell>
          <cell r="B4448" t="e">
            <v>#N/A</v>
          </cell>
          <cell r="C4448" t="e">
            <v>#N/A</v>
          </cell>
          <cell r="D4448" t="str">
            <v>5XL</v>
          </cell>
          <cell r="E4448" t="str">
            <v>YE</v>
          </cell>
          <cell r="F4448">
            <v>40</v>
          </cell>
          <cell r="G4448" t="str">
            <v>EA</v>
          </cell>
          <cell r="H4448" t="str">
            <v>2300连体防护服</v>
          </cell>
          <cell r="I4448" t="str">
            <v>M2300 Coverall</v>
          </cell>
          <cell r="J4448" t="str">
            <v>M2300</v>
          </cell>
          <cell r="K4448" t="str">
            <v>MG2300CVRL</v>
          </cell>
          <cell r="L4448">
            <v>0.073593</v>
          </cell>
          <cell r="M4448" t="e">
            <v>#N/A</v>
          </cell>
          <cell r="N4448" t="e">
            <v>#N/A</v>
          </cell>
          <cell r="O4448" t="str">
            <v>DC3A</v>
          </cell>
        </row>
        <row r="4448">
          <cell r="Q4448">
            <v>0</v>
          </cell>
          <cell r="R4448">
            <v>0</v>
          </cell>
          <cell r="S4448">
            <v>0</v>
          </cell>
          <cell r="T4448">
            <v>10</v>
          </cell>
          <cell r="U4448">
            <v>40</v>
          </cell>
          <cell r="V4448">
            <v>1120</v>
          </cell>
          <cell r="W4448" t="str">
            <v>Paid Import</v>
          </cell>
        </row>
        <row r="4448">
          <cell r="Y4448" t="str">
            <v>EA</v>
          </cell>
          <cell r="Z4448">
            <v>824448</v>
          </cell>
          <cell r="AA4448" t="str">
            <v>B</v>
          </cell>
          <cell r="AB4448" t="str">
            <v>FNA23YEA01</v>
          </cell>
          <cell r="AC4448" t="str">
            <v>2000-B-111-1B</v>
          </cell>
          <cell r="AD4448">
            <v>1.53</v>
          </cell>
          <cell r="AE4448" t="str">
            <v>黄色</v>
          </cell>
          <cell r="AF4448">
            <v>5.9038875</v>
          </cell>
        </row>
        <row r="4449">
          <cell r="A4449" t="str">
            <v>YY23-B-92-103-02</v>
          </cell>
          <cell r="B4449" t="str">
            <v>23-B-92-103-02</v>
          </cell>
          <cell r="C4449" t="str">
            <v>A1</v>
          </cell>
          <cell r="D4449" t="str">
            <v>S</v>
          </cell>
          <cell r="E4449" t="str">
            <v>YE</v>
          </cell>
          <cell r="F4449">
            <v>25</v>
          </cell>
          <cell r="G4449" t="str">
            <v>EA</v>
          </cell>
          <cell r="H4449" t="str">
            <v>2300连体防护服</v>
          </cell>
          <cell r="I4449" t="str">
            <v>M2300 Coverall</v>
          </cell>
          <cell r="J4449" t="str">
            <v>M2300</v>
          </cell>
          <cell r="K4449" t="str">
            <v>MG2300CVRL</v>
          </cell>
          <cell r="L4449">
            <v>0.045747</v>
          </cell>
          <cell r="M4449" t="str">
            <v>23-7132</v>
          </cell>
          <cell r="N4449" t="str">
            <v>M2300 Coverall (7132)连体防护服/23-B-92-103-02-A1</v>
          </cell>
          <cell r="O4449" t="str">
            <v>DC3A</v>
          </cell>
        </row>
        <row r="4449">
          <cell r="Q4449">
            <v>6.27</v>
          </cell>
          <cell r="R4449">
            <v>213.8</v>
          </cell>
          <cell r="S4449">
            <v>5.345</v>
          </cell>
          <cell r="T4449">
            <v>5</v>
          </cell>
          <cell r="U4449">
            <v>25</v>
          </cell>
          <cell r="V4449">
            <v>925</v>
          </cell>
          <cell r="W4449" t="str">
            <v>Paid Import</v>
          </cell>
        </row>
        <row r="4449">
          <cell r="Y4449" t="str">
            <v>EA</v>
          </cell>
          <cell r="Z4449">
            <v>817044</v>
          </cell>
          <cell r="AA4449" t="str">
            <v>B</v>
          </cell>
          <cell r="AB4449" t="str">
            <v>FNA23YEA01</v>
          </cell>
          <cell r="AC4449" t="str">
            <v>2000-103-1A</v>
          </cell>
          <cell r="AD4449">
            <v>1.53</v>
          </cell>
          <cell r="AE4449" t="str">
            <v>黄色</v>
          </cell>
          <cell r="AF4449">
            <v>3.08907</v>
          </cell>
        </row>
        <row r="4450">
          <cell r="A4450" t="str">
            <v>YY23-B-92-103-03</v>
          </cell>
          <cell r="B4450" t="str">
            <v>23-B-92-103-03</v>
          </cell>
          <cell r="C4450" t="str">
            <v>A1</v>
          </cell>
          <cell r="D4450" t="str">
            <v>M</v>
          </cell>
          <cell r="E4450" t="str">
            <v>YE</v>
          </cell>
          <cell r="F4450">
            <v>25</v>
          </cell>
          <cell r="G4450" t="str">
            <v>EA</v>
          </cell>
          <cell r="H4450" t="str">
            <v>2300连体防护服</v>
          </cell>
          <cell r="I4450" t="str">
            <v>M2300 Coverall</v>
          </cell>
          <cell r="J4450" t="str">
            <v>M2300</v>
          </cell>
          <cell r="K4450" t="str">
            <v>MG2300CVRL</v>
          </cell>
          <cell r="L4450">
            <v>0.045747</v>
          </cell>
          <cell r="M4450" t="str">
            <v>23-7133</v>
          </cell>
          <cell r="N4450" t="str">
            <v>M2300 Coverall (7133)连体防护服/23-B-92-103-03-A1</v>
          </cell>
          <cell r="O4450" t="str">
            <v>DC3A</v>
          </cell>
        </row>
        <row r="4450">
          <cell r="Q4450">
            <v>6.64</v>
          </cell>
          <cell r="R4450">
            <v>228.6</v>
          </cell>
          <cell r="S4450">
            <v>5.715</v>
          </cell>
          <cell r="T4450">
            <v>5</v>
          </cell>
          <cell r="U4450">
            <v>25</v>
          </cell>
          <cell r="V4450">
            <v>925</v>
          </cell>
          <cell r="W4450" t="str">
            <v>Paid Import</v>
          </cell>
        </row>
        <row r="4450">
          <cell r="Y4450" t="str">
            <v>EA</v>
          </cell>
          <cell r="Z4450">
            <v>817045</v>
          </cell>
          <cell r="AA4450" t="str">
            <v>B</v>
          </cell>
          <cell r="AB4450" t="str">
            <v>FNA23YEA01</v>
          </cell>
          <cell r="AC4450" t="str">
            <v>2000-103-1A</v>
          </cell>
          <cell r="AD4450">
            <v>1.53</v>
          </cell>
          <cell r="AE4450" t="str">
            <v>黄色</v>
          </cell>
          <cell r="AF4450">
            <v>3.26604</v>
          </cell>
        </row>
        <row r="4451">
          <cell r="A4451" t="str">
            <v>YY23-B-92-103-04</v>
          </cell>
          <cell r="B4451" t="str">
            <v>23-B-92-103-04</v>
          </cell>
          <cell r="C4451" t="str">
            <v>E1</v>
          </cell>
          <cell r="D4451" t="str">
            <v>L</v>
          </cell>
          <cell r="E4451" t="str">
            <v>YE</v>
          </cell>
          <cell r="F4451">
            <v>25</v>
          </cell>
          <cell r="G4451" t="str">
            <v>EA</v>
          </cell>
          <cell r="H4451" t="str">
            <v>2300连体防护服</v>
          </cell>
          <cell r="I4451" t="str">
            <v>M2300 Coverall</v>
          </cell>
          <cell r="J4451" t="str">
            <v>M2300</v>
          </cell>
          <cell r="K4451" t="str">
            <v>MG2300CVRL</v>
          </cell>
          <cell r="L4451">
            <v>0.045747</v>
          </cell>
          <cell r="M4451" t="str">
            <v>23-10887</v>
          </cell>
          <cell r="N4451" t="str">
            <v>M2300 Coverall (10887)连体防护服/23-B-92-103-04-E1</v>
          </cell>
          <cell r="O4451" t="str">
            <v>DC3A</v>
          </cell>
          <cell r="P4451" t="str">
            <v>DC3S</v>
          </cell>
          <cell r="Q4451">
            <v>7.03</v>
          </cell>
          <cell r="R4451">
            <v>244.2</v>
          </cell>
          <cell r="S4451">
            <v>6.105</v>
          </cell>
          <cell r="T4451">
            <v>5</v>
          </cell>
          <cell r="U4451">
            <v>25</v>
          </cell>
          <cell r="V4451">
            <v>925</v>
          </cell>
          <cell r="W4451" t="str">
            <v>Paid Import</v>
          </cell>
          <cell r="X4451" t="str">
            <v>Gen. Trade</v>
          </cell>
          <cell r="Y4451" t="str">
            <v>EA</v>
          </cell>
          <cell r="Z4451">
            <v>817046</v>
          </cell>
          <cell r="AA4451" t="str">
            <v>B</v>
          </cell>
          <cell r="AB4451" t="str">
            <v>FNA23YEA01</v>
          </cell>
          <cell r="AC4451" t="str">
            <v>2000-103-1A</v>
          </cell>
          <cell r="AD4451">
            <v>1.53</v>
          </cell>
          <cell r="AE4451" t="str">
            <v>黄色</v>
          </cell>
          <cell r="AF4451">
            <v>3.46976181818182</v>
          </cell>
        </row>
        <row r="4452">
          <cell r="A4452" t="str">
            <v>YY23-B-92-103-05</v>
          </cell>
          <cell r="B4452" t="str">
            <v>23-B-92-103-05</v>
          </cell>
          <cell r="C4452" t="str">
            <v>E1</v>
          </cell>
          <cell r="D4452" t="str">
            <v>XL</v>
          </cell>
          <cell r="E4452" t="str">
            <v>YE</v>
          </cell>
          <cell r="F4452">
            <v>25</v>
          </cell>
          <cell r="G4452" t="str">
            <v>EA</v>
          </cell>
          <cell r="H4452" t="str">
            <v>2300连体防护服</v>
          </cell>
          <cell r="I4452" t="str">
            <v>M2300 Coverall</v>
          </cell>
          <cell r="J4452" t="str">
            <v>M2300</v>
          </cell>
          <cell r="K4452" t="str">
            <v>MG2300CVRL</v>
          </cell>
          <cell r="L4452">
            <v>0.045747</v>
          </cell>
          <cell r="M4452" t="str">
            <v>23-11106</v>
          </cell>
          <cell r="N4452" t="str">
            <v>M2300 Coverall (11106)连体防护服/23-B-92-103-05-E1</v>
          </cell>
          <cell r="O4452" t="str">
            <v>DC3A</v>
          </cell>
          <cell r="P4452" t="str">
            <v>DC3S</v>
          </cell>
          <cell r="Q4452" t="str">
            <v>0</v>
          </cell>
          <cell r="R4452">
            <v>0</v>
          </cell>
          <cell r="S4452">
            <v>0</v>
          </cell>
          <cell r="T4452">
            <v>5</v>
          </cell>
          <cell r="U4452">
            <v>25</v>
          </cell>
          <cell r="V4452">
            <v>925</v>
          </cell>
          <cell r="W4452" t="str">
            <v>Paid Import</v>
          </cell>
          <cell r="X4452" t="str">
            <v>Gen. Trade</v>
          </cell>
          <cell r="Y4452" t="str">
            <v>EA</v>
          </cell>
          <cell r="Z4452">
            <v>817047</v>
          </cell>
          <cell r="AA4452" t="str">
            <v>B</v>
          </cell>
          <cell r="AB4452" t="str">
            <v>FNA23YEA01</v>
          </cell>
          <cell r="AC4452" t="str">
            <v>2000-103-1A</v>
          </cell>
          <cell r="AD4452">
            <v>1.53</v>
          </cell>
          <cell r="AE4452" t="str">
            <v>黄色</v>
          </cell>
          <cell r="AF4452">
            <v>3.70872</v>
          </cell>
        </row>
        <row r="4453">
          <cell r="A4453" t="str">
            <v>YY23-B-92-103-06</v>
          </cell>
          <cell r="B4453" t="str">
            <v>23-B-92-103-06</v>
          </cell>
          <cell r="C4453" t="str">
            <v>E1</v>
          </cell>
          <cell r="D4453" t="str">
            <v>2XL</v>
          </cell>
          <cell r="E4453" t="str">
            <v>YE</v>
          </cell>
          <cell r="F4453">
            <v>25</v>
          </cell>
          <cell r="G4453" t="str">
            <v>EA</v>
          </cell>
          <cell r="H4453" t="str">
            <v>2300连体防护服</v>
          </cell>
          <cell r="I4453" t="str">
            <v>M2300 Coverall</v>
          </cell>
          <cell r="J4453" t="str">
            <v>M2300</v>
          </cell>
          <cell r="K4453" t="str">
            <v>MG2300CVRL</v>
          </cell>
          <cell r="L4453">
            <v>0.045747</v>
          </cell>
          <cell r="M4453" t="str">
            <v>23-11255</v>
          </cell>
          <cell r="N4453" t="str">
            <v>M2300 Coverall (11255)连体防护服/23-B-92-103-06-E1</v>
          </cell>
          <cell r="O4453" t="str">
            <v>DC3A</v>
          </cell>
          <cell r="P4453" t="str">
            <v>DC3S</v>
          </cell>
          <cell r="Q4453" t="str">
            <v>0</v>
          </cell>
          <cell r="R4453">
            <v>0</v>
          </cell>
          <cell r="S4453">
            <v>0</v>
          </cell>
          <cell r="T4453">
            <v>5</v>
          </cell>
          <cell r="U4453">
            <v>25</v>
          </cell>
          <cell r="V4453">
            <v>925</v>
          </cell>
          <cell r="W4453" t="str">
            <v>Paid Import</v>
          </cell>
          <cell r="X4453" t="str">
            <v>Gen. Trade</v>
          </cell>
          <cell r="Y4453" t="str">
            <v>EA</v>
          </cell>
          <cell r="Z4453">
            <v>817048</v>
          </cell>
          <cell r="AA4453" t="str">
            <v>B</v>
          </cell>
          <cell r="AB4453" t="str">
            <v>FNA23YEA01</v>
          </cell>
          <cell r="AC4453" t="str">
            <v>2000-103-1A</v>
          </cell>
          <cell r="AD4453">
            <v>1.53</v>
          </cell>
          <cell r="AE4453" t="str">
            <v>黄色</v>
          </cell>
          <cell r="AF4453">
            <v>3.94842</v>
          </cell>
        </row>
        <row r="4454">
          <cell r="A4454" t="str">
            <v>YY23-B-92-103-07</v>
          </cell>
          <cell r="B4454" t="str">
            <v>23-B-92-103-07</v>
          </cell>
          <cell r="C4454" t="str">
            <v>A1</v>
          </cell>
          <cell r="D4454" t="str">
            <v>3XL</v>
          </cell>
          <cell r="E4454" t="str">
            <v>YE</v>
          </cell>
          <cell r="F4454">
            <v>25</v>
          </cell>
          <cell r="G4454" t="str">
            <v>EA</v>
          </cell>
          <cell r="H4454" t="str">
            <v>2300连体防护服</v>
          </cell>
          <cell r="I4454" t="str">
            <v>M2300 Coverall</v>
          </cell>
          <cell r="J4454" t="str">
            <v>M2300</v>
          </cell>
          <cell r="K4454" t="str">
            <v>MG2300CVRL</v>
          </cell>
          <cell r="L4454">
            <v>0.045747</v>
          </cell>
          <cell r="M4454" t="str">
            <v>23-7137</v>
          </cell>
          <cell r="N4454" t="str">
            <v>M2300 Coverall (7137)连体防护服/23-B-92-103-07-A1</v>
          </cell>
          <cell r="O4454" t="str">
            <v>DC3A</v>
          </cell>
          <cell r="P4454" t="str">
            <v>DC3S</v>
          </cell>
          <cell r="Q4454" t="str">
            <v>0</v>
          </cell>
          <cell r="R4454">
            <v>0</v>
          </cell>
          <cell r="S4454">
            <v>0</v>
          </cell>
          <cell r="T4454">
            <v>5</v>
          </cell>
          <cell r="U4454">
            <v>25</v>
          </cell>
          <cell r="V4454">
            <v>925</v>
          </cell>
          <cell r="W4454" t="str">
            <v>Paid Import</v>
          </cell>
          <cell r="X4454" t="str">
            <v>Gen. Trade</v>
          </cell>
          <cell r="Y4454" t="str">
            <v>EA</v>
          </cell>
          <cell r="Z4454">
            <v>817049</v>
          </cell>
          <cell r="AA4454" t="str">
            <v>B</v>
          </cell>
          <cell r="AB4454" t="str">
            <v>FNA23YEA01</v>
          </cell>
          <cell r="AC4454" t="str">
            <v>2000-103-1A</v>
          </cell>
          <cell r="AD4454">
            <v>1.53</v>
          </cell>
          <cell r="AE4454" t="str">
            <v>黄色</v>
          </cell>
          <cell r="AF4454">
            <v>4.15873125</v>
          </cell>
        </row>
        <row r="4455">
          <cell r="A4455" t="str">
            <v>YY23-B-92-103-08</v>
          </cell>
          <cell r="B4455" t="str">
            <v>23-B-92-103-08</v>
          </cell>
          <cell r="C4455" t="str">
            <v>A1</v>
          </cell>
          <cell r="D4455" t="str">
            <v>4XL</v>
          </cell>
          <cell r="E4455" t="str">
            <v>YE</v>
          </cell>
          <cell r="F4455">
            <v>25</v>
          </cell>
          <cell r="G4455" t="str">
            <v>EA</v>
          </cell>
          <cell r="H4455" t="str">
            <v>2300连体防护服</v>
          </cell>
          <cell r="I4455" t="str">
            <v>M2300 Coverall</v>
          </cell>
          <cell r="J4455" t="str">
            <v>M2300</v>
          </cell>
          <cell r="K4455" t="str">
            <v>MG2300CVRL</v>
          </cell>
          <cell r="L4455">
            <v>0.073593</v>
          </cell>
          <cell r="M4455" t="str">
            <v>23-7138</v>
          </cell>
          <cell r="N4455" t="str">
            <v>M2300 Coverall (7138)连体防护服/23-B-92-103-08-A1</v>
          </cell>
          <cell r="O4455" t="str">
            <v>DC3A</v>
          </cell>
          <cell r="P4455" t="str">
            <v>DC3S</v>
          </cell>
          <cell r="Q4455" t="str">
            <v>0</v>
          </cell>
          <cell r="R4455">
            <v>0</v>
          </cell>
          <cell r="S4455">
            <v>0</v>
          </cell>
          <cell r="T4455">
            <v>5</v>
          </cell>
          <cell r="U4455">
            <v>25</v>
          </cell>
          <cell r="V4455">
            <v>1120</v>
          </cell>
          <cell r="W4455" t="str">
            <v>Paid Import</v>
          </cell>
          <cell r="X4455" t="str">
            <v>Gen. Trade</v>
          </cell>
          <cell r="Y4455" t="str">
            <v>EA</v>
          </cell>
          <cell r="Z4455">
            <v>817050</v>
          </cell>
          <cell r="AA4455" t="str">
            <v>B</v>
          </cell>
          <cell r="AB4455" t="str">
            <v>FNA23YEA01</v>
          </cell>
          <cell r="AC4455" t="str">
            <v>2000-103-1A</v>
          </cell>
          <cell r="AD4455">
            <v>1.53</v>
          </cell>
          <cell r="AE4455" t="str">
            <v>黄色</v>
          </cell>
          <cell r="AF4455">
            <v>5.01206142857143</v>
          </cell>
        </row>
        <row r="4456">
          <cell r="A4456" t="str">
            <v>YY23-B-92-103-09</v>
          </cell>
          <cell r="B4456" t="str">
            <v>23-B-92-103-09</v>
          </cell>
          <cell r="C4456" t="str">
            <v>A1</v>
          </cell>
          <cell r="D4456" t="str">
            <v>5XL</v>
          </cell>
          <cell r="E4456" t="str">
            <v>YE</v>
          </cell>
          <cell r="F4456">
            <v>25</v>
          </cell>
          <cell r="G4456" t="str">
            <v>EA</v>
          </cell>
          <cell r="H4456" t="str">
            <v>2300连体防护服</v>
          </cell>
          <cell r="I4456" t="str">
            <v>M2300 Coverall</v>
          </cell>
          <cell r="J4456" t="str">
            <v>M2300</v>
          </cell>
          <cell r="K4456" t="str">
            <v>MG2300CVRL</v>
          </cell>
          <cell r="L4456">
            <v>0.073593</v>
          </cell>
          <cell r="M4456" t="str">
            <v>23-7139</v>
          </cell>
          <cell r="N4456" t="str">
            <v>M2300 Coverall (7139)连体防护服/23-B-92-103-09-A1</v>
          </cell>
          <cell r="O4456" t="str">
            <v>DC3A</v>
          </cell>
          <cell r="P4456" t="str">
            <v>DC3S</v>
          </cell>
          <cell r="Q4456">
            <v>9.5</v>
          </cell>
          <cell r="R4456">
            <v>335.2</v>
          </cell>
          <cell r="S4456">
            <v>8.38</v>
          </cell>
          <cell r="T4456">
            <v>5</v>
          </cell>
          <cell r="U4456">
            <v>25</v>
          </cell>
          <cell r="V4456">
            <v>1120</v>
          </cell>
          <cell r="W4456" t="str">
            <v>Paid Import</v>
          </cell>
          <cell r="X4456" t="str">
            <v>Gen. Trade</v>
          </cell>
          <cell r="Y4456" t="str">
            <v>EA</v>
          </cell>
          <cell r="Z4456">
            <v>817051</v>
          </cell>
          <cell r="AA4456" t="str">
            <v>B</v>
          </cell>
          <cell r="AB4456" t="str">
            <v>FNA23YEA01</v>
          </cell>
          <cell r="AC4456" t="str">
            <v>2000-103-1A</v>
          </cell>
          <cell r="AD4456">
            <v>1.53</v>
          </cell>
          <cell r="AE4456" t="str">
            <v>黄色</v>
          </cell>
          <cell r="AF4456">
            <v>5.908095</v>
          </cell>
        </row>
        <row r="4457">
          <cell r="A4457" t="str">
            <v>YY23-B-92-111-02</v>
          </cell>
          <cell r="B4457" t="str">
            <v>23-B-92-111-02</v>
          </cell>
          <cell r="C4457" t="str">
            <v>E1</v>
          </cell>
          <cell r="D4457" t="str">
            <v>S</v>
          </cell>
          <cell r="E4457" t="str">
            <v>YE</v>
          </cell>
          <cell r="F4457">
            <v>25</v>
          </cell>
          <cell r="G4457" t="str">
            <v>EA</v>
          </cell>
          <cell r="H4457" t="str">
            <v>2300连体防护服</v>
          </cell>
          <cell r="I4457" t="str">
            <v>M2300 Coverall</v>
          </cell>
          <cell r="J4457" t="str">
            <v>M2300</v>
          </cell>
          <cell r="K4457" t="str">
            <v>MG2300CVRL</v>
          </cell>
          <cell r="L4457">
            <v>0.045747</v>
          </cell>
          <cell r="M4457" t="str">
            <v>23-9944</v>
          </cell>
          <cell r="N4457" t="str">
            <v>M2300 Coverall (9944)连体防护服/23-B-92-111-02-E1</v>
          </cell>
          <cell r="O4457" t="str">
            <v>DC3A</v>
          </cell>
          <cell r="P4457" t="str">
            <v>DC3S</v>
          </cell>
          <cell r="Q4457">
            <v>6.6</v>
          </cell>
          <cell r="R4457">
            <v>227</v>
          </cell>
          <cell r="S4457">
            <v>5.675</v>
          </cell>
          <cell r="T4457">
            <v>5</v>
          </cell>
          <cell r="U4457">
            <v>25</v>
          </cell>
          <cell r="V4457">
            <v>925</v>
          </cell>
          <cell r="W4457" t="str">
            <v>Paid Import</v>
          </cell>
          <cell r="X4457" t="str">
            <v>Gen. Trade</v>
          </cell>
          <cell r="Y4457" t="str">
            <v>EA</v>
          </cell>
          <cell r="Z4457">
            <v>817052</v>
          </cell>
          <cell r="AA4457" t="str">
            <v>B</v>
          </cell>
          <cell r="AB4457" t="str">
            <v>FNA23YEA01</v>
          </cell>
          <cell r="AC4457" t="str">
            <v>2000-B-111-1B</v>
          </cell>
          <cell r="AD4457">
            <v>1.53</v>
          </cell>
          <cell r="AE4457" t="str">
            <v>黄色</v>
          </cell>
          <cell r="AF4457">
            <v>3.11901428571429</v>
          </cell>
        </row>
        <row r="4458">
          <cell r="A4458" t="str">
            <v>YY23-B-92-111-03</v>
          </cell>
          <cell r="B4458" t="str">
            <v>23-B-92-111-03</v>
          </cell>
          <cell r="C4458" t="str">
            <v>E1</v>
          </cell>
          <cell r="D4458" t="str">
            <v>M</v>
          </cell>
          <cell r="E4458" t="str">
            <v>YE</v>
          </cell>
          <cell r="F4458">
            <v>25</v>
          </cell>
          <cell r="G4458" t="str">
            <v>EA</v>
          </cell>
          <cell r="H4458" t="str">
            <v>2300连体防护服</v>
          </cell>
          <cell r="I4458" t="str">
            <v>M2300 Coverall</v>
          </cell>
          <cell r="J4458" t="str">
            <v>M2300</v>
          </cell>
          <cell r="K4458" t="str">
            <v>MG2300CVRL</v>
          </cell>
          <cell r="L4458">
            <v>0.045747</v>
          </cell>
          <cell r="M4458" t="str">
            <v>23-9945</v>
          </cell>
          <cell r="N4458" t="str">
            <v>M2300 Coverall (9945)连体防护服/23-B-92-111-03-E1</v>
          </cell>
          <cell r="O4458" t="str">
            <v>DC3A</v>
          </cell>
          <cell r="P4458" t="str">
            <v>DC3S</v>
          </cell>
          <cell r="Q4458">
            <v>6.94</v>
          </cell>
          <cell r="R4458">
            <v>240.6</v>
          </cell>
          <cell r="S4458">
            <v>6.015</v>
          </cell>
          <cell r="T4458">
            <v>5</v>
          </cell>
          <cell r="U4458">
            <v>25</v>
          </cell>
          <cell r="V4458">
            <v>925</v>
          </cell>
          <cell r="W4458" t="str">
            <v>Paid Import</v>
          </cell>
          <cell r="X4458" t="str">
            <v>Gen. Trade</v>
          </cell>
          <cell r="Y4458" t="str">
            <v>EA</v>
          </cell>
          <cell r="Z4458">
            <v>817053</v>
          </cell>
          <cell r="AA4458" t="str">
            <v>B</v>
          </cell>
          <cell r="AB4458" t="str">
            <v>FNA23YEA01</v>
          </cell>
          <cell r="AC4458" t="str">
            <v>2000-B-111-1B</v>
          </cell>
          <cell r="AD4458">
            <v>1.53</v>
          </cell>
          <cell r="AE4458" t="str">
            <v>黄色</v>
          </cell>
          <cell r="AF4458">
            <v>3.37941692307692</v>
          </cell>
        </row>
        <row r="4459">
          <cell r="A4459" t="str">
            <v>YY23-B-92-111-04</v>
          </cell>
          <cell r="B4459" t="str">
            <v>23-B-92-111-04</v>
          </cell>
          <cell r="C4459" t="str">
            <v>E1</v>
          </cell>
          <cell r="D4459" t="str">
            <v>L</v>
          </cell>
          <cell r="E4459" t="str">
            <v>YE</v>
          </cell>
          <cell r="F4459">
            <v>25</v>
          </cell>
          <cell r="G4459" t="str">
            <v>EA</v>
          </cell>
          <cell r="H4459" t="str">
            <v>2300连体防护服</v>
          </cell>
          <cell r="I4459" t="str">
            <v>M2300 Coverall</v>
          </cell>
          <cell r="J4459" t="str">
            <v>M2300</v>
          </cell>
          <cell r="K4459" t="str">
            <v>MG2300CVRL</v>
          </cell>
          <cell r="L4459">
            <v>0.045747</v>
          </cell>
          <cell r="M4459" t="str">
            <v>23-9883</v>
          </cell>
          <cell r="N4459" t="str">
            <v>M2300 Coverall (9883)连体防护服/23-B-92-111-04-E1</v>
          </cell>
          <cell r="O4459" t="str">
            <v>DC3A</v>
          </cell>
          <cell r="P4459" t="str">
            <v>DC3S</v>
          </cell>
          <cell r="Q4459">
            <v>7.25</v>
          </cell>
          <cell r="R4459">
            <v>253</v>
          </cell>
          <cell r="S4459">
            <v>6.325</v>
          </cell>
          <cell r="T4459">
            <v>5</v>
          </cell>
          <cell r="U4459">
            <v>25</v>
          </cell>
          <cell r="V4459">
            <v>925</v>
          </cell>
          <cell r="W4459" t="str">
            <v>Paid Import</v>
          </cell>
          <cell r="X4459" t="str">
            <v>Gen. Trade</v>
          </cell>
          <cell r="Y4459" t="str">
            <v>EA</v>
          </cell>
          <cell r="Z4459">
            <v>817054</v>
          </cell>
          <cell r="AA4459" t="str">
            <v>B</v>
          </cell>
          <cell r="AB4459" t="str">
            <v>FNA23YEA01</v>
          </cell>
          <cell r="AC4459" t="str">
            <v>2000-B-111-1B</v>
          </cell>
          <cell r="AD4459">
            <v>1.53</v>
          </cell>
          <cell r="AE4459" t="str">
            <v>黄色</v>
          </cell>
          <cell r="AF4459">
            <v>3.610545</v>
          </cell>
        </row>
        <row r="4460">
          <cell r="A4460" t="str">
            <v>YY23-B-92-111-05</v>
          </cell>
          <cell r="B4460" t="str">
            <v>23-B-92-111-05</v>
          </cell>
          <cell r="C4460" t="str">
            <v>E1</v>
          </cell>
          <cell r="D4460" t="str">
            <v>XL</v>
          </cell>
          <cell r="E4460" t="str">
            <v>YE</v>
          </cell>
          <cell r="F4460">
            <v>25</v>
          </cell>
          <cell r="G4460" t="str">
            <v>EA</v>
          </cell>
          <cell r="H4460" t="str">
            <v>2300连体防护服</v>
          </cell>
          <cell r="I4460" t="str">
            <v>M2300 Coverall</v>
          </cell>
          <cell r="J4460" t="str">
            <v>M2300</v>
          </cell>
          <cell r="K4460" t="str">
            <v>MG2300CVRL</v>
          </cell>
          <cell r="L4460">
            <v>0.045747</v>
          </cell>
          <cell r="M4460" t="str">
            <v>23-9946</v>
          </cell>
          <cell r="N4460" t="str">
            <v>M2300 Coverall (9946)连体防护服/23-B-92-111-05-E1</v>
          </cell>
          <cell r="O4460" t="str">
            <v>DC3A</v>
          </cell>
          <cell r="P4460" t="str">
            <v>DC3S</v>
          </cell>
          <cell r="Q4460">
            <v>7.71</v>
          </cell>
          <cell r="R4460">
            <v>271.4</v>
          </cell>
          <cell r="S4460">
            <v>6.785</v>
          </cell>
          <cell r="T4460">
            <v>5</v>
          </cell>
          <cell r="U4460">
            <v>25</v>
          </cell>
          <cell r="V4460">
            <v>925</v>
          </cell>
          <cell r="W4460" t="str">
            <v>Paid Import</v>
          </cell>
          <cell r="X4460" t="str">
            <v>Gen. Trade</v>
          </cell>
          <cell r="Y4460" t="str">
            <v>EA</v>
          </cell>
          <cell r="Z4460">
            <v>817055</v>
          </cell>
          <cell r="AA4460" t="str">
            <v>B</v>
          </cell>
          <cell r="AB4460" t="str">
            <v>FNA23YEA01</v>
          </cell>
          <cell r="AC4460" t="str">
            <v>2000-B-111-1B</v>
          </cell>
          <cell r="AD4460">
            <v>1.53</v>
          </cell>
          <cell r="AE4460" t="str">
            <v>黄色</v>
          </cell>
          <cell r="AF4460">
            <v>3.82180090909091</v>
          </cell>
        </row>
        <row r="4461">
          <cell r="A4461" t="str">
            <v>YY23-B-92-111-06</v>
          </cell>
          <cell r="B4461" t="str">
            <v>23-B-92-111-06</v>
          </cell>
          <cell r="C4461" t="str">
            <v>E1</v>
          </cell>
          <cell r="D4461" t="str">
            <v>2XL</v>
          </cell>
          <cell r="E4461" t="str">
            <v>YE</v>
          </cell>
          <cell r="F4461">
            <v>25</v>
          </cell>
          <cell r="G4461" t="str">
            <v>EA</v>
          </cell>
          <cell r="H4461" t="str">
            <v>2300连体防护服</v>
          </cell>
          <cell r="I4461" t="str">
            <v>M2300 Coverall</v>
          </cell>
          <cell r="J4461" t="str">
            <v>M2300</v>
          </cell>
          <cell r="K4461" t="str">
            <v>MG2300CVRL</v>
          </cell>
          <cell r="L4461">
            <v>0.045747</v>
          </cell>
          <cell r="M4461" t="str">
            <v>23-9619</v>
          </cell>
          <cell r="N4461" t="str">
            <v>M2300 Coverall (9619)连体防护服/23-B-92-111-06-E1</v>
          </cell>
          <cell r="O4461" t="str">
            <v>DC3A</v>
          </cell>
          <cell r="P4461" t="str">
            <v>DC3S</v>
          </cell>
          <cell r="Q4461">
            <v>8.3</v>
          </cell>
          <cell r="R4461">
            <v>295</v>
          </cell>
          <cell r="S4461">
            <v>7.375</v>
          </cell>
          <cell r="T4461">
            <v>5</v>
          </cell>
          <cell r="U4461">
            <v>25</v>
          </cell>
          <cell r="V4461">
            <v>925</v>
          </cell>
          <cell r="W4461" t="str">
            <v>Paid Import</v>
          </cell>
          <cell r="X4461" t="str">
            <v>Gen. Trade</v>
          </cell>
          <cell r="Y4461" t="str">
            <v>EA</v>
          </cell>
          <cell r="Z4461">
            <v>817056</v>
          </cell>
          <cell r="AA4461" t="str">
            <v>B</v>
          </cell>
          <cell r="AB4461" t="str">
            <v>FNA23YEA01</v>
          </cell>
          <cell r="AC4461" t="str">
            <v>2000-B-111-1B</v>
          </cell>
          <cell r="AD4461">
            <v>1.53</v>
          </cell>
          <cell r="AE4461" t="str">
            <v>黄色</v>
          </cell>
          <cell r="AF4461">
            <v>4.076991</v>
          </cell>
        </row>
        <row r="4462">
          <cell r="A4462" t="str">
            <v>YY23-B-92-111-07</v>
          </cell>
          <cell r="B4462" t="str">
            <v>23-B-92-111-07</v>
          </cell>
          <cell r="C4462" t="str">
            <v>E1</v>
          </cell>
          <cell r="D4462" t="str">
            <v>3XL</v>
          </cell>
          <cell r="E4462" t="str">
            <v>YE</v>
          </cell>
          <cell r="F4462">
            <v>25</v>
          </cell>
          <cell r="G4462" t="str">
            <v>EA</v>
          </cell>
          <cell r="H4462" t="str">
            <v>2300连体防护服</v>
          </cell>
          <cell r="I4462" t="str">
            <v>M2300 Coverall</v>
          </cell>
          <cell r="J4462" t="str">
            <v>M2300</v>
          </cell>
          <cell r="K4462" t="str">
            <v>MG2300CVRL</v>
          </cell>
          <cell r="L4462">
            <v>0.073593</v>
          </cell>
          <cell r="M4462" t="str">
            <v>23-9584</v>
          </cell>
          <cell r="N4462" t="str">
            <v>M2300 Coverall (9584)连体防护服/23-B-92-111-07-E1</v>
          </cell>
          <cell r="O4462" t="str">
            <v>DC3A</v>
          </cell>
          <cell r="P4462" t="str">
            <v>DC3S</v>
          </cell>
          <cell r="Q4462">
            <v>8.84</v>
          </cell>
          <cell r="R4462">
            <v>308.8</v>
          </cell>
          <cell r="S4462">
            <v>7.72</v>
          </cell>
          <cell r="T4462">
            <v>5</v>
          </cell>
          <cell r="U4462">
            <v>25</v>
          </cell>
          <cell r="V4462">
            <v>1120</v>
          </cell>
          <cell r="W4462" t="str">
            <v>Paid Import</v>
          </cell>
          <cell r="X4462" t="str">
            <v>Gen. Trade</v>
          </cell>
          <cell r="Y4462" t="str">
            <v>EA</v>
          </cell>
          <cell r="Z4462">
            <v>817057</v>
          </cell>
          <cell r="AA4462" t="str">
            <v>B</v>
          </cell>
          <cell r="AB4462" t="str">
            <v>FNA23YEA01</v>
          </cell>
          <cell r="AC4462" t="str">
            <v>2000-B-111-1B</v>
          </cell>
          <cell r="AD4462">
            <v>1.53</v>
          </cell>
          <cell r="AE4462" t="str">
            <v>黄色</v>
          </cell>
          <cell r="AF4462">
            <v>4.33364</v>
          </cell>
        </row>
        <row r="4463">
          <cell r="A4463" t="str">
            <v>YY23-B-92-111-08</v>
          </cell>
          <cell r="B4463" t="str">
            <v>23-B-92-111-08</v>
          </cell>
          <cell r="C4463" t="str">
            <v>E1</v>
          </cell>
          <cell r="D4463" t="str">
            <v>4XL</v>
          </cell>
          <cell r="E4463" t="str">
            <v>YE</v>
          </cell>
          <cell r="F4463">
            <v>25</v>
          </cell>
          <cell r="G4463" t="str">
            <v>EA</v>
          </cell>
          <cell r="H4463" t="str">
            <v>2300连体防护服</v>
          </cell>
          <cell r="I4463" t="str">
            <v>M2300 Coverall</v>
          </cell>
          <cell r="J4463" t="str">
            <v>M2300</v>
          </cell>
          <cell r="K4463" t="str">
            <v>MG2300CVRL</v>
          </cell>
          <cell r="L4463">
            <v>0.073593</v>
          </cell>
          <cell r="M4463" t="str">
            <v>23-9947</v>
          </cell>
          <cell r="N4463" t="str">
            <v>M2300 Coverall (9947)连体防护服/23-B-92-111-08-E1</v>
          </cell>
          <cell r="O4463" t="str">
            <v>DC3A</v>
          </cell>
          <cell r="P4463" t="str">
            <v>DC3S</v>
          </cell>
          <cell r="Q4463">
            <v>9.4</v>
          </cell>
          <cell r="R4463">
            <v>331.2</v>
          </cell>
          <cell r="S4463">
            <v>8.28</v>
          </cell>
          <cell r="T4463">
            <v>5</v>
          </cell>
          <cell r="U4463">
            <v>25</v>
          </cell>
          <cell r="V4463">
            <v>1120</v>
          </cell>
          <cell r="W4463" t="str">
            <v>Paid Import</v>
          </cell>
          <cell r="X4463" t="str">
            <v>Gen. Trade</v>
          </cell>
          <cell r="Y4463" t="str">
            <v>EA</v>
          </cell>
          <cell r="Z4463">
            <v>817058</v>
          </cell>
          <cell r="AA4463" t="str">
            <v>B</v>
          </cell>
          <cell r="AB4463" t="str">
            <v>FNA23YEA01</v>
          </cell>
          <cell r="AC4463" t="str">
            <v>2000-B-111-1B</v>
          </cell>
          <cell r="AD4463">
            <v>1.53</v>
          </cell>
          <cell r="AE4463" t="str">
            <v>黄色</v>
          </cell>
          <cell r="AF4463">
            <v>5.04383625</v>
          </cell>
        </row>
        <row r="4464">
          <cell r="A4464" t="str">
            <v>YY23-B-92-111-09</v>
          </cell>
          <cell r="B4464" t="str">
            <v>23-B-92-111-09</v>
          </cell>
          <cell r="C4464" t="str">
            <v>E1</v>
          </cell>
          <cell r="D4464" t="str">
            <v>5XL</v>
          </cell>
          <cell r="E4464" t="str">
            <v>YE</v>
          </cell>
          <cell r="F4464">
            <v>25</v>
          </cell>
          <cell r="G4464" t="str">
            <v>EA</v>
          </cell>
          <cell r="H4464" t="str">
            <v>2300连体防护服</v>
          </cell>
          <cell r="I4464" t="str">
            <v>M2300 Coverall</v>
          </cell>
          <cell r="J4464" t="str">
            <v>M2300</v>
          </cell>
          <cell r="K4464" t="str">
            <v>MG2300CVRL</v>
          </cell>
          <cell r="L4464">
            <v>0.073593</v>
          </cell>
          <cell r="M4464" t="str">
            <v>23-9948</v>
          </cell>
          <cell r="N4464" t="str">
            <v>M2300 Coverall (9948)连体防护服/23-B-92-111-09-E1</v>
          </cell>
          <cell r="O4464" t="str">
            <v>DC3A</v>
          </cell>
          <cell r="P4464" t="str">
            <v>DC3S</v>
          </cell>
          <cell r="Q4464">
            <v>9.9</v>
          </cell>
          <cell r="R4464">
            <v>351.2</v>
          </cell>
          <cell r="S4464">
            <v>8.78</v>
          </cell>
          <cell r="T4464">
            <v>5</v>
          </cell>
          <cell r="U4464">
            <v>25</v>
          </cell>
          <cell r="V4464">
            <v>1120</v>
          </cell>
          <cell r="W4464" t="str">
            <v>Paid Import</v>
          </cell>
          <cell r="X4464" t="str">
            <v>Gen. Trade</v>
          </cell>
          <cell r="Y4464" t="str">
            <v>EA</v>
          </cell>
          <cell r="Z4464">
            <v>817059</v>
          </cell>
          <cell r="AA4464" t="str">
            <v>B</v>
          </cell>
          <cell r="AB4464" t="str">
            <v>FNA23YEA01</v>
          </cell>
          <cell r="AC4464" t="str">
            <v>2000-B-111-1B</v>
          </cell>
          <cell r="AD4464">
            <v>1.53</v>
          </cell>
          <cell r="AE4464" t="str">
            <v>黄色</v>
          </cell>
          <cell r="AF4464">
            <v>5.9038875</v>
          </cell>
        </row>
        <row r="4465">
          <cell r="A4465" t="str">
            <v>YY23-B-92-147-02</v>
          </cell>
          <cell r="B4465" t="str">
            <v>23-B-90-147-02</v>
          </cell>
          <cell r="C4465" t="str">
            <v>A4</v>
          </cell>
          <cell r="D4465" t="str">
            <v>S</v>
          </cell>
          <cell r="E4465" t="str">
            <v>YE</v>
          </cell>
          <cell r="F4465">
            <v>25</v>
          </cell>
          <cell r="G4465" t="str">
            <v>EA</v>
          </cell>
          <cell r="H4465" t="str">
            <v>2300连体防护服</v>
          </cell>
          <cell r="I4465" t="str">
            <v>M2300 Coverall</v>
          </cell>
          <cell r="J4465" t="str">
            <v>M2300</v>
          </cell>
          <cell r="K4465" t="str">
            <v>MG2300CVRL</v>
          </cell>
          <cell r="L4465">
            <v>0.045747</v>
          </cell>
          <cell r="M4465" t="str">
            <v>23-5333</v>
          </cell>
          <cell r="N4465" t="str">
            <v>M2300 Coverall (5333)连体防护服/23-B-90-147-02-A4</v>
          </cell>
          <cell r="O4465" t="str">
            <v>DC3A</v>
          </cell>
          <cell r="P4465" t="str">
            <v>DC3S</v>
          </cell>
          <cell r="Q4465">
            <v>7.35</v>
          </cell>
          <cell r="R4465">
            <v>257</v>
          </cell>
          <cell r="S4465">
            <v>6.425</v>
          </cell>
          <cell r="T4465">
            <v>5</v>
          </cell>
          <cell r="U4465">
            <v>25</v>
          </cell>
          <cell r="V4465">
            <v>925</v>
          </cell>
          <cell r="W4465" t="str">
            <v>Paid Import</v>
          </cell>
          <cell r="X4465" t="str">
            <v>Gen. Trade</v>
          </cell>
          <cell r="Y4465" t="str">
            <v>EA</v>
          </cell>
          <cell r="Z4465">
            <v>817060</v>
          </cell>
          <cell r="AA4465" t="str">
            <v>B</v>
          </cell>
          <cell r="AB4465" t="str">
            <v>FNA23YEA01</v>
          </cell>
          <cell r="AC4465" t="str">
            <v>2000-147-1A</v>
          </cell>
          <cell r="AD4465">
            <v>1.53</v>
          </cell>
          <cell r="AE4465" t="str">
            <v>黄色</v>
          </cell>
          <cell r="AF4465">
            <v>3.649305</v>
          </cell>
        </row>
        <row r="4466">
          <cell r="A4466" t="str">
            <v>YY23-B-92-147-03</v>
          </cell>
          <cell r="B4466" t="str">
            <v>23-B-90-147-03</v>
          </cell>
          <cell r="C4466" t="str">
            <v>A4</v>
          </cell>
          <cell r="D4466" t="str">
            <v>M</v>
          </cell>
          <cell r="E4466" t="str">
            <v>YE</v>
          </cell>
          <cell r="F4466">
            <v>25</v>
          </cell>
          <cell r="G4466" t="str">
            <v>EA</v>
          </cell>
          <cell r="H4466" t="str">
            <v>2300连体防护服</v>
          </cell>
          <cell r="I4466" t="str">
            <v>M2300 Coverall</v>
          </cell>
          <cell r="J4466" t="str">
            <v>M2300</v>
          </cell>
          <cell r="K4466" t="str">
            <v>MG2300CVRL</v>
          </cell>
          <cell r="L4466">
            <v>0.045747</v>
          </cell>
          <cell r="M4466" t="str">
            <v>23-5334</v>
          </cell>
          <cell r="N4466" t="str">
            <v>M2300 Coverall (5334)连体防护服/23-B-90-147-03-A4</v>
          </cell>
          <cell r="O4466" t="str">
            <v>DC3A</v>
          </cell>
          <cell r="P4466" t="str">
            <v>DC3S</v>
          </cell>
          <cell r="Q4466">
            <v>0</v>
          </cell>
          <cell r="R4466">
            <v>0</v>
          </cell>
          <cell r="S4466">
            <v>0</v>
          </cell>
          <cell r="T4466">
            <v>5</v>
          </cell>
          <cell r="U4466">
            <v>25</v>
          </cell>
          <cell r="V4466">
            <v>925</v>
          </cell>
          <cell r="W4466" t="str">
            <v>Paid Import</v>
          </cell>
          <cell r="X4466" t="str">
            <v>Gen. Trade</v>
          </cell>
          <cell r="Y4466" t="str">
            <v>EA</v>
          </cell>
          <cell r="Z4466">
            <v>817061</v>
          </cell>
          <cell r="AA4466" t="str">
            <v>B</v>
          </cell>
          <cell r="AB4466" t="str">
            <v>FNA23YEA01</v>
          </cell>
          <cell r="AC4466" t="str">
            <v>2000-147-1A</v>
          </cell>
          <cell r="AD4466">
            <v>1.53</v>
          </cell>
          <cell r="AE4466" t="str">
            <v>黄色</v>
          </cell>
          <cell r="AF4466">
            <v>3.948165</v>
          </cell>
        </row>
        <row r="4467">
          <cell r="A4467" t="str">
            <v>YY23-B-92-147-04</v>
          </cell>
          <cell r="B4467" t="str">
            <v>23-B-90-147-04</v>
          </cell>
          <cell r="C4467" t="str">
            <v>A4</v>
          </cell>
          <cell r="D4467" t="str">
            <v>L</v>
          </cell>
          <cell r="E4467" t="str">
            <v>YE</v>
          </cell>
          <cell r="F4467">
            <v>25</v>
          </cell>
          <cell r="G4467" t="str">
            <v>EA</v>
          </cell>
          <cell r="H4467" t="str">
            <v>2300连体防护服</v>
          </cell>
          <cell r="I4467" t="str">
            <v>M2300 Coverall</v>
          </cell>
          <cell r="J4467" t="str">
            <v>M2300</v>
          </cell>
          <cell r="K4467" t="str">
            <v>MG2300CVRL</v>
          </cell>
          <cell r="L4467">
            <v>0.045747</v>
          </cell>
          <cell r="M4467" t="str">
            <v>23-5335</v>
          </cell>
          <cell r="N4467" t="str">
            <v>M2300 Coverall (5335)连体防护服/23-B-90-147-04-A4</v>
          </cell>
          <cell r="O4467" t="str">
            <v>DC3A</v>
          </cell>
          <cell r="P4467" t="str">
            <v>DC3S</v>
          </cell>
          <cell r="Q4467">
            <v>7.9</v>
          </cell>
          <cell r="R4467">
            <v>279</v>
          </cell>
          <cell r="S4467">
            <v>6.975</v>
          </cell>
          <cell r="T4467">
            <v>5</v>
          </cell>
          <cell r="U4467">
            <v>25</v>
          </cell>
          <cell r="V4467">
            <v>925</v>
          </cell>
          <cell r="W4467" t="str">
            <v>Paid Import</v>
          </cell>
          <cell r="X4467" t="str">
            <v>Gen. Trade</v>
          </cell>
          <cell r="Y4467" t="str">
            <v>EA</v>
          </cell>
          <cell r="Z4467">
            <v>817062</v>
          </cell>
          <cell r="AA4467" t="str">
            <v>B</v>
          </cell>
          <cell r="AB4467" t="str">
            <v>FNA23YEA01</v>
          </cell>
          <cell r="AC4467" t="str">
            <v>2000-147-1A</v>
          </cell>
          <cell r="AD4467">
            <v>1.53</v>
          </cell>
          <cell r="AE4467" t="str">
            <v>黄色</v>
          </cell>
          <cell r="AF4467">
            <v>4.104225</v>
          </cell>
        </row>
        <row r="4467">
          <cell r="AH4467" t="str">
            <v>2000-122-2A</v>
          </cell>
        </row>
        <row r="4468">
          <cell r="A4468" t="str">
            <v>YY23-B-92-147-05</v>
          </cell>
          <cell r="B4468" t="str">
            <v>23-B-92-147-05</v>
          </cell>
          <cell r="C4468" t="str">
            <v>E1</v>
          </cell>
          <cell r="D4468" t="str">
            <v>XL</v>
          </cell>
          <cell r="E4468" t="str">
            <v>YE</v>
          </cell>
          <cell r="F4468">
            <v>25</v>
          </cell>
          <cell r="G4468" t="str">
            <v>EA</v>
          </cell>
          <cell r="H4468" t="str">
            <v>2300连体防护服</v>
          </cell>
          <cell r="I4468" t="str">
            <v>M2300 Coverall</v>
          </cell>
          <cell r="J4468" t="str">
            <v>M2300</v>
          </cell>
          <cell r="K4468" t="str">
            <v>MG2300CVRL</v>
          </cell>
          <cell r="L4468">
            <v>0.045747</v>
          </cell>
          <cell r="M4468" t="str">
            <v>23-11107</v>
          </cell>
          <cell r="N4468" t="str">
            <v>M2300 Coverall (11107)连体防护服/23-B-92-147-05-E1</v>
          </cell>
          <cell r="O4468" t="str">
            <v>DC3A</v>
          </cell>
          <cell r="P4468" t="str">
            <v>DC3S</v>
          </cell>
          <cell r="Q4468">
            <v>8.39</v>
          </cell>
          <cell r="R4468">
            <v>298.6</v>
          </cell>
          <cell r="S4468">
            <v>7.465</v>
          </cell>
          <cell r="T4468">
            <v>5</v>
          </cell>
          <cell r="U4468">
            <v>25</v>
          </cell>
          <cell r="V4468">
            <v>925</v>
          </cell>
          <cell r="W4468" t="str">
            <v>Paid Import</v>
          </cell>
          <cell r="X4468" t="str">
            <v>Gen. Trade</v>
          </cell>
          <cell r="Y4468" t="str">
            <v>EA</v>
          </cell>
          <cell r="Z4468">
            <v>817063</v>
          </cell>
          <cell r="AA4468" t="str">
            <v>B</v>
          </cell>
          <cell r="AB4468" t="str">
            <v>FNA23YEA01</v>
          </cell>
          <cell r="AC4468" t="str">
            <v>2000-147-1A</v>
          </cell>
          <cell r="AD4468">
            <v>1.53</v>
          </cell>
          <cell r="AE4468" t="str">
            <v>黄色</v>
          </cell>
          <cell r="AF4468">
            <v>4.39042</v>
          </cell>
        </row>
        <row r="4468">
          <cell r="AH4468" t="str">
            <v>2000-122-2A</v>
          </cell>
        </row>
        <row r="4469">
          <cell r="A4469" t="str">
            <v>YY23-B-92-147-06</v>
          </cell>
          <cell r="B4469" t="str">
            <v>23-B-92-147-06</v>
          </cell>
          <cell r="C4469" t="str">
            <v>E1</v>
          </cell>
          <cell r="D4469" t="str">
            <v>2XL</v>
          </cell>
          <cell r="E4469" t="str">
            <v>YE</v>
          </cell>
          <cell r="F4469">
            <v>25</v>
          </cell>
          <cell r="G4469" t="str">
            <v>EA</v>
          </cell>
          <cell r="H4469" t="str">
            <v>2300连体防护服</v>
          </cell>
          <cell r="I4469" t="str">
            <v>M2300 Coverall</v>
          </cell>
          <cell r="J4469" t="str">
            <v>M2300</v>
          </cell>
          <cell r="K4469" t="str">
            <v>MG2300CVRL</v>
          </cell>
          <cell r="L4469">
            <v>0.073593</v>
          </cell>
          <cell r="M4469" t="str">
            <v>23-9585</v>
          </cell>
          <cell r="N4469" t="str">
            <v>M2300 Coverall (9585)连体防护服/23-B-92-147-06-E1</v>
          </cell>
          <cell r="O4469" t="str">
            <v>DC3A</v>
          </cell>
          <cell r="P4469" t="str">
            <v>DC3S</v>
          </cell>
          <cell r="Q4469">
            <v>8.96</v>
          </cell>
          <cell r="R4469">
            <v>313.6</v>
          </cell>
          <cell r="S4469">
            <v>7.84</v>
          </cell>
          <cell r="T4469">
            <v>5</v>
          </cell>
          <cell r="U4469">
            <v>25</v>
          </cell>
          <cell r="V4469">
            <v>1120</v>
          </cell>
          <cell r="W4469" t="str">
            <v>Paid Import</v>
          </cell>
          <cell r="X4469" t="str">
            <v>Gen. Trade</v>
          </cell>
          <cell r="Y4469" t="str">
            <v>EA</v>
          </cell>
          <cell r="Z4469">
            <v>817064</v>
          </cell>
          <cell r="AA4469" t="str">
            <v>B</v>
          </cell>
          <cell r="AB4469" t="str">
            <v>FNA23YEA01</v>
          </cell>
          <cell r="AC4469" t="str">
            <v>2000-147-1A</v>
          </cell>
          <cell r="AD4469">
            <v>1.53</v>
          </cell>
          <cell r="AE4469" t="str">
            <v>黄色</v>
          </cell>
          <cell r="AF4469">
            <v>4.62691125</v>
          </cell>
        </row>
        <row r="4469">
          <cell r="AH4469" t="str">
            <v>2000-122-2A</v>
          </cell>
        </row>
        <row r="4470">
          <cell r="A4470" t="str">
            <v>YY23-B-92-147-07</v>
          </cell>
          <cell r="B4470" t="str">
            <v>23-B-92-147-07</v>
          </cell>
          <cell r="C4470" t="str">
            <v>E1</v>
          </cell>
          <cell r="D4470" t="str">
            <v>3XL</v>
          </cell>
          <cell r="E4470" t="str">
            <v>YE</v>
          </cell>
          <cell r="F4470">
            <v>25</v>
          </cell>
          <cell r="G4470" t="str">
            <v>EA</v>
          </cell>
          <cell r="H4470" t="str">
            <v>2300连体防护服</v>
          </cell>
          <cell r="I4470" t="str">
            <v>M2300 Coverall</v>
          </cell>
          <cell r="J4470" t="str">
            <v>M2300</v>
          </cell>
          <cell r="K4470" t="str">
            <v>MG2300CVRL</v>
          </cell>
          <cell r="L4470">
            <v>0.073593</v>
          </cell>
          <cell r="M4470" t="str">
            <v>23-10614</v>
          </cell>
          <cell r="N4470" t="str">
            <v>M2300 Coverall (10614)连体防护服/23-B-92-147-07-E1</v>
          </cell>
          <cell r="O4470" t="str">
            <v>DC3A</v>
          </cell>
          <cell r="P4470" t="str">
            <v>DC3S</v>
          </cell>
          <cell r="Q4470">
            <v>9.55</v>
          </cell>
          <cell r="R4470">
            <v>337.2</v>
          </cell>
          <cell r="S4470">
            <v>8.43</v>
          </cell>
          <cell r="T4470">
            <v>5</v>
          </cell>
          <cell r="U4470">
            <v>25</v>
          </cell>
          <cell r="V4470">
            <v>1120</v>
          </cell>
          <cell r="W4470" t="str">
            <v>Paid Import</v>
          </cell>
          <cell r="X4470" t="str">
            <v>Gen. Trade</v>
          </cell>
          <cell r="Y4470" t="str">
            <v>EA</v>
          </cell>
          <cell r="Z4470">
            <v>817065</v>
          </cell>
          <cell r="AA4470" t="str">
            <v>B</v>
          </cell>
          <cell r="AB4470" t="str">
            <v>FNA23YEA01</v>
          </cell>
          <cell r="AC4470" t="str">
            <v>2000-147-1A</v>
          </cell>
          <cell r="AD4470">
            <v>1.53</v>
          </cell>
          <cell r="AE4470" t="str">
            <v>黄色</v>
          </cell>
          <cell r="AF4470">
            <v>4.9759425</v>
          </cell>
        </row>
        <row r="4470">
          <cell r="AH4470" t="str">
            <v>2000-122-2A</v>
          </cell>
        </row>
        <row r="4471">
          <cell r="A4471" t="str">
            <v>YY23-B-92-147-08</v>
          </cell>
          <cell r="B4471" t="str">
            <v>23-B-92-147-08</v>
          </cell>
          <cell r="C4471" t="str">
            <v>E1</v>
          </cell>
          <cell r="D4471" t="str">
            <v>4XL</v>
          </cell>
          <cell r="E4471" t="str">
            <v>YE</v>
          </cell>
          <cell r="F4471">
            <v>25</v>
          </cell>
          <cell r="G4471" t="str">
            <v>EA</v>
          </cell>
          <cell r="H4471" t="str">
            <v>2300连体防护服</v>
          </cell>
          <cell r="I4471" t="str">
            <v>M2300 Coverall</v>
          </cell>
          <cell r="J4471" t="str">
            <v>M2300</v>
          </cell>
          <cell r="K4471" t="str">
            <v>MG2300CVRL</v>
          </cell>
          <cell r="L4471">
            <v>0.073593</v>
          </cell>
          <cell r="M4471" t="str">
            <v>23-9586</v>
          </cell>
          <cell r="N4471" t="str">
            <v>M2300 Coverall (9586)连体防护服/23-B-92-147-08-E1</v>
          </cell>
          <cell r="O4471" t="str">
            <v>DC3A</v>
          </cell>
          <cell r="P4471" t="str">
            <v>DC3S</v>
          </cell>
          <cell r="Q4471">
            <v>10.05</v>
          </cell>
          <cell r="R4471">
            <v>357.2</v>
          </cell>
          <cell r="S4471">
            <v>8.93</v>
          </cell>
          <cell r="T4471">
            <v>5</v>
          </cell>
          <cell r="U4471">
            <v>25</v>
          </cell>
          <cell r="V4471">
            <v>1120</v>
          </cell>
          <cell r="W4471" t="str">
            <v>Paid Import</v>
          </cell>
          <cell r="X4471" t="str">
            <v>Gen. Trade</v>
          </cell>
          <cell r="Y4471" t="str">
            <v>EA</v>
          </cell>
          <cell r="Z4471">
            <v>817066</v>
          </cell>
          <cell r="AA4471" t="str">
            <v>B</v>
          </cell>
          <cell r="AB4471" t="str">
            <v>FNA23YEA01</v>
          </cell>
          <cell r="AC4471" t="str">
            <v>2000-147-1A</v>
          </cell>
          <cell r="AD4471">
            <v>1.53</v>
          </cell>
          <cell r="AE4471" t="str">
            <v>黄色</v>
          </cell>
          <cell r="AF4471">
            <v>5.36877</v>
          </cell>
        </row>
        <row r="4471">
          <cell r="AH4471" t="str">
            <v>2000-122-2A</v>
          </cell>
        </row>
        <row r="4472">
          <cell r="A4472" t="str">
            <v>YY23-B-92-147-09</v>
          </cell>
          <cell r="B4472" t="str">
            <v>23-B-90-147-09</v>
          </cell>
          <cell r="C4472" t="str">
            <v>A4</v>
          </cell>
          <cell r="D4472" t="str">
            <v>5XL</v>
          </cell>
          <cell r="E4472" t="str">
            <v>YE</v>
          </cell>
          <cell r="F4472">
            <v>25</v>
          </cell>
          <cell r="G4472" t="str">
            <v>EA</v>
          </cell>
          <cell r="H4472" t="str">
            <v>2300连体防护服</v>
          </cell>
          <cell r="I4472" t="str">
            <v>M2300 Coverall</v>
          </cell>
          <cell r="J4472" t="str">
            <v>M2300</v>
          </cell>
          <cell r="K4472" t="str">
            <v>MG2300CVRL</v>
          </cell>
          <cell r="L4472">
            <v>0.073593</v>
          </cell>
          <cell r="M4472" t="str">
            <v>23-5340</v>
          </cell>
          <cell r="N4472" t="str">
            <v>M2300 Coverall (5340)连体防护服/23-B-90-147-09-A4</v>
          </cell>
          <cell r="O4472" t="str">
            <v>DC3A</v>
          </cell>
          <cell r="P4472" t="str">
            <v>DC3S</v>
          </cell>
          <cell r="Q4472">
            <v>10.67</v>
          </cell>
          <cell r="R4472">
            <v>382</v>
          </cell>
          <cell r="S4472">
            <v>9.55</v>
          </cell>
          <cell r="T4472">
            <v>5</v>
          </cell>
          <cell r="U4472">
            <v>25</v>
          </cell>
          <cell r="V4472">
            <v>1120</v>
          </cell>
          <cell r="W4472" t="str">
            <v>Paid Import</v>
          </cell>
          <cell r="X4472" t="str">
            <v>Gen. Trade</v>
          </cell>
          <cell r="Y4472" t="str">
            <v>EA</v>
          </cell>
          <cell r="Z4472">
            <v>817067</v>
          </cell>
          <cell r="AA4472" t="str">
            <v>B</v>
          </cell>
          <cell r="AB4472" t="str">
            <v>FNA23YEA01</v>
          </cell>
          <cell r="AC4472" t="str">
            <v>2000-147-1A</v>
          </cell>
          <cell r="AD4472">
            <v>1.53</v>
          </cell>
          <cell r="AE4472" t="str">
            <v>黄色</v>
          </cell>
          <cell r="AF4472">
            <v>5.918295</v>
          </cell>
        </row>
        <row r="4472">
          <cell r="AH4472" t="str">
            <v>2000-122-2A</v>
          </cell>
        </row>
        <row r="4473">
          <cell r="A4473" t="str">
            <v>YY23-B-92-147-10</v>
          </cell>
          <cell r="B4473" t="e">
            <v>#N/A</v>
          </cell>
          <cell r="C4473" t="e">
            <v>#N/A</v>
          </cell>
          <cell r="D4473" t="str">
            <v>6XL</v>
          </cell>
          <cell r="E4473" t="str">
            <v>YE</v>
          </cell>
          <cell r="F4473">
            <v>25</v>
          </cell>
          <cell r="G4473" t="str">
            <v>EA</v>
          </cell>
          <cell r="H4473" t="str">
            <v>2300连体防护服</v>
          </cell>
          <cell r="I4473" t="str">
            <v>M2300 Coverall</v>
          </cell>
          <cell r="J4473" t="str">
            <v>M2300</v>
          </cell>
          <cell r="K4473" t="str">
            <v>MG2300CVRL</v>
          </cell>
          <cell r="L4473">
            <v>0.073593</v>
          </cell>
          <cell r="M4473" t="e">
            <v>#N/A</v>
          </cell>
          <cell r="N4473" t="e">
            <v>#N/A</v>
          </cell>
          <cell r="O4473" t="str">
            <v>DC3A</v>
          </cell>
          <cell r="P4473" t="str">
            <v>DC3S</v>
          </cell>
          <cell r="Q4473" t="str">
            <v>0</v>
          </cell>
          <cell r="R4473">
            <v>0</v>
          </cell>
          <cell r="S4473">
            <v>0</v>
          </cell>
          <cell r="T4473">
            <v>5</v>
          </cell>
          <cell r="U4473">
            <v>25</v>
          </cell>
          <cell r="V4473">
            <v>1120</v>
          </cell>
          <cell r="W4473" t="str">
            <v>Paid Import</v>
          </cell>
          <cell r="X4473" t="str">
            <v>Gen. Trade</v>
          </cell>
          <cell r="Y4473" t="str">
            <v>EA</v>
          </cell>
          <cell r="Z4473">
            <v>817068</v>
          </cell>
          <cell r="AA4473" t="str">
            <v>B</v>
          </cell>
          <cell r="AB4473" t="str">
            <v>FNA23YEA01</v>
          </cell>
          <cell r="AC4473" t="str">
            <v>2000-147-1A</v>
          </cell>
          <cell r="AD4473">
            <v>1.53</v>
          </cell>
          <cell r="AE4473" t="str">
            <v>黄色</v>
          </cell>
          <cell r="AF4473">
            <v>6.36327</v>
          </cell>
        </row>
        <row r="4473">
          <cell r="AH4473" t="str">
            <v>2000-122-2A</v>
          </cell>
        </row>
        <row r="4474">
          <cell r="A4474" t="str">
            <v>YY23-B-92-214-02</v>
          </cell>
          <cell r="B4474" t="str">
            <v>23-B-92-214-02</v>
          </cell>
          <cell r="C4474" t="str">
            <v>A1</v>
          </cell>
          <cell r="D4474" t="str">
            <v>S</v>
          </cell>
          <cell r="E4474" t="str">
            <v>YE</v>
          </cell>
          <cell r="F4474">
            <v>50</v>
          </cell>
          <cell r="G4474" t="str">
            <v>EA</v>
          </cell>
          <cell r="H4474" t="str">
            <v>2300围裙</v>
          </cell>
          <cell r="I4474" t="str">
            <v>M2300 APRON</v>
          </cell>
          <cell r="J4474" t="str">
            <v>ACC</v>
          </cell>
          <cell r="K4474" t="str">
            <v>MG2300ACCS</v>
          </cell>
          <cell r="L4474">
            <v>0.073593</v>
          </cell>
          <cell r="M4474" t="str">
            <v>23-8092</v>
          </cell>
          <cell r="N4474" t="str">
            <v>M2300 APRON (8092)围裙/23-B-92-214-02-A1</v>
          </cell>
          <cell r="O4474" t="str">
            <v>DC3A</v>
          </cell>
          <cell r="P4474" t="str">
            <v>DC3S</v>
          </cell>
          <cell r="Q4474">
            <v>0</v>
          </cell>
          <cell r="R4474">
            <v>0</v>
          </cell>
          <cell r="S4474">
            <v>0</v>
          </cell>
          <cell r="T4474">
            <v>10</v>
          </cell>
          <cell r="U4474">
            <v>25</v>
          </cell>
          <cell r="V4474">
            <v>1120</v>
          </cell>
          <cell r="W4474" t="str">
            <v>Paid Import</v>
          </cell>
          <cell r="X4474" t="str">
            <v>Gen. Trade</v>
          </cell>
          <cell r="Y4474" t="str">
            <v>EA</v>
          </cell>
          <cell r="Z4474">
            <v>819592</v>
          </cell>
          <cell r="AA4474" t="str">
            <v>B</v>
          </cell>
          <cell r="AB4474" t="str">
            <v>FNA23YEA01</v>
          </cell>
          <cell r="AC4474" t="str">
            <v>2000-214-1A</v>
          </cell>
          <cell r="AD4474">
            <v>1.53</v>
          </cell>
          <cell r="AE4474" t="str">
            <v>黄色</v>
          </cell>
          <cell r="AF4474">
            <v>2.589525</v>
          </cell>
        </row>
        <row r="4474">
          <cell r="AH4474" t="str">
            <v>2000-122-2A</v>
          </cell>
        </row>
        <row r="4475">
          <cell r="A4475" t="str">
            <v>YY23-B-92-214-03</v>
          </cell>
          <cell r="B4475" t="str">
            <v>23-B-92-214-03</v>
          </cell>
          <cell r="C4475" t="str">
            <v>E1</v>
          </cell>
          <cell r="D4475" t="str">
            <v>M</v>
          </cell>
          <cell r="E4475" t="str">
            <v>YE</v>
          </cell>
          <cell r="F4475">
            <v>50</v>
          </cell>
          <cell r="G4475" t="str">
            <v>EA</v>
          </cell>
          <cell r="H4475" t="str">
            <v>2300围裙</v>
          </cell>
          <cell r="I4475" t="str">
            <v>M2300 APRON</v>
          </cell>
          <cell r="J4475" t="str">
            <v>ACC</v>
          </cell>
          <cell r="K4475" t="str">
            <v>MG2300ACCS</v>
          </cell>
          <cell r="L4475">
            <v>0.073593</v>
          </cell>
          <cell r="M4475" t="str">
            <v>23-11256</v>
          </cell>
          <cell r="N4475" t="str">
            <v>M2300 APRON (11256)围裙/23-B-92-214-03-E1</v>
          </cell>
          <cell r="O4475" t="str">
            <v>DC3A</v>
          </cell>
          <cell r="P4475" t="str">
            <v>DC3S</v>
          </cell>
          <cell r="Q4475">
            <v>9.6</v>
          </cell>
          <cell r="R4475">
            <v>169.6</v>
          </cell>
          <cell r="S4475">
            <v>8.48</v>
          </cell>
          <cell r="T4475">
            <v>10</v>
          </cell>
          <cell r="U4475">
            <v>25</v>
          </cell>
          <cell r="V4475">
            <v>1120</v>
          </cell>
          <cell r="W4475" t="str">
            <v>Paid Import</v>
          </cell>
          <cell r="X4475" t="str">
            <v>Gen. Trade</v>
          </cell>
          <cell r="Y4475" t="str">
            <v>EA</v>
          </cell>
          <cell r="Z4475">
            <v>819593</v>
          </cell>
          <cell r="AA4475" t="str">
            <v>B</v>
          </cell>
          <cell r="AB4475" t="str">
            <v>FNA23YEA01</v>
          </cell>
          <cell r="AC4475" t="str">
            <v>2000-214-1A</v>
          </cell>
          <cell r="AD4475">
            <v>1.53</v>
          </cell>
          <cell r="AE4475" t="str">
            <v>黄色</v>
          </cell>
          <cell r="AF4475">
            <v>2.70392727272727</v>
          </cell>
        </row>
        <row r="4476">
          <cell r="A4476" t="str">
            <v>YY23-B-92-214-04</v>
          </cell>
          <cell r="B4476" t="str">
            <v>23-B-92-214-04</v>
          </cell>
          <cell r="C4476" t="str">
            <v>A1</v>
          </cell>
          <cell r="D4476" t="str">
            <v>L</v>
          </cell>
          <cell r="E4476" t="str">
            <v>YE</v>
          </cell>
          <cell r="F4476">
            <v>50</v>
          </cell>
          <cell r="G4476" t="str">
            <v>EA</v>
          </cell>
          <cell r="H4476" t="str">
            <v>2300围裙</v>
          </cell>
          <cell r="I4476" t="str">
            <v>M2300 APRON</v>
          </cell>
          <cell r="J4476" t="str">
            <v>ACC</v>
          </cell>
          <cell r="K4476" t="str">
            <v>MG2300ACCS</v>
          </cell>
          <cell r="L4476">
            <v>0.073593</v>
          </cell>
          <cell r="M4476" t="str">
            <v>23-8094</v>
          </cell>
          <cell r="N4476" t="str">
            <v>M2300 APRON (8094)围裙/23-B-92-214-04-A1</v>
          </cell>
          <cell r="O4476" t="str">
            <v>DC3A</v>
          </cell>
          <cell r="P4476" t="str">
            <v>DC3S</v>
          </cell>
          <cell r="Q4476">
            <v>10.3</v>
          </cell>
          <cell r="R4476">
            <v>183.6</v>
          </cell>
          <cell r="S4476">
            <v>9.18</v>
          </cell>
          <cell r="T4476">
            <v>10</v>
          </cell>
          <cell r="U4476">
            <v>25</v>
          </cell>
          <cell r="V4476">
            <v>1120</v>
          </cell>
          <cell r="W4476" t="str">
            <v>Paid Import</v>
          </cell>
          <cell r="X4476" t="str">
            <v>Gen. Trade</v>
          </cell>
          <cell r="Y4476" t="str">
            <v>EA</v>
          </cell>
          <cell r="Z4476">
            <v>819594</v>
          </cell>
          <cell r="AA4476" t="str">
            <v>B</v>
          </cell>
          <cell r="AB4476" t="str">
            <v>FNA23YEA01</v>
          </cell>
          <cell r="AC4476" t="str">
            <v>2000-214-1A</v>
          </cell>
          <cell r="AD4476">
            <v>1.53</v>
          </cell>
          <cell r="AE4476" t="str">
            <v>黄色</v>
          </cell>
          <cell r="AF4476">
            <v>2.76148</v>
          </cell>
        </row>
        <row r="4477">
          <cell r="A4477" t="str">
            <v>YY23-B-92-214-05</v>
          </cell>
          <cell r="B4477" t="str">
            <v>23-B-92-214-05</v>
          </cell>
          <cell r="C4477" t="str">
            <v>A1</v>
          </cell>
          <cell r="D4477" t="str">
            <v>XL</v>
          </cell>
          <cell r="E4477" t="str">
            <v>YE</v>
          </cell>
          <cell r="F4477">
            <v>50</v>
          </cell>
          <cell r="G4477" t="str">
            <v>EA</v>
          </cell>
          <cell r="H4477" t="str">
            <v>2300围裙</v>
          </cell>
          <cell r="I4477" t="str">
            <v>M2300 APRON</v>
          </cell>
          <cell r="J4477" t="str">
            <v>ACC</v>
          </cell>
          <cell r="K4477" t="str">
            <v>MG2300ACCS</v>
          </cell>
          <cell r="L4477">
            <v>0.073593</v>
          </cell>
          <cell r="M4477" t="str">
            <v>23-8095</v>
          </cell>
          <cell r="N4477" t="str">
            <v>M2300 APRON (8095)围裙/23-B-92-214-05-A1</v>
          </cell>
          <cell r="O4477" t="str">
            <v>DC3A</v>
          </cell>
          <cell r="P4477" t="str">
            <v>DC3S</v>
          </cell>
          <cell r="Q4477">
            <v>11</v>
          </cell>
          <cell r="R4477">
            <v>197.6</v>
          </cell>
          <cell r="S4477">
            <v>9.88</v>
          </cell>
          <cell r="T4477">
            <v>10</v>
          </cell>
          <cell r="U4477">
            <v>25</v>
          </cell>
          <cell r="V4477">
            <v>1120</v>
          </cell>
          <cell r="W4477" t="str">
            <v>Paid Import</v>
          </cell>
          <cell r="X4477" t="str">
            <v>Gen. Trade</v>
          </cell>
          <cell r="Y4477" t="str">
            <v>EA</v>
          </cell>
          <cell r="Z4477">
            <v>819595</v>
          </cell>
          <cell r="AA4477" t="str">
            <v>B</v>
          </cell>
          <cell r="AB4477" t="str">
            <v>FNA23YEA01</v>
          </cell>
          <cell r="AC4477" t="str">
            <v>2000-214-1A</v>
          </cell>
          <cell r="AD4477">
            <v>1.53</v>
          </cell>
          <cell r="AE4477" t="str">
            <v>黄色</v>
          </cell>
          <cell r="AF4477">
            <v>2.84155</v>
          </cell>
        </row>
        <row r="4478">
          <cell r="A4478" t="str">
            <v>YY23-B-92-214-06</v>
          </cell>
          <cell r="B4478" t="str">
            <v>23-B-92-214-06</v>
          </cell>
          <cell r="C4478" t="str">
            <v>A1</v>
          </cell>
          <cell r="D4478" t="str">
            <v>2XL</v>
          </cell>
          <cell r="E4478" t="str">
            <v>YE</v>
          </cell>
          <cell r="F4478">
            <v>50</v>
          </cell>
          <cell r="G4478" t="str">
            <v>EA</v>
          </cell>
          <cell r="H4478" t="str">
            <v>2300围裙</v>
          </cell>
          <cell r="I4478" t="str">
            <v>M2300 APRON</v>
          </cell>
          <cell r="J4478" t="str">
            <v>ACC</v>
          </cell>
          <cell r="K4478" t="str">
            <v>MG2300ACCS</v>
          </cell>
          <cell r="L4478">
            <v>0.073593</v>
          </cell>
          <cell r="M4478" t="str">
            <v>23-8096</v>
          </cell>
          <cell r="N4478" t="str">
            <v>M2300 APRON (8096)围裙/23-B-92-214-06-A1</v>
          </cell>
          <cell r="O4478" t="str">
            <v>DC3A</v>
          </cell>
          <cell r="P4478" t="str">
            <v>DC3S</v>
          </cell>
          <cell r="Q4478">
            <v>11.6</v>
          </cell>
          <cell r="R4478">
            <v>209.6</v>
          </cell>
          <cell r="S4478">
            <v>10.48</v>
          </cell>
          <cell r="T4478">
            <v>10</v>
          </cell>
          <cell r="U4478">
            <v>25</v>
          </cell>
          <cell r="V4478">
            <v>1120</v>
          </cell>
          <cell r="W4478" t="str">
            <v>Paid Import</v>
          </cell>
          <cell r="X4478" t="str">
            <v>Gen. Trade</v>
          </cell>
          <cell r="Y4478" t="str">
            <v>EA</v>
          </cell>
          <cell r="Z4478">
            <v>819596</v>
          </cell>
          <cell r="AA4478" t="str">
            <v>B</v>
          </cell>
          <cell r="AB4478" t="str">
            <v>FNA23YEA01</v>
          </cell>
          <cell r="AC4478" t="str">
            <v>2000-214-1A</v>
          </cell>
          <cell r="AD4478">
            <v>1.53</v>
          </cell>
          <cell r="AE4478" t="str">
            <v>黄色</v>
          </cell>
          <cell r="AF4478">
            <v>3.19980375</v>
          </cell>
        </row>
        <row r="4479">
          <cell r="A4479" t="str">
            <v>YY23-B-92-214-07</v>
          </cell>
          <cell r="B4479" t="str">
            <v>23-B-92-214-07</v>
          </cell>
          <cell r="C4479" t="str">
            <v>A1</v>
          </cell>
          <cell r="D4479" t="str">
            <v>3XL</v>
          </cell>
          <cell r="E4479" t="str">
            <v>YE</v>
          </cell>
          <cell r="F4479">
            <v>50</v>
          </cell>
          <cell r="G4479" t="str">
            <v>EA</v>
          </cell>
          <cell r="H4479" t="str">
            <v>2300围裙</v>
          </cell>
          <cell r="I4479" t="str">
            <v>M2300 APRON</v>
          </cell>
          <cell r="J4479" t="str">
            <v>ACC</v>
          </cell>
          <cell r="K4479" t="str">
            <v>MG2300ACCS</v>
          </cell>
          <cell r="L4479">
            <v>0.073593</v>
          </cell>
          <cell r="M4479" t="str">
            <v>23-8097</v>
          </cell>
          <cell r="N4479" t="str">
            <v>M2300 APRON (8097)围裙/23-B-92-214-07-A1</v>
          </cell>
          <cell r="O4479" t="str">
            <v>DC3A</v>
          </cell>
          <cell r="P4479" t="str">
            <v>DC3S</v>
          </cell>
          <cell r="Q4479">
            <v>12.3</v>
          </cell>
          <cell r="R4479">
            <v>223.6</v>
          </cell>
          <cell r="S4479">
            <v>11.18</v>
          </cell>
          <cell r="T4479">
            <v>10</v>
          </cell>
          <cell r="U4479">
            <v>25</v>
          </cell>
          <cell r="V4479">
            <v>1120</v>
          </cell>
          <cell r="W4479" t="str">
            <v>Paid Import</v>
          </cell>
          <cell r="X4479" t="str">
            <v>Gen. Trade</v>
          </cell>
          <cell r="Y4479" t="str">
            <v>EA</v>
          </cell>
          <cell r="Z4479">
            <v>819597</v>
          </cell>
          <cell r="AA4479" t="str">
            <v>B</v>
          </cell>
          <cell r="AB4479" t="str">
            <v>FNA23YEA01</v>
          </cell>
          <cell r="AC4479" t="str">
            <v>2000-214-1A</v>
          </cell>
          <cell r="AD4479">
            <v>1.53</v>
          </cell>
          <cell r="AE4479" t="str">
            <v>黄色</v>
          </cell>
          <cell r="AF4479">
            <v>3.383595</v>
          </cell>
        </row>
        <row r="4480">
          <cell r="A4480" t="str">
            <v>YY23-B-92-214-08</v>
          </cell>
          <cell r="B4480" t="str">
            <v>23-B-92-214-08</v>
          </cell>
          <cell r="C4480" t="str">
            <v>E1</v>
          </cell>
          <cell r="D4480" t="str">
            <v>4XL</v>
          </cell>
          <cell r="E4480" t="str">
            <v>YE</v>
          </cell>
          <cell r="F4480">
            <v>50</v>
          </cell>
          <cell r="G4480" t="str">
            <v>EA</v>
          </cell>
          <cell r="H4480" t="str">
            <v>2300围裙</v>
          </cell>
          <cell r="I4480" t="str">
            <v>M2300 APRON</v>
          </cell>
          <cell r="J4480" t="str">
            <v>ACC</v>
          </cell>
          <cell r="K4480" t="str">
            <v>MG2300ACCS</v>
          </cell>
          <cell r="L4480">
            <v>0.073593</v>
          </cell>
          <cell r="M4480" t="str">
            <v>23-10765</v>
          </cell>
          <cell r="N4480" t="str">
            <v>M2300 APRON (10765)围裙/23-B-92-214-08-E1</v>
          </cell>
          <cell r="O4480" t="str">
            <v>DC3A</v>
          </cell>
          <cell r="P4480" t="str">
            <v>DC3S</v>
          </cell>
          <cell r="Q4480">
            <v>12.86</v>
          </cell>
          <cell r="R4480">
            <v>234.8</v>
          </cell>
          <cell r="S4480">
            <v>11.74</v>
          </cell>
          <cell r="T4480">
            <v>10</v>
          </cell>
          <cell r="U4480">
            <v>25</v>
          </cell>
          <cell r="V4480">
            <v>1120</v>
          </cell>
          <cell r="W4480" t="str">
            <v>Paid Import</v>
          </cell>
          <cell r="X4480" t="str">
            <v>Gen. Trade</v>
          </cell>
          <cell r="Y4480" t="str">
            <v>EA</v>
          </cell>
          <cell r="Z4480">
            <v>819598</v>
          </cell>
          <cell r="AA4480" t="str">
            <v>B</v>
          </cell>
          <cell r="AB4480" t="str">
            <v>FNA23YEA01</v>
          </cell>
          <cell r="AC4480" t="str">
            <v>2000-214-1A</v>
          </cell>
          <cell r="AD4480">
            <v>1.53</v>
          </cell>
          <cell r="AE4480" t="str">
            <v>黄色</v>
          </cell>
          <cell r="AF4480">
            <v>3.5343</v>
          </cell>
        </row>
        <row r="4481">
          <cell r="A4481" t="str">
            <v>YY23-B-92-214-09</v>
          </cell>
          <cell r="B4481" t="str">
            <v>23-B-92-214-09</v>
          </cell>
          <cell r="C4481" t="str">
            <v>A1</v>
          </cell>
          <cell r="D4481" t="str">
            <v>5XL</v>
          </cell>
          <cell r="E4481" t="str">
            <v>YE</v>
          </cell>
          <cell r="F4481">
            <v>50</v>
          </cell>
          <cell r="G4481" t="str">
            <v>EA</v>
          </cell>
          <cell r="H4481" t="str">
            <v>2300围裙</v>
          </cell>
          <cell r="I4481" t="str">
            <v>M2300 APRON</v>
          </cell>
          <cell r="J4481" t="str">
            <v>ACC</v>
          </cell>
          <cell r="K4481" t="str">
            <v>MG2300ACCS</v>
          </cell>
          <cell r="L4481">
            <v>0.073593</v>
          </cell>
          <cell r="M4481" t="str">
            <v>23-8099</v>
          </cell>
          <cell r="N4481" t="str">
            <v>M2300 APRON (8099)围裙/23-B-92-214-09-A1</v>
          </cell>
          <cell r="O4481" t="str">
            <v>DC3A</v>
          </cell>
          <cell r="P4481" t="str">
            <v>DC3S</v>
          </cell>
          <cell r="Q4481">
            <v>13.54</v>
          </cell>
          <cell r="R4481">
            <v>248.4</v>
          </cell>
          <cell r="S4481">
            <v>12.42</v>
          </cell>
          <cell r="T4481">
            <v>10</v>
          </cell>
          <cell r="U4481">
            <v>25</v>
          </cell>
          <cell r="V4481">
            <v>1120</v>
          </cell>
          <cell r="W4481" t="str">
            <v>Paid Import</v>
          </cell>
          <cell r="X4481" t="str">
            <v>Gen. Trade</v>
          </cell>
          <cell r="Y4481" t="str">
            <v>EA</v>
          </cell>
          <cell r="Z4481">
            <v>819599</v>
          </cell>
          <cell r="AA4481" t="str">
            <v>B</v>
          </cell>
          <cell r="AB4481" t="str">
            <v>FNA23YEA01</v>
          </cell>
          <cell r="AC4481" t="str">
            <v>2000-214-1A</v>
          </cell>
          <cell r="AD4481">
            <v>1.53</v>
          </cell>
          <cell r="AE4481" t="str">
            <v>黄色</v>
          </cell>
          <cell r="AF4481">
            <v>3.69036</v>
          </cell>
        </row>
        <row r="4482">
          <cell r="A4482" t="str">
            <v>YY23-B-92-237-02</v>
          </cell>
          <cell r="B4482" t="str">
            <v>23-B-92-237-02</v>
          </cell>
          <cell r="C4482" t="str">
            <v>A1</v>
          </cell>
          <cell r="D4482" t="str">
            <v>S</v>
          </cell>
          <cell r="E4482" t="str">
            <v>YE</v>
          </cell>
          <cell r="F4482">
            <v>50</v>
          </cell>
          <cell r="G4482" t="str">
            <v>EA</v>
          </cell>
          <cell r="H4482" t="str">
            <v>2300实验服</v>
          </cell>
          <cell r="I4482" t="str">
            <v>M2300 Labcoat</v>
          </cell>
          <cell r="J4482" t="str">
            <v>ACC</v>
          </cell>
          <cell r="K4482" t="str">
            <v>MG2300ACCS</v>
          </cell>
          <cell r="L4482">
            <v>0.073593</v>
          </cell>
          <cell r="M4482" t="str">
            <v>23-7829</v>
          </cell>
          <cell r="N4482" t="str">
            <v>M2300 Labcoat (7829)实验服/23-B-92-237-02-A1</v>
          </cell>
          <cell r="O4482" t="str">
            <v>DC3A</v>
          </cell>
          <cell r="P4482" t="str">
            <v>DC3S</v>
          </cell>
          <cell r="Q4482">
            <v>8.8</v>
          </cell>
          <cell r="R4482">
            <v>153.6</v>
          </cell>
          <cell r="S4482">
            <v>7.68</v>
          </cell>
          <cell r="T4482">
            <v>10</v>
          </cell>
          <cell r="U4482">
            <v>25</v>
          </cell>
          <cell r="V4482">
            <v>1120</v>
          </cell>
          <cell r="W4482" t="str">
            <v>Paid Import</v>
          </cell>
          <cell r="X4482" t="str">
            <v>Gen. Trade</v>
          </cell>
          <cell r="Y4482" t="str">
            <v>EA</v>
          </cell>
          <cell r="Z4482">
            <v>817963</v>
          </cell>
          <cell r="AA4482" t="str">
            <v>B</v>
          </cell>
          <cell r="AB4482" t="str">
            <v>FNA23YEA01</v>
          </cell>
          <cell r="AC4482" t="str">
            <v>2300-237-1A</v>
          </cell>
          <cell r="AD4482">
            <v>1.53</v>
          </cell>
          <cell r="AE4482" t="str">
            <v>黄色</v>
          </cell>
          <cell r="AF4482">
            <v>1.69983</v>
          </cell>
        </row>
        <row r="4483">
          <cell r="A4483" t="str">
            <v>YY23-B-92-237-03</v>
          </cell>
          <cell r="B4483" t="str">
            <v>23-B-92-237-03</v>
          </cell>
          <cell r="C4483" t="str">
            <v>A1</v>
          </cell>
          <cell r="D4483" t="str">
            <v>M</v>
          </cell>
          <cell r="E4483" t="str">
            <v>YE</v>
          </cell>
          <cell r="F4483">
            <v>50</v>
          </cell>
          <cell r="G4483" t="str">
            <v>EA</v>
          </cell>
          <cell r="H4483" t="str">
            <v>2300实验服</v>
          </cell>
          <cell r="I4483" t="str">
            <v>M2300 Labcoat</v>
          </cell>
          <cell r="J4483" t="str">
            <v>ACC</v>
          </cell>
          <cell r="K4483" t="str">
            <v>MG2300ACCS</v>
          </cell>
          <cell r="L4483">
            <v>0.073593</v>
          </cell>
          <cell r="M4483" t="str">
            <v>23-7830</v>
          </cell>
          <cell r="N4483" t="str">
            <v>M2300 Labcoat (7830)实验服/23-B-92-237-03-A1</v>
          </cell>
          <cell r="O4483" t="str">
            <v>DC3A</v>
          </cell>
        </row>
        <row r="4483">
          <cell r="Q4483">
            <v>9.4</v>
          </cell>
          <cell r="R4483">
            <v>165.6</v>
          </cell>
          <cell r="S4483">
            <v>8.28</v>
          </cell>
          <cell r="T4483">
            <v>10</v>
          </cell>
          <cell r="U4483">
            <v>25</v>
          </cell>
          <cell r="V4483">
            <v>1120</v>
          </cell>
          <cell r="W4483" t="str">
            <v>Paid Import</v>
          </cell>
        </row>
        <row r="4483">
          <cell r="Y4483" t="str">
            <v>EA</v>
          </cell>
          <cell r="Z4483">
            <v>817964</v>
          </cell>
          <cell r="AA4483" t="str">
            <v>B</v>
          </cell>
          <cell r="AB4483" t="str">
            <v>FNA23YEA01</v>
          </cell>
          <cell r="AC4483" t="str">
            <v>2300-237-1A</v>
          </cell>
          <cell r="AD4483">
            <v>1.53</v>
          </cell>
          <cell r="AE4483" t="str">
            <v>黄色</v>
          </cell>
          <cell r="AF4483">
            <v>2.209575</v>
          </cell>
        </row>
        <row r="4484">
          <cell r="A4484" t="str">
            <v>YY23-B-92-237-04</v>
          </cell>
          <cell r="B4484" t="str">
            <v>23-B-92-237-04</v>
          </cell>
          <cell r="C4484" t="str">
            <v>A1</v>
          </cell>
          <cell r="D4484" t="str">
            <v>L</v>
          </cell>
          <cell r="E4484" t="str">
            <v>YE</v>
          </cell>
          <cell r="F4484">
            <v>50</v>
          </cell>
          <cell r="G4484" t="str">
            <v>EA</v>
          </cell>
          <cell r="H4484" t="str">
            <v>2300实验服</v>
          </cell>
          <cell r="I4484" t="str">
            <v>M2300 Labcoat</v>
          </cell>
          <cell r="J4484" t="str">
            <v>ACC</v>
          </cell>
          <cell r="K4484" t="str">
            <v>MG2300ACCS</v>
          </cell>
          <cell r="L4484">
            <v>0.073593</v>
          </cell>
          <cell r="M4484" t="str">
            <v>23-7831</v>
          </cell>
          <cell r="N4484" t="str">
            <v>M2300 Labcoat (7831)实验服/23-B-92-237-04-A1</v>
          </cell>
          <cell r="O4484" t="str">
            <v>DC3A</v>
          </cell>
        </row>
        <row r="4484">
          <cell r="Q4484">
            <v>10</v>
          </cell>
          <cell r="R4484">
            <v>177.6</v>
          </cell>
          <cell r="S4484">
            <v>8.88</v>
          </cell>
          <cell r="T4484">
            <v>10</v>
          </cell>
          <cell r="U4484">
            <v>25</v>
          </cell>
          <cell r="V4484">
            <v>1120</v>
          </cell>
          <cell r="W4484" t="str">
            <v>Paid Import</v>
          </cell>
        </row>
        <row r="4484">
          <cell r="Y4484" t="str">
            <v>EA</v>
          </cell>
          <cell r="Z4484">
            <v>817965</v>
          </cell>
          <cell r="AA4484" t="str">
            <v>B</v>
          </cell>
          <cell r="AB4484" t="str">
            <v>FNA23YEA01</v>
          </cell>
          <cell r="AC4484" t="str">
            <v>2300-237-1A</v>
          </cell>
          <cell r="AD4484">
            <v>1.53</v>
          </cell>
          <cell r="AE4484" t="str">
            <v>黄色</v>
          </cell>
          <cell r="AF4484">
            <v>2.36844</v>
          </cell>
        </row>
        <row r="4485">
          <cell r="A4485" t="str">
            <v>YY23-B-92-237-05</v>
          </cell>
          <cell r="B4485" t="str">
            <v>23-B-92-237-05</v>
          </cell>
          <cell r="C4485" t="str">
            <v>A1</v>
          </cell>
          <cell r="D4485" t="str">
            <v>XL</v>
          </cell>
          <cell r="E4485" t="str">
            <v>YE</v>
          </cell>
          <cell r="F4485">
            <v>50</v>
          </cell>
          <cell r="G4485" t="str">
            <v>EA</v>
          </cell>
          <cell r="H4485" t="str">
            <v>2300实验服</v>
          </cell>
          <cell r="I4485" t="str">
            <v>M2300 Labcoat</v>
          </cell>
          <cell r="J4485" t="str">
            <v>ACC</v>
          </cell>
          <cell r="K4485" t="str">
            <v>MG2300ACCS</v>
          </cell>
          <cell r="L4485">
            <v>0.073593</v>
          </cell>
          <cell r="M4485" t="str">
            <v>23-7832</v>
          </cell>
          <cell r="N4485" t="str">
            <v>M2300 Labcoat (7832)实验服/23-B-92-237-05-A1</v>
          </cell>
          <cell r="O4485" t="str">
            <v>DC3A</v>
          </cell>
        </row>
        <row r="4485">
          <cell r="Q4485">
            <v>10.8</v>
          </cell>
          <cell r="R4485">
            <v>193.6</v>
          </cell>
          <cell r="S4485">
            <v>9.68</v>
          </cell>
          <cell r="T4485">
            <v>10</v>
          </cell>
          <cell r="U4485">
            <v>25</v>
          </cell>
          <cell r="V4485">
            <v>1120</v>
          </cell>
          <cell r="W4485" t="str">
            <v>Paid Import</v>
          </cell>
        </row>
        <row r="4485">
          <cell r="Y4485" t="str">
            <v>EA</v>
          </cell>
          <cell r="Z4485">
            <v>817966</v>
          </cell>
          <cell r="AA4485" t="str">
            <v>B</v>
          </cell>
          <cell r="AB4485" t="str">
            <v>FNA23YEA01</v>
          </cell>
          <cell r="AC4485" t="str">
            <v>2300-237-1A</v>
          </cell>
          <cell r="AD4485">
            <v>1.53</v>
          </cell>
          <cell r="AE4485" t="str">
            <v>黄色</v>
          </cell>
          <cell r="AF4485">
            <v>2.471205</v>
          </cell>
        </row>
        <row r="4486">
          <cell r="A4486" t="str">
            <v>YY23-B-92-237-06</v>
          </cell>
          <cell r="B4486" t="str">
            <v>23-B-92-237-06</v>
          </cell>
          <cell r="C4486" t="str">
            <v>A1</v>
          </cell>
          <cell r="D4486" t="str">
            <v>2XL</v>
          </cell>
          <cell r="E4486" t="str">
            <v>YE</v>
          </cell>
          <cell r="F4486">
            <v>50</v>
          </cell>
          <cell r="G4486" t="str">
            <v>EA</v>
          </cell>
          <cell r="H4486" t="str">
            <v>2300实验服</v>
          </cell>
          <cell r="I4486" t="str">
            <v>M2300 Labcoat</v>
          </cell>
          <cell r="J4486" t="str">
            <v>ACC</v>
          </cell>
          <cell r="K4486" t="str">
            <v>MG2300ACCS</v>
          </cell>
          <cell r="L4486">
            <v>0.073593</v>
          </cell>
          <cell r="M4486" t="str">
            <v>23-7833</v>
          </cell>
          <cell r="N4486" t="str">
            <v>M2300 Labcoat (7833)实验服/23-B-92-237-06-A1</v>
          </cell>
          <cell r="O4486" t="str">
            <v>DC3A</v>
          </cell>
        </row>
        <row r="4486">
          <cell r="Q4486">
            <v>11.5</v>
          </cell>
          <cell r="R4486">
            <v>207.6</v>
          </cell>
          <cell r="S4486">
            <v>10.38</v>
          </cell>
          <cell r="T4486">
            <v>10</v>
          </cell>
          <cell r="U4486">
            <v>25</v>
          </cell>
          <cell r="V4486">
            <v>1120</v>
          </cell>
          <cell r="W4486" t="str">
            <v>Paid Import</v>
          </cell>
        </row>
        <row r="4486">
          <cell r="Y4486" t="str">
            <v>EA</v>
          </cell>
          <cell r="Z4486">
            <v>817967</v>
          </cell>
          <cell r="AA4486" t="str">
            <v>B</v>
          </cell>
          <cell r="AB4486" t="str">
            <v>FNA23YEA01</v>
          </cell>
          <cell r="AC4486" t="str">
            <v>2300-237-1A</v>
          </cell>
          <cell r="AD4486">
            <v>1.53</v>
          </cell>
          <cell r="AE4486" t="str">
            <v>黄色</v>
          </cell>
          <cell r="AF4486">
            <v>2.653275</v>
          </cell>
        </row>
        <row r="4487">
          <cell r="A4487" t="str">
            <v>YY23-B-92-237-07</v>
          </cell>
          <cell r="B4487" t="str">
            <v>23-B-92-237-07</v>
          </cell>
          <cell r="C4487" t="str">
            <v>A1</v>
          </cell>
          <cell r="D4487" t="str">
            <v>3XL</v>
          </cell>
          <cell r="E4487" t="str">
            <v>YE</v>
          </cell>
          <cell r="F4487">
            <v>50</v>
          </cell>
          <cell r="G4487" t="str">
            <v>EA</v>
          </cell>
          <cell r="H4487" t="str">
            <v>2300实验服</v>
          </cell>
          <cell r="I4487" t="str">
            <v>M2300 Labcoat</v>
          </cell>
          <cell r="J4487" t="str">
            <v>ACC</v>
          </cell>
          <cell r="K4487" t="str">
            <v>MG2300ACCS</v>
          </cell>
          <cell r="L4487">
            <v>0.073593</v>
          </cell>
          <cell r="M4487" t="str">
            <v>23-7834</v>
          </cell>
          <cell r="N4487" t="str">
            <v>M2300 Labcoat (7834)实验服/23-B-92-237-07-A1</v>
          </cell>
          <cell r="O4487" t="str">
            <v>DC3A</v>
          </cell>
        </row>
        <row r="4487">
          <cell r="Q4487">
            <v>11.9</v>
          </cell>
          <cell r="R4487">
            <v>215.6</v>
          </cell>
          <cell r="S4487">
            <v>10.78</v>
          </cell>
          <cell r="T4487">
            <v>10</v>
          </cell>
          <cell r="U4487">
            <v>25</v>
          </cell>
          <cell r="V4487">
            <v>1120</v>
          </cell>
          <cell r="W4487" t="str">
            <v>Paid Import</v>
          </cell>
        </row>
        <row r="4487">
          <cell r="Y4487" t="str">
            <v>EA</v>
          </cell>
          <cell r="Z4487">
            <v>817968</v>
          </cell>
          <cell r="AA4487" t="str">
            <v>B</v>
          </cell>
          <cell r="AB4487" t="str">
            <v>FNA23YEA01</v>
          </cell>
          <cell r="AC4487" t="str">
            <v>2300-237-1A</v>
          </cell>
          <cell r="AD4487">
            <v>1.53</v>
          </cell>
          <cell r="AE4487" t="str">
            <v>黄色</v>
          </cell>
          <cell r="AF4487">
            <v>2.83152</v>
          </cell>
        </row>
        <row r="4488">
          <cell r="A4488" t="str">
            <v>YY23-B-92-237-08</v>
          </cell>
          <cell r="B4488" t="e">
            <v>#N/A</v>
          </cell>
          <cell r="C4488" t="e">
            <v>#N/A</v>
          </cell>
          <cell r="D4488" t="str">
            <v>4XL</v>
          </cell>
          <cell r="E4488" t="str">
            <v>YE</v>
          </cell>
          <cell r="F4488">
            <v>50</v>
          </cell>
          <cell r="G4488" t="str">
            <v>EA</v>
          </cell>
          <cell r="H4488" t="str">
            <v>2300实验服</v>
          </cell>
          <cell r="I4488" t="str">
            <v>M2300 Labcoat</v>
          </cell>
          <cell r="J4488" t="str">
            <v>ACC</v>
          </cell>
          <cell r="K4488" t="str">
            <v>MG2300ACCS</v>
          </cell>
          <cell r="L4488">
            <v>0.073593</v>
          </cell>
          <cell r="M4488" t="e">
            <v>#N/A</v>
          </cell>
          <cell r="N4488" t="e">
            <v>#N/A</v>
          </cell>
          <cell r="O4488" t="str">
            <v>DC3A</v>
          </cell>
        </row>
        <row r="4488">
          <cell r="Q4488" t="str">
            <v>0</v>
          </cell>
          <cell r="R4488">
            <v>0</v>
          </cell>
          <cell r="S4488">
            <v>0</v>
          </cell>
          <cell r="T4488">
            <v>10</v>
          </cell>
          <cell r="U4488">
            <v>25</v>
          </cell>
          <cell r="V4488">
            <v>1120</v>
          </cell>
          <cell r="W4488" t="str">
            <v>Paid Import</v>
          </cell>
        </row>
        <row r="4488">
          <cell r="Y4488" t="str">
            <v>EA</v>
          </cell>
          <cell r="Z4488">
            <v>817969</v>
          </cell>
          <cell r="AA4488" t="str">
            <v>B</v>
          </cell>
          <cell r="AB4488" t="str">
            <v>FNA23YEA01</v>
          </cell>
          <cell r="AC4488" t="str">
            <v>2300-237-1A</v>
          </cell>
          <cell r="AD4488">
            <v>1.53</v>
          </cell>
          <cell r="AE4488" t="str">
            <v>黄色</v>
          </cell>
          <cell r="AF4488">
            <v>3.0955725</v>
          </cell>
        </row>
        <row r="4489">
          <cell r="A4489" t="str">
            <v>YY23-B-92-237-09</v>
          </cell>
          <cell r="B4489" t="e">
            <v>#N/A</v>
          </cell>
          <cell r="C4489" t="e">
            <v>#N/A</v>
          </cell>
          <cell r="D4489" t="str">
            <v>5XL</v>
          </cell>
          <cell r="E4489" t="str">
            <v>YE</v>
          </cell>
          <cell r="F4489">
            <v>50</v>
          </cell>
          <cell r="G4489" t="str">
            <v>EA</v>
          </cell>
          <cell r="H4489" t="str">
            <v>2300实验服</v>
          </cell>
          <cell r="I4489" t="str">
            <v>M2300 Labcoat</v>
          </cell>
          <cell r="J4489" t="str">
            <v>ACC</v>
          </cell>
          <cell r="K4489" t="str">
            <v>MG2300ACCS</v>
          </cell>
          <cell r="L4489">
            <v>0.073593</v>
          </cell>
          <cell r="M4489" t="e">
            <v>#N/A</v>
          </cell>
          <cell r="N4489" t="e">
            <v>#N/A</v>
          </cell>
          <cell r="O4489" t="str">
            <v>DC3A</v>
          </cell>
        </row>
        <row r="4489">
          <cell r="Q4489" t="str">
            <v>0</v>
          </cell>
          <cell r="R4489">
            <v>0</v>
          </cell>
          <cell r="S4489">
            <v>0</v>
          </cell>
          <cell r="T4489">
            <v>10</v>
          </cell>
          <cell r="U4489">
            <v>25</v>
          </cell>
          <cell r="V4489">
            <v>1120</v>
          </cell>
          <cell r="W4489" t="str">
            <v>Paid Import</v>
          </cell>
        </row>
        <row r="4489">
          <cell r="Y4489" t="str">
            <v>EA</v>
          </cell>
          <cell r="Z4489">
            <v>817970</v>
          </cell>
          <cell r="AA4489" t="str">
            <v>B</v>
          </cell>
          <cell r="AB4489" t="str">
            <v>FNA23YEA01</v>
          </cell>
          <cell r="AC4489" t="str">
            <v>2300-237-1A</v>
          </cell>
          <cell r="AD4489">
            <v>1.53</v>
          </cell>
          <cell r="AE4489" t="str">
            <v>黄色</v>
          </cell>
          <cell r="AF4489">
            <v>3.5017875</v>
          </cell>
        </row>
        <row r="4490">
          <cell r="A4490" t="str">
            <v>YY23-B-92-600-00</v>
          </cell>
          <cell r="B4490" t="str">
            <v>23-B-92-600-00</v>
          </cell>
          <cell r="C4490" t="str">
            <v>E1</v>
          </cell>
          <cell r="D4490" t="str">
            <v>One Size</v>
          </cell>
          <cell r="E4490" t="str">
            <v>YE</v>
          </cell>
          <cell r="F4490">
            <v>100</v>
          </cell>
          <cell r="G4490" t="str">
            <v>PR</v>
          </cell>
          <cell r="H4490" t="str">
            <v>2300袖套</v>
          </cell>
          <cell r="I4490" t="str">
            <v>M2300 SLEEVES</v>
          </cell>
          <cell r="J4490" t="str">
            <v>ACC</v>
          </cell>
          <cell r="K4490" t="str">
            <v>MG2300ACCS</v>
          </cell>
          <cell r="L4490">
            <v>0.045747</v>
          </cell>
          <cell r="M4490" t="str">
            <v>23-9949</v>
          </cell>
          <cell r="N4490" t="str">
            <v>M2300 SLEEVES (9949)袖套/23-B-92-600-00-E1</v>
          </cell>
          <cell r="O4490" t="str">
            <v>DC3A</v>
          </cell>
        </row>
        <row r="4490">
          <cell r="Q4490">
            <v>4.6</v>
          </cell>
          <cell r="R4490">
            <v>36.75</v>
          </cell>
          <cell r="S4490">
            <v>3.675</v>
          </cell>
          <cell r="T4490">
            <v>50</v>
          </cell>
          <cell r="U4490">
            <v>50</v>
          </cell>
          <cell r="V4490">
            <v>925</v>
          </cell>
          <cell r="W4490" t="str">
            <v>Paid Import</v>
          </cell>
        </row>
        <row r="4490">
          <cell r="Y4490" t="str">
            <v>PR</v>
          </cell>
          <cell r="Z4490">
            <v>817971</v>
          </cell>
          <cell r="AA4490" t="str">
            <v>B</v>
          </cell>
          <cell r="AB4490" t="str">
            <v>FNA23YEA01</v>
          </cell>
          <cell r="AC4490" t="str">
            <v>2300-132-1A</v>
          </cell>
          <cell r="AD4490">
            <v>1.53</v>
          </cell>
          <cell r="AE4490" t="str">
            <v>黄色</v>
          </cell>
          <cell r="AF4490">
            <v>0.486940714285714</v>
          </cell>
        </row>
        <row r="4491">
          <cell r="A4491" t="str">
            <v>YY23-B-92-610-00</v>
          </cell>
          <cell r="B4491" t="str">
            <v>23-B-92-610-00</v>
          </cell>
          <cell r="C4491" t="str">
            <v>E1</v>
          </cell>
          <cell r="D4491" t="str">
            <v>One Size</v>
          </cell>
          <cell r="E4491" t="str">
            <v>YE</v>
          </cell>
          <cell r="F4491">
            <v>100</v>
          </cell>
          <cell r="G4491" t="str">
            <v>PR</v>
          </cell>
          <cell r="H4491" t="str">
            <v>2300袖套</v>
          </cell>
          <cell r="I4491" t="str">
            <v>M2300 SLEEVES</v>
          </cell>
          <cell r="J4491" t="str">
            <v>ACC</v>
          </cell>
          <cell r="K4491" t="str">
            <v>MG2300ACCS</v>
          </cell>
          <cell r="L4491">
            <v>0.045747</v>
          </cell>
          <cell r="M4491" t="str">
            <v>23-9602</v>
          </cell>
          <cell r="N4491" t="str">
            <v>M2300 SLEEVES (9602)袖套/23-B-92-610-00-E1</v>
          </cell>
          <cell r="O4491" t="str">
            <v>DC3A</v>
          </cell>
        </row>
        <row r="4491">
          <cell r="Q4491">
            <v>4.71</v>
          </cell>
          <cell r="R4491">
            <v>37.85</v>
          </cell>
          <cell r="S4491">
            <v>3.785</v>
          </cell>
          <cell r="T4491">
            <v>50</v>
          </cell>
          <cell r="U4491">
            <v>50</v>
          </cell>
          <cell r="V4491">
            <v>925</v>
          </cell>
          <cell r="W4491" t="str">
            <v>Paid Import</v>
          </cell>
        </row>
        <row r="4491">
          <cell r="Y4491" t="str">
            <v>PR</v>
          </cell>
          <cell r="Z4491">
            <v>825304</v>
          </cell>
          <cell r="AA4491" t="str">
            <v>B</v>
          </cell>
          <cell r="AB4491" t="str">
            <v>FNA23YEA01</v>
          </cell>
          <cell r="AC4491" t="str">
            <v>2300-132-1A</v>
          </cell>
          <cell r="AD4491">
            <v>1.53</v>
          </cell>
          <cell r="AE4491" t="str">
            <v>黄色</v>
          </cell>
          <cell r="AF4491">
            <v>0.486940714285714</v>
          </cell>
        </row>
        <row r="4492">
          <cell r="A4492" t="str">
            <v>YY23-B-99-103-02</v>
          </cell>
          <cell r="B4492" t="e">
            <v>#N/A</v>
          </cell>
          <cell r="C4492" t="e">
            <v>#N/A</v>
          </cell>
          <cell r="D4492" t="str">
            <v>S</v>
          </cell>
          <cell r="E4492" t="str">
            <v>YE</v>
          </cell>
          <cell r="F4492">
            <v>40</v>
          </cell>
          <cell r="G4492" t="str">
            <v>EA</v>
          </cell>
          <cell r="H4492" t="str">
            <v>2300连体防护服</v>
          </cell>
          <cell r="I4492" t="str">
            <v>M2300 Coverall</v>
          </cell>
          <cell r="J4492" t="str">
            <v>M2300</v>
          </cell>
          <cell r="K4492" t="str">
            <v>MG2300CVRL</v>
          </cell>
          <cell r="L4492">
            <v>0.073593</v>
          </cell>
          <cell r="M4492" t="e">
            <v>#N/A</v>
          </cell>
          <cell r="N4492" t="e">
            <v>#N/A</v>
          </cell>
          <cell r="O4492" t="str">
            <v>SAMPLE</v>
          </cell>
          <cell r="P4492" t="str">
            <v>DC3S</v>
          </cell>
          <cell r="Q4492" t="str">
            <v>0</v>
          </cell>
          <cell r="R4492">
            <v>0</v>
          </cell>
          <cell r="S4492">
            <v>0</v>
          </cell>
          <cell r="T4492">
            <v>10</v>
          </cell>
          <cell r="U4492">
            <v>20</v>
          </cell>
          <cell r="V4492">
            <v>1120</v>
          </cell>
          <cell r="W4492" t="str">
            <v>Paid Import</v>
          </cell>
          <cell r="X4492" t="str">
            <v>Gen. Trade</v>
          </cell>
          <cell r="Y4492" t="str">
            <v>EA</v>
          </cell>
          <cell r="Z4492" t="str">
            <v>--</v>
          </cell>
          <cell r="AA4492" t="str">
            <v>B</v>
          </cell>
          <cell r="AB4492" t="str">
            <v>FNA23YEA01</v>
          </cell>
          <cell r="AC4492" t="str">
            <v>2000-103-1A</v>
          </cell>
          <cell r="AD4492">
            <v>1.53</v>
          </cell>
          <cell r="AE4492" t="str">
            <v>黄色</v>
          </cell>
          <cell r="AF4492">
            <v>3.08907</v>
          </cell>
        </row>
        <row r="4493">
          <cell r="A4493" t="str">
            <v>YY23-B-99-103-03</v>
          </cell>
          <cell r="B4493" t="e">
            <v>#N/A</v>
          </cell>
          <cell r="C4493" t="e">
            <v>#N/A</v>
          </cell>
          <cell r="D4493" t="str">
            <v>M</v>
          </cell>
          <cell r="E4493" t="str">
            <v>YE</v>
          </cell>
          <cell r="F4493">
            <v>40</v>
          </cell>
          <cell r="G4493" t="str">
            <v>EA</v>
          </cell>
          <cell r="H4493" t="str">
            <v>2300连体防护服</v>
          </cell>
          <cell r="I4493" t="str">
            <v>M2300 Coverall</v>
          </cell>
          <cell r="J4493" t="str">
            <v>M2300</v>
          </cell>
          <cell r="K4493" t="str">
            <v>MG2300CVRL</v>
          </cell>
          <cell r="L4493">
            <v>0.073593</v>
          </cell>
          <cell r="M4493" t="e">
            <v>#N/A</v>
          </cell>
          <cell r="N4493" t="e">
            <v>#N/A</v>
          </cell>
          <cell r="O4493" t="str">
            <v>SAMPLE</v>
          </cell>
          <cell r="P4493" t="str">
            <v>DC3S</v>
          </cell>
          <cell r="Q4493" t="str">
            <v>0</v>
          </cell>
          <cell r="R4493">
            <v>0</v>
          </cell>
          <cell r="S4493">
            <v>0</v>
          </cell>
          <cell r="T4493">
            <v>10</v>
          </cell>
          <cell r="U4493">
            <v>20</v>
          </cell>
          <cell r="V4493">
            <v>1120</v>
          </cell>
          <cell r="W4493" t="str">
            <v>Paid Import</v>
          </cell>
          <cell r="X4493" t="str">
            <v>Gen. Trade</v>
          </cell>
          <cell r="Y4493" t="str">
            <v>EA</v>
          </cell>
          <cell r="Z4493" t="str">
            <v>--</v>
          </cell>
          <cell r="AA4493" t="str">
            <v>B</v>
          </cell>
          <cell r="AB4493" t="str">
            <v>FNA23YEA01</v>
          </cell>
          <cell r="AC4493" t="str">
            <v>2000-103-1A</v>
          </cell>
          <cell r="AD4493">
            <v>1.53</v>
          </cell>
          <cell r="AE4493" t="str">
            <v>黄色</v>
          </cell>
          <cell r="AF4493">
            <v>3.26604</v>
          </cell>
        </row>
        <row r="4494">
          <cell r="A4494" t="str">
            <v>YY23-B-99-103-04</v>
          </cell>
          <cell r="B4494" t="e">
            <v>#N/A</v>
          </cell>
          <cell r="C4494" t="e">
            <v>#N/A</v>
          </cell>
          <cell r="D4494" t="str">
            <v>L</v>
          </cell>
          <cell r="E4494" t="str">
            <v>YE</v>
          </cell>
          <cell r="F4494">
            <v>40</v>
          </cell>
          <cell r="G4494" t="str">
            <v>EA</v>
          </cell>
          <cell r="H4494" t="str">
            <v>2300连体防护服</v>
          </cell>
          <cell r="I4494" t="str">
            <v>M2300 Coverall</v>
          </cell>
          <cell r="J4494" t="str">
            <v>M2300</v>
          </cell>
          <cell r="K4494" t="str">
            <v>MG2300CVRL</v>
          </cell>
          <cell r="L4494">
            <v>0.073593</v>
          </cell>
          <cell r="M4494" t="e">
            <v>#N/A</v>
          </cell>
          <cell r="N4494" t="e">
            <v>#N/A</v>
          </cell>
          <cell r="O4494" t="str">
            <v>SAMPLE</v>
          </cell>
          <cell r="P4494" t="str">
            <v>DC3S</v>
          </cell>
          <cell r="Q4494" t="str">
            <v>0</v>
          </cell>
          <cell r="R4494">
            <v>0</v>
          </cell>
          <cell r="S4494">
            <v>0</v>
          </cell>
          <cell r="T4494">
            <v>10</v>
          </cell>
          <cell r="U4494">
            <v>20</v>
          </cell>
          <cell r="V4494">
            <v>1120</v>
          </cell>
          <cell r="W4494" t="str">
            <v>Paid Import</v>
          </cell>
          <cell r="X4494" t="str">
            <v>Gen. Trade</v>
          </cell>
          <cell r="Y4494" t="str">
            <v>EA</v>
          </cell>
          <cell r="Z4494" t="str">
            <v>--</v>
          </cell>
          <cell r="AA4494" t="str">
            <v>B</v>
          </cell>
          <cell r="AB4494" t="str">
            <v>FNA23YEA01</v>
          </cell>
          <cell r="AC4494" t="str">
            <v>2000-103-1A</v>
          </cell>
          <cell r="AD4494">
            <v>1.53</v>
          </cell>
          <cell r="AE4494" t="str">
            <v>黄色</v>
          </cell>
          <cell r="AF4494">
            <v>3.46976181818182</v>
          </cell>
        </row>
        <row r="4495">
          <cell r="A4495" t="str">
            <v>YY23-B-99-103-05</v>
          </cell>
          <cell r="B4495" t="e">
            <v>#N/A</v>
          </cell>
          <cell r="C4495" t="e">
            <v>#N/A</v>
          </cell>
          <cell r="D4495" t="str">
            <v>XL</v>
          </cell>
          <cell r="E4495" t="str">
            <v>YE</v>
          </cell>
          <cell r="F4495">
            <v>40</v>
          </cell>
          <cell r="G4495" t="str">
            <v>EA</v>
          </cell>
          <cell r="H4495" t="str">
            <v>2300连体防护服</v>
          </cell>
          <cell r="I4495" t="str">
            <v>M2300 Coverall</v>
          </cell>
          <cell r="J4495" t="str">
            <v>M2300</v>
          </cell>
          <cell r="K4495" t="str">
            <v>MG2300CVRL</v>
          </cell>
          <cell r="L4495">
            <v>0.073593</v>
          </cell>
          <cell r="M4495" t="e">
            <v>#N/A</v>
          </cell>
          <cell r="N4495" t="e">
            <v>#N/A</v>
          </cell>
          <cell r="O4495" t="str">
            <v>SAMPLE</v>
          </cell>
          <cell r="P4495" t="str">
            <v>DC3S</v>
          </cell>
          <cell r="Q4495" t="str">
            <v>0</v>
          </cell>
          <cell r="R4495">
            <v>0</v>
          </cell>
          <cell r="S4495">
            <v>0</v>
          </cell>
          <cell r="T4495">
            <v>10</v>
          </cell>
          <cell r="U4495">
            <v>20</v>
          </cell>
          <cell r="V4495">
            <v>1120</v>
          </cell>
          <cell r="W4495" t="str">
            <v>Paid Import</v>
          </cell>
          <cell r="X4495" t="str">
            <v>Gen. Trade</v>
          </cell>
          <cell r="Y4495" t="str">
            <v>EA</v>
          </cell>
          <cell r="Z4495" t="str">
            <v>--</v>
          </cell>
          <cell r="AA4495" t="str">
            <v>B</v>
          </cell>
          <cell r="AB4495" t="str">
            <v>FNA23YEA01</v>
          </cell>
          <cell r="AC4495" t="str">
            <v>2000-103-1A</v>
          </cell>
          <cell r="AD4495">
            <v>1.53</v>
          </cell>
          <cell r="AE4495" t="str">
            <v>黄色</v>
          </cell>
          <cell r="AF4495">
            <v>3.70872</v>
          </cell>
        </row>
        <row r="4496">
          <cell r="A4496" t="str">
            <v>YY23-B-99-103-06</v>
          </cell>
          <cell r="B4496" t="e">
            <v>#N/A</v>
          </cell>
          <cell r="C4496" t="e">
            <v>#N/A</v>
          </cell>
          <cell r="D4496" t="str">
            <v>2XL</v>
          </cell>
          <cell r="E4496" t="str">
            <v>YE</v>
          </cell>
          <cell r="F4496">
            <v>40</v>
          </cell>
          <cell r="G4496" t="str">
            <v>EA</v>
          </cell>
          <cell r="H4496" t="str">
            <v>2300连体防护服</v>
          </cell>
          <cell r="I4496" t="str">
            <v>M2300 Coverall</v>
          </cell>
          <cell r="J4496" t="str">
            <v>M2300</v>
          </cell>
          <cell r="K4496" t="str">
            <v>MG2300CVRL</v>
          </cell>
          <cell r="L4496">
            <v>0.073593</v>
          </cell>
          <cell r="M4496" t="e">
            <v>#N/A</v>
          </cell>
          <cell r="N4496" t="e">
            <v>#N/A</v>
          </cell>
          <cell r="O4496" t="str">
            <v>SAMPLE</v>
          </cell>
          <cell r="P4496" t="str">
            <v>DC3S</v>
          </cell>
          <cell r="Q4496" t="str">
            <v>0</v>
          </cell>
          <cell r="R4496">
            <v>0</v>
          </cell>
          <cell r="S4496">
            <v>0</v>
          </cell>
          <cell r="T4496">
            <v>10</v>
          </cell>
          <cell r="U4496">
            <v>20</v>
          </cell>
          <cell r="V4496">
            <v>1120</v>
          </cell>
          <cell r="W4496" t="str">
            <v>Paid Import</v>
          </cell>
          <cell r="X4496" t="str">
            <v>Gen. Trade</v>
          </cell>
          <cell r="Y4496" t="str">
            <v>EA</v>
          </cell>
          <cell r="Z4496" t="str">
            <v>--</v>
          </cell>
          <cell r="AA4496" t="str">
            <v>B</v>
          </cell>
          <cell r="AB4496" t="str">
            <v>FNA23YEA01</v>
          </cell>
          <cell r="AC4496" t="str">
            <v>2000-103-1A</v>
          </cell>
          <cell r="AD4496">
            <v>1.53</v>
          </cell>
          <cell r="AE4496" t="str">
            <v>黄色</v>
          </cell>
          <cell r="AF4496">
            <v>3.94842</v>
          </cell>
        </row>
        <row r="4497">
          <cell r="A4497" t="str">
            <v>YY23-B-99-103-07</v>
          </cell>
          <cell r="B4497" t="e">
            <v>#N/A</v>
          </cell>
          <cell r="C4497" t="e">
            <v>#N/A</v>
          </cell>
          <cell r="D4497" t="str">
            <v>3XL</v>
          </cell>
          <cell r="E4497" t="str">
            <v>YE</v>
          </cell>
          <cell r="F4497">
            <v>40</v>
          </cell>
          <cell r="G4497" t="str">
            <v>EA</v>
          </cell>
          <cell r="H4497" t="str">
            <v>2300连体防护服</v>
          </cell>
          <cell r="I4497" t="str">
            <v>M2300 Coverall</v>
          </cell>
          <cell r="J4497" t="str">
            <v>M2300</v>
          </cell>
          <cell r="K4497" t="str">
            <v>MG2300CVRL</v>
          </cell>
          <cell r="L4497">
            <v>0.073593</v>
          </cell>
          <cell r="M4497" t="e">
            <v>#N/A</v>
          </cell>
          <cell r="N4497" t="e">
            <v>#N/A</v>
          </cell>
          <cell r="O4497" t="str">
            <v>SAMPLE</v>
          </cell>
          <cell r="P4497" t="str">
            <v>DC3S</v>
          </cell>
          <cell r="Q4497" t="str">
            <v>0</v>
          </cell>
          <cell r="R4497">
            <v>0</v>
          </cell>
          <cell r="S4497">
            <v>0</v>
          </cell>
          <cell r="T4497">
            <v>10</v>
          </cell>
          <cell r="U4497">
            <v>20</v>
          </cell>
          <cell r="V4497">
            <v>1120</v>
          </cell>
          <cell r="W4497" t="str">
            <v>Paid Import</v>
          </cell>
          <cell r="X4497" t="str">
            <v>Gen. Trade</v>
          </cell>
          <cell r="Y4497" t="str">
            <v>EA</v>
          </cell>
          <cell r="Z4497" t="str">
            <v>--</v>
          </cell>
          <cell r="AA4497" t="str">
            <v>B</v>
          </cell>
          <cell r="AB4497" t="str">
            <v>FNA23YEA01</v>
          </cell>
          <cell r="AC4497" t="str">
            <v>2000-103-1A</v>
          </cell>
          <cell r="AD4497">
            <v>1.53</v>
          </cell>
          <cell r="AE4497" t="str">
            <v>黄色</v>
          </cell>
          <cell r="AF4497">
            <v>4.15873125</v>
          </cell>
        </row>
        <row r="4498">
          <cell r="A4498" t="str">
            <v>YY23-B-99-103-08</v>
          </cell>
          <cell r="B4498" t="e">
            <v>#N/A</v>
          </cell>
          <cell r="C4498" t="e">
            <v>#N/A</v>
          </cell>
          <cell r="D4498" t="str">
            <v>4XL</v>
          </cell>
          <cell r="E4498" t="str">
            <v>YE</v>
          </cell>
          <cell r="F4498">
            <v>40</v>
          </cell>
          <cell r="G4498" t="str">
            <v>EA</v>
          </cell>
          <cell r="H4498" t="str">
            <v>2300连体防护服</v>
          </cell>
          <cell r="I4498" t="str">
            <v>M2300 Coverall</v>
          </cell>
          <cell r="J4498" t="str">
            <v>M2300</v>
          </cell>
          <cell r="K4498" t="str">
            <v>MG2300CVRL</v>
          </cell>
          <cell r="L4498">
            <v>0.073593</v>
          </cell>
          <cell r="M4498" t="e">
            <v>#N/A</v>
          </cell>
          <cell r="N4498" t="e">
            <v>#N/A</v>
          </cell>
          <cell r="O4498" t="str">
            <v>SAMPLE</v>
          </cell>
          <cell r="P4498" t="str">
            <v>DC3S</v>
          </cell>
          <cell r="Q4498" t="str">
            <v>0</v>
          </cell>
          <cell r="R4498">
            <v>0</v>
          </cell>
          <cell r="S4498">
            <v>0</v>
          </cell>
          <cell r="T4498">
            <v>10</v>
          </cell>
          <cell r="U4498">
            <v>20</v>
          </cell>
          <cell r="V4498">
            <v>1120</v>
          </cell>
          <cell r="W4498" t="str">
            <v>Paid Import</v>
          </cell>
          <cell r="X4498" t="str">
            <v>Gen. Trade</v>
          </cell>
          <cell r="Y4498" t="str">
            <v>EA</v>
          </cell>
          <cell r="Z4498" t="str">
            <v>--</v>
          </cell>
          <cell r="AA4498" t="str">
            <v>B</v>
          </cell>
          <cell r="AB4498" t="str">
            <v>FNA23YEA01</v>
          </cell>
          <cell r="AC4498" t="str">
            <v>2000-103-1A</v>
          </cell>
          <cell r="AD4498">
            <v>1.53</v>
          </cell>
          <cell r="AE4498" t="str">
            <v>黄色</v>
          </cell>
          <cell r="AF4498">
            <v>5.01206142857143</v>
          </cell>
        </row>
        <row r="4499">
          <cell r="A4499" t="str">
            <v>YY23-B-99-103-09</v>
          </cell>
          <cell r="B4499" t="e">
            <v>#N/A</v>
          </cell>
          <cell r="C4499" t="e">
            <v>#N/A</v>
          </cell>
          <cell r="D4499" t="str">
            <v>5XL</v>
          </cell>
          <cell r="E4499" t="str">
            <v>YE</v>
          </cell>
          <cell r="F4499">
            <v>40</v>
          </cell>
          <cell r="G4499" t="str">
            <v>EA</v>
          </cell>
          <cell r="H4499" t="str">
            <v>2300连体防护服</v>
          </cell>
          <cell r="I4499" t="str">
            <v>M2300 Coverall</v>
          </cell>
          <cell r="J4499" t="str">
            <v>M2300</v>
          </cell>
          <cell r="K4499" t="str">
            <v>MG2300CVRL</v>
          </cell>
          <cell r="L4499">
            <v>0.073593</v>
          </cell>
          <cell r="M4499" t="e">
            <v>#N/A</v>
          </cell>
          <cell r="N4499" t="e">
            <v>#N/A</v>
          </cell>
          <cell r="O4499" t="str">
            <v>SAMPLE</v>
          </cell>
          <cell r="P4499" t="str">
            <v>DC3S</v>
          </cell>
          <cell r="Q4499" t="str">
            <v>0</v>
          </cell>
          <cell r="R4499">
            <v>0</v>
          </cell>
          <cell r="S4499">
            <v>0</v>
          </cell>
          <cell r="T4499">
            <v>10</v>
          </cell>
          <cell r="U4499">
            <v>20</v>
          </cell>
          <cell r="V4499">
            <v>1120</v>
          </cell>
          <cell r="W4499" t="str">
            <v>Paid Import</v>
          </cell>
          <cell r="X4499" t="str">
            <v>Gen. Trade</v>
          </cell>
          <cell r="Y4499" t="str">
            <v>EA</v>
          </cell>
          <cell r="Z4499" t="str">
            <v>--</v>
          </cell>
          <cell r="AA4499" t="str">
            <v>B</v>
          </cell>
          <cell r="AB4499" t="str">
            <v>FNA23YEA01</v>
          </cell>
          <cell r="AC4499" t="str">
            <v>2000-103-1A</v>
          </cell>
          <cell r="AD4499">
            <v>1.53</v>
          </cell>
          <cell r="AE4499" t="str">
            <v>黄色</v>
          </cell>
          <cell r="AF4499">
            <v>5.908095</v>
          </cell>
        </row>
        <row r="4500">
          <cell r="A4500" t="str">
            <v>YY23-B-99-111-02</v>
          </cell>
          <cell r="B4500" t="str">
            <v>23-B-99-111-02</v>
          </cell>
          <cell r="C4500" t="str">
            <v>E1</v>
          </cell>
          <cell r="D4500" t="str">
            <v>S</v>
          </cell>
          <cell r="E4500" t="str">
            <v>YE</v>
          </cell>
          <cell r="F4500">
            <v>40</v>
          </cell>
          <cell r="G4500" t="str">
            <v>EA</v>
          </cell>
          <cell r="H4500" t="str">
            <v>2300连体防护服</v>
          </cell>
          <cell r="I4500" t="str">
            <v>M2300 Coverall</v>
          </cell>
          <cell r="J4500" t="str">
            <v>M2300</v>
          </cell>
          <cell r="K4500" t="str">
            <v>MG2300CVRL</v>
          </cell>
          <cell r="L4500">
            <v>0.073593</v>
          </cell>
          <cell r="M4500" t="str">
            <v>23-11136</v>
          </cell>
          <cell r="N4500" t="str">
            <v>M2300 Coverall (11136)连体防护服/23-B-99-111-02-E1</v>
          </cell>
          <cell r="O4500" t="str">
            <v>SAMPLE</v>
          </cell>
          <cell r="P4500" t="str">
            <v>DC3S</v>
          </cell>
          <cell r="Q4500" t="str">
            <v>0</v>
          </cell>
          <cell r="R4500">
            <v>0</v>
          </cell>
          <cell r="S4500">
            <v>0</v>
          </cell>
          <cell r="T4500">
            <v>10</v>
          </cell>
          <cell r="U4500">
            <v>20</v>
          </cell>
          <cell r="V4500">
            <v>1120</v>
          </cell>
          <cell r="W4500" t="str">
            <v>Paid Import</v>
          </cell>
          <cell r="X4500" t="str">
            <v>Gen. Trade</v>
          </cell>
          <cell r="Y4500" t="str">
            <v>EA</v>
          </cell>
          <cell r="Z4500" t="str">
            <v>--</v>
          </cell>
          <cell r="AA4500" t="str">
            <v>B</v>
          </cell>
          <cell r="AB4500" t="str">
            <v>FNA23YEA01</v>
          </cell>
          <cell r="AC4500" t="str">
            <v>2000-B-111-1B</v>
          </cell>
          <cell r="AD4500">
            <v>1.53</v>
          </cell>
          <cell r="AE4500" t="str">
            <v>黄色</v>
          </cell>
          <cell r="AF4500">
            <v>3.11901428571429</v>
          </cell>
        </row>
        <row r="4501">
          <cell r="A4501" t="str">
            <v>YY23-B-99-111-03</v>
          </cell>
          <cell r="B4501" t="str">
            <v>23-B-99-111-03</v>
          </cell>
          <cell r="C4501" t="str">
            <v>E1</v>
          </cell>
          <cell r="D4501" t="str">
            <v>M</v>
          </cell>
          <cell r="E4501" t="str">
            <v>YE</v>
          </cell>
          <cell r="F4501">
            <v>40</v>
          </cell>
          <cell r="G4501" t="str">
            <v>EA</v>
          </cell>
          <cell r="H4501" t="str">
            <v>2300连体防护服</v>
          </cell>
          <cell r="I4501" t="str">
            <v>M2300 Coverall</v>
          </cell>
          <cell r="J4501" t="str">
            <v>M2300</v>
          </cell>
          <cell r="K4501" t="str">
            <v>MG2300CVRL</v>
          </cell>
          <cell r="L4501">
            <v>0.073593</v>
          </cell>
          <cell r="M4501" t="str">
            <v>23-10668</v>
          </cell>
          <cell r="N4501" t="str">
            <v>M2300 Coverall (10668)连体防护服/23-B-99-111-03-E1</v>
          </cell>
          <cell r="O4501" t="str">
            <v>SAMPLE</v>
          </cell>
          <cell r="P4501" t="str">
            <v>DC3S</v>
          </cell>
          <cell r="Q4501" t="str">
            <v>0</v>
          </cell>
          <cell r="R4501">
            <v>0</v>
          </cell>
          <cell r="S4501">
            <v>0</v>
          </cell>
          <cell r="T4501">
            <v>10</v>
          </cell>
          <cell r="U4501">
            <v>20</v>
          </cell>
          <cell r="V4501">
            <v>1120</v>
          </cell>
          <cell r="W4501" t="str">
            <v>Paid Import</v>
          </cell>
          <cell r="X4501" t="str">
            <v>Gen. Trade</v>
          </cell>
          <cell r="Y4501" t="str">
            <v>EA</v>
          </cell>
          <cell r="Z4501" t="str">
            <v>--</v>
          </cell>
          <cell r="AA4501" t="str">
            <v>B</v>
          </cell>
          <cell r="AB4501" t="str">
            <v>FNA23YEA01</v>
          </cell>
          <cell r="AC4501" t="str">
            <v>2000-B-111-1B</v>
          </cell>
          <cell r="AD4501">
            <v>1.53</v>
          </cell>
          <cell r="AE4501" t="str">
            <v>黄色</v>
          </cell>
          <cell r="AF4501">
            <v>3.37941692307692</v>
          </cell>
        </row>
        <row r="4502">
          <cell r="A4502" t="str">
            <v>YY23-B-99-111-04</v>
          </cell>
          <cell r="B4502" t="str">
            <v>23-B-99-111-04</v>
          </cell>
          <cell r="C4502" t="str">
            <v>E1</v>
          </cell>
          <cell r="D4502" t="str">
            <v>L</v>
          </cell>
          <cell r="E4502" t="str">
            <v>YE</v>
          </cell>
          <cell r="F4502">
            <v>40</v>
          </cell>
          <cell r="G4502" t="str">
            <v>EA</v>
          </cell>
          <cell r="H4502" t="str">
            <v>2300连体防护服</v>
          </cell>
          <cell r="I4502" t="str">
            <v>M2300 Coverall</v>
          </cell>
          <cell r="J4502" t="str">
            <v>M2300</v>
          </cell>
          <cell r="K4502" t="str">
            <v>MG2300CVRL</v>
          </cell>
          <cell r="L4502">
            <v>0.073593</v>
          </cell>
          <cell r="M4502" t="str">
            <v>23-10672</v>
          </cell>
          <cell r="N4502" t="str">
            <v>M2300 Coverall (10672)连体防护服/23-B-99-111-04-E1</v>
          </cell>
          <cell r="O4502" t="str">
            <v>SAMPLE</v>
          </cell>
          <cell r="P4502" t="str">
            <v>DC3S</v>
          </cell>
          <cell r="Q4502">
            <v>11.5</v>
          </cell>
          <cell r="R4502">
            <v>259.5</v>
          </cell>
          <cell r="S4502">
            <v>10.38</v>
          </cell>
          <cell r="T4502">
            <v>10</v>
          </cell>
          <cell r="U4502">
            <v>20</v>
          </cell>
          <cell r="V4502">
            <v>1120</v>
          </cell>
          <cell r="W4502" t="str">
            <v>Paid Import</v>
          </cell>
          <cell r="X4502" t="str">
            <v>Gen. Trade</v>
          </cell>
          <cell r="Y4502" t="str">
            <v>EA</v>
          </cell>
          <cell r="Z4502" t="str">
            <v>--</v>
          </cell>
          <cell r="AA4502" t="str">
            <v>B</v>
          </cell>
          <cell r="AB4502" t="str">
            <v>FNA23YEA01</v>
          </cell>
          <cell r="AC4502" t="str">
            <v>2000-B-111-1B</v>
          </cell>
          <cell r="AD4502">
            <v>1.53</v>
          </cell>
          <cell r="AE4502" t="str">
            <v>黄色</v>
          </cell>
          <cell r="AF4502">
            <v>3.610545</v>
          </cell>
        </row>
        <row r="4503">
          <cell r="A4503" t="str">
            <v>YY23-B-99-111-05</v>
          </cell>
          <cell r="B4503" t="str">
            <v>23-B-99-111-05</v>
          </cell>
          <cell r="C4503" t="str">
            <v>A1</v>
          </cell>
          <cell r="D4503" t="str">
            <v>XL</v>
          </cell>
          <cell r="E4503" t="str">
            <v>YE</v>
          </cell>
          <cell r="F4503">
            <v>40</v>
          </cell>
          <cell r="G4503" t="str">
            <v>EA</v>
          </cell>
          <cell r="H4503" t="str">
            <v>2300连体防护服</v>
          </cell>
          <cell r="I4503" t="str">
            <v>M2300 Coverall</v>
          </cell>
          <cell r="J4503" t="str">
            <v>M2300</v>
          </cell>
          <cell r="K4503" t="str">
            <v>MG2300CVRL</v>
          </cell>
          <cell r="L4503">
            <v>0.073593</v>
          </cell>
          <cell r="M4503" t="str">
            <v>23-9240</v>
          </cell>
          <cell r="N4503" t="str">
            <v>M2300 Coverall (9240)连体防护服/23-B-99-111-05-A1</v>
          </cell>
          <cell r="O4503" t="str">
            <v>SAMPLE</v>
          </cell>
          <cell r="P4503" t="str">
            <v>DC3S</v>
          </cell>
          <cell r="Q4503">
            <v>12.2</v>
          </cell>
          <cell r="R4503">
            <v>277</v>
          </cell>
          <cell r="S4503">
            <v>11.08</v>
          </cell>
          <cell r="T4503">
            <v>10</v>
          </cell>
          <cell r="U4503">
            <v>20</v>
          </cell>
          <cell r="V4503">
            <v>1120</v>
          </cell>
          <cell r="W4503" t="str">
            <v>Paid Import</v>
          </cell>
          <cell r="X4503" t="str">
            <v>Gen. Trade</v>
          </cell>
          <cell r="Y4503" t="str">
            <v>EA</v>
          </cell>
          <cell r="Z4503" t="str">
            <v>--</v>
          </cell>
          <cell r="AA4503" t="str">
            <v>B</v>
          </cell>
          <cell r="AB4503" t="str">
            <v>FNA23YEA01</v>
          </cell>
          <cell r="AC4503" t="str">
            <v>2000-B-111-1B</v>
          </cell>
          <cell r="AD4503">
            <v>1.53</v>
          </cell>
          <cell r="AE4503" t="str">
            <v>黄色</v>
          </cell>
          <cell r="AF4503">
            <v>3.82180090909091</v>
          </cell>
        </row>
        <row r="4504">
          <cell r="A4504" t="str">
            <v>YY23-B-99-111-06</v>
          </cell>
          <cell r="B4504" t="str">
            <v>23-B-99-111-06</v>
          </cell>
          <cell r="C4504" t="str">
            <v>E1</v>
          </cell>
          <cell r="D4504" t="str">
            <v>2XL</v>
          </cell>
          <cell r="E4504" t="str">
            <v>YE</v>
          </cell>
          <cell r="F4504">
            <v>40</v>
          </cell>
          <cell r="G4504" t="str">
            <v>EA</v>
          </cell>
          <cell r="H4504" t="str">
            <v>2300连体防护服</v>
          </cell>
          <cell r="I4504" t="str">
            <v>M2300 Coverall</v>
          </cell>
          <cell r="J4504" t="str">
            <v>M2300</v>
          </cell>
          <cell r="K4504" t="str">
            <v>MG2300CVRL</v>
          </cell>
          <cell r="L4504">
            <v>0.073593</v>
          </cell>
          <cell r="M4504" t="str">
            <v>23-10269</v>
          </cell>
          <cell r="N4504" t="str">
            <v>M2300 Coverall (10269)连体防护服/23-B-99-111-06-E1</v>
          </cell>
          <cell r="O4504" t="str">
            <v>SAMPLE</v>
          </cell>
          <cell r="P4504" t="str">
            <v>DC3S</v>
          </cell>
          <cell r="Q4504" t="str">
            <v>0</v>
          </cell>
          <cell r="R4504">
            <v>0</v>
          </cell>
          <cell r="S4504">
            <v>0</v>
          </cell>
          <cell r="T4504">
            <v>10</v>
          </cell>
          <cell r="U4504">
            <v>20</v>
          </cell>
          <cell r="V4504">
            <v>1120</v>
          </cell>
          <cell r="W4504" t="str">
            <v>Paid Import</v>
          </cell>
          <cell r="X4504" t="str">
            <v>Gen. Trade</v>
          </cell>
          <cell r="Y4504" t="str">
            <v>EA</v>
          </cell>
          <cell r="Z4504" t="str">
            <v>--</v>
          </cell>
          <cell r="AA4504" t="str">
            <v>B</v>
          </cell>
          <cell r="AB4504" t="str">
            <v>FNA23YEA01</v>
          </cell>
          <cell r="AC4504" t="str">
            <v>2000-B-111-1B</v>
          </cell>
          <cell r="AD4504">
            <v>1.53</v>
          </cell>
          <cell r="AE4504" t="str">
            <v>黄色</v>
          </cell>
          <cell r="AF4504">
            <v>4.076991</v>
          </cell>
        </row>
        <row r="4505">
          <cell r="A4505" t="str">
            <v>YY23-B-99-111-07</v>
          </cell>
          <cell r="B4505" t="e">
            <v>#N/A</v>
          </cell>
          <cell r="C4505" t="e">
            <v>#N/A</v>
          </cell>
          <cell r="D4505" t="str">
            <v>3XL</v>
          </cell>
          <cell r="E4505" t="str">
            <v>YE</v>
          </cell>
          <cell r="F4505">
            <v>40</v>
          </cell>
          <cell r="G4505" t="str">
            <v>EA</v>
          </cell>
          <cell r="H4505" t="str">
            <v>2300连体防护服</v>
          </cell>
          <cell r="I4505" t="str">
            <v>M2300 Coverall</v>
          </cell>
          <cell r="J4505" t="str">
            <v>M2300</v>
          </cell>
          <cell r="K4505" t="str">
            <v>MG2300CVRL</v>
          </cell>
          <cell r="L4505">
            <v>0.073593</v>
          </cell>
          <cell r="M4505" t="e">
            <v>#N/A</v>
          </cell>
          <cell r="N4505" t="e">
            <v>#N/A</v>
          </cell>
          <cell r="O4505" t="str">
            <v>SAMPLE</v>
          </cell>
          <cell r="P4505" t="str">
            <v>DC3S</v>
          </cell>
          <cell r="Q4505" t="str">
            <v>0</v>
          </cell>
          <cell r="R4505">
            <v>0</v>
          </cell>
          <cell r="S4505">
            <v>0</v>
          </cell>
          <cell r="T4505">
            <v>10</v>
          </cell>
          <cell r="U4505">
            <v>20</v>
          </cell>
          <cell r="V4505">
            <v>1120</v>
          </cell>
          <cell r="W4505" t="str">
            <v>Paid Import</v>
          </cell>
          <cell r="X4505" t="str">
            <v>Gen. Trade</v>
          </cell>
          <cell r="Y4505" t="str">
            <v>EA</v>
          </cell>
          <cell r="Z4505" t="str">
            <v>--</v>
          </cell>
          <cell r="AA4505" t="str">
            <v>B</v>
          </cell>
          <cell r="AB4505" t="str">
            <v>FNA23YEA01</v>
          </cell>
          <cell r="AC4505" t="str">
            <v>2000-B-111-1B</v>
          </cell>
          <cell r="AD4505">
            <v>1.53</v>
          </cell>
          <cell r="AE4505" t="str">
            <v>黄色</v>
          </cell>
          <cell r="AF4505">
            <v>4.33364</v>
          </cell>
        </row>
        <row r="4506">
          <cell r="A4506" t="str">
            <v>YY23-B-99-111-08</v>
          </cell>
          <cell r="B4506" t="e">
            <v>#N/A</v>
          </cell>
          <cell r="C4506" t="e">
            <v>#N/A</v>
          </cell>
          <cell r="D4506" t="str">
            <v>4XL</v>
          </cell>
          <cell r="E4506" t="str">
            <v>YE</v>
          </cell>
          <cell r="F4506">
            <v>40</v>
          </cell>
          <cell r="G4506" t="str">
            <v>EA</v>
          </cell>
          <cell r="H4506" t="str">
            <v>2300连体防护服</v>
          </cell>
          <cell r="I4506" t="str">
            <v>M2300 Coverall</v>
          </cell>
          <cell r="J4506" t="str">
            <v>M2300</v>
          </cell>
          <cell r="K4506" t="str">
            <v>MG2300CVRL</v>
          </cell>
          <cell r="L4506">
            <v>0.073593</v>
          </cell>
          <cell r="M4506" t="e">
            <v>#N/A</v>
          </cell>
          <cell r="N4506" t="e">
            <v>#N/A</v>
          </cell>
          <cell r="O4506" t="str">
            <v>SAMPLE</v>
          </cell>
          <cell r="P4506" t="str">
            <v>DC3S</v>
          </cell>
          <cell r="Q4506" t="str">
            <v>0</v>
          </cell>
          <cell r="R4506">
            <v>0</v>
          </cell>
          <cell r="S4506">
            <v>0</v>
          </cell>
          <cell r="T4506">
            <v>10</v>
          </cell>
          <cell r="U4506">
            <v>20</v>
          </cell>
          <cell r="V4506">
            <v>1120</v>
          </cell>
          <cell r="W4506" t="str">
            <v>Paid Import</v>
          </cell>
          <cell r="X4506" t="str">
            <v>Gen. Trade</v>
          </cell>
          <cell r="Y4506" t="str">
            <v>EA</v>
          </cell>
          <cell r="Z4506" t="str">
            <v>--</v>
          </cell>
          <cell r="AA4506" t="str">
            <v>B</v>
          </cell>
          <cell r="AB4506" t="str">
            <v>FNA23YEA01</v>
          </cell>
          <cell r="AC4506" t="str">
            <v>2000-B-111-1B</v>
          </cell>
          <cell r="AD4506">
            <v>1.53</v>
          </cell>
          <cell r="AE4506" t="str">
            <v>黄色</v>
          </cell>
          <cell r="AF4506">
            <v>5.04383625</v>
          </cell>
        </row>
        <row r="4507">
          <cell r="A4507" t="str">
            <v>YY23-B-99-111-09</v>
          </cell>
          <cell r="B4507" t="e">
            <v>#N/A</v>
          </cell>
          <cell r="C4507" t="e">
            <v>#N/A</v>
          </cell>
          <cell r="D4507" t="str">
            <v>5XL</v>
          </cell>
          <cell r="E4507" t="str">
            <v>YE</v>
          </cell>
          <cell r="F4507">
            <v>40</v>
          </cell>
          <cell r="G4507" t="str">
            <v>EA</v>
          </cell>
          <cell r="H4507" t="str">
            <v>2300连体防护服</v>
          </cell>
          <cell r="I4507" t="str">
            <v>M2300 Coverall</v>
          </cell>
          <cell r="J4507" t="str">
            <v>M2300</v>
          </cell>
          <cell r="K4507" t="str">
            <v>MG2300CVRL</v>
          </cell>
          <cell r="L4507">
            <v>0.073593</v>
          </cell>
          <cell r="M4507" t="e">
            <v>#N/A</v>
          </cell>
          <cell r="N4507" t="e">
            <v>#N/A</v>
          </cell>
          <cell r="O4507" t="str">
            <v>SAMPLE</v>
          </cell>
          <cell r="P4507" t="str">
            <v>DC3S</v>
          </cell>
          <cell r="Q4507" t="str">
            <v>0</v>
          </cell>
          <cell r="R4507">
            <v>0</v>
          </cell>
          <cell r="S4507">
            <v>0</v>
          </cell>
          <cell r="T4507">
            <v>10</v>
          </cell>
          <cell r="U4507">
            <v>20</v>
          </cell>
          <cell r="V4507">
            <v>1120</v>
          </cell>
          <cell r="W4507" t="str">
            <v>Paid Import</v>
          </cell>
          <cell r="X4507" t="str">
            <v>Gen. Trade</v>
          </cell>
          <cell r="Y4507" t="str">
            <v>EA</v>
          </cell>
          <cell r="Z4507" t="str">
            <v>--</v>
          </cell>
          <cell r="AA4507" t="str">
            <v>B</v>
          </cell>
          <cell r="AB4507" t="str">
            <v>FNA23YEA01</v>
          </cell>
          <cell r="AC4507" t="str">
            <v>2000-B-111-1B</v>
          </cell>
          <cell r="AD4507">
            <v>1.53</v>
          </cell>
          <cell r="AE4507" t="str">
            <v>黄色</v>
          </cell>
          <cell r="AF4507">
            <v>5.9038875</v>
          </cell>
        </row>
        <row r="4508">
          <cell r="A4508" t="str">
            <v>YY23-B-99-122-02</v>
          </cell>
          <cell r="B4508" t="e">
            <v>#N/A</v>
          </cell>
          <cell r="C4508" t="e">
            <v>#N/A</v>
          </cell>
          <cell r="D4508" t="str">
            <v>S</v>
          </cell>
          <cell r="E4508" t="str">
            <v>YE</v>
          </cell>
          <cell r="F4508">
            <v>30</v>
          </cell>
          <cell r="G4508" t="str">
            <v>EA</v>
          </cell>
          <cell r="H4508" t="str">
            <v>2300连体防护服</v>
          </cell>
          <cell r="I4508" t="str">
            <v>M2300 Coverall</v>
          </cell>
          <cell r="J4508" t="str">
            <v>M2300</v>
          </cell>
          <cell r="K4508" t="str">
            <v>MG2300CVRL</v>
          </cell>
          <cell r="L4508">
            <v>0.073593</v>
          </cell>
          <cell r="M4508" t="e">
            <v>#N/A</v>
          </cell>
          <cell r="N4508" t="e">
            <v>#N/A</v>
          </cell>
          <cell r="O4508" t="str">
            <v>SAMPLE</v>
          </cell>
          <cell r="P4508" t="str">
            <v>DC3S</v>
          </cell>
          <cell r="Q4508" t="str">
            <v>0</v>
          </cell>
          <cell r="R4508">
            <v>0</v>
          </cell>
          <cell r="S4508">
            <v>0</v>
          </cell>
          <cell r="T4508">
            <v>6</v>
          </cell>
          <cell r="U4508">
            <v>15</v>
          </cell>
          <cell r="V4508">
            <v>1120</v>
          </cell>
          <cell r="W4508" t="str">
            <v>Paid Import</v>
          </cell>
          <cell r="X4508" t="str">
            <v>Gen. Trade</v>
          </cell>
          <cell r="Y4508" t="str">
            <v>EA</v>
          </cell>
          <cell r="Z4508" t="str">
            <v>--</v>
          </cell>
          <cell r="AA4508" t="str">
            <v>B</v>
          </cell>
          <cell r="AB4508" t="str">
            <v>FNA23YEA01</v>
          </cell>
          <cell r="AC4508" t="str">
            <v>2000-122-1A</v>
          </cell>
          <cell r="AD4508">
            <v>1.53</v>
          </cell>
          <cell r="AE4508" t="str">
            <v>黄色</v>
          </cell>
          <cell r="AF4508">
            <v>3.50618625</v>
          </cell>
        </row>
        <row r="4508">
          <cell r="AH4508" t="str">
            <v>2000-122-2A</v>
          </cell>
        </row>
        <row r="4509">
          <cell r="A4509" t="str">
            <v>YY23-B-99-122-03</v>
          </cell>
          <cell r="B4509" t="e">
            <v>#N/A</v>
          </cell>
          <cell r="C4509" t="e">
            <v>#N/A</v>
          </cell>
          <cell r="D4509" t="str">
            <v>M</v>
          </cell>
          <cell r="E4509" t="str">
            <v>YE</v>
          </cell>
          <cell r="F4509">
            <v>30</v>
          </cell>
          <cell r="G4509" t="str">
            <v>EA</v>
          </cell>
          <cell r="H4509" t="str">
            <v>2300连体防护服</v>
          </cell>
          <cell r="I4509" t="str">
            <v>M2300 Coverall</v>
          </cell>
          <cell r="J4509" t="str">
            <v>M2300</v>
          </cell>
          <cell r="K4509" t="str">
            <v>MG2300CVRL</v>
          </cell>
          <cell r="L4509">
            <v>0.073593</v>
          </cell>
          <cell r="M4509" t="e">
            <v>#N/A</v>
          </cell>
          <cell r="N4509" t="e">
            <v>#N/A</v>
          </cell>
          <cell r="O4509" t="str">
            <v>SAMPLE</v>
          </cell>
          <cell r="P4509" t="str">
            <v>DC3S</v>
          </cell>
          <cell r="Q4509" t="str">
            <v>0</v>
          </cell>
          <cell r="R4509">
            <v>0</v>
          </cell>
          <cell r="S4509">
            <v>0</v>
          </cell>
          <cell r="T4509">
            <v>6</v>
          </cell>
          <cell r="U4509">
            <v>15</v>
          </cell>
          <cell r="V4509">
            <v>1120</v>
          </cell>
          <cell r="W4509" t="str">
            <v>Paid Import</v>
          </cell>
          <cell r="X4509" t="str">
            <v>Gen. Trade</v>
          </cell>
          <cell r="Y4509" t="str">
            <v>EA</v>
          </cell>
          <cell r="Z4509" t="str">
            <v>--</v>
          </cell>
          <cell r="AA4509" t="str">
            <v>B</v>
          </cell>
          <cell r="AB4509" t="str">
            <v>FNA23YEA01</v>
          </cell>
          <cell r="AC4509" t="str">
            <v>2000-122-1A</v>
          </cell>
          <cell r="AD4509">
            <v>1.53</v>
          </cell>
          <cell r="AE4509" t="str">
            <v>黄色</v>
          </cell>
          <cell r="AF4509">
            <v>3.74478428571429</v>
          </cell>
        </row>
        <row r="4509">
          <cell r="AH4509" t="str">
            <v>2000-122-2A</v>
          </cell>
        </row>
        <row r="4510">
          <cell r="A4510" t="str">
            <v>YY23-B-99-122-04</v>
          </cell>
          <cell r="B4510" t="str">
            <v>23-B-99-122-04</v>
          </cell>
          <cell r="C4510" t="str">
            <v>A1</v>
          </cell>
          <cell r="D4510" t="str">
            <v>L</v>
          </cell>
          <cell r="E4510" t="str">
            <v>YE</v>
          </cell>
          <cell r="F4510">
            <v>30</v>
          </cell>
          <cell r="G4510" t="str">
            <v>EA</v>
          </cell>
          <cell r="H4510" t="str">
            <v>2300连体防护服</v>
          </cell>
          <cell r="I4510" t="str">
            <v>M2300 Coverall</v>
          </cell>
          <cell r="J4510" t="str">
            <v>M2300</v>
          </cell>
          <cell r="K4510" t="str">
            <v>MG2300CVRL</v>
          </cell>
          <cell r="L4510">
            <v>0.073593</v>
          </cell>
          <cell r="M4510" t="str">
            <v>23-6518</v>
          </cell>
          <cell r="N4510" t="str">
            <v>M2300 Coverall (6518)连体防护服/23-B-99-122-04-A1</v>
          </cell>
          <cell r="O4510" t="str">
            <v>SAMPLE</v>
          </cell>
          <cell r="P4510" t="str">
            <v>DC3S</v>
          </cell>
          <cell r="Q4510" t="str">
            <v>0</v>
          </cell>
          <cell r="R4510">
            <v>0</v>
          </cell>
          <cell r="S4510">
            <v>0</v>
          </cell>
          <cell r="T4510">
            <v>6</v>
          </cell>
          <cell r="U4510">
            <v>15</v>
          </cell>
          <cell r="V4510">
            <v>1120</v>
          </cell>
          <cell r="W4510" t="str">
            <v>Paid Import</v>
          </cell>
          <cell r="X4510" t="str">
            <v>Gen. Trade</v>
          </cell>
          <cell r="Y4510" t="str">
            <v>EA</v>
          </cell>
          <cell r="Z4510" t="str">
            <v>--</v>
          </cell>
          <cell r="AA4510" t="str">
            <v>B</v>
          </cell>
          <cell r="AB4510" t="str">
            <v>FNA23YEA01</v>
          </cell>
          <cell r="AC4510" t="str">
            <v>2000-122-1A</v>
          </cell>
          <cell r="AD4510">
            <v>1.53</v>
          </cell>
          <cell r="AE4510" t="str">
            <v>黄色</v>
          </cell>
          <cell r="AF4510">
            <v>4.01472</v>
          </cell>
        </row>
        <row r="4510">
          <cell r="AH4510" t="str">
            <v>2000-122-2A</v>
          </cell>
        </row>
        <row r="4511">
          <cell r="A4511" t="str">
            <v>YY23-B-99-122-05</v>
          </cell>
          <cell r="B4511" t="e">
            <v>#N/A</v>
          </cell>
          <cell r="C4511" t="e">
            <v>#N/A</v>
          </cell>
          <cell r="D4511" t="str">
            <v>XL</v>
          </cell>
          <cell r="E4511" t="str">
            <v>YE</v>
          </cell>
          <cell r="F4511">
            <v>30</v>
          </cell>
          <cell r="G4511" t="str">
            <v>EA</v>
          </cell>
          <cell r="H4511" t="str">
            <v>2300连体防护服</v>
          </cell>
          <cell r="I4511" t="str">
            <v>M2300 Coverall</v>
          </cell>
          <cell r="J4511" t="str">
            <v>M2300</v>
          </cell>
          <cell r="K4511" t="str">
            <v>MG2300CVRL</v>
          </cell>
          <cell r="L4511">
            <v>0.073593</v>
          </cell>
          <cell r="M4511" t="e">
            <v>#N/A</v>
          </cell>
          <cell r="N4511" t="e">
            <v>#N/A</v>
          </cell>
          <cell r="O4511" t="str">
            <v>SAMPLE</v>
          </cell>
          <cell r="P4511" t="str">
            <v>DC3S</v>
          </cell>
          <cell r="Q4511">
            <v>11.7</v>
          </cell>
          <cell r="R4511">
            <v>352.666666666667</v>
          </cell>
          <cell r="S4511">
            <v>10.58</v>
          </cell>
          <cell r="T4511">
            <v>6</v>
          </cell>
          <cell r="U4511">
            <v>15</v>
          </cell>
          <cell r="V4511">
            <v>1120</v>
          </cell>
          <cell r="W4511" t="str">
            <v>Paid Import</v>
          </cell>
          <cell r="X4511" t="str">
            <v>Gen. Trade</v>
          </cell>
          <cell r="Y4511" t="str">
            <v>EA</v>
          </cell>
          <cell r="Z4511" t="str">
            <v>--</v>
          </cell>
          <cell r="AA4511" t="str">
            <v>B</v>
          </cell>
          <cell r="AB4511" t="str">
            <v>FNA23YEA01</v>
          </cell>
          <cell r="AC4511" t="str">
            <v>2000-122-1A</v>
          </cell>
          <cell r="AD4511">
            <v>1.53</v>
          </cell>
          <cell r="AE4511" t="str">
            <v>黄色</v>
          </cell>
          <cell r="AF4511">
            <v>4.279155</v>
          </cell>
        </row>
        <row r="4511">
          <cell r="AH4511" t="str">
            <v>2000-122-2A</v>
          </cell>
        </row>
        <row r="4512">
          <cell r="A4512" t="str">
            <v>YY23-B-99-122-06</v>
          </cell>
          <cell r="B4512" t="e">
            <v>#N/A</v>
          </cell>
          <cell r="C4512" t="e">
            <v>#N/A</v>
          </cell>
          <cell r="D4512" t="str">
            <v>2XL</v>
          </cell>
          <cell r="E4512" t="str">
            <v>YE</v>
          </cell>
          <cell r="F4512">
            <v>30</v>
          </cell>
          <cell r="G4512" t="str">
            <v>EA</v>
          </cell>
          <cell r="H4512" t="str">
            <v>2300连体防护服</v>
          </cell>
          <cell r="I4512" t="str">
            <v>M2300 Coverall</v>
          </cell>
          <cell r="J4512" t="str">
            <v>M2300</v>
          </cell>
          <cell r="K4512" t="str">
            <v>MG2300CVRL</v>
          </cell>
          <cell r="L4512">
            <v>0.073593</v>
          </cell>
          <cell r="M4512" t="e">
            <v>#N/A</v>
          </cell>
          <cell r="N4512" t="e">
            <v>#N/A</v>
          </cell>
          <cell r="O4512" t="str">
            <v>SAMPLE</v>
          </cell>
          <cell r="P4512" t="str">
            <v>DC3S</v>
          </cell>
          <cell r="Q4512">
            <v>12.3</v>
          </cell>
          <cell r="R4512">
            <v>372.666666666667</v>
          </cell>
          <cell r="S4512">
            <v>11.18</v>
          </cell>
          <cell r="T4512">
            <v>6</v>
          </cell>
          <cell r="U4512">
            <v>15</v>
          </cell>
          <cell r="V4512">
            <v>1120</v>
          </cell>
          <cell r="W4512" t="str">
            <v>Paid Import</v>
          </cell>
          <cell r="X4512" t="str">
            <v>Gen. Trade</v>
          </cell>
          <cell r="Y4512" t="str">
            <v>EA</v>
          </cell>
          <cell r="Z4512" t="str">
            <v>--</v>
          </cell>
          <cell r="AA4512" t="str">
            <v>B</v>
          </cell>
          <cell r="AB4512" t="str">
            <v>FNA23YEA01</v>
          </cell>
          <cell r="AC4512" t="str">
            <v>2000-122-1A</v>
          </cell>
          <cell r="AD4512">
            <v>1.53</v>
          </cell>
          <cell r="AE4512" t="str">
            <v>黄色</v>
          </cell>
          <cell r="AF4512">
            <v>4.547772</v>
          </cell>
          <cell r="AG4512" t="str">
            <v>FFVA1CLD01</v>
          </cell>
          <cell r="AH4512" t="str">
            <v>2000-122-2A</v>
          </cell>
        </row>
        <row r="4513">
          <cell r="A4513" t="str">
            <v>YY23-B-99-122-07</v>
          </cell>
          <cell r="B4513" t="e">
            <v>#N/A</v>
          </cell>
          <cell r="C4513" t="e">
            <v>#N/A</v>
          </cell>
          <cell r="D4513" t="str">
            <v>3XL</v>
          </cell>
          <cell r="E4513" t="str">
            <v>YE</v>
          </cell>
          <cell r="F4513">
            <v>30</v>
          </cell>
          <cell r="G4513" t="str">
            <v>EA</v>
          </cell>
          <cell r="H4513" t="str">
            <v>2300连体防护服</v>
          </cell>
          <cell r="I4513" t="str">
            <v>M2300 Coverall</v>
          </cell>
          <cell r="J4513" t="str">
            <v>M2300</v>
          </cell>
          <cell r="K4513" t="str">
            <v>MG2300CVRL</v>
          </cell>
          <cell r="L4513">
            <v>0.073593</v>
          </cell>
          <cell r="M4513" t="e">
            <v>#N/A</v>
          </cell>
          <cell r="N4513" t="e">
            <v>#N/A</v>
          </cell>
          <cell r="O4513" t="str">
            <v>SAMPLE</v>
          </cell>
          <cell r="P4513" t="str">
            <v>DC3S</v>
          </cell>
          <cell r="Q4513">
            <v>12.8</v>
          </cell>
          <cell r="R4513">
            <v>389.333333333333</v>
          </cell>
          <cell r="S4513">
            <v>11.68</v>
          </cell>
          <cell r="T4513">
            <v>6</v>
          </cell>
          <cell r="U4513">
            <v>15</v>
          </cell>
          <cell r="V4513">
            <v>1120</v>
          </cell>
          <cell r="W4513" t="str">
            <v>Paid Import</v>
          </cell>
          <cell r="X4513" t="str">
            <v>Gen. Trade</v>
          </cell>
          <cell r="Y4513" t="str">
            <v>EA</v>
          </cell>
          <cell r="Z4513" t="str">
            <v>--</v>
          </cell>
          <cell r="AA4513" t="str">
            <v>B</v>
          </cell>
          <cell r="AB4513" t="str">
            <v>FNA23YEA01</v>
          </cell>
          <cell r="AC4513" t="str">
            <v>2000-122-1A</v>
          </cell>
          <cell r="AD4513">
            <v>1.53</v>
          </cell>
          <cell r="AE4513" t="str">
            <v>黄色</v>
          </cell>
          <cell r="AF4513">
            <v>4.829904</v>
          </cell>
          <cell r="AG4513" t="str">
            <v>ANAA4YEB02</v>
          </cell>
          <cell r="AH4513" t="str">
            <v>2000-122-2A</v>
          </cell>
        </row>
        <row r="4514">
          <cell r="A4514" t="str">
            <v>YY23-B-99-122-08</v>
          </cell>
          <cell r="B4514" t="e">
            <v>#N/A</v>
          </cell>
          <cell r="C4514" t="e">
            <v>#N/A</v>
          </cell>
          <cell r="D4514" t="str">
            <v>4XL</v>
          </cell>
          <cell r="E4514" t="str">
            <v>YE</v>
          </cell>
          <cell r="F4514">
            <v>30</v>
          </cell>
          <cell r="G4514" t="str">
            <v>EA</v>
          </cell>
          <cell r="H4514" t="str">
            <v>2300连体防护服</v>
          </cell>
          <cell r="I4514" t="str">
            <v>M2300 Coverall</v>
          </cell>
          <cell r="J4514" t="str">
            <v>M2300</v>
          </cell>
          <cell r="K4514" t="str">
            <v>MG2300CVRL</v>
          </cell>
          <cell r="L4514">
            <v>0.073593</v>
          </cell>
          <cell r="M4514" t="e">
            <v>#N/A</v>
          </cell>
          <cell r="N4514" t="e">
            <v>#N/A</v>
          </cell>
          <cell r="O4514" t="str">
            <v>SAMPLE</v>
          </cell>
          <cell r="P4514" t="str">
            <v>DC3S</v>
          </cell>
          <cell r="Q4514" t="str">
            <v>0</v>
          </cell>
          <cell r="R4514">
            <v>0</v>
          </cell>
          <cell r="S4514">
            <v>0</v>
          </cell>
          <cell r="T4514">
            <v>6</v>
          </cell>
          <cell r="U4514">
            <v>15</v>
          </cell>
          <cell r="V4514">
            <v>1120</v>
          </cell>
          <cell r="W4514" t="str">
            <v>Paid Import</v>
          </cell>
          <cell r="X4514" t="str">
            <v>Gen. Trade</v>
          </cell>
          <cell r="Y4514" t="str">
            <v>EA</v>
          </cell>
          <cell r="Z4514" t="str">
            <v>--</v>
          </cell>
          <cell r="AA4514" t="str">
            <v>B</v>
          </cell>
          <cell r="AB4514" t="str">
            <v>FNA23YEA01</v>
          </cell>
          <cell r="AC4514" t="str">
            <v>2000-122-1A</v>
          </cell>
          <cell r="AD4514">
            <v>1.53</v>
          </cell>
          <cell r="AE4514" t="str">
            <v>黄色</v>
          </cell>
          <cell r="AF4514">
            <v>5.338782</v>
          </cell>
          <cell r="AG4514" t="str">
            <v>ANAA4YEB02</v>
          </cell>
          <cell r="AH4514" t="str">
            <v>2000-122-2A</v>
          </cell>
        </row>
        <row r="4515">
          <cell r="A4515" t="str">
            <v>YY23-B-99-122-09</v>
          </cell>
          <cell r="B4515" t="e">
            <v>#N/A</v>
          </cell>
          <cell r="C4515" t="e">
            <v>#N/A</v>
          </cell>
          <cell r="D4515" t="str">
            <v>5XL</v>
          </cell>
          <cell r="E4515" t="str">
            <v>YE</v>
          </cell>
          <cell r="F4515">
            <v>30</v>
          </cell>
          <cell r="G4515" t="str">
            <v>EA</v>
          </cell>
          <cell r="H4515" t="str">
            <v>2300连体防护服</v>
          </cell>
          <cell r="I4515" t="str">
            <v>M2300 Coverall</v>
          </cell>
          <cell r="J4515" t="str">
            <v>M2300</v>
          </cell>
          <cell r="K4515" t="str">
            <v>MG2300CVRL</v>
          </cell>
          <cell r="L4515">
            <v>0.073593</v>
          </cell>
          <cell r="M4515" t="e">
            <v>#N/A</v>
          </cell>
          <cell r="N4515" t="e">
            <v>#N/A</v>
          </cell>
          <cell r="O4515" t="str">
            <v>SAMPLE</v>
          </cell>
          <cell r="P4515" t="str">
            <v>DC3S</v>
          </cell>
          <cell r="Q4515" t="str">
            <v>0</v>
          </cell>
          <cell r="R4515">
            <v>0</v>
          </cell>
          <cell r="S4515">
            <v>0</v>
          </cell>
          <cell r="T4515">
            <v>6</v>
          </cell>
          <cell r="U4515">
            <v>15</v>
          </cell>
          <cell r="V4515">
            <v>1120</v>
          </cell>
          <cell r="W4515" t="str">
            <v>Paid Import</v>
          </cell>
          <cell r="X4515" t="str">
            <v>Gen. Trade</v>
          </cell>
          <cell r="Y4515" t="str">
            <v>EA</v>
          </cell>
          <cell r="Z4515" t="str">
            <v>--</v>
          </cell>
          <cell r="AA4515" t="str">
            <v>B</v>
          </cell>
          <cell r="AB4515" t="str">
            <v>FNA23YEA01</v>
          </cell>
          <cell r="AC4515" t="str">
            <v>2000-122-1A</v>
          </cell>
          <cell r="AD4515">
            <v>1.53</v>
          </cell>
          <cell r="AE4515" t="str">
            <v>黄色</v>
          </cell>
          <cell r="AF4515">
            <v>6.0928425</v>
          </cell>
          <cell r="AG4515" t="str">
            <v>ANAA4YEB02</v>
          </cell>
          <cell r="AH4515" t="str">
            <v>2000-122-2A</v>
          </cell>
        </row>
        <row r="4516">
          <cell r="A4516" t="str">
            <v>YY23-B-99-156-02</v>
          </cell>
          <cell r="B4516" t="e">
            <v>#N/A</v>
          </cell>
          <cell r="C4516" t="e">
            <v>#N/A</v>
          </cell>
          <cell r="D4516" t="str">
            <v>S</v>
          </cell>
          <cell r="E4516" t="str">
            <v>YE</v>
          </cell>
          <cell r="F4516">
            <v>30</v>
          </cell>
          <cell r="G4516" t="str">
            <v>EA</v>
          </cell>
          <cell r="H4516" t="str">
            <v>2300连体防护服</v>
          </cell>
          <cell r="I4516" t="str">
            <v>M2300 Coverall</v>
          </cell>
          <cell r="J4516" t="str">
            <v>M2300</v>
          </cell>
          <cell r="K4516" t="str">
            <v>MG2300CVRL</v>
          </cell>
          <cell r="L4516">
            <v>0.073593</v>
          </cell>
          <cell r="M4516" t="e">
            <v>#N/A</v>
          </cell>
          <cell r="N4516" t="e">
            <v>#N/A</v>
          </cell>
          <cell r="O4516" t="str">
            <v>SAMPLE</v>
          </cell>
          <cell r="P4516" t="str">
            <v>DC3S</v>
          </cell>
          <cell r="Q4516" t="str">
            <v>0</v>
          </cell>
          <cell r="R4516">
            <v>0</v>
          </cell>
          <cell r="S4516">
            <v>0</v>
          </cell>
          <cell r="T4516">
            <v>6</v>
          </cell>
          <cell r="U4516">
            <v>15</v>
          </cell>
          <cell r="V4516">
            <v>1120</v>
          </cell>
          <cell r="W4516" t="str">
            <v>Paid Import</v>
          </cell>
          <cell r="X4516" t="str">
            <v>Gen. Trade</v>
          </cell>
          <cell r="Y4516" t="str">
            <v>EA</v>
          </cell>
          <cell r="Z4516" t="str">
            <v>--</v>
          </cell>
          <cell r="AA4516" t="str">
            <v>B</v>
          </cell>
          <cell r="AB4516" t="str">
            <v>FNA23YEA01</v>
          </cell>
          <cell r="AC4516" t="str">
            <v>2000-156-1A</v>
          </cell>
          <cell r="AD4516">
            <v>1.53</v>
          </cell>
          <cell r="AE4516" t="str">
            <v>黄色</v>
          </cell>
          <cell r="AF4516">
            <v>3.97392</v>
          </cell>
          <cell r="AG4516" t="str">
            <v>ANAA4YEB02</v>
          </cell>
        </row>
        <row r="4517">
          <cell r="A4517" t="str">
            <v>YY23-B-99-156-03</v>
          </cell>
          <cell r="B4517" t="e">
            <v>#N/A</v>
          </cell>
          <cell r="C4517" t="e">
            <v>#N/A</v>
          </cell>
          <cell r="D4517" t="str">
            <v>M</v>
          </cell>
          <cell r="E4517" t="str">
            <v>YE</v>
          </cell>
          <cell r="F4517">
            <v>30</v>
          </cell>
          <cell r="G4517" t="str">
            <v>EA</v>
          </cell>
          <cell r="H4517" t="str">
            <v>2300连体防护服</v>
          </cell>
          <cell r="I4517" t="str">
            <v>M2300 Coverall</v>
          </cell>
          <cell r="J4517" t="str">
            <v>M2300</v>
          </cell>
          <cell r="K4517" t="str">
            <v>MG2300CVRL</v>
          </cell>
          <cell r="L4517">
            <v>0.073593</v>
          </cell>
          <cell r="M4517" t="e">
            <v>#N/A</v>
          </cell>
          <cell r="N4517" t="e">
            <v>#N/A</v>
          </cell>
          <cell r="O4517" t="str">
            <v>SAMPLE</v>
          </cell>
          <cell r="P4517" t="str">
            <v>DC3S</v>
          </cell>
          <cell r="Q4517" t="str">
            <v>0</v>
          </cell>
          <cell r="R4517">
            <v>0</v>
          </cell>
          <cell r="S4517">
            <v>0</v>
          </cell>
          <cell r="T4517">
            <v>6</v>
          </cell>
          <cell r="U4517">
            <v>15</v>
          </cell>
          <cell r="V4517">
            <v>1120</v>
          </cell>
          <cell r="W4517" t="str">
            <v>Paid Import</v>
          </cell>
          <cell r="X4517" t="str">
            <v>Gen. Trade</v>
          </cell>
          <cell r="Y4517" t="str">
            <v>EA</v>
          </cell>
          <cell r="Z4517" t="str">
            <v>--</v>
          </cell>
          <cell r="AA4517" t="str">
            <v>B</v>
          </cell>
          <cell r="AB4517" t="str">
            <v>FNA23YEA01</v>
          </cell>
          <cell r="AC4517" t="str">
            <v>2000-156-1A</v>
          </cell>
          <cell r="AD4517">
            <v>1.53</v>
          </cell>
          <cell r="AE4517" t="str">
            <v>黄色</v>
          </cell>
          <cell r="AF4517">
            <v>4.259775</v>
          </cell>
          <cell r="AG4517" t="str">
            <v>ANAA4YEB02</v>
          </cell>
        </row>
        <row r="4518">
          <cell r="A4518" t="str">
            <v>YY23-B-99-156-04</v>
          </cell>
          <cell r="B4518" t="e">
            <v>#N/A</v>
          </cell>
          <cell r="C4518" t="e">
            <v>#N/A</v>
          </cell>
          <cell r="D4518" t="str">
            <v>L</v>
          </cell>
          <cell r="E4518" t="str">
            <v>YE</v>
          </cell>
          <cell r="F4518">
            <v>30</v>
          </cell>
          <cell r="G4518" t="str">
            <v>EA</v>
          </cell>
          <cell r="H4518" t="str">
            <v>2300连体防护服</v>
          </cell>
          <cell r="I4518" t="str">
            <v>M2300 Coverall</v>
          </cell>
          <cell r="J4518" t="str">
            <v>M2300</v>
          </cell>
          <cell r="K4518" t="str">
            <v>MG2300CVRL</v>
          </cell>
          <cell r="L4518">
            <v>0.073593</v>
          </cell>
          <cell r="M4518" t="e">
            <v>#N/A</v>
          </cell>
          <cell r="N4518" t="e">
            <v>#N/A</v>
          </cell>
          <cell r="O4518" t="str">
            <v>SAMPLE</v>
          </cell>
          <cell r="P4518" t="str">
            <v>DC3S</v>
          </cell>
          <cell r="Q4518" t="str">
            <v>0</v>
          </cell>
          <cell r="R4518">
            <v>0</v>
          </cell>
          <cell r="S4518">
            <v>0</v>
          </cell>
          <cell r="T4518">
            <v>6</v>
          </cell>
          <cell r="U4518">
            <v>15</v>
          </cell>
          <cell r="V4518">
            <v>1120</v>
          </cell>
          <cell r="W4518" t="str">
            <v>Paid Import</v>
          </cell>
          <cell r="X4518" t="str">
            <v>Gen. Trade</v>
          </cell>
          <cell r="Y4518" t="str">
            <v>EA</v>
          </cell>
          <cell r="Z4518" t="str">
            <v>--</v>
          </cell>
          <cell r="AA4518" t="str">
            <v>B</v>
          </cell>
          <cell r="AB4518" t="str">
            <v>FNA23YEA01</v>
          </cell>
          <cell r="AC4518" t="str">
            <v>2000-156-1A</v>
          </cell>
          <cell r="AD4518">
            <v>1.53</v>
          </cell>
          <cell r="AE4518" t="str">
            <v>黄色</v>
          </cell>
          <cell r="AF4518">
            <v>4.52727</v>
          </cell>
          <cell r="AG4518" t="str">
            <v>ANAA4YEB02</v>
          </cell>
        </row>
        <row r="4519">
          <cell r="A4519" t="str">
            <v>YY23-B-99-156-05</v>
          </cell>
          <cell r="B4519" t="e">
            <v>#N/A</v>
          </cell>
          <cell r="C4519" t="e">
            <v>#N/A</v>
          </cell>
          <cell r="D4519" t="str">
            <v>XL</v>
          </cell>
          <cell r="E4519" t="str">
            <v>YE</v>
          </cell>
          <cell r="F4519">
            <v>30</v>
          </cell>
          <cell r="G4519" t="str">
            <v>EA</v>
          </cell>
          <cell r="H4519" t="str">
            <v>2300连体防护服</v>
          </cell>
          <cell r="I4519" t="str">
            <v>M2300 Coverall</v>
          </cell>
          <cell r="J4519" t="str">
            <v>M2300</v>
          </cell>
          <cell r="K4519" t="str">
            <v>MG2300CVRL</v>
          </cell>
          <cell r="L4519">
            <v>0.073593</v>
          </cell>
          <cell r="M4519" t="e">
            <v>#N/A</v>
          </cell>
          <cell r="N4519" t="e">
            <v>#N/A</v>
          </cell>
          <cell r="O4519" t="str">
            <v>SAMPLE</v>
          </cell>
          <cell r="P4519" t="str">
            <v>DC3S</v>
          </cell>
          <cell r="Q4519" t="str">
            <v>0</v>
          </cell>
          <cell r="R4519">
            <v>0</v>
          </cell>
          <cell r="S4519">
            <v>0</v>
          </cell>
          <cell r="T4519">
            <v>6</v>
          </cell>
          <cell r="U4519">
            <v>15</v>
          </cell>
          <cell r="V4519">
            <v>1120</v>
          </cell>
          <cell r="W4519" t="str">
            <v>Paid Import</v>
          </cell>
          <cell r="X4519" t="str">
            <v>Gen. Trade</v>
          </cell>
          <cell r="Y4519" t="str">
            <v>EA</v>
          </cell>
          <cell r="Z4519" t="str">
            <v>--</v>
          </cell>
          <cell r="AA4519" t="str">
            <v>B</v>
          </cell>
          <cell r="AB4519" t="str">
            <v>FNA23YEA01</v>
          </cell>
          <cell r="AC4519" t="str">
            <v>2000-156-1A</v>
          </cell>
          <cell r="AD4519">
            <v>1.53</v>
          </cell>
          <cell r="AE4519" t="str">
            <v>黄色</v>
          </cell>
          <cell r="AF4519">
            <v>4.751415</v>
          </cell>
          <cell r="AG4519" t="str">
            <v>ANAA4YEB02</v>
          </cell>
        </row>
        <row r="4520">
          <cell r="A4520" t="str">
            <v>YY23-B-99-156-06</v>
          </cell>
          <cell r="B4520" t="e">
            <v>#N/A</v>
          </cell>
          <cell r="C4520" t="e">
            <v>#N/A</v>
          </cell>
          <cell r="D4520" t="str">
            <v>2XL</v>
          </cell>
          <cell r="E4520" t="str">
            <v>YE</v>
          </cell>
          <cell r="F4520">
            <v>30</v>
          </cell>
          <cell r="G4520" t="str">
            <v>EA</v>
          </cell>
          <cell r="H4520" t="str">
            <v>2300连体防护服</v>
          </cell>
          <cell r="I4520" t="str">
            <v>M2300 Coverall</v>
          </cell>
          <cell r="J4520" t="str">
            <v>M2300</v>
          </cell>
          <cell r="K4520" t="str">
            <v>MG2300CVRL</v>
          </cell>
          <cell r="L4520">
            <v>0.073593</v>
          </cell>
          <cell r="M4520" t="e">
            <v>#N/A</v>
          </cell>
          <cell r="N4520" t="e">
            <v>#N/A</v>
          </cell>
          <cell r="O4520" t="str">
            <v>SAMPLE</v>
          </cell>
          <cell r="P4520" t="str">
            <v>DC3S</v>
          </cell>
          <cell r="Q4520" t="str">
            <v>0</v>
          </cell>
          <cell r="R4520">
            <v>0</v>
          </cell>
          <cell r="S4520">
            <v>0</v>
          </cell>
          <cell r="T4520">
            <v>6</v>
          </cell>
          <cell r="U4520">
            <v>15</v>
          </cell>
          <cell r="V4520">
            <v>1120</v>
          </cell>
          <cell r="W4520" t="str">
            <v>Paid Import</v>
          </cell>
          <cell r="X4520" t="str">
            <v>Gen. Trade</v>
          </cell>
          <cell r="Y4520" t="str">
            <v>EA</v>
          </cell>
          <cell r="Z4520" t="str">
            <v>--</v>
          </cell>
          <cell r="AA4520" t="str">
            <v>B</v>
          </cell>
          <cell r="AB4520" t="str">
            <v>FNA23YEA01</v>
          </cell>
          <cell r="AC4520" t="str">
            <v>2000-156-1A</v>
          </cell>
          <cell r="AD4520">
            <v>1.53</v>
          </cell>
          <cell r="AE4520" t="str">
            <v>黄色</v>
          </cell>
          <cell r="AF4520">
            <v>5.03389125</v>
          </cell>
          <cell r="AG4520" t="str">
            <v>ANAA4YEB02</v>
          </cell>
        </row>
        <row r="4521">
          <cell r="A4521" t="str">
            <v>YY23-B-99-156-07</v>
          </cell>
          <cell r="B4521" t="e">
            <v>#N/A</v>
          </cell>
          <cell r="C4521" t="e">
            <v>#N/A</v>
          </cell>
          <cell r="D4521" t="str">
            <v>3XL</v>
          </cell>
          <cell r="E4521" t="str">
            <v>YE</v>
          </cell>
          <cell r="F4521">
            <v>30</v>
          </cell>
          <cell r="G4521" t="str">
            <v>EA</v>
          </cell>
          <cell r="H4521" t="str">
            <v>2300连体防护服</v>
          </cell>
          <cell r="I4521" t="str">
            <v>M2300 Coverall</v>
          </cell>
          <cell r="J4521" t="str">
            <v>M2300</v>
          </cell>
          <cell r="K4521" t="str">
            <v>MG2300CVRL</v>
          </cell>
          <cell r="L4521">
            <v>0.073593</v>
          </cell>
          <cell r="M4521" t="e">
            <v>#N/A</v>
          </cell>
          <cell r="N4521" t="e">
            <v>#N/A</v>
          </cell>
          <cell r="O4521" t="str">
            <v>SAMPLE</v>
          </cell>
          <cell r="P4521" t="str">
            <v>DC3S</v>
          </cell>
          <cell r="Q4521" t="str">
            <v>0</v>
          </cell>
          <cell r="R4521">
            <v>0</v>
          </cell>
          <cell r="S4521">
            <v>0</v>
          </cell>
          <cell r="T4521">
            <v>6</v>
          </cell>
          <cell r="U4521">
            <v>15</v>
          </cell>
          <cell r="V4521">
            <v>1120</v>
          </cell>
          <cell r="W4521" t="str">
            <v>Paid Import</v>
          </cell>
          <cell r="X4521" t="str">
            <v>Gen. Trade</v>
          </cell>
          <cell r="Y4521" t="str">
            <v>EA</v>
          </cell>
          <cell r="Z4521" t="str">
            <v>--</v>
          </cell>
          <cell r="AA4521" t="str">
            <v>B</v>
          </cell>
          <cell r="AB4521" t="str">
            <v>FNA23YEA01</v>
          </cell>
          <cell r="AC4521" t="str">
            <v>2000-156-1A</v>
          </cell>
          <cell r="AD4521">
            <v>1.53</v>
          </cell>
          <cell r="AE4521" t="str">
            <v>黄色</v>
          </cell>
          <cell r="AF4521">
            <v>5.2781175</v>
          </cell>
        </row>
        <row r="4522">
          <cell r="A4522" t="str">
            <v>YY23-B-99-156-08</v>
          </cell>
          <cell r="B4522" t="e">
            <v>#N/A</v>
          </cell>
          <cell r="C4522" t="e">
            <v>#N/A</v>
          </cell>
          <cell r="D4522" t="str">
            <v>4XL</v>
          </cell>
          <cell r="E4522" t="str">
            <v>YE</v>
          </cell>
          <cell r="F4522">
            <v>30</v>
          </cell>
          <cell r="G4522" t="str">
            <v>EA</v>
          </cell>
          <cell r="H4522" t="str">
            <v>2300连体防护服</v>
          </cell>
          <cell r="I4522" t="str">
            <v>M2300 Coverall</v>
          </cell>
          <cell r="J4522" t="str">
            <v>M2300</v>
          </cell>
          <cell r="K4522" t="str">
            <v>MG2300CVRL</v>
          </cell>
          <cell r="L4522">
            <v>0.073593</v>
          </cell>
          <cell r="M4522" t="e">
            <v>#N/A</v>
          </cell>
          <cell r="N4522" t="e">
            <v>#N/A</v>
          </cell>
          <cell r="O4522" t="str">
            <v>SAMPLE</v>
          </cell>
          <cell r="P4522" t="str">
            <v>DC3S</v>
          </cell>
          <cell r="Q4522" t="str">
            <v>0</v>
          </cell>
          <cell r="R4522">
            <v>0</v>
          </cell>
          <cell r="S4522">
            <v>0</v>
          </cell>
          <cell r="T4522">
            <v>6</v>
          </cell>
          <cell r="U4522">
            <v>15</v>
          </cell>
          <cell r="V4522">
            <v>1120</v>
          </cell>
          <cell r="W4522" t="str">
            <v>Paid Import</v>
          </cell>
          <cell r="X4522" t="str">
            <v>Gen. Trade</v>
          </cell>
          <cell r="Y4522" t="str">
            <v>EA</v>
          </cell>
          <cell r="Z4522" t="str">
            <v>--</v>
          </cell>
          <cell r="AA4522" t="str">
            <v>B</v>
          </cell>
          <cell r="AB4522" t="str">
            <v>FNA23YEA01</v>
          </cell>
          <cell r="AC4522" t="str">
            <v>2000-156-1A</v>
          </cell>
          <cell r="AD4522">
            <v>1.53</v>
          </cell>
          <cell r="AE4522" t="str">
            <v>黄色</v>
          </cell>
          <cell r="AF4522">
            <v>5.836185</v>
          </cell>
        </row>
        <row r="4523">
          <cell r="A4523" t="str">
            <v>YY23-B-99-156-09</v>
          </cell>
          <cell r="B4523" t="e">
            <v>#N/A</v>
          </cell>
          <cell r="C4523" t="e">
            <v>#N/A</v>
          </cell>
          <cell r="D4523" t="str">
            <v>5XL</v>
          </cell>
          <cell r="E4523" t="str">
            <v>YE</v>
          </cell>
          <cell r="F4523">
            <v>30</v>
          </cell>
          <cell r="G4523" t="str">
            <v>EA</v>
          </cell>
          <cell r="H4523" t="str">
            <v>2300连体防护服</v>
          </cell>
          <cell r="I4523" t="str">
            <v>M2300 Coverall</v>
          </cell>
          <cell r="J4523" t="str">
            <v>M2300</v>
          </cell>
          <cell r="K4523" t="str">
            <v>MG2300CVRL</v>
          </cell>
          <cell r="L4523">
            <v>0.073593</v>
          </cell>
          <cell r="M4523" t="e">
            <v>#N/A</v>
          </cell>
          <cell r="N4523" t="e">
            <v>#N/A</v>
          </cell>
          <cell r="O4523" t="str">
            <v>SAMPLE</v>
          </cell>
          <cell r="P4523" t="str">
            <v>DC3S</v>
          </cell>
          <cell r="Q4523" t="str">
            <v>0</v>
          </cell>
          <cell r="R4523">
            <v>0</v>
          </cell>
          <cell r="S4523">
            <v>0</v>
          </cell>
          <cell r="T4523">
            <v>6</v>
          </cell>
          <cell r="U4523">
            <v>15</v>
          </cell>
          <cell r="V4523">
            <v>1120</v>
          </cell>
          <cell r="W4523" t="str">
            <v>Paid Import</v>
          </cell>
          <cell r="X4523" t="str">
            <v>Gen. Trade</v>
          </cell>
          <cell r="Y4523" t="str">
            <v>EA</v>
          </cell>
          <cell r="Z4523" t="str">
            <v>--</v>
          </cell>
          <cell r="AA4523" t="str">
            <v>B</v>
          </cell>
          <cell r="AB4523" t="str">
            <v>FNA23YEA01</v>
          </cell>
          <cell r="AC4523" t="str">
            <v>2000-156-1A</v>
          </cell>
          <cell r="AD4523">
            <v>1.53</v>
          </cell>
          <cell r="AE4523" t="str">
            <v>黄色</v>
          </cell>
          <cell r="AF4523">
            <v>6.200325</v>
          </cell>
        </row>
        <row r="4524">
          <cell r="A4524" t="str">
            <v>YY23-S-92-232-00</v>
          </cell>
          <cell r="B4524" t="str">
            <v>23-S-92-232-00</v>
          </cell>
          <cell r="C4524" t="str">
            <v>E1</v>
          </cell>
          <cell r="D4524" t="str">
            <v>One Size</v>
          </cell>
          <cell r="E4524" t="str">
            <v>YE</v>
          </cell>
          <cell r="F4524">
            <v>100</v>
          </cell>
          <cell r="G4524" t="str">
            <v>EA</v>
          </cell>
          <cell r="H4524" t="str">
            <v>2300围裙</v>
          </cell>
          <cell r="I4524" t="str">
            <v>M2300 APRON</v>
          </cell>
          <cell r="J4524" t="str">
            <v>ACC</v>
          </cell>
          <cell r="K4524" t="str">
            <v>MG2300ACCS</v>
          </cell>
          <cell r="L4524">
            <v>0.045747</v>
          </cell>
          <cell r="M4524" t="str">
            <v>23-11002</v>
          </cell>
          <cell r="N4524" t="str">
            <v>M2300 APRON (11002)围裙/23-S-92-232-00-E1</v>
          </cell>
          <cell r="O4524" t="str">
            <v>DC4B</v>
          </cell>
        </row>
        <row r="4524">
          <cell r="Q4524">
            <v>5.3</v>
          </cell>
          <cell r="R4524">
            <v>43.75</v>
          </cell>
          <cell r="S4524">
            <v>4.375</v>
          </cell>
          <cell r="T4524">
            <v>10</v>
          </cell>
          <cell r="U4524">
            <v>50</v>
          </cell>
          <cell r="V4524">
            <v>925</v>
          </cell>
          <cell r="W4524" t="str">
            <v>Paid Import</v>
          </cell>
        </row>
        <row r="4524">
          <cell r="Y4524" t="str">
            <v>EA</v>
          </cell>
          <cell r="Z4524" t="str">
            <v>--</v>
          </cell>
          <cell r="AA4524" t="str">
            <v>S</v>
          </cell>
          <cell r="AB4524" t="str">
            <v>FNA23YEA01</v>
          </cell>
          <cell r="AC4524" t="str">
            <v>2300-237-1A</v>
          </cell>
          <cell r="AD4524">
            <v>1.53</v>
          </cell>
          <cell r="AE4524" t="str">
            <v>黄色</v>
          </cell>
          <cell r="AF4524">
            <v>0.893673</v>
          </cell>
        </row>
        <row r="4525">
          <cell r="A4525" t="str">
            <v>YY23-T-00-132-02</v>
          </cell>
          <cell r="B4525" t="str">
            <v>23-T-00-132-02</v>
          </cell>
          <cell r="C4525" t="str">
            <v>E1</v>
          </cell>
          <cell r="D4525" t="str">
            <v>S</v>
          </cell>
          <cell r="E4525" t="str">
            <v>YE</v>
          </cell>
          <cell r="F4525">
            <v>45</v>
          </cell>
          <cell r="G4525" t="str">
            <v>EA</v>
          </cell>
          <cell r="H4525" t="str">
            <v>2300连体防护服</v>
          </cell>
          <cell r="I4525" t="str">
            <v>M2300 Coverall</v>
          </cell>
          <cell r="J4525" t="str">
            <v>M2300</v>
          </cell>
          <cell r="K4525" t="str">
            <v>MG230TCVRL</v>
          </cell>
          <cell r="L4525">
            <v>0.073593</v>
          </cell>
          <cell r="M4525" t="str">
            <v>23-9541</v>
          </cell>
          <cell r="N4525" t="str">
            <v>M2300 Coverall (9541)连体防护服/23-T-00-132-02-E1</v>
          </cell>
          <cell r="O4525" t="str">
            <v>DC2A</v>
          </cell>
        </row>
        <row r="4525">
          <cell r="Q4525">
            <v>11.7</v>
          </cell>
          <cell r="R4525">
            <v>235.111111111111</v>
          </cell>
          <cell r="S4525">
            <v>10.58</v>
          </cell>
          <cell r="T4525">
            <v>9</v>
          </cell>
          <cell r="U4525">
            <v>15</v>
          </cell>
          <cell r="V4525">
            <v>1120</v>
          </cell>
          <cell r="W4525" t="str">
            <v>Paid Import</v>
          </cell>
        </row>
        <row r="4525">
          <cell r="Y4525" t="str">
            <v>EA</v>
          </cell>
          <cell r="Z4525">
            <v>822447</v>
          </cell>
          <cell r="AA4525" t="str">
            <v>ST</v>
          </cell>
          <cell r="AB4525" t="str">
            <v>FNA23YEA01</v>
          </cell>
          <cell r="AC4525" t="str">
            <v>2300-132-1A</v>
          </cell>
          <cell r="AD4525">
            <v>1.53</v>
          </cell>
          <cell r="AE4525" t="str">
            <v>黄色</v>
          </cell>
          <cell r="AF4525">
            <v>3.11945142857143</v>
          </cell>
        </row>
        <row r="4526">
          <cell r="A4526" t="str">
            <v>YY23-T-00-132-03</v>
          </cell>
          <cell r="B4526" t="str">
            <v>23-T-00-132-03</v>
          </cell>
          <cell r="C4526" t="str">
            <v>E1</v>
          </cell>
          <cell r="D4526" t="str">
            <v>M</v>
          </cell>
          <cell r="E4526" t="str">
            <v>YE</v>
          </cell>
          <cell r="F4526">
            <v>45</v>
          </cell>
          <cell r="G4526" t="str">
            <v>EA</v>
          </cell>
          <cell r="H4526" t="str">
            <v>2300连体防护服</v>
          </cell>
          <cell r="I4526" t="str">
            <v>M2300 Coverall</v>
          </cell>
          <cell r="J4526" t="str">
            <v>M2300</v>
          </cell>
          <cell r="K4526" t="str">
            <v>MG230TCVRL</v>
          </cell>
          <cell r="L4526">
            <v>0.073593</v>
          </cell>
          <cell r="M4526" t="str">
            <v>23-9542</v>
          </cell>
          <cell r="N4526" t="str">
            <v>M2300 Coverall (9542)连体防护服/23-T-00-132-03-E1</v>
          </cell>
          <cell r="O4526" t="str">
            <v>DC2A</v>
          </cell>
        </row>
        <row r="4526">
          <cell r="Q4526">
            <v>12.5</v>
          </cell>
          <cell r="R4526">
            <v>252.888888888889</v>
          </cell>
          <cell r="S4526">
            <v>11.38</v>
          </cell>
          <cell r="T4526">
            <v>9</v>
          </cell>
          <cell r="U4526">
            <v>15</v>
          </cell>
          <cell r="V4526">
            <v>1120</v>
          </cell>
          <cell r="W4526" t="str">
            <v>Paid Import</v>
          </cell>
        </row>
        <row r="4526">
          <cell r="Y4526" t="str">
            <v>EA</v>
          </cell>
          <cell r="Z4526">
            <v>822427</v>
          </cell>
          <cell r="AA4526" t="str">
            <v>ST</v>
          </cell>
          <cell r="AB4526" t="str">
            <v>FNA23YEA01</v>
          </cell>
          <cell r="AC4526" t="str">
            <v>2300-132-1A</v>
          </cell>
          <cell r="AD4526">
            <v>1.53</v>
          </cell>
          <cell r="AE4526" t="str">
            <v>黄色</v>
          </cell>
          <cell r="AF4526">
            <v>3.37824</v>
          </cell>
        </row>
        <row r="4527">
          <cell r="A4527" t="str">
            <v>YY23-T-00-132-04</v>
          </cell>
          <cell r="B4527" t="str">
            <v>23-T-00-132-04</v>
          </cell>
          <cell r="C4527" t="str">
            <v>E1</v>
          </cell>
          <cell r="D4527" t="str">
            <v>L</v>
          </cell>
          <cell r="E4527" t="str">
            <v>YE</v>
          </cell>
          <cell r="F4527">
            <v>45</v>
          </cell>
          <cell r="G4527" t="str">
            <v>EA</v>
          </cell>
          <cell r="H4527" t="str">
            <v>2300连体防护服</v>
          </cell>
          <cell r="I4527" t="str">
            <v>M2300 Coverall</v>
          </cell>
          <cell r="J4527" t="str">
            <v>M2300</v>
          </cell>
          <cell r="K4527" t="str">
            <v>MG230TCVRL</v>
          </cell>
          <cell r="L4527">
            <v>0.073593</v>
          </cell>
          <cell r="M4527" t="str">
            <v>23-9343</v>
          </cell>
          <cell r="N4527" t="str">
            <v>M2300 Coverall (9343)连体防护服/23-T-00-132-04-E1</v>
          </cell>
          <cell r="O4527" t="str">
            <v>DC2A</v>
          </cell>
        </row>
        <row r="4527">
          <cell r="Q4527">
            <v>13.1</v>
          </cell>
          <cell r="R4527">
            <v>266.222222222222</v>
          </cell>
          <cell r="S4527">
            <v>11.98</v>
          </cell>
          <cell r="T4527">
            <v>9</v>
          </cell>
          <cell r="U4527">
            <v>15</v>
          </cell>
          <cell r="V4527">
            <v>1120</v>
          </cell>
          <cell r="W4527" t="str">
            <v>Paid Import</v>
          </cell>
        </row>
        <row r="4527">
          <cell r="Y4527" t="str">
            <v>EA</v>
          </cell>
          <cell r="Z4527">
            <v>822499</v>
          </cell>
          <cell r="AA4527" t="str">
            <v>ST</v>
          </cell>
          <cell r="AB4527" t="str">
            <v>FNA23YEA01</v>
          </cell>
          <cell r="AC4527" t="str">
            <v>2300-132-1A</v>
          </cell>
          <cell r="AD4527">
            <v>1.53</v>
          </cell>
          <cell r="AE4527" t="str">
            <v>黄色</v>
          </cell>
          <cell r="AF4527">
            <v>3.6017475</v>
          </cell>
        </row>
        <row r="4528">
          <cell r="A4528" t="str">
            <v>YY23-T-00-132-05</v>
          </cell>
          <cell r="B4528" t="str">
            <v>23-T-00-132-05</v>
          </cell>
          <cell r="C4528" t="str">
            <v>E1</v>
          </cell>
          <cell r="D4528" t="str">
            <v>XL</v>
          </cell>
          <cell r="E4528" t="str">
            <v>YE</v>
          </cell>
          <cell r="F4528">
            <v>45</v>
          </cell>
          <cell r="G4528" t="str">
            <v>EA</v>
          </cell>
          <cell r="H4528" t="str">
            <v>2300连体防护服</v>
          </cell>
          <cell r="I4528" t="str">
            <v>M2300 Coverall</v>
          </cell>
          <cell r="J4528" t="str">
            <v>M2300</v>
          </cell>
          <cell r="K4528" t="str">
            <v>MG230TCVRL</v>
          </cell>
          <cell r="L4528">
            <v>0.073593</v>
          </cell>
          <cell r="M4528" t="str">
            <v>23-9291</v>
          </cell>
          <cell r="N4528" t="str">
            <v>M2300 Coverall (9291)连体防护服/23-T-00-132-05-E1</v>
          </cell>
          <cell r="O4528" t="str">
            <v>DC2A</v>
          </cell>
        </row>
        <row r="4528">
          <cell r="Q4528">
            <v>13.9</v>
          </cell>
          <cell r="R4528">
            <v>284</v>
          </cell>
          <cell r="S4528">
            <v>12.78</v>
          </cell>
          <cell r="T4528">
            <v>9</v>
          </cell>
          <cell r="U4528">
            <v>15</v>
          </cell>
          <cell r="V4528">
            <v>1120</v>
          </cell>
          <cell r="W4528" t="str">
            <v>Paid Import</v>
          </cell>
        </row>
        <row r="4528">
          <cell r="Y4528" t="str">
            <v>EA</v>
          </cell>
          <cell r="Z4528">
            <v>822421</v>
          </cell>
          <cell r="AA4528" t="str">
            <v>ST</v>
          </cell>
          <cell r="AB4528" t="str">
            <v>FNA23YEA01</v>
          </cell>
          <cell r="AC4528" t="str">
            <v>2300-132-1A</v>
          </cell>
          <cell r="AD4528">
            <v>1.53</v>
          </cell>
          <cell r="AE4528" t="str">
            <v>黄色</v>
          </cell>
          <cell r="AF4528">
            <v>3.81651545454545</v>
          </cell>
        </row>
        <row r="4529">
          <cell r="A4529" t="str">
            <v>YY23-T-00-132-06</v>
          </cell>
          <cell r="B4529" t="str">
            <v>23-T-00-132-06</v>
          </cell>
          <cell r="C4529" t="str">
            <v>E1</v>
          </cell>
          <cell r="D4529" t="str">
            <v>2XL</v>
          </cell>
          <cell r="E4529" t="str">
            <v>YE</v>
          </cell>
          <cell r="F4529">
            <v>40</v>
          </cell>
          <cell r="G4529" t="str">
            <v>EA</v>
          </cell>
          <cell r="H4529" t="str">
            <v>2300连体防护服</v>
          </cell>
          <cell r="I4529" t="str">
            <v>M2300 Coverall</v>
          </cell>
          <cell r="J4529" t="str">
            <v>M2300</v>
          </cell>
          <cell r="K4529" t="str">
            <v>MG230TCVRL</v>
          </cell>
          <cell r="L4529">
            <v>0.073593</v>
          </cell>
          <cell r="M4529" t="str">
            <v>23-9292</v>
          </cell>
          <cell r="N4529" t="str">
            <v>M2300 Coverall (9292)连体防护服/23-T-00-132-06-E1</v>
          </cell>
          <cell r="O4529" t="str">
            <v>DC2A</v>
          </cell>
        </row>
        <row r="4529">
          <cell r="Q4529">
            <v>13.3</v>
          </cell>
          <cell r="R4529">
            <v>304.5</v>
          </cell>
          <cell r="S4529">
            <v>12.18</v>
          </cell>
          <cell r="T4529">
            <v>8</v>
          </cell>
          <cell r="U4529">
            <v>20</v>
          </cell>
          <cell r="V4529">
            <v>1120</v>
          </cell>
          <cell r="W4529" t="str">
            <v>Paid Import</v>
          </cell>
        </row>
        <row r="4529">
          <cell r="Y4529" t="str">
            <v>EA</v>
          </cell>
          <cell r="Z4529">
            <v>822417</v>
          </cell>
          <cell r="AA4529" t="str">
            <v>ST</v>
          </cell>
          <cell r="AB4529" t="str">
            <v>FNA23YEA01</v>
          </cell>
          <cell r="AC4529" t="str">
            <v>2300-132-1A</v>
          </cell>
          <cell r="AD4529">
            <v>1.53</v>
          </cell>
          <cell r="AE4529" t="str">
            <v>黄色</v>
          </cell>
          <cell r="AF4529">
            <v>4.038588</v>
          </cell>
        </row>
        <row r="4530">
          <cell r="A4530" t="str">
            <v>YY23-T-00-132-07</v>
          </cell>
          <cell r="B4530" t="str">
            <v>23-T-00-132-07</v>
          </cell>
          <cell r="C4530" t="str">
            <v>E1</v>
          </cell>
          <cell r="D4530" t="str">
            <v>3XL</v>
          </cell>
          <cell r="E4530" t="str">
            <v>YE</v>
          </cell>
          <cell r="F4530">
            <v>40</v>
          </cell>
          <cell r="G4530" t="str">
            <v>EA</v>
          </cell>
          <cell r="H4530" t="str">
            <v>2300连体防护服</v>
          </cell>
          <cell r="I4530" t="str">
            <v>M2300 Coverall</v>
          </cell>
          <cell r="J4530" t="str">
            <v>M2300</v>
          </cell>
          <cell r="K4530" t="str">
            <v>MG230TCVRL</v>
          </cell>
          <cell r="L4530">
            <v>0.073593</v>
          </cell>
          <cell r="M4530" t="str">
            <v>23-9344</v>
          </cell>
          <cell r="N4530" t="str">
            <v>M2300 Coverall (9344)连体防护服/23-T-00-132-07-E1</v>
          </cell>
          <cell r="O4530" t="str">
            <v>DC2A</v>
          </cell>
        </row>
        <row r="4530">
          <cell r="Q4530">
            <v>14.2</v>
          </cell>
          <cell r="R4530">
            <v>327</v>
          </cell>
          <cell r="S4530">
            <v>13.08</v>
          </cell>
          <cell r="T4530">
            <v>8</v>
          </cell>
          <cell r="U4530">
            <v>20</v>
          </cell>
          <cell r="V4530">
            <v>1120</v>
          </cell>
          <cell r="W4530" t="str">
            <v>Paid Import</v>
          </cell>
        </row>
        <row r="4530">
          <cell r="Y4530" t="str">
            <v>EA</v>
          </cell>
          <cell r="Z4530">
            <v>822408</v>
          </cell>
          <cell r="AA4530" t="str">
            <v>ST</v>
          </cell>
          <cell r="AB4530" t="str">
            <v>FNA23YEA01</v>
          </cell>
          <cell r="AC4530" t="str">
            <v>2300-132-1A</v>
          </cell>
          <cell r="AD4530">
            <v>1.53</v>
          </cell>
          <cell r="AE4530" t="str">
            <v>黄色</v>
          </cell>
          <cell r="AF4530">
            <v>4.29556</v>
          </cell>
        </row>
        <row r="4531">
          <cell r="A4531" t="str">
            <v>YY23-T-00-132-08</v>
          </cell>
          <cell r="B4531" t="str">
            <v>23-T-00-132-08</v>
          </cell>
          <cell r="C4531" t="str">
            <v>E1</v>
          </cell>
          <cell r="D4531" t="str">
            <v>4XL</v>
          </cell>
          <cell r="E4531" t="str">
            <v>YE</v>
          </cell>
          <cell r="F4531">
            <v>40</v>
          </cell>
          <cell r="G4531" t="str">
            <v>EA</v>
          </cell>
          <cell r="H4531" t="str">
            <v>2300连体防护服</v>
          </cell>
          <cell r="I4531" t="str">
            <v>M2300 Coverall</v>
          </cell>
          <cell r="J4531" t="str">
            <v>M2300</v>
          </cell>
          <cell r="K4531" t="str">
            <v>MG230TCVRL</v>
          </cell>
          <cell r="L4531">
            <v>0.073593</v>
          </cell>
          <cell r="M4531" t="str">
            <v>23-10888</v>
          </cell>
          <cell r="N4531" t="str">
            <v>M2300 Coverall (10888)连体防护服/23-T-00-132-08-E1</v>
          </cell>
          <cell r="O4531" t="str">
            <v>DC2A</v>
          </cell>
        </row>
        <row r="4531">
          <cell r="Q4531">
            <v>14.6</v>
          </cell>
          <cell r="R4531">
            <v>337</v>
          </cell>
          <cell r="S4531">
            <v>13.48</v>
          </cell>
          <cell r="T4531">
            <v>8</v>
          </cell>
          <cell r="U4531">
            <v>20</v>
          </cell>
          <cell r="V4531">
            <v>1120</v>
          </cell>
          <cell r="W4531" t="str">
            <v>Paid Import</v>
          </cell>
        </row>
        <row r="4531">
          <cell r="Y4531" t="str">
            <v>EA</v>
          </cell>
          <cell r="Z4531">
            <v>822543</v>
          </cell>
          <cell r="AA4531" t="str">
            <v>ST</v>
          </cell>
          <cell r="AB4531" t="str">
            <v>FNA23YEA01</v>
          </cell>
          <cell r="AC4531" t="str">
            <v>2300-132-1A</v>
          </cell>
          <cell r="AD4531">
            <v>1.53</v>
          </cell>
          <cell r="AE4531" t="str">
            <v>黄色</v>
          </cell>
          <cell r="AF4531">
            <v>5.01381</v>
          </cell>
        </row>
        <row r="4532">
          <cell r="A4532" t="str">
            <v>YY23-T-00-132-09</v>
          </cell>
          <cell r="B4532" t="str">
            <v>23-T-00-132-09</v>
          </cell>
          <cell r="C4532" t="str">
            <v>E1</v>
          </cell>
          <cell r="D4532" t="str">
            <v>5XL</v>
          </cell>
          <cell r="E4532" t="str">
            <v>YE</v>
          </cell>
          <cell r="F4532">
            <v>40</v>
          </cell>
          <cell r="G4532" t="str">
            <v>EA</v>
          </cell>
          <cell r="H4532" t="str">
            <v>2300连体防护服</v>
          </cell>
          <cell r="I4532" t="str">
            <v>M2300 Coverall</v>
          </cell>
          <cell r="J4532" t="str">
            <v>M2300</v>
          </cell>
          <cell r="K4532" t="str">
            <v>MG230TCVRL</v>
          </cell>
          <cell r="L4532">
            <v>0.073593</v>
          </cell>
          <cell r="M4532" t="str">
            <v>23-11042</v>
          </cell>
          <cell r="N4532" t="str">
            <v>M2300 Coverall (11042)连体防护服/23-T-00-132-09-E1</v>
          </cell>
          <cell r="O4532" t="str">
            <v>DC2A</v>
          </cell>
        </row>
        <row r="4532">
          <cell r="Q4532">
            <v>15.3</v>
          </cell>
          <cell r="R4532">
            <v>354.5</v>
          </cell>
          <cell r="S4532">
            <v>14.18</v>
          </cell>
          <cell r="T4532">
            <v>8</v>
          </cell>
          <cell r="U4532">
            <v>20</v>
          </cell>
          <cell r="V4532">
            <v>1120</v>
          </cell>
          <cell r="W4532" t="str">
            <v>Paid Import</v>
          </cell>
        </row>
        <row r="4532">
          <cell r="Y4532" t="str">
            <v>EA</v>
          </cell>
          <cell r="Z4532">
            <v>822551</v>
          </cell>
          <cell r="AA4532" t="str">
            <v>ST</v>
          </cell>
          <cell r="AB4532" t="str">
            <v>FNA23YEA01</v>
          </cell>
          <cell r="AC4532" t="str">
            <v>2300-132-1A</v>
          </cell>
          <cell r="AD4532">
            <v>1.53</v>
          </cell>
          <cell r="AE4532" t="str">
            <v>黄色</v>
          </cell>
          <cell r="AF4532">
            <v>5.8992975</v>
          </cell>
        </row>
        <row r="4533">
          <cell r="A4533" t="str">
            <v>YY23-T-00-132P02</v>
          </cell>
          <cell r="B4533" t="e">
            <v>#N/A</v>
          </cell>
          <cell r="C4533" t="e">
            <v>#N/A</v>
          </cell>
          <cell r="D4533" t="str">
            <v>S</v>
          </cell>
          <cell r="E4533" t="str">
            <v>YE</v>
          </cell>
          <cell r="F4533">
            <v>45</v>
          </cell>
          <cell r="G4533" t="str">
            <v>EA</v>
          </cell>
          <cell r="H4533" t="str">
            <v>2300连体防护服</v>
          </cell>
          <cell r="I4533" t="str">
            <v>M2300 Coverall</v>
          </cell>
          <cell r="J4533" t="str">
            <v>M2300</v>
          </cell>
          <cell r="K4533" t="str">
            <v>MG230TCVRL</v>
          </cell>
          <cell r="L4533">
            <v>0.073593</v>
          </cell>
          <cell r="M4533" t="e">
            <v>#N/A</v>
          </cell>
          <cell r="N4533" t="e">
            <v>#N/A</v>
          </cell>
          <cell r="O4533" t="str">
            <v>DC2A</v>
          </cell>
        </row>
        <row r="4533">
          <cell r="Q4533">
            <v>11.8</v>
          </cell>
          <cell r="R4533">
            <v>237.333333333333</v>
          </cell>
          <cell r="S4533">
            <v>10.68</v>
          </cell>
          <cell r="T4533">
            <v>9</v>
          </cell>
          <cell r="U4533">
            <v>15</v>
          </cell>
          <cell r="V4533">
            <v>1120</v>
          </cell>
          <cell r="W4533" t="str">
            <v>Paid Import</v>
          </cell>
        </row>
        <row r="4533">
          <cell r="Y4533" t="str">
            <v>EA</v>
          </cell>
          <cell r="Z4533" t="str">
            <v>--</v>
          </cell>
          <cell r="AA4533" t="str">
            <v>ST</v>
          </cell>
          <cell r="AB4533" t="str">
            <v>FNA23YEA01</v>
          </cell>
          <cell r="AC4533" t="str">
            <v>2300-132-1A</v>
          </cell>
          <cell r="AD4533">
            <v>1.53</v>
          </cell>
          <cell r="AE4533" t="str">
            <v>黄色</v>
          </cell>
          <cell r="AF4533">
            <v>3.11945142857143</v>
          </cell>
        </row>
        <row r="4534">
          <cell r="A4534" t="str">
            <v>YY23-T-00-132P03</v>
          </cell>
          <cell r="B4534" t="str">
            <v>23-T-00-132P03</v>
          </cell>
          <cell r="C4534" t="str">
            <v>E1</v>
          </cell>
          <cell r="D4534" t="str">
            <v>M</v>
          </cell>
          <cell r="E4534" t="str">
            <v>YE</v>
          </cell>
          <cell r="F4534">
            <v>45</v>
          </cell>
          <cell r="G4534" t="str">
            <v>EA</v>
          </cell>
          <cell r="H4534" t="str">
            <v>2300连体防护服</v>
          </cell>
          <cell r="I4534" t="str">
            <v>M2300 Coverall</v>
          </cell>
          <cell r="J4534" t="str">
            <v>M2300</v>
          </cell>
          <cell r="K4534" t="str">
            <v>MG230TCVRL</v>
          </cell>
          <cell r="L4534">
            <v>0.073593</v>
          </cell>
          <cell r="M4534" t="str">
            <v>23-10834</v>
          </cell>
          <cell r="N4534" t="str">
            <v>M2300 Coverall (10834)连体防护服/23-T-00-132P03-E1</v>
          </cell>
          <cell r="O4534" t="str">
            <v>DC2A</v>
          </cell>
        </row>
        <row r="4534">
          <cell r="Q4534">
            <v>12.4</v>
          </cell>
          <cell r="R4534">
            <v>250.666666666667</v>
          </cell>
          <cell r="S4534">
            <v>11.28</v>
          </cell>
          <cell r="T4534">
            <v>9</v>
          </cell>
          <cell r="U4534">
            <v>15</v>
          </cell>
          <cell r="V4534">
            <v>1120</v>
          </cell>
          <cell r="W4534" t="str">
            <v>Paid Import</v>
          </cell>
        </row>
        <row r="4534">
          <cell r="Y4534" t="str">
            <v>EA</v>
          </cell>
          <cell r="Z4534" t="str">
            <v>--</v>
          </cell>
          <cell r="AA4534" t="str">
            <v>ST</v>
          </cell>
          <cell r="AB4534" t="str">
            <v>FNA23YEA01</v>
          </cell>
          <cell r="AC4534" t="str">
            <v>2300-132-1A</v>
          </cell>
          <cell r="AD4534">
            <v>1.53</v>
          </cell>
          <cell r="AE4534" t="str">
            <v>黄色</v>
          </cell>
          <cell r="AF4534">
            <v>3.37824</v>
          </cell>
        </row>
        <row r="4535">
          <cell r="A4535" t="str">
            <v>YY23-T-00-132P04</v>
          </cell>
          <cell r="B4535" t="str">
            <v>23-T-00-132P04</v>
          </cell>
          <cell r="C4535" t="str">
            <v>E1</v>
          </cell>
          <cell r="D4535" t="str">
            <v>L</v>
          </cell>
          <cell r="E4535" t="str">
            <v>YE</v>
          </cell>
          <cell r="F4535">
            <v>45</v>
          </cell>
          <cell r="G4535" t="str">
            <v>EA</v>
          </cell>
          <cell r="H4535" t="str">
            <v>2300连体防护服</v>
          </cell>
          <cell r="I4535" t="str">
            <v>M2300 Coverall</v>
          </cell>
          <cell r="J4535" t="str">
            <v>M2300</v>
          </cell>
          <cell r="K4535" t="str">
            <v>MG230TCVRL</v>
          </cell>
          <cell r="L4535">
            <v>0.073593</v>
          </cell>
          <cell r="M4535" t="str">
            <v>23-10615</v>
          </cell>
          <cell r="N4535" t="str">
            <v>M2300 Coverall (10615)连体防护服/23-T-00-132P04-E1</v>
          </cell>
          <cell r="O4535" t="str">
            <v>DC2A</v>
          </cell>
        </row>
        <row r="4535">
          <cell r="Q4535">
            <v>13</v>
          </cell>
          <cell r="R4535">
            <v>264</v>
          </cell>
          <cell r="S4535">
            <v>11.88</v>
          </cell>
          <cell r="T4535">
            <v>9</v>
          </cell>
          <cell r="U4535">
            <v>15</v>
          </cell>
          <cell r="V4535">
            <v>1120</v>
          </cell>
          <cell r="W4535" t="str">
            <v>Paid Import</v>
          </cell>
        </row>
        <row r="4535">
          <cell r="Y4535" t="str">
            <v>EA</v>
          </cell>
          <cell r="Z4535" t="str">
            <v>--</v>
          </cell>
          <cell r="AA4535" t="str">
            <v>ST</v>
          </cell>
          <cell r="AB4535" t="str">
            <v>FNA23YEA01</v>
          </cell>
          <cell r="AC4535" t="str">
            <v>2300-132-1A</v>
          </cell>
          <cell r="AD4535">
            <v>1.53</v>
          </cell>
          <cell r="AE4535" t="str">
            <v>黄色</v>
          </cell>
          <cell r="AF4535">
            <v>3.6017475</v>
          </cell>
        </row>
        <row r="4536">
          <cell r="A4536" t="str">
            <v>YY23-T-00-132P05</v>
          </cell>
          <cell r="B4536" t="str">
            <v>23-T-00-132P05</v>
          </cell>
          <cell r="C4536" t="str">
            <v>E1</v>
          </cell>
          <cell r="D4536" t="str">
            <v>XL</v>
          </cell>
          <cell r="E4536" t="str">
            <v>YE</v>
          </cell>
          <cell r="F4536">
            <v>45</v>
          </cell>
          <cell r="G4536" t="str">
            <v>EA</v>
          </cell>
          <cell r="H4536" t="str">
            <v>2300连体防护服</v>
          </cell>
          <cell r="I4536" t="str">
            <v>M2300 Coverall</v>
          </cell>
          <cell r="J4536" t="str">
            <v>M2300</v>
          </cell>
          <cell r="K4536" t="str">
            <v>MG230TCVRL</v>
          </cell>
          <cell r="L4536">
            <v>0.073593</v>
          </cell>
          <cell r="M4536" t="str">
            <v>23-10661</v>
          </cell>
          <cell r="N4536" t="str">
            <v>M2300 Coverall (10661)连体防护服/23-T-00-132P05-E1</v>
          </cell>
          <cell r="O4536" t="str">
            <v>DC2A</v>
          </cell>
        </row>
        <row r="4536">
          <cell r="Q4536">
            <v>14</v>
          </cell>
          <cell r="R4536">
            <v>286.222222222222</v>
          </cell>
          <cell r="S4536">
            <v>12.88</v>
          </cell>
          <cell r="T4536">
            <v>9</v>
          </cell>
          <cell r="U4536">
            <v>15</v>
          </cell>
          <cell r="V4536">
            <v>1120</v>
          </cell>
          <cell r="W4536" t="str">
            <v>Paid Import</v>
          </cell>
        </row>
        <row r="4536">
          <cell r="Y4536" t="str">
            <v>EA</v>
          </cell>
          <cell r="Z4536" t="str">
            <v>--</v>
          </cell>
          <cell r="AA4536" t="str">
            <v>ST</v>
          </cell>
          <cell r="AB4536" t="str">
            <v>FNA23YEA01</v>
          </cell>
          <cell r="AC4536" t="str">
            <v>2300-132-1A</v>
          </cell>
          <cell r="AD4536">
            <v>1.53</v>
          </cell>
          <cell r="AE4536" t="str">
            <v>黄色</v>
          </cell>
          <cell r="AF4536">
            <v>3.81651545454545</v>
          </cell>
        </row>
        <row r="4537">
          <cell r="A4537" t="str">
            <v>YY23-T-00-132P06</v>
          </cell>
          <cell r="B4537" t="str">
            <v>23-T-00-132P06</v>
          </cell>
          <cell r="C4537" t="str">
            <v>E1</v>
          </cell>
          <cell r="D4537" t="str">
            <v>2XL</v>
          </cell>
          <cell r="E4537" t="str">
            <v>YE</v>
          </cell>
          <cell r="F4537">
            <v>40</v>
          </cell>
          <cell r="G4537" t="str">
            <v>EA</v>
          </cell>
          <cell r="H4537" t="str">
            <v>2300连体防护服</v>
          </cell>
          <cell r="I4537" t="str">
            <v>M2300 Coverall</v>
          </cell>
          <cell r="J4537" t="str">
            <v>M2300</v>
          </cell>
          <cell r="K4537" t="str">
            <v>MG230TCVRL</v>
          </cell>
          <cell r="L4537">
            <v>0.073593</v>
          </cell>
          <cell r="M4537" t="str">
            <v>23-10376</v>
          </cell>
          <cell r="N4537" t="str">
            <v>M2300 Coverall (10376)连体防护服/23-T-00-132P06-E1</v>
          </cell>
          <cell r="O4537" t="str">
            <v>DC2A</v>
          </cell>
        </row>
        <row r="4537">
          <cell r="Q4537">
            <v>13.3</v>
          </cell>
          <cell r="R4537">
            <v>304.5</v>
          </cell>
          <cell r="S4537">
            <v>12.18</v>
          </cell>
          <cell r="T4537">
            <v>8</v>
          </cell>
          <cell r="U4537">
            <v>20</v>
          </cell>
          <cell r="V4537">
            <v>1120</v>
          </cell>
          <cell r="W4537" t="str">
            <v>Paid Import</v>
          </cell>
        </row>
        <row r="4537">
          <cell r="Y4537" t="str">
            <v>EA</v>
          </cell>
          <cell r="Z4537" t="str">
            <v>--</v>
          </cell>
          <cell r="AA4537" t="str">
            <v>ST</v>
          </cell>
          <cell r="AB4537" t="str">
            <v>FNA23YEA01</v>
          </cell>
          <cell r="AC4537" t="str">
            <v>2300-132-1A</v>
          </cell>
          <cell r="AD4537">
            <v>1.53</v>
          </cell>
          <cell r="AE4537" t="str">
            <v>黄色</v>
          </cell>
          <cell r="AF4537">
            <v>4.038588</v>
          </cell>
        </row>
        <row r="4538">
          <cell r="A4538" t="str">
            <v>YY23-T-00-132P07</v>
          </cell>
          <cell r="B4538" t="str">
            <v>23-T-00-132P07</v>
          </cell>
          <cell r="C4538" t="str">
            <v>E1</v>
          </cell>
          <cell r="D4538" t="str">
            <v>3XL</v>
          </cell>
          <cell r="E4538" t="str">
            <v>YE</v>
          </cell>
          <cell r="F4538">
            <v>40</v>
          </cell>
          <cell r="G4538" t="str">
            <v>EA</v>
          </cell>
          <cell r="H4538" t="str">
            <v>2300连体防护服</v>
          </cell>
          <cell r="I4538" t="str">
            <v>M2300 Coverall</v>
          </cell>
          <cell r="J4538" t="str">
            <v>M2300</v>
          </cell>
          <cell r="K4538" t="str">
            <v>MG230TCVRL</v>
          </cell>
          <cell r="L4538">
            <v>0.073593</v>
          </cell>
          <cell r="M4538" t="str">
            <v>23-10263</v>
          </cell>
          <cell r="N4538" t="str">
            <v>M2300 Coverall (10263)连体防护服/23-T-00-132P07-E1</v>
          </cell>
          <cell r="O4538" t="str">
            <v>DC2A</v>
          </cell>
        </row>
        <row r="4538">
          <cell r="Q4538">
            <v>14</v>
          </cell>
          <cell r="R4538">
            <v>322</v>
          </cell>
          <cell r="S4538">
            <v>12.88</v>
          </cell>
          <cell r="T4538">
            <v>8</v>
          </cell>
          <cell r="U4538">
            <v>20</v>
          </cell>
          <cell r="V4538">
            <v>1120</v>
          </cell>
          <cell r="W4538" t="str">
            <v>Paid Import</v>
          </cell>
        </row>
        <row r="4538">
          <cell r="Y4538" t="str">
            <v>EA</v>
          </cell>
          <cell r="Z4538" t="str">
            <v>--</v>
          </cell>
          <cell r="AA4538" t="str">
            <v>ST</v>
          </cell>
          <cell r="AB4538" t="str">
            <v>FNA23YEA01</v>
          </cell>
          <cell r="AC4538" t="str">
            <v>2300-132-1A</v>
          </cell>
          <cell r="AD4538">
            <v>1.53</v>
          </cell>
          <cell r="AE4538" t="str">
            <v>黄色</v>
          </cell>
          <cell r="AF4538">
            <v>4.29556</v>
          </cell>
        </row>
        <row r="4539">
          <cell r="A4539" t="str">
            <v>YY23-T-00-132P08</v>
          </cell>
          <cell r="B4539" t="e">
            <v>#N/A</v>
          </cell>
          <cell r="C4539" t="e">
            <v>#N/A</v>
          </cell>
          <cell r="D4539" t="str">
            <v>4XL</v>
          </cell>
          <cell r="E4539" t="str">
            <v>YE</v>
          </cell>
          <cell r="F4539">
            <v>40</v>
          </cell>
          <cell r="G4539" t="str">
            <v>EA</v>
          </cell>
          <cell r="H4539" t="str">
            <v>2300连体防护服</v>
          </cell>
          <cell r="I4539" t="str">
            <v>M2300 Coverall</v>
          </cell>
          <cell r="J4539" t="str">
            <v>M2300</v>
          </cell>
          <cell r="K4539" t="str">
            <v>MG230TCVRL</v>
          </cell>
          <cell r="L4539">
            <v>0.073593</v>
          </cell>
          <cell r="M4539" t="e">
            <v>#N/A</v>
          </cell>
          <cell r="N4539" t="e">
            <v>#N/A</v>
          </cell>
          <cell r="O4539" t="str">
            <v>DC2A</v>
          </cell>
        </row>
        <row r="4539">
          <cell r="Q4539">
            <v>13.2</v>
          </cell>
          <cell r="R4539">
            <v>0</v>
          </cell>
          <cell r="S4539">
            <v>0</v>
          </cell>
          <cell r="T4539">
            <v>8</v>
          </cell>
          <cell r="U4539">
            <v>20</v>
          </cell>
          <cell r="V4539">
            <v>1120</v>
          </cell>
          <cell r="W4539" t="str">
            <v>Paid Import</v>
          </cell>
        </row>
        <row r="4539">
          <cell r="Y4539" t="str">
            <v>EA</v>
          </cell>
          <cell r="Z4539" t="str">
            <v>--</v>
          </cell>
          <cell r="AA4539" t="str">
            <v>ST</v>
          </cell>
          <cell r="AB4539" t="str">
            <v>FNA23YEA01</v>
          </cell>
          <cell r="AC4539" t="str">
            <v>2300-132-1A</v>
          </cell>
          <cell r="AD4539">
            <v>1.53</v>
          </cell>
          <cell r="AE4539" t="str">
            <v>黄色</v>
          </cell>
          <cell r="AF4539">
            <v>5.01381</v>
          </cell>
        </row>
        <row r="4540">
          <cell r="A4540" t="str">
            <v>YY23-T-00-132P09</v>
          </cell>
          <cell r="B4540" t="e">
            <v>#N/A</v>
          </cell>
          <cell r="C4540" t="e">
            <v>#N/A</v>
          </cell>
          <cell r="D4540" t="str">
            <v>5XL</v>
          </cell>
          <cell r="E4540" t="str">
            <v>YE</v>
          </cell>
          <cell r="F4540">
            <v>40</v>
          </cell>
          <cell r="G4540" t="str">
            <v>EA</v>
          </cell>
          <cell r="H4540" t="str">
            <v>2300连体防护服</v>
          </cell>
          <cell r="I4540" t="str">
            <v>M2300 Coverall</v>
          </cell>
          <cell r="J4540" t="str">
            <v>M2300</v>
          </cell>
          <cell r="K4540" t="str">
            <v>MG230TCVRL</v>
          </cell>
          <cell r="L4540">
            <v>0.073593</v>
          </cell>
          <cell r="M4540" t="e">
            <v>#N/A</v>
          </cell>
          <cell r="N4540" t="e">
            <v>#N/A</v>
          </cell>
          <cell r="O4540" t="str">
            <v>DC2A</v>
          </cell>
        </row>
        <row r="4540">
          <cell r="Q4540">
            <v>14.2</v>
          </cell>
          <cell r="R4540">
            <v>0</v>
          </cell>
          <cell r="S4540">
            <v>0</v>
          </cell>
          <cell r="T4540">
            <v>8</v>
          </cell>
          <cell r="U4540">
            <v>20</v>
          </cell>
          <cell r="V4540">
            <v>1120</v>
          </cell>
          <cell r="W4540" t="str">
            <v>Paid Import</v>
          </cell>
        </row>
        <row r="4540">
          <cell r="Y4540" t="str">
            <v>EA</v>
          </cell>
          <cell r="Z4540" t="str">
            <v>--</v>
          </cell>
          <cell r="AA4540" t="str">
            <v>ST</v>
          </cell>
          <cell r="AB4540" t="str">
            <v>FNA23YEA01</v>
          </cell>
          <cell r="AC4540" t="str">
            <v>2300-132-1A</v>
          </cell>
          <cell r="AD4540">
            <v>1.53</v>
          </cell>
          <cell r="AE4540" t="str">
            <v>黄色</v>
          </cell>
          <cell r="AF4540">
            <v>5.8992975</v>
          </cell>
        </row>
        <row r="4541">
          <cell r="A4541" t="str">
            <v>YY23-T-00-223-02</v>
          </cell>
          <cell r="B4541" t="str">
            <v>23-T-00-223-02</v>
          </cell>
          <cell r="C4541" t="str">
            <v>E1</v>
          </cell>
          <cell r="D4541" t="str">
            <v>S</v>
          </cell>
          <cell r="E4541" t="str">
            <v>YE</v>
          </cell>
          <cell r="F4541">
            <v>60</v>
          </cell>
          <cell r="G4541" t="str">
            <v>EA</v>
          </cell>
          <cell r="H4541" t="str">
            <v>2300防护服(上衣)</v>
          </cell>
          <cell r="I4541" t="str">
            <v>M2300 JACKET</v>
          </cell>
          <cell r="J4541" t="str">
            <v>ACC</v>
          </cell>
          <cell r="K4541" t="str">
            <v>MG2300ACCS</v>
          </cell>
          <cell r="L4541">
            <v>0.073593</v>
          </cell>
          <cell r="M4541" t="str">
            <v>23-11137</v>
          </cell>
          <cell r="N4541" t="str">
            <v>M2300 JACKET (11137)防护服(上衣)/23-T-00-223-02-E1</v>
          </cell>
          <cell r="O4541" t="str">
            <v>DC2A</v>
          </cell>
        </row>
        <row r="4541">
          <cell r="Q4541" t="str">
            <v>0</v>
          </cell>
          <cell r="R4541">
            <v>0</v>
          </cell>
          <cell r="S4541">
            <v>0</v>
          </cell>
          <cell r="T4541">
            <v>10</v>
          </cell>
          <cell r="U4541">
            <v>30</v>
          </cell>
          <cell r="V4541">
            <v>1120</v>
          </cell>
          <cell r="W4541" t="str">
            <v>Paid Import</v>
          </cell>
        </row>
        <row r="4541">
          <cell r="Y4541" t="str">
            <v>EA</v>
          </cell>
          <cell r="Z4541">
            <v>824457</v>
          </cell>
          <cell r="AA4541" t="str">
            <v>ST</v>
          </cell>
          <cell r="AB4541" t="str">
            <v>FNA23YEA01</v>
          </cell>
          <cell r="AC4541" t="str">
            <v>2300-223-1A</v>
          </cell>
          <cell r="AD4541">
            <v>1.53</v>
          </cell>
          <cell r="AE4541" t="str">
            <v>黄色</v>
          </cell>
          <cell r="AF4541">
            <v>1.590945</v>
          </cell>
        </row>
        <row r="4542">
          <cell r="A4542" t="str">
            <v>YY23-T-00-223-03</v>
          </cell>
          <cell r="B4542" t="str">
            <v>23-T-00-223-03</v>
          </cell>
          <cell r="C4542" t="str">
            <v>E1</v>
          </cell>
          <cell r="D4542" t="str">
            <v>M</v>
          </cell>
          <cell r="E4542" t="str">
            <v>YE</v>
          </cell>
          <cell r="F4542">
            <v>60</v>
          </cell>
          <cell r="G4542" t="str">
            <v>EA</v>
          </cell>
          <cell r="H4542" t="str">
            <v>2300防护服(上衣)</v>
          </cell>
          <cell r="I4542" t="str">
            <v>M2300 JACKET</v>
          </cell>
          <cell r="J4542" t="str">
            <v>ACC</v>
          </cell>
          <cell r="K4542" t="str">
            <v>MG2300ACCS</v>
          </cell>
          <cell r="L4542">
            <v>0.073593</v>
          </cell>
          <cell r="M4542" t="str">
            <v>23-10919</v>
          </cell>
          <cell r="N4542" t="str">
            <v>M2300 JACKET (10919)防护服(上衣)/23-T-00-223-03-E1</v>
          </cell>
          <cell r="O4542" t="str">
            <v>DC2A</v>
          </cell>
        </row>
        <row r="4542">
          <cell r="Q4542">
            <v>11.7</v>
          </cell>
          <cell r="R4542">
            <v>176.333333333333</v>
          </cell>
          <cell r="S4542">
            <v>10.58</v>
          </cell>
          <cell r="T4542">
            <v>10</v>
          </cell>
          <cell r="U4542">
            <v>30</v>
          </cell>
          <cell r="V4542">
            <v>1120</v>
          </cell>
          <cell r="W4542" t="str">
            <v>Paid Import</v>
          </cell>
        </row>
        <row r="4542">
          <cell r="Y4542" t="str">
            <v>EA</v>
          </cell>
          <cell r="Z4542">
            <v>824458</v>
          </cell>
          <cell r="AA4542" t="str">
            <v>ST</v>
          </cell>
          <cell r="AB4542" t="str">
            <v>FNA23YEA01</v>
          </cell>
          <cell r="AC4542" t="str">
            <v>2300-223-1A</v>
          </cell>
          <cell r="AD4542">
            <v>1.53</v>
          </cell>
          <cell r="AE4542" t="str">
            <v>黄色</v>
          </cell>
          <cell r="AF4542">
            <v>1.709265</v>
          </cell>
        </row>
        <row r="4543">
          <cell r="A4543" t="str">
            <v>YY23-T-00-223-04</v>
          </cell>
          <cell r="B4543" t="str">
            <v>23-T-00-223-04</v>
          </cell>
          <cell r="C4543" t="str">
            <v>E1</v>
          </cell>
          <cell r="D4543" t="str">
            <v>L</v>
          </cell>
          <cell r="E4543" t="str">
            <v>YE</v>
          </cell>
          <cell r="F4543">
            <v>60</v>
          </cell>
          <cell r="G4543" t="str">
            <v>EA</v>
          </cell>
          <cell r="H4543" t="str">
            <v>2300防护服(上衣)</v>
          </cell>
          <cell r="I4543" t="str">
            <v>M2300 JACKET</v>
          </cell>
          <cell r="J4543" t="str">
            <v>ACC</v>
          </cell>
          <cell r="K4543" t="str">
            <v>MG2300ACCS</v>
          </cell>
          <cell r="L4543">
            <v>0.073593</v>
          </cell>
          <cell r="M4543" t="str">
            <v>23-10920</v>
          </cell>
          <cell r="N4543" t="str">
            <v>M2300 JACKET (10920)防护服(上衣)/23-T-00-223-04-E1</v>
          </cell>
          <cell r="O4543" t="str">
            <v>DC2A</v>
          </cell>
        </row>
        <row r="4543">
          <cell r="Q4543">
            <v>12.5</v>
          </cell>
          <cell r="R4543">
            <v>189.666666666667</v>
          </cell>
          <cell r="S4543">
            <v>11.38</v>
          </cell>
          <cell r="T4543">
            <v>10</v>
          </cell>
          <cell r="U4543">
            <v>30</v>
          </cell>
          <cell r="V4543">
            <v>1120</v>
          </cell>
          <cell r="W4543" t="str">
            <v>Paid Import</v>
          </cell>
        </row>
        <row r="4543">
          <cell r="Y4543" t="str">
            <v>EA</v>
          </cell>
          <cell r="Z4543">
            <v>824459</v>
          </cell>
          <cell r="AA4543" t="str">
            <v>ST</v>
          </cell>
          <cell r="AB4543" t="str">
            <v>FNA23YEA01</v>
          </cell>
          <cell r="AC4543" t="str">
            <v>2300-223-1A</v>
          </cell>
          <cell r="AD4543">
            <v>1.53</v>
          </cell>
          <cell r="AE4543" t="str">
            <v>黄色</v>
          </cell>
          <cell r="AF4543">
            <v>1.938</v>
          </cell>
        </row>
        <row r="4544">
          <cell r="A4544" t="str">
            <v>YY23-T-00-223-05</v>
          </cell>
          <cell r="B4544" t="str">
            <v>23-T-00-223-05</v>
          </cell>
          <cell r="C4544" t="str">
            <v>E1</v>
          </cell>
          <cell r="D4544" t="str">
            <v>XL</v>
          </cell>
          <cell r="E4544" t="str">
            <v>YE</v>
          </cell>
          <cell r="F4544">
            <v>60</v>
          </cell>
          <cell r="G4544" t="str">
            <v>EA</v>
          </cell>
          <cell r="H4544" t="str">
            <v>2300防护服(上衣)</v>
          </cell>
          <cell r="I4544" t="str">
            <v>M2300 JACKET</v>
          </cell>
          <cell r="J4544" t="str">
            <v>ACC</v>
          </cell>
          <cell r="K4544" t="str">
            <v>MG2300ACCS</v>
          </cell>
          <cell r="L4544">
            <v>0.073593</v>
          </cell>
          <cell r="M4544" t="str">
            <v>23-10921</v>
          </cell>
          <cell r="N4544" t="str">
            <v>M2300 JACKET (10921)防护服(上衣)/23-T-00-223-05-E1</v>
          </cell>
          <cell r="O4544" t="str">
            <v>DC2A</v>
          </cell>
        </row>
        <row r="4544">
          <cell r="Q4544">
            <v>13.2</v>
          </cell>
          <cell r="R4544">
            <v>201.333333333333</v>
          </cell>
          <cell r="S4544">
            <v>12.08</v>
          </cell>
          <cell r="T4544">
            <v>10</v>
          </cell>
          <cell r="U4544">
            <v>30</v>
          </cell>
          <cell r="V4544">
            <v>1120</v>
          </cell>
          <cell r="W4544" t="str">
            <v>Paid Import</v>
          </cell>
        </row>
        <row r="4544">
          <cell r="Y4544" t="str">
            <v>EA</v>
          </cell>
          <cell r="Z4544">
            <v>824460</v>
          </cell>
          <cell r="AA4544" t="str">
            <v>ST</v>
          </cell>
          <cell r="AB4544" t="str">
            <v>FNA23YEA01</v>
          </cell>
          <cell r="AC4544" t="str">
            <v>2300-223-1A</v>
          </cell>
          <cell r="AD4544">
            <v>1.53</v>
          </cell>
          <cell r="AE4544" t="str">
            <v>黄色</v>
          </cell>
          <cell r="AF4544">
            <v>2.0145</v>
          </cell>
        </row>
        <row r="4545">
          <cell r="A4545" t="str">
            <v>YY23-T-00-223-06</v>
          </cell>
          <cell r="B4545" t="str">
            <v>23-T-XX-223-06</v>
          </cell>
          <cell r="C4545" t="str">
            <v>A1</v>
          </cell>
          <cell r="D4545" t="str">
            <v>2XL</v>
          </cell>
          <cell r="E4545" t="str">
            <v>YE</v>
          </cell>
          <cell r="F4545">
            <v>60</v>
          </cell>
          <cell r="G4545" t="str">
            <v>EA</v>
          </cell>
          <cell r="H4545" t="str">
            <v>2300防护服(上衣)</v>
          </cell>
          <cell r="I4545" t="str">
            <v>M2300 JACKET</v>
          </cell>
          <cell r="J4545" t="str">
            <v>ACC</v>
          </cell>
          <cell r="K4545" t="str">
            <v>MG2300ACCS</v>
          </cell>
          <cell r="L4545">
            <v>0.073593</v>
          </cell>
          <cell r="M4545" t="str">
            <v>23-5412</v>
          </cell>
          <cell r="N4545" t="str">
            <v>M2300 JACKET (5412)防护服(上衣)/23-T-XX-223-06-A1</v>
          </cell>
          <cell r="O4545" t="str">
            <v>DC2A</v>
          </cell>
        </row>
        <row r="4545">
          <cell r="Q4545" t="str">
            <v>0</v>
          </cell>
          <cell r="R4545">
            <v>0</v>
          </cell>
          <cell r="S4545">
            <v>0</v>
          </cell>
          <cell r="T4545">
            <v>10</v>
          </cell>
          <cell r="U4545">
            <v>30</v>
          </cell>
          <cell r="V4545">
            <v>1120</v>
          </cell>
          <cell r="W4545" t="str">
            <v>Paid Import</v>
          </cell>
        </row>
        <row r="4545">
          <cell r="Y4545" t="str">
            <v>EA</v>
          </cell>
          <cell r="Z4545">
            <v>824461</v>
          </cell>
          <cell r="AA4545" t="str">
            <v>ST</v>
          </cell>
          <cell r="AB4545" t="str">
            <v>FNA23YEA01</v>
          </cell>
          <cell r="AC4545" t="str">
            <v>2300-223-1A</v>
          </cell>
          <cell r="AD4545">
            <v>1.53</v>
          </cell>
          <cell r="AE4545" t="str">
            <v>黄色</v>
          </cell>
          <cell r="AF4545">
            <v>2.155005</v>
          </cell>
        </row>
        <row r="4546">
          <cell r="A4546" t="str">
            <v>YY23-T-00-223-07</v>
          </cell>
          <cell r="B4546" t="str">
            <v>23-T-00-223-07</v>
          </cell>
          <cell r="C4546" t="str">
            <v>E1</v>
          </cell>
          <cell r="D4546" t="str">
            <v>3XL</v>
          </cell>
          <cell r="E4546" t="str">
            <v>YE</v>
          </cell>
          <cell r="F4546">
            <v>60</v>
          </cell>
          <cell r="G4546" t="str">
            <v>EA</v>
          </cell>
          <cell r="H4546" t="str">
            <v>2300防护服(上衣)</v>
          </cell>
          <cell r="I4546" t="str">
            <v>M2300 JACKET</v>
          </cell>
          <cell r="J4546" t="str">
            <v>ACC</v>
          </cell>
          <cell r="K4546" t="str">
            <v>MG2300ACCS</v>
          </cell>
          <cell r="L4546">
            <v>0.073593</v>
          </cell>
          <cell r="M4546" t="str">
            <v>23-11218</v>
          </cell>
          <cell r="N4546" t="str">
            <v>M2300 JACKET (11218)防护服(上衣)/23-T-00-223-07-E1</v>
          </cell>
          <cell r="O4546" t="str">
            <v>DC2A</v>
          </cell>
        </row>
        <row r="4546">
          <cell r="Q4546" t="str">
            <v>0</v>
          </cell>
          <cell r="R4546">
            <v>0</v>
          </cell>
          <cell r="S4546">
            <v>0</v>
          </cell>
          <cell r="T4546">
            <v>10</v>
          </cell>
          <cell r="U4546">
            <v>30</v>
          </cell>
          <cell r="V4546">
            <v>1120</v>
          </cell>
          <cell r="W4546" t="str">
            <v>Paid Import</v>
          </cell>
        </row>
        <row r="4546">
          <cell r="Y4546" t="str">
            <v>EA</v>
          </cell>
          <cell r="Z4546">
            <v>824462</v>
          </cell>
          <cell r="AA4546" t="str">
            <v>ST</v>
          </cell>
          <cell r="AB4546" t="str">
            <v>FNA23YEA01</v>
          </cell>
          <cell r="AC4546" t="str">
            <v>2300-223-1A</v>
          </cell>
          <cell r="AD4546">
            <v>1.53</v>
          </cell>
          <cell r="AE4546" t="str">
            <v>黄色</v>
          </cell>
          <cell r="AF4546">
            <v>2.385015</v>
          </cell>
        </row>
        <row r="4547">
          <cell r="A4547" t="str">
            <v>YY23-T-00-302-02</v>
          </cell>
          <cell r="B4547" t="str">
            <v>23-T-XX-302-02</v>
          </cell>
          <cell r="C4547" t="str">
            <v>A1</v>
          </cell>
          <cell r="D4547" t="str">
            <v>S</v>
          </cell>
          <cell r="E4547" t="str">
            <v>YE</v>
          </cell>
          <cell r="F4547">
            <v>60</v>
          </cell>
          <cell r="G4547" t="str">
            <v>EA</v>
          </cell>
          <cell r="H4547" t="str">
            <v>2300防护服(裤子)</v>
          </cell>
          <cell r="I4547" t="str">
            <v>M2300 TROUSERS</v>
          </cell>
          <cell r="J4547" t="str">
            <v>ACC</v>
          </cell>
          <cell r="K4547" t="str">
            <v>MG2300ACCS</v>
          </cell>
          <cell r="L4547">
            <v>0.073593</v>
          </cell>
          <cell r="M4547" t="str">
            <v>23-5414</v>
          </cell>
          <cell r="N4547" t="str">
            <v>M2300 TROUSERS (5414)防护服(裤子)/23-T-XX-302-02-A1</v>
          </cell>
          <cell r="O4547" t="str">
            <v>DC2A</v>
          </cell>
        </row>
        <row r="4547">
          <cell r="Q4547" t="str">
            <v>0</v>
          </cell>
          <cell r="R4547">
            <v>0</v>
          </cell>
          <cell r="S4547">
            <v>0</v>
          </cell>
          <cell r="T4547">
            <v>10</v>
          </cell>
          <cell r="U4547">
            <v>30</v>
          </cell>
          <cell r="V4547">
            <v>1120</v>
          </cell>
          <cell r="W4547" t="str">
            <v>Paid Import</v>
          </cell>
        </row>
        <row r="4547">
          <cell r="Y4547" t="str">
            <v>EA</v>
          </cell>
          <cell r="Z4547">
            <v>824463</v>
          </cell>
          <cell r="AA4547" t="str">
            <v>ST</v>
          </cell>
          <cell r="AB4547" t="str">
            <v>FNA23YEA01</v>
          </cell>
          <cell r="AC4547" t="str">
            <v>3000-302-1A</v>
          </cell>
          <cell r="AD4547">
            <v>1.53</v>
          </cell>
          <cell r="AE4547" t="str">
            <v>黄色</v>
          </cell>
          <cell r="AF4547">
            <v>1.809684</v>
          </cell>
        </row>
        <row r="4548">
          <cell r="A4548" t="str">
            <v>YY23-T-00-302-03</v>
          </cell>
          <cell r="B4548" t="str">
            <v>23-T-00-302-03</v>
          </cell>
          <cell r="C4548" t="str">
            <v>E1</v>
          </cell>
          <cell r="D4548" t="str">
            <v>M</v>
          </cell>
          <cell r="E4548" t="str">
            <v>YE</v>
          </cell>
          <cell r="F4548">
            <v>60</v>
          </cell>
          <cell r="G4548" t="str">
            <v>EA</v>
          </cell>
          <cell r="H4548" t="str">
            <v>2300防护服(裤子)</v>
          </cell>
          <cell r="I4548" t="str">
            <v>M2300 TROUSERS</v>
          </cell>
          <cell r="J4548" t="str">
            <v>ACC</v>
          </cell>
          <cell r="K4548" t="str">
            <v>MG2300ACCS</v>
          </cell>
          <cell r="L4548">
            <v>0.073593</v>
          </cell>
          <cell r="M4548" t="str">
            <v>23-10922</v>
          </cell>
          <cell r="N4548" t="str">
            <v>M2300 TROUSERS (10922)防护服(裤子)/23-T-00-302-03-E1</v>
          </cell>
          <cell r="O4548" t="str">
            <v>DC2A</v>
          </cell>
        </row>
        <row r="4548">
          <cell r="Q4548">
            <v>9</v>
          </cell>
          <cell r="R4548">
            <v>131.333333333333</v>
          </cell>
          <cell r="S4548">
            <v>7.88</v>
          </cell>
          <cell r="T4548">
            <v>10</v>
          </cell>
          <cell r="U4548">
            <v>30</v>
          </cell>
          <cell r="V4548">
            <v>1120</v>
          </cell>
          <cell r="W4548" t="str">
            <v>Paid Import</v>
          </cell>
        </row>
        <row r="4548">
          <cell r="Y4548" t="str">
            <v>EA</v>
          </cell>
          <cell r="Z4548">
            <v>824464</v>
          </cell>
          <cell r="AA4548" t="str">
            <v>ST</v>
          </cell>
          <cell r="AB4548" t="str">
            <v>FNA23YEA01</v>
          </cell>
          <cell r="AC4548" t="str">
            <v>3000-302-1A</v>
          </cell>
          <cell r="AD4548">
            <v>1.53</v>
          </cell>
          <cell r="AE4548" t="str">
            <v>黄色</v>
          </cell>
          <cell r="AF4548">
            <v>1.855125</v>
          </cell>
        </row>
        <row r="4549">
          <cell r="A4549" t="str">
            <v>YY23-T-00-302-04</v>
          </cell>
          <cell r="B4549" t="str">
            <v>23-T-00-302-04</v>
          </cell>
          <cell r="C4549" t="str">
            <v>E1</v>
          </cell>
          <cell r="D4549" t="str">
            <v>L</v>
          </cell>
          <cell r="E4549" t="str">
            <v>YE</v>
          </cell>
          <cell r="F4549">
            <v>60</v>
          </cell>
          <cell r="G4549" t="str">
            <v>EA</v>
          </cell>
          <cell r="H4549" t="str">
            <v>2300防护服(裤子)</v>
          </cell>
          <cell r="I4549" t="str">
            <v>M2300 TROUSERS</v>
          </cell>
          <cell r="J4549" t="str">
            <v>ACC</v>
          </cell>
          <cell r="K4549" t="str">
            <v>MG2300ACCS</v>
          </cell>
          <cell r="L4549">
            <v>0.073593</v>
          </cell>
          <cell r="M4549" t="str">
            <v>23-10923</v>
          </cell>
          <cell r="N4549" t="str">
            <v>M2300 TROUSERS (10923)防护服(裤子)/23-T-00-302-04-E1</v>
          </cell>
          <cell r="O4549" t="str">
            <v>DC2A</v>
          </cell>
        </row>
        <row r="4549">
          <cell r="Q4549">
            <v>9.5</v>
          </cell>
          <cell r="R4549">
            <v>139.666666666667</v>
          </cell>
          <cell r="S4549">
            <v>8.38</v>
          </cell>
          <cell r="T4549">
            <v>10</v>
          </cell>
          <cell r="U4549">
            <v>30</v>
          </cell>
          <cell r="V4549">
            <v>1120</v>
          </cell>
          <cell r="W4549" t="str">
            <v>Paid Import</v>
          </cell>
        </row>
        <row r="4549">
          <cell r="Y4549" t="str">
            <v>EA</v>
          </cell>
          <cell r="Z4549">
            <v>824465</v>
          </cell>
          <cell r="AA4549" t="str">
            <v>ST</v>
          </cell>
          <cell r="AB4549" t="str">
            <v>FNA23YEA01</v>
          </cell>
          <cell r="AC4549" t="str">
            <v>3000-302-1A</v>
          </cell>
          <cell r="AD4549">
            <v>1.53</v>
          </cell>
          <cell r="AE4549" t="str">
            <v>黄色</v>
          </cell>
          <cell r="AF4549">
            <v>2.162961</v>
          </cell>
        </row>
        <row r="4550">
          <cell r="A4550" t="str">
            <v>YY23-T-00-302-05</v>
          </cell>
          <cell r="B4550" t="str">
            <v>23-T-00-302-05</v>
          </cell>
          <cell r="C4550" t="str">
            <v>E1</v>
          </cell>
          <cell r="D4550" t="str">
            <v>XL</v>
          </cell>
          <cell r="E4550" t="str">
            <v>YE</v>
          </cell>
          <cell r="F4550">
            <v>60</v>
          </cell>
          <cell r="G4550" t="str">
            <v>EA</v>
          </cell>
          <cell r="H4550" t="str">
            <v>2300防护服(裤子)</v>
          </cell>
          <cell r="I4550" t="str">
            <v>M2300 TROUSERS</v>
          </cell>
          <cell r="J4550" t="str">
            <v>ACC</v>
          </cell>
          <cell r="K4550" t="str">
            <v>MG2300ACCS</v>
          </cell>
          <cell r="L4550">
            <v>0.073593</v>
          </cell>
          <cell r="M4550" t="str">
            <v>23-10924</v>
          </cell>
          <cell r="N4550" t="str">
            <v>M2300 TROUSERS (10924)防护服(裤子)/23-T-00-302-05-E1</v>
          </cell>
          <cell r="O4550" t="str">
            <v>DC2A</v>
          </cell>
        </row>
        <row r="4550">
          <cell r="Q4550">
            <v>10</v>
          </cell>
          <cell r="R4550">
            <v>148</v>
          </cell>
          <cell r="S4550">
            <v>8.88</v>
          </cell>
          <cell r="T4550">
            <v>10</v>
          </cell>
          <cell r="U4550">
            <v>30</v>
          </cell>
          <cell r="V4550">
            <v>1120</v>
          </cell>
          <cell r="W4550" t="str">
            <v>Paid Import</v>
          </cell>
        </row>
        <row r="4550">
          <cell r="Y4550" t="str">
            <v>EA</v>
          </cell>
          <cell r="Z4550">
            <v>824466</v>
          </cell>
          <cell r="AA4550" t="str">
            <v>ST</v>
          </cell>
          <cell r="AB4550" t="str">
            <v>FNA23YEA01</v>
          </cell>
          <cell r="AC4550" t="str">
            <v>3000-302-1A</v>
          </cell>
          <cell r="AD4550">
            <v>1.53</v>
          </cell>
          <cell r="AE4550" t="str">
            <v>黄色</v>
          </cell>
          <cell r="AF4550">
            <v>2.271591</v>
          </cell>
        </row>
        <row r="4551">
          <cell r="A4551" t="str">
            <v>YY23-T-00-302-06</v>
          </cell>
          <cell r="B4551" t="str">
            <v>23-T-XX-302-06</v>
          </cell>
          <cell r="C4551" t="str">
            <v>A1</v>
          </cell>
          <cell r="D4551" t="str">
            <v>2XL</v>
          </cell>
          <cell r="E4551" t="str">
            <v>YE</v>
          </cell>
          <cell r="F4551">
            <v>60</v>
          </cell>
          <cell r="G4551" t="str">
            <v>EA</v>
          </cell>
          <cell r="H4551" t="str">
            <v>2300防护服(裤子)</v>
          </cell>
          <cell r="I4551" t="str">
            <v>M2300 TROUSERS</v>
          </cell>
          <cell r="J4551" t="str">
            <v>ACC</v>
          </cell>
          <cell r="K4551" t="str">
            <v>MG2300ACCS</v>
          </cell>
          <cell r="L4551">
            <v>0.073593</v>
          </cell>
          <cell r="M4551" t="str">
            <v>23-5418</v>
          </cell>
          <cell r="N4551" t="str">
            <v>M2300 TROUSERS (5418)防护服(裤子)/23-T-XX-302-06-A1</v>
          </cell>
          <cell r="O4551" t="str">
            <v>DC2A</v>
          </cell>
        </row>
        <row r="4551">
          <cell r="Q4551">
            <v>10.2</v>
          </cell>
          <cell r="R4551">
            <v>151.333333333333</v>
          </cell>
          <cell r="S4551">
            <v>9.08</v>
          </cell>
          <cell r="T4551">
            <v>10</v>
          </cell>
          <cell r="U4551">
            <v>30</v>
          </cell>
          <cell r="V4551">
            <v>1120</v>
          </cell>
          <cell r="W4551" t="str">
            <v>Paid Import</v>
          </cell>
        </row>
        <row r="4551">
          <cell r="Y4551" t="str">
            <v>EA</v>
          </cell>
          <cell r="Z4551">
            <v>824467</v>
          </cell>
          <cell r="AA4551" t="str">
            <v>ST</v>
          </cell>
          <cell r="AB4551" t="str">
            <v>FNA23YEA01</v>
          </cell>
          <cell r="AC4551" t="str">
            <v>3000-302-1A</v>
          </cell>
          <cell r="AD4551">
            <v>1.53</v>
          </cell>
          <cell r="AE4551" t="str">
            <v>黄色</v>
          </cell>
          <cell r="AF4551">
            <v>2.392767</v>
          </cell>
        </row>
        <row r="4552">
          <cell r="A4552" t="str">
            <v>YY23-T-00-302-07</v>
          </cell>
          <cell r="B4552" t="str">
            <v>23-T-00-302-07</v>
          </cell>
          <cell r="C4552" t="str">
            <v>E1</v>
          </cell>
          <cell r="D4552" t="str">
            <v>3XL</v>
          </cell>
          <cell r="E4552" t="str">
            <v>YE</v>
          </cell>
          <cell r="F4552">
            <v>60</v>
          </cell>
          <cell r="G4552" t="str">
            <v>EA</v>
          </cell>
          <cell r="H4552" t="str">
            <v>2300防护服(裤子)</v>
          </cell>
          <cell r="I4552" t="str">
            <v>M2300 TROUSERS</v>
          </cell>
          <cell r="J4552" t="str">
            <v>ACC</v>
          </cell>
          <cell r="K4552" t="str">
            <v>MG2300ACCS</v>
          </cell>
          <cell r="L4552">
            <v>0.073593</v>
          </cell>
          <cell r="M4552" t="str">
            <v>23-11217</v>
          </cell>
          <cell r="N4552" t="str">
            <v>M2300 TROUSERS (11217)防护服(裤子)/23-T-00-302-07-E1</v>
          </cell>
          <cell r="O4552" t="str">
            <v>DC2A</v>
          </cell>
        </row>
        <row r="4552">
          <cell r="Q4552" t="str">
            <v>0</v>
          </cell>
          <cell r="R4552">
            <v>0</v>
          </cell>
          <cell r="S4552">
            <v>0</v>
          </cell>
          <cell r="T4552">
            <v>10</v>
          </cell>
          <cell r="U4552">
            <v>30</v>
          </cell>
          <cell r="V4552">
            <v>1120</v>
          </cell>
          <cell r="W4552" t="str">
            <v>Paid Import</v>
          </cell>
        </row>
        <row r="4552">
          <cell r="Y4552" t="str">
            <v>EA</v>
          </cell>
          <cell r="Z4552">
            <v>824468</v>
          </cell>
          <cell r="AA4552" t="str">
            <v>ST</v>
          </cell>
          <cell r="AB4552" t="str">
            <v>FNA23YEA01</v>
          </cell>
          <cell r="AC4552" t="str">
            <v>3000-302-1A</v>
          </cell>
          <cell r="AD4552">
            <v>1.53</v>
          </cell>
          <cell r="AE4552" t="str">
            <v>黄色</v>
          </cell>
          <cell r="AF4552">
            <v>2.521287</v>
          </cell>
        </row>
        <row r="4553">
          <cell r="A4553" t="str">
            <v>YY23-T-00-515-00</v>
          </cell>
          <cell r="B4553" t="str">
            <v>23-T-00-515-00</v>
          </cell>
          <cell r="C4553" t="str">
            <v>E1</v>
          </cell>
          <cell r="D4553" t="str">
            <v>One Size</v>
          </cell>
          <cell r="E4553" t="str">
            <v>YE</v>
          </cell>
          <cell r="F4553">
            <v>60</v>
          </cell>
          <cell r="G4553" t="str">
            <v>EA</v>
          </cell>
          <cell r="H4553" t="str">
            <v>2300帽子</v>
          </cell>
          <cell r="I4553" t="str">
            <v>M2300 CAPE HOOD</v>
          </cell>
          <cell r="J4553" t="str">
            <v>ACC</v>
          </cell>
          <cell r="K4553" t="str">
            <v>MG2300ACCS</v>
          </cell>
          <cell r="L4553">
            <v>0.073593</v>
          </cell>
          <cell r="M4553" t="str">
            <v>23-10377</v>
          </cell>
          <cell r="N4553" t="str">
            <v>M2300 CAPE HOOD (10377)帽子/23-T-00-515-00-E1</v>
          </cell>
          <cell r="O4553" t="str">
            <v>DC2A</v>
          </cell>
        </row>
        <row r="4553">
          <cell r="Q4553">
            <v>5.2</v>
          </cell>
          <cell r="R4553">
            <v>68</v>
          </cell>
          <cell r="S4553">
            <v>4.08</v>
          </cell>
          <cell r="T4553" t="str">
            <v>-</v>
          </cell>
          <cell r="U4553">
            <v>30</v>
          </cell>
          <cell r="V4553">
            <v>1120</v>
          </cell>
          <cell r="W4553" t="str">
            <v>Paid Import</v>
          </cell>
        </row>
        <row r="4553">
          <cell r="Y4553" t="str">
            <v>EA</v>
          </cell>
          <cell r="Z4553">
            <v>824469</v>
          </cell>
          <cell r="AA4553" t="str">
            <v>ST</v>
          </cell>
          <cell r="AB4553" t="str">
            <v>FNA23YEA01</v>
          </cell>
          <cell r="AC4553" t="str">
            <v>3000-515-1A</v>
          </cell>
          <cell r="AD4553">
            <v>1.53</v>
          </cell>
          <cell r="AE4553" t="str">
            <v>黄色</v>
          </cell>
          <cell r="AF4553">
            <v>0.646119</v>
          </cell>
          <cell r="AG4553" t="str">
            <v>FFVA1CLD01</v>
          </cell>
          <cell r="AH4553" t="str">
            <v>3000-515-2A</v>
          </cell>
        </row>
        <row r="4554">
          <cell r="A4554" t="str">
            <v>YY23-T-06-111-02</v>
          </cell>
          <cell r="B4554" t="str">
            <v>23-T-06-111-02</v>
          </cell>
          <cell r="C4554" t="str">
            <v>A1</v>
          </cell>
          <cell r="D4554" t="str">
            <v>S</v>
          </cell>
          <cell r="E4554" t="str">
            <v>YE</v>
          </cell>
          <cell r="F4554">
            <v>35</v>
          </cell>
          <cell r="G4554" t="str">
            <v>EA</v>
          </cell>
          <cell r="H4554" t="str">
            <v>2300连体防护服</v>
          </cell>
          <cell r="I4554" t="str">
            <v>M2300 Coverall</v>
          </cell>
          <cell r="J4554" t="str">
            <v>M2300</v>
          </cell>
          <cell r="K4554" t="str">
            <v>MG230TCVRL</v>
          </cell>
          <cell r="L4554">
            <v>0.073593</v>
          </cell>
          <cell r="M4554" t="str">
            <v>23-6618</v>
          </cell>
          <cell r="N4554" t="str">
            <v>M2300 Coverall (6618)连体防护服/23-T-06-111-02-A1</v>
          </cell>
          <cell r="O4554" t="str">
            <v>DC2A</v>
          </cell>
        </row>
        <row r="4554">
          <cell r="Q4554">
            <v>7.8</v>
          </cell>
          <cell r="R4554">
            <v>0</v>
          </cell>
          <cell r="S4554">
            <v>0</v>
          </cell>
          <cell r="T4554">
            <v>7</v>
          </cell>
          <cell r="U4554">
            <v>35</v>
          </cell>
          <cell r="V4554">
            <v>1370</v>
          </cell>
          <cell r="W4554" t="str">
            <v>Paid Import</v>
          </cell>
        </row>
        <row r="4554">
          <cell r="Y4554" t="str">
            <v>EA</v>
          </cell>
          <cell r="Z4554">
            <v>824470</v>
          </cell>
          <cell r="AA4554" t="str">
            <v>ST</v>
          </cell>
          <cell r="AB4554" t="str">
            <v>FNA23YEA01</v>
          </cell>
          <cell r="AC4554" t="str">
            <v>2300-132-1A</v>
          </cell>
          <cell r="AD4554">
            <v>1.53</v>
          </cell>
          <cell r="AE4554" t="str">
            <v>黄色</v>
          </cell>
          <cell r="AF4554">
            <v>3.354678</v>
          </cell>
          <cell r="AG4554" t="str">
            <v>ANAA4YEB02</v>
          </cell>
        </row>
        <row r="4555">
          <cell r="A4555" t="str">
            <v>YY23-T-06-111-03</v>
          </cell>
          <cell r="B4555" t="str">
            <v>23-T-06-111-03</v>
          </cell>
          <cell r="C4555" t="str">
            <v>A1</v>
          </cell>
          <cell r="D4555" t="str">
            <v>M</v>
          </cell>
          <cell r="E4555" t="str">
            <v>YE</v>
          </cell>
          <cell r="F4555">
            <v>35</v>
          </cell>
          <cell r="G4555" t="str">
            <v>EA</v>
          </cell>
          <cell r="H4555" t="str">
            <v>2300连体防护服</v>
          </cell>
          <cell r="I4555" t="str">
            <v>M2300 Coverall</v>
          </cell>
          <cell r="J4555" t="str">
            <v>M2300</v>
          </cell>
          <cell r="K4555" t="str">
            <v>MG230TCVRL</v>
          </cell>
          <cell r="L4555">
            <v>0.073593</v>
          </cell>
          <cell r="M4555" t="str">
            <v>23-6619</v>
          </cell>
          <cell r="N4555" t="str">
            <v>M2300 Coverall (6619)连体防护服/23-T-06-111-03-A1</v>
          </cell>
          <cell r="O4555" t="str">
            <v>DC2A</v>
          </cell>
        </row>
        <row r="4555">
          <cell r="Q4555">
            <v>11.8</v>
          </cell>
          <cell r="R4555">
            <v>298</v>
          </cell>
          <cell r="S4555">
            <v>10.43</v>
          </cell>
          <cell r="T4555">
            <v>7</v>
          </cell>
          <cell r="U4555">
            <v>35</v>
          </cell>
          <cell r="V4555">
            <v>1370</v>
          </cell>
          <cell r="W4555" t="str">
            <v>Paid Import</v>
          </cell>
        </row>
        <row r="4555">
          <cell r="Y4555" t="str">
            <v>EA</v>
          </cell>
          <cell r="Z4555">
            <v>824471</v>
          </cell>
          <cell r="AA4555" t="str">
            <v>ST</v>
          </cell>
          <cell r="AB4555" t="str">
            <v>FNA23YEA01</v>
          </cell>
          <cell r="AC4555" t="str">
            <v>2300-132-1A</v>
          </cell>
          <cell r="AD4555">
            <v>1.53</v>
          </cell>
          <cell r="AE4555" t="str">
            <v>黄色</v>
          </cell>
          <cell r="AF4555">
            <v>3.610188</v>
          </cell>
          <cell r="AG4555" t="str">
            <v>ANAA4YEB02</v>
          </cell>
        </row>
        <row r="4556">
          <cell r="A4556" t="str">
            <v>YY23-T-06-111-04</v>
          </cell>
          <cell r="B4556" t="str">
            <v>23-T-06-111-04</v>
          </cell>
          <cell r="C4556" t="str">
            <v>E1</v>
          </cell>
          <cell r="D4556" t="str">
            <v>L</v>
          </cell>
          <cell r="E4556" t="str">
            <v>YE</v>
          </cell>
          <cell r="F4556">
            <v>35</v>
          </cell>
          <cell r="G4556" t="str">
            <v>EA</v>
          </cell>
          <cell r="H4556" t="str">
            <v>2300连体防护服</v>
          </cell>
          <cell r="I4556" t="str">
            <v>M2300 Coverall</v>
          </cell>
          <cell r="J4556" t="str">
            <v>M2300</v>
          </cell>
          <cell r="K4556" t="str">
            <v>MG230TCVRL</v>
          </cell>
          <cell r="L4556">
            <v>0.073593</v>
          </cell>
          <cell r="M4556" t="str">
            <v>23-10378</v>
          </cell>
          <cell r="N4556" t="str">
            <v>M2300 Coverall (10378)连体防护服/23-T-06-111-04-E1</v>
          </cell>
          <cell r="O4556" t="str">
            <v>DC2A</v>
          </cell>
        </row>
        <row r="4556">
          <cell r="Q4556">
            <v>12.4</v>
          </cell>
          <cell r="R4556">
            <v>315.142857142857</v>
          </cell>
          <cell r="S4556">
            <v>11.03</v>
          </cell>
          <cell r="T4556">
            <v>7</v>
          </cell>
          <cell r="U4556">
            <v>35</v>
          </cell>
          <cell r="V4556">
            <v>1370</v>
          </cell>
          <cell r="W4556" t="str">
            <v>Paid Import</v>
          </cell>
        </row>
        <row r="4556">
          <cell r="Y4556" t="str">
            <v>EA</v>
          </cell>
          <cell r="Z4556">
            <v>824472</v>
          </cell>
          <cell r="AA4556" t="str">
            <v>ST</v>
          </cell>
          <cell r="AB4556" t="str">
            <v>FNA23YEA01</v>
          </cell>
          <cell r="AC4556" t="str">
            <v>2300-132-1A</v>
          </cell>
          <cell r="AD4556">
            <v>1.53</v>
          </cell>
          <cell r="AE4556" t="str">
            <v>黄色</v>
          </cell>
          <cell r="AF4556">
            <v>3.835404</v>
          </cell>
          <cell r="AG4556" t="str">
            <v>ANAA4YEB02</v>
          </cell>
        </row>
        <row r="4557">
          <cell r="A4557" t="str">
            <v>YY23-T-06-111-05</v>
          </cell>
          <cell r="B4557" t="str">
            <v>23-T-06-111-05</v>
          </cell>
          <cell r="C4557" t="str">
            <v>E1</v>
          </cell>
          <cell r="D4557" t="str">
            <v>XL</v>
          </cell>
          <cell r="E4557" t="str">
            <v>YE</v>
          </cell>
          <cell r="F4557">
            <v>35</v>
          </cell>
          <cell r="G4557" t="str">
            <v>EA</v>
          </cell>
          <cell r="H4557" t="str">
            <v>2300连体防护服</v>
          </cell>
          <cell r="I4557" t="str">
            <v>M2300 Coverall</v>
          </cell>
          <cell r="J4557" t="str">
            <v>M2300</v>
          </cell>
          <cell r="K4557" t="str">
            <v>MG230TCVRL</v>
          </cell>
          <cell r="L4557">
            <v>0.073593</v>
          </cell>
          <cell r="M4557" t="str">
            <v>23-10766</v>
          </cell>
          <cell r="N4557" t="str">
            <v>M2300 Coverall (10766)连体防护服/23-T-06-111-05-E1</v>
          </cell>
          <cell r="O4557" t="str">
            <v>DC2A</v>
          </cell>
        </row>
        <row r="4557">
          <cell r="Q4557">
            <v>13</v>
          </cell>
          <cell r="R4557">
            <v>332.285714285714</v>
          </cell>
          <cell r="S4557">
            <v>11.63</v>
          </cell>
          <cell r="T4557">
            <v>7</v>
          </cell>
          <cell r="U4557">
            <v>35</v>
          </cell>
          <cell r="V4557">
            <v>1370</v>
          </cell>
          <cell r="W4557" t="str">
            <v>Paid Import</v>
          </cell>
        </row>
        <row r="4557">
          <cell r="Y4557" t="str">
            <v>EA</v>
          </cell>
          <cell r="Z4557">
            <v>824473</v>
          </cell>
          <cell r="AA4557" t="str">
            <v>ST</v>
          </cell>
          <cell r="AB4557" t="str">
            <v>FNA23YEA01</v>
          </cell>
          <cell r="AC4557" t="str">
            <v>2300-132-1A</v>
          </cell>
          <cell r="AD4557">
            <v>1.53</v>
          </cell>
          <cell r="AE4557" t="str">
            <v>黄色</v>
          </cell>
          <cell r="AF4557">
            <v>4.069188</v>
          </cell>
          <cell r="AG4557" t="str">
            <v>ANAA4YEB02</v>
          </cell>
        </row>
        <row r="4558">
          <cell r="A4558" t="str">
            <v>YY23-T-06-111-06</v>
          </cell>
          <cell r="B4558" t="str">
            <v>23-T-06-111-06</v>
          </cell>
          <cell r="C4558" t="str">
            <v>A1</v>
          </cell>
          <cell r="D4558" t="str">
            <v>2XL</v>
          </cell>
          <cell r="E4558" t="str">
            <v>YE</v>
          </cell>
          <cell r="F4558">
            <v>35</v>
          </cell>
          <cell r="G4558" t="str">
            <v>EA</v>
          </cell>
          <cell r="H4558" t="str">
            <v>2300连体防护服</v>
          </cell>
          <cell r="I4558" t="str">
            <v>M2300 Coverall</v>
          </cell>
          <cell r="J4558" t="str">
            <v>M2300</v>
          </cell>
          <cell r="K4558" t="str">
            <v>MG230TCVRL</v>
          </cell>
          <cell r="L4558">
            <v>0.073593</v>
          </cell>
          <cell r="M4558" t="str">
            <v>23-6622</v>
          </cell>
          <cell r="N4558" t="str">
            <v>M2300 Coverall (6622)连体防护服/23-T-06-111-06-A1</v>
          </cell>
          <cell r="O4558" t="str">
            <v>DC2A</v>
          </cell>
        </row>
        <row r="4558">
          <cell r="Q4558">
            <v>13.1</v>
          </cell>
          <cell r="R4558">
            <v>335.142857142857</v>
          </cell>
          <cell r="S4558">
            <v>11.73</v>
          </cell>
          <cell r="T4558">
            <v>7</v>
          </cell>
          <cell r="U4558">
            <v>35</v>
          </cell>
          <cell r="V4558">
            <v>1370</v>
          </cell>
          <cell r="W4558" t="str">
            <v>Paid Import</v>
          </cell>
        </row>
        <row r="4558">
          <cell r="Y4558" t="str">
            <v>EA</v>
          </cell>
          <cell r="Z4558">
            <v>824474</v>
          </cell>
          <cell r="AA4558" t="str">
            <v>ST</v>
          </cell>
          <cell r="AB4558" t="str">
            <v>FNA23YEA01</v>
          </cell>
          <cell r="AC4558" t="str">
            <v>2300-132-1A</v>
          </cell>
          <cell r="AD4558">
            <v>1.53</v>
          </cell>
          <cell r="AE4558" t="str">
            <v>黄色</v>
          </cell>
          <cell r="AF4558">
            <v>4.332042</v>
          </cell>
          <cell r="AG4558" t="str">
            <v>ANAA4YEB02</v>
          </cell>
        </row>
        <row r="4559">
          <cell r="A4559" t="str">
            <v>YY23-T-06-111-07</v>
          </cell>
          <cell r="B4559" t="str">
            <v>23-T-06-111-07</v>
          </cell>
          <cell r="C4559" t="str">
            <v>E1</v>
          </cell>
          <cell r="D4559" t="str">
            <v>3XL</v>
          </cell>
          <cell r="E4559" t="str">
            <v>YE</v>
          </cell>
          <cell r="F4559">
            <v>30</v>
          </cell>
          <cell r="G4559" t="str">
            <v>EA</v>
          </cell>
          <cell r="H4559" t="str">
            <v>2300连体防护服</v>
          </cell>
          <cell r="I4559" t="str">
            <v>M2300 Coverall</v>
          </cell>
          <cell r="J4559" t="str">
            <v>M2300</v>
          </cell>
          <cell r="K4559" t="str">
            <v>MG230TCVRL</v>
          </cell>
          <cell r="L4559">
            <v>0.073593</v>
          </cell>
          <cell r="M4559" t="str">
            <v>23-10835</v>
          </cell>
          <cell r="N4559" t="str">
            <v>M2300 Coverall (10835)连体防护服/23-T-06-111-07-E1</v>
          </cell>
          <cell r="O4559" t="str">
            <v>DC2A</v>
          </cell>
          <cell r="P4559" t="str">
            <v>DC3S</v>
          </cell>
          <cell r="Q4559">
            <v>11.8</v>
          </cell>
          <cell r="R4559">
            <v>347.666666666667</v>
          </cell>
          <cell r="S4559">
            <v>10.43</v>
          </cell>
          <cell r="T4559">
            <v>6</v>
          </cell>
          <cell r="U4559">
            <v>30</v>
          </cell>
          <cell r="V4559">
            <v>1370</v>
          </cell>
          <cell r="W4559" t="str">
            <v>Paid Import</v>
          </cell>
          <cell r="X4559" t="str">
            <v>Gen. Trade</v>
          </cell>
          <cell r="Y4559" t="str">
            <v>EA</v>
          </cell>
          <cell r="Z4559">
            <v>824475</v>
          </cell>
          <cell r="AA4559" t="str">
            <v>ST</v>
          </cell>
          <cell r="AB4559" t="str">
            <v>FNA23YEA01</v>
          </cell>
          <cell r="AC4559" t="str">
            <v>2300-132-1A</v>
          </cell>
          <cell r="AD4559">
            <v>1.53</v>
          </cell>
          <cell r="AE4559" t="str">
            <v>黄色</v>
          </cell>
          <cell r="AF4559">
            <v>4.543488</v>
          </cell>
          <cell r="AG4559" t="str">
            <v>ANAA4YEB02</v>
          </cell>
        </row>
        <row r="4560">
          <cell r="A4560" t="str">
            <v>YY23-T-06-111-08</v>
          </cell>
          <cell r="B4560" t="e">
            <v>#N/A</v>
          </cell>
          <cell r="C4560" t="e">
            <v>#N/A</v>
          </cell>
          <cell r="D4560" t="str">
            <v>4XL</v>
          </cell>
          <cell r="E4560" t="str">
            <v>YE</v>
          </cell>
          <cell r="F4560">
            <v>30</v>
          </cell>
          <cell r="G4560" t="str">
            <v>EA</v>
          </cell>
          <cell r="H4560" t="str">
            <v>2300连体防护服</v>
          </cell>
          <cell r="I4560" t="str">
            <v>M2300 Coverall</v>
          </cell>
          <cell r="J4560" t="str">
            <v>M2300</v>
          </cell>
          <cell r="K4560" t="str">
            <v>MG230TCVRL</v>
          </cell>
          <cell r="L4560">
            <v>0.073593</v>
          </cell>
          <cell r="M4560" t="e">
            <v>#N/A</v>
          </cell>
          <cell r="N4560" t="e">
            <v>#N/A</v>
          </cell>
          <cell r="O4560" t="str">
            <v>DC2A</v>
          </cell>
          <cell r="P4560" t="str">
            <v>DC3S</v>
          </cell>
          <cell r="Q4560">
            <v>12.1</v>
          </cell>
          <cell r="R4560">
            <v>0</v>
          </cell>
          <cell r="S4560">
            <v>0</v>
          </cell>
          <cell r="T4560">
            <v>6</v>
          </cell>
          <cell r="U4560">
            <v>30</v>
          </cell>
          <cell r="V4560">
            <v>1370</v>
          </cell>
          <cell r="W4560" t="str">
            <v>Paid Import</v>
          </cell>
          <cell r="X4560" t="str">
            <v>Gen. Trade</v>
          </cell>
          <cell r="Y4560" t="str">
            <v>EA</v>
          </cell>
          <cell r="Z4560">
            <v>824476</v>
          </cell>
          <cell r="AA4560" t="str">
            <v>ST</v>
          </cell>
          <cell r="AB4560" t="str">
            <v>FNA23YEA01</v>
          </cell>
          <cell r="AC4560" t="str">
            <v>2300-132-1A</v>
          </cell>
          <cell r="AD4560">
            <v>1.53</v>
          </cell>
          <cell r="AE4560" t="str">
            <v>黄色</v>
          </cell>
          <cell r="AF4560">
            <v>3.37824</v>
          </cell>
          <cell r="AG4560" t="str">
            <v>ANAA4YEB02</v>
          </cell>
        </row>
        <row r="4561">
          <cell r="A4561" t="str">
            <v>YY23-T-06-111-09</v>
          </cell>
          <cell r="B4561" t="e">
            <v>#N/A</v>
          </cell>
          <cell r="C4561" t="e">
            <v>#N/A</v>
          </cell>
          <cell r="D4561" t="str">
            <v>5XL</v>
          </cell>
          <cell r="E4561" t="str">
            <v>YE</v>
          </cell>
          <cell r="F4561">
            <v>30</v>
          </cell>
          <cell r="G4561" t="str">
            <v>EA</v>
          </cell>
          <cell r="H4561" t="str">
            <v>2300连体防护服</v>
          </cell>
          <cell r="I4561" t="str">
            <v>M2300 Coverall</v>
          </cell>
          <cell r="J4561" t="str">
            <v>M2300</v>
          </cell>
          <cell r="K4561" t="str">
            <v>MG230TCVRL</v>
          </cell>
          <cell r="L4561">
            <v>0.073593</v>
          </cell>
          <cell r="M4561" t="e">
            <v>#N/A</v>
          </cell>
          <cell r="N4561" t="e">
            <v>#N/A</v>
          </cell>
          <cell r="O4561" t="str">
            <v>DC2A</v>
          </cell>
          <cell r="P4561" t="str">
            <v>DC3S</v>
          </cell>
          <cell r="Q4561">
            <v>12.7</v>
          </cell>
          <cell r="R4561">
            <v>0</v>
          </cell>
          <cell r="S4561">
            <v>0</v>
          </cell>
          <cell r="T4561">
            <v>6</v>
          </cell>
          <cell r="U4561">
            <v>30</v>
          </cell>
          <cell r="V4561">
            <v>1370</v>
          </cell>
          <cell r="W4561" t="str">
            <v>Paid Import</v>
          </cell>
          <cell r="X4561" t="str">
            <v>Gen. Trade</v>
          </cell>
          <cell r="Y4561" t="str">
            <v>EA</v>
          </cell>
          <cell r="Z4561">
            <v>824477</v>
          </cell>
          <cell r="AA4561" t="str">
            <v>ST</v>
          </cell>
          <cell r="AB4561" t="str">
            <v>FNA23YEA01</v>
          </cell>
          <cell r="AC4561" t="str">
            <v>2300-132-1A</v>
          </cell>
          <cell r="AD4561">
            <v>1.53</v>
          </cell>
          <cell r="AE4561" t="str">
            <v>黄色</v>
          </cell>
          <cell r="AF4561">
            <v>3.6017475</v>
          </cell>
          <cell r="AG4561" t="str">
            <v>ANAA4YEB02</v>
          </cell>
        </row>
        <row r="4562">
          <cell r="A4562" t="str">
            <v>YY23-T-06-132-02</v>
          </cell>
          <cell r="B4562" t="str">
            <v>23-T-06-132-02</v>
          </cell>
          <cell r="C4562" t="str">
            <v>A1</v>
          </cell>
          <cell r="D4562" t="str">
            <v>S</v>
          </cell>
          <cell r="E4562" t="str">
            <v>YE</v>
          </cell>
          <cell r="F4562">
            <v>45</v>
          </cell>
          <cell r="G4562" t="str">
            <v>EA</v>
          </cell>
          <cell r="H4562" t="str">
            <v>2300连体防护服</v>
          </cell>
          <cell r="I4562" t="str">
            <v>M2300 Coverall</v>
          </cell>
          <cell r="J4562" t="str">
            <v>M2300</v>
          </cell>
          <cell r="K4562" t="str">
            <v>MG230TCVRL</v>
          </cell>
          <cell r="L4562">
            <v>0.073593</v>
          </cell>
          <cell r="M4562" t="str">
            <v>23-5457</v>
          </cell>
          <cell r="N4562" t="str">
            <v>M2300 Coverall (5457)连体防护服/23-T-06-132-02-A1</v>
          </cell>
          <cell r="O4562" t="str">
            <v>DC2A</v>
          </cell>
          <cell r="P4562" t="str">
            <v>DC3S</v>
          </cell>
          <cell r="Q4562">
            <v>12.1</v>
          </cell>
          <cell r="R4562">
            <v>244</v>
          </cell>
          <cell r="S4562">
            <v>10.98</v>
          </cell>
          <cell r="T4562">
            <v>9</v>
          </cell>
          <cell r="U4562">
            <v>15</v>
          </cell>
          <cell r="V4562">
            <v>1120</v>
          </cell>
          <cell r="W4562" t="str">
            <v>Paid Import</v>
          </cell>
          <cell r="X4562" t="str">
            <v>Gen. Trade</v>
          </cell>
          <cell r="Y4562" t="str">
            <v>EA</v>
          </cell>
          <cell r="Z4562">
            <v>824478</v>
          </cell>
          <cell r="AA4562" t="str">
            <v>ST</v>
          </cell>
          <cell r="AB4562" t="str">
            <v>FNA23YEA01</v>
          </cell>
          <cell r="AC4562" t="str">
            <v>2300-132-1A</v>
          </cell>
          <cell r="AD4562">
            <v>1.53</v>
          </cell>
          <cell r="AE4562" t="str">
            <v>黄色</v>
          </cell>
          <cell r="AF4562">
            <v>3.11945142857143</v>
          </cell>
        </row>
        <row r="4563">
          <cell r="A4563" t="str">
            <v>YY23-T-06-132-03</v>
          </cell>
          <cell r="B4563" t="str">
            <v>23-T-06-132-03</v>
          </cell>
          <cell r="C4563" t="str">
            <v>A1</v>
          </cell>
          <cell r="D4563" t="str">
            <v>M</v>
          </cell>
          <cell r="E4563" t="str">
            <v>YE</v>
          </cell>
          <cell r="F4563">
            <v>45</v>
          </cell>
          <cell r="G4563" t="str">
            <v>EA</v>
          </cell>
          <cell r="H4563" t="str">
            <v>2300连体防护服</v>
          </cell>
          <cell r="I4563" t="str">
            <v>M2300 Coverall</v>
          </cell>
          <cell r="J4563" t="str">
            <v>M2300</v>
          </cell>
          <cell r="K4563" t="str">
            <v>MG230TCVRL</v>
          </cell>
          <cell r="L4563">
            <v>0.073593</v>
          </cell>
          <cell r="M4563" t="str">
            <v>23-5458</v>
          </cell>
          <cell r="N4563" t="str">
            <v>M2300 Coverall (5458)连体防护服/23-T-06-132-03-A1</v>
          </cell>
          <cell r="O4563" t="str">
            <v>DC2A</v>
          </cell>
          <cell r="P4563" t="str">
            <v>DC3S</v>
          </cell>
          <cell r="Q4563">
            <v>12.7</v>
          </cell>
          <cell r="R4563">
            <v>257.333333333333</v>
          </cell>
          <cell r="S4563">
            <v>11.58</v>
          </cell>
          <cell r="T4563">
            <v>9</v>
          </cell>
          <cell r="U4563">
            <v>15</v>
          </cell>
          <cell r="V4563">
            <v>1120</v>
          </cell>
          <cell r="W4563" t="str">
            <v>Paid Import</v>
          </cell>
          <cell r="X4563" t="str">
            <v>Gen. Trade</v>
          </cell>
          <cell r="Y4563" t="str">
            <v>EA</v>
          </cell>
          <cell r="Z4563">
            <v>824479</v>
          </cell>
          <cell r="AA4563" t="str">
            <v>ST</v>
          </cell>
          <cell r="AB4563" t="str">
            <v>FNA23YEA01</v>
          </cell>
          <cell r="AC4563" t="str">
            <v>2300-132-1A</v>
          </cell>
          <cell r="AD4563">
            <v>1.53</v>
          </cell>
          <cell r="AE4563" t="str">
            <v>黄色</v>
          </cell>
          <cell r="AF4563">
            <v>3.37824</v>
          </cell>
        </row>
        <row r="4564">
          <cell r="A4564" t="str">
            <v>YY23-T-06-132-04</v>
          </cell>
          <cell r="B4564" t="str">
            <v>23-T-06-132-04</v>
          </cell>
          <cell r="C4564" t="str">
            <v>A1</v>
          </cell>
          <cell r="D4564" t="str">
            <v>L</v>
          </cell>
          <cell r="E4564" t="str">
            <v>YE</v>
          </cell>
          <cell r="F4564">
            <v>45</v>
          </cell>
          <cell r="G4564" t="str">
            <v>EA</v>
          </cell>
          <cell r="H4564" t="str">
            <v>2300连体防护服</v>
          </cell>
          <cell r="I4564" t="str">
            <v>M2300 Coverall</v>
          </cell>
          <cell r="J4564" t="str">
            <v>M2300</v>
          </cell>
          <cell r="K4564" t="str">
            <v>MG230TCVRL</v>
          </cell>
          <cell r="L4564">
            <v>0.073593</v>
          </cell>
          <cell r="M4564" t="str">
            <v>23-5459</v>
          </cell>
          <cell r="N4564" t="str">
            <v>M2300 Coverall (5459)连体防护服/23-T-06-132-04-A1</v>
          </cell>
          <cell r="O4564" t="str">
            <v>DC2A</v>
          </cell>
          <cell r="P4564" t="str">
            <v>DC3S</v>
          </cell>
          <cell r="Q4564">
            <v>13.1</v>
          </cell>
          <cell r="R4564">
            <v>266.222222222222</v>
          </cell>
          <cell r="S4564">
            <v>11.98</v>
          </cell>
          <cell r="T4564">
            <v>9</v>
          </cell>
          <cell r="U4564">
            <v>15</v>
          </cell>
          <cell r="V4564">
            <v>1120</v>
          </cell>
          <cell r="W4564" t="str">
            <v>Paid Import</v>
          </cell>
          <cell r="X4564" t="str">
            <v>Gen. Trade</v>
          </cell>
          <cell r="Y4564" t="str">
            <v>EA</v>
          </cell>
          <cell r="Z4564">
            <v>824480</v>
          </cell>
          <cell r="AA4564" t="str">
            <v>ST</v>
          </cell>
          <cell r="AB4564" t="str">
            <v>FNA23YEA01</v>
          </cell>
          <cell r="AC4564" t="str">
            <v>2300-132-1A</v>
          </cell>
          <cell r="AD4564">
            <v>1.53</v>
          </cell>
          <cell r="AE4564" t="str">
            <v>黄色</v>
          </cell>
          <cell r="AF4564">
            <v>3.6017475</v>
          </cell>
        </row>
        <row r="4565">
          <cell r="A4565" t="str">
            <v>YY23-T-06-132-05</v>
          </cell>
          <cell r="B4565" t="str">
            <v>23-T-06-132-05</v>
          </cell>
          <cell r="C4565" t="str">
            <v>E1</v>
          </cell>
          <cell r="D4565" t="str">
            <v>XL</v>
          </cell>
          <cell r="E4565" t="str">
            <v>YE</v>
          </cell>
          <cell r="F4565">
            <v>45</v>
          </cell>
          <cell r="G4565" t="str">
            <v>EA</v>
          </cell>
          <cell r="H4565" t="str">
            <v>2300连体防护服</v>
          </cell>
          <cell r="I4565" t="str">
            <v>M2300 Coverall</v>
          </cell>
          <cell r="J4565" t="str">
            <v>M2300</v>
          </cell>
          <cell r="K4565" t="str">
            <v>MG230TCVRL</v>
          </cell>
          <cell r="L4565">
            <v>0.073593</v>
          </cell>
          <cell r="M4565" t="str">
            <v>23-10767</v>
          </cell>
          <cell r="N4565" t="str">
            <v>M2300 Coverall (10767)连体防护服/23-T-06-132-05-E1</v>
          </cell>
          <cell r="O4565" t="str">
            <v>DC2A</v>
          </cell>
          <cell r="P4565" t="str">
            <v>DC3S</v>
          </cell>
          <cell r="Q4565">
            <v>14.1</v>
          </cell>
          <cell r="R4565">
            <v>288.444444444444</v>
          </cell>
          <cell r="S4565">
            <v>12.98</v>
          </cell>
          <cell r="T4565">
            <v>9</v>
          </cell>
          <cell r="U4565">
            <v>15</v>
          </cell>
          <cell r="V4565">
            <v>1120</v>
          </cell>
          <cell r="W4565" t="str">
            <v>Paid Import</v>
          </cell>
          <cell r="X4565" t="str">
            <v>Gen. Trade</v>
          </cell>
          <cell r="Y4565" t="str">
            <v>EA</v>
          </cell>
          <cell r="Z4565">
            <v>824481</v>
          </cell>
          <cell r="AA4565" t="str">
            <v>ST</v>
          </cell>
          <cell r="AB4565" t="str">
            <v>FNA23YEA01</v>
          </cell>
          <cell r="AC4565" t="str">
            <v>2300-132-1A</v>
          </cell>
          <cell r="AD4565">
            <v>1.53</v>
          </cell>
          <cell r="AE4565" t="str">
            <v>黄色</v>
          </cell>
          <cell r="AF4565">
            <v>3.81651545454545</v>
          </cell>
        </row>
        <row r="4566">
          <cell r="A4566" t="str">
            <v>YY23-T-06-132-06</v>
          </cell>
          <cell r="B4566" t="str">
            <v>23-T-06-132-06</v>
          </cell>
          <cell r="C4566" t="str">
            <v>E1</v>
          </cell>
          <cell r="D4566" t="str">
            <v>2XL</v>
          </cell>
          <cell r="E4566" t="str">
            <v>YE</v>
          </cell>
          <cell r="F4566">
            <v>40</v>
          </cell>
          <cell r="G4566" t="str">
            <v>EA</v>
          </cell>
          <cell r="H4566" t="str">
            <v>2300连体防护服</v>
          </cell>
          <cell r="I4566" t="str">
            <v>M2300 Coverall</v>
          </cell>
          <cell r="J4566" t="str">
            <v>M2300</v>
          </cell>
          <cell r="K4566" t="str">
            <v>MG230TCVRL</v>
          </cell>
          <cell r="L4566">
            <v>0.073593</v>
          </cell>
          <cell r="M4566" t="str">
            <v>23-10768</v>
          </cell>
          <cell r="N4566" t="str">
            <v>M2300 Coverall (10768)连体防护服/23-T-06-132-06-E1</v>
          </cell>
          <cell r="O4566" t="str">
            <v>DC2A</v>
          </cell>
          <cell r="P4566" t="str">
            <v>DC3S</v>
          </cell>
          <cell r="Q4566">
            <v>13.4</v>
          </cell>
          <cell r="R4566">
            <v>307</v>
          </cell>
          <cell r="S4566">
            <v>12.28</v>
          </cell>
          <cell r="T4566">
            <v>8</v>
          </cell>
          <cell r="U4566">
            <v>20</v>
          </cell>
          <cell r="V4566">
            <v>1120</v>
          </cell>
          <cell r="W4566" t="str">
            <v>Paid Import</v>
          </cell>
          <cell r="X4566" t="str">
            <v>Gen. Trade</v>
          </cell>
          <cell r="Y4566" t="str">
            <v>EA</v>
          </cell>
          <cell r="Z4566">
            <v>824482</v>
          </cell>
          <cell r="AA4566" t="str">
            <v>ST</v>
          </cell>
          <cell r="AB4566" t="str">
            <v>FNA23YEA01</v>
          </cell>
          <cell r="AC4566" t="str">
            <v>2300-132-1A</v>
          </cell>
          <cell r="AD4566">
            <v>1.53</v>
          </cell>
          <cell r="AE4566" t="str">
            <v>黄色</v>
          </cell>
          <cell r="AF4566">
            <v>4.038588</v>
          </cell>
        </row>
        <row r="4567">
          <cell r="A4567" t="str">
            <v>YY23-T-06-132-07</v>
          </cell>
          <cell r="B4567" t="str">
            <v>23-T-06-132-07</v>
          </cell>
          <cell r="C4567" t="str">
            <v>A1</v>
          </cell>
          <cell r="D4567" t="str">
            <v>3XL</v>
          </cell>
          <cell r="E4567" t="str">
            <v>YE</v>
          </cell>
          <cell r="F4567">
            <v>40</v>
          </cell>
          <cell r="G4567" t="str">
            <v>EA</v>
          </cell>
          <cell r="H4567" t="str">
            <v>2300连体防护服</v>
          </cell>
          <cell r="I4567" t="str">
            <v>M2300 Coverall</v>
          </cell>
          <cell r="J4567" t="str">
            <v>M2300</v>
          </cell>
          <cell r="K4567" t="str">
            <v>MG230TCVRL</v>
          </cell>
          <cell r="L4567">
            <v>0.073593</v>
          </cell>
          <cell r="M4567" t="str">
            <v>23-5462</v>
          </cell>
          <cell r="N4567" t="str">
            <v>M2300 Coverall (5462)连体防护服/23-T-06-132-07-A1</v>
          </cell>
          <cell r="O4567" t="str">
            <v>DC2A</v>
          </cell>
        </row>
        <row r="4567">
          <cell r="Q4567">
            <v>14.2</v>
          </cell>
          <cell r="R4567">
            <v>327</v>
          </cell>
          <cell r="S4567">
            <v>13.08</v>
          </cell>
          <cell r="T4567">
            <v>8</v>
          </cell>
          <cell r="U4567">
            <v>20</v>
          </cell>
          <cell r="V4567">
            <v>1120</v>
          </cell>
          <cell r="W4567" t="str">
            <v>Paid Import</v>
          </cell>
        </row>
        <row r="4567">
          <cell r="Y4567" t="str">
            <v>EA</v>
          </cell>
          <cell r="Z4567">
            <v>824483</v>
          </cell>
          <cell r="AA4567" t="str">
            <v>ST</v>
          </cell>
          <cell r="AB4567" t="str">
            <v>FNA23YEA01</v>
          </cell>
          <cell r="AC4567" t="str">
            <v>2300-132-1A</v>
          </cell>
          <cell r="AD4567">
            <v>1.53</v>
          </cell>
          <cell r="AE4567" t="str">
            <v>黄色</v>
          </cell>
          <cell r="AF4567">
            <v>4.29556</v>
          </cell>
        </row>
        <row r="4568">
          <cell r="A4568" t="str">
            <v>YY23-T-22-132-02</v>
          </cell>
          <cell r="B4568" t="e">
            <v>#N/A</v>
          </cell>
          <cell r="C4568" t="e">
            <v>#N/A</v>
          </cell>
          <cell r="D4568" t="str">
            <v>S</v>
          </cell>
          <cell r="E4568" t="str">
            <v>YE</v>
          </cell>
          <cell r="F4568">
            <v>45</v>
          </cell>
          <cell r="G4568" t="str">
            <v>EA</v>
          </cell>
          <cell r="H4568" t="str">
            <v>2300连体防护服</v>
          </cell>
          <cell r="I4568" t="str">
            <v>M2300 Coverall</v>
          </cell>
          <cell r="J4568" t="str">
            <v>M2300</v>
          </cell>
          <cell r="K4568" t="str">
            <v>MG230TCVRL</v>
          </cell>
          <cell r="L4568">
            <v>0.073593</v>
          </cell>
          <cell r="M4568" t="e">
            <v>#N/A</v>
          </cell>
          <cell r="N4568" t="e">
            <v>#N/A</v>
          </cell>
          <cell r="O4568" t="str">
            <v>DC2A</v>
          </cell>
        </row>
        <row r="4568">
          <cell r="Q4568">
            <v>11.8</v>
          </cell>
          <cell r="R4568">
            <v>237.333333333333</v>
          </cell>
          <cell r="S4568">
            <v>10.68</v>
          </cell>
          <cell r="T4568">
            <v>9</v>
          </cell>
          <cell r="U4568">
            <v>15</v>
          </cell>
          <cell r="V4568">
            <v>1120</v>
          </cell>
          <cell r="W4568" t="str">
            <v>Paid Import</v>
          </cell>
        </row>
        <row r="4568">
          <cell r="Y4568" t="str">
            <v>EA</v>
          </cell>
          <cell r="Z4568">
            <v>826480</v>
          </cell>
          <cell r="AA4568" t="str">
            <v>ST</v>
          </cell>
          <cell r="AB4568" t="str">
            <v>FNA23YEA01</v>
          </cell>
          <cell r="AC4568" t="str">
            <v>2300-132-1A</v>
          </cell>
          <cell r="AD4568">
            <v>1.53</v>
          </cell>
          <cell r="AE4568" t="str">
            <v>黄色</v>
          </cell>
          <cell r="AF4568">
            <v>3.11945142857143</v>
          </cell>
        </row>
        <row r="4569">
          <cell r="A4569" t="str">
            <v>YY23-T-22-132-03</v>
          </cell>
          <cell r="B4569" t="e">
            <v>#N/A</v>
          </cell>
          <cell r="C4569" t="e">
            <v>#N/A</v>
          </cell>
          <cell r="D4569" t="str">
            <v>M</v>
          </cell>
          <cell r="E4569" t="str">
            <v>YE</v>
          </cell>
          <cell r="F4569">
            <v>45</v>
          </cell>
          <cell r="G4569" t="str">
            <v>EA</v>
          </cell>
          <cell r="H4569" t="str">
            <v>2300连体防护服</v>
          </cell>
          <cell r="I4569" t="str">
            <v>M2300 Coverall</v>
          </cell>
          <cell r="J4569" t="str">
            <v>M2300</v>
          </cell>
          <cell r="K4569" t="str">
            <v>MG230TCVRL</v>
          </cell>
          <cell r="L4569">
            <v>0.073593</v>
          </cell>
          <cell r="M4569" t="e">
            <v>#N/A</v>
          </cell>
          <cell r="N4569" t="e">
            <v>#N/A</v>
          </cell>
          <cell r="O4569" t="str">
            <v>DC2A</v>
          </cell>
        </row>
        <row r="4569">
          <cell r="Q4569">
            <v>12.7</v>
          </cell>
          <cell r="R4569">
            <v>257.333333333333</v>
          </cell>
          <cell r="S4569">
            <v>11.58</v>
          </cell>
          <cell r="T4569">
            <v>9</v>
          </cell>
          <cell r="U4569">
            <v>15</v>
          </cell>
          <cell r="V4569">
            <v>1120</v>
          </cell>
          <cell r="W4569" t="str">
            <v>Paid Import</v>
          </cell>
        </row>
        <row r="4569">
          <cell r="Y4569" t="str">
            <v>EA</v>
          </cell>
          <cell r="Z4569">
            <v>826481</v>
          </cell>
          <cell r="AA4569" t="str">
            <v>ST</v>
          </cell>
          <cell r="AB4569" t="str">
            <v>FNA23YEA01</v>
          </cell>
          <cell r="AC4569" t="str">
            <v>2300-132-1A</v>
          </cell>
          <cell r="AD4569">
            <v>1.53</v>
          </cell>
          <cell r="AE4569" t="str">
            <v>黄色</v>
          </cell>
          <cell r="AF4569">
            <v>3.37824</v>
          </cell>
        </row>
        <row r="4570">
          <cell r="A4570" t="str">
            <v>YY23-T-22-132-04</v>
          </cell>
          <cell r="B4570" t="str">
            <v>23-T-22-132-04</v>
          </cell>
          <cell r="C4570" t="str">
            <v>E1</v>
          </cell>
          <cell r="D4570" t="str">
            <v>L</v>
          </cell>
          <cell r="E4570" t="str">
            <v>YE</v>
          </cell>
          <cell r="F4570">
            <v>45</v>
          </cell>
          <cell r="G4570" t="str">
            <v>EA</v>
          </cell>
          <cell r="H4570" t="str">
            <v>2300连体防护服</v>
          </cell>
          <cell r="I4570" t="str">
            <v>M2300 Coverall</v>
          </cell>
          <cell r="J4570" t="str">
            <v>M2300</v>
          </cell>
          <cell r="K4570" t="str">
            <v>MG230TCVRL</v>
          </cell>
          <cell r="L4570">
            <v>0.073593</v>
          </cell>
          <cell r="M4570" t="str">
            <v>23-10264</v>
          </cell>
          <cell r="N4570" t="str">
            <v>M2300 Coverall (10264)连体防护服/23-T-22-132-04-E1</v>
          </cell>
          <cell r="O4570" t="str">
            <v>DC2A</v>
          </cell>
        </row>
        <row r="4570">
          <cell r="Q4570">
            <v>13.1</v>
          </cell>
          <cell r="R4570">
            <v>266.222222222222</v>
          </cell>
          <cell r="S4570">
            <v>11.98</v>
          </cell>
          <cell r="T4570">
            <v>9</v>
          </cell>
          <cell r="U4570">
            <v>15</v>
          </cell>
          <cell r="V4570">
            <v>1120</v>
          </cell>
          <cell r="W4570" t="str">
            <v>Paid Import</v>
          </cell>
        </row>
        <row r="4570">
          <cell r="Y4570" t="str">
            <v>EA</v>
          </cell>
          <cell r="Z4570">
            <v>826482</v>
          </cell>
          <cell r="AA4570" t="str">
            <v>ST</v>
          </cell>
          <cell r="AB4570" t="str">
            <v>FNA23YEA01</v>
          </cell>
          <cell r="AC4570" t="str">
            <v>2300-132-1A</v>
          </cell>
          <cell r="AD4570">
            <v>1.53</v>
          </cell>
          <cell r="AE4570" t="str">
            <v>黄色</v>
          </cell>
          <cell r="AF4570">
            <v>3.6017475</v>
          </cell>
        </row>
        <row r="4571">
          <cell r="A4571" t="str">
            <v>YY23-T-22-132-05</v>
          </cell>
          <cell r="B4571" t="str">
            <v>23-T-22-132-05</v>
          </cell>
          <cell r="C4571" t="str">
            <v>E1</v>
          </cell>
          <cell r="D4571" t="str">
            <v>XL</v>
          </cell>
          <cell r="E4571" t="str">
            <v>YE</v>
          </cell>
          <cell r="F4571">
            <v>45</v>
          </cell>
          <cell r="G4571" t="str">
            <v>EA</v>
          </cell>
          <cell r="H4571" t="str">
            <v>2300连体防护服</v>
          </cell>
          <cell r="I4571" t="str">
            <v>M2300 Coverall</v>
          </cell>
          <cell r="J4571" t="str">
            <v>M2300</v>
          </cell>
          <cell r="K4571" t="str">
            <v>MG230TCVRL</v>
          </cell>
          <cell r="L4571">
            <v>0.073593</v>
          </cell>
          <cell r="M4571" t="str">
            <v>23-10925</v>
          </cell>
          <cell r="N4571" t="str">
            <v>M2300 Coverall (10925)连体防护服/23-T-22-132-05-E1</v>
          </cell>
          <cell r="O4571" t="str">
            <v>DC2A</v>
          </cell>
        </row>
        <row r="4571">
          <cell r="Q4571">
            <v>14.1</v>
          </cell>
          <cell r="R4571">
            <v>288.444444444444</v>
          </cell>
          <cell r="S4571">
            <v>12.98</v>
          </cell>
          <cell r="T4571">
            <v>9</v>
          </cell>
          <cell r="U4571">
            <v>15</v>
          </cell>
          <cell r="V4571">
            <v>1120</v>
          </cell>
          <cell r="W4571" t="str">
            <v>Paid Import</v>
          </cell>
        </row>
        <row r="4571">
          <cell r="Y4571" t="str">
            <v>EA</v>
          </cell>
          <cell r="Z4571">
            <v>826483</v>
          </cell>
          <cell r="AA4571" t="str">
            <v>ST</v>
          </cell>
          <cell r="AB4571" t="str">
            <v>FNA23YEA01</v>
          </cell>
          <cell r="AC4571" t="str">
            <v>2300-132-1A</v>
          </cell>
          <cell r="AD4571">
            <v>1.53</v>
          </cell>
          <cell r="AE4571" t="str">
            <v>黄色</v>
          </cell>
          <cell r="AF4571">
            <v>3.81651545454545</v>
          </cell>
        </row>
        <row r="4572">
          <cell r="A4572" t="str">
            <v>YY23-T-22-132-06</v>
          </cell>
          <cell r="B4572" t="str">
            <v>23-T-22-132-06</v>
          </cell>
          <cell r="C4572" t="str">
            <v>E1</v>
          </cell>
          <cell r="D4572" t="str">
            <v>2XL</v>
          </cell>
          <cell r="E4572" t="str">
            <v>YE</v>
          </cell>
          <cell r="F4572">
            <v>40</v>
          </cell>
          <cell r="G4572" t="str">
            <v>EA</v>
          </cell>
          <cell r="H4572" t="str">
            <v>2300连体防护服</v>
          </cell>
          <cell r="I4572" t="str">
            <v>M2300 Coverall</v>
          </cell>
          <cell r="J4572" t="str">
            <v>M2300</v>
          </cell>
          <cell r="K4572" t="str">
            <v>MG230TCVRL</v>
          </cell>
          <cell r="L4572">
            <v>0.073593</v>
          </cell>
          <cell r="M4572" t="str">
            <v>23-10662</v>
          </cell>
          <cell r="N4572" t="str">
            <v>M2300 Coverall (10662)连体防护服/23-T-22-132-06-E1</v>
          </cell>
          <cell r="O4572" t="str">
            <v>DC2A</v>
          </cell>
        </row>
        <row r="4572">
          <cell r="Q4572">
            <v>13.4</v>
          </cell>
          <cell r="R4572">
            <v>307</v>
          </cell>
          <cell r="S4572">
            <v>12.28</v>
          </cell>
          <cell r="T4572">
            <v>8</v>
          </cell>
          <cell r="U4572">
            <v>20</v>
          </cell>
          <cell r="V4572">
            <v>1120</v>
          </cell>
          <cell r="W4572" t="str">
            <v>Paid Import</v>
          </cell>
        </row>
        <row r="4572">
          <cell r="Y4572" t="str">
            <v>EA</v>
          </cell>
          <cell r="Z4572">
            <v>826484</v>
          </cell>
          <cell r="AA4572" t="str">
            <v>ST</v>
          </cell>
          <cell r="AB4572" t="str">
            <v>FNA23YEA01</v>
          </cell>
          <cell r="AC4572" t="str">
            <v>2300-132-1A</v>
          </cell>
          <cell r="AD4572">
            <v>1.53</v>
          </cell>
          <cell r="AE4572" t="str">
            <v>黄色</v>
          </cell>
          <cell r="AF4572">
            <v>4.038588</v>
          </cell>
        </row>
        <row r="4573">
          <cell r="A4573" t="str">
            <v>YY23-T-22-132-07</v>
          </cell>
          <cell r="B4573" t="e">
            <v>#N/A</v>
          </cell>
          <cell r="C4573" t="e">
            <v>#N/A</v>
          </cell>
          <cell r="D4573" t="str">
            <v>3XL</v>
          </cell>
          <cell r="E4573" t="str">
            <v>YE</v>
          </cell>
          <cell r="F4573">
            <v>40</v>
          </cell>
          <cell r="G4573" t="str">
            <v>EA</v>
          </cell>
          <cell r="H4573" t="str">
            <v>2300连体防护服</v>
          </cell>
          <cell r="I4573" t="str">
            <v>M2300 Coverall</v>
          </cell>
          <cell r="J4573" t="str">
            <v>M2300</v>
          </cell>
          <cell r="K4573" t="str">
            <v>MG230TCVRL</v>
          </cell>
          <cell r="L4573">
            <v>0.073593</v>
          </cell>
          <cell r="M4573" t="e">
            <v>#N/A</v>
          </cell>
          <cell r="N4573" t="e">
            <v>#N/A</v>
          </cell>
          <cell r="O4573" t="str">
            <v>DC2A</v>
          </cell>
        </row>
        <row r="4573">
          <cell r="Q4573">
            <v>14.2</v>
          </cell>
          <cell r="R4573">
            <v>327</v>
          </cell>
          <cell r="S4573">
            <v>13.08</v>
          </cell>
          <cell r="T4573">
            <v>8</v>
          </cell>
          <cell r="U4573">
            <v>20</v>
          </cell>
          <cell r="V4573">
            <v>1120</v>
          </cell>
          <cell r="W4573" t="str">
            <v>Paid Import</v>
          </cell>
        </row>
        <row r="4573">
          <cell r="Y4573" t="str">
            <v>EA</v>
          </cell>
          <cell r="Z4573">
            <v>826485</v>
          </cell>
          <cell r="AA4573" t="str">
            <v>ST</v>
          </cell>
          <cell r="AB4573" t="str">
            <v>FNA23YEA01</v>
          </cell>
          <cell r="AC4573" t="str">
            <v>2300-132-1A</v>
          </cell>
          <cell r="AD4573">
            <v>1.53</v>
          </cell>
          <cell r="AE4573" t="str">
            <v>黄色</v>
          </cell>
          <cell r="AF4573">
            <v>4.29556</v>
          </cell>
        </row>
        <row r="4574">
          <cell r="A4574" t="str">
            <v>YY23-T-22-132-08</v>
          </cell>
          <cell r="B4574" t="e">
            <v>#N/A</v>
          </cell>
          <cell r="C4574" t="e">
            <v>#N/A</v>
          </cell>
          <cell r="D4574" t="str">
            <v>4XL</v>
          </cell>
          <cell r="E4574" t="str">
            <v>YE</v>
          </cell>
          <cell r="F4574">
            <v>40</v>
          </cell>
          <cell r="G4574" t="str">
            <v>EA</v>
          </cell>
          <cell r="H4574" t="str">
            <v>2300连体防护服</v>
          </cell>
          <cell r="I4574" t="str">
            <v>M2300 Coverall</v>
          </cell>
          <cell r="J4574" t="str">
            <v>M2300</v>
          </cell>
          <cell r="K4574" t="str">
            <v>MG230TCVRL</v>
          </cell>
          <cell r="L4574">
            <v>0.073593</v>
          </cell>
          <cell r="M4574" t="e">
            <v>#N/A</v>
          </cell>
          <cell r="N4574" t="e">
            <v>#N/A</v>
          </cell>
          <cell r="O4574" t="str">
            <v>DC2A</v>
          </cell>
        </row>
        <row r="4574">
          <cell r="Q4574">
            <v>14.6</v>
          </cell>
          <cell r="R4574">
            <v>337</v>
          </cell>
          <cell r="S4574">
            <v>13.48</v>
          </cell>
          <cell r="T4574">
            <v>8</v>
          </cell>
          <cell r="U4574">
            <v>20</v>
          </cell>
          <cell r="V4574">
            <v>1120</v>
          </cell>
          <cell r="W4574" t="str">
            <v>Paid Import</v>
          </cell>
        </row>
        <row r="4574">
          <cell r="Y4574" t="str">
            <v>EA</v>
          </cell>
          <cell r="Z4574">
            <v>826486</v>
          </cell>
          <cell r="AA4574" t="str">
            <v>ST</v>
          </cell>
          <cell r="AB4574" t="str">
            <v>FNA23YEA01</v>
          </cell>
          <cell r="AC4574" t="str">
            <v>2300-132-1A</v>
          </cell>
          <cell r="AD4574">
            <v>1.53</v>
          </cell>
          <cell r="AE4574" t="str">
            <v>黄色</v>
          </cell>
          <cell r="AF4574">
            <v>5.01381</v>
          </cell>
        </row>
        <row r="4575">
          <cell r="A4575" t="str">
            <v>YY23-T-22-132-09</v>
          </cell>
          <cell r="B4575" t="e">
            <v>#N/A</v>
          </cell>
          <cell r="C4575" t="e">
            <v>#N/A</v>
          </cell>
          <cell r="D4575" t="str">
            <v>5XL</v>
          </cell>
          <cell r="E4575" t="str">
            <v>YE</v>
          </cell>
          <cell r="F4575">
            <v>40</v>
          </cell>
          <cell r="G4575" t="str">
            <v>EA</v>
          </cell>
          <cell r="H4575" t="str">
            <v>2300连体防护服</v>
          </cell>
          <cell r="I4575" t="str">
            <v>M2300 Coverall</v>
          </cell>
          <cell r="J4575" t="str">
            <v>M2300</v>
          </cell>
          <cell r="K4575" t="str">
            <v>MG230TCVRL</v>
          </cell>
          <cell r="L4575">
            <v>0.073593</v>
          </cell>
          <cell r="M4575" t="e">
            <v>#N/A</v>
          </cell>
          <cell r="N4575" t="e">
            <v>#N/A</v>
          </cell>
          <cell r="O4575" t="str">
            <v>DC2A</v>
          </cell>
        </row>
        <row r="4575">
          <cell r="Q4575">
            <v>15.3</v>
          </cell>
          <cell r="R4575">
            <v>354.5</v>
          </cell>
          <cell r="S4575">
            <v>14.18</v>
          </cell>
          <cell r="T4575">
            <v>8</v>
          </cell>
          <cell r="U4575">
            <v>20</v>
          </cell>
          <cell r="V4575">
            <v>1120</v>
          </cell>
          <cell r="W4575" t="str">
            <v>Paid Import</v>
          </cell>
        </row>
        <row r="4575">
          <cell r="Y4575" t="str">
            <v>EA</v>
          </cell>
          <cell r="Z4575">
            <v>826487</v>
          </cell>
          <cell r="AA4575" t="str">
            <v>ST</v>
          </cell>
          <cell r="AB4575" t="str">
            <v>FNA23YEA01</v>
          </cell>
          <cell r="AC4575" t="str">
            <v>2300-132-1A</v>
          </cell>
          <cell r="AD4575">
            <v>1.53</v>
          </cell>
          <cell r="AE4575" t="str">
            <v>黄色</v>
          </cell>
          <cell r="AF4575">
            <v>5.8992975</v>
          </cell>
        </row>
        <row r="4576">
          <cell r="A4576" t="str">
            <v>YY23-T-38-132-02</v>
          </cell>
          <cell r="B4576" t="str">
            <v>23-T-38-132-02</v>
          </cell>
          <cell r="C4576" t="str">
            <v>E1</v>
          </cell>
          <cell r="D4576" t="str">
            <v>S</v>
          </cell>
          <cell r="E4576" t="str">
            <v>YE</v>
          </cell>
          <cell r="F4576">
            <v>45</v>
          </cell>
          <cell r="G4576" t="str">
            <v>EA</v>
          </cell>
          <cell r="H4576" t="str">
            <v>2300连体防护服</v>
          </cell>
          <cell r="I4576" t="str">
            <v>M2300 Coverall</v>
          </cell>
          <cell r="J4576" t="str">
            <v>M2300</v>
          </cell>
          <cell r="K4576" t="str">
            <v>MG230TCVRL</v>
          </cell>
          <cell r="L4576">
            <v>0.073593</v>
          </cell>
          <cell r="M4576" t="str">
            <v>23-10301</v>
          </cell>
          <cell r="N4576" t="str">
            <v>M2300 Coverall (10301)连体防护服/23-T-38-132-02-E1</v>
          </cell>
          <cell r="O4576" t="str">
            <v>DC2A</v>
          </cell>
        </row>
        <row r="4576">
          <cell r="Q4576">
            <v>11.8</v>
          </cell>
          <cell r="R4576">
            <v>237.333333333333</v>
          </cell>
          <cell r="S4576">
            <v>10.68</v>
          </cell>
          <cell r="T4576">
            <v>9</v>
          </cell>
          <cell r="U4576">
            <v>15</v>
          </cell>
          <cell r="V4576">
            <v>1120</v>
          </cell>
          <cell r="W4576" t="str">
            <v>Paid Import</v>
          </cell>
        </row>
        <row r="4576">
          <cell r="Y4576" t="str">
            <v>EA</v>
          </cell>
          <cell r="Z4576">
            <v>818874</v>
          </cell>
          <cell r="AA4576" t="str">
            <v>ST</v>
          </cell>
          <cell r="AB4576" t="str">
            <v>FNA23YEA01</v>
          </cell>
          <cell r="AC4576" t="str">
            <v>2300-132-1A</v>
          </cell>
          <cell r="AD4576">
            <v>1.53</v>
          </cell>
          <cell r="AE4576" t="str">
            <v>黄色</v>
          </cell>
          <cell r="AF4576">
            <v>3.11945142857143</v>
          </cell>
        </row>
        <row r="4577">
          <cell r="A4577" t="str">
            <v>YY23-T-38-132-03</v>
          </cell>
          <cell r="B4577" t="str">
            <v>23-T-38-132-03</v>
          </cell>
          <cell r="C4577" t="str">
            <v>E1</v>
          </cell>
          <cell r="D4577" t="str">
            <v>M</v>
          </cell>
          <cell r="E4577" t="str">
            <v>YE</v>
          </cell>
          <cell r="F4577">
            <v>45</v>
          </cell>
          <cell r="G4577" t="str">
            <v>EA</v>
          </cell>
          <cell r="H4577" t="str">
            <v>2300连体防护服</v>
          </cell>
          <cell r="I4577" t="str">
            <v>M2300 Coverall</v>
          </cell>
          <cell r="J4577" t="str">
            <v>M2300</v>
          </cell>
          <cell r="K4577" t="str">
            <v>MG230TCVRL</v>
          </cell>
          <cell r="L4577">
            <v>0.073593</v>
          </cell>
          <cell r="M4577" t="str">
            <v>23-10265</v>
          </cell>
          <cell r="N4577" t="str">
            <v>M2300 Coverall (10265)连体防护服/23-T-38-132-03-E1</v>
          </cell>
          <cell r="O4577" t="str">
            <v>DC2A</v>
          </cell>
        </row>
        <row r="4577">
          <cell r="Q4577">
            <v>12.5</v>
          </cell>
          <cell r="R4577">
            <v>252.888888888889</v>
          </cell>
          <cell r="S4577">
            <v>11.38</v>
          </cell>
          <cell r="T4577">
            <v>9</v>
          </cell>
          <cell r="U4577">
            <v>15</v>
          </cell>
          <cell r="V4577">
            <v>1120</v>
          </cell>
          <cell r="W4577" t="str">
            <v>Paid Import</v>
          </cell>
        </row>
        <row r="4577">
          <cell r="Y4577" t="str">
            <v>EA</v>
          </cell>
          <cell r="Z4577">
            <v>818875</v>
          </cell>
          <cell r="AA4577" t="str">
            <v>ST</v>
          </cell>
          <cell r="AB4577" t="str">
            <v>FNA23YEA01</v>
          </cell>
          <cell r="AC4577" t="str">
            <v>2300-132-1A</v>
          </cell>
          <cell r="AD4577">
            <v>1.53</v>
          </cell>
          <cell r="AE4577" t="str">
            <v>黄色</v>
          </cell>
          <cell r="AF4577">
            <v>3.37824</v>
          </cell>
        </row>
        <row r="4578">
          <cell r="A4578" t="str">
            <v>YY23-T-38-132-04</v>
          </cell>
          <cell r="B4578" t="str">
            <v>23-T-38-132-04</v>
          </cell>
          <cell r="C4578" t="str">
            <v>E1</v>
          </cell>
          <cell r="D4578" t="str">
            <v>L</v>
          </cell>
          <cell r="E4578" t="str">
            <v>YE</v>
          </cell>
          <cell r="F4578">
            <v>45</v>
          </cell>
          <cell r="G4578" t="str">
            <v>EA</v>
          </cell>
          <cell r="H4578" t="str">
            <v>2300连体防护服</v>
          </cell>
          <cell r="I4578" t="str">
            <v>M2300 Coverall</v>
          </cell>
          <cell r="J4578" t="str">
            <v>M2300</v>
          </cell>
          <cell r="K4578" t="str">
            <v>MG230TCVRL</v>
          </cell>
          <cell r="L4578">
            <v>0.073593</v>
          </cell>
          <cell r="M4578" t="str">
            <v>23-9721</v>
          </cell>
          <cell r="N4578" t="str">
            <v>M2300 Coverall (9721)连体防护服/23-T-38-132-04-E1</v>
          </cell>
          <cell r="O4578" t="str">
            <v>DC2A</v>
          </cell>
        </row>
        <row r="4578">
          <cell r="Q4578">
            <v>13.1</v>
          </cell>
          <cell r="R4578">
            <v>266.222222222222</v>
          </cell>
          <cell r="S4578">
            <v>11.98</v>
          </cell>
          <cell r="T4578">
            <v>9</v>
          </cell>
          <cell r="U4578">
            <v>15</v>
          </cell>
          <cell r="V4578">
            <v>1120</v>
          </cell>
          <cell r="W4578" t="str">
            <v>Paid Import</v>
          </cell>
        </row>
        <row r="4578">
          <cell r="Y4578" t="str">
            <v>EA</v>
          </cell>
          <cell r="Z4578">
            <v>818877</v>
          </cell>
          <cell r="AA4578" t="str">
            <v>ST</v>
          </cell>
          <cell r="AB4578" t="str">
            <v>FNA23YEA01</v>
          </cell>
          <cell r="AC4578" t="str">
            <v>2300-132-1A</v>
          </cell>
          <cell r="AD4578">
            <v>1.53</v>
          </cell>
          <cell r="AE4578" t="str">
            <v>黄色</v>
          </cell>
          <cell r="AF4578">
            <v>3.6017475</v>
          </cell>
        </row>
        <row r="4579">
          <cell r="A4579" t="str">
            <v>YY23-T-38-132-05</v>
          </cell>
          <cell r="B4579" t="str">
            <v>23-T-38-132-05</v>
          </cell>
          <cell r="C4579" t="str">
            <v>E1</v>
          </cell>
          <cell r="D4579" t="str">
            <v>XL</v>
          </cell>
          <cell r="E4579" t="str">
            <v>YE</v>
          </cell>
          <cell r="F4579">
            <v>45</v>
          </cell>
          <cell r="G4579" t="str">
            <v>EA</v>
          </cell>
          <cell r="H4579" t="str">
            <v>2300连体防护服</v>
          </cell>
          <cell r="I4579" t="str">
            <v>M2300 Coverall</v>
          </cell>
          <cell r="J4579" t="str">
            <v>M2300</v>
          </cell>
          <cell r="K4579" t="str">
            <v>MG230TCVRL</v>
          </cell>
          <cell r="L4579">
            <v>0.073593</v>
          </cell>
          <cell r="M4579" t="str">
            <v>23-9722</v>
          </cell>
          <cell r="N4579" t="str">
            <v>M2300 Coverall (9722)连体防护服/23-T-38-132-05-E1</v>
          </cell>
          <cell r="O4579" t="str">
            <v>DC2A</v>
          </cell>
        </row>
        <row r="4579">
          <cell r="Q4579">
            <v>13.9</v>
          </cell>
          <cell r="R4579">
            <v>284</v>
          </cell>
          <cell r="S4579">
            <v>12.78</v>
          </cell>
          <cell r="T4579">
            <v>9</v>
          </cell>
          <cell r="U4579">
            <v>15</v>
          </cell>
          <cell r="V4579">
            <v>1120</v>
          </cell>
          <cell r="W4579" t="str">
            <v>Paid Import</v>
          </cell>
        </row>
        <row r="4579">
          <cell r="Y4579" t="str">
            <v>EA</v>
          </cell>
          <cell r="Z4579">
            <v>818879</v>
          </cell>
          <cell r="AA4579" t="str">
            <v>ST</v>
          </cell>
          <cell r="AB4579" t="str">
            <v>FNA23YEA01</v>
          </cell>
          <cell r="AC4579" t="str">
            <v>2300-132-1A</v>
          </cell>
          <cell r="AD4579">
            <v>1.53</v>
          </cell>
          <cell r="AE4579" t="str">
            <v>黄色</v>
          </cell>
          <cell r="AF4579">
            <v>3.81651545454545</v>
          </cell>
        </row>
        <row r="4580">
          <cell r="A4580" t="str">
            <v>YY23-T-38-132-06</v>
          </cell>
          <cell r="B4580" t="str">
            <v>23-T-38-132-06</v>
          </cell>
          <cell r="C4580" t="str">
            <v>E1</v>
          </cell>
          <cell r="D4580" t="str">
            <v>2XL</v>
          </cell>
          <cell r="E4580" t="str">
            <v>YE</v>
          </cell>
          <cell r="F4580">
            <v>40</v>
          </cell>
          <cell r="G4580" t="str">
            <v>EA</v>
          </cell>
          <cell r="H4580" t="str">
            <v>2300连体防护服</v>
          </cell>
          <cell r="I4580" t="str">
            <v>M2300 Coverall</v>
          </cell>
          <cell r="J4580" t="str">
            <v>M2300</v>
          </cell>
          <cell r="K4580" t="str">
            <v>MG230TCVRL</v>
          </cell>
          <cell r="L4580">
            <v>0.073593</v>
          </cell>
          <cell r="M4580" t="str">
            <v>23-10266</v>
          </cell>
          <cell r="N4580" t="str">
            <v>M2300 Coverall (10266)连体防护服/23-T-38-132-06-E1</v>
          </cell>
          <cell r="O4580" t="str">
            <v>DC2A</v>
          </cell>
        </row>
        <row r="4580">
          <cell r="Q4580">
            <v>13.2</v>
          </cell>
          <cell r="R4580">
            <v>302</v>
          </cell>
          <cell r="S4580">
            <v>12.08</v>
          </cell>
          <cell r="T4580">
            <v>8</v>
          </cell>
          <cell r="U4580">
            <v>20</v>
          </cell>
          <cell r="V4580">
            <v>1120</v>
          </cell>
          <cell r="W4580" t="str">
            <v>Paid Import</v>
          </cell>
        </row>
        <row r="4580">
          <cell r="Y4580" t="str">
            <v>EA</v>
          </cell>
          <cell r="Z4580">
            <v>818880</v>
          </cell>
          <cell r="AA4580" t="str">
            <v>ST</v>
          </cell>
          <cell r="AB4580" t="str">
            <v>FNA23YEA01</v>
          </cell>
          <cell r="AC4580" t="str">
            <v>2300-132-1A</v>
          </cell>
          <cell r="AD4580">
            <v>1.53</v>
          </cell>
          <cell r="AE4580" t="str">
            <v>黄色</v>
          </cell>
          <cell r="AF4580">
            <v>4.038588</v>
          </cell>
        </row>
        <row r="4581">
          <cell r="A4581" t="str">
            <v>YY23-T-38-132-07</v>
          </cell>
          <cell r="B4581" t="str">
            <v>23-T-XX-132-07</v>
          </cell>
          <cell r="C4581" t="str">
            <v>B5</v>
          </cell>
          <cell r="D4581" t="str">
            <v>3XL</v>
          </cell>
          <cell r="E4581" t="str">
            <v>YE</v>
          </cell>
          <cell r="F4581">
            <v>40</v>
          </cell>
          <cell r="G4581" t="str">
            <v>EA</v>
          </cell>
          <cell r="H4581" t="str">
            <v>2300连体防护服</v>
          </cell>
          <cell r="I4581" t="str">
            <v>M2300 Coverall</v>
          </cell>
          <cell r="J4581" t="str">
            <v>M2300</v>
          </cell>
          <cell r="K4581" t="str">
            <v>MG230TCVRL</v>
          </cell>
          <cell r="L4581">
            <v>0.073593</v>
          </cell>
          <cell r="M4581" t="str">
            <v>23-8040</v>
          </cell>
          <cell r="N4581" t="str">
            <v>M2300 Coverall (8040)连体防护服/23-T-XX-132-07-B5</v>
          </cell>
          <cell r="O4581" t="str">
            <v>DC2A</v>
          </cell>
        </row>
        <row r="4581">
          <cell r="Q4581">
            <v>14.2</v>
          </cell>
          <cell r="R4581">
            <v>327</v>
          </cell>
          <cell r="S4581">
            <v>13.08</v>
          </cell>
          <cell r="T4581">
            <v>8</v>
          </cell>
          <cell r="U4581">
            <v>20</v>
          </cell>
          <cell r="V4581">
            <v>1120</v>
          </cell>
          <cell r="W4581" t="str">
            <v>Paid Import</v>
          </cell>
        </row>
        <row r="4581">
          <cell r="Y4581" t="str">
            <v>EA</v>
          </cell>
          <cell r="Z4581">
            <v>818881</v>
          </cell>
          <cell r="AA4581" t="str">
            <v>ST</v>
          </cell>
          <cell r="AB4581" t="str">
            <v>FNA23YEA01</v>
          </cell>
          <cell r="AC4581" t="str">
            <v>2300-132-1A</v>
          </cell>
          <cell r="AD4581">
            <v>1.53</v>
          </cell>
          <cell r="AE4581" t="str">
            <v>黄色</v>
          </cell>
          <cell r="AF4581">
            <v>4.29556</v>
          </cell>
        </row>
        <row r="4582">
          <cell r="A4582" t="str">
            <v>YY23-T-38-132-08</v>
          </cell>
          <cell r="B4582" t="e">
            <v>#N/A</v>
          </cell>
          <cell r="C4582" t="e">
            <v>#N/A</v>
          </cell>
          <cell r="D4582" t="str">
            <v>4XL</v>
          </cell>
          <cell r="E4582" t="str">
            <v>YE</v>
          </cell>
          <cell r="F4582">
            <v>40</v>
          </cell>
          <cell r="G4582" t="str">
            <v>EA</v>
          </cell>
          <cell r="H4582" t="str">
            <v>2300连体防护服</v>
          </cell>
          <cell r="I4582" t="str">
            <v>M2300 Coverall</v>
          </cell>
          <cell r="J4582" t="str">
            <v>M2300</v>
          </cell>
          <cell r="K4582" t="str">
            <v>MG230TCVRL</v>
          </cell>
          <cell r="L4582">
            <v>0.073593</v>
          </cell>
          <cell r="M4582" t="e">
            <v>#N/A</v>
          </cell>
          <cell r="N4582" t="e">
            <v>#N/A</v>
          </cell>
          <cell r="O4582" t="str">
            <v>DC2A</v>
          </cell>
        </row>
        <row r="4582">
          <cell r="Q4582">
            <v>14.6</v>
          </cell>
          <cell r="R4582">
            <v>337</v>
          </cell>
          <cell r="S4582">
            <v>13.48</v>
          </cell>
          <cell r="T4582">
            <v>8</v>
          </cell>
          <cell r="U4582">
            <v>20</v>
          </cell>
          <cell r="V4582">
            <v>1120</v>
          </cell>
          <cell r="W4582" t="str">
            <v>Paid Import</v>
          </cell>
        </row>
        <row r="4582">
          <cell r="Y4582" t="str">
            <v>EA</v>
          </cell>
          <cell r="Z4582">
            <v>818882</v>
          </cell>
          <cell r="AA4582" t="str">
            <v>ST</v>
          </cell>
          <cell r="AB4582" t="str">
            <v>FNA23YEA01</v>
          </cell>
          <cell r="AC4582" t="str">
            <v>2300-132-1A</v>
          </cell>
          <cell r="AD4582">
            <v>1.53</v>
          </cell>
          <cell r="AE4582" t="str">
            <v>黄色</v>
          </cell>
          <cell r="AF4582">
            <v>5.01381</v>
          </cell>
        </row>
        <row r="4583">
          <cell r="A4583" t="str">
            <v>YY23-T-38-132-09</v>
          </cell>
          <cell r="B4583" t="e">
            <v>#N/A</v>
          </cell>
          <cell r="C4583" t="e">
            <v>#N/A</v>
          </cell>
          <cell r="D4583" t="str">
            <v>5XL</v>
          </cell>
          <cell r="E4583" t="str">
            <v>YE</v>
          </cell>
          <cell r="F4583">
            <v>40</v>
          </cell>
          <cell r="G4583" t="str">
            <v>EA</v>
          </cell>
          <cell r="H4583" t="str">
            <v>2300连体防护服</v>
          </cell>
          <cell r="I4583" t="str">
            <v>M2300 Coverall</v>
          </cell>
          <cell r="J4583" t="str">
            <v>M2300</v>
          </cell>
          <cell r="K4583" t="str">
            <v>MG230TCVRL</v>
          </cell>
          <cell r="L4583">
            <v>0.073593</v>
          </cell>
          <cell r="M4583" t="e">
            <v>#N/A</v>
          </cell>
          <cell r="N4583" t="e">
            <v>#N/A</v>
          </cell>
          <cell r="O4583" t="str">
            <v>DC2A</v>
          </cell>
        </row>
        <row r="4583">
          <cell r="Q4583">
            <v>15.3</v>
          </cell>
          <cell r="R4583">
            <v>354.5</v>
          </cell>
          <cell r="S4583">
            <v>14.18</v>
          </cell>
          <cell r="T4583">
            <v>8</v>
          </cell>
          <cell r="U4583">
            <v>20</v>
          </cell>
          <cell r="V4583">
            <v>1120</v>
          </cell>
          <cell r="W4583" t="str">
            <v>Paid Import</v>
          </cell>
        </row>
        <row r="4583">
          <cell r="Y4583" t="str">
            <v>EA</v>
          </cell>
          <cell r="Z4583">
            <v>818883</v>
          </cell>
          <cell r="AA4583" t="str">
            <v>ST</v>
          </cell>
          <cell r="AB4583" t="str">
            <v>FNA23YEA01</v>
          </cell>
          <cell r="AC4583" t="str">
            <v>2300-132-1A</v>
          </cell>
          <cell r="AD4583">
            <v>1.53</v>
          </cell>
          <cell r="AE4583" t="str">
            <v>黄色</v>
          </cell>
          <cell r="AF4583">
            <v>5.8992975</v>
          </cell>
        </row>
        <row r="4584">
          <cell r="A4584" t="str">
            <v>YY23-T-39-132-02</v>
          </cell>
          <cell r="B4584" t="str">
            <v>23-T-XX-132-02</v>
          </cell>
          <cell r="C4584" t="str">
            <v>B5</v>
          </cell>
          <cell r="D4584" t="str">
            <v>S</v>
          </cell>
          <cell r="E4584" t="str">
            <v>YE</v>
          </cell>
          <cell r="F4584">
            <v>45</v>
          </cell>
          <cell r="G4584" t="str">
            <v>EA</v>
          </cell>
          <cell r="H4584" t="str">
            <v>2300连体防护服</v>
          </cell>
          <cell r="I4584" t="str">
            <v>M2300 Coverall</v>
          </cell>
          <cell r="J4584" t="str">
            <v>M2300</v>
          </cell>
          <cell r="K4584" t="str">
            <v>MG230TCVRL</v>
          </cell>
          <cell r="L4584">
            <v>0.073593</v>
          </cell>
          <cell r="M4584" t="str">
            <v>23-8035</v>
          </cell>
          <cell r="N4584" t="str">
            <v>M2300 Coverall (8035)连体防护服/23-T-XX-132-02-B5</v>
          </cell>
          <cell r="O4584" t="str">
            <v>DC2A</v>
          </cell>
        </row>
        <row r="4584">
          <cell r="Q4584">
            <v>11.8</v>
          </cell>
          <cell r="R4584">
            <v>237.333333333333</v>
          </cell>
          <cell r="S4584">
            <v>10.68</v>
          </cell>
          <cell r="T4584">
            <v>9</v>
          </cell>
          <cell r="U4584">
            <v>15</v>
          </cell>
          <cell r="V4584">
            <v>1120</v>
          </cell>
          <cell r="W4584" t="str">
            <v>Paid Import</v>
          </cell>
        </row>
        <row r="4584">
          <cell r="Y4584" t="str">
            <v>EA</v>
          </cell>
          <cell r="Z4584">
            <v>822009</v>
          </cell>
          <cell r="AA4584" t="str">
            <v>ST</v>
          </cell>
          <cell r="AB4584" t="str">
            <v>FNA23YEA01</v>
          </cell>
          <cell r="AC4584" t="str">
            <v>2300-132-1A</v>
          </cell>
          <cell r="AD4584">
            <v>1.53</v>
          </cell>
          <cell r="AE4584" t="str">
            <v>黄色</v>
          </cell>
          <cell r="AF4584">
            <v>3.11945142857143</v>
          </cell>
        </row>
        <row r="4585">
          <cell r="A4585" t="str">
            <v>YY23-T-39-132-03</v>
          </cell>
          <cell r="B4585" t="str">
            <v>23-T-XX-132-03</v>
          </cell>
          <cell r="C4585" t="str">
            <v>B5</v>
          </cell>
          <cell r="D4585" t="str">
            <v>M</v>
          </cell>
          <cell r="E4585" t="str">
            <v>YE</v>
          </cell>
          <cell r="F4585">
            <v>45</v>
          </cell>
          <cell r="G4585" t="str">
            <v>EA</v>
          </cell>
          <cell r="H4585" t="str">
            <v>2300连体防护服</v>
          </cell>
          <cell r="I4585" t="str">
            <v>M2300 Coverall</v>
          </cell>
          <cell r="J4585" t="str">
            <v>M2300</v>
          </cell>
          <cell r="K4585" t="str">
            <v>MG230TCVRL</v>
          </cell>
          <cell r="L4585">
            <v>0.073593</v>
          </cell>
          <cell r="M4585" t="str">
            <v>23-8036</v>
          </cell>
          <cell r="N4585" t="str">
            <v>M2300 Coverall (8036)连体防护服/23-T-XX-132-03-B5</v>
          </cell>
          <cell r="O4585" t="str">
            <v>DC2A</v>
          </cell>
        </row>
        <row r="4585">
          <cell r="Q4585">
            <v>12.7</v>
          </cell>
          <cell r="R4585">
            <v>257.333333333333</v>
          </cell>
          <cell r="S4585">
            <v>11.58</v>
          </cell>
          <cell r="T4585">
            <v>9</v>
          </cell>
          <cell r="U4585">
            <v>15</v>
          </cell>
          <cell r="V4585">
            <v>1120</v>
          </cell>
          <cell r="W4585" t="str">
            <v>Paid Import</v>
          </cell>
        </row>
        <row r="4585">
          <cell r="Y4585" t="str">
            <v>EA</v>
          </cell>
          <cell r="Z4585">
            <v>822012</v>
          </cell>
          <cell r="AA4585" t="str">
            <v>ST</v>
          </cell>
          <cell r="AB4585" t="str">
            <v>FNA23YEA01</v>
          </cell>
          <cell r="AC4585" t="str">
            <v>2300-132-1A</v>
          </cell>
          <cell r="AD4585">
            <v>1.53</v>
          </cell>
          <cell r="AE4585" t="str">
            <v>黄色</v>
          </cell>
          <cell r="AF4585">
            <v>3.37824</v>
          </cell>
        </row>
        <row r="4586">
          <cell r="A4586" t="str">
            <v>YY23-T-39-132-04</v>
          </cell>
          <cell r="B4586" t="str">
            <v>23-T-39-132-04</v>
          </cell>
          <cell r="C4586" t="str">
            <v>E1</v>
          </cell>
          <cell r="D4586" t="str">
            <v>L</v>
          </cell>
          <cell r="E4586" t="str">
            <v>YE</v>
          </cell>
          <cell r="F4586">
            <v>45</v>
          </cell>
          <cell r="G4586" t="str">
            <v>EA</v>
          </cell>
          <cell r="H4586" t="str">
            <v>2300连体防护服</v>
          </cell>
          <cell r="I4586" t="str">
            <v>M2300 Coverall</v>
          </cell>
          <cell r="J4586" t="str">
            <v>M2300</v>
          </cell>
          <cell r="K4586" t="str">
            <v>MG230TCVRL</v>
          </cell>
          <cell r="L4586">
            <v>0.073593</v>
          </cell>
          <cell r="M4586" t="str">
            <v>23-10769</v>
          </cell>
          <cell r="N4586" t="str">
            <v>M2300 Coverall (10769)连体防护服/23-T-39-132-04-E1</v>
          </cell>
          <cell r="O4586" t="str">
            <v>DC2A</v>
          </cell>
        </row>
        <row r="4586">
          <cell r="Q4586">
            <v>13.1</v>
          </cell>
          <cell r="R4586">
            <v>266.222222222222</v>
          </cell>
          <cell r="S4586">
            <v>11.98</v>
          </cell>
          <cell r="T4586">
            <v>9</v>
          </cell>
          <cell r="U4586">
            <v>15</v>
          </cell>
          <cell r="V4586">
            <v>1120</v>
          </cell>
          <cell r="W4586" t="str">
            <v>Paid Import</v>
          </cell>
        </row>
        <row r="4586">
          <cell r="Y4586" t="str">
            <v>EA</v>
          </cell>
          <cell r="Z4586">
            <v>822015</v>
          </cell>
          <cell r="AA4586" t="str">
            <v>ST</v>
          </cell>
          <cell r="AB4586" t="str">
            <v>FNA23YEA01</v>
          </cell>
          <cell r="AC4586" t="str">
            <v>2300-132-1A</v>
          </cell>
          <cell r="AD4586">
            <v>1.53</v>
          </cell>
          <cell r="AE4586" t="str">
            <v>黄色</v>
          </cell>
          <cell r="AF4586">
            <v>3.6017475</v>
          </cell>
        </row>
        <row r="4587">
          <cell r="A4587" t="str">
            <v>YY23-T-39-132-05</v>
          </cell>
          <cell r="B4587" t="str">
            <v>23-T-39-132-05</v>
          </cell>
          <cell r="C4587" t="str">
            <v>E1</v>
          </cell>
          <cell r="D4587" t="str">
            <v>XL</v>
          </cell>
          <cell r="E4587" t="str">
            <v>YE</v>
          </cell>
          <cell r="F4587">
            <v>45</v>
          </cell>
          <cell r="G4587" t="str">
            <v>EA</v>
          </cell>
          <cell r="H4587" t="str">
            <v>2300连体防护服</v>
          </cell>
          <cell r="I4587" t="str">
            <v>M2300 Coverall</v>
          </cell>
          <cell r="J4587" t="str">
            <v>M2300</v>
          </cell>
          <cell r="K4587" t="str">
            <v>MG230TCVRL</v>
          </cell>
          <cell r="L4587">
            <v>0.073593</v>
          </cell>
          <cell r="M4587" t="str">
            <v>23-10770</v>
          </cell>
          <cell r="N4587" t="str">
            <v>M2300 Coverall (10770)连体防护服/23-T-39-132-05-E1</v>
          </cell>
          <cell r="O4587" t="str">
            <v>DC2A</v>
          </cell>
        </row>
        <row r="4587">
          <cell r="Q4587">
            <v>14.1</v>
          </cell>
          <cell r="R4587">
            <v>288.444444444444</v>
          </cell>
          <cell r="S4587">
            <v>12.98</v>
          </cell>
          <cell r="T4587">
            <v>9</v>
          </cell>
          <cell r="U4587">
            <v>15</v>
          </cell>
          <cell r="V4587">
            <v>1120</v>
          </cell>
          <cell r="W4587" t="str">
            <v>Paid Import</v>
          </cell>
        </row>
        <row r="4587">
          <cell r="Y4587" t="str">
            <v>EA</v>
          </cell>
          <cell r="Z4587">
            <v>822017</v>
          </cell>
          <cell r="AA4587" t="str">
            <v>ST</v>
          </cell>
          <cell r="AB4587" t="str">
            <v>FNA23YEA01</v>
          </cell>
          <cell r="AC4587" t="str">
            <v>2300-132-1A</v>
          </cell>
          <cell r="AD4587">
            <v>1.53</v>
          </cell>
          <cell r="AE4587" t="str">
            <v>黄色</v>
          </cell>
          <cell r="AF4587">
            <v>3.81651545454545</v>
          </cell>
        </row>
        <row r="4588">
          <cell r="A4588" t="str">
            <v>YY23-T-39-132-06</v>
          </cell>
          <cell r="B4588" t="str">
            <v>23-T-39-132-06</v>
          </cell>
          <cell r="C4588" t="str">
            <v>E1</v>
          </cell>
          <cell r="D4588" t="str">
            <v>2XL</v>
          </cell>
          <cell r="E4588" t="str">
            <v>YE</v>
          </cell>
          <cell r="F4588">
            <v>40</v>
          </cell>
          <cell r="G4588" t="str">
            <v>EA</v>
          </cell>
          <cell r="H4588" t="str">
            <v>2300连体防护服</v>
          </cell>
          <cell r="I4588" t="str">
            <v>M2300 Coverall</v>
          </cell>
          <cell r="J4588" t="str">
            <v>M2300</v>
          </cell>
          <cell r="K4588" t="str">
            <v>MG230TCVRL</v>
          </cell>
          <cell r="L4588">
            <v>0.073593</v>
          </cell>
          <cell r="M4588" t="str">
            <v>23-10771</v>
          </cell>
          <cell r="N4588" t="str">
            <v>M2300 Coverall (10771)连体防护服/23-T-39-132-06-E1</v>
          </cell>
          <cell r="O4588" t="str">
            <v>DC2A</v>
          </cell>
        </row>
        <row r="4588">
          <cell r="Q4588">
            <v>13.4</v>
          </cell>
          <cell r="R4588">
            <v>307</v>
          </cell>
          <cell r="S4588">
            <v>12.28</v>
          </cell>
          <cell r="T4588">
            <v>8</v>
          </cell>
          <cell r="U4588">
            <v>20</v>
          </cell>
          <cell r="V4588">
            <v>1120</v>
          </cell>
          <cell r="W4588" t="str">
            <v>Paid Import</v>
          </cell>
        </row>
        <row r="4588">
          <cell r="Y4588" t="str">
            <v>EA</v>
          </cell>
          <cell r="Z4588">
            <v>822018</v>
          </cell>
          <cell r="AA4588" t="str">
            <v>ST</v>
          </cell>
          <cell r="AB4588" t="str">
            <v>FNA23YEA01</v>
          </cell>
          <cell r="AC4588" t="str">
            <v>2300-132-1A</v>
          </cell>
          <cell r="AD4588">
            <v>1.53</v>
          </cell>
          <cell r="AE4588" t="str">
            <v>黄色</v>
          </cell>
          <cell r="AF4588">
            <v>4.038588</v>
          </cell>
        </row>
        <row r="4589">
          <cell r="A4589" t="str">
            <v>YY23-T-39-132-07</v>
          </cell>
          <cell r="B4589" t="str">
            <v>23-T-39-132-07</v>
          </cell>
          <cell r="C4589" t="str">
            <v>E1</v>
          </cell>
          <cell r="D4589" t="str">
            <v>3XL</v>
          </cell>
          <cell r="E4589" t="str">
            <v>YE</v>
          </cell>
          <cell r="F4589">
            <v>40</v>
          </cell>
          <cell r="G4589" t="str">
            <v>EA</v>
          </cell>
          <cell r="H4589" t="str">
            <v>2300连体防护服</v>
          </cell>
          <cell r="I4589" t="str">
            <v>M2300 Coverall</v>
          </cell>
          <cell r="J4589" t="str">
            <v>M2300</v>
          </cell>
          <cell r="K4589" t="str">
            <v>MG230TCVRL</v>
          </cell>
          <cell r="L4589">
            <v>0.073593</v>
          </cell>
          <cell r="M4589" t="str">
            <v>23-10772</v>
          </cell>
          <cell r="N4589" t="str">
            <v>M2300 Coverall (10772)连体防护服/23-T-39-132-07-E1</v>
          </cell>
          <cell r="O4589" t="str">
            <v>DC2A</v>
          </cell>
        </row>
        <row r="4589">
          <cell r="Q4589">
            <v>14.2</v>
          </cell>
          <cell r="R4589">
            <v>327</v>
          </cell>
          <cell r="S4589">
            <v>13.08</v>
          </cell>
          <cell r="T4589">
            <v>8</v>
          </cell>
          <cell r="U4589">
            <v>20</v>
          </cell>
          <cell r="V4589">
            <v>1120</v>
          </cell>
          <cell r="W4589" t="str">
            <v>Paid Import</v>
          </cell>
        </row>
        <row r="4589">
          <cell r="Y4589" t="str">
            <v>EA</v>
          </cell>
          <cell r="Z4589">
            <v>822019</v>
          </cell>
          <cell r="AA4589" t="str">
            <v>ST</v>
          </cell>
          <cell r="AB4589" t="str">
            <v>FNA23YEA01</v>
          </cell>
          <cell r="AC4589" t="str">
            <v>2300-132-1A</v>
          </cell>
          <cell r="AD4589">
            <v>1.53</v>
          </cell>
          <cell r="AE4589" t="str">
            <v>黄色</v>
          </cell>
          <cell r="AF4589">
            <v>4.29556</v>
          </cell>
        </row>
        <row r="4590">
          <cell r="A4590" t="str">
            <v>YY23-T-39-132-08</v>
          </cell>
          <cell r="B4590" t="e">
            <v>#N/A</v>
          </cell>
          <cell r="C4590" t="e">
            <v>#N/A</v>
          </cell>
          <cell r="D4590" t="str">
            <v>4XL</v>
          </cell>
          <cell r="E4590" t="str">
            <v>YE</v>
          </cell>
          <cell r="F4590">
            <v>40</v>
          </cell>
          <cell r="G4590" t="str">
            <v>EA</v>
          </cell>
          <cell r="H4590" t="str">
            <v>2300连体防护服</v>
          </cell>
          <cell r="I4590" t="str">
            <v>M2300 Coverall</v>
          </cell>
          <cell r="J4590" t="str">
            <v>M2300</v>
          </cell>
          <cell r="K4590" t="str">
            <v>MG230TCVRL</v>
          </cell>
          <cell r="L4590">
            <v>0.073593</v>
          </cell>
          <cell r="M4590" t="e">
            <v>#N/A</v>
          </cell>
          <cell r="N4590" t="e">
            <v>#N/A</v>
          </cell>
          <cell r="O4590" t="str">
            <v>DC2A</v>
          </cell>
        </row>
        <row r="4590">
          <cell r="Q4590">
            <v>14.6</v>
          </cell>
          <cell r="R4590">
            <v>337</v>
          </cell>
          <cell r="S4590">
            <v>13.48</v>
          </cell>
          <cell r="T4590">
            <v>8</v>
          </cell>
          <cell r="U4590">
            <v>20</v>
          </cell>
          <cell r="V4590">
            <v>1120</v>
          </cell>
          <cell r="W4590" t="str">
            <v>Paid Import</v>
          </cell>
        </row>
        <row r="4590">
          <cell r="Y4590" t="str">
            <v>EA</v>
          </cell>
          <cell r="Z4590">
            <v>822020</v>
          </cell>
          <cell r="AA4590" t="str">
            <v>ST</v>
          </cell>
          <cell r="AB4590" t="str">
            <v>FNA23YEA01</v>
          </cell>
          <cell r="AC4590" t="str">
            <v>2300-132-1A</v>
          </cell>
          <cell r="AD4590">
            <v>1.53</v>
          </cell>
          <cell r="AE4590" t="str">
            <v>黄色</v>
          </cell>
          <cell r="AF4590">
            <v>5.01381</v>
          </cell>
        </row>
        <row r="4591">
          <cell r="A4591" t="str">
            <v>YY23-T-39-132-09</v>
          </cell>
          <cell r="B4591" t="e">
            <v>#N/A</v>
          </cell>
          <cell r="C4591" t="e">
            <v>#N/A</v>
          </cell>
          <cell r="D4591" t="str">
            <v>5XL</v>
          </cell>
          <cell r="E4591" t="str">
            <v>YE</v>
          </cell>
          <cell r="F4591">
            <v>40</v>
          </cell>
          <cell r="G4591" t="str">
            <v>EA</v>
          </cell>
          <cell r="H4591" t="str">
            <v>2300连体防护服</v>
          </cell>
          <cell r="I4591" t="str">
            <v>M2300 Coverall</v>
          </cell>
          <cell r="J4591" t="str">
            <v>M2300</v>
          </cell>
          <cell r="K4591" t="str">
            <v>MG230TCVRL</v>
          </cell>
          <cell r="L4591">
            <v>0.073593</v>
          </cell>
          <cell r="M4591" t="e">
            <v>#N/A</v>
          </cell>
          <cell r="N4591" t="e">
            <v>#N/A</v>
          </cell>
          <cell r="O4591" t="str">
            <v>DC2A</v>
          </cell>
        </row>
        <row r="4591">
          <cell r="Q4591">
            <v>15.3</v>
          </cell>
          <cell r="R4591">
            <v>354.5</v>
          </cell>
          <cell r="S4591">
            <v>14.18</v>
          </cell>
          <cell r="T4591">
            <v>8</v>
          </cell>
          <cell r="U4591">
            <v>20</v>
          </cell>
          <cell r="V4591">
            <v>1120</v>
          </cell>
          <cell r="W4591" t="str">
            <v>Paid Import</v>
          </cell>
        </row>
        <row r="4591">
          <cell r="Y4591" t="str">
            <v>EA</v>
          </cell>
          <cell r="Z4591">
            <v>822022</v>
          </cell>
          <cell r="AA4591" t="str">
            <v>ST</v>
          </cell>
          <cell r="AB4591" t="str">
            <v>FNA23YEA01</v>
          </cell>
          <cell r="AC4591" t="str">
            <v>2300-132-1A</v>
          </cell>
          <cell r="AD4591">
            <v>1.53</v>
          </cell>
          <cell r="AE4591" t="str">
            <v>黄色</v>
          </cell>
          <cell r="AF4591">
            <v>5.8992975</v>
          </cell>
        </row>
        <row r="4592">
          <cell r="A4592" t="str">
            <v>YY23-T-92-132-02</v>
          </cell>
          <cell r="B4592" t="str">
            <v>23-T-92-132-02</v>
          </cell>
          <cell r="C4592" t="str">
            <v>E1</v>
          </cell>
          <cell r="D4592" t="str">
            <v>S</v>
          </cell>
          <cell r="E4592" t="str">
            <v>YE</v>
          </cell>
          <cell r="F4592">
            <v>25</v>
          </cell>
          <cell r="G4592" t="str">
            <v>EA</v>
          </cell>
          <cell r="H4592" t="str">
            <v>2300连体防护服</v>
          </cell>
          <cell r="I4592" t="str">
            <v>M2300 Coverall</v>
          </cell>
          <cell r="J4592" t="str">
            <v>M2300</v>
          </cell>
          <cell r="K4592" t="str">
            <v>MG230TCVRL</v>
          </cell>
          <cell r="L4592">
            <v>0.045747</v>
          </cell>
          <cell r="M4592" t="str">
            <v>23-9543</v>
          </cell>
          <cell r="N4592" t="str">
            <v>M2300 Coverall (9543)连体防护服/23-T-92-132-02-E1</v>
          </cell>
          <cell r="O4592" t="str">
            <v>DC2A</v>
          </cell>
        </row>
        <row r="4592">
          <cell r="Q4592">
            <v>6.6</v>
          </cell>
          <cell r="R4592">
            <v>227</v>
          </cell>
          <cell r="S4592">
            <v>5.675</v>
          </cell>
          <cell r="T4592">
            <v>5</v>
          </cell>
          <cell r="U4592">
            <v>25</v>
          </cell>
          <cell r="V4592">
            <v>925</v>
          </cell>
          <cell r="W4592" t="str">
            <v>Paid Import</v>
          </cell>
        </row>
        <row r="4592">
          <cell r="Y4592" t="str">
            <v>EA</v>
          </cell>
          <cell r="Z4592">
            <v>825296</v>
          </cell>
          <cell r="AA4592" t="str">
            <v>ST</v>
          </cell>
          <cell r="AB4592" t="str">
            <v>FNA23YEA01</v>
          </cell>
          <cell r="AC4592" t="str">
            <v>2300-132-1A</v>
          </cell>
          <cell r="AD4592">
            <v>1.53</v>
          </cell>
          <cell r="AE4592" t="str">
            <v>黄色</v>
          </cell>
          <cell r="AF4592">
            <v>3.11945142857143</v>
          </cell>
        </row>
        <row r="4593">
          <cell r="A4593" t="str">
            <v>YY23-T-92-132-03</v>
          </cell>
          <cell r="B4593" t="str">
            <v>23-T-92-132-03</v>
          </cell>
          <cell r="C4593" t="str">
            <v>E1</v>
          </cell>
          <cell r="D4593" t="str">
            <v>M</v>
          </cell>
          <cell r="E4593" t="str">
            <v>YE</v>
          </cell>
          <cell r="F4593">
            <v>25</v>
          </cell>
          <cell r="G4593" t="str">
            <v>EA</v>
          </cell>
          <cell r="H4593" t="str">
            <v>2300连体防护服</v>
          </cell>
          <cell r="I4593" t="str">
            <v>M2300 Coverall</v>
          </cell>
          <cell r="J4593" t="str">
            <v>M2300</v>
          </cell>
          <cell r="K4593" t="str">
            <v>MG230TCVRL</v>
          </cell>
          <cell r="L4593">
            <v>0.045747</v>
          </cell>
          <cell r="M4593" t="str">
            <v>23-9452</v>
          </cell>
          <cell r="N4593" t="str">
            <v>M2300 Coverall (9452)连体防护服/23-T-92-132-03-E1</v>
          </cell>
          <cell r="O4593" t="str">
            <v>DC2A</v>
          </cell>
        </row>
        <row r="4593">
          <cell r="Q4593">
            <v>6.9</v>
          </cell>
          <cell r="R4593">
            <v>239</v>
          </cell>
          <cell r="S4593">
            <v>5.975</v>
          </cell>
          <cell r="T4593">
            <v>5</v>
          </cell>
          <cell r="U4593">
            <v>25</v>
          </cell>
          <cell r="V4593">
            <v>925</v>
          </cell>
          <cell r="W4593" t="str">
            <v>Paid Import</v>
          </cell>
        </row>
        <row r="4593">
          <cell r="Y4593" t="str">
            <v>EA</v>
          </cell>
          <cell r="Z4593">
            <v>825297</v>
          </cell>
          <cell r="AA4593" t="str">
            <v>ST</v>
          </cell>
          <cell r="AB4593" t="str">
            <v>FNA23YEA01</v>
          </cell>
          <cell r="AC4593" t="str">
            <v>2300-132-1A</v>
          </cell>
          <cell r="AD4593">
            <v>1.53</v>
          </cell>
          <cell r="AE4593" t="str">
            <v>黄色</v>
          </cell>
          <cell r="AF4593">
            <v>3.37824</v>
          </cell>
        </row>
        <row r="4594">
          <cell r="A4594" t="str">
            <v>YY23-T-92-132-04</v>
          </cell>
          <cell r="B4594" t="str">
            <v>23-T-92-132-04</v>
          </cell>
          <cell r="C4594" t="str">
            <v>E1</v>
          </cell>
          <cell r="D4594" t="str">
            <v>L</v>
          </cell>
          <cell r="E4594" t="str">
            <v>YE</v>
          </cell>
          <cell r="F4594">
            <v>25</v>
          </cell>
          <cell r="G4594" t="str">
            <v>EA</v>
          </cell>
          <cell r="H4594" t="str">
            <v>2300连体防护服</v>
          </cell>
          <cell r="I4594" t="str">
            <v>M2300 Coverall</v>
          </cell>
          <cell r="J4594" t="str">
            <v>M2300</v>
          </cell>
          <cell r="K4594" t="str">
            <v>MG230TCVRL</v>
          </cell>
          <cell r="L4594">
            <v>0.045747</v>
          </cell>
          <cell r="M4594" t="str">
            <v>23-9544</v>
          </cell>
          <cell r="N4594" t="str">
            <v>M2300 Coverall (9544)连体防护服/23-T-92-132-04-E1</v>
          </cell>
          <cell r="O4594" t="str">
            <v>DC2A</v>
          </cell>
        </row>
        <row r="4594">
          <cell r="Q4594">
            <v>7.3</v>
          </cell>
          <cell r="R4594">
            <v>255</v>
          </cell>
          <cell r="S4594">
            <v>6.375</v>
          </cell>
          <cell r="T4594">
            <v>5</v>
          </cell>
          <cell r="U4594">
            <v>25</v>
          </cell>
          <cell r="V4594">
            <v>925</v>
          </cell>
          <cell r="W4594" t="str">
            <v>Paid Import</v>
          </cell>
        </row>
        <row r="4594">
          <cell r="Y4594" t="str">
            <v>EA</v>
          </cell>
          <cell r="Z4594">
            <v>825298</v>
          </cell>
          <cell r="AA4594" t="str">
            <v>ST</v>
          </cell>
          <cell r="AB4594" t="str">
            <v>FNA23YEA01</v>
          </cell>
          <cell r="AC4594" t="str">
            <v>2300-132-1A</v>
          </cell>
          <cell r="AD4594">
            <v>1.53</v>
          </cell>
          <cell r="AE4594" t="str">
            <v>黄色</v>
          </cell>
          <cell r="AF4594">
            <v>3.6017475</v>
          </cell>
        </row>
        <row r="4595">
          <cell r="A4595" t="str">
            <v>YY23-T-92-132-05</v>
          </cell>
          <cell r="B4595" t="str">
            <v>23-T-92-132-05</v>
          </cell>
          <cell r="C4595" t="str">
            <v>E1</v>
          </cell>
          <cell r="D4595" t="str">
            <v>XL</v>
          </cell>
          <cell r="E4595" t="str">
            <v>YE</v>
          </cell>
          <cell r="F4595">
            <v>25</v>
          </cell>
          <cell r="G4595" t="str">
            <v>EA</v>
          </cell>
          <cell r="H4595" t="str">
            <v>2300连体防护服</v>
          </cell>
          <cell r="I4595" t="str">
            <v>M2300 Coverall</v>
          </cell>
          <cell r="J4595" t="str">
            <v>M2300</v>
          </cell>
          <cell r="K4595" t="str">
            <v>MG230TCVRL</v>
          </cell>
          <cell r="L4595">
            <v>0.045747</v>
          </cell>
          <cell r="M4595" t="str">
            <v>23-9545</v>
          </cell>
          <cell r="N4595" t="str">
            <v>M2300 Coverall (9545)连体防护服/23-T-92-132-05-E1</v>
          </cell>
          <cell r="O4595" t="str">
            <v>DC2A</v>
          </cell>
        </row>
        <row r="4595">
          <cell r="Q4595">
            <v>7.8</v>
          </cell>
          <cell r="R4595">
            <v>275</v>
          </cell>
          <cell r="S4595">
            <v>6.875</v>
          </cell>
          <cell r="T4595">
            <v>5</v>
          </cell>
          <cell r="U4595">
            <v>25</v>
          </cell>
          <cell r="V4595">
            <v>925</v>
          </cell>
          <cell r="W4595" t="str">
            <v>Paid Import</v>
          </cell>
        </row>
        <row r="4595">
          <cell r="Y4595" t="str">
            <v>EA</v>
          </cell>
          <cell r="Z4595">
            <v>825299</v>
          </cell>
          <cell r="AA4595" t="str">
            <v>ST</v>
          </cell>
          <cell r="AB4595" t="str">
            <v>FNA23YEA01</v>
          </cell>
          <cell r="AC4595" t="str">
            <v>2300-132-1A</v>
          </cell>
          <cell r="AD4595">
            <v>1.53</v>
          </cell>
          <cell r="AE4595" t="str">
            <v>黄色</v>
          </cell>
          <cell r="AF4595">
            <v>3.81651545454545</v>
          </cell>
        </row>
        <row r="4596">
          <cell r="A4596" t="str">
            <v>YY23-T-92-132-06</v>
          </cell>
          <cell r="B4596" t="str">
            <v>23-T-92-132-06</v>
          </cell>
          <cell r="C4596" t="str">
            <v>E1</v>
          </cell>
          <cell r="D4596" t="str">
            <v>2XL</v>
          </cell>
          <cell r="E4596" t="str">
            <v>YE</v>
          </cell>
          <cell r="F4596">
            <v>25</v>
          </cell>
          <cell r="G4596" t="str">
            <v>EA</v>
          </cell>
          <cell r="H4596" t="str">
            <v>2300连体防护服</v>
          </cell>
          <cell r="I4596" t="str">
            <v>M2300 Coverall</v>
          </cell>
          <cell r="J4596" t="str">
            <v>M2300</v>
          </cell>
          <cell r="K4596" t="str">
            <v>MG230TCVRL</v>
          </cell>
          <cell r="L4596">
            <v>0.045747</v>
          </cell>
          <cell r="M4596" t="str">
            <v>23-9499</v>
          </cell>
          <cell r="N4596" t="str">
            <v>M2300 Coverall (9499)连体防护服/23-T-92-132-06-E1</v>
          </cell>
          <cell r="O4596" t="str">
            <v>DC2A</v>
          </cell>
        </row>
        <row r="4596">
          <cell r="Q4596">
            <v>8.2</v>
          </cell>
          <cell r="R4596">
            <v>291</v>
          </cell>
          <cell r="S4596">
            <v>7.275</v>
          </cell>
          <cell r="T4596">
            <v>5</v>
          </cell>
          <cell r="U4596">
            <v>25</v>
          </cell>
          <cell r="V4596">
            <v>925</v>
          </cell>
          <cell r="W4596" t="str">
            <v>Paid Import</v>
          </cell>
        </row>
        <row r="4596">
          <cell r="Y4596" t="str">
            <v>EA</v>
          </cell>
          <cell r="Z4596">
            <v>825300</v>
          </cell>
          <cell r="AA4596" t="str">
            <v>ST</v>
          </cell>
          <cell r="AB4596" t="str">
            <v>FNA23YEA01</v>
          </cell>
          <cell r="AC4596" t="str">
            <v>2300-132-1A</v>
          </cell>
          <cell r="AD4596">
            <v>1.53</v>
          </cell>
          <cell r="AE4596" t="str">
            <v>黄色</v>
          </cell>
          <cell r="AF4596">
            <v>4.038588</v>
          </cell>
        </row>
        <row r="4597">
          <cell r="A4597" t="str">
            <v>YY23-T-92-132-07</v>
          </cell>
          <cell r="B4597" t="str">
            <v>23-T-92-132-07</v>
          </cell>
          <cell r="C4597" t="str">
            <v>E1</v>
          </cell>
          <cell r="D4597" t="str">
            <v>3XL</v>
          </cell>
          <cell r="E4597" t="str">
            <v>YE</v>
          </cell>
          <cell r="F4597">
            <v>25</v>
          </cell>
          <cell r="G4597" t="str">
            <v>EA</v>
          </cell>
          <cell r="H4597" t="str">
            <v>2300连体防护服</v>
          </cell>
          <cell r="I4597" t="str">
            <v>M2300 Coverall</v>
          </cell>
          <cell r="J4597" t="str">
            <v>M2300</v>
          </cell>
          <cell r="K4597" t="str">
            <v>MG230TCVRL</v>
          </cell>
          <cell r="L4597">
            <v>0.073593</v>
          </cell>
          <cell r="M4597" t="str">
            <v>23-9453</v>
          </cell>
          <cell r="N4597" t="str">
            <v>M2300 Coverall (9453)连体防护服/23-T-92-132-07-E1</v>
          </cell>
          <cell r="O4597" t="str">
            <v>DC2A</v>
          </cell>
        </row>
        <row r="4597">
          <cell r="Q4597">
            <v>8.8</v>
          </cell>
          <cell r="R4597">
            <v>307.2</v>
          </cell>
          <cell r="S4597">
            <v>7.68</v>
          </cell>
          <cell r="T4597">
            <v>5</v>
          </cell>
          <cell r="U4597">
            <v>25</v>
          </cell>
          <cell r="V4597">
            <v>1120</v>
          </cell>
          <cell r="W4597" t="str">
            <v>Paid Import</v>
          </cell>
        </row>
        <row r="4597">
          <cell r="Y4597" t="str">
            <v>EA</v>
          </cell>
          <cell r="Z4597">
            <v>825301</v>
          </cell>
          <cell r="AA4597" t="str">
            <v>ST</v>
          </cell>
          <cell r="AB4597" t="str">
            <v>FNA23YEA01</v>
          </cell>
          <cell r="AC4597" t="str">
            <v>2300-132-1A</v>
          </cell>
          <cell r="AD4597">
            <v>1.53</v>
          </cell>
          <cell r="AE4597" t="str">
            <v>黄色</v>
          </cell>
          <cell r="AF4597">
            <v>4.29556</v>
          </cell>
        </row>
        <row r="4598">
          <cell r="A4598" t="str">
            <v>YY23-T-92-132-08</v>
          </cell>
          <cell r="B4598" t="str">
            <v>23-T-92-132-08</v>
          </cell>
          <cell r="C4598" t="str">
            <v>E1</v>
          </cell>
          <cell r="D4598" t="str">
            <v>4XL</v>
          </cell>
          <cell r="E4598" t="str">
            <v>YE</v>
          </cell>
          <cell r="F4598">
            <v>25</v>
          </cell>
          <cell r="G4598" t="str">
            <v>EA</v>
          </cell>
          <cell r="H4598" t="str">
            <v>2300连体防护服</v>
          </cell>
          <cell r="I4598" t="str">
            <v>M2300 Coverall</v>
          </cell>
          <cell r="J4598" t="str">
            <v>M2300</v>
          </cell>
          <cell r="K4598" t="str">
            <v>MG230TCVRL</v>
          </cell>
          <cell r="L4598">
            <v>0.073593</v>
          </cell>
          <cell r="M4598" t="str">
            <v>23-9546</v>
          </cell>
          <cell r="N4598" t="str">
            <v>M2300 Coverall (9546)连体防护服/23-T-92-132-08-E1</v>
          </cell>
          <cell r="O4598" t="str">
            <v>DC2A</v>
          </cell>
        </row>
        <row r="4598">
          <cell r="Q4598">
            <v>9.3</v>
          </cell>
          <cell r="R4598">
            <v>327.2</v>
          </cell>
          <cell r="S4598">
            <v>8.18</v>
          </cell>
          <cell r="T4598">
            <v>5</v>
          </cell>
          <cell r="U4598">
            <v>25</v>
          </cell>
          <cell r="V4598">
            <v>1120</v>
          </cell>
          <cell r="W4598" t="str">
            <v>Paid Import</v>
          </cell>
        </row>
        <row r="4598">
          <cell r="Y4598" t="str">
            <v>EA</v>
          </cell>
          <cell r="Z4598">
            <v>825302</v>
          </cell>
          <cell r="AA4598" t="str">
            <v>ST</v>
          </cell>
          <cell r="AB4598" t="str">
            <v>FNA23YEA01</v>
          </cell>
          <cell r="AC4598" t="str">
            <v>2300-132-1A</v>
          </cell>
          <cell r="AD4598">
            <v>1.53</v>
          </cell>
          <cell r="AE4598" t="str">
            <v>黄色</v>
          </cell>
          <cell r="AF4598">
            <v>5.01381</v>
          </cell>
        </row>
        <row r="4599">
          <cell r="A4599" t="str">
            <v>YY23-T-92-132-09</v>
          </cell>
          <cell r="B4599" t="str">
            <v>23-T-92-132-09</v>
          </cell>
          <cell r="C4599" t="str">
            <v>E1</v>
          </cell>
          <cell r="D4599" t="str">
            <v>5XL</v>
          </cell>
          <cell r="E4599" t="str">
            <v>YE</v>
          </cell>
          <cell r="F4599">
            <v>25</v>
          </cell>
          <cell r="G4599" t="str">
            <v>EA</v>
          </cell>
          <cell r="H4599" t="str">
            <v>2300连体防护服</v>
          </cell>
          <cell r="I4599" t="str">
            <v>M2300 Coverall</v>
          </cell>
          <cell r="J4599" t="str">
            <v>M2300</v>
          </cell>
          <cell r="K4599" t="str">
            <v>MG230TCVRL</v>
          </cell>
          <cell r="L4599">
            <v>0.073593</v>
          </cell>
          <cell r="M4599" t="str">
            <v>23-9679</v>
          </cell>
          <cell r="N4599" t="str">
            <v>M2300 Coverall (9679)连体防护服/23-T-92-132-09-E1</v>
          </cell>
          <cell r="O4599" t="str">
            <v>DC2A</v>
          </cell>
        </row>
        <row r="4599">
          <cell r="Q4599">
            <v>9.9</v>
          </cell>
          <cell r="R4599">
            <v>351.2</v>
          </cell>
          <cell r="S4599">
            <v>8.78</v>
          </cell>
          <cell r="T4599">
            <v>5</v>
          </cell>
          <cell r="U4599">
            <v>25</v>
          </cell>
          <cell r="V4599">
            <v>1120</v>
          </cell>
          <cell r="W4599" t="str">
            <v>Paid Import</v>
          </cell>
        </row>
        <row r="4599">
          <cell r="Y4599" t="str">
            <v>EA</v>
          </cell>
          <cell r="Z4599">
            <v>825303</v>
          </cell>
          <cell r="AA4599" t="str">
            <v>ST</v>
          </cell>
          <cell r="AB4599" t="str">
            <v>FNA23YEA01</v>
          </cell>
          <cell r="AC4599" t="str">
            <v>2300-132-1A</v>
          </cell>
          <cell r="AD4599">
            <v>1.53</v>
          </cell>
          <cell r="AE4599" t="str">
            <v>黄色</v>
          </cell>
          <cell r="AF4599">
            <v>5.8992975</v>
          </cell>
        </row>
        <row r="4600">
          <cell r="A4600" t="str">
            <v>YY23-T-99-132-02</v>
          </cell>
          <cell r="B4600" t="e">
            <v>#N/A</v>
          </cell>
          <cell r="C4600" t="e">
            <v>#N/A</v>
          </cell>
          <cell r="D4600" t="str">
            <v>S</v>
          </cell>
          <cell r="E4600" t="str">
            <v>YE</v>
          </cell>
          <cell r="F4600">
            <v>45</v>
          </cell>
          <cell r="G4600" t="str">
            <v>EA</v>
          </cell>
          <cell r="H4600" t="str">
            <v>2300连体防护服</v>
          </cell>
          <cell r="I4600" t="str">
            <v>M2300 Coverall</v>
          </cell>
          <cell r="J4600" t="str">
            <v>M2300</v>
          </cell>
          <cell r="K4600" t="str">
            <v>MG230TCVRL</v>
          </cell>
          <cell r="L4600">
            <v>0.073593</v>
          </cell>
          <cell r="M4600" t="e">
            <v>#N/A</v>
          </cell>
          <cell r="N4600" t="e">
            <v>#N/A</v>
          </cell>
          <cell r="O4600" t="str">
            <v>SAMPLE</v>
          </cell>
          <cell r="P4600" t="str">
            <v>DC3S</v>
          </cell>
          <cell r="Q4600">
            <v>11.3</v>
          </cell>
          <cell r="R4600">
            <v>226.222222222222</v>
          </cell>
          <cell r="S4600">
            <v>10.18</v>
          </cell>
          <cell r="T4600">
            <v>9</v>
          </cell>
          <cell r="U4600">
            <v>15</v>
          </cell>
          <cell r="V4600">
            <v>1120</v>
          </cell>
        </row>
        <row r="4600">
          <cell r="X4600" t="str">
            <v>Gen. Trade</v>
          </cell>
          <cell r="Y4600" t="str">
            <v>EA</v>
          </cell>
          <cell r="Z4600" t="str">
            <v>--</v>
          </cell>
          <cell r="AA4600" t="str">
            <v>ST</v>
          </cell>
          <cell r="AB4600" t="str">
            <v>FNA23YEA01</v>
          </cell>
          <cell r="AC4600" t="str">
            <v>2300-132-1A</v>
          </cell>
          <cell r="AD4600">
            <v>1.53</v>
          </cell>
          <cell r="AE4600" t="str">
            <v>黄色</v>
          </cell>
          <cell r="AF4600">
            <v>3.11945142857143</v>
          </cell>
        </row>
        <row r="4601">
          <cell r="A4601" t="str">
            <v>YY23-T-99-132-03</v>
          </cell>
          <cell r="B4601" t="str">
            <v>23-T-99-132-03</v>
          </cell>
          <cell r="C4601" t="str">
            <v>E1</v>
          </cell>
          <cell r="D4601" t="str">
            <v>M</v>
          </cell>
          <cell r="E4601" t="str">
            <v>YE</v>
          </cell>
          <cell r="F4601">
            <v>45</v>
          </cell>
          <cell r="G4601" t="str">
            <v>EA</v>
          </cell>
          <cell r="H4601" t="str">
            <v>2300连体防护服</v>
          </cell>
          <cell r="I4601" t="str">
            <v>M2300 Coverall</v>
          </cell>
          <cell r="J4601" t="str">
            <v>M2300</v>
          </cell>
          <cell r="K4601" t="str">
            <v>MG230TCVRL</v>
          </cell>
          <cell r="L4601">
            <v>0.073593</v>
          </cell>
          <cell r="M4601" t="str">
            <v>23-10002</v>
          </cell>
          <cell r="N4601" t="str">
            <v>M2300 Coverall (10002)连体防护服/23-T-99-132-03-E1</v>
          </cell>
          <cell r="O4601" t="str">
            <v>SAMPLE</v>
          </cell>
          <cell r="P4601" t="str">
            <v>DC3S</v>
          </cell>
          <cell r="Q4601">
            <v>12.1</v>
          </cell>
          <cell r="R4601">
            <v>244</v>
          </cell>
          <cell r="S4601">
            <v>10.98</v>
          </cell>
          <cell r="T4601">
            <v>9</v>
          </cell>
          <cell r="U4601">
            <v>15</v>
          </cell>
          <cell r="V4601">
            <v>1120</v>
          </cell>
        </row>
        <row r="4601">
          <cell r="X4601" t="str">
            <v>Gen. Trade</v>
          </cell>
          <cell r="Y4601" t="str">
            <v>EA</v>
          </cell>
          <cell r="Z4601" t="str">
            <v>--</v>
          </cell>
          <cell r="AA4601" t="str">
            <v>ST</v>
          </cell>
          <cell r="AB4601" t="str">
            <v>FNA23YEA01</v>
          </cell>
          <cell r="AC4601" t="str">
            <v>2300-132-1A</v>
          </cell>
          <cell r="AD4601">
            <v>1.53</v>
          </cell>
          <cell r="AE4601" t="str">
            <v>黄色</v>
          </cell>
          <cell r="AF4601">
            <v>3.37824</v>
          </cell>
        </row>
        <row r="4602">
          <cell r="A4602" t="str">
            <v>YY23-T-99-132-04</v>
          </cell>
          <cell r="B4602" t="str">
            <v>23-T-99-132-04</v>
          </cell>
          <cell r="C4602" t="str">
            <v>E1</v>
          </cell>
          <cell r="D4602" t="str">
            <v>L</v>
          </cell>
          <cell r="E4602" t="str">
            <v>YE</v>
          </cell>
          <cell r="F4602">
            <v>45</v>
          </cell>
          <cell r="G4602" t="str">
            <v>EA</v>
          </cell>
          <cell r="H4602" t="str">
            <v>2300连体防护服</v>
          </cell>
          <cell r="I4602" t="str">
            <v>M2300 Coverall</v>
          </cell>
          <cell r="J4602" t="str">
            <v>M2300</v>
          </cell>
          <cell r="K4602" t="str">
            <v>MG230TCVRL</v>
          </cell>
          <cell r="L4602">
            <v>0.073593</v>
          </cell>
          <cell r="M4602" t="str">
            <v>23-9564</v>
          </cell>
          <cell r="N4602" t="str">
            <v>M2300 Coverall (9564)连体防护服/23-T-99-132-04-E1</v>
          </cell>
          <cell r="O4602" t="str">
            <v>SAMPLE</v>
          </cell>
          <cell r="P4602" t="str">
            <v>DC3S</v>
          </cell>
          <cell r="Q4602">
            <v>12.7</v>
          </cell>
          <cell r="R4602">
            <v>257.333333333333</v>
          </cell>
          <cell r="S4602">
            <v>11.58</v>
          </cell>
          <cell r="T4602">
            <v>9</v>
          </cell>
          <cell r="U4602">
            <v>15</v>
          </cell>
          <cell r="V4602">
            <v>1120</v>
          </cell>
        </row>
        <row r="4602">
          <cell r="X4602" t="str">
            <v>Gen. Trade</v>
          </cell>
          <cell r="Y4602" t="str">
            <v>EA</v>
          </cell>
          <cell r="Z4602" t="str">
            <v>--</v>
          </cell>
          <cell r="AA4602" t="str">
            <v>ST</v>
          </cell>
          <cell r="AB4602" t="str">
            <v>FNA23YEA01</v>
          </cell>
          <cell r="AC4602" t="str">
            <v>2300-132-1A</v>
          </cell>
          <cell r="AD4602">
            <v>1.53</v>
          </cell>
          <cell r="AE4602" t="str">
            <v>黄色</v>
          </cell>
          <cell r="AF4602">
            <v>3.6017475</v>
          </cell>
        </row>
        <row r="4603">
          <cell r="A4603" t="str">
            <v>YY23-T-99-132-05</v>
          </cell>
          <cell r="B4603" t="e">
            <v>#N/A</v>
          </cell>
          <cell r="C4603" t="e">
            <v>#N/A</v>
          </cell>
          <cell r="D4603" t="str">
            <v>XL</v>
          </cell>
          <cell r="E4603" t="str">
            <v>YE</v>
          </cell>
          <cell r="F4603">
            <v>45</v>
          </cell>
          <cell r="G4603" t="str">
            <v>EA</v>
          </cell>
          <cell r="H4603" t="str">
            <v>2300连体防护服</v>
          </cell>
          <cell r="I4603" t="str">
            <v>M2300 Coverall</v>
          </cell>
          <cell r="J4603" t="str">
            <v>M2300</v>
          </cell>
          <cell r="K4603" t="str">
            <v>MG230TCVRL</v>
          </cell>
          <cell r="L4603">
            <v>0.073593</v>
          </cell>
          <cell r="M4603" t="e">
            <v>#N/A</v>
          </cell>
          <cell r="N4603" t="e">
            <v>#N/A</v>
          </cell>
          <cell r="O4603" t="str">
            <v>SAMPLE</v>
          </cell>
          <cell r="P4603" t="str">
            <v>DC3S</v>
          </cell>
          <cell r="Q4603">
            <v>13.6</v>
          </cell>
          <cell r="R4603">
            <v>277.333333333333</v>
          </cell>
          <cell r="S4603">
            <v>12.48</v>
          </cell>
          <cell r="T4603">
            <v>9</v>
          </cell>
          <cell r="U4603">
            <v>15</v>
          </cell>
          <cell r="V4603">
            <v>1120</v>
          </cell>
        </row>
        <row r="4603">
          <cell r="X4603" t="str">
            <v>Gen. Trade</v>
          </cell>
          <cell r="Y4603" t="str">
            <v>EA</v>
          </cell>
          <cell r="Z4603" t="str">
            <v>--</v>
          </cell>
          <cell r="AA4603" t="str">
            <v>ST</v>
          </cell>
          <cell r="AB4603" t="str">
            <v>FNA23YEA01</v>
          </cell>
          <cell r="AC4603" t="str">
            <v>2300-132-1A</v>
          </cell>
          <cell r="AD4603">
            <v>1.53</v>
          </cell>
          <cell r="AE4603" t="str">
            <v>黄色</v>
          </cell>
          <cell r="AF4603">
            <v>3.81651545454545</v>
          </cell>
        </row>
        <row r="4604">
          <cell r="A4604" t="str">
            <v>YY23-T-99-132-06</v>
          </cell>
          <cell r="B4604" t="e">
            <v>#N/A</v>
          </cell>
          <cell r="C4604" t="e">
            <v>#N/A</v>
          </cell>
          <cell r="D4604" t="str">
            <v>2XL</v>
          </cell>
          <cell r="E4604" t="str">
            <v>YE</v>
          </cell>
          <cell r="F4604">
            <v>40</v>
          </cell>
          <cell r="G4604" t="str">
            <v>EA</v>
          </cell>
          <cell r="H4604" t="str">
            <v>2300连体防护服</v>
          </cell>
          <cell r="I4604" t="str">
            <v>M2300 Coverall</v>
          </cell>
          <cell r="J4604" t="str">
            <v>M2300</v>
          </cell>
          <cell r="K4604" t="str">
            <v>MG230TCVRL</v>
          </cell>
          <cell r="L4604">
            <v>0.073593</v>
          </cell>
          <cell r="M4604" t="e">
            <v>#N/A</v>
          </cell>
          <cell r="N4604" t="e">
            <v>#N/A</v>
          </cell>
          <cell r="O4604" t="str">
            <v>SAMPLE</v>
          </cell>
          <cell r="P4604" t="str">
            <v>DC3S</v>
          </cell>
          <cell r="Q4604">
            <v>12.7</v>
          </cell>
          <cell r="R4604">
            <v>289.5</v>
          </cell>
          <cell r="S4604">
            <v>11.58</v>
          </cell>
          <cell r="T4604">
            <v>8</v>
          </cell>
          <cell r="U4604">
            <v>20</v>
          </cell>
          <cell r="V4604">
            <v>1120</v>
          </cell>
        </row>
        <row r="4604">
          <cell r="X4604" t="str">
            <v>Gen. Trade</v>
          </cell>
          <cell r="Y4604" t="str">
            <v>EA</v>
          </cell>
          <cell r="Z4604" t="str">
            <v>--</v>
          </cell>
          <cell r="AA4604" t="str">
            <v>ST</v>
          </cell>
          <cell r="AB4604" t="str">
            <v>FNA23YEA01</v>
          </cell>
          <cell r="AC4604" t="str">
            <v>2300-132-1A</v>
          </cell>
          <cell r="AD4604">
            <v>1.53</v>
          </cell>
          <cell r="AE4604" t="str">
            <v>黄色</v>
          </cell>
          <cell r="AF4604">
            <v>4.038588</v>
          </cell>
        </row>
        <row r="4605">
          <cell r="A4605" t="str">
            <v>YY23-T-99-132-07</v>
          </cell>
          <cell r="B4605" t="e">
            <v>#N/A</v>
          </cell>
          <cell r="C4605" t="e">
            <v>#N/A</v>
          </cell>
          <cell r="D4605" t="str">
            <v>3XL</v>
          </cell>
          <cell r="E4605" t="str">
            <v>YE</v>
          </cell>
          <cell r="F4605">
            <v>40</v>
          </cell>
          <cell r="G4605" t="str">
            <v>EA</v>
          </cell>
          <cell r="H4605" t="str">
            <v>2300连体防护服</v>
          </cell>
          <cell r="I4605" t="str">
            <v>M2300 Coverall</v>
          </cell>
          <cell r="J4605" t="str">
            <v>M2300</v>
          </cell>
          <cell r="K4605" t="str">
            <v>MG230TCVRL</v>
          </cell>
          <cell r="L4605">
            <v>0.073593</v>
          </cell>
          <cell r="M4605" t="e">
            <v>#N/A</v>
          </cell>
          <cell r="N4605" t="e">
            <v>#N/A</v>
          </cell>
          <cell r="O4605" t="str">
            <v>SAMPLE</v>
          </cell>
          <cell r="P4605" t="str">
            <v>DC3S</v>
          </cell>
          <cell r="Q4605">
            <v>13.5</v>
          </cell>
          <cell r="R4605">
            <v>309.5</v>
          </cell>
          <cell r="S4605">
            <v>12.38</v>
          </cell>
          <cell r="T4605">
            <v>8</v>
          </cell>
          <cell r="U4605">
            <v>20</v>
          </cell>
          <cell r="V4605">
            <v>1120</v>
          </cell>
        </row>
        <row r="4605">
          <cell r="X4605" t="str">
            <v>Gen. Trade</v>
          </cell>
          <cell r="Y4605" t="str">
            <v>EA</v>
          </cell>
          <cell r="Z4605" t="str">
            <v>--</v>
          </cell>
          <cell r="AA4605" t="str">
            <v>ST</v>
          </cell>
          <cell r="AB4605" t="str">
            <v>FNA23YEA01</v>
          </cell>
          <cell r="AC4605" t="str">
            <v>2300-132-1A</v>
          </cell>
          <cell r="AD4605">
            <v>1.53</v>
          </cell>
          <cell r="AE4605" t="str">
            <v>黄色</v>
          </cell>
          <cell r="AF4605">
            <v>4.29556</v>
          </cell>
        </row>
        <row r="4606">
          <cell r="A4606" t="str">
            <v>YY23-T-99-132-08</v>
          </cell>
          <cell r="B4606" t="e">
            <v>#N/A</v>
          </cell>
          <cell r="C4606" t="e">
            <v>#N/A</v>
          </cell>
          <cell r="D4606" t="str">
            <v>4XL</v>
          </cell>
          <cell r="E4606" t="str">
            <v>YE</v>
          </cell>
          <cell r="F4606">
            <v>40</v>
          </cell>
          <cell r="G4606" t="str">
            <v>EA</v>
          </cell>
          <cell r="H4606" t="str">
            <v>2300连体防护服</v>
          </cell>
          <cell r="I4606" t="str">
            <v>M2300 Coverall</v>
          </cell>
          <cell r="J4606" t="str">
            <v>M2300</v>
          </cell>
          <cell r="K4606" t="str">
            <v>MG230TCVRL</v>
          </cell>
          <cell r="L4606">
            <v>0.073593</v>
          </cell>
          <cell r="M4606" t="e">
            <v>#N/A</v>
          </cell>
          <cell r="N4606" t="e">
            <v>#N/A</v>
          </cell>
          <cell r="O4606" t="str">
            <v>SAMPLE</v>
          </cell>
          <cell r="P4606" t="str">
            <v>DC3S</v>
          </cell>
          <cell r="Q4606">
            <v>0</v>
          </cell>
          <cell r="R4606">
            <v>0</v>
          </cell>
          <cell r="S4606">
            <v>0</v>
          </cell>
          <cell r="T4606">
            <v>8</v>
          </cell>
          <cell r="U4606">
            <v>20</v>
          </cell>
          <cell r="V4606">
            <v>1120</v>
          </cell>
        </row>
        <row r="4606">
          <cell r="X4606" t="str">
            <v>Gen. Trade</v>
          </cell>
          <cell r="Y4606" t="str">
            <v>EA</v>
          </cell>
          <cell r="Z4606" t="str">
            <v>--</v>
          </cell>
          <cell r="AA4606" t="str">
            <v>ST</v>
          </cell>
          <cell r="AB4606" t="str">
            <v>FNA23YEA01</v>
          </cell>
          <cell r="AC4606" t="str">
            <v>2300-132-1A</v>
          </cell>
          <cell r="AD4606">
            <v>1.53</v>
          </cell>
          <cell r="AE4606" t="str">
            <v>黄色</v>
          </cell>
          <cell r="AF4606">
            <v>5.01381</v>
          </cell>
        </row>
        <row r="4607">
          <cell r="A4607" t="str">
            <v>YY23-T-99-132-09</v>
          </cell>
          <cell r="B4607" t="e">
            <v>#N/A</v>
          </cell>
          <cell r="C4607" t="e">
            <v>#N/A</v>
          </cell>
          <cell r="D4607" t="str">
            <v>5XL</v>
          </cell>
          <cell r="E4607" t="str">
            <v>YE</v>
          </cell>
          <cell r="F4607">
            <v>40</v>
          </cell>
          <cell r="G4607" t="str">
            <v>EA</v>
          </cell>
          <cell r="H4607" t="str">
            <v>2300连体防护服</v>
          </cell>
          <cell r="I4607" t="str">
            <v>M2300 Coverall</v>
          </cell>
          <cell r="J4607" t="str">
            <v>M2300</v>
          </cell>
          <cell r="K4607" t="str">
            <v>MG230TCVRL</v>
          </cell>
          <cell r="L4607">
            <v>0.073593</v>
          </cell>
          <cell r="M4607" t="e">
            <v>#N/A</v>
          </cell>
          <cell r="N4607" t="e">
            <v>#N/A</v>
          </cell>
          <cell r="O4607" t="str">
            <v>SAMPLE</v>
          </cell>
          <cell r="P4607" t="str">
            <v>DC3S</v>
          </cell>
          <cell r="Q4607">
            <v>0</v>
          </cell>
          <cell r="R4607">
            <v>0</v>
          </cell>
          <cell r="S4607">
            <v>0</v>
          </cell>
          <cell r="T4607">
            <v>8</v>
          </cell>
          <cell r="U4607">
            <v>20</v>
          </cell>
          <cell r="V4607">
            <v>1120</v>
          </cell>
        </row>
        <row r="4607">
          <cell r="X4607" t="str">
            <v>Gen. Trade</v>
          </cell>
          <cell r="Y4607" t="str">
            <v>EA</v>
          </cell>
          <cell r="Z4607" t="str">
            <v>--</v>
          </cell>
          <cell r="AA4607" t="str">
            <v>ST</v>
          </cell>
          <cell r="AB4607" t="str">
            <v>FNA23YEA01</v>
          </cell>
          <cell r="AC4607" t="str">
            <v>2300-132-1A</v>
          </cell>
          <cell r="AD4607">
            <v>1.53</v>
          </cell>
          <cell r="AE4607" t="str">
            <v>黄色</v>
          </cell>
          <cell r="AF4607">
            <v>5.8992975</v>
          </cell>
        </row>
        <row r="4608">
          <cell r="Z4608" t="str">
            <v>--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193"/>
  <sheetViews>
    <sheetView showGridLines="0" showZeros="0" tabSelected="1" topLeftCell="K1" workbookViewId="0">
      <pane ySplit="7" topLeftCell="A317" activePane="bottomLeft" state="frozen"/>
      <selection/>
      <selection pane="bottomLeft" activeCell="T60" sqref="T60"/>
    </sheetView>
  </sheetViews>
  <sheetFormatPr defaultColWidth="9.14285714285714" defaultRowHeight="12" customHeight="1"/>
  <cols>
    <col min="1" max="1" width="49.4285714285714" style="36" customWidth="1"/>
    <col min="2" max="2" width="9" style="37" customWidth="1"/>
    <col min="3" max="3" width="7" style="38" customWidth="1"/>
    <col min="4" max="4" width="8.42857142857143" style="38" customWidth="1"/>
    <col min="5" max="5" width="13.4285714285714" style="39" customWidth="1"/>
    <col min="6" max="6" width="11.7142857142857" style="40" customWidth="1"/>
    <col min="7" max="7" width="9.14285714285714" style="39" customWidth="1"/>
    <col min="8" max="8" width="11.7142857142857" style="39" customWidth="1"/>
    <col min="9" max="9" width="10.5714285714286" style="39" customWidth="1"/>
    <col min="10" max="10" width="12.8571428571429" style="39" customWidth="1"/>
    <col min="11" max="18" width="10" style="41" customWidth="1"/>
    <col min="19" max="19" width="12.5714285714286" style="39" customWidth="1"/>
    <col min="20" max="21" width="11.4285714285714" style="39" customWidth="1"/>
    <col min="22" max="16384" width="9.14285714285714" style="39"/>
  </cols>
  <sheetData>
    <row r="1" customHeight="1" spans="1:19">
      <c r="A1" s="36">
        <v>1</v>
      </c>
      <c r="B1" s="36">
        <v>2</v>
      </c>
      <c r="C1" s="36">
        <v>3</v>
      </c>
      <c r="D1" s="36">
        <v>4</v>
      </c>
      <c r="E1" s="36">
        <v>5</v>
      </c>
      <c r="F1" s="36">
        <v>6</v>
      </c>
      <c r="G1" s="36">
        <v>7</v>
      </c>
      <c r="H1" s="36">
        <v>8</v>
      </c>
      <c r="I1" s="36">
        <v>9</v>
      </c>
      <c r="J1" s="36">
        <v>10</v>
      </c>
      <c r="K1" s="36">
        <v>11</v>
      </c>
      <c r="L1" s="36">
        <v>12</v>
      </c>
      <c r="M1" s="36">
        <v>13</v>
      </c>
      <c r="N1" s="36">
        <v>14</v>
      </c>
      <c r="O1" s="36">
        <v>15</v>
      </c>
      <c r="P1" s="36">
        <v>16</v>
      </c>
      <c r="Q1" s="36">
        <v>17</v>
      </c>
      <c r="R1" s="36">
        <v>18</v>
      </c>
      <c r="S1" s="36">
        <v>19</v>
      </c>
    </row>
    <row r="2" s="29" customFormat="1" customHeight="1" spans="1:21">
      <c r="A2" s="42" t="s">
        <v>0</v>
      </c>
      <c r="B2" s="43" t="s">
        <v>1</v>
      </c>
      <c r="C2" s="44" t="s">
        <v>2</v>
      </c>
      <c r="D2" s="44" t="s">
        <v>3</v>
      </c>
      <c r="E2" s="43" t="s">
        <v>4</v>
      </c>
      <c r="F2" s="43" t="s">
        <v>5</v>
      </c>
      <c r="G2" s="43" t="s">
        <v>6</v>
      </c>
      <c r="H2" s="45" t="s">
        <v>7</v>
      </c>
      <c r="I2" s="43" t="s">
        <v>8</v>
      </c>
      <c r="J2" s="43" t="s">
        <v>9</v>
      </c>
      <c r="K2" s="61" t="s">
        <v>10</v>
      </c>
      <c r="L2" s="61" t="s">
        <v>11</v>
      </c>
      <c r="M2" s="61" t="s">
        <v>12</v>
      </c>
      <c r="N2" s="61" t="s">
        <v>13</v>
      </c>
      <c r="O2" s="61" t="s">
        <v>14</v>
      </c>
      <c r="P2" s="61" t="s">
        <v>15</v>
      </c>
      <c r="Q2" s="61" t="s">
        <v>16</v>
      </c>
      <c r="R2" s="61" t="s">
        <v>17</v>
      </c>
      <c r="S2" s="42" t="s">
        <v>18</v>
      </c>
      <c r="T2" s="68" t="s">
        <v>19</v>
      </c>
      <c r="U2" s="68" t="s">
        <v>20</v>
      </c>
    </row>
    <row r="3" s="29" customFormat="1" customHeight="1" spans="1:21">
      <c r="A3" s="46" t="s">
        <v>21</v>
      </c>
      <c r="B3" s="46" t="s">
        <v>22</v>
      </c>
      <c r="C3" s="46" t="s">
        <v>23</v>
      </c>
      <c r="D3" s="46" t="s">
        <v>24</v>
      </c>
      <c r="E3" s="46" t="s">
        <v>25</v>
      </c>
      <c r="F3" s="46" t="s">
        <v>26</v>
      </c>
      <c r="G3" s="46" t="s">
        <v>27</v>
      </c>
      <c r="H3" s="46" t="s">
        <v>22</v>
      </c>
      <c r="I3" s="46" t="s">
        <v>22</v>
      </c>
      <c r="J3" s="46" t="s">
        <v>28</v>
      </c>
      <c r="K3" s="46" t="s">
        <v>28</v>
      </c>
      <c r="L3" s="46" t="s">
        <v>28</v>
      </c>
      <c r="M3" s="46" t="s">
        <v>28</v>
      </c>
      <c r="N3" s="46" t="s">
        <v>28</v>
      </c>
      <c r="O3" s="46" t="s">
        <v>28</v>
      </c>
      <c r="P3" s="46" t="s">
        <v>28</v>
      </c>
      <c r="Q3" s="46" t="s">
        <v>28</v>
      </c>
      <c r="R3" s="46" t="s">
        <v>28</v>
      </c>
      <c r="S3" s="46" t="s">
        <v>29</v>
      </c>
      <c r="T3" s="69" t="s">
        <v>28</v>
      </c>
      <c r="U3" s="69" t="s">
        <v>28</v>
      </c>
    </row>
    <row r="4" s="29" customFormat="1" customHeight="1" spans="1:21">
      <c r="A4" s="42">
        <v>60</v>
      </c>
      <c r="B4" s="42">
        <v>3</v>
      </c>
      <c r="C4" s="42">
        <v>7</v>
      </c>
      <c r="D4" s="42">
        <v>1</v>
      </c>
      <c r="E4" s="42">
        <v>10</v>
      </c>
      <c r="F4" s="42" t="s">
        <v>30</v>
      </c>
      <c r="G4" s="42">
        <v>3</v>
      </c>
      <c r="H4" s="42">
        <v>3</v>
      </c>
      <c r="I4" s="42">
        <v>3</v>
      </c>
      <c r="J4" s="42">
        <v>12</v>
      </c>
      <c r="K4" s="42">
        <v>12</v>
      </c>
      <c r="L4" s="42">
        <v>12</v>
      </c>
      <c r="M4" s="42">
        <v>12</v>
      </c>
      <c r="N4" s="42">
        <v>12</v>
      </c>
      <c r="O4" s="42">
        <v>12</v>
      </c>
      <c r="P4" s="42">
        <v>12</v>
      </c>
      <c r="Q4" s="42">
        <v>12</v>
      </c>
      <c r="R4" s="42">
        <v>12</v>
      </c>
      <c r="S4" s="42">
        <v>40</v>
      </c>
      <c r="T4" s="68">
        <v>12</v>
      </c>
      <c r="U4" s="68">
        <v>12</v>
      </c>
    </row>
    <row r="5" s="30" customFormat="1" ht="24" spans="1:19">
      <c r="A5" s="47" t="s">
        <v>31</v>
      </c>
      <c r="B5" s="47" t="s">
        <v>32</v>
      </c>
      <c r="C5" s="48" t="s">
        <v>33</v>
      </c>
      <c r="D5" s="48" t="s">
        <v>34</v>
      </c>
      <c r="E5" s="47" t="s">
        <v>35</v>
      </c>
      <c r="F5" s="47" t="s">
        <v>36</v>
      </c>
      <c r="G5" s="47" t="s">
        <v>37</v>
      </c>
      <c r="H5" s="49" t="s">
        <v>38</v>
      </c>
      <c r="I5" s="47"/>
      <c r="J5" s="47"/>
      <c r="K5" s="62" t="s">
        <v>39</v>
      </c>
      <c r="L5" s="62" t="s">
        <v>40</v>
      </c>
      <c r="M5" s="62" t="s">
        <v>41</v>
      </c>
      <c r="N5" s="62" t="s">
        <v>42</v>
      </c>
      <c r="O5" s="62" t="s">
        <v>43</v>
      </c>
      <c r="P5" s="62" t="s">
        <v>44</v>
      </c>
      <c r="Q5" s="62" t="s">
        <v>45</v>
      </c>
      <c r="R5" s="62" t="s">
        <v>46</v>
      </c>
      <c r="S5" s="47">
        <v>19</v>
      </c>
    </row>
    <row r="6" s="31" customFormat="1" ht="48" spans="1:21">
      <c r="A6" s="50" t="s">
        <v>47</v>
      </c>
      <c r="B6" s="51" t="s">
        <v>48</v>
      </c>
      <c r="C6" s="51" t="s">
        <v>49</v>
      </c>
      <c r="D6" s="51" t="s">
        <v>50</v>
      </c>
      <c r="E6" s="51" t="s">
        <v>51</v>
      </c>
      <c r="F6" s="51" t="s">
        <v>52</v>
      </c>
      <c r="G6" s="51" t="s">
        <v>53</v>
      </c>
      <c r="H6" s="51" t="s">
        <v>54</v>
      </c>
      <c r="I6" s="51" t="s">
        <v>55</v>
      </c>
      <c r="J6" s="51" t="s">
        <v>56</v>
      </c>
      <c r="K6" s="63" t="s">
        <v>57</v>
      </c>
      <c r="L6" s="64" t="s">
        <v>58</v>
      </c>
      <c r="M6" s="64" t="s">
        <v>59</v>
      </c>
      <c r="N6" s="64" t="s">
        <v>60</v>
      </c>
      <c r="O6" s="64" t="s">
        <v>61</v>
      </c>
      <c r="P6" s="64" t="s">
        <v>62</v>
      </c>
      <c r="Q6" s="64" t="s">
        <v>63</v>
      </c>
      <c r="R6" s="64" t="s">
        <v>64</v>
      </c>
      <c r="S6" s="51" t="s">
        <v>65</v>
      </c>
      <c r="T6" s="70" t="s">
        <v>66</v>
      </c>
      <c r="U6" s="70" t="s">
        <v>67</v>
      </c>
    </row>
    <row r="7" s="31" customFormat="1" spans="1:19">
      <c r="A7" s="52" t="s">
        <v>68</v>
      </c>
      <c r="B7" s="51"/>
      <c r="C7" s="51"/>
      <c r="D7" s="51"/>
      <c r="E7" s="51"/>
      <c r="F7" s="51"/>
      <c r="G7" s="51"/>
      <c r="H7" s="51"/>
      <c r="I7" s="51"/>
      <c r="J7" s="51"/>
      <c r="K7" s="64"/>
      <c r="L7" s="63"/>
      <c r="M7" s="63"/>
      <c r="N7" s="63"/>
      <c r="O7" s="63"/>
      <c r="P7" s="63"/>
      <c r="Q7" s="63"/>
      <c r="R7" s="63"/>
      <c r="S7" s="71"/>
    </row>
    <row r="8" s="31" customFormat="1" ht="12.75" spans="1:19">
      <c r="A8" s="53" t="s">
        <v>69</v>
      </c>
      <c r="B8" s="54">
        <f>IF(A8=0,0,VLOOKUP(A8,[1]HPW!$A$5:$U$10000,21,0))</f>
        <v>15</v>
      </c>
      <c r="C8" s="55"/>
      <c r="D8" s="55"/>
      <c r="E8" s="56"/>
      <c r="F8" s="57">
        <f>VLOOKUP(A8,[1]HPW!$A$18:$AF$10000,30,0)</f>
        <v>1.55</v>
      </c>
      <c r="G8" s="58" t="str">
        <f>IF(A8=0,0,VLOOKUP(A8,[1]HPW!$A$18:$AH$10000,31,0))</f>
        <v>浅蓝</v>
      </c>
      <c r="H8" s="58">
        <f>IF(A8=0,0,VLOOKUP(A8,[1]HPW!$A$18:$AF$10000,6,0))</f>
        <v>15</v>
      </c>
      <c r="I8" s="58">
        <v>6</v>
      </c>
      <c r="J8" s="58">
        <v>6.201</v>
      </c>
      <c r="K8" s="65">
        <f>J8/I8</f>
        <v>1.0335</v>
      </c>
      <c r="L8" s="65"/>
      <c r="M8" s="65"/>
      <c r="N8" s="65"/>
      <c r="O8" s="65"/>
      <c r="P8" s="65"/>
      <c r="Q8" s="65"/>
      <c r="R8" s="65"/>
      <c r="S8" s="72" t="s">
        <v>70</v>
      </c>
    </row>
    <row r="9" s="31" customFormat="1" ht="12.75" spans="1:21">
      <c r="A9" s="53" t="s">
        <v>71</v>
      </c>
      <c r="B9" s="54"/>
      <c r="C9" s="55"/>
      <c r="D9" s="55"/>
      <c r="E9" s="56" t="s">
        <v>72</v>
      </c>
      <c r="F9" s="57"/>
      <c r="G9" s="58"/>
      <c r="H9" s="58"/>
      <c r="I9" s="58">
        <v>10</v>
      </c>
      <c r="J9" s="66">
        <f t="shared" ref="J9:J20" si="0">K9*I9</f>
        <v>1.51290322580645</v>
      </c>
      <c r="K9" s="65">
        <v>0.151290322580645</v>
      </c>
      <c r="L9" s="65"/>
      <c r="M9" s="65"/>
      <c r="N9" s="65"/>
      <c r="O9" s="65"/>
      <c r="P9" s="65"/>
      <c r="Q9" s="65"/>
      <c r="R9" s="65"/>
      <c r="S9" s="72"/>
      <c r="U9" s="73">
        <v>0.01</v>
      </c>
    </row>
    <row r="10" s="31" customFormat="1" ht="12.75" spans="1:21">
      <c r="A10" s="53" t="s">
        <v>73</v>
      </c>
      <c r="B10" s="54"/>
      <c r="C10" s="55"/>
      <c r="D10" s="55"/>
      <c r="E10" s="56" t="s">
        <v>74</v>
      </c>
      <c r="F10" s="57"/>
      <c r="G10" s="58"/>
      <c r="H10" s="58"/>
      <c r="I10" s="58">
        <v>10</v>
      </c>
      <c r="J10" s="66">
        <f t="shared" si="0"/>
        <v>1.81333333333333</v>
      </c>
      <c r="K10" s="65">
        <v>0.181333333333333</v>
      </c>
      <c r="L10" s="65"/>
      <c r="M10" s="65"/>
      <c r="N10" s="65"/>
      <c r="O10" s="65"/>
      <c r="P10" s="65"/>
      <c r="Q10" s="65"/>
      <c r="R10" s="65"/>
      <c r="S10" s="72"/>
      <c r="U10" s="73">
        <v>0.01</v>
      </c>
    </row>
    <row r="11" s="31" customFormat="1" ht="12.75" spans="1:21">
      <c r="A11" s="53" t="s">
        <v>75</v>
      </c>
      <c r="B11" s="54"/>
      <c r="C11" s="55"/>
      <c r="D11" s="55"/>
      <c r="E11" s="56" t="s">
        <v>74</v>
      </c>
      <c r="F11" s="57"/>
      <c r="G11" s="58"/>
      <c r="H11" s="58"/>
      <c r="I11" s="58">
        <v>10</v>
      </c>
      <c r="J11" s="66">
        <f t="shared" si="0"/>
        <v>1.51321935483871</v>
      </c>
      <c r="K11" s="65">
        <v>0.151321935483871</v>
      </c>
      <c r="L11" s="65"/>
      <c r="M11" s="65"/>
      <c r="N11" s="65"/>
      <c r="O11" s="65"/>
      <c r="P11" s="65"/>
      <c r="Q11" s="65"/>
      <c r="R11" s="65"/>
      <c r="S11" s="72"/>
      <c r="U11" s="73">
        <v>0.01</v>
      </c>
    </row>
    <row r="12" s="31" customFormat="1" ht="12.75" spans="1:21">
      <c r="A12" s="53" t="s">
        <v>76</v>
      </c>
      <c r="B12" s="54"/>
      <c r="C12" s="55"/>
      <c r="D12" s="55"/>
      <c r="E12" s="56" t="s">
        <v>77</v>
      </c>
      <c r="F12" s="57"/>
      <c r="G12" s="58"/>
      <c r="H12" s="58"/>
      <c r="I12" s="58">
        <v>10</v>
      </c>
      <c r="J12" s="66">
        <f t="shared" si="0"/>
        <v>1.51290322580645</v>
      </c>
      <c r="K12" s="65">
        <v>0.151290322580645</v>
      </c>
      <c r="L12" s="65"/>
      <c r="M12" s="65"/>
      <c r="N12" s="65"/>
      <c r="O12" s="65"/>
      <c r="P12" s="65"/>
      <c r="Q12" s="65"/>
      <c r="R12" s="65"/>
      <c r="S12" s="72"/>
      <c r="U12" s="73">
        <v>0.01</v>
      </c>
    </row>
    <row r="13" s="31" customFormat="1" ht="12.75" spans="1:21">
      <c r="A13" s="53" t="s">
        <v>78</v>
      </c>
      <c r="B13" s="54"/>
      <c r="C13" s="55"/>
      <c r="D13" s="55"/>
      <c r="E13" s="56" t="s">
        <v>79</v>
      </c>
      <c r="F13" s="57"/>
      <c r="G13" s="58"/>
      <c r="H13" s="58"/>
      <c r="I13" s="58">
        <v>10</v>
      </c>
      <c r="J13" s="66">
        <f t="shared" si="0"/>
        <v>1.81333333333333</v>
      </c>
      <c r="K13" s="65">
        <v>0.181333333333333</v>
      </c>
      <c r="L13" s="65"/>
      <c r="M13" s="65"/>
      <c r="N13" s="65"/>
      <c r="O13" s="65"/>
      <c r="P13" s="65"/>
      <c r="Q13" s="65"/>
      <c r="R13" s="65"/>
      <c r="S13" s="72"/>
      <c r="U13" s="73">
        <v>0.01</v>
      </c>
    </row>
    <row r="14" s="31" customFormat="1" ht="12.75" spans="1:21">
      <c r="A14" s="53" t="s">
        <v>80</v>
      </c>
      <c r="B14" s="54"/>
      <c r="C14" s="55"/>
      <c r="D14" s="55"/>
      <c r="E14" s="56" t="s">
        <v>81</v>
      </c>
      <c r="F14" s="57"/>
      <c r="G14" s="58"/>
      <c r="H14" s="58"/>
      <c r="I14" s="58">
        <v>10</v>
      </c>
      <c r="J14" s="66">
        <f t="shared" si="0"/>
        <v>1.43666666666667</v>
      </c>
      <c r="K14" s="65">
        <v>0.143666666666667</v>
      </c>
      <c r="L14" s="65"/>
      <c r="M14" s="65"/>
      <c r="N14" s="65"/>
      <c r="O14" s="65"/>
      <c r="P14" s="65"/>
      <c r="Q14" s="65"/>
      <c r="R14" s="65"/>
      <c r="S14" s="72"/>
      <c r="U14" s="73">
        <v>0.01</v>
      </c>
    </row>
    <row r="15" s="31" customFormat="1" ht="12.75" spans="1:21">
      <c r="A15" s="53" t="s">
        <v>82</v>
      </c>
      <c r="B15" s="54"/>
      <c r="C15" s="55"/>
      <c r="D15" s="55"/>
      <c r="E15" s="56" t="s">
        <v>81</v>
      </c>
      <c r="F15" s="57"/>
      <c r="G15" s="58"/>
      <c r="H15" s="58"/>
      <c r="I15" s="58">
        <v>10</v>
      </c>
      <c r="J15" s="66">
        <f t="shared" si="0"/>
        <v>0</v>
      </c>
      <c r="K15" s="65">
        <v>0</v>
      </c>
      <c r="L15" s="65"/>
      <c r="M15" s="65"/>
      <c r="N15" s="65"/>
      <c r="O15" s="65"/>
      <c r="P15" s="65"/>
      <c r="Q15" s="65"/>
      <c r="R15" s="65"/>
      <c r="S15" s="72"/>
      <c r="U15" s="73">
        <v>0.01</v>
      </c>
    </row>
    <row r="16" s="31" customFormat="1" ht="12.75" spans="1:21">
      <c r="A16" s="53" t="s">
        <v>83</v>
      </c>
      <c r="B16" s="54"/>
      <c r="C16" s="55"/>
      <c r="D16" s="55"/>
      <c r="E16" s="56" t="s">
        <v>84</v>
      </c>
      <c r="F16" s="57"/>
      <c r="G16" s="58"/>
      <c r="H16" s="58"/>
      <c r="I16" s="58">
        <v>10</v>
      </c>
      <c r="J16" s="66">
        <f t="shared" si="0"/>
        <v>1.533</v>
      </c>
      <c r="K16" s="65">
        <v>0.1533</v>
      </c>
      <c r="L16" s="65"/>
      <c r="M16" s="65"/>
      <c r="N16" s="65"/>
      <c r="O16" s="65"/>
      <c r="P16" s="65"/>
      <c r="Q16" s="65"/>
      <c r="R16" s="65"/>
      <c r="S16" s="72"/>
      <c r="U16" s="73">
        <v>0.01</v>
      </c>
    </row>
    <row r="17" s="31" customFormat="1" ht="12.75" spans="1:21">
      <c r="A17" s="53" t="s">
        <v>83</v>
      </c>
      <c r="B17" s="54"/>
      <c r="C17" s="55"/>
      <c r="D17" s="55"/>
      <c r="E17" s="56" t="s">
        <v>84</v>
      </c>
      <c r="F17" s="57"/>
      <c r="G17" s="58"/>
      <c r="H17" s="58"/>
      <c r="I17" s="58">
        <v>10</v>
      </c>
      <c r="J17" s="66">
        <f t="shared" si="0"/>
        <v>1.533</v>
      </c>
      <c r="K17" s="65">
        <v>0.1533</v>
      </c>
      <c r="L17" s="65"/>
      <c r="M17" s="65"/>
      <c r="N17" s="65"/>
      <c r="O17" s="65"/>
      <c r="P17" s="65"/>
      <c r="Q17" s="65"/>
      <c r="R17" s="65"/>
      <c r="S17" s="72"/>
      <c r="U17" s="73">
        <v>0.01</v>
      </c>
    </row>
    <row r="18" s="31" customFormat="1" ht="12.75" spans="1:21">
      <c r="A18" s="53" t="s">
        <v>83</v>
      </c>
      <c r="B18" s="54"/>
      <c r="C18" s="55"/>
      <c r="D18" s="55"/>
      <c r="E18" s="56" t="s">
        <v>84</v>
      </c>
      <c r="F18" s="57"/>
      <c r="G18" s="58"/>
      <c r="H18" s="58"/>
      <c r="I18" s="58">
        <v>10</v>
      </c>
      <c r="J18" s="66">
        <f t="shared" si="0"/>
        <v>1.533</v>
      </c>
      <c r="K18" s="65">
        <v>0.1533</v>
      </c>
      <c r="L18" s="65"/>
      <c r="M18" s="65"/>
      <c r="N18" s="65"/>
      <c r="O18" s="65"/>
      <c r="P18" s="65"/>
      <c r="Q18" s="65"/>
      <c r="R18" s="65"/>
      <c r="S18" s="72"/>
      <c r="U18" s="73">
        <v>0.01</v>
      </c>
    </row>
    <row r="19" s="31" customFormat="1" ht="12.75" spans="1:21">
      <c r="A19" s="53" t="s">
        <v>83</v>
      </c>
      <c r="B19" s="54"/>
      <c r="C19" s="55"/>
      <c r="D19" s="55"/>
      <c r="E19" s="56" t="s">
        <v>84</v>
      </c>
      <c r="F19" s="57"/>
      <c r="G19" s="58"/>
      <c r="H19" s="58"/>
      <c r="I19" s="58">
        <v>10</v>
      </c>
      <c r="J19" s="66">
        <f t="shared" si="0"/>
        <v>1.533</v>
      </c>
      <c r="K19" s="65">
        <v>0.1533</v>
      </c>
      <c r="L19" s="65"/>
      <c r="M19" s="65"/>
      <c r="N19" s="65"/>
      <c r="O19" s="65"/>
      <c r="P19" s="65"/>
      <c r="Q19" s="65"/>
      <c r="R19" s="65"/>
      <c r="S19" s="72"/>
      <c r="U19" s="73">
        <v>0.01</v>
      </c>
    </row>
    <row r="20" s="31" customFormat="1" ht="12.75" spans="1:21">
      <c r="A20" s="53" t="s">
        <v>85</v>
      </c>
      <c r="B20" s="54"/>
      <c r="C20" s="55"/>
      <c r="D20" s="55"/>
      <c r="E20" s="56" t="s">
        <v>86</v>
      </c>
      <c r="F20" s="57"/>
      <c r="G20" s="58"/>
      <c r="H20" s="58"/>
      <c r="I20" s="58">
        <v>10</v>
      </c>
      <c r="J20" s="66">
        <f t="shared" si="0"/>
        <v>1.533</v>
      </c>
      <c r="K20" s="65">
        <v>0.1533</v>
      </c>
      <c r="L20" s="65"/>
      <c r="M20" s="65"/>
      <c r="N20" s="65"/>
      <c r="O20" s="65"/>
      <c r="P20" s="65"/>
      <c r="Q20" s="65"/>
      <c r="R20" s="65"/>
      <c r="S20" s="72"/>
      <c r="U20" s="73">
        <v>0.01</v>
      </c>
    </row>
    <row r="21" s="31" customFormat="1" customHeight="1" spans="1:21">
      <c r="A21" s="53" t="s">
        <v>87</v>
      </c>
      <c r="B21" s="54"/>
      <c r="C21" s="55"/>
      <c r="D21" s="55"/>
      <c r="E21" s="56" t="s">
        <v>88</v>
      </c>
      <c r="F21" s="57"/>
      <c r="G21" s="58"/>
      <c r="H21" s="58"/>
      <c r="I21" s="58">
        <v>10</v>
      </c>
      <c r="J21" s="66">
        <v>1.53</v>
      </c>
      <c r="K21" s="65">
        <v>0.299346405228758</v>
      </c>
      <c r="L21" s="65"/>
      <c r="M21" s="65"/>
      <c r="N21" s="65"/>
      <c r="O21" s="65"/>
      <c r="P21" s="65"/>
      <c r="Q21" s="65"/>
      <c r="R21" s="65" t="s">
        <v>89</v>
      </c>
      <c r="S21" s="72"/>
      <c r="U21" s="73">
        <v>0.01</v>
      </c>
    </row>
    <row r="22" s="31" customFormat="1" ht="12.75" spans="1:21">
      <c r="A22" s="59" t="s">
        <v>90</v>
      </c>
      <c r="B22" s="54"/>
      <c r="C22" s="55"/>
      <c r="D22" s="55"/>
      <c r="E22" s="56" t="s">
        <v>88</v>
      </c>
      <c r="F22" s="57"/>
      <c r="G22" s="58"/>
      <c r="H22" s="58"/>
      <c r="I22" s="58">
        <v>10</v>
      </c>
      <c r="J22" s="66">
        <v>1.53</v>
      </c>
      <c r="K22" s="65">
        <v>0.306666666666667</v>
      </c>
      <c r="L22" s="65"/>
      <c r="M22" s="65"/>
      <c r="N22" s="65"/>
      <c r="O22" s="65"/>
      <c r="P22" s="65"/>
      <c r="Q22" s="65"/>
      <c r="R22" s="65" t="s">
        <v>91</v>
      </c>
      <c r="S22" s="72"/>
      <c r="U22" s="73">
        <v>0.01</v>
      </c>
    </row>
    <row r="23" s="31" customFormat="1" ht="12.75" spans="1:21">
      <c r="A23" s="59" t="s">
        <v>92</v>
      </c>
      <c r="B23" s="54"/>
      <c r="C23" s="55"/>
      <c r="D23" s="55"/>
      <c r="E23" s="56" t="s">
        <v>88</v>
      </c>
      <c r="F23" s="57"/>
      <c r="G23" s="58"/>
      <c r="H23" s="58"/>
      <c r="I23" s="58">
        <v>10</v>
      </c>
      <c r="J23" s="66">
        <v>1.53</v>
      </c>
      <c r="K23" s="65">
        <v>0.350980392156863</v>
      </c>
      <c r="L23" s="65"/>
      <c r="M23" s="65"/>
      <c r="N23" s="65"/>
      <c r="O23" s="65"/>
      <c r="P23" s="65"/>
      <c r="Q23" s="65"/>
      <c r="R23" s="65" t="s">
        <v>93</v>
      </c>
      <c r="S23" s="72"/>
      <c r="U23" s="73">
        <v>0.01</v>
      </c>
    </row>
    <row r="24" s="31" customFormat="1" customHeight="1" spans="1:21">
      <c r="A24" s="53" t="s">
        <v>94</v>
      </c>
      <c r="B24" s="54"/>
      <c r="C24" s="55"/>
      <c r="D24" s="55"/>
      <c r="E24" s="56" t="s">
        <v>86</v>
      </c>
      <c r="F24" s="57"/>
      <c r="G24" s="58"/>
      <c r="H24" s="58"/>
      <c r="I24" s="58">
        <v>10</v>
      </c>
      <c r="J24" s="66">
        <v>1.53</v>
      </c>
      <c r="K24" s="65">
        <v>0.299346405228758</v>
      </c>
      <c r="L24" s="65"/>
      <c r="M24" s="65"/>
      <c r="N24" s="65"/>
      <c r="O24" s="65"/>
      <c r="P24" s="65"/>
      <c r="Q24" s="65"/>
      <c r="R24" s="65" t="s">
        <v>89</v>
      </c>
      <c r="S24" s="72"/>
      <c r="U24" s="73">
        <v>0.01</v>
      </c>
    </row>
    <row r="25" s="31" customFormat="1" ht="12.75" spans="1:21">
      <c r="A25" s="59" t="s">
        <v>95</v>
      </c>
      <c r="B25" s="54"/>
      <c r="C25" s="55"/>
      <c r="D25" s="55"/>
      <c r="E25" s="56" t="s">
        <v>86</v>
      </c>
      <c r="F25" s="57"/>
      <c r="G25" s="58"/>
      <c r="H25" s="58"/>
      <c r="I25" s="58">
        <v>10</v>
      </c>
      <c r="J25" s="66">
        <v>1.53</v>
      </c>
      <c r="K25" s="65">
        <v>0.306666666666667</v>
      </c>
      <c r="L25" s="65"/>
      <c r="M25" s="65"/>
      <c r="N25" s="65"/>
      <c r="O25" s="65"/>
      <c r="P25" s="65"/>
      <c r="Q25" s="65"/>
      <c r="R25" s="65" t="s">
        <v>91</v>
      </c>
      <c r="S25" s="72"/>
      <c r="U25" s="73">
        <v>0.01</v>
      </c>
    </row>
    <row r="26" s="31" customFormat="1" ht="12.75" spans="1:21">
      <c r="A26" s="59" t="s">
        <v>96</v>
      </c>
      <c r="B26" s="54"/>
      <c r="C26" s="55"/>
      <c r="D26" s="55"/>
      <c r="E26" s="56" t="s">
        <v>86</v>
      </c>
      <c r="F26" s="57"/>
      <c r="G26" s="58"/>
      <c r="H26" s="58"/>
      <c r="I26" s="58">
        <v>10</v>
      </c>
      <c r="J26" s="66">
        <v>1.53</v>
      </c>
      <c r="K26" s="65">
        <v>0.350980392156863</v>
      </c>
      <c r="L26" s="65"/>
      <c r="M26" s="65"/>
      <c r="N26" s="65"/>
      <c r="O26" s="65"/>
      <c r="P26" s="65"/>
      <c r="Q26" s="65"/>
      <c r="R26" s="65" t="s">
        <v>93</v>
      </c>
      <c r="S26" s="72"/>
      <c r="U26" s="73">
        <v>0.01</v>
      </c>
    </row>
    <row r="27" s="31" customFormat="1" ht="12.75" spans="1:21">
      <c r="A27" s="59" t="s">
        <v>97</v>
      </c>
      <c r="B27" s="54"/>
      <c r="C27" s="55"/>
      <c r="D27" s="55"/>
      <c r="E27" s="56" t="s">
        <v>86</v>
      </c>
      <c r="F27" s="57"/>
      <c r="G27" s="58"/>
      <c r="H27" s="58"/>
      <c r="I27" s="58">
        <v>10</v>
      </c>
      <c r="J27" s="66">
        <v>1.53</v>
      </c>
      <c r="K27" s="65">
        <v>0.367320261437909</v>
      </c>
      <c r="L27" s="65"/>
      <c r="M27" s="65"/>
      <c r="N27" s="65"/>
      <c r="O27" s="65"/>
      <c r="P27" s="65"/>
      <c r="Q27" s="65"/>
      <c r="R27" s="65" t="s">
        <v>98</v>
      </c>
      <c r="S27" s="72"/>
      <c r="U27" s="73">
        <v>0.01</v>
      </c>
    </row>
    <row r="28" s="31" customFormat="1" ht="12.75" spans="1:21">
      <c r="A28" s="59" t="s">
        <v>99</v>
      </c>
      <c r="B28" s="54"/>
      <c r="C28" s="55"/>
      <c r="D28" s="55"/>
      <c r="E28" s="56" t="s">
        <v>86</v>
      </c>
      <c r="F28" s="57"/>
      <c r="G28" s="58"/>
      <c r="H28" s="58"/>
      <c r="I28" s="58">
        <v>10</v>
      </c>
      <c r="J28" s="66">
        <v>1.53</v>
      </c>
      <c r="K28" s="65">
        <v>0.373137254901961</v>
      </c>
      <c r="L28" s="65"/>
      <c r="M28" s="65"/>
      <c r="N28" s="65"/>
      <c r="O28" s="65"/>
      <c r="P28" s="65"/>
      <c r="Q28" s="65"/>
      <c r="R28" s="65" t="s">
        <v>100</v>
      </c>
      <c r="S28" s="72"/>
      <c r="U28" s="73">
        <v>0.01</v>
      </c>
    </row>
    <row r="29" s="31" customFormat="1" ht="12.75" spans="1:21">
      <c r="A29" s="59" t="s">
        <v>101</v>
      </c>
      <c r="B29" s="54"/>
      <c r="C29" s="55"/>
      <c r="D29" s="55"/>
      <c r="E29" s="56" t="s">
        <v>86</v>
      </c>
      <c r="F29" s="57"/>
      <c r="G29" s="58"/>
      <c r="H29" s="58"/>
      <c r="I29" s="58">
        <v>10</v>
      </c>
      <c r="J29" s="66">
        <v>1.53</v>
      </c>
      <c r="K29" s="65">
        <v>0.386993464052288</v>
      </c>
      <c r="L29" s="65"/>
      <c r="M29" s="65"/>
      <c r="N29" s="65"/>
      <c r="O29" s="65"/>
      <c r="P29" s="65"/>
      <c r="Q29" s="65"/>
      <c r="R29" s="65" t="s">
        <v>102</v>
      </c>
      <c r="S29" s="72"/>
      <c r="U29" s="73">
        <v>0.01</v>
      </c>
    </row>
    <row r="30" s="31" customFormat="1" ht="12.75" spans="1:21">
      <c r="A30" s="53" t="s">
        <v>103</v>
      </c>
      <c r="B30" s="54"/>
      <c r="C30" s="55"/>
      <c r="D30" s="55"/>
      <c r="E30" s="56" t="s">
        <v>86</v>
      </c>
      <c r="F30" s="57"/>
      <c r="G30" s="58"/>
      <c r="H30" s="58"/>
      <c r="I30" s="58">
        <v>10</v>
      </c>
      <c r="J30" s="66">
        <f t="shared" ref="J30:J49" si="1">K30*I30</f>
        <v>1.80666666666667</v>
      </c>
      <c r="K30" s="65">
        <v>0.180666666666667</v>
      </c>
      <c r="L30" s="65"/>
      <c r="M30" s="65"/>
      <c r="N30" s="65"/>
      <c r="O30" s="65"/>
      <c r="P30" s="65"/>
      <c r="Q30" s="65"/>
      <c r="R30" s="65"/>
      <c r="S30" s="72"/>
      <c r="U30" s="73">
        <v>0.01</v>
      </c>
    </row>
    <row r="31" s="31" customFormat="1" ht="12.75" spans="1:21">
      <c r="A31" s="53" t="s">
        <v>103</v>
      </c>
      <c r="B31" s="54"/>
      <c r="C31" s="55"/>
      <c r="D31" s="55"/>
      <c r="E31" s="56" t="s">
        <v>86</v>
      </c>
      <c r="F31" s="57"/>
      <c r="G31" s="58"/>
      <c r="H31" s="58"/>
      <c r="I31" s="58">
        <v>10</v>
      </c>
      <c r="J31" s="66">
        <f t="shared" si="1"/>
        <v>1.80666666666667</v>
      </c>
      <c r="K31" s="65">
        <v>0.180666666666667</v>
      </c>
      <c r="L31" s="65"/>
      <c r="M31" s="65"/>
      <c r="N31" s="65"/>
      <c r="O31" s="65"/>
      <c r="P31" s="65"/>
      <c r="Q31" s="65"/>
      <c r="R31" s="65"/>
      <c r="S31" s="72"/>
      <c r="U31" s="73">
        <v>0.01</v>
      </c>
    </row>
    <row r="32" s="31" customFormat="1" ht="12.75" spans="1:21">
      <c r="A32" s="53" t="s">
        <v>103</v>
      </c>
      <c r="B32" s="54"/>
      <c r="C32" s="55"/>
      <c r="D32" s="55"/>
      <c r="E32" s="56" t="s">
        <v>86</v>
      </c>
      <c r="F32" s="57"/>
      <c r="G32" s="58"/>
      <c r="H32" s="58"/>
      <c r="I32" s="58">
        <v>10</v>
      </c>
      <c r="J32" s="66">
        <f t="shared" si="1"/>
        <v>1.80666666666667</v>
      </c>
      <c r="K32" s="65">
        <v>0.180666666666667</v>
      </c>
      <c r="L32" s="65"/>
      <c r="M32" s="65"/>
      <c r="N32" s="65"/>
      <c r="O32" s="65"/>
      <c r="P32" s="65"/>
      <c r="Q32" s="65"/>
      <c r="R32" s="65"/>
      <c r="S32" s="72"/>
      <c r="U32" s="73">
        <v>0.01</v>
      </c>
    </row>
    <row r="33" s="31" customFormat="1" ht="12.75" spans="1:21">
      <c r="A33" s="53" t="s">
        <v>104</v>
      </c>
      <c r="B33" s="54"/>
      <c r="C33" s="55"/>
      <c r="D33" s="55"/>
      <c r="E33" s="56"/>
      <c r="F33" s="57"/>
      <c r="G33" s="58"/>
      <c r="H33" s="58"/>
      <c r="I33" s="58">
        <v>10</v>
      </c>
      <c r="J33" s="66">
        <f t="shared" si="1"/>
        <v>0</v>
      </c>
      <c r="K33" s="65">
        <v>0</v>
      </c>
      <c r="L33" s="65"/>
      <c r="M33" s="65"/>
      <c r="N33" s="65"/>
      <c r="O33" s="65"/>
      <c r="P33" s="65"/>
      <c r="Q33" s="65"/>
      <c r="R33" s="65"/>
      <c r="S33" s="72"/>
      <c r="U33" s="73">
        <v>0.01</v>
      </c>
    </row>
    <row r="34" s="31" customFormat="1" ht="12.75" spans="1:21">
      <c r="A34" s="53" t="s">
        <v>105</v>
      </c>
      <c r="B34" s="54"/>
      <c r="C34" s="55"/>
      <c r="D34" s="55"/>
      <c r="E34" s="56" t="s">
        <v>106</v>
      </c>
      <c r="F34" s="57"/>
      <c r="G34" s="58"/>
      <c r="H34" s="58"/>
      <c r="I34" s="58">
        <v>10</v>
      </c>
      <c r="J34" s="66">
        <f t="shared" si="1"/>
        <v>1.533</v>
      </c>
      <c r="K34" s="65">
        <v>0.1533</v>
      </c>
      <c r="L34" s="65"/>
      <c r="M34" s="65"/>
      <c r="N34" s="65"/>
      <c r="O34" s="65"/>
      <c r="P34" s="65"/>
      <c r="Q34" s="65"/>
      <c r="R34" s="65"/>
      <c r="S34" s="72"/>
      <c r="U34" s="73">
        <v>0.01</v>
      </c>
    </row>
    <row r="35" s="31" customFormat="1" ht="12.75" spans="1:21">
      <c r="A35" s="53" t="s">
        <v>105</v>
      </c>
      <c r="B35" s="54"/>
      <c r="C35" s="55"/>
      <c r="D35" s="55"/>
      <c r="E35" s="56" t="s">
        <v>106</v>
      </c>
      <c r="F35" s="57"/>
      <c r="G35" s="58"/>
      <c r="H35" s="58"/>
      <c r="I35" s="58">
        <v>10</v>
      </c>
      <c r="J35" s="66">
        <f t="shared" si="1"/>
        <v>1.533</v>
      </c>
      <c r="K35" s="65">
        <v>0.1533</v>
      </c>
      <c r="L35" s="65"/>
      <c r="M35" s="65"/>
      <c r="N35" s="65"/>
      <c r="O35" s="65"/>
      <c r="P35" s="65"/>
      <c r="Q35" s="65"/>
      <c r="R35" s="65"/>
      <c r="S35" s="72"/>
      <c r="U35" s="73">
        <v>0.01</v>
      </c>
    </row>
    <row r="36" s="31" customFormat="1" ht="12.75" spans="1:21">
      <c r="A36" s="53" t="s">
        <v>105</v>
      </c>
      <c r="B36" s="54"/>
      <c r="C36" s="55"/>
      <c r="D36" s="55"/>
      <c r="E36" s="56" t="s">
        <v>106</v>
      </c>
      <c r="F36" s="57"/>
      <c r="G36" s="58"/>
      <c r="H36" s="58"/>
      <c r="I36" s="58">
        <v>10</v>
      </c>
      <c r="J36" s="66">
        <f t="shared" si="1"/>
        <v>1.533</v>
      </c>
      <c r="K36" s="65">
        <v>0.1533</v>
      </c>
      <c r="L36" s="65"/>
      <c r="M36" s="65"/>
      <c r="N36" s="65"/>
      <c r="O36" s="65"/>
      <c r="P36" s="65"/>
      <c r="Q36" s="65"/>
      <c r="R36" s="65"/>
      <c r="S36" s="72"/>
      <c r="U36" s="73">
        <v>0.01</v>
      </c>
    </row>
    <row r="37" s="31" customFormat="1" ht="12.75" spans="1:21">
      <c r="A37" s="53" t="s">
        <v>107</v>
      </c>
      <c r="B37" s="54"/>
      <c r="C37" s="55"/>
      <c r="D37" s="55"/>
      <c r="E37" s="56" t="s">
        <v>108</v>
      </c>
      <c r="F37" s="57"/>
      <c r="G37" s="58"/>
      <c r="H37" s="58"/>
      <c r="I37" s="58">
        <v>10</v>
      </c>
      <c r="J37" s="66">
        <f t="shared" si="1"/>
        <v>1.533</v>
      </c>
      <c r="K37" s="65">
        <v>0.1533</v>
      </c>
      <c r="L37" s="65"/>
      <c r="M37" s="65"/>
      <c r="N37" s="65"/>
      <c r="O37" s="65"/>
      <c r="P37" s="65"/>
      <c r="Q37" s="65"/>
      <c r="R37" s="65"/>
      <c r="S37" s="72"/>
      <c r="U37" s="73">
        <v>0.01</v>
      </c>
    </row>
    <row r="38" s="31" customFormat="1" ht="12.75" spans="1:21">
      <c r="A38" s="53" t="s">
        <v>107</v>
      </c>
      <c r="B38" s="54"/>
      <c r="C38" s="55"/>
      <c r="D38" s="55"/>
      <c r="E38" s="56" t="s">
        <v>108</v>
      </c>
      <c r="F38" s="57"/>
      <c r="G38" s="58"/>
      <c r="H38" s="58"/>
      <c r="I38" s="58">
        <v>10</v>
      </c>
      <c r="J38" s="66">
        <f t="shared" si="1"/>
        <v>1.533</v>
      </c>
      <c r="K38" s="65">
        <v>0.1533</v>
      </c>
      <c r="L38" s="65"/>
      <c r="M38" s="65"/>
      <c r="N38" s="65"/>
      <c r="O38" s="65"/>
      <c r="P38" s="65"/>
      <c r="Q38" s="65"/>
      <c r="R38" s="65"/>
      <c r="S38" s="72"/>
      <c r="U38" s="73">
        <v>0.01</v>
      </c>
    </row>
    <row r="39" s="31" customFormat="1" ht="12.75" spans="1:21">
      <c r="A39" s="53" t="s">
        <v>107</v>
      </c>
      <c r="B39" s="54"/>
      <c r="C39" s="55"/>
      <c r="D39" s="55"/>
      <c r="E39" s="56" t="s">
        <v>108</v>
      </c>
      <c r="F39" s="57"/>
      <c r="G39" s="58"/>
      <c r="H39" s="58"/>
      <c r="I39" s="58">
        <v>10</v>
      </c>
      <c r="J39" s="66">
        <f t="shared" si="1"/>
        <v>1.533</v>
      </c>
      <c r="K39" s="65">
        <v>0.1533</v>
      </c>
      <c r="L39" s="65"/>
      <c r="M39" s="65"/>
      <c r="N39" s="65"/>
      <c r="O39" s="65"/>
      <c r="P39" s="65"/>
      <c r="Q39" s="65"/>
      <c r="R39" s="65"/>
      <c r="S39" s="72"/>
      <c r="U39" s="73">
        <v>0.01</v>
      </c>
    </row>
    <row r="40" s="31" customFormat="1" ht="12.75" spans="1:21">
      <c r="A40" s="53" t="s">
        <v>107</v>
      </c>
      <c r="B40" s="54"/>
      <c r="C40" s="55"/>
      <c r="D40" s="55"/>
      <c r="E40" s="56" t="s">
        <v>108</v>
      </c>
      <c r="F40" s="57"/>
      <c r="G40" s="58"/>
      <c r="H40" s="58"/>
      <c r="I40" s="58">
        <v>10</v>
      </c>
      <c r="J40" s="66">
        <f t="shared" si="1"/>
        <v>1.533</v>
      </c>
      <c r="K40" s="65">
        <v>0.1533</v>
      </c>
      <c r="L40" s="65"/>
      <c r="M40" s="65"/>
      <c r="N40" s="65"/>
      <c r="O40" s="65"/>
      <c r="P40" s="65"/>
      <c r="Q40" s="65"/>
      <c r="R40" s="65"/>
      <c r="S40" s="72"/>
      <c r="U40" s="73">
        <v>0.01</v>
      </c>
    </row>
    <row r="41" s="31" customFormat="1" ht="12.75" spans="1:21">
      <c r="A41" s="53" t="s">
        <v>109</v>
      </c>
      <c r="B41" s="54"/>
      <c r="C41" s="55"/>
      <c r="D41" s="55"/>
      <c r="E41" s="56" t="s">
        <v>110</v>
      </c>
      <c r="F41" s="57"/>
      <c r="G41" s="58"/>
      <c r="H41" s="58"/>
      <c r="I41" s="58">
        <v>10</v>
      </c>
      <c r="J41" s="66">
        <f t="shared" si="1"/>
        <v>1.533</v>
      </c>
      <c r="K41" s="65">
        <v>0.1533</v>
      </c>
      <c r="L41" s="65"/>
      <c r="M41" s="65"/>
      <c r="N41" s="65"/>
      <c r="O41" s="65"/>
      <c r="P41" s="65"/>
      <c r="Q41" s="65"/>
      <c r="R41" s="65"/>
      <c r="S41" s="72"/>
      <c r="U41" s="73">
        <v>0.01</v>
      </c>
    </row>
    <row r="42" s="31" customFormat="1" ht="12.75" spans="1:21">
      <c r="A42" s="53" t="s">
        <v>109</v>
      </c>
      <c r="B42" s="54"/>
      <c r="C42" s="55"/>
      <c r="D42" s="55"/>
      <c r="E42" s="56" t="s">
        <v>110</v>
      </c>
      <c r="F42" s="57"/>
      <c r="G42" s="58"/>
      <c r="H42" s="58"/>
      <c r="I42" s="58">
        <v>10</v>
      </c>
      <c r="J42" s="66">
        <f t="shared" si="1"/>
        <v>1.533</v>
      </c>
      <c r="K42" s="65">
        <v>0.1533</v>
      </c>
      <c r="L42" s="65"/>
      <c r="M42" s="65"/>
      <c r="N42" s="65"/>
      <c r="O42" s="65"/>
      <c r="P42" s="65"/>
      <c r="Q42" s="65"/>
      <c r="R42" s="65"/>
      <c r="S42" s="72"/>
      <c r="U42" s="73">
        <v>0.01</v>
      </c>
    </row>
    <row r="43" s="31" customFormat="1" ht="12.75" spans="1:21">
      <c r="A43" s="53" t="s">
        <v>109</v>
      </c>
      <c r="B43" s="54"/>
      <c r="C43" s="55"/>
      <c r="D43" s="55"/>
      <c r="E43" s="56" t="s">
        <v>110</v>
      </c>
      <c r="F43" s="57"/>
      <c r="G43" s="58"/>
      <c r="H43" s="58"/>
      <c r="I43" s="58">
        <v>10</v>
      </c>
      <c r="J43" s="66">
        <f t="shared" si="1"/>
        <v>1.533</v>
      </c>
      <c r="K43" s="65">
        <v>0.1533</v>
      </c>
      <c r="L43" s="65"/>
      <c r="M43" s="65"/>
      <c r="N43" s="65"/>
      <c r="O43" s="65"/>
      <c r="P43" s="65"/>
      <c r="Q43" s="65"/>
      <c r="R43" s="65"/>
      <c r="S43" s="72"/>
      <c r="U43" s="73">
        <v>0.01</v>
      </c>
    </row>
    <row r="44" s="31" customFormat="1" ht="12.75" spans="1:21">
      <c r="A44" s="53" t="s">
        <v>109</v>
      </c>
      <c r="B44" s="54"/>
      <c r="C44" s="55"/>
      <c r="D44" s="55"/>
      <c r="E44" s="56" t="s">
        <v>110</v>
      </c>
      <c r="F44" s="57"/>
      <c r="G44" s="58"/>
      <c r="H44" s="58"/>
      <c r="I44" s="58">
        <v>10</v>
      </c>
      <c r="J44" s="66">
        <f t="shared" si="1"/>
        <v>1.533</v>
      </c>
      <c r="K44" s="65">
        <v>0.1533</v>
      </c>
      <c r="L44" s="65"/>
      <c r="M44" s="65"/>
      <c r="N44" s="65"/>
      <c r="O44" s="65"/>
      <c r="P44" s="65"/>
      <c r="Q44" s="65"/>
      <c r="R44" s="65"/>
      <c r="S44" s="72"/>
      <c r="U44" s="73">
        <v>0.01</v>
      </c>
    </row>
    <row r="45" s="31" customFormat="1" ht="12.75" spans="1:21">
      <c r="A45" s="53" t="s">
        <v>109</v>
      </c>
      <c r="B45" s="54"/>
      <c r="C45" s="55"/>
      <c r="D45" s="55"/>
      <c r="E45" s="56" t="s">
        <v>110</v>
      </c>
      <c r="F45" s="57"/>
      <c r="G45" s="58"/>
      <c r="H45" s="58"/>
      <c r="I45" s="58">
        <v>10</v>
      </c>
      <c r="J45" s="66">
        <f t="shared" si="1"/>
        <v>1.533</v>
      </c>
      <c r="K45" s="65">
        <v>0.1533</v>
      </c>
      <c r="L45" s="65"/>
      <c r="M45" s="65"/>
      <c r="N45" s="65"/>
      <c r="O45" s="65"/>
      <c r="P45" s="65"/>
      <c r="Q45" s="65"/>
      <c r="R45" s="65"/>
      <c r="S45" s="72"/>
      <c r="U45" s="73">
        <v>0.01</v>
      </c>
    </row>
    <row r="46" s="31" customFormat="1" ht="12.75" spans="1:21">
      <c r="A46" s="53" t="s">
        <v>109</v>
      </c>
      <c r="B46" s="54"/>
      <c r="C46" s="55"/>
      <c r="D46" s="55"/>
      <c r="E46" s="56" t="s">
        <v>110</v>
      </c>
      <c r="F46" s="57"/>
      <c r="G46" s="58"/>
      <c r="H46" s="58"/>
      <c r="I46" s="58">
        <v>10</v>
      </c>
      <c r="J46" s="66">
        <f t="shared" si="1"/>
        <v>1.533</v>
      </c>
      <c r="K46" s="65">
        <v>0.1533</v>
      </c>
      <c r="L46" s="65"/>
      <c r="M46" s="65"/>
      <c r="N46" s="65"/>
      <c r="O46" s="65"/>
      <c r="P46" s="65"/>
      <c r="Q46" s="65"/>
      <c r="R46" s="65"/>
      <c r="S46" s="72"/>
      <c r="U46" s="73">
        <v>0.01</v>
      </c>
    </row>
    <row r="47" s="31" customFormat="1" ht="12.75" spans="1:21">
      <c r="A47" s="53" t="s">
        <v>111</v>
      </c>
      <c r="B47" s="54"/>
      <c r="C47" s="55"/>
      <c r="D47" s="55"/>
      <c r="E47" s="56" t="s">
        <v>112</v>
      </c>
      <c r="F47" s="57"/>
      <c r="G47" s="58"/>
      <c r="H47" s="58"/>
      <c r="I47" s="58">
        <v>10</v>
      </c>
      <c r="J47" s="66">
        <f t="shared" si="1"/>
        <v>1.533</v>
      </c>
      <c r="K47" s="65">
        <v>0.1533</v>
      </c>
      <c r="L47" s="65"/>
      <c r="M47" s="65"/>
      <c r="N47" s="65"/>
      <c r="O47" s="65"/>
      <c r="P47" s="65"/>
      <c r="Q47" s="65"/>
      <c r="R47" s="65"/>
      <c r="S47" s="72"/>
      <c r="U47" s="73">
        <v>0.01</v>
      </c>
    </row>
    <row r="48" s="31" customFormat="1" ht="12.75" spans="1:21">
      <c r="A48" s="53" t="s">
        <v>111</v>
      </c>
      <c r="B48" s="54"/>
      <c r="C48" s="55"/>
      <c r="D48" s="55"/>
      <c r="E48" s="56" t="s">
        <v>112</v>
      </c>
      <c r="F48" s="57"/>
      <c r="G48" s="58"/>
      <c r="H48" s="58"/>
      <c r="I48" s="58">
        <v>10</v>
      </c>
      <c r="J48" s="66">
        <f t="shared" si="1"/>
        <v>1.533</v>
      </c>
      <c r="K48" s="65">
        <v>0.1533</v>
      </c>
      <c r="L48" s="65"/>
      <c r="M48" s="65"/>
      <c r="N48" s="65"/>
      <c r="O48" s="65"/>
      <c r="P48" s="65"/>
      <c r="Q48" s="65"/>
      <c r="R48" s="65"/>
      <c r="S48" s="72"/>
      <c r="U48" s="73">
        <v>0.01</v>
      </c>
    </row>
    <row r="49" s="31" customFormat="1" ht="12.75" spans="1:21">
      <c r="A49" s="53" t="s">
        <v>113</v>
      </c>
      <c r="B49" s="54"/>
      <c r="C49" s="55"/>
      <c r="D49" s="55"/>
      <c r="E49" s="56" t="s">
        <v>86</v>
      </c>
      <c r="F49" s="57"/>
      <c r="G49" s="58"/>
      <c r="H49" s="58"/>
      <c r="I49" s="58">
        <v>10</v>
      </c>
      <c r="J49" s="66">
        <f t="shared" si="1"/>
        <v>1.36732026143791</v>
      </c>
      <c r="K49" s="65">
        <v>0.136732026143791</v>
      </c>
      <c r="L49" s="65"/>
      <c r="M49" s="65"/>
      <c r="N49" s="65"/>
      <c r="O49" s="65"/>
      <c r="P49" s="65"/>
      <c r="Q49" s="65"/>
      <c r="R49" s="65"/>
      <c r="S49" s="72"/>
      <c r="U49" s="73">
        <v>0.01</v>
      </c>
    </row>
    <row r="50" customHeight="1" spans="1:21">
      <c r="A50" s="53" t="s">
        <v>114</v>
      </c>
      <c r="B50" s="54"/>
      <c r="C50" s="51"/>
      <c r="D50" s="55"/>
      <c r="E50" s="56" t="s">
        <v>88</v>
      </c>
      <c r="F50" s="57"/>
      <c r="G50" s="58" t="s">
        <v>115</v>
      </c>
      <c r="H50" s="58"/>
      <c r="I50" s="58">
        <v>10</v>
      </c>
      <c r="J50" s="58">
        <v>1.53</v>
      </c>
      <c r="K50" s="65">
        <v>0.153</v>
      </c>
      <c r="L50" s="65"/>
      <c r="M50" s="65"/>
      <c r="N50" s="65"/>
      <c r="O50" s="65"/>
      <c r="P50" s="65"/>
      <c r="Q50" s="65"/>
      <c r="R50" s="65"/>
      <c r="S50" s="71"/>
      <c r="T50" s="31"/>
      <c r="U50" s="73">
        <v>0.01</v>
      </c>
    </row>
    <row r="51" customHeight="1" spans="1:21">
      <c r="A51" s="53" t="s">
        <v>116</v>
      </c>
      <c r="B51" s="54">
        <f>IF(A51=0,0,VLOOKUP(A51,[1]HPW!$A$5:$U$10000,21,0))</f>
        <v>40</v>
      </c>
      <c r="C51" s="51">
        <v>82</v>
      </c>
      <c r="D51" s="55" t="s">
        <v>117</v>
      </c>
      <c r="E51" s="56" t="str">
        <f>IF(A51=0,0,VLOOKUP(A51,[1]HPW!$A$18:$AH$10000,28,0))</f>
        <v>FNA15NVB05</v>
      </c>
      <c r="F51" s="57">
        <f>VLOOKUP(A51,[1]HPW!$A$18:$AF$10000,30,0)</f>
        <v>1.55</v>
      </c>
      <c r="G51" s="58" t="str">
        <f>IF(A51=0,0,VLOOKUP(A51,[1]HPW!$A$18:$AH$10000,31,0))</f>
        <v>深蓝</v>
      </c>
      <c r="H51" s="58">
        <f>IF(A51=0,0,VLOOKUP(A51,[1]HPW!$A$18:$AF$10000,6,0))</f>
        <v>40</v>
      </c>
      <c r="I51" s="58">
        <v>6</v>
      </c>
      <c r="J51" s="58">
        <v>13.081</v>
      </c>
      <c r="K51" s="65">
        <v>2.18016666666666</v>
      </c>
      <c r="L51" s="65"/>
      <c r="M51" s="65"/>
      <c r="N51" s="65"/>
      <c r="O51" s="65"/>
      <c r="P51" s="65"/>
      <c r="Q51" s="65"/>
      <c r="R51" s="65"/>
      <c r="S51" s="71" t="s">
        <v>118</v>
      </c>
      <c r="T51" s="31" t="s">
        <v>119</v>
      </c>
      <c r="U51" s="73">
        <v>0.01</v>
      </c>
    </row>
    <row r="52" customHeight="1" spans="1:21">
      <c r="A52" s="53" t="s">
        <v>120</v>
      </c>
      <c r="B52" s="54">
        <f>IF(A52=0,0,VLOOKUP(A52,[1]HPW!$A$5:$U$10000,21,0))</f>
        <v>40</v>
      </c>
      <c r="C52" s="51">
        <v>82</v>
      </c>
      <c r="D52" s="55" t="s">
        <v>117</v>
      </c>
      <c r="E52" s="56" t="str">
        <f>IF(A52=0,0,VLOOKUP(A52,[1]HPW!$A$18:$AH$10000,28,0))</f>
        <v>FNA15NVB05</v>
      </c>
      <c r="F52" s="57">
        <f>VLOOKUP(A52,[1]HPW!$A$18:$AF$10000,30,0)</f>
        <v>1.55</v>
      </c>
      <c r="G52" s="58" t="str">
        <f>IF(A52=0,0,VLOOKUP(A52,[1]HPW!$A$18:$AH$10000,31,0))</f>
        <v>深蓝</v>
      </c>
      <c r="H52" s="58">
        <f>IF(A52=0,0,VLOOKUP(A52,[1]HPW!$A$18:$AF$10000,6,0))</f>
        <v>40</v>
      </c>
      <c r="I52" s="58">
        <v>6</v>
      </c>
      <c r="J52" s="58">
        <v>13.917</v>
      </c>
      <c r="K52" s="65">
        <v>2.3195</v>
      </c>
      <c r="L52" s="65"/>
      <c r="M52" s="65"/>
      <c r="N52" s="65"/>
      <c r="O52" s="65"/>
      <c r="P52" s="65"/>
      <c r="Q52" s="65"/>
      <c r="R52" s="65"/>
      <c r="S52" s="71" t="s">
        <v>118</v>
      </c>
      <c r="T52" s="31" t="s">
        <v>119</v>
      </c>
      <c r="U52" s="73">
        <v>0.01</v>
      </c>
    </row>
    <row r="53" customHeight="1" spans="1:21">
      <c r="A53" s="53" t="s">
        <v>121</v>
      </c>
      <c r="B53" s="54">
        <f>IF(A53=0,0,VLOOKUP(A53,[1]HPW!$A$5:$U$10000,21,0))</f>
        <v>40</v>
      </c>
      <c r="C53" s="51">
        <v>82</v>
      </c>
      <c r="D53" s="55" t="s">
        <v>117</v>
      </c>
      <c r="E53" s="56" t="str">
        <f>IF(A53=0,0,VLOOKUP(A53,[1]HPW!$A$18:$AH$10000,28,0))</f>
        <v>FNA15NVB05</v>
      </c>
      <c r="F53" s="57">
        <f>VLOOKUP(A53,[1]HPW!$A$18:$AF$10000,30,0)</f>
        <v>1.55</v>
      </c>
      <c r="G53" s="58" t="str">
        <f>IF(A53=0,0,VLOOKUP(A53,[1]HPW!$A$18:$AH$10000,31,0))</f>
        <v>深蓝</v>
      </c>
      <c r="H53" s="58">
        <f>IF(A53=0,0,VLOOKUP(A53,[1]HPW!$A$18:$AF$10000,6,0))</f>
        <v>40</v>
      </c>
      <c r="I53" s="58">
        <v>6</v>
      </c>
      <c r="J53" s="58">
        <v>14.736</v>
      </c>
      <c r="K53" s="65">
        <v>2.456</v>
      </c>
      <c r="L53" s="65"/>
      <c r="M53" s="65"/>
      <c r="N53" s="65"/>
      <c r="O53" s="65"/>
      <c r="P53" s="65"/>
      <c r="Q53" s="65"/>
      <c r="R53" s="65"/>
      <c r="S53" s="71" t="s">
        <v>118</v>
      </c>
      <c r="T53" s="31" t="s">
        <v>119</v>
      </c>
      <c r="U53" s="73">
        <v>0.01</v>
      </c>
    </row>
    <row r="54" customHeight="1" spans="1:21">
      <c r="A54" s="53" t="s">
        <v>122</v>
      </c>
      <c r="B54" s="54">
        <f>IF(A54=0,0,VLOOKUP(A54,[1]HPW!$A$5:$U$10000,21,0))</f>
        <v>40</v>
      </c>
      <c r="C54" s="51">
        <v>92</v>
      </c>
      <c r="D54" s="55" t="s">
        <v>117</v>
      </c>
      <c r="E54" s="56" t="str">
        <f>IF(A54=0,0,VLOOKUP(A54,[1]HPW!$A$18:$AH$10000,28,0))</f>
        <v>FNA15NVB05</v>
      </c>
      <c r="F54" s="57">
        <f>VLOOKUP(A54,[1]HPW!$A$18:$AF$10000,30,0)</f>
        <v>1.55</v>
      </c>
      <c r="G54" s="58" t="str">
        <f>IF(A54=0,0,VLOOKUP(A54,[1]HPW!$A$18:$AH$10000,31,0))</f>
        <v>深蓝</v>
      </c>
      <c r="H54" s="58">
        <f>IF(A54=0,0,VLOOKUP(A54,[1]HPW!$A$18:$AF$10000,6,0))</f>
        <v>40</v>
      </c>
      <c r="I54" s="58">
        <v>12</v>
      </c>
      <c r="J54" s="58">
        <v>30.641</v>
      </c>
      <c r="K54" s="65">
        <f>J54/I54</f>
        <v>2.55341666666667</v>
      </c>
      <c r="L54" s="65"/>
      <c r="M54" s="65"/>
      <c r="N54" s="65"/>
      <c r="O54" s="65"/>
      <c r="P54" s="65"/>
      <c r="Q54" s="65"/>
      <c r="R54" s="65"/>
      <c r="S54" s="71" t="s">
        <v>118</v>
      </c>
      <c r="T54" s="31" t="s">
        <v>119</v>
      </c>
      <c r="U54" s="73">
        <v>0.01</v>
      </c>
    </row>
    <row r="55" customHeight="1" spans="1:21">
      <c r="A55" s="53" t="s">
        <v>123</v>
      </c>
      <c r="B55" s="54">
        <f>IF(A55=0,0,VLOOKUP(A55,[1]HPW!$A$5:$U$10000,21,0))</f>
        <v>30</v>
      </c>
      <c r="C55" s="51">
        <v>92</v>
      </c>
      <c r="D55" s="55" t="s">
        <v>117</v>
      </c>
      <c r="E55" s="56" t="str">
        <f>IF(A55=0,0,VLOOKUP(A55,[1]HPW!$A$18:$AH$10000,28,0))</f>
        <v>FNA15NVB05</v>
      </c>
      <c r="F55" s="57">
        <f>VLOOKUP(A55,[1]HPW!$A$18:$AF$10000,30,0)</f>
        <v>1.55</v>
      </c>
      <c r="G55" s="58" t="str">
        <f>IF(A55=0,0,VLOOKUP(A55,[1]HPW!$A$18:$AH$10000,31,0))</f>
        <v>深蓝</v>
      </c>
      <c r="H55" s="58">
        <f>IF(A55=0,0,VLOOKUP(A55,[1]HPW!$A$18:$AF$10000,6,0))</f>
        <v>30</v>
      </c>
      <c r="I55" s="58">
        <v>6</v>
      </c>
      <c r="J55" s="58">
        <v>16.643</v>
      </c>
      <c r="K55" s="65">
        <v>2.77383333333334</v>
      </c>
      <c r="L55" s="65"/>
      <c r="M55" s="65"/>
      <c r="N55" s="65"/>
      <c r="O55" s="65"/>
      <c r="P55" s="65"/>
      <c r="Q55" s="65"/>
      <c r="R55" s="65"/>
      <c r="S55" s="71" t="s">
        <v>118</v>
      </c>
      <c r="T55" s="31" t="s">
        <v>119</v>
      </c>
      <c r="U55" s="73">
        <v>0.01</v>
      </c>
    </row>
    <row r="56" customHeight="1" spans="1:21">
      <c r="A56" s="53" t="s">
        <v>124</v>
      </c>
      <c r="B56" s="54">
        <f>IF(A56=0,0,VLOOKUP(A56,[1]HPW!$A$5:$U$10000,21,0))</f>
        <v>30</v>
      </c>
      <c r="C56" s="51">
        <v>92</v>
      </c>
      <c r="D56" s="55" t="s">
        <v>117</v>
      </c>
      <c r="E56" s="56" t="str">
        <f>IF(A56=0,0,VLOOKUP(A56,[1]HPW!$A$18:$AH$10000,28,0))</f>
        <v>FNA15NVB05</v>
      </c>
      <c r="F56" s="57">
        <f>VLOOKUP(A56,[1]HPW!$A$18:$AF$10000,30,0)</f>
        <v>1.55</v>
      </c>
      <c r="G56" s="58" t="str">
        <f>IF(A56=0,0,VLOOKUP(A56,[1]HPW!$A$18:$AH$10000,31,0))</f>
        <v>深蓝</v>
      </c>
      <c r="H56" s="58">
        <f>IF(A56=0,0,VLOOKUP(A56,[1]HPW!$A$18:$AF$10000,6,0))</f>
        <v>30</v>
      </c>
      <c r="I56" s="58">
        <v>8</v>
      </c>
      <c r="J56" s="58">
        <v>23.27</v>
      </c>
      <c r="K56" s="65">
        <f>J56/I56</f>
        <v>2.90875</v>
      </c>
      <c r="L56" s="65"/>
      <c r="M56" s="65"/>
      <c r="N56" s="65"/>
      <c r="O56" s="65"/>
      <c r="P56" s="65"/>
      <c r="Q56" s="65"/>
      <c r="R56" s="65"/>
      <c r="S56" s="71" t="s">
        <v>118</v>
      </c>
      <c r="T56" s="31" t="s">
        <v>119</v>
      </c>
      <c r="U56" s="73">
        <v>0.01</v>
      </c>
    </row>
    <row r="57" customHeight="1" spans="1:21">
      <c r="A57" s="53" t="s">
        <v>125</v>
      </c>
      <c r="B57" s="54">
        <f>IF(A57=0,0,VLOOKUP(A57,[1]HPW!$A$5:$U$10000,21,0))</f>
        <v>40</v>
      </c>
      <c r="C57" s="51">
        <v>82</v>
      </c>
      <c r="D57" s="55" t="s">
        <v>117</v>
      </c>
      <c r="E57" s="56" t="str">
        <f>IF(A57=0,0,VLOOKUP(A57,[1]HPW!$A$18:$AH$10000,28,0))</f>
        <v>FNA15WHB03</v>
      </c>
      <c r="F57" s="57">
        <f>VLOOKUP(A57,[1]HPW!$A$18:$AF$10000,30,0)</f>
        <v>1.55</v>
      </c>
      <c r="G57" s="58" t="str">
        <f>IF(A57=0,0,VLOOKUP(A57,[1]HPW!$A$18:$AH$10000,31,0))</f>
        <v>白色</v>
      </c>
      <c r="H57" s="58">
        <f>IF(A57=0,0,VLOOKUP(A57,[1]HPW!$A$18:$AF$10000,6,0))</f>
        <v>40</v>
      </c>
      <c r="I57" s="58">
        <v>6</v>
      </c>
      <c r="J57" s="58">
        <v>13.081</v>
      </c>
      <c r="K57" s="65">
        <v>2.18016666666666</v>
      </c>
      <c r="L57" s="65"/>
      <c r="M57" s="65"/>
      <c r="N57" s="65"/>
      <c r="O57" s="65"/>
      <c r="P57" s="65"/>
      <c r="Q57" s="65"/>
      <c r="R57" s="65"/>
      <c r="S57" s="71" t="s">
        <v>126</v>
      </c>
      <c r="T57" s="31" t="s">
        <v>119</v>
      </c>
      <c r="U57" s="73">
        <v>0.01</v>
      </c>
    </row>
    <row r="58" customHeight="1" spans="1:21">
      <c r="A58" s="53" t="s">
        <v>127</v>
      </c>
      <c r="B58" s="54">
        <f>IF(A58=0,0,VLOOKUP(A58,[1]HPW!$A$5:$U$10000,21,0))</f>
        <v>40</v>
      </c>
      <c r="C58" s="51">
        <v>82</v>
      </c>
      <c r="D58" s="55" t="s">
        <v>117</v>
      </c>
      <c r="E58" s="56" t="str">
        <f>IF(A58=0,0,VLOOKUP(A58,[1]HPW!$A$18:$AH$10000,28,0))</f>
        <v>FNA15WHB03</v>
      </c>
      <c r="F58" s="57">
        <f>VLOOKUP(A58,[1]HPW!$A$18:$AF$10000,30,0)</f>
        <v>1.55</v>
      </c>
      <c r="G58" s="58" t="str">
        <f>IF(A58=0,0,VLOOKUP(A58,[1]HPW!$A$18:$AH$10000,31,0))</f>
        <v>白色</v>
      </c>
      <c r="H58" s="58">
        <f>IF(A58=0,0,VLOOKUP(A58,[1]HPW!$A$18:$AF$10000,6,0))</f>
        <v>40</v>
      </c>
      <c r="I58" s="58">
        <v>6</v>
      </c>
      <c r="J58" s="58">
        <v>13.917</v>
      </c>
      <c r="K58" s="65">
        <v>2.3195</v>
      </c>
      <c r="L58" s="65"/>
      <c r="M58" s="65"/>
      <c r="N58" s="65"/>
      <c r="O58" s="65"/>
      <c r="P58" s="65"/>
      <c r="Q58" s="65"/>
      <c r="R58" s="65"/>
      <c r="S58" s="71" t="s">
        <v>126</v>
      </c>
      <c r="T58" s="31" t="s">
        <v>119</v>
      </c>
      <c r="U58" s="73">
        <v>0.01</v>
      </c>
    </row>
    <row r="59" customHeight="1" spans="1:21">
      <c r="A59" s="53" t="s">
        <v>128</v>
      </c>
      <c r="B59" s="54">
        <f>IF(A59=0,0,VLOOKUP(A59,[1]HPW!$A$5:$U$10000,21,0))</f>
        <v>40</v>
      </c>
      <c r="C59" s="51">
        <v>82</v>
      </c>
      <c r="D59" s="55" t="s">
        <v>117</v>
      </c>
      <c r="E59" s="56" t="str">
        <f>IF(A59=0,0,VLOOKUP(A59,[1]HPW!$A$18:$AH$10000,28,0))</f>
        <v>FNA15WHB03</v>
      </c>
      <c r="F59" s="57">
        <f>VLOOKUP(A59,[1]HPW!$A$18:$AF$10000,30,0)</f>
        <v>1.55</v>
      </c>
      <c r="G59" s="58" t="str">
        <f>IF(A59=0,0,VLOOKUP(A59,[1]HPW!$A$18:$AH$10000,31,0))</f>
        <v>白色</v>
      </c>
      <c r="H59" s="58">
        <f>IF(A59=0,0,VLOOKUP(A59,[1]HPW!$A$18:$AF$10000,6,0))</f>
        <v>40</v>
      </c>
      <c r="I59" s="58">
        <v>6</v>
      </c>
      <c r="J59" s="58">
        <v>14.736</v>
      </c>
      <c r="K59" s="65">
        <v>2.456</v>
      </c>
      <c r="L59" s="65"/>
      <c r="M59" s="65"/>
      <c r="N59" s="65"/>
      <c r="O59" s="65"/>
      <c r="P59" s="65"/>
      <c r="Q59" s="65"/>
      <c r="R59" s="65"/>
      <c r="S59" s="71" t="s">
        <v>126</v>
      </c>
      <c r="T59" s="31" t="s">
        <v>119</v>
      </c>
      <c r="U59" s="73">
        <v>0.01</v>
      </c>
    </row>
    <row r="60" customHeight="1" spans="1:21">
      <c r="A60" s="53" t="s">
        <v>129</v>
      </c>
      <c r="B60" s="54">
        <f>IF(A60=0,0,VLOOKUP(A60,[1]HPW!$A$5:$U$10000,21,0))</f>
        <v>40</v>
      </c>
      <c r="C60" s="51">
        <v>92</v>
      </c>
      <c r="D60" s="55" t="s">
        <v>117</v>
      </c>
      <c r="E60" s="56" t="str">
        <f>IF(A60=0,0,VLOOKUP(A60,[1]HPW!$A$18:$AH$10000,28,0))</f>
        <v>FNA15WHB03</v>
      </c>
      <c r="F60" s="57">
        <f>VLOOKUP(A60,[1]HPW!$A$18:$AF$10000,30,0)</f>
        <v>1.55</v>
      </c>
      <c r="G60" s="58" t="str">
        <f>IF(A60=0,0,VLOOKUP(A60,[1]HPW!$A$18:$AH$10000,31,0))</f>
        <v>白色</v>
      </c>
      <c r="H60" s="58">
        <f>IF(A60=0,0,VLOOKUP(A60,[1]HPW!$A$18:$AF$10000,6,0))</f>
        <v>40</v>
      </c>
      <c r="I60" s="58">
        <v>12</v>
      </c>
      <c r="J60" s="58">
        <v>30.641</v>
      </c>
      <c r="K60" s="65">
        <f>J60/I60</f>
        <v>2.55341666666667</v>
      </c>
      <c r="L60" s="65"/>
      <c r="M60" s="65"/>
      <c r="N60" s="65"/>
      <c r="O60" s="65"/>
      <c r="P60" s="65"/>
      <c r="Q60" s="65"/>
      <c r="R60" s="65"/>
      <c r="S60" s="71" t="s">
        <v>126</v>
      </c>
      <c r="T60" s="31" t="s">
        <v>119</v>
      </c>
      <c r="U60" s="73">
        <v>0.01</v>
      </c>
    </row>
    <row r="61" customHeight="1" spans="1:21">
      <c r="A61" s="60" t="s">
        <v>130</v>
      </c>
      <c r="B61" s="54">
        <f>IF(A61=0,0,VLOOKUP(A61,[1]HPW!$A$5:$U$10000,21,0))</f>
        <v>30</v>
      </c>
      <c r="C61" s="51">
        <v>92</v>
      </c>
      <c r="D61" s="55" t="s">
        <v>117</v>
      </c>
      <c r="E61" s="56" t="str">
        <f>IF(A61=0,0,VLOOKUP(A61,[1]HPW!$A$18:$AH$10000,28,0))</f>
        <v>FNA15WHB03</v>
      </c>
      <c r="F61" s="57">
        <f>VLOOKUP(A61,[1]HPW!$A$18:$AF$10000,30,0)</f>
        <v>1.55</v>
      </c>
      <c r="G61" s="58" t="str">
        <f>IF(A61=0,0,VLOOKUP(A61,[1]HPW!$A$18:$AH$10000,31,0))</f>
        <v>白色</v>
      </c>
      <c r="H61" s="58">
        <f>IF(A61=0,0,VLOOKUP(A61,[1]HPW!$A$18:$AF$10000,6,0))</f>
        <v>30</v>
      </c>
      <c r="I61" s="58">
        <v>6</v>
      </c>
      <c r="J61" s="58">
        <v>16.643</v>
      </c>
      <c r="K61" s="65">
        <v>2.77383333333334</v>
      </c>
      <c r="L61" s="65"/>
      <c r="M61" s="65"/>
      <c r="N61" s="65"/>
      <c r="O61" s="65"/>
      <c r="P61" s="67"/>
      <c r="Q61" s="67"/>
      <c r="R61" s="67"/>
      <c r="S61" s="71" t="s">
        <v>126</v>
      </c>
      <c r="T61" s="31" t="s">
        <v>119</v>
      </c>
      <c r="U61" s="73">
        <v>0.01</v>
      </c>
    </row>
    <row r="62" customHeight="1" spans="1:21">
      <c r="A62" s="53" t="s">
        <v>131</v>
      </c>
      <c r="B62" s="54">
        <f>IF(A62=0,0,VLOOKUP(A62,[1]HPW!$A$5:$U$10000,21,0))</f>
        <v>30</v>
      </c>
      <c r="C62" s="51">
        <v>92</v>
      </c>
      <c r="D62" s="55" t="s">
        <v>117</v>
      </c>
      <c r="E62" s="56" t="str">
        <f>IF(A62=0,0,VLOOKUP(A62,[1]HPW!$A$18:$AH$10000,28,0))</f>
        <v>FNA15WHB03</v>
      </c>
      <c r="F62" s="57">
        <f>VLOOKUP(A62,[1]HPW!$A$18:$AF$10000,30,0)</f>
        <v>1.55</v>
      </c>
      <c r="G62" s="58" t="str">
        <f>IF(A62=0,0,VLOOKUP(A62,[1]HPW!$A$18:$AH$10000,31,0))</f>
        <v>白色</v>
      </c>
      <c r="H62" s="58">
        <f>IF(A62=0,0,VLOOKUP(A62,[1]HPW!$A$18:$AF$10000,6,0))</f>
        <v>30</v>
      </c>
      <c r="I62" s="58">
        <v>6</v>
      </c>
      <c r="J62" s="58">
        <v>17.54</v>
      </c>
      <c r="K62" s="65">
        <v>2.92333333333334</v>
      </c>
      <c r="L62" s="65"/>
      <c r="M62" s="65"/>
      <c r="N62" s="65"/>
      <c r="O62" s="65"/>
      <c r="P62" s="65"/>
      <c r="Q62" s="65"/>
      <c r="R62" s="65"/>
      <c r="S62" s="71" t="s">
        <v>126</v>
      </c>
      <c r="T62" s="31" t="s">
        <v>119</v>
      </c>
      <c r="U62" s="73">
        <v>0.01</v>
      </c>
    </row>
    <row r="63" customHeight="1" spans="1:21">
      <c r="A63" s="53" t="s">
        <v>132</v>
      </c>
      <c r="B63" s="54">
        <f>IF(A63=0,0,VLOOKUP(A63,[1]HPW!$A$5:$U$10000,21,0))</f>
        <v>100</v>
      </c>
      <c r="C63" s="55" t="s">
        <v>133</v>
      </c>
      <c r="D63" s="55" t="s">
        <v>133</v>
      </c>
      <c r="E63" s="56" t="str">
        <f>IF(A63=0,0,VLOOKUP(A63,[1]HPW!$A$18:$AH$10000,28,0))</f>
        <v>FNA15WHB03</v>
      </c>
      <c r="F63" s="57">
        <f>VLOOKUP(A63,[1]HPW!$A$18:$AF$10000,30,0)</f>
        <v>1.55</v>
      </c>
      <c r="G63" s="58" t="str">
        <f>IF(A63=0,0,VLOOKUP(A63,[1]HPW!$A$18:$AH$10000,31,0))</f>
        <v>白色</v>
      </c>
      <c r="H63" s="58">
        <f>IF(A63=0,0,VLOOKUP(A63,[1]HPW!$A$18:$AF$10000,6,0))</f>
        <v>100</v>
      </c>
      <c r="I63" s="58">
        <v>100</v>
      </c>
      <c r="J63" s="58"/>
      <c r="K63" s="65">
        <v>0.529</v>
      </c>
      <c r="L63" s="65"/>
      <c r="M63" s="65"/>
      <c r="N63" s="65"/>
      <c r="O63" s="65"/>
      <c r="P63" s="65"/>
      <c r="Q63" s="65"/>
      <c r="R63" s="65"/>
      <c r="S63" s="71" t="s">
        <v>134</v>
      </c>
      <c r="T63" s="31"/>
      <c r="U63" s="73">
        <v>0.01</v>
      </c>
    </row>
    <row r="64" customHeight="1" spans="1:21">
      <c r="A64" s="53" t="s">
        <v>135</v>
      </c>
      <c r="B64" s="54">
        <f>IF(A64=0,0,VLOOKUP(A64,[1]HPW!$A$5:$U$10000,21,0))</f>
        <v>50</v>
      </c>
      <c r="C64" s="55">
        <v>82</v>
      </c>
      <c r="D64" s="55" t="s">
        <v>117</v>
      </c>
      <c r="E64" s="56" t="str">
        <f>IF(A64=0,0,VLOOKUP(A64,[1]HPW!$A$18:$AH$10000,28,0))</f>
        <v>FNA15NVB05</v>
      </c>
      <c r="F64" s="57">
        <f>VLOOKUP(A64,[1]HPW!$A$18:$AF$10000,30,0)</f>
        <v>1.55</v>
      </c>
      <c r="G64" s="58" t="str">
        <f>IF(A64=0,0,VLOOKUP(A64,[1]HPW!$A$18:$AH$10000,31,0))</f>
        <v>深蓝</v>
      </c>
      <c r="H64" s="58">
        <f>IF(A64=0,0,VLOOKUP(A64,[1]HPW!$A$18:$AF$10000,6,0))</f>
        <v>50</v>
      </c>
      <c r="I64" s="58">
        <v>6</v>
      </c>
      <c r="J64" s="58">
        <v>11.255</v>
      </c>
      <c r="K64" s="65">
        <f t="shared" ref="K64:K93" si="2">J64/I64</f>
        <v>1.87583333333333</v>
      </c>
      <c r="L64" s="65"/>
      <c r="M64" s="65"/>
      <c r="N64" s="65"/>
      <c r="O64" s="65"/>
      <c r="P64" s="65"/>
      <c r="Q64" s="65"/>
      <c r="R64" s="65"/>
      <c r="S64" s="71" t="s">
        <v>136</v>
      </c>
      <c r="T64" s="31" t="s">
        <v>119</v>
      </c>
      <c r="U64" s="73">
        <v>0.01</v>
      </c>
    </row>
    <row r="65" customHeight="1" spans="1:21">
      <c r="A65" s="53" t="s">
        <v>137</v>
      </c>
      <c r="B65" s="54">
        <f>IF(A65=0,0,VLOOKUP(A65,[1]HPW!$A$5:$U$10000,21,0))</f>
        <v>50</v>
      </c>
      <c r="C65" s="55">
        <v>82</v>
      </c>
      <c r="D65" s="55" t="s">
        <v>117</v>
      </c>
      <c r="E65" s="56" t="str">
        <f>IF(A65=0,0,VLOOKUP(A65,[1]HPW!$A$18:$AH$10000,28,0))</f>
        <v>FNA15NVB05</v>
      </c>
      <c r="F65" s="57">
        <f>VLOOKUP(A65,[1]HPW!$A$18:$AF$10000,30,0)</f>
        <v>1.55</v>
      </c>
      <c r="G65" s="58" t="str">
        <f>IF(A65=0,0,VLOOKUP(A65,[1]HPW!$A$18:$AH$10000,31,0))</f>
        <v>深蓝</v>
      </c>
      <c r="H65" s="58">
        <f>IF(A65=0,0,VLOOKUP(A65,[1]HPW!$A$18:$AF$10000,6,0))</f>
        <v>50</v>
      </c>
      <c r="I65" s="58">
        <v>6</v>
      </c>
      <c r="J65" s="58">
        <v>11.94</v>
      </c>
      <c r="K65" s="65">
        <f t="shared" si="2"/>
        <v>1.99</v>
      </c>
      <c r="L65" s="65"/>
      <c r="M65" s="65"/>
      <c r="N65" s="65"/>
      <c r="O65" s="65"/>
      <c r="P65" s="65"/>
      <c r="Q65" s="65"/>
      <c r="R65" s="65"/>
      <c r="S65" s="71" t="s">
        <v>136</v>
      </c>
      <c r="T65" s="31" t="s">
        <v>119</v>
      </c>
      <c r="U65" s="73">
        <v>0.01</v>
      </c>
    </row>
    <row r="66" customHeight="1" spans="1:21">
      <c r="A66" s="53" t="s">
        <v>138</v>
      </c>
      <c r="B66" s="54">
        <f>IF(A66=0,0,VLOOKUP(A66,[1]HPW!$A$5:$U$10000,21,0))</f>
        <v>50</v>
      </c>
      <c r="C66" s="55">
        <v>82</v>
      </c>
      <c r="D66" s="55" t="s">
        <v>117</v>
      </c>
      <c r="E66" s="56" t="str">
        <f>IF(A66=0,0,VLOOKUP(A66,[1]HPW!$A$18:$AH$10000,28,0))</f>
        <v>FNA15NVB05</v>
      </c>
      <c r="F66" s="57">
        <f>VLOOKUP(A66,[1]HPW!$A$18:$AF$10000,30,0)</f>
        <v>1.55</v>
      </c>
      <c r="G66" s="58" t="str">
        <f>IF(A66=0,0,VLOOKUP(A66,[1]HPW!$A$18:$AH$10000,31,0))</f>
        <v>深蓝</v>
      </c>
      <c r="H66" s="58">
        <f>IF(A66=0,0,VLOOKUP(A66,[1]HPW!$A$18:$AF$10000,6,0))</f>
        <v>50</v>
      </c>
      <c r="I66" s="58">
        <v>6</v>
      </c>
      <c r="J66" s="58">
        <v>13.264</v>
      </c>
      <c r="K66" s="65">
        <f t="shared" si="2"/>
        <v>2.21066666666667</v>
      </c>
      <c r="L66" s="65"/>
      <c r="M66" s="65"/>
      <c r="N66" s="65"/>
      <c r="O66" s="65"/>
      <c r="P66" s="65"/>
      <c r="Q66" s="65"/>
      <c r="R66" s="65"/>
      <c r="S66" s="71" t="s">
        <v>136</v>
      </c>
      <c r="T66" s="31" t="s">
        <v>119</v>
      </c>
      <c r="U66" s="73">
        <v>0.01</v>
      </c>
    </row>
    <row r="67" customHeight="1" spans="1:21">
      <c r="A67" s="53" t="s">
        <v>139</v>
      </c>
      <c r="B67" s="54">
        <f>IF(A67=0,0,VLOOKUP(A67,[1]HPW!$A$5:$U$10000,21,0))</f>
        <v>50</v>
      </c>
      <c r="C67" s="55">
        <v>92</v>
      </c>
      <c r="D67" s="55" t="s">
        <v>117</v>
      </c>
      <c r="E67" s="56" t="str">
        <f>IF(A67=0,0,VLOOKUP(A67,[1]HPW!$A$18:$AH$10000,28,0))</f>
        <v>FNA15NVB05</v>
      </c>
      <c r="F67" s="57">
        <f>VLOOKUP(A67,[1]HPW!$A$18:$AF$10000,30,0)</f>
        <v>1.55</v>
      </c>
      <c r="G67" s="58" t="str">
        <f>IF(A67=0,0,VLOOKUP(A67,[1]HPW!$A$18:$AH$10000,31,0))</f>
        <v>深蓝</v>
      </c>
      <c r="H67" s="58">
        <f>IF(A67=0,0,VLOOKUP(A67,[1]HPW!$A$18:$AF$10000,6,0))</f>
        <v>50</v>
      </c>
      <c r="I67" s="58">
        <v>6</v>
      </c>
      <c r="J67" s="58">
        <v>14.053</v>
      </c>
      <c r="K67" s="65">
        <f t="shared" si="2"/>
        <v>2.34216666666667</v>
      </c>
      <c r="L67" s="65"/>
      <c r="M67" s="65"/>
      <c r="N67" s="65"/>
      <c r="O67" s="65"/>
      <c r="P67" s="65"/>
      <c r="Q67" s="65"/>
      <c r="R67" s="65"/>
      <c r="S67" s="71" t="s">
        <v>136</v>
      </c>
      <c r="T67" s="31" t="s">
        <v>119</v>
      </c>
      <c r="U67" s="73">
        <v>0.01</v>
      </c>
    </row>
    <row r="68" customHeight="1" spans="1:21">
      <c r="A68" s="53" t="s">
        <v>140</v>
      </c>
      <c r="B68" s="54">
        <f>IF(A68=0,0,VLOOKUP(A68,[1]HPW!$A$5:$U$10000,21,0))</f>
        <v>50</v>
      </c>
      <c r="C68" s="55">
        <v>92</v>
      </c>
      <c r="D68" s="55" t="s">
        <v>117</v>
      </c>
      <c r="E68" s="56" t="str">
        <f>IF(A68=0,0,VLOOKUP(A68,[1]HPW!$A$18:$AH$10000,28,0))</f>
        <v>FNA15NVB05</v>
      </c>
      <c r="F68" s="57">
        <f>VLOOKUP(A68,[1]HPW!$A$18:$AF$10000,30,0)</f>
        <v>1.55</v>
      </c>
      <c r="G68" s="58" t="str">
        <f>IF(A68=0,0,VLOOKUP(A68,[1]HPW!$A$18:$AH$10000,31,0))</f>
        <v>深蓝</v>
      </c>
      <c r="H68" s="58">
        <f>IF(A68=0,0,VLOOKUP(A68,[1]HPW!$A$18:$AF$10000,6,0))</f>
        <v>50</v>
      </c>
      <c r="I68" s="58">
        <v>11</v>
      </c>
      <c r="J68" s="58">
        <v>27.31999</v>
      </c>
      <c r="K68" s="65">
        <f t="shared" si="2"/>
        <v>2.48363545454545</v>
      </c>
      <c r="L68" s="65"/>
      <c r="M68" s="65"/>
      <c r="N68" s="65"/>
      <c r="O68" s="65"/>
      <c r="P68" s="65"/>
      <c r="Q68" s="65"/>
      <c r="R68" s="65"/>
      <c r="S68" s="71" t="s">
        <v>136</v>
      </c>
      <c r="T68" s="31" t="s">
        <v>119</v>
      </c>
      <c r="U68" s="73">
        <v>0.01</v>
      </c>
    </row>
    <row r="69" customHeight="1" spans="1:21">
      <c r="A69" s="53" t="s">
        <v>141</v>
      </c>
      <c r="B69" s="54">
        <f>IF(A69=0,0,VLOOKUP(A69,[1]HPW!$A$5:$U$10000,21,0))</f>
        <v>40</v>
      </c>
      <c r="C69" s="55">
        <v>92</v>
      </c>
      <c r="D69" s="55" t="s">
        <v>117</v>
      </c>
      <c r="E69" s="56" t="str">
        <f>IF(A69=0,0,VLOOKUP(A69,[1]HPW!$A$18:$AH$10000,28,0))</f>
        <v>FNA15NVB05</v>
      </c>
      <c r="F69" s="57">
        <f>VLOOKUP(A69,[1]HPW!$A$18:$AF$10000,30,0)</f>
        <v>1.55</v>
      </c>
      <c r="G69" s="58" t="str">
        <f>IF(A69=0,0,VLOOKUP(A69,[1]HPW!$A$18:$AH$10000,31,0))</f>
        <v>深蓝</v>
      </c>
      <c r="H69" s="58">
        <f>IF(A69=0,0,VLOOKUP(A69,[1]HPW!$A$18:$AF$10000,6,0))</f>
        <v>40</v>
      </c>
      <c r="I69" s="58">
        <v>6</v>
      </c>
      <c r="J69" s="58">
        <v>16.253</v>
      </c>
      <c r="K69" s="65">
        <f t="shared" si="2"/>
        <v>2.70883333333333</v>
      </c>
      <c r="L69" s="65"/>
      <c r="M69" s="65"/>
      <c r="N69" s="65"/>
      <c r="O69" s="65"/>
      <c r="P69" s="65"/>
      <c r="Q69" s="65"/>
      <c r="R69" s="65"/>
      <c r="S69" s="71" t="s">
        <v>136</v>
      </c>
      <c r="T69" s="31" t="s">
        <v>119</v>
      </c>
      <c r="U69" s="73">
        <v>0.01</v>
      </c>
    </row>
    <row r="70" customHeight="1" spans="1:21">
      <c r="A70" s="53" t="s">
        <v>142</v>
      </c>
      <c r="B70" s="54">
        <f>IF(A70=0,0,VLOOKUP(A70,[1]HPW!$A$5:$U$10000,21,0))</f>
        <v>25</v>
      </c>
      <c r="C70" s="55">
        <v>82</v>
      </c>
      <c r="D70" s="55" t="s">
        <v>117</v>
      </c>
      <c r="E70" s="56" t="str">
        <f>IF(A70=0,0,VLOOKUP(A70,[1]HPW!$A$18:$AH$10000,28,0))</f>
        <v>FNA15NVB05</v>
      </c>
      <c r="F70" s="57">
        <f>VLOOKUP(A70,[1]HPW!$A$18:$AF$10000,30,0)</f>
        <v>1.55</v>
      </c>
      <c r="G70" s="58" t="str">
        <f>IF(A70=0,0,VLOOKUP(A70,[1]HPW!$A$18:$AH$10000,31,0))</f>
        <v>深蓝</v>
      </c>
      <c r="H70" s="58">
        <f>IF(A70=0,0,VLOOKUP(A70,[1]HPW!$A$18:$AF$10000,6,0))</f>
        <v>50</v>
      </c>
      <c r="I70" s="58">
        <v>6</v>
      </c>
      <c r="J70" s="58">
        <v>11.255</v>
      </c>
      <c r="K70" s="65">
        <f t="shared" si="2"/>
        <v>1.87583333333333</v>
      </c>
      <c r="L70" s="65"/>
      <c r="M70" s="65"/>
      <c r="N70" s="65"/>
      <c r="O70" s="65"/>
      <c r="P70" s="65"/>
      <c r="Q70" s="65"/>
      <c r="R70" s="65"/>
      <c r="S70" s="71" t="s">
        <v>136</v>
      </c>
      <c r="T70" s="31"/>
      <c r="U70" s="73">
        <v>0.01</v>
      </c>
    </row>
    <row r="71" customHeight="1" spans="1:21">
      <c r="A71" s="53" t="s">
        <v>143</v>
      </c>
      <c r="B71" s="54">
        <f>IF(A71=0,0,VLOOKUP(A71,[1]HPW!$A$5:$U$10000,21,0))</f>
        <v>25</v>
      </c>
      <c r="C71" s="55">
        <v>82</v>
      </c>
      <c r="D71" s="55" t="s">
        <v>117</v>
      </c>
      <c r="E71" s="56" t="str">
        <f>IF(A71=0,0,VLOOKUP(A71,[1]HPW!$A$18:$AH$10000,28,0))</f>
        <v>FNA15NVB05</v>
      </c>
      <c r="F71" s="57">
        <f>VLOOKUP(A71,[1]HPW!$A$18:$AF$10000,30,0)</f>
        <v>1.55</v>
      </c>
      <c r="G71" s="58" t="str">
        <f>IF(A71=0,0,VLOOKUP(A71,[1]HPW!$A$18:$AH$10000,31,0))</f>
        <v>深蓝</v>
      </c>
      <c r="H71" s="58">
        <f>IF(A71=0,0,VLOOKUP(A71,[1]HPW!$A$18:$AF$10000,6,0))</f>
        <v>50</v>
      </c>
      <c r="I71" s="58">
        <v>6</v>
      </c>
      <c r="J71" s="58">
        <v>11.94</v>
      </c>
      <c r="K71" s="65">
        <f t="shared" si="2"/>
        <v>1.99</v>
      </c>
      <c r="L71" s="65"/>
      <c r="M71" s="65"/>
      <c r="N71" s="65"/>
      <c r="O71" s="65"/>
      <c r="P71" s="65"/>
      <c r="Q71" s="65"/>
      <c r="R71" s="65"/>
      <c r="S71" s="71" t="s">
        <v>136</v>
      </c>
      <c r="T71" s="31"/>
      <c r="U71" s="73">
        <v>0.01</v>
      </c>
    </row>
    <row r="72" customHeight="1" spans="1:21">
      <c r="A72" s="53" t="s">
        <v>144</v>
      </c>
      <c r="B72" s="54">
        <f>IF(A72=0,0,VLOOKUP(A72,[1]HPW!$A$5:$U$10000,21,0))</f>
        <v>25</v>
      </c>
      <c r="C72" s="55">
        <v>82</v>
      </c>
      <c r="D72" s="55" t="s">
        <v>117</v>
      </c>
      <c r="E72" s="56" t="str">
        <f>IF(A72=0,0,VLOOKUP(A72,[1]HPW!$A$18:$AH$10000,28,0))</f>
        <v>FNA15NVB05</v>
      </c>
      <c r="F72" s="57">
        <f>VLOOKUP(A72,[1]HPW!$A$18:$AF$10000,30,0)</f>
        <v>1.55</v>
      </c>
      <c r="G72" s="58" t="str">
        <f>IF(A72=0,0,VLOOKUP(A72,[1]HPW!$A$18:$AH$10000,31,0))</f>
        <v>深蓝</v>
      </c>
      <c r="H72" s="58">
        <f>IF(A72=0,0,VLOOKUP(A72,[1]HPW!$A$18:$AF$10000,6,0))</f>
        <v>50</v>
      </c>
      <c r="I72" s="58">
        <v>6</v>
      </c>
      <c r="J72" s="58">
        <v>13.264</v>
      </c>
      <c r="K72" s="65">
        <f t="shared" si="2"/>
        <v>2.21066666666667</v>
      </c>
      <c r="L72" s="65"/>
      <c r="M72" s="65"/>
      <c r="N72" s="65"/>
      <c r="O72" s="65"/>
      <c r="P72" s="65"/>
      <c r="Q72" s="65"/>
      <c r="R72" s="65"/>
      <c r="S72" s="71" t="s">
        <v>136</v>
      </c>
      <c r="T72" s="31"/>
      <c r="U72" s="73">
        <v>0.01</v>
      </c>
    </row>
    <row r="73" customHeight="1" spans="1:21">
      <c r="A73" s="53" t="s">
        <v>145</v>
      </c>
      <c r="B73" s="54">
        <f>IF(A73=0,0,VLOOKUP(A73,[1]HPW!$A$5:$U$10000,21,0))</f>
        <v>25</v>
      </c>
      <c r="C73" s="55">
        <v>92</v>
      </c>
      <c r="D73" s="55" t="s">
        <v>117</v>
      </c>
      <c r="E73" s="56" t="str">
        <f>IF(A73=0,0,VLOOKUP(A73,[1]HPW!$A$18:$AH$10000,28,0))</f>
        <v>FNA15NVB05</v>
      </c>
      <c r="F73" s="57">
        <f>VLOOKUP(A73,[1]HPW!$A$18:$AF$10000,30,0)</f>
        <v>1.55</v>
      </c>
      <c r="G73" s="58" t="str">
        <f>IF(A73=0,0,VLOOKUP(A73,[1]HPW!$A$18:$AH$10000,31,0))</f>
        <v>深蓝</v>
      </c>
      <c r="H73" s="58">
        <f>IF(A73=0,0,VLOOKUP(A73,[1]HPW!$A$18:$AF$10000,6,0))</f>
        <v>50</v>
      </c>
      <c r="I73" s="58">
        <v>6</v>
      </c>
      <c r="J73" s="58">
        <v>14.053</v>
      </c>
      <c r="K73" s="65">
        <f t="shared" si="2"/>
        <v>2.34216666666667</v>
      </c>
      <c r="L73" s="65"/>
      <c r="M73" s="65"/>
      <c r="N73" s="65"/>
      <c r="O73" s="65"/>
      <c r="P73" s="65"/>
      <c r="Q73" s="65"/>
      <c r="R73" s="65"/>
      <c r="S73" s="71" t="s">
        <v>136</v>
      </c>
      <c r="T73" s="31"/>
      <c r="U73" s="73">
        <v>0.01</v>
      </c>
    </row>
    <row r="74" customHeight="1" spans="1:21">
      <c r="A74" s="53" t="s">
        <v>146</v>
      </c>
      <c r="B74" s="54">
        <f>IF(A74=0,0,VLOOKUP(A74,[1]HPW!$A$5:$U$10000,21,0))</f>
        <v>25</v>
      </c>
      <c r="C74" s="55">
        <v>92</v>
      </c>
      <c r="D74" s="55" t="s">
        <v>117</v>
      </c>
      <c r="E74" s="56" t="str">
        <f>IF(A74=0,0,VLOOKUP(A74,[1]HPW!$A$18:$AH$10000,28,0))</f>
        <v>FNA15NVB05</v>
      </c>
      <c r="F74" s="57">
        <f>VLOOKUP(A74,[1]HPW!$A$18:$AF$10000,30,0)</f>
        <v>1.55</v>
      </c>
      <c r="G74" s="58" t="str">
        <f>IF(A74=0,0,VLOOKUP(A74,[1]HPW!$A$18:$AH$10000,31,0))</f>
        <v>深蓝</v>
      </c>
      <c r="H74" s="58">
        <f>IF(A74=0,0,VLOOKUP(A74,[1]HPW!$A$18:$AF$10000,6,0))</f>
        <v>50</v>
      </c>
      <c r="I74" s="58">
        <v>11</v>
      </c>
      <c r="J74" s="58">
        <v>27.31999</v>
      </c>
      <c r="K74" s="65">
        <f t="shared" si="2"/>
        <v>2.48363545454545</v>
      </c>
      <c r="L74" s="65"/>
      <c r="M74" s="65"/>
      <c r="N74" s="65"/>
      <c r="O74" s="65"/>
      <c r="P74" s="65"/>
      <c r="Q74" s="65"/>
      <c r="R74" s="65"/>
      <c r="S74" s="71" t="s">
        <v>136</v>
      </c>
      <c r="T74" s="31"/>
      <c r="U74" s="73">
        <v>0.01</v>
      </c>
    </row>
    <row r="75" customHeight="1" spans="1:21">
      <c r="A75" s="53" t="s">
        <v>147</v>
      </c>
      <c r="B75" s="54">
        <f>IF(A75=0,0,VLOOKUP(A75,[1]HPW!$A$5:$U$10000,21,0))</f>
        <v>20</v>
      </c>
      <c r="C75" s="55">
        <v>92</v>
      </c>
      <c r="D75" s="55" t="s">
        <v>117</v>
      </c>
      <c r="E75" s="56" t="str">
        <f>IF(A75=0,0,VLOOKUP(A75,[1]HPW!$A$18:$AH$10000,28,0))</f>
        <v>FNA15NVB05</v>
      </c>
      <c r="F75" s="57">
        <f>VLOOKUP(A75,[1]HPW!$A$18:$AF$10000,30,0)</f>
        <v>1.55</v>
      </c>
      <c r="G75" s="58" t="str">
        <f>IF(A75=0,0,VLOOKUP(A75,[1]HPW!$A$18:$AH$10000,31,0))</f>
        <v>深蓝</v>
      </c>
      <c r="H75" s="58">
        <f>IF(A75=0,0,VLOOKUP(A75,[1]HPW!$A$18:$AF$10000,6,0))</f>
        <v>40</v>
      </c>
      <c r="I75" s="58">
        <v>6</v>
      </c>
      <c r="J75" s="58">
        <v>16.253</v>
      </c>
      <c r="K75" s="65">
        <f t="shared" si="2"/>
        <v>2.70883333333333</v>
      </c>
      <c r="L75" s="65"/>
      <c r="M75" s="65"/>
      <c r="N75" s="65"/>
      <c r="O75" s="65"/>
      <c r="P75" s="65"/>
      <c r="Q75" s="65"/>
      <c r="R75" s="65"/>
      <c r="S75" s="71" t="s">
        <v>136</v>
      </c>
      <c r="T75" s="31"/>
      <c r="U75" s="73">
        <v>0.01</v>
      </c>
    </row>
    <row r="76" customHeight="1" spans="1:21">
      <c r="A76" s="53" t="s">
        <v>148</v>
      </c>
      <c r="B76" s="54">
        <f>IF(A76=0,0,VLOOKUP(A76,[1]HPW!$A$5:$U$10000,21,0))</f>
        <v>20</v>
      </c>
      <c r="C76" s="55">
        <v>102</v>
      </c>
      <c r="D76" s="55" t="s">
        <v>117</v>
      </c>
      <c r="E76" s="56" t="str">
        <f>IF(A76=0,0,VLOOKUP(A76,[1]HPW!$A$18:$AH$10000,28,0))</f>
        <v>FNA15NVB05</v>
      </c>
      <c r="F76" s="57">
        <f>VLOOKUP(A76,[1]HPW!$A$18:$AF$10000,30,0)</f>
        <v>1.55</v>
      </c>
      <c r="G76" s="58" t="str">
        <f>IF(A76=0,0,VLOOKUP(A76,[1]HPW!$A$18:$AH$10000,31,0))</f>
        <v>深蓝</v>
      </c>
      <c r="H76" s="58">
        <f>IF(A76=0,0,VLOOKUP(A76,[1]HPW!$A$18:$AF$10000,6,0))</f>
        <v>40</v>
      </c>
      <c r="I76" s="58">
        <v>6</v>
      </c>
      <c r="J76" s="58">
        <v>16.949</v>
      </c>
      <c r="K76" s="65">
        <f t="shared" si="2"/>
        <v>2.82483333333333</v>
      </c>
      <c r="L76" s="65"/>
      <c r="M76" s="65"/>
      <c r="N76" s="65"/>
      <c r="O76" s="65"/>
      <c r="P76" s="65"/>
      <c r="Q76" s="65"/>
      <c r="R76" s="65"/>
      <c r="S76" s="71" t="s">
        <v>70</v>
      </c>
      <c r="T76" s="31"/>
      <c r="U76" s="73">
        <v>0.01</v>
      </c>
    </row>
    <row r="77" customHeight="1" spans="1:21">
      <c r="A77" s="53" t="s">
        <v>149</v>
      </c>
      <c r="B77" s="54">
        <f>IF(A77=0,0,VLOOKUP(A77,[1]HPW!$A$5:$U$10000,21,0))</f>
        <v>20</v>
      </c>
      <c r="C77" s="55">
        <v>102</v>
      </c>
      <c r="D77" s="55" t="s">
        <v>117</v>
      </c>
      <c r="E77" s="56" t="str">
        <f>IF(A77=0,0,VLOOKUP(A77,[1]HPW!$A$18:$AH$10000,28,0))</f>
        <v>FNA15NVB05</v>
      </c>
      <c r="F77" s="57">
        <f>VLOOKUP(A77,[1]HPW!$A$18:$AF$10000,30,0)</f>
        <v>1.55</v>
      </c>
      <c r="G77" s="58" t="str">
        <f>IF(A77=0,0,VLOOKUP(A77,[1]HPW!$A$18:$AH$10000,31,0))</f>
        <v>深蓝</v>
      </c>
      <c r="H77" s="58">
        <f>IF(A77=0,0,VLOOKUP(A77,[1]HPW!$A$18:$AF$10000,6,0))</f>
        <v>40</v>
      </c>
      <c r="I77" s="58">
        <v>4</v>
      </c>
      <c r="J77" s="58">
        <v>12.249</v>
      </c>
      <c r="K77" s="65">
        <f t="shared" si="2"/>
        <v>3.06225</v>
      </c>
      <c r="L77" s="65"/>
      <c r="M77" s="65"/>
      <c r="N77" s="65"/>
      <c r="O77" s="65"/>
      <c r="P77" s="65"/>
      <c r="Q77" s="65"/>
      <c r="R77" s="65"/>
      <c r="S77" s="72" t="s">
        <v>70</v>
      </c>
      <c r="T77" s="31"/>
      <c r="U77" s="73">
        <v>0.01</v>
      </c>
    </row>
    <row r="78" customHeight="1" spans="1:21">
      <c r="A78" s="53" t="s">
        <v>150</v>
      </c>
      <c r="B78" s="54">
        <f>IF(A78=0,0,VLOOKUP(A78,[1]HPW!$A$5:$U$10000,21,0))</f>
        <v>25</v>
      </c>
      <c r="C78" s="55">
        <v>82</v>
      </c>
      <c r="D78" s="55" t="s">
        <v>117</v>
      </c>
      <c r="E78" s="56" t="str">
        <f>IF(A78=0,0,VLOOKUP(A78,[1]HPW!$A$18:$AH$10000,28,0))</f>
        <v>FNA15NVB05</v>
      </c>
      <c r="F78" s="57">
        <f>VLOOKUP(A78,[1]HPW!$A$18:$AF$10000,30,0)</f>
        <v>1.55</v>
      </c>
      <c r="G78" s="58" t="str">
        <f>IF(A78=0,0,VLOOKUP(A78,[1]HPW!$A$18:$AH$10000,31,0))</f>
        <v>深蓝</v>
      </c>
      <c r="H78" s="58">
        <f>IF(A78=0,0,VLOOKUP(A78,[1]HPW!$A$18:$AF$10000,6,0))</f>
        <v>50</v>
      </c>
      <c r="I78" s="58">
        <v>6</v>
      </c>
      <c r="J78" s="58">
        <v>11.255</v>
      </c>
      <c r="K78" s="65">
        <f t="shared" si="2"/>
        <v>1.87583333333333</v>
      </c>
      <c r="L78" s="65"/>
      <c r="M78" s="65"/>
      <c r="N78" s="65"/>
      <c r="O78" s="65"/>
      <c r="P78" s="65"/>
      <c r="Q78" s="65"/>
      <c r="R78" s="65"/>
      <c r="S78" s="71" t="s">
        <v>136</v>
      </c>
      <c r="T78" s="31"/>
      <c r="U78" s="73">
        <v>0.01</v>
      </c>
    </row>
    <row r="79" customHeight="1" spans="1:21">
      <c r="A79" s="53" t="s">
        <v>151</v>
      </c>
      <c r="B79" s="54">
        <f>IF(A79=0,0,VLOOKUP(A79,[1]HPW!$A$5:$U$10000,21,0))</f>
        <v>25</v>
      </c>
      <c r="C79" s="55">
        <v>82</v>
      </c>
      <c r="D79" s="55" t="s">
        <v>117</v>
      </c>
      <c r="E79" s="56" t="str">
        <f>IF(A79=0,0,VLOOKUP(A79,[1]HPW!$A$18:$AH$10000,28,0))</f>
        <v>FNA15NVB05</v>
      </c>
      <c r="F79" s="57">
        <f>VLOOKUP(A79,[1]HPW!$A$18:$AF$10000,30,0)</f>
        <v>1.55</v>
      </c>
      <c r="G79" s="58" t="str">
        <f>IF(A79=0,0,VLOOKUP(A79,[1]HPW!$A$18:$AH$10000,31,0))</f>
        <v>深蓝</v>
      </c>
      <c r="H79" s="58">
        <f>IF(A79=0,0,VLOOKUP(A79,[1]HPW!$A$18:$AF$10000,6,0))</f>
        <v>50</v>
      </c>
      <c r="I79" s="58">
        <v>6</v>
      </c>
      <c r="J79" s="58">
        <v>11.94</v>
      </c>
      <c r="K79" s="65">
        <f t="shared" si="2"/>
        <v>1.99</v>
      </c>
      <c r="L79" s="65"/>
      <c r="M79" s="65"/>
      <c r="N79" s="65"/>
      <c r="O79" s="65"/>
      <c r="P79" s="65"/>
      <c r="Q79" s="65"/>
      <c r="R79" s="65"/>
      <c r="S79" s="71" t="s">
        <v>136</v>
      </c>
      <c r="T79" s="31" t="s">
        <v>119</v>
      </c>
      <c r="U79" s="73">
        <v>0.01</v>
      </c>
    </row>
    <row r="80" customHeight="1" spans="1:21">
      <c r="A80" s="53" t="s">
        <v>152</v>
      </c>
      <c r="B80" s="54">
        <f>IF(A80=0,0,VLOOKUP(A80,[1]HPW!$A$5:$U$10000,21,0))</f>
        <v>25</v>
      </c>
      <c r="C80" s="55">
        <v>82</v>
      </c>
      <c r="D80" s="55" t="s">
        <v>117</v>
      </c>
      <c r="E80" s="56" t="str">
        <f>IF(A80=0,0,VLOOKUP(A80,[1]HPW!$A$18:$AH$10000,28,0))</f>
        <v>FNA15NVB05</v>
      </c>
      <c r="F80" s="57">
        <f>VLOOKUP(A80,[1]HPW!$A$18:$AF$10000,30,0)</f>
        <v>1.55</v>
      </c>
      <c r="G80" s="58" t="str">
        <f>IF(A80=0,0,VLOOKUP(A80,[1]HPW!$A$18:$AH$10000,31,0))</f>
        <v>深蓝</v>
      </c>
      <c r="H80" s="58">
        <f>IF(A80=0,0,VLOOKUP(A80,[1]HPW!$A$18:$AF$10000,6,0))</f>
        <v>50</v>
      </c>
      <c r="I80" s="58">
        <v>6</v>
      </c>
      <c r="J80" s="58">
        <v>13.264</v>
      </c>
      <c r="K80" s="65">
        <f t="shared" si="2"/>
        <v>2.21066666666667</v>
      </c>
      <c r="L80" s="65"/>
      <c r="M80" s="65"/>
      <c r="N80" s="65"/>
      <c r="O80" s="65"/>
      <c r="P80" s="65"/>
      <c r="Q80" s="65"/>
      <c r="R80" s="65"/>
      <c r="S80" s="71" t="s">
        <v>136</v>
      </c>
      <c r="T80" s="31" t="s">
        <v>119</v>
      </c>
      <c r="U80" s="73">
        <v>0.01</v>
      </c>
    </row>
    <row r="81" customHeight="1" spans="1:21">
      <c r="A81" s="53" t="s">
        <v>153</v>
      </c>
      <c r="B81" s="54">
        <f>IF(A81=0,0,VLOOKUP(A81,[1]HPW!$A$5:$U$10000,21,0))</f>
        <v>25</v>
      </c>
      <c r="C81" s="55">
        <v>92</v>
      </c>
      <c r="D81" s="55" t="s">
        <v>117</v>
      </c>
      <c r="E81" s="56" t="str">
        <f>IF(A81=0,0,VLOOKUP(A81,[1]HPW!$A$18:$AH$10000,28,0))</f>
        <v>FNA15NVB05</v>
      </c>
      <c r="F81" s="57">
        <f>VLOOKUP(A81,[1]HPW!$A$18:$AF$10000,30,0)</f>
        <v>1.55</v>
      </c>
      <c r="G81" s="58" t="str">
        <f>IF(A81=0,0,VLOOKUP(A81,[1]HPW!$A$18:$AH$10000,31,0))</f>
        <v>深蓝</v>
      </c>
      <c r="H81" s="58">
        <f>IF(A81=0,0,VLOOKUP(A81,[1]HPW!$A$18:$AF$10000,6,0))</f>
        <v>50</v>
      </c>
      <c r="I81" s="58">
        <v>6</v>
      </c>
      <c r="J81" s="58">
        <v>14.053</v>
      </c>
      <c r="K81" s="65">
        <f t="shared" si="2"/>
        <v>2.34216666666667</v>
      </c>
      <c r="L81" s="65"/>
      <c r="M81" s="65"/>
      <c r="N81" s="65"/>
      <c r="O81" s="65"/>
      <c r="P81" s="65"/>
      <c r="Q81" s="65"/>
      <c r="R81" s="65"/>
      <c r="S81" s="71" t="s">
        <v>136</v>
      </c>
      <c r="T81" s="31" t="s">
        <v>119</v>
      </c>
      <c r="U81" s="73">
        <v>0.01</v>
      </c>
    </row>
    <row r="82" customHeight="1" spans="1:21">
      <c r="A82" s="53" t="s">
        <v>154</v>
      </c>
      <c r="B82" s="54">
        <f>IF(A82=0,0,VLOOKUP(A82,[1]HPW!$A$5:$U$10000,21,0))</f>
        <v>25</v>
      </c>
      <c r="C82" s="55">
        <v>92</v>
      </c>
      <c r="D82" s="55" t="s">
        <v>117</v>
      </c>
      <c r="E82" s="56" t="str">
        <f>IF(A82=0,0,VLOOKUP(A82,[1]HPW!$A$18:$AH$10000,28,0))</f>
        <v>FNA15NVB05</v>
      </c>
      <c r="F82" s="57">
        <f>VLOOKUP(A82,[1]HPW!$A$18:$AF$10000,30,0)</f>
        <v>1.55</v>
      </c>
      <c r="G82" s="58" t="str">
        <f>IF(A82=0,0,VLOOKUP(A82,[1]HPW!$A$18:$AH$10000,31,0))</f>
        <v>深蓝</v>
      </c>
      <c r="H82" s="58">
        <f>IF(A82=0,0,VLOOKUP(A82,[1]HPW!$A$18:$AF$10000,6,0))</f>
        <v>50</v>
      </c>
      <c r="I82" s="58">
        <v>11</v>
      </c>
      <c r="J82" s="58">
        <v>27.31999</v>
      </c>
      <c r="K82" s="65">
        <f t="shared" si="2"/>
        <v>2.48363545454545</v>
      </c>
      <c r="L82" s="65"/>
      <c r="M82" s="65"/>
      <c r="N82" s="65"/>
      <c r="O82" s="65"/>
      <c r="P82" s="65"/>
      <c r="Q82" s="65"/>
      <c r="R82" s="65"/>
      <c r="S82" s="71" t="s">
        <v>136</v>
      </c>
      <c r="T82" s="31"/>
      <c r="U82" s="73">
        <v>0.01</v>
      </c>
    </row>
    <row r="83" customHeight="1" spans="1:21">
      <c r="A83" s="53" t="s">
        <v>155</v>
      </c>
      <c r="B83" s="54">
        <f>IF(A83=0,0,VLOOKUP(A83,[1]HPW!$A$5:$U$10000,21,0))</f>
        <v>20</v>
      </c>
      <c r="C83" s="55">
        <v>92</v>
      </c>
      <c r="D83" s="55" t="s">
        <v>117</v>
      </c>
      <c r="E83" s="56" t="str">
        <f>IF(A83=0,0,VLOOKUP(A83,[1]HPW!$A$18:$AH$10000,28,0))</f>
        <v>FNA15NVB05</v>
      </c>
      <c r="F83" s="57">
        <f>VLOOKUP(A83,[1]HPW!$A$18:$AF$10000,30,0)</f>
        <v>1.55</v>
      </c>
      <c r="G83" s="58" t="str">
        <f>IF(A83=0,0,VLOOKUP(A83,[1]HPW!$A$18:$AH$10000,31,0))</f>
        <v>深蓝</v>
      </c>
      <c r="H83" s="58">
        <f>IF(A83=0,0,VLOOKUP(A83,[1]HPW!$A$18:$AF$10000,6,0))</f>
        <v>40</v>
      </c>
      <c r="I83" s="58">
        <v>6</v>
      </c>
      <c r="J83" s="58">
        <v>16.253</v>
      </c>
      <c r="K83" s="65">
        <f t="shared" si="2"/>
        <v>2.70883333333333</v>
      </c>
      <c r="L83" s="65"/>
      <c r="M83" s="65"/>
      <c r="N83" s="65"/>
      <c r="O83" s="65"/>
      <c r="P83" s="65"/>
      <c r="Q83" s="65"/>
      <c r="R83" s="65"/>
      <c r="S83" s="71" t="s">
        <v>136</v>
      </c>
      <c r="T83" s="31"/>
      <c r="U83" s="73">
        <v>0.01</v>
      </c>
    </row>
    <row r="84" customHeight="1" spans="1:21">
      <c r="A84" s="53" t="s">
        <v>156</v>
      </c>
      <c r="B84" s="54">
        <f>IF(A84=0,0,VLOOKUP(A84,[1]HPW!$A$5:$U$10000,21,0))</f>
        <v>20</v>
      </c>
      <c r="C84" s="55">
        <v>102</v>
      </c>
      <c r="D84" s="55" t="s">
        <v>117</v>
      </c>
      <c r="E84" s="56" t="str">
        <f>IF(A84=0,0,VLOOKUP(A84,[1]HPW!$A$18:$AH$10000,28,0))</f>
        <v>FNA15NVB05</v>
      </c>
      <c r="F84" s="57">
        <f>VLOOKUP(A84,[1]HPW!$A$18:$AF$10000,30,0)</f>
        <v>1.55</v>
      </c>
      <c r="G84" s="58" t="str">
        <f>IF(A84=0,0,VLOOKUP(A84,[1]HPW!$A$18:$AH$10000,31,0))</f>
        <v>深蓝</v>
      </c>
      <c r="H84" s="58">
        <f>IF(A84=0,0,VLOOKUP(A84,[1]HPW!$A$18:$AF$10000,6,0))</f>
        <v>40</v>
      </c>
      <c r="I84" s="58">
        <v>6</v>
      </c>
      <c r="J84" s="58">
        <v>16.949</v>
      </c>
      <c r="K84" s="65">
        <f t="shared" si="2"/>
        <v>2.82483333333333</v>
      </c>
      <c r="L84" s="65"/>
      <c r="M84" s="65"/>
      <c r="N84" s="65"/>
      <c r="O84" s="65"/>
      <c r="P84" s="65"/>
      <c r="Q84" s="65"/>
      <c r="R84" s="65"/>
      <c r="S84" s="71" t="s">
        <v>70</v>
      </c>
      <c r="T84" s="31"/>
      <c r="U84" s="73">
        <v>0.01</v>
      </c>
    </row>
    <row r="85" customHeight="1" spans="1:21">
      <c r="A85" s="53" t="s">
        <v>157</v>
      </c>
      <c r="B85" s="54">
        <f>IF(A85=0,0,VLOOKUP(A85,[1]HPW!$A$5:$U$10000,21,0))</f>
        <v>20</v>
      </c>
      <c r="C85" s="55">
        <v>102</v>
      </c>
      <c r="D85" s="55" t="s">
        <v>117</v>
      </c>
      <c r="E85" s="56" t="str">
        <f>IF(A85=0,0,VLOOKUP(A85,[1]HPW!$A$18:$AH$10000,28,0))</f>
        <v>FNA15NVB05</v>
      </c>
      <c r="F85" s="57">
        <f>VLOOKUP(A85,[1]HPW!$A$18:$AF$10000,30,0)</f>
        <v>1.55</v>
      </c>
      <c r="G85" s="58" t="str">
        <f>IF(A85=0,0,VLOOKUP(A85,[1]HPW!$A$18:$AH$10000,31,0))</f>
        <v>深蓝</v>
      </c>
      <c r="H85" s="58">
        <f>IF(A85=0,0,VLOOKUP(A85,[1]HPW!$A$18:$AF$10000,6,0))</f>
        <v>40</v>
      </c>
      <c r="I85" s="58">
        <v>4</v>
      </c>
      <c r="J85" s="58">
        <v>12.249</v>
      </c>
      <c r="K85" s="65">
        <f t="shared" si="2"/>
        <v>3.06225</v>
      </c>
      <c r="L85" s="65"/>
      <c r="M85" s="65"/>
      <c r="N85" s="65"/>
      <c r="O85" s="65"/>
      <c r="P85" s="65"/>
      <c r="Q85" s="65"/>
      <c r="R85" s="65"/>
      <c r="S85" s="72" t="s">
        <v>70</v>
      </c>
      <c r="T85" s="31"/>
      <c r="U85" s="73">
        <v>0.01</v>
      </c>
    </row>
    <row r="86" customHeight="1" spans="1:21">
      <c r="A86" s="53" t="s">
        <v>158</v>
      </c>
      <c r="B86" s="54">
        <f>IF(A86=0,0,VLOOKUP(A86,[1]HPW!$A$5:$U$10000,21,0))</f>
        <v>50</v>
      </c>
      <c r="C86" s="55">
        <v>82</v>
      </c>
      <c r="D86" s="55" t="s">
        <v>117</v>
      </c>
      <c r="E86" s="56" t="str">
        <f>IF(A86=0,0,VLOOKUP(A86,[1]HPW!$A$18:$AH$10000,28,0))</f>
        <v>FNA15RDB05</v>
      </c>
      <c r="F86" s="57">
        <f>VLOOKUP(A86,[1]HPW!$A$18:$AF$10000,30,0)</f>
        <v>1.55</v>
      </c>
      <c r="G86" s="58" t="str">
        <f>IF(A86=0,0,VLOOKUP(A86,[1]HPW!$A$18:$AH$10000,31,0))</f>
        <v>红色</v>
      </c>
      <c r="H86" s="58">
        <f>IF(A86=0,0,VLOOKUP(A86,[1]HPW!$A$18:$AF$10000,6,0))</f>
        <v>50</v>
      </c>
      <c r="I86" s="58">
        <v>6</v>
      </c>
      <c r="J86" s="58">
        <v>11.255</v>
      </c>
      <c r="K86" s="65">
        <f t="shared" si="2"/>
        <v>1.87583333333333</v>
      </c>
      <c r="L86" s="65"/>
      <c r="M86" s="65"/>
      <c r="N86" s="65"/>
      <c r="O86" s="65"/>
      <c r="P86" s="65"/>
      <c r="Q86" s="65"/>
      <c r="R86" s="65"/>
      <c r="S86" s="71" t="s">
        <v>136</v>
      </c>
      <c r="T86" s="31" t="s">
        <v>119</v>
      </c>
      <c r="U86" s="73">
        <v>0.01</v>
      </c>
    </row>
    <row r="87" customHeight="1" spans="1:21">
      <c r="A87" s="53" t="s">
        <v>159</v>
      </c>
      <c r="B87" s="54">
        <f>IF(A87=0,0,VLOOKUP(A87,[1]HPW!$A$5:$U$10000,21,0))</f>
        <v>50</v>
      </c>
      <c r="C87" s="55">
        <v>82</v>
      </c>
      <c r="D87" s="55" t="s">
        <v>117</v>
      </c>
      <c r="E87" s="56" t="str">
        <f>IF(A87=0,0,VLOOKUP(A87,[1]HPW!$A$18:$AH$10000,28,0))</f>
        <v>FNA15RDB05</v>
      </c>
      <c r="F87" s="57">
        <f>VLOOKUP(A87,[1]HPW!$A$18:$AF$10000,30,0)</f>
        <v>1.55</v>
      </c>
      <c r="G87" s="58" t="str">
        <f>IF(A87=0,0,VLOOKUP(A87,[1]HPW!$A$18:$AH$10000,31,0))</f>
        <v>红色</v>
      </c>
      <c r="H87" s="58">
        <f>IF(A87=0,0,VLOOKUP(A87,[1]HPW!$A$18:$AF$10000,6,0))</f>
        <v>50</v>
      </c>
      <c r="I87" s="58">
        <v>6</v>
      </c>
      <c r="J87" s="58">
        <v>11.94</v>
      </c>
      <c r="K87" s="65">
        <f t="shared" si="2"/>
        <v>1.99</v>
      </c>
      <c r="L87" s="65"/>
      <c r="M87" s="65"/>
      <c r="N87" s="65"/>
      <c r="O87" s="65"/>
      <c r="P87" s="65"/>
      <c r="Q87" s="65"/>
      <c r="R87" s="65"/>
      <c r="S87" s="71" t="s">
        <v>136</v>
      </c>
      <c r="T87" s="31" t="s">
        <v>119</v>
      </c>
      <c r="U87" s="73">
        <v>0.01</v>
      </c>
    </row>
    <row r="88" customHeight="1" spans="1:21">
      <c r="A88" s="53" t="s">
        <v>160</v>
      </c>
      <c r="B88" s="54">
        <f>IF(A88=0,0,VLOOKUP(A88,[1]HPW!$A$5:$U$10000,21,0))</f>
        <v>50</v>
      </c>
      <c r="C88" s="55">
        <v>82</v>
      </c>
      <c r="D88" s="55" t="s">
        <v>117</v>
      </c>
      <c r="E88" s="56" t="str">
        <f>IF(A88=0,0,VLOOKUP(A88,[1]HPW!$A$18:$AH$10000,28,0))</f>
        <v>FNA15RDB05</v>
      </c>
      <c r="F88" s="57">
        <f>VLOOKUP(A88,[1]HPW!$A$18:$AF$10000,30,0)</f>
        <v>1.55</v>
      </c>
      <c r="G88" s="58" t="str">
        <f>IF(A88=0,0,VLOOKUP(A88,[1]HPW!$A$18:$AH$10000,31,0))</f>
        <v>红色</v>
      </c>
      <c r="H88" s="58">
        <f>IF(A88=0,0,VLOOKUP(A88,[1]HPW!$A$18:$AF$10000,6,0))</f>
        <v>50</v>
      </c>
      <c r="I88" s="58">
        <v>6</v>
      </c>
      <c r="J88" s="58">
        <v>13.264</v>
      </c>
      <c r="K88" s="65">
        <f t="shared" si="2"/>
        <v>2.21066666666667</v>
      </c>
      <c r="L88" s="65"/>
      <c r="M88" s="65"/>
      <c r="N88" s="65"/>
      <c r="O88" s="65"/>
      <c r="P88" s="65"/>
      <c r="Q88" s="65"/>
      <c r="R88" s="65"/>
      <c r="S88" s="71" t="s">
        <v>136</v>
      </c>
      <c r="T88" s="31" t="s">
        <v>119</v>
      </c>
      <c r="U88" s="73">
        <v>0.01</v>
      </c>
    </row>
    <row r="89" customHeight="1" spans="1:21">
      <c r="A89" s="53" t="s">
        <v>161</v>
      </c>
      <c r="B89" s="54">
        <f>IF(A89=0,0,VLOOKUP(A89,[1]HPW!$A$5:$U$10000,21,0))</f>
        <v>50</v>
      </c>
      <c r="C89" s="55">
        <v>92</v>
      </c>
      <c r="D89" s="55" t="s">
        <v>117</v>
      </c>
      <c r="E89" s="56" t="str">
        <f>IF(A89=0,0,VLOOKUP(A89,[1]HPW!$A$18:$AH$10000,28,0))</f>
        <v>FNA15RDB05</v>
      </c>
      <c r="F89" s="57">
        <f>VLOOKUP(A89,[1]HPW!$A$18:$AF$10000,30,0)</f>
        <v>1.55</v>
      </c>
      <c r="G89" s="58" t="str">
        <f>IF(A89=0,0,VLOOKUP(A89,[1]HPW!$A$18:$AH$10000,31,0))</f>
        <v>红色</v>
      </c>
      <c r="H89" s="58">
        <f>IF(A89=0,0,VLOOKUP(A89,[1]HPW!$A$18:$AF$10000,6,0))</f>
        <v>50</v>
      </c>
      <c r="I89" s="58">
        <v>6</v>
      </c>
      <c r="J89" s="58">
        <v>14.053</v>
      </c>
      <c r="K89" s="65">
        <f t="shared" si="2"/>
        <v>2.34216666666667</v>
      </c>
      <c r="L89" s="65"/>
      <c r="M89" s="65"/>
      <c r="N89" s="65"/>
      <c r="O89" s="65"/>
      <c r="P89" s="65"/>
      <c r="Q89" s="65"/>
      <c r="R89" s="65"/>
      <c r="S89" s="71" t="s">
        <v>136</v>
      </c>
      <c r="T89" s="31" t="s">
        <v>119</v>
      </c>
      <c r="U89" s="73">
        <v>0.01</v>
      </c>
    </row>
    <row r="90" customHeight="1" spans="1:21">
      <c r="A90" s="53" t="s">
        <v>162</v>
      </c>
      <c r="B90" s="54">
        <f>IF(A90=0,0,VLOOKUP(A90,[1]HPW!$A$5:$U$10000,21,0))</f>
        <v>50</v>
      </c>
      <c r="C90" s="55">
        <v>92</v>
      </c>
      <c r="D90" s="55" t="s">
        <v>117</v>
      </c>
      <c r="E90" s="56" t="str">
        <f>IF(A90=0,0,VLOOKUP(A90,[1]HPW!$A$18:$AH$10000,28,0))</f>
        <v>FNA15RDB05</v>
      </c>
      <c r="F90" s="57">
        <f>VLOOKUP(A90,[1]HPW!$A$18:$AF$10000,30,0)</f>
        <v>1.55</v>
      </c>
      <c r="G90" s="58" t="str">
        <f>IF(A90=0,0,VLOOKUP(A90,[1]HPW!$A$18:$AH$10000,31,0))</f>
        <v>红色</v>
      </c>
      <c r="H90" s="58">
        <f>IF(A90=0,0,VLOOKUP(A90,[1]HPW!$A$18:$AF$10000,6,0))</f>
        <v>50</v>
      </c>
      <c r="I90" s="58">
        <v>11</v>
      </c>
      <c r="J90" s="58">
        <v>27.31999</v>
      </c>
      <c r="K90" s="65">
        <f t="shared" si="2"/>
        <v>2.48363545454545</v>
      </c>
      <c r="L90" s="65"/>
      <c r="M90" s="65"/>
      <c r="N90" s="65"/>
      <c r="O90" s="65"/>
      <c r="P90" s="65"/>
      <c r="Q90" s="65"/>
      <c r="R90" s="65"/>
      <c r="S90" s="71" t="s">
        <v>136</v>
      </c>
      <c r="T90" s="31" t="s">
        <v>119</v>
      </c>
      <c r="U90" s="73">
        <v>0.01</v>
      </c>
    </row>
    <row r="91" customHeight="1" spans="1:21">
      <c r="A91" s="53" t="s">
        <v>163</v>
      </c>
      <c r="B91" s="54">
        <f>IF(A91=0,0,VLOOKUP(A91,[1]HPW!$A$5:$U$10000,21,0))</f>
        <v>40</v>
      </c>
      <c r="C91" s="55">
        <v>92</v>
      </c>
      <c r="D91" s="55" t="s">
        <v>117</v>
      </c>
      <c r="E91" s="56" t="str">
        <f>IF(A91=0,0,VLOOKUP(A91,[1]HPW!$A$18:$AH$10000,28,0))</f>
        <v>FNA15RDB05</v>
      </c>
      <c r="F91" s="57">
        <f>VLOOKUP(A91,[1]HPW!$A$18:$AF$10000,30,0)</f>
        <v>1.55</v>
      </c>
      <c r="G91" s="58" t="str">
        <f>IF(A91=0,0,VLOOKUP(A91,[1]HPW!$A$18:$AH$10000,31,0))</f>
        <v>红色</v>
      </c>
      <c r="H91" s="58">
        <f>IF(A91=0,0,VLOOKUP(A91,[1]HPW!$A$18:$AF$10000,6,0))</f>
        <v>40</v>
      </c>
      <c r="I91" s="58">
        <v>6</v>
      </c>
      <c r="J91" s="58">
        <v>16.253</v>
      </c>
      <c r="K91" s="65">
        <f t="shared" si="2"/>
        <v>2.70883333333333</v>
      </c>
      <c r="L91" s="65"/>
      <c r="M91" s="65"/>
      <c r="N91" s="65"/>
      <c r="O91" s="65"/>
      <c r="P91" s="65"/>
      <c r="Q91" s="65"/>
      <c r="R91" s="65"/>
      <c r="S91" s="71" t="s">
        <v>136</v>
      </c>
      <c r="T91" s="31" t="s">
        <v>119</v>
      </c>
      <c r="U91" s="73">
        <v>0.01</v>
      </c>
    </row>
    <row r="92" customHeight="1" spans="1:21">
      <c r="A92" s="53" t="s">
        <v>164</v>
      </c>
      <c r="B92" s="54">
        <f>IF(A92=0,0,VLOOKUP(A92,[1]HPW!$A$5:$U$10000,21,0))</f>
        <v>40</v>
      </c>
      <c r="C92" s="55">
        <v>102</v>
      </c>
      <c r="D92" s="55" t="s">
        <v>117</v>
      </c>
      <c r="E92" s="56" t="str">
        <f>IF(A92=0,0,VLOOKUP(A92,[1]HPW!$A$18:$AH$10000,28,0))</f>
        <v>FNA15RDB05</v>
      </c>
      <c r="F92" s="57">
        <f>VLOOKUP(A92,[1]HPW!$A$18:$AF$10000,30,0)</f>
        <v>1.55</v>
      </c>
      <c r="G92" s="58" t="str">
        <f>IF(A92=0,0,VLOOKUP(A92,[1]HPW!$A$18:$AH$10000,31,0))</f>
        <v>红色</v>
      </c>
      <c r="H92" s="58">
        <f>IF(A92=0,0,VLOOKUP(A92,[1]HPW!$A$18:$AF$10000,6,0))</f>
        <v>40</v>
      </c>
      <c r="I92" s="58">
        <v>6</v>
      </c>
      <c r="J92" s="58">
        <v>16.949</v>
      </c>
      <c r="K92" s="65">
        <f t="shared" si="2"/>
        <v>2.82483333333333</v>
      </c>
      <c r="L92" s="65"/>
      <c r="M92" s="65"/>
      <c r="N92" s="65"/>
      <c r="O92" s="65"/>
      <c r="P92" s="65"/>
      <c r="Q92" s="65"/>
      <c r="R92" s="65"/>
      <c r="S92" s="71" t="s">
        <v>70</v>
      </c>
      <c r="T92" s="31" t="s">
        <v>119</v>
      </c>
      <c r="U92" s="73">
        <v>0.01</v>
      </c>
    </row>
    <row r="93" customHeight="1" spans="1:21">
      <c r="A93" s="53" t="s">
        <v>165</v>
      </c>
      <c r="B93" s="54">
        <f>IF(A93=0,0,VLOOKUP(A93,[1]HPW!$A$5:$U$10000,21,0))</f>
        <v>40</v>
      </c>
      <c r="C93" s="55">
        <v>102</v>
      </c>
      <c r="D93" s="55" t="s">
        <v>117</v>
      </c>
      <c r="E93" s="56" t="str">
        <f>IF(A93=0,0,VLOOKUP(A93,[1]HPW!$A$18:$AH$10000,28,0))</f>
        <v>FNA15RDB05</v>
      </c>
      <c r="F93" s="57">
        <f>VLOOKUP(A93,[1]HPW!$A$18:$AF$10000,30,0)</f>
        <v>1.55</v>
      </c>
      <c r="G93" s="58" t="str">
        <f>IF(A93=0,0,VLOOKUP(A93,[1]HPW!$A$18:$AH$10000,31,0))</f>
        <v>红色</v>
      </c>
      <c r="H93" s="58">
        <f>IF(A93=0,0,VLOOKUP(A93,[1]HPW!$A$18:$AF$10000,6,0))</f>
        <v>40</v>
      </c>
      <c r="I93" s="58">
        <v>4</v>
      </c>
      <c r="J93" s="58">
        <v>12.249</v>
      </c>
      <c r="K93" s="65">
        <f t="shared" si="2"/>
        <v>3.06225</v>
      </c>
      <c r="L93" s="65"/>
      <c r="M93" s="65"/>
      <c r="N93" s="65"/>
      <c r="O93" s="65"/>
      <c r="P93" s="65"/>
      <c r="Q93" s="65"/>
      <c r="R93" s="65"/>
      <c r="S93" s="72" t="s">
        <v>70</v>
      </c>
      <c r="T93" s="31" t="s">
        <v>119</v>
      </c>
      <c r="U93" s="73">
        <v>0.01</v>
      </c>
    </row>
    <row r="94" customHeight="1" spans="1:21">
      <c r="A94" s="53" t="s">
        <v>166</v>
      </c>
      <c r="B94" s="54">
        <f>IF(A94=0,0,VLOOKUP(A94,[1]HPW!$A$5:$U$10000,21,0))</f>
        <v>50</v>
      </c>
      <c r="C94" s="55">
        <v>82</v>
      </c>
      <c r="D94" s="55" t="s">
        <v>117</v>
      </c>
      <c r="E94" s="56" t="str">
        <f>IF(A94=0,0,VLOOKUP(A94,[1]HPW!$A$18:$AH$10000,28,0))</f>
        <v>FNA15NVB05</v>
      </c>
      <c r="F94" s="57">
        <f>VLOOKUP(A94,[1]HPW!$A$18:$AF$10000,30,0)</f>
        <v>1.55</v>
      </c>
      <c r="G94" s="58" t="str">
        <f>IF(A94=0,0,VLOOKUP(A94,[1]HPW!$A$18:$AH$10000,31,0))</f>
        <v>深蓝</v>
      </c>
      <c r="H94" s="58">
        <f>IF(A94=0,0,VLOOKUP(A94,[1]HPW!$A$18:$AF$10000,6,0))</f>
        <v>50</v>
      </c>
      <c r="I94" s="58">
        <v>6</v>
      </c>
      <c r="J94" s="58">
        <v>13.264</v>
      </c>
      <c r="K94" s="65">
        <v>2.21066666666667</v>
      </c>
      <c r="L94" s="65"/>
      <c r="M94" s="65"/>
      <c r="N94" s="65"/>
      <c r="O94" s="65"/>
      <c r="P94" s="65"/>
      <c r="Q94" s="65"/>
      <c r="R94" s="65"/>
      <c r="S94" s="71" t="s">
        <v>136</v>
      </c>
      <c r="T94" s="31" t="s">
        <v>119</v>
      </c>
      <c r="U94" s="73">
        <v>0.01</v>
      </c>
    </row>
    <row r="95" customHeight="1" spans="1:21">
      <c r="A95" s="53" t="s">
        <v>167</v>
      </c>
      <c r="B95" s="54">
        <f>IF(A95=0,0,VLOOKUP(A95,[1]HPW!$A$5:$U$10000,21,0))</f>
        <v>50</v>
      </c>
      <c r="C95" s="55">
        <v>82</v>
      </c>
      <c r="D95" s="55" t="s">
        <v>117</v>
      </c>
      <c r="E95" s="56" t="str">
        <f>IF(A95=0,0,VLOOKUP(A95,[1]HPW!$A$18:$AH$10000,28,0))</f>
        <v>FNA15NVB05</v>
      </c>
      <c r="F95" s="57">
        <f>VLOOKUP(A95,[1]HPW!$A$18:$AF$10000,30,0)</f>
        <v>1.55</v>
      </c>
      <c r="G95" s="58" t="str">
        <f>IF(A95=0,0,VLOOKUP(A95,[1]HPW!$A$18:$AH$10000,31,0))</f>
        <v>深蓝</v>
      </c>
      <c r="H95" s="58">
        <f>IF(A95=0,0,VLOOKUP(A95,[1]HPW!$A$18:$AF$10000,6,0))</f>
        <v>50</v>
      </c>
      <c r="I95" s="58">
        <v>6</v>
      </c>
      <c r="J95" s="58">
        <v>14.053</v>
      </c>
      <c r="K95" s="65">
        <v>2.34216666666667</v>
      </c>
      <c r="L95" s="65"/>
      <c r="M95" s="65"/>
      <c r="N95" s="65"/>
      <c r="O95" s="65"/>
      <c r="P95" s="65"/>
      <c r="Q95" s="65"/>
      <c r="R95" s="65"/>
      <c r="S95" s="71" t="s">
        <v>136</v>
      </c>
      <c r="T95" s="31" t="s">
        <v>119</v>
      </c>
      <c r="U95" s="73">
        <v>0.01</v>
      </c>
    </row>
    <row r="96" customHeight="1" spans="1:21">
      <c r="A96" s="53" t="s">
        <v>168</v>
      </c>
      <c r="B96" s="54">
        <f>IF(A96=0,0,VLOOKUP(A96,[1]HPW!$A$5:$U$10000,21,0))</f>
        <v>50</v>
      </c>
      <c r="C96" s="55">
        <v>82</v>
      </c>
      <c r="D96" s="55" t="s">
        <v>117</v>
      </c>
      <c r="E96" s="56" t="str">
        <f>IF(A96=0,0,VLOOKUP(A96,[1]HPW!$A$18:$AH$10000,28,0))</f>
        <v>FNA15NVB05</v>
      </c>
      <c r="F96" s="57">
        <f>VLOOKUP(A96,[1]HPW!$A$18:$AF$10000,30,0)</f>
        <v>1.55</v>
      </c>
      <c r="G96" s="58" t="str">
        <f>IF(A96=0,0,VLOOKUP(A96,[1]HPW!$A$18:$AH$10000,31,0))</f>
        <v>深蓝</v>
      </c>
      <c r="H96" s="58">
        <f>IF(A96=0,0,VLOOKUP(A96,[1]HPW!$A$18:$AF$10000,6,0))</f>
        <v>50</v>
      </c>
      <c r="I96" s="58">
        <v>11</v>
      </c>
      <c r="J96" s="58">
        <v>27.31999</v>
      </c>
      <c r="K96" s="65">
        <f t="shared" ref="K96" si="3">J96/I96</f>
        <v>2.48363545454545</v>
      </c>
      <c r="L96" s="65"/>
      <c r="M96" s="65"/>
      <c r="N96" s="65"/>
      <c r="O96" s="65"/>
      <c r="P96" s="65"/>
      <c r="Q96" s="65"/>
      <c r="R96" s="65"/>
      <c r="S96" s="71" t="s">
        <v>136</v>
      </c>
      <c r="T96" s="31" t="s">
        <v>119</v>
      </c>
      <c r="U96" s="73">
        <v>0.01</v>
      </c>
    </row>
    <row r="97" customHeight="1" spans="1:21">
      <c r="A97" s="53" t="s">
        <v>169</v>
      </c>
      <c r="B97" s="54">
        <f>IF(A97=0,0,VLOOKUP(A97,[1]HPW!$A$5:$U$10000,21,0))</f>
        <v>40</v>
      </c>
      <c r="C97" s="55">
        <v>92</v>
      </c>
      <c r="D97" s="55" t="s">
        <v>117</v>
      </c>
      <c r="E97" s="56" t="str">
        <f>IF(A97=0,0,VLOOKUP(A97,[1]HPW!$A$18:$AH$10000,28,0))</f>
        <v>FNA15NVB05</v>
      </c>
      <c r="F97" s="57">
        <f>VLOOKUP(A97,[1]HPW!$A$18:$AF$10000,30,0)</f>
        <v>1.55</v>
      </c>
      <c r="G97" s="58" t="str">
        <f>IF(A97=0,0,VLOOKUP(A97,[1]HPW!$A$18:$AH$10000,31,0))</f>
        <v>深蓝</v>
      </c>
      <c r="H97" s="58">
        <f>IF(A97=0,0,VLOOKUP(A97,[1]HPW!$A$18:$AF$10000,6,0))</f>
        <v>40</v>
      </c>
      <c r="I97" s="58">
        <v>6</v>
      </c>
      <c r="J97" s="58">
        <v>16.253</v>
      </c>
      <c r="K97" s="65">
        <v>2.70883333333333</v>
      </c>
      <c r="L97" s="65"/>
      <c r="M97" s="65"/>
      <c r="N97" s="65"/>
      <c r="O97" s="65"/>
      <c r="P97" s="65"/>
      <c r="Q97" s="65"/>
      <c r="R97" s="65"/>
      <c r="S97" s="71" t="s">
        <v>136</v>
      </c>
      <c r="T97" s="31" t="s">
        <v>119</v>
      </c>
      <c r="U97" s="73">
        <v>0.01</v>
      </c>
    </row>
    <row r="98" customHeight="1" spans="1:21">
      <c r="A98" s="53" t="s">
        <v>170</v>
      </c>
      <c r="B98" s="54">
        <f>IF(A98=0,0,VLOOKUP(A98,[1]HPW!$A$5:$U$10000,21,0))</f>
        <v>50</v>
      </c>
      <c r="C98" s="55">
        <v>92</v>
      </c>
      <c r="D98" s="55" t="s">
        <v>117</v>
      </c>
      <c r="E98" s="56" t="str">
        <f>IF(A98=0,0,VLOOKUP(A98,[1]HPW!$A$18:$AH$10000,28,0))</f>
        <v>FNA15WHB03</v>
      </c>
      <c r="F98" s="57">
        <f>VLOOKUP(A98,[1]HPW!$A$18:$AF$10000,30,0)</f>
        <v>1.55</v>
      </c>
      <c r="G98" s="58" t="str">
        <f>IF(A98=0,0,VLOOKUP(A98,[1]HPW!$A$18:$AH$10000,31,0))</f>
        <v>白色</v>
      </c>
      <c r="H98" s="58">
        <f>IF(A98=0,0,VLOOKUP(A98,[1]HPW!$A$18:$AF$10000,6,0))</f>
        <v>50</v>
      </c>
      <c r="I98" s="58">
        <v>6</v>
      </c>
      <c r="J98" s="58">
        <v>13.264</v>
      </c>
      <c r="K98" s="65">
        <v>2.21066666666667</v>
      </c>
      <c r="L98" s="65"/>
      <c r="M98" s="65"/>
      <c r="N98" s="65"/>
      <c r="O98" s="65"/>
      <c r="P98" s="65"/>
      <c r="Q98" s="65"/>
      <c r="R98" s="65"/>
      <c r="S98" s="71" t="s">
        <v>171</v>
      </c>
      <c r="T98" s="31" t="s">
        <v>119</v>
      </c>
      <c r="U98" s="73">
        <v>0.01</v>
      </c>
    </row>
    <row r="99" customHeight="1" spans="1:21">
      <c r="A99" s="53" t="s">
        <v>172</v>
      </c>
      <c r="B99" s="54">
        <f>IF(A99=0,0,VLOOKUP(A99,[1]HPW!$A$5:$U$10000,21,0))</f>
        <v>50</v>
      </c>
      <c r="C99" s="55">
        <v>92</v>
      </c>
      <c r="D99" s="55" t="s">
        <v>117</v>
      </c>
      <c r="E99" s="56" t="str">
        <f>IF(A99=0,0,VLOOKUP(A99,[1]HPW!$A$18:$AH$10000,28,0))</f>
        <v>FNA15WHB03</v>
      </c>
      <c r="F99" s="57">
        <f>VLOOKUP(A99,[1]HPW!$A$18:$AF$10000,30,0)</f>
        <v>1.55</v>
      </c>
      <c r="G99" s="58" t="str">
        <f>IF(A99=0,0,VLOOKUP(A99,[1]HPW!$A$18:$AH$10000,31,0))</f>
        <v>白色</v>
      </c>
      <c r="H99" s="58">
        <f>IF(A99=0,0,VLOOKUP(A99,[1]HPW!$A$18:$AF$10000,6,0))</f>
        <v>50</v>
      </c>
      <c r="I99" s="58">
        <v>6</v>
      </c>
      <c r="J99" s="58">
        <v>14.053</v>
      </c>
      <c r="K99" s="65">
        <v>2.34216666666667</v>
      </c>
      <c r="L99" s="65"/>
      <c r="M99" s="65"/>
      <c r="N99" s="65"/>
      <c r="O99" s="65"/>
      <c r="P99" s="65"/>
      <c r="Q99" s="65"/>
      <c r="R99" s="65"/>
      <c r="S99" s="71" t="s">
        <v>171</v>
      </c>
      <c r="T99" s="31" t="s">
        <v>119</v>
      </c>
      <c r="U99" s="73">
        <v>0.01</v>
      </c>
    </row>
    <row r="100" customHeight="1" spans="1:21">
      <c r="A100" s="53" t="s">
        <v>173</v>
      </c>
      <c r="B100" s="54">
        <f>IF(A100=0,0,VLOOKUP(A100,[1]HPW!$A$5:$U$10000,21,0))</f>
        <v>50</v>
      </c>
      <c r="C100" s="55">
        <v>102</v>
      </c>
      <c r="D100" s="55" t="s">
        <v>117</v>
      </c>
      <c r="E100" s="56" t="str">
        <f>IF(A100=0,0,VLOOKUP(A100,[1]HPW!$A$18:$AH$10000,28,0))</f>
        <v>FNA15WHB03</v>
      </c>
      <c r="F100" s="57">
        <f>VLOOKUP(A100,[1]HPW!$A$18:$AF$10000,30,0)</f>
        <v>1.55</v>
      </c>
      <c r="G100" s="58" t="str">
        <f>IF(A100=0,0,VLOOKUP(A100,[1]HPW!$A$18:$AH$10000,31,0))</f>
        <v>白色</v>
      </c>
      <c r="H100" s="58">
        <f>IF(A100=0,0,VLOOKUP(A100,[1]HPW!$A$18:$AF$10000,6,0))</f>
        <v>50</v>
      </c>
      <c r="I100" s="58">
        <v>11</v>
      </c>
      <c r="J100" s="58">
        <v>27.31999</v>
      </c>
      <c r="K100" s="65">
        <f t="shared" ref="K100" si="4">J100/I100</f>
        <v>2.48363545454545</v>
      </c>
      <c r="L100" s="65"/>
      <c r="M100" s="65"/>
      <c r="N100" s="65"/>
      <c r="O100" s="65"/>
      <c r="P100" s="65"/>
      <c r="Q100" s="65"/>
      <c r="R100" s="65"/>
      <c r="S100" s="71" t="s">
        <v>171</v>
      </c>
      <c r="T100" s="31" t="s">
        <v>119</v>
      </c>
      <c r="U100" s="73">
        <v>0.01</v>
      </c>
    </row>
    <row r="101" customHeight="1" spans="1:21">
      <c r="A101" s="53" t="s">
        <v>174</v>
      </c>
      <c r="B101" s="54">
        <f>IF(A101=0,0,VLOOKUP(A101,[1]HPW!$A$5:$U$10000,21,0))</f>
        <v>40</v>
      </c>
      <c r="C101" s="55">
        <v>102</v>
      </c>
      <c r="D101" s="55" t="s">
        <v>117</v>
      </c>
      <c r="E101" s="56" t="str">
        <f>IF(A101=0,0,VLOOKUP(A101,[1]HPW!$A$18:$AH$10000,28,0))</f>
        <v>FNA15WHB03</v>
      </c>
      <c r="F101" s="57">
        <f>VLOOKUP(A101,[1]HPW!$A$18:$AF$10000,30,0)</f>
        <v>1.55</v>
      </c>
      <c r="G101" s="58" t="str">
        <f>IF(A101=0,0,VLOOKUP(A101,[1]HPW!$A$18:$AH$10000,31,0))</f>
        <v>白色</v>
      </c>
      <c r="H101" s="58">
        <f>IF(A101=0,0,VLOOKUP(A101,[1]HPW!$A$18:$AF$10000,6,0))</f>
        <v>40</v>
      </c>
      <c r="I101" s="58">
        <v>6</v>
      </c>
      <c r="J101" s="58">
        <v>16.253</v>
      </c>
      <c r="K101" s="65">
        <v>2.70883333333333</v>
      </c>
      <c r="L101" s="65"/>
      <c r="M101" s="65"/>
      <c r="N101" s="65"/>
      <c r="O101" s="65"/>
      <c r="P101" s="65"/>
      <c r="Q101" s="65"/>
      <c r="R101" s="65"/>
      <c r="S101" s="71" t="s">
        <v>171</v>
      </c>
      <c r="T101" s="31" t="s">
        <v>119</v>
      </c>
      <c r="U101" s="73">
        <v>0.01</v>
      </c>
    </row>
    <row r="102" customHeight="1" spans="1:21">
      <c r="A102" s="53" t="s">
        <v>175</v>
      </c>
      <c r="B102" s="54">
        <f>IF(A102=0,0,VLOOKUP(A102,[1]HPW!$A$5:$U$10000,21,0))</f>
        <v>50</v>
      </c>
      <c r="C102" s="55">
        <v>82</v>
      </c>
      <c r="D102" s="55" t="s">
        <v>117</v>
      </c>
      <c r="E102" s="56" t="str">
        <f>IF(A102=0,0,VLOOKUP(A102,[1]HPW!$A$18:$AH$10000,28,0))</f>
        <v>FNA15WHB03</v>
      </c>
      <c r="F102" s="57">
        <f>VLOOKUP(A102,[1]HPW!$A$18:$AF$10000,30,0)</f>
        <v>1.55</v>
      </c>
      <c r="G102" s="58" t="str">
        <f>IF(A102=0,0,VLOOKUP(A102,[1]HPW!$A$18:$AH$10000,31,0))</f>
        <v>白色</v>
      </c>
      <c r="H102" s="58">
        <f>IF(A102=0,0,VLOOKUP(A102,[1]HPW!$A$18:$AF$10000,6,0))</f>
        <v>50</v>
      </c>
      <c r="I102" s="58">
        <v>6</v>
      </c>
      <c r="J102" s="58">
        <v>11.255</v>
      </c>
      <c r="K102" s="65">
        <f t="shared" ref="K102:K119" si="5">J102/I102</f>
        <v>1.87583333333333</v>
      </c>
      <c r="L102" s="65"/>
      <c r="M102" s="65"/>
      <c r="N102" s="65"/>
      <c r="O102" s="65"/>
      <c r="P102" s="65"/>
      <c r="Q102" s="65"/>
      <c r="R102" s="65"/>
      <c r="S102" s="71" t="s">
        <v>171</v>
      </c>
      <c r="T102" s="31" t="s">
        <v>119</v>
      </c>
      <c r="U102" s="73">
        <v>0.01</v>
      </c>
    </row>
    <row r="103" customHeight="1" spans="1:21">
      <c r="A103" s="53" t="s">
        <v>176</v>
      </c>
      <c r="B103" s="54">
        <f>IF(A103=0,0,VLOOKUP(A103,[1]HPW!$A$5:$U$10000,21,0))</f>
        <v>50</v>
      </c>
      <c r="C103" s="55">
        <v>82</v>
      </c>
      <c r="D103" s="55" t="s">
        <v>117</v>
      </c>
      <c r="E103" s="56" t="str">
        <f>IF(A103=0,0,VLOOKUP(A103,[1]HPW!$A$18:$AH$10000,28,0))</f>
        <v>FNA15WHB03</v>
      </c>
      <c r="F103" s="57">
        <f>VLOOKUP(A103,[1]HPW!$A$18:$AF$10000,30,0)</f>
        <v>1.55</v>
      </c>
      <c r="G103" s="58" t="str">
        <f>IF(A103=0,0,VLOOKUP(A103,[1]HPW!$A$18:$AH$10000,31,0))</f>
        <v>白色</v>
      </c>
      <c r="H103" s="58">
        <f>IF(A103=0,0,VLOOKUP(A103,[1]HPW!$A$18:$AF$10000,6,0))</f>
        <v>50</v>
      </c>
      <c r="I103" s="58">
        <v>6</v>
      </c>
      <c r="J103" s="58">
        <v>11.94</v>
      </c>
      <c r="K103" s="65">
        <f t="shared" si="5"/>
        <v>1.99</v>
      </c>
      <c r="L103" s="65"/>
      <c r="M103" s="65"/>
      <c r="N103" s="65"/>
      <c r="O103" s="65"/>
      <c r="P103" s="65"/>
      <c r="Q103" s="65"/>
      <c r="R103" s="65"/>
      <c r="S103" s="71" t="s">
        <v>171</v>
      </c>
      <c r="T103" s="31" t="s">
        <v>119</v>
      </c>
      <c r="U103" s="73">
        <v>0.01</v>
      </c>
    </row>
    <row r="104" customHeight="1" spans="1:21">
      <c r="A104" s="53" t="s">
        <v>177</v>
      </c>
      <c r="B104" s="54">
        <f>IF(A104=0,0,VLOOKUP(A104,[1]HPW!$A$5:$U$10000,21,0))</f>
        <v>50</v>
      </c>
      <c r="C104" s="55">
        <v>82</v>
      </c>
      <c r="D104" s="55" t="s">
        <v>117</v>
      </c>
      <c r="E104" s="56" t="str">
        <f>IF(A104=0,0,VLOOKUP(A104,[1]HPW!$A$18:$AH$10000,28,0))</f>
        <v>FNA15WHB03</v>
      </c>
      <c r="F104" s="57">
        <f>VLOOKUP(A104,[1]HPW!$A$18:$AF$10000,30,0)</f>
        <v>1.55</v>
      </c>
      <c r="G104" s="58" t="str">
        <f>IF(A104=0,0,VLOOKUP(A104,[1]HPW!$A$18:$AH$10000,31,0))</f>
        <v>白色</v>
      </c>
      <c r="H104" s="58">
        <f>IF(A104=0,0,VLOOKUP(A104,[1]HPW!$A$18:$AF$10000,6,0))</f>
        <v>50</v>
      </c>
      <c r="I104" s="58">
        <v>6</v>
      </c>
      <c r="J104" s="58">
        <v>13.264</v>
      </c>
      <c r="K104" s="65">
        <f t="shared" si="5"/>
        <v>2.21066666666667</v>
      </c>
      <c r="L104" s="65"/>
      <c r="M104" s="65"/>
      <c r="N104" s="65"/>
      <c r="O104" s="65"/>
      <c r="P104" s="65"/>
      <c r="Q104" s="65"/>
      <c r="R104" s="65"/>
      <c r="S104" s="71" t="s">
        <v>171</v>
      </c>
      <c r="T104" s="31" t="s">
        <v>119</v>
      </c>
      <c r="U104" s="73">
        <v>0.01</v>
      </c>
    </row>
    <row r="105" customHeight="1" spans="1:21">
      <c r="A105" s="53" t="s">
        <v>178</v>
      </c>
      <c r="B105" s="54">
        <f>IF(A105=0,0,VLOOKUP(A105,[1]HPW!$A$5:$U$10000,21,0))</f>
        <v>50</v>
      </c>
      <c r="C105" s="55">
        <v>92</v>
      </c>
      <c r="D105" s="55" t="s">
        <v>117</v>
      </c>
      <c r="E105" s="56" t="str">
        <f>IF(A105=0,0,VLOOKUP(A105,[1]HPW!$A$18:$AH$10000,28,0))</f>
        <v>FNA15WHB03</v>
      </c>
      <c r="F105" s="57">
        <f>VLOOKUP(A105,[1]HPW!$A$18:$AF$10000,30,0)</f>
        <v>1.55</v>
      </c>
      <c r="G105" s="58" t="str">
        <f>IF(A105=0,0,VLOOKUP(A105,[1]HPW!$A$18:$AH$10000,31,0))</f>
        <v>白色</v>
      </c>
      <c r="H105" s="58">
        <f>IF(A105=0,0,VLOOKUP(A105,[1]HPW!$A$18:$AF$10000,6,0))</f>
        <v>50</v>
      </c>
      <c r="I105" s="58">
        <v>6</v>
      </c>
      <c r="J105" s="58">
        <v>14.053</v>
      </c>
      <c r="K105" s="65">
        <f t="shared" si="5"/>
        <v>2.34216666666667</v>
      </c>
      <c r="L105" s="65"/>
      <c r="M105" s="65"/>
      <c r="N105" s="65"/>
      <c r="O105" s="65"/>
      <c r="P105" s="65"/>
      <c r="Q105" s="65"/>
      <c r="R105" s="65"/>
      <c r="S105" s="71" t="s">
        <v>171</v>
      </c>
      <c r="T105" s="31" t="s">
        <v>119</v>
      </c>
      <c r="U105" s="73">
        <v>0.01</v>
      </c>
    </row>
    <row r="106" customHeight="1" spans="1:21">
      <c r="A106" s="53" t="s">
        <v>179</v>
      </c>
      <c r="B106" s="54">
        <f>IF(A106=0,0,VLOOKUP(A106,[1]HPW!$A$5:$U$10000,21,0))</f>
        <v>50</v>
      </c>
      <c r="C106" s="55">
        <v>92</v>
      </c>
      <c r="D106" s="55" t="s">
        <v>117</v>
      </c>
      <c r="E106" s="56" t="str">
        <f>IF(A106=0,0,VLOOKUP(A106,[1]HPW!$A$18:$AH$10000,28,0))</f>
        <v>FNA15WHB03</v>
      </c>
      <c r="F106" s="57">
        <f>VLOOKUP(A106,[1]HPW!$A$18:$AF$10000,30,0)</f>
        <v>1.55</v>
      </c>
      <c r="G106" s="58" t="str">
        <f>IF(A106=0,0,VLOOKUP(A106,[1]HPW!$A$18:$AH$10000,31,0))</f>
        <v>白色</v>
      </c>
      <c r="H106" s="58">
        <f>IF(A106=0,0,VLOOKUP(A106,[1]HPW!$A$18:$AF$10000,6,0))</f>
        <v>50</v>
      </c>
      <c r="I106" s="58">
        <v>11</v>
      </c>
      <c r="J106" s="58">
        <v>27.31999</v>
      </c>
      <c r="K106" s="65">
        <f t="shared" si="5"/>
        <v>2.48363545454545</v>
      </c>
      <c r="L106" s="65"/>
      <c r="M106" s="65"/>
      <c r="N106" s="65"/>
      <c r="O106" s="65"/>
      <c r="P106" s="65"/>
      <c r="Q106" s="65"/>
      <c r="R106" s="65"/>
      <c r="S106" s="71" t="s">
        <v>171</v>
      </c>
      <c r="T106" s="31" t="s">
        <v>119</v>
      </c>
      <c r="U106" s="73">
        <v>0.01</v>
      </c>
    </row>
    <row r="107" customHeight="1" spans="1:21">
      <c r="A107" s="53" t="s">
        <v>180</v>
      </c>
      <c r="B107" s="54">
        <f>IF(A107=0,0,VLOOKUP(A107,[1]HPW!$A$5:$U$10000,21,0))</f>
        <v>40</v>
      </c>
      <c r="C107" s="55">
        <v>92</v>
      </c>
      <c r="D107" s="55" t="s">
        <v>117</v>
      </c>
      <c r="E107" s="56" t="str">
        <f>IF(A107=0,0,VLOOKUP(A107,[1]HPW!$A$18:$AH$10000,28,0))</f>
        <v>FNA15WHB03</v>
      </c>
      <c r="F107" s="57">
        <f>VLOOKUP(A107,[1]HPW!$A$18:$AF$10000,30,0)</f>
        <v>1.55</v>
      </c>
      <c r="G107" s="58" t="str">
        <f>IF(A107=0,0,VLOOKUP(A107,[1]HPW!$A$18:$AH$10000,31,0))</f>
        <v>白色</v>
      </c>
      <c r="H107" s="58">
        <f>IF(A107=0,0,VLOOKUP(A107,[1]HPW!$A$18:$AF$10000,6,0))</f>
        <v>40</v>
      </c>
      <c r="I107" s="58">
        <v>6</v>
      </c>
      <c r="J107" s="58">
        <v>16.253</v>
      </c>
      <c r="K107" s="65">
        <f t="shared" si="5"/>
        <v>2.70883333333333</v>
      </c>
      <c r="L107" s="65"/>
      <c r="M107" s="65"/>
      <c r="N107" s="65"/>
      <c r="O107" s="65"/>
      <c r="P107" s="65"/>
      <c r="Q107" s="65"/>
      <c r="R107" s="65"/>
      <c r="S107" s="71" t="s">
        <v>171</v>
      </c>
      <c r="T107" s="31" t="s">
        <v>119</v>
      </c>
      <c r="U107" s="73">
        <v>0.01</v>
      </c>
    </row>
    <row r="108" customHeight="1" spans="1:21">
      <c r="A108" s="53" t="s">
        <v>175</v>
      </c>
      <c r="B108" s="54">
        <f>IF(A108=0,0,VLOOKUP(A108,[1]HPW!$A$5:$U$10000,21,0))</f>
        <v>50</v>
      </c>
      <c r="C108" s="51">
        <v>82</v>
      </c>
      <c r="D108" s="55" t="s">
        <v>117</v>
      </c>
      <c r="E108" s="56" t="str">
        <f>IF(A108=0,0,VLOOKUP(A108,[1]HPW!$A$18:$AH$10000,28,0))</f>
        <v>FNA15WHB03</v>
      </c>
      <c r="F108" s="57">
        <f>VLOOKUP(A108,[1]HPW!$A$18:$AF$10000,30,0)</f>
        <v>1.55</v>
      </c>
      <c r="G108" s="58" t="str">
        <f>IF(A108=0,0,VLOOKUP(A108,[1]HPW!$A$18:$AH$10000,31,0))</f>
        <v>白色</v>
      </c>
      <c r="H108" s="58">
        <f>IF(A108=0,0,VLOOKUP(A108,[1]HPW!$A$18:$AF$10000,6,0))</f>
        <v>50</v>
      </c>
      <c r="I108" s="58">
        <v>6</v>
      </c>
      <c r="J108" s="58">
        <v>11.255</v>
      </c>
      <c r="K108" s="65">
        <f t="shared" si="5"/>
        <v>1.87583333333333</v>
      </c>
      <c r="L108" s="65"/>
      <c r="M108" s="65"/>
      <c r="N108" s="65"/>
      <c r="O108" s="65"/>
      <c r="P108" s="65"/>
      <c r="Q108" s="65"/>
      <c r="R108" s="65"/>
      <c r="S108" s="71" t="s">
        <v>171</v>
      </c>
      <c r="T108" s="31" t="s">
        <v>119</v>
      </c>
      <c r="U108" s="73">
        <v>0.01</v>
      </c>
    </row>
    <row r="109" customHeight="1" spans="1:21">
      <c r="A109" s="53" t="s">
        <v>176</v>
      </c>
      <c r="B109" s="54">
        <f>IF(A109=0,0,VLOOKUP(A109,[1]HPW!$A$5:$U$10000,21,0))</f>
        <v>50</v>
      </c>
      <c r="C109" s="51">
        <v>82</v>
      </c>
      <c r="D109" s="55" t="s">
        <v>117</v>
      </c>
      <c r="E109" s="56" t="str">
        <f>IF(A109=0,0,VLOOKUP(A109,[1]HPW!$A$18:$AH$10000,28,0))</f>
        <v>FNA15WHB03</v>
      </c>
      <c r="F109" s="57">
        <f>VLOOKUP(A109,[1]HPW!$A$18:$AF$10000,30,0)</f>
        <v>1.55</v>
      </c>
      <c r="G109" s="58" t="str">
        <f>IF(A109=0,0,VLOOKUP(A109,[1]HPW!$A$18:$AH$10000,31,0))</f>
        <v>白色</v>
      </c>
      <c r="H109" s="58">
        <f>IF(A109=0,0,VLOOKUP(A109,[1]HPW!$A$18:$AF$10000,6,0))</f>
        <v>50</v>
      </c>
      <c r="I109" s="58">
        <v>6</v>
      </c>
      <c r="J109" s="58">
        <v>11.94</v>
      </c>
      <c r="K109" s="65">
        <f t="shared" si="5"/>
        <v>1.99</v>
      </c>
      <c r="L109" s="65"/>
      <c r="M109" s="65"/>
      <c r="N109" s="65"/>
      <c r="O109" s="65"/>
      <c r="P109" s="65"/>
      <c r="Q109" s="65"/>
      <c r="R109" s="65"/>
      <c r="S109" s="71" t="s">
        <v>171</v>
      </c>
      <c r="T109" s="31" t="s">
        <v>119</v>
      </c>
      <c r="U109" s="73">
        <v>0.01</v>
      </c>
    </row>
    <row r="110" customHeight="1" spans="1:21">
      <c r="A110" s="53" t="s">
        <v>177</v>
      </c>
      <c r="B110" s="54">
        <f>IF(A110=0,0,VLOOKUP(A110,[1]HPW!$A$5:$U$10000,21,0))</f>
        <v>50</v>
      </c>
      <c r="C110" s="51">
        <v>82</v>
      </c>
      <c r="D110" s="55" t="s">
        <v>117</v>
      </c>
      <c r="E110" s="56" t="str">
        <f>IF(A110=0,0,VLOOKUP(A110,[1]HPW!$A$18:$AH$10000,28,0))</f>
        <v>FNA15WHB03</v>
      </c>
      <c r="F110" s="57">
        <f>VLOOKUP(A110,[1]HPW!$A$18:$AF$10000,30,0)</f>
        <v>1.55</v>
      </c>
      <c r="G110" s="58" t="str">
        <f>IF(A110=0,0,VLOOKUP(A110,[1]HPW!$A$18:$AH$10000,31,0))</f>
        <v>白色</v>
      </c>
      <c r="H110" s="58">
        <f>IF(A110=0,0,VLOOKUP(A110,[1]HPW!$A$18:$AF$10000,6,0))</f>
        <v>50</v>
      </c>
      <c r="I110" s="58">
        <v>6</v>
      </c>
      <c r="J110" s="58">
        <v>13.264</v>
      </c>
      <c r="K110" s="65">
        <f t="shared" si="5"/>
        <v>2.21066666666667</v>
      </c>
      <c r="L110" s="65"/>
      <c r="M110" s="65"/>
      <c r="N110" s="65"/>
      <c r="O110" s="65"/>
      <c r="P110" s="65"/>
      <c r="Q110" s="65"/>
      <c r="R110" s="65"/>
      <c r="S110" s="71" t="s">
        <v>171</v>
      </c>
      <c r="T110" s="31" t="s">
        <v>119</v>
      </c>
      <c r="U110" s="73">
        <v>0.01</v>
      </c>
    </row>
    <row r="111" customHeight="1" spans="1:21">
      <c r="A111" s="53" t="s">
        <v>178</v>
      </c>
      <c r="B111" s="54">
        <f>IF(A111=0,0,VLOOKUP(A111,[1]HPW!$A$5:$U$10000,21,0))</f>
        <v>50</v>
      </c>
      <c r="C111" s="51">
        <v>92</v>
      </c>
      <c r="D111" s="55" t="s">
        <v>117</v>
      </c>
      <c r="E111" s="56" t="str">
        <f>IF(A111=0,0,VLOOKUP(A111,[1]HPW!$A$18:$AH$10000,28,0))</f>
        <v>FNA15WHB03</v>
      </c>
      <c r="F111" s="57">
        <f>VLOOKUP(A111,[1]HPW!$A$18:$AF$10000,30,0)</f>
        <v>1.55</v>
      </c>
      <c r="G111" s="58" t="str">
        <f>IF(A111=0,0,VLOOKUP(A111,[1]HPW!$A$18:$AH$10000,31,0))</f>
        <v>白色</v>
      </c>
      <c r="H111" s="58">
        <f>IF(A111=0,0,VLOOKUP(A111,[1]HPW!$A$18:$AF$10000,6,0))</f>
        <v>50</v>
      </c>
      <c r="I111" s="58">
        <v>6</v>
      </c>
      <c r="J111" s="58">
        <v>14.053</v>
      </c>
      <c r="K111" s="65">
        <f t="shared" si="5"/>
        <v>2.34216666666667</v>
      </c>
      <c r="L111" s="65"/>
      <c r="M111" s="65"/>
      <c r="N111" s="65"/>
      <c r="O111" s="65"/>
      <c r="P111" s="65"/>
      <c r="Q111" s="65"/>
      <c r="R111" s="65"/>
      <c r="S111" s="71" t="s">
        <v>171</v>
      </c>
      <c r="T111" s="31" t="s">
        <v>119</v>
      </c>
      <c r="U111" s="73">
        <v>0.01</v>
      </c>
    </row>
    <row r="112" customHeight="1" spans="1:21">
      <c r="A112" s="53" t="s">
        <v>179</v>
      </c>
      <c r="B112" s="54">
        <f>IF(A112=0,0,VLOOKUP(A112,[1]HPW!$A$5:$U$10000,21,0))</f>
        <v>50</v>
      </c>
      <c r="C112" s="51">
        <v>92</v>
      </c>
      <c r="D112" s="55" t="s">
        <v>117</v>
      </c>
      <c r="E112" s="56" t="str">
        <f>IF(A112=0,0,VLOOKUP(A112,[1]HPW!$A$18:$AH$10000,28,0))</f>
        <v>FNA15WHB03</v>
      </c>
      <c r="F112" s="57">
        <f>VLOOKUP(A112,[1]HPW!$A$18:$AF$10000,30,0)</f>
        <v>1.55</v>
      </c>
      <c r="G112" s="58" t="str">
        <f>IF(A112=0,0,VLOOKUP(A112,[1]HPW!$A$18:$AH$10000,31,0))</f>
        <v>白色</v>
      </c>
      <c r="H112" s="58">
        <f>IF(A112=0,0,VLOOKUP(A112,[1]HPW!$A$18:$AF$10000,6,0))</f>
        <v>50</v>
      </c>
      <c r="I112" s="58">
        <v>11</v>
      </c>
      <c r="J112" s="58">
        <v>27.31999</v>
      </c>
      <c r="K112" s="65">
        <f t="shared" si="5"/>
        <v>2.48363545454545</v>
      </c>
      <c r="L112" s="65"/>
      <c r="M112" s="65"/>
      <c r="N112" s="65"/>
      <c r="O112" s="65"/>
      <c r="P112" s="65"/>
      <c r="Q112" s="65"/>
      <c r="R112" s="65"/>
      <c r="S112" s="71" t="s">
        <v>171</v>
      </c>
      <c r="T112" s="31" t="s">
        <v>119</v>
      </c>
      <c r="U112" s="73">
        <v>0.01</v>
      </c>
    </row>
    <row r="113" customHeight="1" spans="1:21">
      <c r="A113" s="53" t="s">
        <v>180</v>
      </c>
      <c r="B113" s="54">
        <f>IF(A113=0,0,VLOOKUP(A113,[1]HPW!$A$5:$U$10000,21,0))</f>
        <v>40</v>
      </c>
      <c r="C113" s="51">
        <v>92</v>
      </c>
      <c r="D113" s="55" t="s">
        <v>117</v>
      </c>
      <c r="E113" s="56" t="str">
        <f>IF(A113=0,0,VLOOKUP(A113,[1]HPW!$A$18:$AH$10000,28,0))</f>
        <v>FNA15WHB03</v>
      </c>
      <c r="F113" s="57">
        <f>VLOOKUP(A113,[1]HPW!$A$18:$AF$10000,30,0)</f>
        <v>1.55</v>
      </c>
      <c r="G113" s="58" t="str">
        <f>IF(A113=0,0,VLOOKUP(A113,[1]HPW!$A$18:$AH$10000,31,0))</f>
        <v>白色</v>
      </c>
      <c r="H113" s="58">
        <f>IF(A113=0,0,VLOOKUP(A113,[1]HPW!$A$18:$AF$10000,6,0))</f>
        <v>40</v>
      </c>
      <c r="I113" s="58">
        <v>6</v>
      </c>
      <c r="J113" s="58">
        <v>16.253</v>
      </c>
      <c r="K113" s="65">
        <f t="shared" si="5"/>
        <v>2.70883333333333</v>
      </c>
      <c r="L113" s="65"/>
      <c r="M113" s="65"/>
      <c r="N113" s="65"/>
      <c r="O113" s="65"/>
      <c r="P113" s="65"/>
      <c r="Q113" s="65"/>
      <c r="R113" s="65"/>
      <c r="S113" s="71" t="s">
        <v>171</v>
      </c>
      <c r="T113" s="31" t="s">
        <v>119</v>
      </c>
      <c r="U113" s="73">
        <v>0.01</v>
      </c>
    </row>
    <row r="114" customHeight="1" spans="1:21">
      <c r="A114" s="53" t="s">
        <v>181</v>
      </c>
      <c r="B114" s="54">
        <f>IF(A114=0,0,VLOOKUP(A114,[1]HPW!$A$5:$U$10000,21,0))</f>
        <v>25</v>
      </c>
      <c r="C114" s="51">
        <v>82</v>
      </c>
      <c r="D114" s="55" t="s">
        <v>117</v>
      </c>
      <c r="E114" s="56" t="str">
        <f>IF(A114=0,0,VLOOKUP(A114,[1]HPW!$A$18:$AH$10000,28,0))</f>
        <v>FNA15WHB03</v>
      </c>
      <c r="F114" s="57">
        <f>VLOOKUP(A114,[1]HPW!$A$18:$AF$10000,30,0)</f>
        <v>1.55</v>
      </c>
      <c r="G114" s="58" t="str">
        <f>IF(A114=0,0,VLOOKUP(A114,[1]HPW!$A$18:$AH$10000,31,0))</f>
        <v>白色</v>
      </c>
      <c r="H114" s="58">
        <f>IF(A114=0,0,VLOOKUP(A114,[1]HPW!$A$18:$AF$10000,6,0))</f>
        <v>50</v>
      </c>
      <c r="I114" s="58">
        <v>6</v>
      </c>
      <c r="J114" s="58">
        <v>11.255</v>
      </c>
      <c r="K114" s="65">
        <f t="shared" si="5"/>
        <v>1.87583333333333</v>
      </c>
      <c r="L114" s="65"/>
      <c r="M114" s="65"/>
      <c r="N114" s="65"/>
      <c r="O114" s="65"/>
      <c r="P114" s="65"/>
      <c r="Q114" s="65"/>
      <c r="R114" s="65"/>
      <c r="S114" s="71" t="s">
        <v>136</v>
      </c>
      <c r="T114" s="31"/>
      <c r="U114" s="73">
        <v>0.01</v>
      </c>
    </row>
    <row r="115" customHeight="1" spans="1:21">
      <c r="A115" s="53" t="s">
        <v>182</v>
      </c>
      <c r="B115" s="54">
        <f>IF(A115=0,0,VLOOKUP(A115,[1]HPW!$A$5:$U$10000,21,0))</f>
        <v>25</v>
      </c>
      <c r="C115" s="51">
        <v>82</v>
      </c>
      <c r="D115" s="55" t="s">
        <v>117</v>
      </c>
      <c r="E115" s="56" t="str">
        <f>IF(A115=0,0,VLOOKUP(A115,[1]HPW!$A$18:$AH$10000,28,0))</f>
        <v>FNA15WHB03</v>
      </c>
      <c r="F115" s="57">
        <f>VLOOKUP(A115,[1]HPW!$A$18:$AF$10000,30,0)</f>
        <v>1.55</v>
      </c>
      <c r="G115" s="58" t="str">
        <f>IF(A115=0,0,VLOOKUP(A115,[1]HPW!$A$18:$AH$10000,31,0))</f>
        <v>白色</v>
      </c>
      <c r="H115" s="58">
        <f>IF(A115=0,0,VLOOKUP(A115,[1]HPW!$A$18:$AF$10000,6,0))</f>
        <v>50</v>
      </c>
      <c r="I115" s="58">
        <v>6</v>
      </c>
      <c r="J115" s="58">
        <v>11.94</v>
      </c>
      <c r="K115" s="65">
        <f t="shared" si="5"/>
        <v>1.99</v>
      </c>
      <c r="L115" s="65"/>
      <c r="M115" s="65"/>
      <c r="N115" s="65"/>
      <c r="O115" s="65"/>
      <c r="P115" s="65"/>
      <c r="Q115" s="65"/>
      <c r="R115" s="65"/>
      <c r="S115" s="71" t="s">
        <v>136</v>
      </c>
      <c r="T115" s="31" t="s">
        <v>119</v>
      </c>
      <c r="U115" s="73">
        <v>0.01</v>
      </c>
    </row>
    <row r="116" customHeight="1" spans="1:21">
      <c r="A116" s="53" t="s">
        <v>183</v>
      </c>
      <c r="B116" s="54">
        <f>IF(A116=0,0,VLOOKUP(A116,[1]HPW!$A$5:$U$10000,21,0))</f>
        <v>25</v>
      </c>
      <c r="C116" s="51">
        <v>82</v>
      </c>
      <c r="D116" s="55" t="s">
        <v>117</v>
      </c>
      <c r="E116" s="56" t="str">
        <f>IF(A116=0,0,VLOOKUP(A116,[1]HPW!$A$18:$AH$10000,28,0))</f>
        <v>FNA15WHB03</v>
      </c>
      <c r="F116" s="57">
        <f>VLOOKUP(A116,[1]HPW!$A$18:$AF$10000,30,0)</f>
        <v>1.55</v>
      </c>
      <c r="G116" s="58" t="str">
        <f>IF(A116=0,0,VLOOKUP(A116,[1]HPW!$A$18:$AH$10000,31,0))</f>
        <v>白色</v>
      </c>
      <c r="H116" s="58">
        <f>IF(A116=0,0,VLOOKUP(A116,[1]HPW!$A$18:$AF$10000,6,0))</f>
        <v>50</v>
      </c>
      <c r="I116" s="58">
        <v>6</v>
      </c>
      <c r="J116" s="58">
        <v>13.264</v>
      </c>
      <c r="K116" s="65">
        <f t="shared" si="5"/>
        <v>2.21066666666667</v>
      </c>
      <c r="L116" s="65"/>
      <c r="M116" s="65"/>
      <c r="N116" s="65"/>
      <c r="O116" s="65"/>
      <c r="P116" s="65"/>
      <c r="Q116" s="65"/>
      <c r="R116" s="65"/>
      <c r="S116" s="71" t="s">
        <v>136</v>
      </c>
      <c r="T116" s="31" t="s">
        <v>119</v>
      </c>
      <c r="U116" s="73">
        <v>0.01</v>
      </c>
    </row>
    <row r="117" customHeight="1" spans="1:21">
      <c r="A117" s="53" t="s">
        <v>184</v>
      </c>
      <c r="B117" s="54">
        <f>IF(A117=0,0,VLOOKUP(A117,[1]HPW!$A$5:$U$10000,21,0))</f>
        <v>25</v>
      </c>
      <c r="C117" s="51">
        <v>92</v>
      </c>
      <c r="D117" s="55" t="s">
        <v>117</v>
      </c>
      <c r="E117" s="56" t="str">
        <f>IF(A117=0,0,VLOOKUP(A117,[1]HPW!$A$18:$AH$10000,28,0))</f>
        <v>FNA15WHB03</v>
      </c>
      <c r="F117" s="57">
        <f>VLOOKUP(A117,[1]HPW!$A$18:$AF$10000,30,0)</f>
        <v>1.55</v>
      </c>
      <c r="G117" s="58" t="str">
        <f>IF(A117=0,0,VLOOKUP(A117,[1]HPW!$A$18:$AH$10000,31,0))</f>
        <v>白色</v>
      </c>
      <c r="H117" s="58">
        <f>IF(A117=0,0,VLOOKUP(A117,[1]HPW!$A$18:$AF$10000,6,0))</f>
        <v>50</v>
      </c>
      <c r="I117" s="58">
        <v>6</v>
      </c>
      <c r="J117" s="58">
        <v>14.053</v>
      </c>
      <c r="K117" s="65">
        <f t="shared" si="5"/>
        <v>2.34216666666667</v>
      </c>
      <c r="L117" s="65"/>
      <c r="M117" s="65"/>
      <c r="N117" s="65"/>
      <c r="O117" s="65"/>
      <c r="P117" s="65"/>
      <c r="Q117" s="65"/>
      <c r="R117" s="65"/>
      <c r="S117" s="71" t="s">
        <v>136</v>
      </c>
      <c r="T117" s="31" t="s">
        <v>119</v>
      </c>
      <c r="U117" s="73">
        <v>0.01</v>
      </c>
    </row>
    <row r="118" customHeight="1" spans="1:21">
      <c r="A118" s="53" t="s">
        <v>185</v>
      </c>
      <c r="B118" s="54">
        <f>IF(A118=0,0,VLOOKUP(A118,[1]HPW!$A$5:$U$10000,21,0))</f>
        <v>20</v>
      </c>
      <c r="C118" s="51">
        <v>92</v>
      </c>
      <c r="D118" s="55" t="s">
        <v>117</v>
      </c>
      <c r="E118" s="56" t="str">
        <f>IF(A118=0,0,VLOOKUP(A118,[1]HPW!$A$18:$AH$10000,28,0))</f>
        <v>FNA15WHB03</v>
      </c>
      <c r="F118" s="57">
        <f>VLOOKUP(A118,[1]HPW!$A$18:$AF$10000,30,0)</f>
        <v>1.55</v>
      </c>
      <c r="G118" s="58" t="str">
        <f>IF(A118=0,0,VLOOKUP(A118,[1]HPW!$A$18:$AH$10000,31,0))</f>
        <v>白色</v>
      </c>
      <c r="H118" s="58">
        <f>IF(A118=0,0,VLOOKUP(A118,[1]HPW!$A$18:$AF$10000,6,0))</f>
        <v>50</v>
      </c>
      <c r="I118" s="58">
        <v>11</v>
      </c>
      <c r="J118" s="58">
        <v>27.31999</v>
      </c>
      <c r="K118" s="65">
        <f t="shared" si="5"/>
        <v>2.48363545454545</v>
      </c>
      <c r="L118" s="65"/>
      <c r="M118" s="65"/>
      <c r="N118" s="65"/>
      <c r="O118" s="65"/>
      <c r="P118" s="65"/>
      <c r="Q118" s="65"/>
      <c r="R118" s="65"/>
      <c r="S118" s="71" t="s">
        <v>136</v>
      </c>
      <c r="T118" s="31"/>
      <c r="U118" s="73">
        <v>0.01</v>
      </c>
    </row>
    <row r="119" customHeight="1" spans="1:21">
      <c r="A119" s="53" t="s">
        <v>186</v>
      </c>
      <c r="B119" s="54">
        <f>IF(A119=0,0,VLOOKUP(A119,[1]HPW!$A$5:$U$10000,21,0))</f>
        <v>20</v>
      </c>
      <c r="C119" s="51">
        <v>92</v>
      </c>
      <c r="D119" s="55" t="s">
        <v>117</v>
      </c>
      <c r="E119" s="56" t="str">
        <f>IF(A119=0,0,VLOOKUP(A119,[1]HPW!$A$18:$AH$10000,28,0))</f>
        <v>FNA15WHB03</v>
      </c>
      <c r="F119" s="57">
        <f>VLOOKUP(A119,[1]HPW!$A$18:$AF$10000,30,0)</f>
        <v>1.55</v>
      </c>
      <c r="G119" s="58" t="str">
        <f>IF(A119=0,0,VLOOKUP(A119,[1]HPW!$A$18:$AH$10000,31,0))</f>
        <v>白色</v>
      </c>
      <c r="H119" s="58">
        <f>IF(A119=0,0,VLOOKUP(A119,[1]HPW!$A$18:$AF$10000,6,0))</f>
        <v>40</v>
      </c>
      <c r="I119" s="58">
        <v>6</v>
      </c>
      <c r="J119" s="58">
        <v>16.253</v>
      </c>
      <c r="K119" s="65">
        <f t="shared" si="5"/>
        <v>2.70883333333333</v>
      </c>
      <c r="L119" s="65"/>
      <c r="M119" s="65"/>
      <c r="N119" s="65"/>
      <c r="O119" s="65"/>
      <c r="P119" s="65"/>
      <c r="Q119" s="65"/>
      <c r="R119" s="65"/>
      <c r="S119" s="71" t="s">
        <v>136</v>
      </c>
      <c r="T119" s="31"/>
      <c r="U119" s="73">
        <v>0.01</v>
      </c>
    </row>
    <row r="120" s="31" customFormat="1" ht="12.75" spans="1:21">
      <c r="A120" s="52" t="s">
        <v>187</v>
      </c>
      <c r="B120" s="54"/>
      <c r="C120" s="51"/>
      <c r="D120" s="55"/>
      <c r="E120" s="56"/>
      <c r="F120" s="57"/>
      <c r="G120" s="58"/>
      <c r="H120" s="58"/>
      <c r="I120" s="51"/>
      <c r="J120" s="51"/>
      <c r="K120" s="65"/>
      <c r="L120" s="63"/>
      <c r="M120" s="63"/>
      <c r="N120" s="63"/>
      <c r="O120" s="63"/>
      <c r="P120" s="63"/>
      <c r="Q120" s="63"/>
      <c r="R120" s="63"/>
      <c r="S120" s="71"/>
      <c r="U120" s="73">
        <v>0.01</v>
      </c>
    </row>
    <row r="121" customHeight="1" spans="1:21">
      <c r="A121" s="53" t="s">
        <v>188</v>
      </c>
      <c r="B121" s="54">
        <f>IF(A121=0,0,VLOOKUP(A121,[1]HPW!$A$5:$U$10000,21,0))</f>
        <v>25</v>
      </c>
      <c r="C121" s="51">
        <v>74</v>
      </c>
      <c r="D121" s="51" t="s">
        <v>133</v>
      </c>
      <c r="E121" s="56" t="str">
        <f>IF(A121=0,0,VLOOKUP(A121,[1]HPW!$A$18:$AH$10000,28,0))</f>
        <v>FNA15WHB03</v>
      </c>
      <c r="F121" s="57">
        <f>VLOOKUP(A121,[1]HPW!$A$18:$AF$10000,30,0)</f>
        <v>1.55</v>
      </c>
      <c r="G121" s="58" t="str">
        <f>IF(A121=0,0,VLOOKUP(A121,[1]HPW!$A$18:$AH$10000,31,0))</f>
        <v>白色</v>
      </c>
      <c r="H121" s="58">
        <f>IF(A121=0,0,VLOOKUP(A121,[1]HPW!$A$18:$AF$10000,6,0))</f>
        <v>25</v>
      </c>
      <c r="I121" s="58">
        <v>6</v>
      </c>
      <c r="J121" s="58">
        <v>10.77</v>
      </c>
      <c r="K121" s="65">
        <v>1.795</v>
      </c>
      <c r="L121" s="65"/>
      <c r="M121" s="65"/>
      <c r="N121" s="65"/>
      <c r="O121" s="65"/>
      <c r="P121" s="65"/>
      <c r="Q121" s="65"/>
      <c r="R121" s="65"/>
      <c r="S121" s="71" t="s">
        <v>189</v>
      </c>
      <c r="T121" s="31" t="s">
        <v>119</v>
      </c>
      <c r="U121" s="73">
        <v>0.01</v>
      </c>
    </row>
    <row r="122" customHeight="1" spans="1:21">
      <c r="A122" s="53" t="s">
        <v>190</v>
      </c>
      <c r="B122" s="54">
        <f>IF(A122=0,0,VLOOKUP(A122,[1]HPW!$A$5:$U$10000,21,0))</f>
        <v>25</v>
      </c>
      <c r="C122" s="51">
        <v>74</v>
      </c>
      <c r="D122" s="51" t="s">
        <v>133</v>
      </c>
      <c r="E122" s="56" t="str">
        <f>IF(A122=0,0,VLOOKUP(A122,[1]HPW!$A$18:$AH$10000,28,0))</f>
        <v>FNA15WHB03</v>
      </c>
      <c r="F122" s="57">
        <f>VLOOKUP(A122,[1]HPW!$A$18:$AF$10000,30,0)</f>
        <v>1.55</v>
      </c>
      <c r="G122" s="58" t="str">
        <f>IF(A122=0,0,VLOOKUP(A122,[1]HPW!$A$18:$AH$10000,31,0))</f>
        <v>白色</v>
      </c>
      <c r="H122" s="58">
        <f>IF(A122=0,0,VLOOKUP(A122,[1]HPW!$A$18:$AF$10000,6,0))</f>
        <v>25</v>
      </c>
      <c r="I122" s="58">
        <v>6</v>
      </c>
      <c r="J122" s="58">
        <v>11.491</v>
      </c>
      <c r="K122" s="65">
        <v>1.91516666666666</v>
      </c>
      <c r="L122" s="65"/>
      <c r="M122" s="65"/>
      <c r="N122" s="65"/>
      <c r="O122" s="65"/>
      <c r="P122" s="65"/>
      <c r="Q122" s="65"/>
      <c r="R122" s="65"/>
      <c r="S122" s="71" t="s">
        <v>189</v>
      </c>
      <c r="T122" s="31" t="s">
        <v>119</v>
      </c>
      <c r="U122" s="73">
        <v>0.01</v>
      </c>
    </row>
    <row r="123" customHeight="1" spans="1:21">
      <c r="A123" s="53" t="s">
        <v>191</v>
      </c>
      <c r="B123" s="54">
        <f>IF(A123=0,0,VLOOKUP(A123,[1]HPW!$A$5:$U$10000,21,0))</f>
        <v>25</v>
      </c>
      <c r="C123" s="51">
        <v>74</v>
      </c>
      <c r="D123" s="51" t="s">
        <v>133</v>
      </c>
      <c r="E123" s="56" t="str">
        <f>IF(A123=0,0,VLOOKUP(A123,[1]HPW!$A$18:$AH$10000,28,0))</f>
        <v>FNA15WHB03</v>
      </c>
      <c r="F123" s="57">
        <f>VLOOKUP(A123,[1]HPW!$A$18:$AF$10000,30,0)</f>
        <v>1.55</v>
      </c>
      <c r="G123" s="58" t="str">
        <f>IF(A123=0,0,VLOOKUP(A123,[1]HPW!$A$18:$AH$10000,31,0))</f>
        <v>白色</v>
      </c>
      <c r="H123" s="58">
        <f>IF(A123=0,0,VLOOKUP(A123,[1]HPW!$A$18:$AF$10000,6,0))</f>
        <v>25</v>
      </c>
      <c r="I123" s="58">
        <v>6</v>
      </c>
      <c r="J123" s="58">
        <v>13.08</v>
      </c>
      <c r="K123" s="65">
        <v>2.18</v>
      </c>
      <c r="L123" s="65"/>
      <c r="M123" s="65"/>
      <c r="N123" s="65"/>
      <c r="O123" s="65"/>
      <c r="P123" s="65"/>
      <c r="Q123" s="65"/>
      <c r="R123" s="65"/>
      <c r="S123" s="71" t="s">
        <v>189</v>
      </c>
      <c r="T123" s="31" t="s">
        <v>119</v>
      </c>
      <c r="U123" s="73">
        <v>0.01</v>
      </c>
    </row>
    <row r="124" customHeight="1" spans="1:21">
      <c r="A124" s="53" t="s">
        <v>192</v>
      </c>
      <c r="B124" s="54">
        <f>IF(A124=0,0,VLOOKUP(A124,[1]HPW!$A$5:$U$10000,21,0))</f>
        <v>25</v>
      </c>
      <c r="C124" s="51">
        <v>78</v>
      </c>
      <c r="D124" s="51" t="s">
        <v>133</v>
      </c>
      <c r="E124" s="56" t="str">
        <f>IF(A124=0,0,VLOOKUP(A124,[1]HPW!$A$18:$AH$10000,28,0))</f>
        <v>FNA15WHB03</v>
      </c>
      <c r="F124" s="57">
        <f>VLOOKUP(A124,[1]HPW!$A$18:$AF$10000,30,0)</f>
        <v>1.55</v>
      </c>
      <c r="G124" s="58" t="str">
        <f>IF(A124=0,0,VLOOKUP(A124,[1]HPW!$A$18:$AH$10000,31,0))</f>
        <v>白色</v>
      </c>
      <c r="H124" s="58">
        <f>IF(A124=0,0,VLOOKUP(A124,[1]HPW!$A$18:$AF$10000,6,0))</f>
        <v>25</v>
      </c>
      <c r="I124" s="58">
        <v>6</v>
      </c>
      <c r="J124" s="58">
        <v>13.866</v>
      </c>
      <c r="K124" s="65">
        <v>2.311</v>
      </c>
      <c r="L124" s="65"/>
      <c r="M124" s="65"/>
      <c r="N124" s="65"/>
      <c r="O124" s="65"/>
      <c r="P124" s="65"/>
      <c r="Q124" s="65"/>
      <c r="R124" s="65"/>
      <c r="S124" s="71" t="s">
        <v>189</v>
      </c>
      <c r="T124" s="31" t="s">
        <v>119</v>
      </c>
      <c r="U124" s="73">
        <v>0.01</v>
      </c>
    </row>
    <row r="125" customHeight="1" spans="1:21">
      <c r="A125" s="53" t="s">
        <v>193</v>
      </c>
      <c r="B125" s="54">
        <f>IF(A125=0,0,VLOOKUP(A125,[1]HPW!$A$5:$U$10000,21,0))</f>
        <v>25</v>
      </c>
      <c r="C125" s="51">
        <v>78</v>
      </c>
      <c r="D125" s="51" t="s">
        <v>133</v>
      </c>
      <c r="E125" s="56" t="str">
        <f>IF(A125=0,0,VLOOKUP(A125,[1]HPW!$A$18:$AH$10000,28,0))</f>
        <v>FNA15WHB03</v>
      </c>
      <c r="F125" s="57">
        <f>VLOOKUP(A125,[1]HPW!$A$18:$AF$10000,30,0)</f>
        <v>1.55</v>
      </c>
      <c r="G125" s="58" t="str">
        <f>IF(A125=0,0,VLOOKUP(A125,[1]HPW!$A$18:$AH$10000,31,0))</f>
        <v>白色</v>
      </c>
      <c r="H125" s="58">
        <f>IF(A125=0,0,VLOOKUP(A125,[1]HPW!$A$18:$AF$10000,6,0))</f>
        <v>25</v>
      </c>
      <c r="I125" s="58">
        <v>6</v>
      </c>
      <c r="J125" s="58">
        <v>14.746</v>
      </c>
      <c r="K125" s="65">
        <v>2.45766666666666</v>
      </c>
      <c r="L125" s="65"/>
      <c r="M125" s="65"/>
      <c r="N125" s="65"/>
      <c r="O125" s="65"/>
      <c r="P125" s="65"/>
      <c r="Q125" s="65"/>
      <c r="R125" s="65"/>
      <c r="S125" s="71" t="s">
        <v>189</v>
      </c>
      <c r="T125" s="31" t="s">
        <v>119</v>
      </c>
      <c r="U125" s="73">
        <v>0.01</v>
      </c>
    </row>
    <row r="126" customHeight="1" spans="1:21">
      <c r="A126" s="53" t="s">
        <v>194</v>
      </c>
      <c r="B126" s="54">
        <f>IF(A126=0,0,VLOOKUP(A126,[1]HPW!$A$5:$U$10000,21,0))</f>
        <v>25</v>
      </c>
      <c r="C126" s="51">
        <v>78</v>
      </c>
      <c r="D126" s="51" t="s">
        <v>133</v>
      </c>
      <c r="E126" s="56" t="str">
        <f>IF(A126=0,0,VLOOKUP(A126,[1]HPW!$A$18:$AH$10000,28,0))</f>
        <v>FNA15WHB03</v>
      </c>
      <c r="F126" s="57">
        <f>VLOOKUP(A126,[1]HPW!$A$18:$AF$10000,30,0)</f>
        <v>1.55</v>
      </c>
      <c r="G126" s="58" t="str">
        <f>IF(A126=0,0,VLOOKUP(A126,[1]HPW!$A$18:$AH$10000,31,0))</f>
        <v>白色</v>
      </c>
      <c r="H126" s="58">
        <f>IF(A126=0,0,VLOOKUP(A126,[1]HPW!$A$18:$AF$10000,6,0))</f>
        <v>25</v>
      </c>
      <c r="I126" s="58">
        <v>6</v>
      </c>
      <c r="J126" s="58">
        <v>15.717</v>
      </c>
      <c r="K126" s="65">
        <v>2.6195</v>
      </c>
      <c r="L126" s="65"/>
      <c r="M126" s="65"/>
      <c r="N126" s="65"/>
      <c r="O126" s="65"/>
      <c r="P126" s="65"/>
      <c r="Q126" s="65"/>
      <c r="R126" s="65"/>
      <c r="S126" s="71" t="s">
        <v>189</v>
      </c>
      <c r="T126" s="31" t="s">
        <v>119</v>
      </c>
      <c r="U126" s="73">
        <v>0.01</v>
      </c>
    </row>
    <row r="127" customHeight="1" spans="1:21">
      <c r="A127" s="53" t="s">
        <v>195</v>
      </c>
      <c r="B127" s="54">
        <f>IF(A127=0,0,VLOOKUP(A127,[1]HPW!$A$5:$U$10000,21,0))</f>
        <v>25</v>
      </c>
      <c r="C127" s="51">
        <v>88</v>
      </c>
      <c r="D127" s="51" t="s">
        <v>133</v>
      </c>
      <c r="E127" s="56" t="str">
        <f>IF(A127=0,0,VLOOKUP(A127,[1]HPW!$A$18:$AH$10000,28,0))</f>
        <v>FNA15WHB03</v>
      </c>
      <c r="F127" s="57">
        <f>VLOOKUP(A127,[1]HPW!$A$18:$AF$10000,30,0)</f>
        <v>1.55</v>
      </c>
      <c r="G127" s="58" t="str">
        <f>IF(A127=0,0,VLOOKUP(A127,[1]HPW!$A$18:$AH$10000,31,0))</f>
        <v>白色</v>
      </c>
      <c r="H127" s="58">
        <f>IF(A127=0,0,VLOOKUP(A127,[1]HPW!$A$18:$AF$10000,6,0))</f>
        <v>25</v>
      </c>
      <c r="I127" s="58">
        <v>6</v>
      </c>
      <c r="J127" s="58">
        <v>16.881</v>
      </c>
      <c r="K127" s="65">
        <v>2.8135</v>
      </c>
      <c r="L127" s="65"/>
      <c r="M127" s="65"/>
      <c r="N127" s="65"/>
      <c r="O127" s="65"/>
      <c r="P127" s="65"/>
      <c r="Q127" s="65"/>
      <c r="R127" s="65"/>
      <c r="S127" s="71" t="s">
        <v>196</v>
      </c>
      <c r="T127" s="31" t="s">
        <v>119</v>
      </c>
      <c r="U127" s="73">
        <v>0.01</v>
      </c>
    </row>
    <row r="128" customHeight="1" spans="1:21">
      <c r="A128" s="53" t="s">
        <v>197</v>
      </c>
      <c r="B128" s="54">
        <f>IF(A128=0,0,VLOOKUP(A128,[1]HPW!$A$5:$U$10000,21,0))</f>
        <v>25</v>
      </c>
      <c r="C128" s="51">
        <v>88</v>
      </c>
      <c r="D128" s="51" t="s">
        <v>133</v>
      </c>
      <c r="E128" s="56" t="str">
        <f>IF(A128=0,0,VLOOKUP(A128,[1]HPW!$A$18:$AH$10000,28,0))</f>
        <v>FNA15WHB03</v>
      </c>
      <c r="F128" s="57">
        <f>VLOOKUP(A128,[1]HPW!$A$18:$AF$10000,30,0)</f>
        <v>1.55</v>
      </c>
      <c r="G128" s="58" t="str">
        <f>IF(A128=0,0,VLOOKUP(A128,[1]HPW!$A$18:$AH$10000,31,0))</f>
        <v>白色</v>
      </c>
      <c r="H128" s="58">
        <f>IF(A128=0,0,VLOOKUP(A128,[1]HPW!$A$18:$AF$10000,6,0))</f>
        <v>25</v>
      </c>
      <c r="I128" s="58">
        <v>6</v>
      </c>
      <c r="J128" s="58">
        <v>18.325</v>
      </c>
      <c r="K128" s="65">
        <v>3.05416666666666</v>
      </c>
      <c r="L128" s="65"/>
      <c r="M128" s="65"/>
      <c r="N128" s="65"/>
      <c r="O128" s="65"/>
      <c r="P128" s="65"/>
      <c r="Q128" s="65"/>
      <c r="R128" s="65"/>
      <c r="S128" s="71" t="s">
        <v>196</v>
      </c>
      <c r="T128" s="31" t="s">
        <v>119</v>
      </c>
      <c r="U128" s="73">
        <v>0.01</v>
      </c>
    </row>
    <row r="129" customHeight="1" spans="1:21">
      <c r="A129" s="53" t="s">
        <v>198</v>
      </c>
      <c r="B129" s="54">
        <f>IF(A129=0,0,VLOOKUP(A129,[1]HPW!$A$5:$U$10000,21,0))</f>
        <v>25</v>
      </c>
      <c r="C129" s="51">
        <v>78</v>
      </c>
      <c r="D129" s="51" t="s">
        <v>133</v>
      </c>
      <c r="E129" s="56" t="str">
        <f>IF(A129=0,0,VLOOKUP(A129,[1]HPW!$A$18:$AH$10000,28,0))</f>
        <v>FNA15NVB05</v>
      </c>
      <c r="F129" s="57">
        <f>VLOOKUP(A129,[1]HPW!$A$18:$AF$10000,30,0)</f>
        <v>1.55</v>
      </c>
      <c r="G129" s="58" t="str">
        <f>IF(A129=0,0,VLOOKUP(A129,[1]HPW!$A$18:$AH$10000,31,0))</f>
        <v>深蓝</v>
      </c>
      <c r="H129" s="58">
        <f>IF(A129=0,0,VLOOKUP(A129,[1]HPW!$A$18:$AF$10000,6,0))</f>
        <v>25</v>
      </c>
      <c r="I129" s="58">
        <v>6</v>
      </c>
      <c r="J129" s="58">
        <v>11.255</v>
      </c>
      <c r="K129" s="65">
        <v>1.87583333333334</v>
      </c>
      <c r="L129" s="65"/>
      <c r="M129" s="65"/>
      <c r="N129" s="65"/>
      <c r="O129" s="65"/>
      <c r="P129" s="65"/>
      <c r="Q129" s="65"/>
      <c r="R129" s="65"/>
      <c r="S129" s="71" t="s">
        <v>199</v>
      </c>
      <c r="T129" s="31" t="s">
        <v>119</v>
      </c>
      <c r="U129" s="73">
        <v>0.01</v>
      </c>
    </row>
    <row r="130" customHeight="1" spans="1:21">
      <c r="A130" s="53" t="s">
        <v>200</v>
      </c>
      <c r="B130" s="54">
        <f>IF(A130=0,0,VLOOKUP(A130,[1]HPW!$A$5:$U$10000,21,0))</f>
        <v>25</v>
      </c>
      <c r="C130" s="51">
        <v>78</v>
      </c>
      <c r="D130" s="51" t="s">
        <v>133</v>
      </c>
      <c r="E130" s="56" t="str">
        <f>IF(A130=0,0,VLOOKUP(A130,[1]HPW!$A$18:$AH$10000,28,0))</f>
        <v>FNA15NVB05</v>
      </c>
      <c r="F130" s="57">
        <f>VLOOKUP(A130,[1]HPW!$A$18:$AF$10000,30,0)</f>
        <v>1.55</v>
      </c>
      <c r="G130" s="58" t="str">
        <f>IF(A130=0,0,VLOOKUP(A130,[1]HPW!$A$18:$AH$10000,31,0))</f>
        <v>深蓝</v>
      </c>
      <c r="H130" s="58">
        <f>IF(A130=0,0,VLOOKUP(A130,[1]HPW!$A$18:$AF$10000,6,0))</f>
        <v>25</v>
      </c>
      <c r="I130" s="58">
        <v>6</v>
      </c>
      <c r="J130" s="58">
        <v>11.94</v>
      </c>
      <c r="K130" s="65">
        <v>1.99</v>
      </c>
      <c r="L130" s="65"/>
      <c r="M130" s="65"/>
      <c r="N130" s="65"/>
      <c r="O130" s="65"/>
      <c r="P130" s="65"/>
      <c r="Q130" s="65"/>
      <c r="R130" s="65"/>
      <c r="S130" s="71" t="s">
        <v>199</v>
      </c>
      <c r="T130" s="31" t="s">
        <v>119</v>
      </c>
      <c r="U130" s="73">
        <v>0.01</v>
      </c>
    </row>
    <row r="131" customHeight="1" spans="1:21">
      <c r="A131" s="53" t="s">
        <v>201</v>
      </c>
      <c r="B131" s="54">
        <f>IF(A131=0,0,VLOOKUP(A131,[1]HPW!$A$5:$U$10000,21,0))</f>
        <v>25</v>
      </c>
      <c r="C131" s="51">
        <v>78</v>
      </c>
      <c r="D131" s="51" t="s">
        <v>133</v>
      </c>
      <c r="E131" s="56" t="str">
        <f>IF(A131=0,0,VLOOKUP(A131,[1]HPW!$A$18:$AH$10000,28,0))</f>
        <v>FNA15NVB05</v>
      </c>
      <c r="F131" s="57">
        <f>VLOOKUP(A131,[1]HPW!$A$18:$AF$10000,30,0)</f>
        <v>1.55</v>
      </c>
      <c r="G131" s="58" t="str">
        <f>IF(A131=0,0,VLOOKUP(A131,[1]HPW!$A$18:$AH$10000,31,0))</f>
        <v>深蓝</v>
      </c>
      <c r="H131" s="58">
        <f>IF(A131=0,0,VLOOKUP(A131,[1]HPW!$A$18:$AF$10000,6,0))</f>
        <v>25</v>
      </c>
      <c r="I131" s="58">
        <v>6</v>
      </c>
      <c r="J131" s="58">
        <v>13.264</v>
      </c>
      <c r="K131" s="65">
        <v>2.21066666666666</v>
      </c>
      <c r="L131" s="65"/>
      <c r="M131" s="65"/>
      <c r="N131" s="65"/>
      <c r="O131" s="65"/>
      <c r="P131" s="65"/>
      <c r="Q131" s="65"/>
      <c r="R131" s="65"/>
      <c r="S131" s="71" t="s">
        <v>199</v>
      </c>
      <c r="T131" s="31" t="s">
        <v>119</v>
      </c>
      <c r="U131" s="73">
        <v>0.01</v>
      </c>
    </row>
    <row r="132" customHeight="1" spans="1:21">
      <c r="A132" s="53" t="s">
        <v>202</v>
      </c>
      <c r="B132" s="54">
        <f>IF(A132=0,0,VLOOKUP(A132,[1]HPW!$A$5:$U$10000,21,0))</f>
        <v>25</v>
      </c>
      <c r="C132" s="51">
        <v>88</v>
      </c>
      <c r="D132" s="51" t="s">
        <v>133</v>
      </c>
      <c r="E132" s="56" t="str">
        <f>IF(A132=0,0,VLOOKUP(A132,[1]HPW!$A$18:$AH$10000,28,0))</f>
        <v>FNA15NVB05</v>
      </c>
      <c r="F132" s="57">
        <f>VLOOKUP(A132,[1]HPW!$A$18:$AF$10000,30,0)</f>
        <v>1.55</v>
      </c>
      <c r="G132" s="58" t="str">
        <f>IF(A132=0,0,VLOOKUP(A132,[1]HPW!$A$18:$AH$10000,31,0))</f>
        <v>深蓝</v>
      </c>
      <c r="H132" s="58">
        <f>IF(A132=0,0,VLOOKUP(A132,[1]HPW!$A$18:$AF$10000,6,0))</f>
        <v>25</v>
      </c>
      <c r="I132" s="58">
        <v>6</v>
      </c>
      <c r="J132" s="58">
        <v>14.053</v>
      </c>
      <c r="K132" s="65">
        <v>2.34216666666666</v>
      </c>
      <c r="L132" s="65"/>
      <c r="M132" s="65"/>
      <c r="N132" s="65"/>
      <c r="O132" s="65"/>
      <c r="P132" s="65"/>
      <c r="Q132" s="65"/>
      <c r="R132" s="65"/>
      <c r="S132" s="71" t="s">
        <v>199</v>
      </c>
      <c r="T132" s="31" t="s">
        <v>119</v>
      </c>
      <c r="U132" s="73">
        <v>0.01</v>
      </c>
    </row>
    <row r="133" customHeight="1" spans="1:21">
      <c r="A133" s="53" t="s">
        <v>203</v>
      </c>
      <c r="B133" s="54">
        <f>IF(A133=0,0,VLOOKUP(A133,[1]HPW!$A$5:$U$10000,21,0))</f>
        <v>25</v>
      </c>
      <c r="C133" s="51">
        <v>88</v>
      </c>
      <c r="D133" s="51" t="s">
        <v>133</v>
      </c>
      <c r="E133" s="56" t="str">
        <f>IF(A133=0,0,VLOOKUP(A133,[1]HPW!$A$18:$AH$10000,28,0))</f>
        <v>FNA15NVB05</v>
      </c>
      <c r="F133" s="57">
        <f>VLOOKUP(A133,[1]HPW!$A$18:$AF$10000,30,0)</f>
        <v>1.55</v>
      </c>
      <c r="G133" s="58" t="str">
        <f>IF(A133=0,0,VLOOKUP(A133,[1]HPW!$A$18:$AH$10000,31,0))</f>
        <v>深蓝</v>
      </c>
      <c r="H133" s="58">
        <f>IF(A133=0,0,VLOOKUP(A133,[1]HPW!$A$18:$AF$10000,6,0))</f>
        <v>25</v>
      </c>
      <c r="I133" s="58">
        <v>6</v>
      </c>
      <c r="J133" s="58">
        <v>15.325</v>
      </c>
      <c r="K133" s="65">
        <v>2.55416666666666</v>
      </c>
      <c r="L133" s="65"/>
      <c r="M133" s="65"/>
      <c r="N133" s="65"/>
      <c r="O133" s="65"/>
      <c r="P133" s="65"/>
      <c r="Q133" s="65"/>
      <c r="R133" s="65"/>
      <c r="S133" s="71" t="s">
        <v>199</v>
      </c>
      <c r="T133" s="31" t="s">
        <v>119</v>
      </c>
      <c r="U133" s="73">
        <v>0.01</v>
      </c>
    </row>
    <row r="134" customHeight="1" spans="1:21">
      <c r="A134" s="53" t="s">
        <v>204</v>
      </c>
      <c r="B134" s="54">
        <f>IF(A134=0,0,VLOOKUP(A134,[1]HPW!$A$5:$U$10000,21,0))</f>
        <v>25</v>
      </c>
      <c r="C134" s="51">
        <v>88</v>
      </c>
      <c r="D134" s="51" t="s">
        <v>133</v>
      </c>
      <c r="E134" s="56" t="str">
        <f>IF(A134=0,0,VLOOKUP(A134,[1]HPW!$A$18:$AH$10000,28,0))</f>
        <v>FNA15NVB05</v>
      </c>
      <c r="F134" s="57">
        <f>VLOOKUP(A134,[1]HPW!$A$18:$AF$10000,30,0)</f>
        <v>1.55</v>
      </c>
      <c r="G134" s="58" t="str">
        <f>IF(A134=0,0,VLOOKUP(A134,[1]HPW!$A$18:$AH$10000,31,0))</f>
        <v>深蓝</v>
      </c>
      <c r="H134" s="58">
        <f>IF(A134=0,0,VLOOKUP(A134,[1]HPW!$A$18:$AF$10000,6,0))</f>
        <v>25</v>
      </c>
      <c r="I134" s="58">
        <v>6</v>
      </c>
      <c r="J134" s="58">
        <v>16.253</v>
      </c>
      <c r="K134" s="65">
        <v>2.70883333333333</v>
      </c>
      <c r="L134" s="65"/>
      <c r="M134" s="65"/>
      <c r="N134" s="65"/>
      <c r="O134" s="65"/>
      <c r="P134" s="65"/>
      <c r="Q134" s="65"/>
      <c r="R134" s="65"/>
      <c r="S134" s="71" t="s">
        <v>199</v>
      </c>
      <c r="T134" s="31" t="s">
        <v>119</v>
      </c>
      <c r="U134" s="73">
        <v>0.01</v>
      </c>
    </row>
    <row r="135" customHeight="1" spans="1:21">
      <c r="A135" s="53" t="s">
        <v>205</v>
      </c>
      <c r="B135" s="54">
        <f>IF(A135=0,0,VLOOKUP(A135,[1]HPW!$A$5:$U$10000,21,0))</f>
        <v>25</v>
      </c>
      <c r="C135" s="51">
        <v>78</v>
      </c>
      <c r="D135" s="51" t="s">
        <v>133</v>
      </c>
      <c r="E135" s="56" t="str">
        <f>IF(A135=0,0,VLOOKUP(A135,[1]HPW!$A$18:$AH$10000,28,0))</f>
        <v>FNA15WHB03</v>
      </c>
      <c r="F135" s="57">
        <f>VLOOKUP(A135,[1]HPW!$A$18:$AF$10000,30,0)</f>
        <v>1.55</v>
      </c>
      <c r="G135" s="58" t="str">
        <f>IF(A135=0,0,VLOOKUP(A135,[1]HPW!$A$18:$AH$10000,31,0))</f>
        <v>白色</v>
      </c>
      <c r="H135" s="58">
        <f>IF(A135=0,0,VLOOKUP(A135,[1]HPW!$A$18:$AF$10000,6,0))</f>
        <v>25</v>
      </c>
      <c r="I135" s="58">
        <v>6</v>
      </c>
      <c r="J135" s="58">
        <v>11.255</v>
      </c>
      <c r="K135" s="65">
        <v>1.87583333333334</v>
      </c>
      <c r="L135" s="65"/>
      <c r="M135" s="65"/>
      <c r="N135" s="65"/>
      <c r="O135" s="65"/>
      <c r="P135" s="65"/>
      <c r="Q135" s="65"/>
      <c r="R135" s="65"/>
      <c r="S135" s="71" t="s">
        <v>199</v>
      </c>
      <c r="T135" s="31" t="s">
        <v>119</v>
      </c>
      <c r="U135" s="73">
        <v>0.01</v>
      </c>
    </row>
    <row r="136" customHeight="1" spans="1:21">
      <c r="A136" s="53" t="s">
        <v>206</v>
      </c>
      <c r="B136" s="54">
        <f>IF(A136=0,0,VLOOKUP(A136,[1]HPW!$A$5:$U$10000,21,0))</f>
        <v>25</v>
      </c>
      <c r="C136" s="51">
        <v>78</v>
      </c>
      <c r="D136" s="51" t="s">
        <v>133</v>
      </c>
      <c r="E136" s="56" t="str">
        <f>IF(A136=0,0,VLOOKUP(A136,[1]HPW!$A$18:$AH$10000,28,0))</f>
        <v>FNA15WHB03</v>
      </c>
      <c r="F136" s="57">
        <f>VLOOKUP(A136,[1]HPW!$A$18:$AF$10000,30,0)</f>
        <v>1.55</v>
      </c>
      <c r="G136" s="58" t="str">
        <f>IF(A136=0,0,VLOOKUP(A136,[1]HPW!$A$18:$AH$10000,31,0))</f>
        <v>白色</v>
      </c>
      <c r="H136" s="58">
        <f>IF(A136=0,0,VLOOKUP(A136,[1]HPW!$A$18:$AF$10000,6,0))</f>
        <v>25</v>
      </c>
      <c r="I136" s="58">
        <v>6</v>
      </c>
      <c r="J136" s="58">
        <v>11.94</v>
      </c>
      <c r="K136" s="65">
        <v>1.99</v>
      </c>
      <c r="L136" s="65"/>
      <c r="M136" s="65"/>
      <c r="N136" s="65"/>
      <c r="O136" s="65"/>
      <c r="P136" s="65"/>
      <c r="Q136" s="65"/>
      <c r="R136" s="65"/>
      <c r="S136" s="71" t="s">
        <v>199</v>
      </c>
      <c r="T136" s="31" t="s">
        <v>119</v>
      </c>
      <c r="U136" s="73">
        <v>0.01</v>
      </c>
    </row>
    <row r="137" customHeight="1" spans="1:21">
      <c r="A137" s="53" t="s">
        <v>207</v>
      </c>
      <c r="B137" s="54">
        <f>IF(A137=0,0,VLOOKUP(A137,[1]HPW!$A$5:$U$10000,21,0))</f>
        <v>25</v>
      </c>
      <c r="C137" s="51">
        <v>78</v>
      </c>
      <c r="D137" s="51" t="s">
        <v>133</v>
      </c>
      <c r="E137" s="56" t="str">
        <f>IF(A137=0,0,VLOOKUP(A137,[1]HPW!$A$18:$AH$10000,28,0))</f>
        <v>FNA15WHB03</v>
      </c>
      <c r="F137" s="57">
        <f>VLOOKUP(A137,[1]HPW!$A$18:$AF$10000,30,0)</f>
        <v>1.55</v>
      </c>
      <c r="G137" s="58" t="str">
        <f>IF(A137=0,0,VLOOKUP(A137,[1]HPW!$A$18:$AH$10000,31,0))</f>
        <v>白色</v>
      </c>
      <c r="H137" s="58">
        <f>IF(A137=0,0,VLOOKUP(A137,[1]HPW!$A$18:$AF$10000,6,0))</f>
        <v>25</v>
      </c>
      <c r="I137" s="58">
        <v>6</v>
      </c>
      <c r="J137" s="58">
        <v>13.264</v>
      </c>
      <c r="K137" s="65">
        <v>2.21066666666666</v>
      </c>
      <c r="L137" s="65"/>
      <c r="M137" s="65"/>
      <c r="N137" s="65"/>
      <c r="O137" s="65"/>
      <c r="P137" s="65"/>
      <c r="Q137" s="65"/>
      <c r="R137" s="65"/>
      <c r="S137" s="71" t="s">
        <v>199</v>
      </c>
      <c r="T137" s="31" t="s">
        <v>119</v>
      </c>
      <c r="U137" s="73">
        <v>0.01</v>
      </c>
    </row>
    <row r="138" customHeight="1" spans="1:21">
      <c r="A138" s="53" t="s">
        <v>208</v>
      </c>
      <c r="B138" s="54">
        <f>IF(A138=0,0,VLOOKUP(A138,[1]HPW!$A$5:$U$10000,21,0))</f>
        <v>25</v>
      </c>
      <c r="C138" s="51">
        <v>88</v>
      </c>
      <c r="D138" s="51" t="s">
        <v>133</v>
      </c>
      <c r="E138" s="56" t="str">
        <f>IF(A138=0,0,VLOOKUP(A138,[1]HPW!$A$18:$AH$10000,28,0))</f>
        <v>FNA15WHB03</v>
      </c>
      <c r="F138" s="57">
        <f>VLOOKUP(A138,[1]HPW!$A$18:$AF$10000,30,0)</f>
        <v>1.55</v>
      </c>
      <c r="G138" s="58" t="str">
        <f>IF(A138=0,0,VLOOKUP(A138,[1]HPW!$A$18:$AH$10000,31,0))</f>
        <v>白色</v>
      </c>
      <c r="H138" s="58">
        <f>IF(A138=0,0,VLOOKUP(A138,[1]HPW!$A$18:$AF$10000,6,0))</f>
        <v>25</v>
      </c>
      <c r="I138" s="58">
        <v>6</v>
      </c>
      <c r="J138" s="58">
        <v>14.053</v>
      </c>
      <c r="K138" s="65">
        <v>2.34216666666666</v>
      </c>
      <c r="L138" s="65"/>
      <c r="M138" s="65"/>
      <c r="N138" s="65"/>
      <c r="O138" s="65"/>
      <c r="P138" s="65"/>
      <c r="Q138" s="65"/>
      <c r="R138" s="65"/>
      <c r="S138" s="71" t="s">
        <v>199</v>
      </c>
      <c r="T138" s="31" t="s">
        <v>119</v>
      </c>
      <c r="U138" s="73">
        <v>0.01</v>
      </c>
    </row>
    <row r="139" customHeight="1" spans="1:21">
      <c r="A139" s="53" t="s">
        <v>209</v>
      </c>
      <c r="B139" s="54">
        <f>IF(A139=0,0,VLOOKUP(A139,[1]HPW!$A$5:$U$10000,21,0))</f>
        <v>25</v>
      </c>
      <c r="C139" s="51">
        <v>88</v>
      </c>
      <c r="D139" s="51" t="s">
        <v>133</v>
      </c>
      <c r="E139" s="56" t="str">
        <f>IF(A139=0,0,VLOOKUP(A139,[1]HPW!$A$18:$AH$10000,28,0))</f>
        <v>FNA15WHB03</v>
      </c>
      <c r="F139" s="57">
        <f>VLOOKUP(A139,[1]HPW!$A$18:$AF$10000,30,0)</f>
        <v>1.55</v>
      </c>
      <c r="G139" s="58" t="str">
        <f>IF(A139=0,0,VLOOKUP(A139,[1]HPW!$A$18:$AH$10000,31,0))</f>
        <v>白色</v>
      </c>
      <c r="H139" s="58">
        <f>IF(A139=0,0,VLOOKUP(A139,[1]HPW!$A$18:$AF$10000,6,0))</f>
        <v>25</v>
      </c>
      <c r="I139" s="58">
        <v>6</v>
      </c>
      <c r="J139" s="58">
        <v>15.325</v>
      </c>
      <c r="K139" s="65">
        <v>2.55416666666666</v>
      </c>
      <c r="L139" s="65"/>
      <c r="M139" s="65"/>
      <c r="N139" s="65"/>
      <c r="O139" s="65"/>
      <c r="P139" s="65"/>
      <c r="Q139" s="65"/>
      <c r="R139" s="65"/>
      <c r="S139" s="71" t="s">
        <v>199</v>
      </c>
      <c r="T139" s="31" t="s">
        <v>119</v>
      </c>
      <c r="U139" s="73">
        <v>0.01</v>
      </c>
    </row>
    <row r="140" customHeight="1" spans="1:21">
      <c r="A140" s="53" t="s">
        <v>210</v>
      </c>
      <c r="B140" s="54">
        <f>IF(A140=0,0,VLOOKUP(A140,[1]HPW!$A$5:$U$10000,21,0))</f>
        <v>25</v>
      </c>
      <c r="C140" s="51">
        <v>88</v>
      </c>
      <c r="D140" s="51" t="s">
        <v>133</v>
      </c>
      <c r="E140" s="56" t="str">
        <f>IF(A140=0,0,VLOOKUP(A140,[1]HPW!$A$18:$AH$10000,28,0))</f>
        <v>FNA15WHB03</v>
      </c>
      <c r="F140" s="57">
        <f>VLOOKUP(A140,[1]HPW!$A$18:$AF$10000,30,0)</f>
        <v>1.55</v>
      </c>
      <c r="G140" s="58" t="str">
        <f>IF(A140=0,0,VLOOKUP(A140,[1]HPW!$A$18:$AH$10000,31,0))</f>
        <v>白色</v>
      </c>
      <c r="H140" s="58">
        <f>IF(A140=0,0,VLOOKUP(A140,[1]HPW!$A$18:$AF$10000,6,0))</f>
        <v>25</v>
      </c>
      <c r="I140" s="58">
        <v>6</v>
      </c>
      <c r="J140" s="58">
        <v>16.253</v>
      </c>
      <c r="K140" s="65">
        <v>2.70883333333333</v>
      </c>
      <c r="L140" s="65"/>
      <c r="M140" s="65"/>
      <c r="N140" s="65"/>
      <c r="O140" s="65"/>
      <c r="P140" s="65"/>
      <c r="Q140" s="65"/>
      <c r="R140" s="65"/>
      <c r="S140" s="71" t="s">
        <v>211</v>
      </c>
      <c r="T140" s="31" t="s">
        <v>119</v>
      </c>
      <c r="U140" s="73">
        <v>0.01</v>
      </c>
    </row>
    <row r="141" customHeight="1" spans="1:21">
      <c r="A141" s="53" t="s">
        <v>212</v>
      </c>
      <c r="B141" s="54">
        <f>IF(A141=0,0,VLOOKUP(A141,[1]HPW!$A$5:$U$10000,21,0))</f>
        <v>25</v>
      </c>
      <c r="C141" s="51">
        <v>98</v>
      </c>
      <c r="D141" s="51" t="s">
        <v>133</v>
      </c>
      <c r="E141" s="56" t="str">
        <f>IF(A141=0,0,VLOOKUP(A141,[1]HPW!$A$18:$AH$10000,28,0))</f>
        <v>FNA15WHB03</v>
      </c>
      <c r="F141" s="57">
        <f>VLOOKUP(A141,[1]HPW!$A$18:$AF$10000,30,0)</f>
        <v>1.55</v>
      </c>
      <c r="G141" s="58" t="str">
        <f>IF(A141=0,0,VLOOKUP(A141,[1]HPW!$A$18:$AH$10000,31,0))</f>
        <v>白色</v>
      </c>
      <c r="H141" s="58">
        <f>IF(A141=0,0,VLOOKUP(A141,[1]HPW!$A$18:$AF$10000,6,0))</f>
        <v>25</v>
      </c>
      <c r="I141" s="58">
        <v>6</v>
      </c>
      <c r="J141" s="58">
        <v>17.392</v>
      </c>
      <c r="K141" s="65">
        <v>2.89866666666666</v>
      </c>
      <c r="L141" s="65"/>
      <c r="M141" s="65"/>
      <c r="N141" s="65"/>
      <c r="O141" s="65"/>
      <c r="P141" s="65"/>
      <c r="Q141" s="65"/>
      <c r="R141" s="65"/>
      <c r="S141" s="71" t="s">
        <v>211</v>
      </c>
      <c r="T141" s="31" t="s">
        <v>119</v>
      </c>
      <c r="U141" s="73">
        <v>0.01</v>
      </c>
    </row>
    <row r="142" customHeight="1" spans="1:21">
      <c r="A142" s="53" t="s">
        <v>213</v>
      </c>
      <c r="B142" s="54">
        <f>IF(A142=0,0,VLOOKUP(A142,[1]HPW!$A$5:$U$10000,21,0))</f>
        <v>25</v>
      </c>
      <c r="C142" s="51">
        <v>98</v>
      </c>
      <c r="D142" s="51" t="s">
        <v>133</v>
      </c>
      <c r="E142" s="56" t="str">
        <f>IF(A142=0,0,VLOOKUP(A142,[1]HPW!$A$18:$AH$10000,28,0))</f>
        <v>FNA15WHB03</v>
      </c>
      <c r="F142" s="57">
        <f>VLOOKUP(A142,[1]HPW!$A$18:$AF$10000,30,0)</f>
        <v>1.55</v>
      </c>
      <c r="G142" s="58" t="str">
        <f>IF(A142=0,0,VLOOKUP(A142,[1]HPW!$A$18:$AH$10000,31,0))</f>
        <v>白色</v>
      </c>
      <c r="H142" s="58">
        <f>IF(A142=0,0,VLOOKUP(A142,[1]HPW!$A$18:$AF$10000,6,0))</f>
        <v>25</v>
      </c>
      <c r="I142" s="58">
        <v>6</v>
      </c>
      <c r="J142" s="58">
        <v>18.676</v>
      </c>
      <c r="K142" s="65">
        <v>3.11266666666666</v>
      </c>
      <c r="L142" s="65"/>
      <c r="M142" s="65"/>
      <c r="N142" s="65"/>
      <c r="O142" s="65"/>
      <c r="P142" s="65"/>
      <c r="Q142" s="65"/>
      <c r="R142" s="65"/>
      <c r="S142" s="71" t="s">
        <v>211</v>
      </c>
      <c r="T142" s="31" t="s">
        <v>119</v>
      </c>
      <c r="U142" s="73">
        <v>0.01</v>
      </c>
    </row>
    <row r="143" customHeight="1" spans="1:21">
      <c r="A143" s="53" t="s">
        <v>214</v>
      </c>
      <c r="B143" s="54">
        <f>IF(A143=0,0,VLOOKUP(A143,[1]HPW!$A$5:$U$10000,21,0))</f>
        <v>25</v>
      </c>
      <c r="C143" s="51">
        <v>78</v>
      </c>
      <c r="D143" s="51" t="s">
        <v>133</v>
      </c>
      <c r="E143" s="56" t="str">
        <f>IF(A143=0,0,VLOOKUP(A143,[1]HPW!$A$18:$AH$10000,28,0))</f>
        <v>FNA15WHB03</v>
      </c>
      <c r="F143" s="57">
        <f>VLOOKUP(A143,[1]HPW!$A$18:$AF$10000,30,0)</f>
        <v>1.55</v>
      </c>
      <c r="G143" s="58" t="str">
        <f>IF(A143=0,0,VLOOKUP(A143,[1]HPW!$A$18:$AH$10000,31,0))</f>
        <v>白色</v>
      </c>
      <c r="H143" s="58">
        <f>IF(A143=0,0,VLOOKUP(A143,[1]HPW!$A$18:$AF$10000,6,0))</f>
        <v>25</v>
      </c>
      <c r="I143" s="58">
        <v>6</v>
      </c>
      <c r="J143" s="58">
        <v>12.725</v>
      </c>
      <c r="K143" s="65">
        <v>2.12083333333334</v>
      </c>
      <c r="L143" s="65"/>
      <c r="M143" s="65">
        <v>0.0496</v>
      </c>
      <c r="N143" s="65"/>
      <c r="O143" s="65"/>
      <c r="P143" s="65"/>
      <c r="Q143" s="65"/>
      <c r="R143" s="65"/>
      <c r="S143" s="71" t="s">
        <v>215</v>
      </c>
      <c r="T143" s="31" t="s">
        <v>119</v>
      </c>
      <c r="U143" s="73">
        <v>0.01</v>
      </c>
    </row>
    <row r="144" customHeight="1" spans="1:21">
      <c r="A144" s="53" t="s">
        <v>216</v>
      </c>
      <c r="B144" s="54">
        <f>IF(A144=0,0,VLOOKUP(A144,[1]HPW!$A$5:$U$10000,21,0))</f>
        <v>25</v>
      </c>
      <c r="C144" s="51">
        <v>78</v>
      </c>
      <c r="D144" s="51" t="s">
        <v>133</v>
      </c>
      <c r="E144" s="56" t="str">
        <f>IF(A144=0,0,VLOOKUP(A144,[1]HPW!$A$18:$AH$10000,28,0))</f>
        <v>FNA15WHB03</v>
      </c>
      <c r="F144" s="57">
        <f>VLOOKUP(A144,[1]HPW!$A$18:$AF$10000,30,0)</f>
        <v>1.55</v>
      </c>
      <c r="G144" s="58" t="str">
        <f>IF(A144=0,0,VLOOKUP(A144,[1]HPW!$A$18:$AH$10000,31,0))</f>
        <v>白色</v>
      </c>
      <c r="H144" s="58">
        <f>IF(A144=0,0,VLOOKUP(A144,[1]HPW!$A$18:$AF$10000,6,0))</f>
        <v>25</v>
      </c>
      <c r="I144" s="58">
        <v>6</v>
      </c>
      <c r="J144" s="58">
        <v>13.891</v>
      </c>
      <c r="K144" s="65">
        <v>2.31516666666666</v>
      </c>
      <c r="L144" s="65"/>
      <c r="M144" s="65">
        <v>0.06</v>
      </c>
      <c r="N144" s="65"/>
      <c r="O144" s="65"/>
      <c r="P144" s="65"/>
      <c r="Q144" s="65"/>
      <c r="R144" s="65"/>
      <c r="S144" s="71" t="s">
        <v>215</v>
      </c>
      <c r="T144" s="31" t="s">
        <v>119</v>
      </c>
      <c r="U144" s="73">
        <v>0.01</v>
      </c>
    </row>
    <row r="145" customHeight="1" spans="1:21">
      <c r="A145" s="53" t="s">
        <v>217</v>
      </c>
      <c r="B145" s="54">
        <f>IF(A145=0,0,VLOOKUP(A145,[1]HPW!$A$5:$U$10000,21,0))</f>
        <v>25</v>
      </c>
      <c r="C145" s="51">
        <v>78</v>
      </c>
      <c r="D145" s="51" t="s">
        <v>133</v>
      </c>
      <c r="E145" s="56" t="str">
        <f>IF(A145=0,0,VLOOKUP(A145,[1]HPW!$A$18:$AH$10000,28,0))</f>
        <v>FNA15WHB03</v>
      </c>
      <c r="F145" s="57">
        <f>VLOOKUP(A145,[1]HPW!$A$18:$AF$10000,30,0)</f>
        <v>1.55</v>
      </c>
      <c r="G145" s="58" t="str">
        <f>IF(A145=0,0,VLOOKUP(A145,[1]HPW!$A$18:$AH$10000,31,0))</f>
        <v>白色</v>
      </c>
      <c r="H145" s="58">
        <f>IF(A145=0,0,VLOOKUP(A145,[1]HPW!$A$18:$AF$10000,6,0))</f>
        <v>25</v>
      </c>
      <c r="I145" s="58">
        <v>6</v>
      </c>
      <c r="J145" s="58">
        <v>14.685</v>
      </c>
      <c r="K145" s="65">
        <v>2.4475</v>
      </c>
      <c r="L145" s="65"/>
      <c r="M145" s="65">
        <v>0.0608</v>
      </c>
      <c r="N145" s="65"/>
      <c r="O145" s="65"/>
      <c r="P145" s="65"/>
      <c r="Q145" s="65"/>
      <c r="R145" s="65"/>
      <c r="S145" s="71" t="s">
        <v>215</v>
      </c>
      <c r="T145" s="31" t="s">
        <v>119</v>
      </c>
      <c r="U145" s="73">
        <v>0.01</v>
      </c>
    </row>
    <row r="146" customHeight="1" spans="1:21">
      <c r="A146" s="53" t="s">
        <v>218</v>
      </c>
      <c r="B146" s="54">
        <f>IF(A146=0,0,VLOOKUP(A146,[1]HPW!$A$5:$U$10000,21,0))</f>
        <v>25</v>
      </c>
      <c r="C146" s="51">
        <v>88</v>
      </c>
      <c r="D146" s="51" t="s">
        <v>133</v>
      </c>
      <c r="E146" s="56" t="str">
        <f>IF(A146=0,0,VLOOKUP(A146,[1]HPW!$A$18:$AH$10000,28,0))</f>
        <v>FNA15WHB03</v>
      </c>
      <c r="F146" s="57">
        <f>VLOOKUP(A146,[1]HPW!$A$18:$AF$10000,30,0)</f>
        <v>1.55</v>
      </c>
      <c r="G146" s="58" t="str">
        <f>IF(A146=0,0,VLOOKUP(A146,[1]HPW!$A$18:$AH$10000,31,0))</f>
        <v>白色</v>
      </c>
      <c r="H146" s="58">
        <f>IF(A146=0,0,VLOOKUP(A146,[1]HPW!$A$18:$AF$10000,6,0))</f>
        <v>25</v>
      </c>
      <c r="I146" s="58">
        <v>6</v>
      </c>
      <c r="J146" s="58">
        <v>15.735</v>
      </c>
      <c r="K146" s="65">
        <v>2.6225</v>
      </c>
      <c r="L146" s="65"/>
      <c r="M146" s="65">
        <v>0.0616</v>
      </c>
      <c r="N146" s="65"/>
      <c r="O146" s="65"/>
      <c r="P146" s="65"/>
      <c r="Q146" s="65"/>
      <c r="R146" s="65"/>
      <c r="S146" s="71" t="s">
        <v>215</v>
      </c>
      <c r="T146" s="31" t="s">
        <v>119</v>
      </c>
      <c r="U146" s="73">
        <v>0.01</v>
      </c>
    </row>
    <row r="147" customHeight="1" spans="1:21">
      <c r="A147" s="53" t="s">
        <v>219</v>
      </c>
      <c r="B147" s="54">
        <f>IF(A147=0,0,VLOOKUP(A147,[1]HPW!$A$5:$U$10000,21,0))</f>
        <v>25</v>
      </c>
      <c r="C147" s="51">
        <v>88</v>
      </c>
      <c r="D147" s="51" t="s">
        <v>133</v>
      </c>
      <c r="E147" s="56" t="str">
        <f>IF(A147=0,0,VLOOKUP(A147,[1]HPW!$A$18:$AH$10000,28,0))</f>
        <v>FNA15WHB03</v>
      </c>
      <c r="F147" s="57">
        <f>VLOOKUP(A147,[1]HPW!$A$18:$AF$10000,30,0)</f>
        <v>1.55</v>
      </c>
      <c r="G147" s="58" t="str">
        <f>IF(A147=0,0,VLOOKUP(A147,[1]HPW!$A$18:$AH$10000,31,0))</f>
        <v>白色</v>
      </c>
      <c r="H147" s="58">
        <f>IF(A147=0,0,VLOOKUP(A147,[1]HPW!$A$18:$AF$10000,6,0))</f>
        <v>25</v>
      </c>
      <c r="I147" s="58">
        <v>6</v>
      </c>
      <c r="J147" s="58">
        <v>16.989</v>
      </c>
      <c r="K147" s="65">
        <f>J147/I147</f>
        <v>2.8315</v>
      </c>
      <c r="L147" s="65"/>
      <c r="M147" s="65">
        <v>0.069</v>
      </c>
      <c r="N147" s="65"/>
      <c r="O147" s="65"/>
      <c r="P147" s="65"/>
      <c r="Q147" s="65"/>
      <c r="R147" s="65"/>
      <c r="S147" s="71" t="s">
        <v>215</v>
      </c>
      <c r="T147" s="31" t="s">
        <v>119</v>
      </c>
      <c r="U147" s="73">
        <v>0.01</v>
      </c>
    </row>
    <row r="148" customHeight="1" spans="1:21">
      <c r="A148" s="53" t="s">
        <v>220</v>
      </c>
      <c r="B148" s="54">
        <f>IF(A148=0,0,VLOOKUP(A148,[1]HPW!$A$5:$U$10000,21,0))</f>
        <v>25</v>
      </c>
      <c r="C148" s="51">
        <v>88</v>
      </c>
      <c r="D148" s="51" t="s">
        <v>133</v>
      </c>
      <c r="E148" s="56" t="str">
        <f>IF(A148=0,0,VLOOKUP(A148,[1]HPW!$A$18:$AH$10000,28,0))</f>
        <v>FNA15WHB03</v>
      </c>
      <c r="F148" s="57">
        <f>VLOOKUP(A148,[1]HPW!$A$18:$AF$10000,30,0)</f>
        <v>1.55</v>
      </c>
      <c r="G148" s="58" t="str">
        <f>IF(A148=0,0,VLOOKUP(A148,[1]HPW!$A$18:$AH$10000,31,0))</f>
        <v>白色</v>
      </c>
      <c r="H148" s="58">
        <f>IF(A148=0,0,VLOOKUP(A148,[1]HPW!$A$18:$AF$10000,6,0))</f>
        <v>25</v>
      </c>
      <c r="I148" s="58">
        <v>6</v>
      </c>
      <c r="J148" s="58">
        <v>17.944</v>
      </c>
      <c r="K148" s="65">
        <v>2.99066666666666</v>
      </c>
      <c r="L148" s="65"/>
      <c r="M148" s="65">
        <v>0.07</v>
      </c>
      <c r="N148" s="65"/>
      <c r="O148" s="65"/>
      <c r="P148" s="65"/>
      <c r="Q148" s="65"/>
      <c r="R148" s="65"/>
      <c r="S148" s="71" t="s">
        <v>215</v>
      </c>
      <c r="T148" s="31" t="s">
        <v>119</v>
      </c>
      <c r="U148" s="73">
        <v>0.01</v>
      </c>
    </row>
    <row r="149" customHeight="1" spans="1:21">
      <c r="A149" s="53" t="s">
        <v>221</v>
      </c>
      <c r="B149" s="54">
        <f>IF(A149=0,0,VLOOKUP(A149,[1]HPW!$A$5:$U$10000,21,0))</f>
        <v>25</v>
      </c>
      <c r="C149" s="51">
        <v>98</v>
      </c>
      <c r="D149" s="51" t="s">
        <v>133</v>
      </c>
      <c r="E149" s="56" t="str">
        <f>IF(A149=0,0,VLOOKUP(A149,[1]HPW!$A$18:$AH$10000,28,0))</f>
        <v>FNA15WHB03</v>
      </c>
      <c r="F149" s="57">
        <f>VLOOKUP(A149,[1]HPW!$A$18:$AF$10000,30,0)</f>
        <v>1.55</v>
      </c>
      <c r="G149" s="58" t="str">
        <f>IF(A149=0,0,VLOOKUP(A149,[1]HPW!$A$18:$AH$10000,31,0))</f>
        <v>白色</v>
      </c>
      <c r="H149" s="58">
        <f>IF(A149=0,0,VLOOKUP(A149,[1]HPW!$A$18:$AF$10000,6,0))</f>
        <v>25</v>
      </c>
      <c r="I149" s="58">
        <v>6</v>
      </c>
      <c r="J149" s="58">
        <v>18.944</v>
      </c>
      <c r="K149" s="65">
        <v>3.15733333333334</v>
      </c>
      <c r="L149" s="65"/>
      <c r="M149" s="65">
        <v>0.079</v>
      </c>
      <c r="N149" s="65"/>
      <c r="O149" s="65"/>
      <c r="P149" s="65"/>
      <c r="Q149" s="65"/>
      <c r="R149" s="65"/>
      <c r="S149" s="71" t="s">
        <v>222</v>
      </c>
      <c r="T149" s="31" t="s">
        <v>119</v>
      </c>
      <c r="U149" s="73">
        <v>0.01</v>
      </c>
    </row>
    <row r="150" customHeight="1" spans="1:21">
      <c r="A150" s="53" t="s">
        <v>223</v>
      </c>
      <c r="B150" s="54">
        <f>IF(A150=0,0,VLOOKUP(A150,[1]HPW!$A$5:$U$10000,21,0))</f>
        <v>25</v>
      </c>
      <c r="C150" s="51">
        <v>98</v>
      </c>
      <c r="D150" s="51" t="s">
        <v>133</v>
      </c>
      <c r="E150" s="56" t="str">
        <f>IF(A150=0,0,VLOOKUP(A150,[1]HPW!$A$18:$AH$10000,28,0))</f>
        <v>FNA15WHB03</v>
      </c>
      <c r="F150" s="57">
        <f>VLOOKUP(A150,[1]HPW!$A$18:$AF$10000,30,0)</f>
        <v>1.55</v>
      </c>
      <c r="G150" s="58" t="str">
        <f>IF(A150=0,0,VLOOKUP(A150,[1]HPW!$A$18:$AH$10000,31,0))</f>
        <v>白色</v>
      </c>
      <c r="H150" s="58">
        <f>IF(A150=0,0,VLOOKUP(A150,[1]HPW!$A$18:$AF$10000,6,0))</f>
        <v>25</v>
      </c>
      <c r="I150" s="58">
        <v>6</v>
      </c>
      <c r="J150" s="58">
        <v>20.17</v>
      </c>
      <c r="K150" s="65">
        <v>3.36166666666666</v>
      </c>
      <c r="L150" s="65"/>
      <c r="M150" s="65">
        <v>0.0807</v>
      </c>
      <c r="N150" s="65"/>
      <c r="O150" s="65"/>
      <c r="P150" s="65"/>
      <c r="Q150" s="65"/>
      <c r="R150" s="65"/>
      <c r="S150" s="71" t="s">
        <v>222</v>
      </c>
      <c r="T150" s="31" t="s">
        <v>119</v>
      </c>
      <c r="U150" s="73">
        <v>0.01</v>
      </c>
    </row>
    <row r="151" customHeight="1" spans="1:21">
      <c r="A151" s="53" t="s">
        <v>224</v>
      </c>
      <c r="B151" s="54">
        <f>IF(A151=0,0,VLOOKUP(A151,[1]HPW!$A$5:$U$10000,21,0))</f>
        <v>20</v>
      </c>
      <c r="C151" s="51">
        <v>78</v>
      </c>
      <c r="D151" s="51" t="s">
        <v>117</v>
      </c>
      <c r="E151" s="56" t="str">
        <f>IF(A151=0,0,VLOOKUP(A151,[1]HPW!$A$18:$AH$10000,28,0))</f>
        <v>FNA15RAB04</v>
      </c>
      <c r="F151" s="57">
        <f>VLOOKUP(A151,[1]HPW!$A$18:$AF$10000,30,0)</f>
        <v>1.55</v>
      </c>
      <c r="G151" s="58" t="str">
        <f>IF(A151=0,0,VLOOKUP(A151,[1]HPW!$A$18:$AH$10000,31,0))</f>
        <v>橙色</v>
      </c>
      <c r="H151" s="58">
        <f>IF(A151=0,0,VLOOKUP(A151,[1]HPW!$A$18:$AF$10000,6,0))</f>
        <v>40</v>
      </c>
      <c r="I151" s="58">
        <v>1</v>
      </c>
      <c r="J151" s="58">
        <v>1.981</v>
      </c>
      <c r="K151" s="65">
        <v>1.981</v>
      </c>
      <c r="L151" s="65"/>
      <c r="M151" s="65"/>
      <c r="N151" s="65"/>
      <c r="O151" s="65"/>
      <c r="P151" s="65"/>
      <c r="Q151" s="65"/>
      <c r="R151" s="65"/>
      <c r="S151" s="51" t="s">
        <v>70</v>
      </c>
      <c r="T151" s="31" t="s">
        <v>119</v>
      </c>
      <c r="U151" s="73">
        <v>0.01</v>
      </c>
    </row>
    <row r="152" s="32" customFormat="1" customHeight="1" spans="1:21">
      <c r="A152" s="74" t="s">
        <v>225</v>
      </c>
      <c r="B152" s="75">
        <f>IF(A152=0,0,VLOOKUP(A152,[1]HPW!$A$5:$U$10000,21,0))</f>
        <v>20</v>
      </c>
      <c r="C152" s="76">
        <v>78</v>
      </c>
      <c r="D152" s="76" t="s">
        <v>117</v>
      </c>
      <c r="E152" s="77" t="str">
        <f>IF(A152=0,0,VLOOKUP(A152,[1]HPW!$A$18:$AH$10000,28,0))</f>
        <v>FNA15RAB04</v>
      </c>
      <c r="F152" s="78">
        <f>VLOOKUP(A152,[1]HPW!$A$18:$AF$10000,30,0)</f>
        <v>1.55</v>
      </c>
      <c r="G152" s="79" t="str">
        <f>IF(A152=0,0,VLOOKUP(A152,[1]HPW!$A$18:$AH$10000,31,0))</f>
        <v>橙色</v>
      </c>
      <c r="H152" s="79">
        <f>IF(A152=0,0,VLOOKUP(A152,[1]HPW!$A$18:$AF$10000,6,0))</f>
        <v>40</v>
      </c>
      <c r="I152" s="79">
        <v>12</v>
      </c>
      <c r="J152" s="79">
        <v>25.384</v>
      </c>
      <c r="K152" s="80">
        <f t="shared" ref="K152" si="6">J152/I152</f>
        <v>2.11533333333333</v>
      </c>
      <c r="L152" s="80"/>
      <c r="M152" s="80"/>
      <c r="N152" s="80"/>
      <c r="O152" s="80"/>
      <c r="P152" s="80"/>
      <c r="Q152" s="80"/>
      <c r="R152" s="80"/>
      <c r="S152" s="76" t="s">
        <v>70</v>
      </c>
      <c r="T152" s="31" t="s">
        <v>119</v>
      </c>
      <c r="U152" s="73">
        <v>0.01</v>
      </c>
    </row>
    <row r="153" customHeight="1" spans="1:21">
      <c r="A153" s="53" t="s">
        <v>226</v>
      </c>
      <c r="B153" s="54">
        <f>IF(A153=0,0,VLOOKUP(A153,[1]HPW!$A$5:$U$10000,21,0))</f>
        <v>20</v>
      </c>
      <c r="C153" s="51">
        <v>78</v>
      </c>
      <c r="D153" s="51" t="s">
        <v>117</v>
      </c>
      <c r="E153" s="56" t="str">
        <f>IF(A153=0,0,VLOOKUP(A153,[1]HPW!$A$18:$AH$10000,28,0))</f>
        <v>FNA15RAB04</v>
      </c>
      <c r="F153" s="57">
        <f>VLOOKUP(A153,[1]HPW!$A$18:$AF$10000,30,0)</f>
        <v>1.55</v>
      </c>
      <c r="G153" s="58" t="str">
        <f>IF(A153=0,0,VLOOKUP(A153,[1]HPW!$A$18:$AH$10000,31,0))</f>
        <v>橙色</v>
      </c>
      <c r="H153" s="58">
        <f>IF(A153=0,0,VLOOKUP(A153,[1]HPW!$A$18:$AF$10000,6,0))</f>
        <v>40</v>
      </c>
      <c r="I153" s="58">
        <v>1</v>
      </c>
      <c r="J153" s="58">
        <v>2.402</v>
      </c>
      <c r="K153" s="65">
        <v>2.402</v>
      </c>
      <c r="L153" s="65"/>
      <c r="M153" s="65"/>
      <c r="N153" s="65"/>
      <c r="O153" s="65"/>
      <c r="P153" s="65"/>
      <c r="Q153" s="65"/>
      <c r="R153" s="65"/>
      <c r="S153" s="51" t="s">
        <v>70</v>
      </c>
      <c r="T153" s="31" t="s">
        <v>119</v>
      </c>
      <c r="U153" s="73">
        <v>0.01</v>
      </c>
    </row>
    <row r="154" customHeight="1" spans="1:21">
      <c r="A154" s="53" t="s">
        <v>227</v>
      </c>
      <c r="B154" s="54">
        <f>IF(A154=0,0,VLOOKUP(A154,[1]HPW!$A$5:$U$10000,21,0))</f>
        <v>20</v>
      </c>
      <c r="C154" s="51">
        <v>88</v>
      </c>
      <c r="D154" s="51" t="s">
        <v>117</v>
      </c>
      <c r="E154" s="56" t="str">
        <f>IF(A154=0,0,VLOOKUP(A154,[1]HPW!$A$18:$AH$10000,28,0))</f>
        <v>FNA15RAB04</v>
      </c>
      <c r="F154" s="57">
        <f>VLOOKUP(A154,[1]HPW!$A$18:$AF$10000,30,0)</f>
        <v>1.55</v>
      </c>
      <c r="G154" s="58" t="str">
        <f>IF(A154=0,0,VLOOKUP(A154,[1]HPW!$A$18:$AH$10000,31,0))</f>
        <v>橙色</v>
      </c>
      <c r="H154" s="58">
        <f>IF(A154=0,0,VLOOKUP(A154,[1]HPW!$A$18:$AF$10000,6,0))</f>
        <v>40</v>
      </c>
      <c r="I154" s="58">
        <v>1</v>
      </c>
      <c r="J154" s="58">
        <v>2.538</v>
      </c>
      <c r="K154" s="65">
        <v>2.538</v>
      </c>
      <c r="L154" s="65"/>
      <c r="M154" s="65"/>
      <c r="N154" s="65"/>
      <c r="O154" s="65"/>
      <c r="P154" s="65"/>
      <c r="Q154" s="65"/>
      <c r="R154" s="65"/>
      <c r="S154" s="51" t="s">
        <v>70</v>
      </c>
      <c r="T154" s="31" t="s">
        <v>119</v>
      </c>
      <c r="U154" s="73">
        <v>0.01</v>
      </c>
    </row>
    <row r="155" customHeight="1" spans="1:21">
      <c r="A155" s="53" t="s">
        <v>228</v>
      </c>
      <c r="B155" s="54">
        <f>IF(A155=0,0,VLOOKUP(A155,[1]HPW!$A$5:$U$10000,21,0))</f>
        <v>20</v>
      </c>
      <c r="C155" s="51">
        <v>88</v>
      </c>
      <c r="D155" s="51" t="s">
        <v>117</v>
      </c>
      <c r="E155" s="56" t="str">
        <f>IF(A155=0,0,VLOOKUP(A155,[1]HPW!$A$18:$AH$10000,28,0))</f>
        <v>FNA15RAB04</v>
      </c>
      <c r="F155" s="57">
        <f>VLOOKUP(A155,[1]HPW!$A$18:$AF$10000,30,0)</f>
        <v>1.55</v>
      </c>
      <c r="G155" s="58" t="str">
        <f>IF(A155=0,0,VLOOKUP(A155,[1]HPW!$A$18:$AH$10000,31,0))</f>
        <v>橙色</v>
      </c>
      <c r="H155" s="58">
        <f>IF(A155=0,0,VLOOKUP(A155,[1]HPW!$A$18:$AF$10000,6,0))</f>
        <v>40</v>
      </c>
      <c r="I155" s="58">
        <v>1</v>
      </c>
      <c r="J155" s="58">
        <v>2.747</v>
      </c>
      <c r="K155" s="65">
        <v>2.747</v>
      </c>
      <c r="L155" s="65"/>
      <c r="M155" s="65"/>
      <c r="N155" s="65"/>
      <c r="O155" s="65"/>
      <c r="P155" s="65"/>
      <c r="Q155" s="65"/>
      <c r="R155" s="65"/>
      <c r="S155" s="51" t="s">
        <v>70</v>
      </c>
      <c r="T155" s="31" t="s">
        <v>119</v>
      </c>
      <c r="U155" s="73">
        <v>0.01</v>
      </c>
    </row>
    <row r="156" customHeight="1" spans="1:21">
      <c r="A156" s="53" t="s">
        <v>229</v>
      </c>
      <c r="B156" s="54">
        <f>IF(A156=0,0,VLOOKUP(A156,[1]HPW!$A$5:$U$10000,21,0))</f>
        <v>25</v>
      </c>
      <c r="C156" s="51">
        <v>89</v>
      </c>
      <c r="D156" s="51" t="s">
        <v>117</v>
      </c>
      <c r="E156" s="56" t="str">
        <f>IF(A156=0,0,VLOOKUP(A156,[1]HPW!$A$18:$AH$10000,28,0))</f>
        <v>FNA15RAB04</v>
      </c>
      <c r="F156" s="57">
        <f>VLOOKUP(A156,[1]HPW!$A$18:$AF$10000,30,0)</f>
        <v>1.55</v>
      </c>
      <c r="G156" s="58" t="str">
        <f>IF(A156=0,0,VLOOKUP(A156,[1]HPW!$A$18:$AH$10000,31,0))</f>
        <v>橙色</v>
      </c>
      <c r="H156" s="58">
        <f>IF(A156=0,0,VLOOKUP(A156,[1]HPW!$A$18:$AF$10000,6,0))</f>
        <v>25</v>
      </c>
      <c r="I156" s="58"/>
      <c r="J156" s="58"/>
      <c r="K156" s="65"/>
      <c r="L156" s="65"/>
      <c r="M156" s="65"/>
      <c r="N156" s="65"/>
      <c r="O156" s="65"/>
      <c r="P156" s="65"/>
      <c r="Q156" s="65"/>
      <c r="R156" s="65"/>
      <c r="S156" s="51" t="s">
        <v>70</v>
      </c>
      <c r="T156" s="31" t="s">
        <v>119</v>
      </c>
      <c r="U156" s="73">
        <v>0.01</v>
      </c>
    </row>
    <row r="157" customHeight="1" spans="1:21">
      <c r="A157" s="53" t="s">
        <v>230</v>
      </c>
      <c r="B157" s="54">
        <f>IF(A157=0,0,VLOOKUP(A157,[1]HPW!$A$5:$U$10000,21,0))</f>
        <v>25</v>
      </c>
      <c r="C157" s="51">
        <v>90</v>
      </c>
      <c r="D157" s="51" t="s">
        <v>117</v>
      </c>
      <c r="E157" s="56" t="str">
        <f>IF(A157=0,0,VLOOKUP(A157,[1]HPW!$A$18:$AH$10000,28,0))</f>
        <v>FNA15RAB04</v>
      </c>
      <c r="F157" s="57">
        <f>VLOOKUP(A157,[1]HPW!$A$18:$AF$10000,30,0)</f>
        <v>1.55</v>
      </c>
      <c r="G157" s="58" t="str">
        <f>IF(A157=0,0,VLOOKUP(A157,[1]HPW!$A$18:$AH$10000,31,0))</f>
        <v>橙色</v>
      </c>
      <c r="H157" s="58">
        <f>IF(A157=0,0,VLOOKUP(A157,[1]HPW!$A$18:$AF$10000,6,0))</f>
        <v>25</v>
      </c>
      <c r="I157" s="58">
        <v>6</v>
      </c>
      <c r="J157" s="58"/>
      <c r="K157" s="65">
        <v>2.11935</v>
      </c>
      <c r="L157" s="65"/>
      <c r="M157" s="65"/>
      <c r="N157" s="65"/>
      <c r="O157" s="65"/>
      <c r="P157" s="65"/>
      <c r="Q157" s="65"/>
      <c r="R157" s="65"/>
      <c r="S157" s="51" t="s">
        <v>70</v>
      </c>
      <c r="T157" s="31" t="s">
        <v>119</v>
      </c>
      <c r="U157" s="73">
        <v>0.01</v>
      </c>
    </row>
    <row r="158" ht="12.75" customHeight="1" spans="1:21">
      <c r="A158" s="53" t="s">
        <v>231</v>
      </c>
      <c r="B158" s="54">
        <f>IF(A158=0,0,VLOOKUP(A158,[1]HPW!$A$5:$U$10000,21,0))</f>
        <v>25</v>
      </c>
      <c r="C158" s="51">
        <v>91</v>
      </c>
      <c r="D158" s="51" t="s">
        <v>117</v>
      </c>
      <c r="E158" s="56" t="str">
        <f>IF(A158=0,0,VLOOKUP(A158,[1]HPW!$A$18:$AH$10000,28,0))</f>
        <v>FNA15RAB04</v>
      </c>
      <c r="F158" s="57">
        <f>VLOOKUP(A158,[1]HPW!$A$18:$AF$10000,30,0)</f>
        <v>1.55</v>
      </c>
      <c r="G158" s="58" t="str">
        <f>IF(A158=0,0,VLOOKUP(A158,[1]HPW!$A$18:$AH$10000,31,0))</f>
        <v>橙色</v>
      </c>
      <c r="H158" s="58">
        <f>IF(A158=0,0,VLOOKUP(A158,[1]HPW!$A$18:$AF$10000,6,0))</f>
        <v>25</v>
      </c>
      <c r="I158" s="58">
        <v>6</v>
      </c>
      <c r="J158" s="58"/>
      <c r="K158" s="65">
        <v>2.3338</v>
      </c>
      <c r="L158" s="65"/>
      <c r="M158" s="65"/>
      <c r="N158" s="65"/>
      <c r="O158" s="65"/>
      <c r="P158" s="65"/>
      <c r="Q158" s="65"/>
      <c r="R158" s="65"/>
      <c r="S158" s="51" t="s">
        <v>70</v>
      </c>
      <c r="T158" s="31" t="s">
        <v>119</v>
      </c>
      <c r="U158" s="73">
        <v>0.01</v>
      </c>
    </row>
    <row r="159" customHeight="1" spans="1:21">
      <c r="A159" s="53" t="s">
        <v>232</v>
      </c>
      <c r="B159" s="54">
        <f>IF(A159=0,0,VLOOKUP(A159,[1]HPW!$A$5:$U$10000,21,0))</f>
        <v>25</v>
      </c>
      <c r="C159" s="51">
        <v>92</v>
      </c>
      <c r="D159" s="51" t="s">
        <v>117</v>
      </c>
      <c r="E159" s="56" t="str">
        <f>IF(A159=0,0,VLOOKUP(A159,[1]HPW!$A$18:$AH$10000,28,0))</f>
        <v>FNA15RAB04</v>
      </c>
      <c r="F159" s="57">
        <f>VLOOKUP(A159,[1]HPW!$A$18:$AF$10000,30,0)</f>
        <v>1.55</v>
      </c>
      <c r="G159" s="58" t="str">
        <f>IF(A159=0,0,VLOOKUP(A159,[1]HPW!$A$18:$AH$10000,31,0))</f>
        <v>橙色</v>
      </c>
      <c r="H159" s="58">
        <f>IF(A159=0,0,VLOOKUP(A159,[1]HPW!$A$18:$AF$10000,6,0))</f>
        <v>25</v>
      </c>
      <c r="I159" s="58">
        <v>6</v>
      </c>
      <c r="J159" s="58"/>
      <c r="K159" s="65">
        <v>2.4703</v>
      </c>
      <c r="L159" s="65"/>
      <c r="M159" s="65"/>
      <c r="N159" s="65"/>
      <c r="O159" s="65"/>
      <c r="P159" s="65"/>
      <c r="Q159" s="65"/>
      <c r="R159" s="65"/>
      <c r="S159" s="51" t="s">
        <v>70</v>
      </c>
      <c r="T159" s="31" t="s">
        <v>119</v>
      </c>
      <c r="U159" s="73">
        <v>0.01</v>
      </c>
    </row>
    <row r="160" customHeight="1" spans="1:21">
      <c r="A160" s="53" t="s">
        <v>233</v>
      </c>
      <c r="B160" s="54">
        <f>IF(A160=0,0,VLOOKUP(A160,[1]HPW!$A$5:$U$10000,21,0))</f>
        <v>25</v>
      </c>
      <c r="C160" s="51">
        <v>93</v>
      </c>
      <c r="D160" s="51" t="s">
        <v>117</v>
      </c>
      <c r="E160" s="56" t="str">
        <f>IF(A160=0,0,VLOOKUP(A160,[1]HPW!$A$18:$AH$10000,28,0))</f>
        <v>FNA15RAB04</v>
      </c>
      <c r="F160" s="57">
        <f>VLOOKUP(A160,[1]HPW!$A$18:$AF$10000,30,0)</f>
        <v>1.55</v>
      </c>
      <c r="G160" s="58" t="str">
        <f>IF(A160=0,0,VLOOKUP(A160,[1]HPW!$A$18:$AH$10000,31,0))</f>
        <v>橙色</v>
      </c>
      <c r="H160" s="58">
        <f>IF(A160=0,0,VLOOKUP(A160,[1]HPW!$A$18:$AF$10000,6,0))</f>
        <v>25</v>
      </c>
      <c r="I160" s="58">
        <v>6</v>
      </c>
      <c r="J160" s="58"/>
      <c r="K160" s="65">
        <v>2.6681</v>
      </c>
      <c r="L160" s="65"/>
      <c r="M160" s="65"/>
      <c r="N160" s="65"/>
      <c r="O160" s="65"/>
      <c r="P160" s="65"/>
      <c r="Q160" s="65"/>
      <c r="R160" s="65"/>
      <c r="S160" s="51" t="s">
        <v>70</v>
      </c>
      <c r="T160" s="31" t="s">
        <v>119</v>
      </c>
      <c r="U160" s="73">
        <v>0.01</v>
      </c>
    </row>
    <row r="161" customHeight="1" spans="1:21">
      <c r="A161" s="53" t="s">
        <v>234</v>
      </c>
      <c r="B161" s="54">
        <f>IF(A161=0,0,VLOOKUP(A161,[1]HPW!$A$5:$U$10000,21,0))</f>
        <v>25</v>
      </c>
      <c r="C161" s="51">
        <v>94</v>
      </c>
      <c r="D161" s="51" t="s">
        <v>117</v>
      </c>
      <c r="E161" s="56" t="str">
        <f>IF(A161=0,0,VLOOKUP(A161,[1]HPW!$A$18:$AH$10000,28,0))</f>
        <v>FNA15RAB04</v>
      </c>
      <c r="F161" s="57">
        <f>VLOOKUP(A161,[1]HPW!$A$18:$AF$10000,30,0)</f>
        <v>1.55</v>
      </c>
      <c r="G161" s="58" t="str">
        <f>IF(A161=0,0,VLOOKUP(A161,[1]HPW!$A$18:$AH$10000,31,0))</f>
        <v>橙色</v>
      </c>
      <c r="H161" s="58">
        <f>IF(A161=0,0,VLOOKUP(A161,[1]HPW!$A$18:$AF$10000,6,0))</f>
        <v>25</v>
      </c>
      <c r="I161" s="58">
        <v>6</v>
      </c>
      <c r="J161" s="58"/>
      <c r="K161" s="65">
        <v>2.9018</v>
      </c>
      <c r="L161" s="65"/>
      <c r="M161" s="65"/>
      <c r="N161" s="65"/>
      <c r="O161" s="65"/>
      <c r="P161" s="65"/>
      <c r="Q161" s="65"/>
      <c r="R161" s="65"/>
      <c r="S161" s="51" t="s">
        <v>70</v>
      </c>
      <c r="T161" s="31" t="s">
        <v>119</v>
      </c>
      <c r="U161" s="73">
        <v>0.01</v>
      </c>
    </row>
    <row r="162" customHeight="1" spans="1:21">
      <c r="A162" s="53" t="s">
        <v>235</v>
      </c>
      <c r="B162" s="54">
        <f>IF(A162=0,0,VLOOKUP(A162,[1]HPW!$A$5:$U$10000,21,0))</f>
        <v>25</v>
      </c>
      <c r="C162" s="51">
        <v>74</v>
      </c>
      <c r="D162" s="51" t="s">
        <v>133</v>
      </c>
      <c r="E162" s="56" t="str">
        <f>IF(A162=0,0,VLOOKUP(A162,[1]HPW!$A$18:$AH$10000,28,0))</f>
        <v>FNA15RDB05</v>
      </c>
      <c r="F162" s="57">
        <f>VLOOKUP(A162,[1]HPW!$A$18:$AF$10000,30,0)</f>
        <v>1.55</v>
      </c>
      <c r="G162" s="58" t="str">
        <f>IF(A162=0,0,VLOOKUP(A162,[1]HPW!$A$18:$AH$10000,31,0))</f>
        <v>红色</v>
      </c>
      <c r="H162" s="58">
        <f>IF(A162=0,0,VLOOKUP(A162,[1]HPW!$A$18:$AF$10000,6,0))</f>
        <v>25</v>
      </c>
      <c r="I162" s="58">
        <v>6</v>
      </c>
      <c r="J162" s="58">
        <v>10.77</v>
      </c>
      <c r="K162" s="65">
        <v>1.795</v>
      </c>
      <c r="L162" s="65"/>
      <c r="M162" s="65"/>
      <c r="N162" s="65"/>
      <c r="O162" s="65"/>
      <c r="P162" s="65"/>
      <c r="Q162" s="65"/>
      <c r="R162" s="65"/>
      <c r="S162" s="71" t="s">
        <v>189</v>
      </c>
      <c r="T162" s="31" t="s">
        <v>119</v>
      </c>
      <c r="U162" s="73">
        <v>0.01</v>
      </c>
    </row>
    <row r="163" customHeight="1" spans="1:21">
      <c r="A163" s="53" t="s">
        <v>236</v>
      </c>
      <c r="B163" s="54">
        <f>IF(A163=0,0,VLOOKUP(A163,[1]HPW!$A$5:$U$10000,21,0))</f>
        <v>25</v>
      </c>
      <c r="C163" s="51">
        <v>74</v>
      </c>
      <c r="D163" s="51" t="s">
        <v>133</v>
      </c>
      <c r="E163" s="56" t="str">
        <f>IF(A163=0,0,VLOOKUP(A163,[1]HPW!$A$18:$AH$10000,28,0))</f>
        <v>FNA15RDB05</v>
      </c>
      <c r="F163" s="57">
        <f>VLOOKUP(A163,[1]HPW!$A$18:$AF$10000,30,0)</f>
        <v>1.55</v>
      </c>
      <c r="G163" s="58" t="str">
        <f>IF(A163=0,0,VLOOKUP(A163,[1]HPW!$A$18:$AH$10000,31,0))</f>
        <v>红色</v>
      </c>
      <c r="H163" s="58">
        <f>IF(A163=0,0,VLOOKUP(A163,[1]HPW!$A$18:$AF$10000,6,0))</f>
        <v>25</v>
      </c>
      <c r="I163" s="58">
        <v>6</v>
      </c>
      <c r="J163" s="58">
        <v>11.491</v>
      </c>
      <c r="K163" s="65">
        <v>1.91516666666666</v>
      </c>
      <c r="L163" s="65"/>
      <c r="M163" s="65"/>
      <c r="N163" s="65"/>
      <c r="O163" s="65"/>
      <c r="P163" s="65"/>
      <c r="Q163" s="65"/>
      <c r="R163" s="65"/>
      <c r="S163" s="71" t="s">
        <v>189</v>
      </c>
      <c r="T163" s="31" t="s">
        <v>119</v>
      </c>
      <c r="U163" s="73">
        <v>0.01</v>
      </c>
    </row>
    <row r="164" customHeight="1" spans="1:21">
      <c r="A164" s="53" t="s">
        <v>237</v>
      </c>
      <c r="B164" s="54">
        <f>IF(A164=0,0,VLOOKUP(A164,[1]HPW!$A$5:$U$10000,21,0))</f>
        <v>25</v>
      </c>
      <c r="C164" s="51">
        <v>74</v>
      </c>
      <c r="D164" s="51" t="s">
        <v>133</v>
      </c>
      <c r="E164" s="56" t="str">
        <f>IF(A164=0,0,VLOOKUP(A164,[1]HPW!$A$18:$AH$10000,28,0))</f>
        <v>FNA15RDB05</v>
      </c>
      <c r="F164" s="57">
        <f>VLOOKUP(A164,[1]HPW!$A$18:$AF$10000,30,0)</f>
        <v>1.55</v>
      </c>
      <c r="G164" s="58" t="str">
        <f>IF(A164=0,0,VLOOKUP(A164,[1]HPW!$A$18:$AH$10000,31,0))</f>
        <v>红色</v>
      </c>
      <c r="H164" s="58">
        <f>IF(A164=0,0,VLOOKUP(A164,[1]HPW!$A$18:$AF$10000,6,0))</f>
        <v>25</v>
      </c>
      <c r="I164" s="58">
        <v>6</v>
      </c>
      <c r="J164" s="58">
        <v>13.08</v>
      </c>
      <c r="K164" s="65">
        <v>2.18</v>
      </c>
      <c r="L164" s="65"/>
      <c r="M164" s="65"/>
      <c r="N164" s="65"/>
      <c r="O164" s="65"/>
      <c r="P164" s="65"/>
      <c r="Q164" s="65"/>
      <c r="R164" s="65"/>
      <c r="S164" s="71" t="s">
        <v>189</v>
      </c>
      <c r="T164" s="31" t="s">
        <v>119</v>
      </c>
      <c r="U164" s="73">
        <v>0.01</v>
      </c>
    </row>
    <row r="165" customHeight="1" spans="1:21">
      <c r="A165" s="53" t="s">
        <v>238</v>
      </c>
      <c r="B165" s="54">
        <f>IF(A165=0,0,VLOOKUP(A165,[1]HPW!$A$5:$U$10000,21,0))</f>
        <v>25</v>
      </c>
      <c r="C165" s="51">
        <v>78</v>
      </c>
      <c r="D165" s="51" t="s">
        <v>133</v>
      </c>
      <c r="E165" s="56" t="str">
        <f>IF(A165=0,0,VLOOKUP(A165,[1]HPW!$A$18:$AH$10000,28,0))</f>
        <v>FNA15RDB05</v>
      </c>
      <c r="F165" s="57">
        <f>VLOOKUP(A165,[1]HPW!$A$18:$AF$10000,30,0)</f>
        <v>1.55</v>
      </c>
      <c r="G165" s="58" t="str">
        <f>IF(A165=0,0,VLOOKUP(A165,[1]HPW!$A$18:$AH$10000,31,0))</f>
        <v>红色</v>
      </c>
      <c r="H165" s="58">
        <f>IF(A165=0,0,VLOOKUP(A165,[1]HPW!$A$18:$AF$10000,6,0))</f>
        <v>25</v>
      </c>
      <c r="I165" s="58">
        <v>6</v>
      </c>
      <c r="J165" s="58">
        <v>13.866</v>
      </c>
      <c r="K165" s="65">
        <v>2.311</v>
      </c>
      <c r="L165" s="65"/>
      <c r="M165" s="65"/>
      <c r="N165" s="65"/>
      <c r="O165" s="65"/>
      <c r="P165" s="65"/>
      <c r="Q165" s="65"/>
      <c r="R165" s="65"/>
      <c r="S165" s="71" t="s">
        <v>189</v>
      </c>
      <c r="T165" s="31" t="s">
        <v>119</v>
      </c>
      <c r="U165" s="73">
        <v>0.01</v>
      </c>
    </row>
    <row r="166" customHeight="1" spans="1:21">
      <c r="A166" s="53" t="s">
        <v>239</v>
      </c>
      <c r="B166" s="54">
        <f>IF(A166=0,0,VLOOKUP(A166,[1]HPW!$A$5:$U$10000,21,0))</f>
        <v>25</v>
      </c>
      <c r="C166" s="51">
        <v>78</v>
      </c>
      <c r="D166" s="51" t="s">
        <v>133</v>
      </c>
      <c r="E166" s="56" t="str">
        <f>IF(A166=0,0,VLOOKUP(A166,[1]HPW!$A$18:$AH$10000,28,0))</f>
        <v>FNA15RDB05</v>
      </c>
      <c r="F166" s="57">
        <f>VLOOKUP(A166,[1]HPW!$A$18:$AF$10000,30,0)</f>
        <v>1.55</v>
      </c>
      <c r="G166" s="58" t="str">
        <f>IF(A166=0,0,VLOOKUP(A166,[1]HPW!$A$18:$AH$10000,31,0))</f>
        <v>红色</v>
      </c>
      <c r="H166" s="58">
        <f>IF(A166=0,0,VLOOKUP(A166,[1]HPW!$A$18:$AF$10000,6,0))</f>
        <v>25</v>
      </c>
      <c r="I166" s="58">
        <v>6</v>
      </c>
      <c r="J166" s="58">
        <v>14.746</v>
      </c>
      <c r="K166" s="65">
        <v>2.45766666666666</v>
      </c>
      <c r="L166" s="65"/>
      <c r="M166" s="65"/>
      <c r="N166" s="65"/>
      <c r="O166" s="65"/>
      <c r="P166" s="65"/>
      <c r="Q166" s="65"/>
      <c r="R166" s="65"/>
      <c r="S166" s="71" t="s">
        <v>189</v>
      </c>
      <c r="T166" s="31" t="s">
        <v>119</v>
      </c>
      <c r="U166" s="73">
        <v>0.01</v>
      </c>
    </row>
    <row r="167" customHeight="1" spans="1:21">
      <c r="A167" s="53" t="s">
        <v>240</v>
      </c>
      <c r="B167" s="54">
        <f>IF(A167=0,0,VLOOKUP(A167,[1]HPW!$A$5:$U$10000,21,0))</f>
        <v>25</v>
      </c>
      <c r="C167" s="51">
        <v>78</v>
      </c>
      <c r="D167" s="51" t="s">
        <v>133</v>
      </c>
      <c r="E167" s="56" t="str">
        <f>IF(A167=0,0,VLOOKUP(A167,[1]HPW!$A$18:$AH$10000,28,0))</f>
        <v>FNA15RDB05</v>
      </c>
      <c r="F167" s="57">
        <f>VLOOKUP(A167,[1]HPW!$A$18:$AF$10000,30,0)</f>
        <v>1.55</v>
      </c>
      <c r="G167" s="58" t="str">
        <f>IF(A167=0,0,VLOOKUP(A167,[1]HPW!$A$18:$AH$10000,31,0))</f>
        <v>红色</v>
      </c>
      <c r="H167" s="58">
        <f>IF(A167=0,0,VLOOKUP(A167,[1]HPW!$A$18:$AF$10000,6,0))</f>
        <v>25</v>
      </c>
      <c r="I167" s="58">
        <v>6</v>
      </c>
      <c r="J167" s="58">
        <v>15.717</v>
      </c>
      <c r="K167" s="65">
        <v>2.6195</v>
      </c>
      <c r="L167" s="65"/>
      <c r="M167" s="65"/>
      <c r="N167" s="65"/>
      <c r="O167" s="65"/>
      <c r="P167" s="65"/>
      <c r="Q167" s="65"/>
      <c r="R167" s="65"/>
      <c r="S167" s="71" t="s">
        <v>189</v>
      </c>
      <c r="T167" s="31" t="s">
        <v>119</v>
      </c>
      <c r="U167" s="73">
        <v>0.01</v>
      </c>
    </row>
    <row r="168" customHeight="1" spans="1:21">
      <c r="A168" s="53" t="s">
        <v>241</v>
      </c>
      <c r="B168" s="54">
        <f>IF(A168=0,0,VLOOKUP(A168,[1]HPW!$A$5:$U$10000,21,0))</f>
        <v>25</v>
      </c>
      <c r="C168" s="51">
        <v>88</v>
      </c>
      <c r="D168" s="51" t="s">
        <v>133</v>
      </c>
      <c r="E168" s="56" t="str">
        <f>IF(A168=0,0,VLOOKUP(A168,[1]HPW!$A$18:$AH$10000,28,0))</f>
        <v>FNA15RDB05</v>
      </c>
      <c r="F168" s="57">
        <f>VLOOKUP(A168,[1]HPW!$A$18:$AF$10000,30,0)</f>
        <v>1.55</v>
      </c>
      <c r="G168" s="58" t="str">
        <f>IF(A168=0,0,VLOOKUP(A168,[1]HPW!$A$18:$AH$10000,31,0))</f>
        <v>红色</v>
      </c>
      <c r="H168" s="58">
        <f>IF(A168=0,0,VLOOKUP(A168,[1]HPW!$A$18:$AF$10000,6,0))</f>
        <v>25</v>
      </c>
      <c r="I168" s="58">
        <v>6</v>
      </c>
      <c r="J168" s="58">
        <v>16.881</v>
      </c>
      <c r="K168" s="65">
        <v>2.8135</v>
      </c>
      <c r="L168" s="65"/>
      <c r="M168" s="65"/>
      <c r="N168" s="65"/>
      <c r="O168" s="65"/>
      <c r="P168" s="65"/>
      <c r="Q168" s="65"/>
      <c r="R168" s="65"/>
      <c r="S168" s="71" t="s">
        <v>196</v>
      </c>
      <c r="T168" s="31" t="s">
        <v>119</v>
      </c>
      <c r="U168" s="73">
        <v>0.01</v>
      </c>
    </row>
    <row r="169" customHeight="1" spans="1:21">
      <c r="A169" s="53" t="s">
        <v>242</v>
      </c>
      <c r="B169" s="54">
        <f>IF(A169=0,0,VLOOKUP(A169,[1]HPW!$A$5:$U$10000,21,0))</f>
        <v>25</v>
      </c>
      <c r="C169" s="51">
        <v>88</v>
      </c>
      <c r="D169" s="51" t="s">
        <v>133</v>
      </c>
      <c r="E169" s="56" t="str">
        <f>IF(A169=0,0,VLOOKUP(A169,[1]HPW!$A$18:$AH$10000,28,0))</f>
        <v>FNA15RDB05</v>
      </c>
      <c r="F169" s="57">
        <f>VLOOKUP(A169,[1]HPW!$A$18:$AF$10000,30,0)</f>
        <v>1.55</v>
      </c>
      <c r="G169" s="58" t="str">
        <f>IF(A169=0,0,VLOOKUP(A169,[1]HPW!$A$18:$AH$10000,31,0))</f>
        <v>红色</v>
      </c>
      <c r="H169" s="58">
        <f>IF(A169=0,0,VLOOKUP(A169,[1]HPW!$A$18:$AF$10000,6,0))</f>
        <v>25</v>
      </c>
      <c r="I169" s="58">
        <v>6</v>
      </c>
      <c r="J169" s="58">
        <v>18.325</v>
      </c>
      <c r="K169" s="65">
        <v>3.05416666666666</v>
      </c>
      <c r="L169" s="65"/>
      <c r="M169" s="65"/>
      <c r="N169" s="65"/>
      <c r="O169" s="65"/>
      <c r="P169" s="65"/>
      <c r="Q169" s="65"/>
      <c r="R169" s="65"/>
      <c r="S169" s="71" t="s">
        <v>196</v>
      </c>
      <c r="T169" s="31" t="s">
        <v>119</v>
      </c>
      <c r="U169" s="73">
        <v>0.01</v>
      </c>
    </row>
    <row r="170" customHeight="1" spans="1:21">
      <c r="A170" s="53" t="s">
        <v>243</v>
      </c>
      <c r="B170" s="54">
        <f>IF(A170=0,0,VLOOKUP(A170,[1]HPW!$A$5:$U$10000,21,0))</f>
        <v>20</v>
      </c>
      <c r="C170" s="51">
        <v>78</v>
      </c>
      <c r="D170" s="55" t="s">
        <v>117</v>
      </c>
      <c r="E170" s="56" t="str">
        <f>IF(A170=0,0,VLOOKUP(A170,[1]HPW!$A$18:$AH$10000,28,0))</f>
        <v>FNA15RDB05</v>
      </c>
      <c r="F170" s="57">
        <f>VLOOKUP(A170,[1]HPW!$A$18:$AF$10000,30,0)</f>
        <v>1.55</v>
      </c>
      <c r="G170" s="58" t="str">
        <f>IF(A170=0,0,VLOOKUP(A170,[1]HPW!$A$18:$AH$10000,31,0))</f>
        <v>红色</v>
      </c>
      <c r="H170" s="58">
        <f>IF(A170=0,0,VLOOKUP(A170,[1]HPW!$A$18:$AF$10000,6,0))</f>
        <v>40</v>
      </c>
      <c r="I170" s="58">
        <v>6</v>
      </c>
      <c r="J170" s="58">
        <v>11.702</v>
      </c>
      <c r="K170" s="65">
        <f t="shared" ref="K170:K215" si="7">J170/I170</f>
        <v>1.95033333333333</v>
      </c>
      <c r="L170" s="65"/>
      <c r="M170" s="65"/>
      <c r="N170" s="65"/>
      <c r="O170" s="65"/>
      <c r="P170" s="65"/>
      <c r="Q170" s="65"/>
      <c r="R170" s="65"/>
      <c r="S170" s="71" t="s">
        <v>70</v>
      </c>
      <c r="T170" s="31" t="s">
        <v>119</v>
      </c>
      <c r="U170" s="73">
        <v>0.01</v>
      </c>
    </row>
    <row r="171" customHeight="1" spans="1:21">
      <c r="A171" s="53" t="s">
        <v>244</v>
      </c>
      <c r="B171" s="54">
        <f>IF(A171=0,0,VLOOKUP(A171,[1]HPW!$A$5:$U$10000,21,0))</f>
        <v>20</v>
      </c>
      <c r="C171" s="51">
        <v>78</v>
      </c>
      <c r="D171" s="55" t="s">
        <v>117</v>
      </c>
      <c r="E171" s="56" t="str">
        <f>IF(A171=0,0,VLOOKUP(A171,[1]HPW!$A$18:$AH$10000,28,0))</f>
        <v>FNA15RDB05</v>
      </c>
      <c r="F171" s="57">
        <f>VLOOKUP(A171,[1]HPW!$A$18:$AF$10000,30,0)</f>
        <v>1.55</v>
      </c>
      <c r="G171" s="58" t="str">
        <f>IF(A171=0,0,VLOOKUP(A171,[1]HPW!$A$18:$AH$10000,31,0))</f>
        <v>红色</v>
      </c>
      <c r="H171" s="58">
        <f>IF(A171=0,0,VLOOKUP(A171,[1]HPW!$A$18:$AF$10000,6,0))</f>
        <v>40</v>
      </c>
      <c r="I171" s="58">
        <v>12</v>
      </c>
      <c r="J171" s="58">
        <v>25.384</v>
      </c>
      <c r="K171" s="65">
        <f t="shared" si="7"/>
        <v>2.11533333333333</v>
      </c>
      <c r="L171" s="65"/>
      <c r="M171" s="65"/>
      <c r="N171" s="65"/>
      <c r="O171" s="65"/>
      <c r="P171" s="65"/>
      <c r="Q171" s="65"/>
      <c r="R171" s="65"/>
      <c r="S171" s="71" t="s">
        <v>70</v>
      </c>
      <c r="T171" s="31" t="s">
        <v>119</v>
      </c>
      <c r="U171" s="73">
        <v>0.01</v>
      </c>
    </row>
    <row r="172" customHeight="1" spans="1:21">
      <c r="A172" s="53" t="s">
        <v>245</v>
      </c>
      <c r="B172" s="54">
        <f>IF(A172=0,0,VLOOKUP(A172,[1]HPW!$A$5:$U$10000,21,0))</f>
        <v>20</v>
      </c>
      <c r="C172" s="51">
        <v>78</v>
      </c>
      <c r="D172" s="55" t="s">
        <v>117</v>
      </c>
      <c r="E172" s="56" t="str">
        <f>IF(A172=0,0,VLOOKUP(A172,[1]HPW!$A$18:$AH$10000,28,0))</f>
        <v>FNA15RDB05</v>
      </c>
      <c r="F172" s="57">
        <f>VLOOKUP(A172,[1]HPW!$A$18:$AF$10000,30,0)</f>
        <v>1.55</v>
      </c>
      <c r="G172" s="58" t="str">
        <f>IF(A172=0,0,VLOOKUP(A172,[1]HPW!$A$18:$AH$10000,31,0))</f>
        <v>红色</v>
      </c>
      <c r="H172" s="58">
        <f>IF(A172=0,0,VLOOKUP(A172,[1]HPW!$A$18:$AF$10000,6,0))</f>
        <v>40</v>
      </c>
      <c r="I172" s="58">
        <v>11</v>
      </c>
      <c r="J172" s="58">
        <v>25.52</v>
      </c>
      <c r="K172" s="65">
        <f t="shared" si="7"/>
        <v>2.32</v>
      </c>
      <c r="L172" s="65"/>
      <c r="M172" s="65"/>
      <c r="N172" s="65"/>
      <c r="O172" s="65"/>
      <c r="P172" s="65"/>
      <c r="Q172" s="65"/>
      <c r="R172" s="65"/>
      <c r="S172" s="71" t="s">
        <v>70</v>
      </c>
      <c r="T172" s="31" t="s">
        <v>119</v>
      </c>
      <c r="U172" s="73">
        <v>0.01</v>
      </c>
    </row>
    <row r="173" customHeight="1" spans="1:21">
      <c r="A173" s="53" t="s">
        <v>246</v>
      </c>
      <c r="B173" s="54">
        <f>IF(A173=0,0,VLOOKUP(A173,[1]HPW!$A$5:$U$10000,21,0))</f>
        <v>20</v>
      </c>
      <c r="C173" s="51">
        <v>88</v>
      </c>
      <c r="D173" s="55" t="s">
        <v>117</v>
      </c>
      <c r="E173" s="56" t="str">
        <f>IF(A173=0,0,VLOOKUP(A173,[1]HPW!$A$18:$AH$10000,28,0))</f>
        <v>FNA15RDB05</v>
      </c>
      <c r="F173" s="57">
        <f>VLOOKUP(A173,[1]HPW!$A$18:$AF$10000,30,0)</f>
        <v>1.55</v>
      </c>
      <c r="G173" s="58" t="str">
        <f>IF(A173=0,0,VLOOKUP(A173,[1]HPW!$A$18:$AH$10000,31,0))</f>
        <v>红色</v>
      </c>
      <c r="H173" s="58">
        <f>IF(A173=0,0,VLOOKUP(A173,[1]HPW!$A$18:$AF$10000,6,0))</f>
        <v>40</v>
      </c>
      <c r="I173" s="58">
        <v>10</v>
      </c>
      <c r="J173" s="58">
        <v>24.493</v>
      </c>
      <c r="K173" s="65">
        <f t="shared" si="7"/>
        <v>2.4493</v>
      </c>
      <c r="L173" s="65"/>
      <c r="M173" s="65"/>
      <c r="N173" s="65"/>
      <c r="O173" s="65"/>
      <c r="P173" s="65"/>
      <c r="Q173" s="65"/>
      <c r="R173" s="65"/>
      <c r="S173" s="71" t="s">
        <v>70</v>
      </c>
      <c r="T173" s="31" t="s">
        <v>119</v>
      </c>
      <c r="U173" s="73">
        <v>0.01</v>
      </c>
    </row>
    <row r="174" customHeight="1" spans="1:21">
      <c r="A174" s="53" t="s">
        <v>247</v>
      </c>
      <c r="B174" s="54">
        <f>IF(A174=0,0,VLOOKUP(A174,[1]HPW!$A$5:$U$10000,21,0))</f>
        <v>20</v>
      </c>
      <c r="C174" s="51">
        <v>88</v>
      </c>
      <c r="D174" s="55" t="s">
        <v>117</v>
      </c>
      <c r="E174" s="56" t="str">
        <f>IF(A174=0,0,VLOOKUP(A174,[1]HPW!$A$18:$AH$10000,28,0))</f>
        <v>FNA15RDB05</v>
      </c>
      <c r="F174" s="57">
        <f>VLOOKUP(A174,[1]HPW!$A$18:$AF$10000,30,0)</f>
        <v>1.55</v>
      </c>
      <c r="G174" s="58" t="str">
        <f>IF(A174=0,0,VLOOKUP(A174,[1]HPW!$A$18:$AH$10000,31,0))</f>
        <v>红色</v>
      </c>
      <c r="H174" s="58">
        <f>IF(A174=0,0,VLOOKUP(A174,[1]HPW!$A$18:$AF$10000,6,0))</f>
        <v>40</v>
      </c>
      <c r="I174" s="58">
        <v>10</v>
      </c>
      <c r="J174" s="58">
        <v>26.298</v>
      </c>
      <c r="K174" s="65">
        <f t="shared" si="7"/>
        <v>2.6298</v>
      </c>
      <c r="L174" s="65"/>
      <c r="M174" s="65"/>
      <c r="N174" s="65"/>
      <c r="O174" s="65"/>
      <c r="P174" s="65"/>
      <c r="Q174" s="65"/>
      <c r="R174" s="65"/>
      <c r="S174" s="71" t="s">
        <v>70</v>
      </c>
      <c r="T174" s="31" t="s">
        <v>119</v>
      </c>
      <c r="U174" s="73">
        <v>0.01</v>
      </c>
    </row>
    <row r="175" customHeight="1" spans="1:21">
      <c r="A175" s="53" t="s">
        <v>248</v>
      </c>
      <c r="B175" s="54">
        <f>IF(A175=0,0,VLOOKUP(A175,[1]HPW!$A$5:$U$10000,21,0))</f>
        <v>20</v>
      </c>
      <c r="C175" s="51">
        <v>88</v>
      </c>
      <c r="D175" s="55" t="s">
        <v>117</v>
      </c>
      <c r="E175" s="56" t="str">
        <f>IF(A175=0,0,VLOOKUP(A175,[1]HPW!$A$18:$AH$10000,28,0))</f>
        <v>FNA15RDB05</v>
      </c>
      <c r="F175" s="57">
        <f>VLOOKUP(A175,[1]HPW!$A$18:$AF$10000,30,0)</f>
        <v>1.55</v>
      </c>
      <c r="G175" s="58" t="str">
        <f>IF(A175=0,0,VLOOKUP(A175,[1]HPW!$A$18:$AH$10000,31,0))</f>
        <v>红色</v>
      </c>
      <c r="H175" s="58">
        <f>IF(A175=0,0,VLOOKUP(A175,[1]HPW!$A$18:$AF$10000,6,0))</f>
        <v>40</v>
      </c>
      <c r="I175" s="58">
        <v>9</v>
      </c>
      <c r="J175" s="58">
        <v>25.203</v>
      </c>
      <c r="K175" s="65">
        <f t="shared" si="7"/>
        <v>2.80033333333333</v>
      </c>
      <c r="L175" s="65"/>
      <c r="M175" s="65"/>
      <c r="N175" s="65"/>
      <c r="O175" s="65"/>
      <c r="P175" s="65"/>
      <c r="Q175" s="65"/>
      <c r="R175" s="65"/>
      <c r="S175" s="71" t="s">
        <v>70</v>
      </c>
      <c r="T175" s="31" t="s">
        <v>119</v>
      </c>
      <c r="U175" s="73">
        <v>0.01</v>
      </c>
    </row>
    <row r="176" customHeight="1" spans="1:21">
      <c r="A176" s="53" t="s">
        <v>249</v>
      </c>
      <c r="B176" s="54">
        <f>IF(A176=0,0,VLOOKUP(A176,[1]HPW!$A$5:$U$10000,21,0))</f>
        <v>15</v>
      </c>
      <c r="C176" s="51">
        <v>98</v>
      </c>
      <c r="D176" s="55" t="s">
        <v>117</v>
      </c>
      <c r="E176" s="56" t="str">
        <f>IF(A176=0,0,VLOOKUP(A176,[1]HPW!$A$18:$AH$10000,28,0))</f>
        <v>FNA15RDB05</v>
      </c>
      <c r="F176" s="57">
        <f>VLOOKUP(A176,[1]HPW!$A$18:$AF$10000,30,0)</f>
        <v>1.55</v>
      </c>
      <c r="G176" s="58" t="str">
        <f>IF(A176=0,0,VLOOKUP(A176,[1]HPW!$A$18:$AH$10000,31,0))</f>
        <v>红色</v>
      </c>
      <c r="H176" s="58">
        <f>IF(A176=0,0,VLOOKUP(A176,[1]HPW!$A$18:$AF$10000,6,0))</f>
        <v>30</v>
      </c>
      <c r="I176" s="58">
        <v>4</v>
      </c>
      <c r="J176" s="58">
        <v>12.723</v>
      </c>
      <c r="K176" s="65">
        <f t="shared" si="7"/>
        <v>3.18075</v>
      </c>
      <c r="L176" s="65"/>
      <c r="M176" s="65"/>
      <c r="N176" s="65"/>
      <c r="O176" s="65"/>
      <c r="P176" s="65"/>
      <c r="Q176" s="65"/>
      <c r="R176" s="65"/>
      <c r="S176" s="71" t="s">
        <v>70</v>
      </c>
      <c r="T176" s="31" t="s">
        <v>119</v>
      </c>
      <c r="U176" s="73">
        <v>0.01</v>
      </c>
    </row>
    <row r="177" customHeight="1" spans="1:21">
      <c r="A177" s="53" t="s">
        <v>250</v>
      </c>
      <c r="B177" s="54">
        <f>IF(A177=0,0,VLOOKUP(A177,[1]HPW!$A$5:$U$10000,21,0))</f>
        <v>15</v>
      </c>
      <c r="C177" s="51">
        <v>98</v>
      </c>
      <c r="D177" s="55" t="s">
        <v>117</v>
      </c>
      <c r="E177" s="56" t="str">
        <f>IF(A177=0,0,VLOOKUP(A177,[1]HPW!$A$18:$AH$10000,28,0))</f>
        <v>FNA15RDB05</v>
      </c>
      <c r="F177" s="57">
        <f>VLOOKUP(A177,[1]HPW!$A$18:$AF$10000,30,0)</f>
        <v>1.55</v>
      </c>
      <c r="G177" s="58" t="str">
        <f>IF(A177=0,0,VLOOKUP(A177,[1]HPW!$A$18:$AH$10000,31,0))</f>
        <v>红色</v>
      </c>
      <c r="H177" s="58">
        <f>IF(A177=0,0,VLOOKUP(A177,[1]HPW!$A$18:$AF$10000,6,0))</f>
        <v>30</v>
      </c>
      <c r="I177" s="58">
        <v>4</v>
      </c>
      <c r="J177" s="58">
        <v>13.895</v>
      </c>
      <c r="K177" s="65">
        <f t="shared" si="7"/>
        <v>3.47375</v>
      </c>
      <c r="L177" s="65"/>
      <c r="M177" s="65"/>
      <c r="N177" s="65"/>
      <c r="O177" s="65"/>
      <c r="P177" s="65"/>
      <c r="Q177" s="65"/>
      <c r="R177" s="65"/>
      <c r="S177" s="72" t="s">
        <v>70</v>
      </c>
      <c r="T177" s="31" t="s">
        <v>119</v>
      </c>
      <c r="U177" s="73">
        <v>0.01</v>
      </c>
    </row>
    <row r="178" customHeight="1" spans="1:21">
      <c r="A178" s="53" t="s">
        <v>251</v>
      </c>
      <c r="B178" s="54">
        <f>IF(A178=0,0,VLOOKUP(A178,[1]HPW!$A$5:$U$10000,21,0))</f>
        <v>20</v>
      </c>
      <c r="C178" s="51">
        <v>78</v>
      </c>
      <c r="D178" s="55" t="s">
        <v>117</v>
      </c>
      <c r="E178" s="56" t="str">
        <f>IF(A178=0,0,VLOOKUP(A178,[1]HPW!$A$18:$AH$10000,28,0))</f>
        <v>FNA15RDB05</v>
      </c>
      <c r="F178" s="57">
        <f>VLOOKUP(A178,[1]HPW!$A$18:$AF$10000,30,0)</f>
        <v>1.55</v>
      </c>
      <c r="G178" s="58" t="str">
        <f>IF(A178=0,0,VLOOKUP(A178,[1]HPW!$A$18:$AH$10000,31,0))</f>
        <v>红色</v>
      </c>
      <c r="H178" s="58">
        <f>IF(A178=0,0,VLOOKUP(A178,[1]HPW!$A$18:$AF$10000,6,0))</f>
        <v>40</v>
      </c>
      <c r="I178" s="58">
        <v>6</v>
      </c>
      <c r="J178" s="58">
        <v>11.702</v>
      </c>
      <c r="K178" s="65">
        <f t="shared" si="7"/>
        <v>1.95033333333333</v>
      </c>
      <c r="L178" s="65"/>
      <c r="M178" s="65"/>
      <c r="N178" s="65"/>
      <c r="O178" s="65"/>
      <c r="P178" s="65"/>
      <c r="Q178" s="65"/>
      <c r="R178" s="65"/>
      <c r="S178" s="71" t="s">
        <v>70</v>
      </c>
      <c r="T178" s="31" t="s">
        <v>119</v>
      </c>
      <c r="U178" s="73">
        <v>0.01</v>
      </c>
    </row>
    <row r="179" customHeight="1" spans="1:21">
      <c r="A179" s="53" t="s">
        <v>252</v>
      </c>
      <c r="B179" s="54">
        <f>IF(A179=0,0,VLOOKUP(A179,[1]HPW!$A$5:$U$10000,21,0))</f>
        <v>20</v>
      </c>
      <c r="C179" s="51">
        <v>78</v>
      </c>
      <c r="D179" s="55" t="s">
        <v>117</v>
      </c>
      <c r="E179" s="56" t="str">
        <f>IF(A179=0,0,VLOOKUP(A179,[1]HPW!$A$18:$AH$10000,28,0))</f>
        <v>FNA15RDB05</v>
      </c>
      <c r="F179" s="57">
        <f>VLOOKUP(A179,[1]HPW!$A$18:$AF$10000,30,0)</f>
        <v>1.55</v>
      </c>
      <c r="G179" s="58" t="str">
        <f>IF(A179=0,0,VLOOKUP(A179,[1]HPW!$A$18:$AH$10000,31,0))</f>
        <v>红色</v>
      </c>
      <c r="H179" s="58">
        <f>IF(A179=0,0,VLOOKUP(A179,[1]HPW!$A$18:$AF$10000,6,0))</f>
        <v>40</v>
      </c>
      <c r="I179" s="58">
        <v>12</v>
      </c>
      <c r="J179" s="58">
        <v>25.384</v>
      </c>
      <c r="K179" s="65">
        <f t="shared" si="7"/>
        <v>2.11533333333333</v>
      </c>
      <c r="L179" s="65"/>
      <c r="M179" s="65"/>
      <c r="N179" s="65"/>
      <c r="O179" s="65"/>
      <c r="P179" s="65"/>
      <c r="Q179" s="65"/>
      <c r="R179" s="65"/>
      <c r="S179" s="71" t="s">
        <v>70</v>
      </c>
      <c r="T179" s="31" t="s">
        <v>119</v>
      </c>
      <c r="U179" s="73">
        <v>0.01</v>
      </c>
    </row>
    <row r="180" customHeight="1" spans="1:21">
      <c r="A180" s="53" t="s">
        <v>253</v>
      </c>
      <c r="B180" s="54">
        <f>IF(A180=0,0,VLOOKUP(A180,[1]HPW!$A$5:$U$10000,21,0))</f>
        <v>20</v>
      </c>
      <c r="C180" s="51">
        <v>78</v>
      </c>
      <c r="D180" s="55" t="s">
        <v>117</v>
      </c>
      <c r="E180" s="56" t="str">
        <f>IF(A180=0,0,VLOOKUP(A180,[1]HPW!$A$18:$AH$10000,28,0))</f>
        <v>FNA15RDB05</v>
      </c>
      <c r="F180" s="57">
        <f>VLOOKUP(A180,[1]HPW!$A$18:$AF$10000,30,0)</f>
        <v>1.55</v>
      </c>
      <c r="G180" s="58" t="str">
        <f>IF(A180=0,0,VLOOKUP(A180,[1]HPW!$A$18:$AH$10000,31,0))</f>
        <v>红色</v>
      </c>
      <c r="H180" s="58">
        <f>IF(A180=0,0,VLOOKUP(A180,[1]HPW!$A$18:$AF$10000,6,0))</f>
        <v>40</v>
      </c>
      <c r="I180" s="58">
        <v>11</v>
      </c>
      <c r="J180" s="58">
        <v>25.52</v>
      </c>
      <c r="K180" s="65">
        <f t="shared" si="7"/>
        <v>2.32</v>
      </c>
      <c r="L180" s="65"/>
      <c r="M180" s="65"/>
      <c r="N180" s="65"/>
      <c r="O180" s="65"/>
      <c r="P180" s="65"/>
      <c r="Q180" s="65"/>
      <c r="R180" s="65"/>
      <c r="S180" s="71" t="s">
        <v>70</v>
      </c>
      <c r="T180" s="31" t="s">
        <v>119</v>
      </c>
      <c r="U180" s="73">
        <v>0.01</v>
      </c>
    </row>
    <row r="181" customHeight="1" spans="1:21">
      <c r="A181" s="53" t="s">
        <v>254</v>
      </c>
      <c r="B181" s="54">
        <f>IF(A181=0,0,VLOOKUP(A181,[1]HPW!$A$5:$U$10000,21,0))</f>
        <v>20</v>
      </c>
      <c r="C181" s="51">
        <v>88</v>
      </c>
      <c r="D181" s="55" t="s">
        <v>117</v>
      </c>
      <c r="E181" s="56" t="str">
        <f>IF(A181=0,0,VLOOKUP(A181,[1]HPW!$A$18:$AH$10000,28,0))</f>
        <v>FNA15RDB05</v>
      </c>
      <c r="F181" s="57">
        <f>VLOOKUP(A181,[1]HPW!$A$18:$AF$10000,30,0)</f>
        <v>1.55</v>
      </c>
      <c r="G181" s="58" t="str">
        <f>IF(A181=0,0,VLOOKUP(A181,[1]HPW!$A$18:$AH$10000,31,0))</f>
        <v>红色</v>
      </c>
      <c r="H181" s="58">
        <f>IF(A181=0,0,VLOOKUP(A181,[1]HPW!$A$18:$AF$10000,6,0))</f>
        <v>40</v>
      </c>
      <c r="I181" s="58">
        <v>10</v>
      </c>
      <c r="J181" s="58">
        <v>24.493</v>
      </c>
      <c r="K181" s="65">
        <f t="shared" si="7"/>
        <v>2.4493</v>
      </c>
      <c r="L181" s="65"/>
      <c r="M181" s="65"/>
      <c r="N181" s="65"/>
      <c r="O181" s="65"/>
      <c r="P181" s="65"/>
      <c r="Q181" s="65"/>
      <c r="R181" s="65"/>
      <c r="S181" s="71" t="s">
        <v>70</v>
      </c>
      <c r="T181" s="31" t="s">
        <v>119</v>
      </c>
      <c r="U181" s="73">
        <v>0.01</v>
      </c>
    </row>
    <row r="182" customHeight="1" spans="1:21">
      <c r="A182" s="53" t="s">
        <v>255</v>
      </c>
      <c r="B182" s="54">
        <f>IF(A182=0,0,VLOOKUP(A182,[1]HPW!$A$5:$U$10000,21,0))</f>
        <v>20</v>
      </c>
      <c r="C182" s="51">
        <v>88</v>
      </c>
      <c r="D182" s="55" t="s">
        <v>117</v>
      </c>
      <c r="E182" s="56" t="str">
        <f>IF(A182=0,0,VLOOKUP(A182,[1]HPW!$A$18:$AH$10000,28,0))</f>
        <v>FNA15RDB05</v>
      </c>
      <c r="F182" s="57">
        <f>VLOOKUP(A182,[1]HPW!$A$18:$AF$10000,30,0)</f>
        <v>1.55</v>
      </c>
      <c r="G182" s="58" t="str">
        <f>IF(A182=0,0,VLOOKUP(A182,[1]HPW!$A$18:$AH$10000,31,0))</f>
        <v>红色</v>
      </c>
      <c r="H182" s="58">
        <f>IF(A182=0,0,VLOOKUP(A182,[1]HPW!$A$18:$AF$10000,6,0))</f>
        <v>40</v>
      </c>
      <c r="I182" s="58">
        <v>10</v>
      </c>
      <c r="J182" s="58">
        <v>26.298</v>
      </c>
      <c r="K182" s="65">
        <f t="shared" si="7"/>
        <v>2.6298</v>
      </c>
      <c r="L182" s="65"/>
      <c r="M182" s="65"/>
      <c r="N182" s="65"/>
      <c r="O182" s="65"/>
      <c r="P182" s="65"/>
      <c r="Q182" s="65"/>
      <c r="R182" s="65"/>
      <c r="S182" s="71" t="s">
        <v>70</v>
      </c>
      <c r="T182" s="31" t="s">
        <v>119</v>
      </c>
      <c r="U182" s="73">
        <v>0.01</v>
      </c>
    </row>
    <row r="183" customHeight="1" spans="1:21">
      <c r="A183" s="53" t="s">
        <v>256</v>
      </c>
      <c r="B183" s="54">
        <f>IF(A183=0,0,VLOOKUP(A183,[1]HPW!$A$5:$U$10000,21,0))</f>
        <v>20</v>
      </c>
      <c r="C183" s="51">
        <v>88</v>
      </c>
      <c r="D183" s="55" t="s">
        <v>117</v>
      </c>
      <c r="E183" s="56" t="str">
        <f>IF(A183=0,0,VLOOKUP(A183,[1]HPW!$A$18:$AH$10000,28,0))</f>
        <v>FNA15RDB05</v>
      </c>
      <c r="F183" s="57">
        <f>VLOOKUP(A183,[1]HPW!$A$18:$AF$10000,30,0)</f>
        <v>1.55</v>
      </c>
      <c r="G183" s="58" t="str">
        <f>IF(A183=0,0,VLOOKUP(A183,[1]HPW!$A$18:$AH$10000,31,0))</f>
        <v>红色</v>
      </c>
      <c r="H183" s="58">
        <f>IF(A183=0,0,VLOOKUP(A183,[1]HPW!$A$18:$AF$10000,6,0))</f>
        <v>40</v>
      </c>
      <c r="I183" s="58">
        <v>9</v>
      </c>
      <c r="J183" s="58">
        <v>25.203</v>
      </c>
      <c r="K183" s="65">
        <f t="shared" si="7"/>
        <v>2.80033333333333</v>
      </c>
      <c r="L183" s="65"/>
      <c r="M183" s="65"/>
      <c r="N183" s="65"/>
      <c r="O183" s="65"/>
      <c r="P183" s="65"/>
      <c r="Q183" s="65"/>
      <c r="R183" s="65"/>
      <c r="S183" s="71" t="s">
        <v>70</v>
      </c>
      <c r="T183" s="31" t="s">
        <v>119</v>
      </c>
      <c r="U183" s="73">
        <v>0.01</v>
      </c>
    </row>
    <row r="184" customHeight="1" spans="1:21">
      <c r="A184" s="53" t="s">
        <v>257</v>
      </c>
      <c r="B184" s="54">
        <f>IF(A184=0,0,VLOOKUP(A184,[1]HPW!$A$5:$U$10000,21,0))</f>
        <v>25</v>
      </c>
      <c r="C184" s="51">
        <v>78</v>
      </c>
      <c r="D184" s="55" t="s">
        <v>117</v>
      </c>
      <c r="E184" s="56" t="str">
        <f>IF(A184=0,0,VLOOKUP(A184,[1]HPW!$A$18:$AH$10000,28,0))</f>
        <v>FNA15NVB05</v>
      </c>
      <c r="F184" s="57">
        <f>VLOOKUP(A184,[1]HPW!$A$18:$AF$10000,30,0)</f>
        <v>1.55</v>
      </c>
      <c r="G184" s="58" t="str">
        <f>IF(A184=0,0,VLOOKUP(A184,[1]HPW!$A$18:$AH$10000,31,0))</f>
        <v>深蓝</v>
      </c>
      <c r="H184" s="58">
        <f>IF(A184=0,0,VLOOKUP(A184,[1]HPW!$A$18:$AF$10000,6,0))</f>
        <v>50</v>
      </c>
      <c r="I184" s="58">
        <v>6</v>
      </c>
      <c r="J184" s="58">
        <v>11.255</v>
      </c>
      <c r="K184" s="65">
        <f t="shared" si="7"/>
        <v>1.87583333333333</v>
      </c>
      <c r="L184" s="65"/>
      <c r="M184" s="65"/>
      <c r="N184" s="65"/>
      <c r="O184" s="65"/>
      <c r="P184" s="65"/>
      <c r="Q184" s="65"/>
      <c r="R184" s="65"/>
      <c r="S184" s="71" t="s">
        <v>136</v>
      </c>
      <c r="T184" s="31" t="s">
        <v>119</v>
      </c>
      <c r="U184" s="73">
        <v>0.01</v>
      </c>
    </row>
    <row r="185" customHeight="1" spans="1:21">
      <c r="A185" s="53" t="s">
        <v>258</v>
      </c>
      <c r="B185" s="54">
        <f>IF(A185=0,0,VLOOKUP(A185,[1]HPW!$A$5:$U$10000,21,0))</f>
        <v>25</v>
      </c>
      <c r="C185" s="51">
        <v>78</v>
      </c>
      <c r="D185" s="55" t="s">
        <v>117</v>
      </c>
      <c r="E185" s="56" t="str">
        <f>IF(A185=0,0,VLOOKUP(A185,[1]HPW!$A$18:$AH$10000,28,0))</f>
        <v>FNA15NVB05</v>
      </c>
      <c r="F185" s="57">
        <f>VLOOKUP(A185,[1]HPW!$A$18:$AF$10000,30,0)</f>
        <v>1.55</v>
      </c>
      <c r="G185" s="58" t="str">
        <f>IF(A185=0,0,VLOOKUP(A185,[1]HPW!$A$18:$AH$10000,31,0))</f>
        <v>深蓝</v>
      </c>
      <c r="H185" s="58">
        <f>IF(A185=0,0,VLOOKUP(A185,[1]HPW!$A$18:$AF$10000,6,0))</f>
        <v>50</v>
      </c>
      <c r="I185" s="58">
        <v>6</v>
      </c>
      <c r="J185" s="58">
        <v>11.94</v>
      </c>
      <c r="K185" s="65">
        <f t="shared" si="7"/>
        <v>1.99</v>
      </c>
      <c r="L185" s="65"/>
      <c r="M185" s="65"/>
      <c r="N185" s="65"/>
      <c r="O185" s="65"/>
      <c r="P185" s="65"/>
      <c r="Q185" s="65"/>
      <c r="R185" s="65"/>
      <c r="S185" s="71" t="s">
        <v>136</v>
      </c>
      <c r="T185" s="31" t="s">
        <v>119</v>
      </c>
      <c r="U185" s="73">
        <v>0.01</v>
      </c>
    </row>
    <row r="186" customHeight="1" spans="1:21">
      <c r="A186" s="53" t="s">
        <v>259</v>
      </c>
      <c r="B186" s="54">
        <f>IF(A186=0,0,VLOOKUP(A186,[1]HPW!$A$5:$U$10000,21,0))</f>
        <v>25</v>
      </c>
      <c r="C186" s="51">
        <v>78</v>
      </c>
      <c r="D186" s="55" t="s">
        <v>117</v>
      </c>
      <c r="E186" s="56" t="str">
        <f>IF(A186=0,0,VLOOKUP(A186,[1]HPW!$A$18:$AH$10000,28,0))</f>
        <v>FNA15NVB05</v>
      </c>
      <c r="F186" s="57">
        <f>VLOOKUP(A186,[1]HPW!$A$18:$AF$10000,30,0)</f>
        <v>1.55</v>
      </c>
      <c r="G186" s="58" t="str">
        <f>IF(A186=0,0,VLOOKUP(A186,[1]HPW!$A$18:$AH$10000,31,0))</f>
        <v>深蓝</v>
      </c>
      <c r="H186" s="58">
        <f>IF(A186=0,0,VLOOKUP(A186,[1]HPW!$A$18:$AF$10000,6,0))</f>
        <v>50</v>
      </c>
      <c r="I186" s="58">
        <v>6</v>
      </c>
      <c r="J186" s="58">
        <v>13.264</v>
      </c>
      <c r="K186" s="65">
        <f t="shared" si="7"/>
        <v>2.21066666666667</v>
      </c>
      <c r="L186" s="65"/>
      <c r="M186" s="65"/>
      <c r="N186" s="65"/>
      <c r="O186" s="65"/>
      <c r="P186" s="65"/>
      <c r="Q186" s="65"/>
      <c r="R186" s="65"/>
      <c r="S186" s="71" t="s">
        <v>136</v>
      </c>
      <c r="T186" s="31" t="s">
        <v>119</v>
      </c>
      <c r="U186" s="73">
        <v>0.01</v>
      </c>
    </row>
    <row r="187" customHeight="1" spans="1:21">
      <c r="A187" s="53" t="s">
        <v>260</v>
      </c>
      <c r="B187" s="54">
        <f>IF(A187=0,0,VLOOKUP(A187,[1]HPW!$A$5:$U$10000,21,0))</f>
        <v>25</v>
      </c>
      <c r="C187" s="51">
        <v>88</v>
      </c>
      <c r="D187" s="55" t="s">
        <v>117</v>
      </c>
      <c r="E187" s="56" t="str">
        <f>IF(A187=0,0,VLOOKUP(A187,[1]HPW!$A$18:$AH$10000,28,0))</f>
        <v>FNA15NVB05</v>
      </c>
      <c r="F187" s="57">
        <f>VLOOKUP(A187,[1]HPW!$A$18:$AF$10000,30,0)</f>
        <v>1.55</v>
      </c>
      <c r="G187" s="58" t="str">
        <f>IF(A187=0,0,VLOOKUP(A187,[1]HPW!$A$18:$AH$10000,31,0))</f>
        <v>深蓝</v>
      </c>
      <c r="H187" s="58">
        <f>IF(A187=0,0,VLOOKUP(A187,[1]HPW!$A$18:$AF$10000,6,0))</f>
        <v>50</v>
      </c>
      <c r="I187" s="58">
        <v>6</v>
      </c>
      <c r="J187" s="58">
        <v>14.053</v>
      </c>
      <c r="K187" s="65">
        <f t="shared" si="7"/>
        <v>2.34216666666667</v>
      </c>
      <c r="L187" s="65"/>
      <c r="M187" s="65"/>
      <c r="N187" s="65"/>
      <c r="O187" s="65"/>
      <c r="P187" s="65"/>
      <c r="Q187" s="65"/>
      <c r="R187" s="65"/>
      <c r="S187" s="71" t="s">
        <v>136</v>
      </c>
      <c r="T187" s="31" t="s">
        <v>119</v>
      </c>
      <c r="U187" s="73">
        <v>0.01</v>
      </c>
    </row>
    <row r="188" customHeight="1" spans="1:21">
      <c r="A188" s="53" t="s">
        <v>261</v>
      </c>
      <c r="B188" s="54">
        <f>IF(A188=0,0,VLOOKUP(A188,[1]HPW!$A$5:$U$10000,21,0))</f>
        <v>25</v>
      </c>
      <c r="C188" s="51">
        <v>88</v>
      </c>
      <c r="D188" s="55" t="s">
        <v>117</v>
      </c>
      <c r="E188" s="56" t="str">
        <f>IF(A188=0,0,VLOOKUP(A188,[1]HPW!$A$18:$AH$10000,28,0))</f>
        <v>FNA15NVB05</v>
      </c>
      <c r="F188" s="57">
        <f>VLOOKUP(A188,[1]HPW!$A$18:$AF$10000,30,0)</f>
        <v>1.55</v>
      </c>
      <c r="G188" s="58" t="str">
        <f>IF(A188=0,0,VLOOKUP(A188,[1]HPW!$A$18:$AH$10000,31,0))</f>
        <v>深蓝</v>
      </c>
      <c r="H188" s="58">
        <f>IF(A188=0,0,VLOOKUP(A188,[1]HPW!$A$18:$AF$10000,6,0))</f>
        <v>50</v>
      </c>
      <c r="I188" s="58">
        <v>11</v>
      </c>
      <c r="J188" s="58">
        <v>27.31999</v>
      </c>
      <c r="K188" s="65">
        <f t="shared" si="7"/>
        <v>2.48363545454545</v>
      </c>
      <c r="L188" s="65"/>
      <c r="M188" s="65"/>
      <c r="N188" s="65"/>
      <c r="O188" s="65"/>
      <c r="P188" s="65"/>
      <c r="Q188" s="65"/>
      <c r="R188" s="65"/>
      <c r="S188" s="71" t="s">
        <v>136</v>
      </c>
      <c r="T188" s="31" t="s">
        <v>119</v>
      </c>
      <c r="U188" s="73">
        <v>0.01</v>
      </c>
    </row>
    <row r="189" customHeight="1" spans="1:21">
      <c r="A189" s="53" t="s">
        <v>262</v>
      </c>
      <c r="B189" s="54">
        <f>IF(A189=0,0,VLOOKUP(A189,[1]HPW!$A$5:$U$10000,21,0))</f>
        <v>20</v>
      </c>
      <c r="C189" s="51">
        <v>88</v>
      </c>
      <c r="D189" s="55" t="s">
        <v>117</v>
      </c>
      <c r="E189" s="56" t="str">
        <f>IF(A189=0,0,VLOOKUP(A189,[1]HPW!$A$18:$AH$10000,28,0))</f>
        <v>FNA15NVB05</v>
      </c>
      <c r="F189" s="57">
        <f>VLOOKUP(A189,[1]HPW!$A$18:$AF$10000,30,0)</f>
        <v>1.55</v>
      </c>
      <c r="G189" s="58" t="str">
        <f>IF(A189=0,0,VLOOKUP(A189,[1]HPW!$A$18:$AH$10000,31,0))</f>
        <v>深蓝</v>
      </c>
      <c r="H189" s="58">
        <f>IF(A189=0,0,VLOOKUP(A189,[1]HPW!$A$18:$AF$10000,6,0))</f>
        <v>40</v>
      </c>
      <c r="I189" s="58">
        <v>6</v>
      </c>
      <c r="J189" s="58">
        <v>16.253</v>
      </c>
      <c r="K189" s="65">
        <f t="shared" si="7"/>
        <v>2.70883333333333</v>
      </c>
      <c r="L189" s="65"/>
      <c r="M189" s="65"/>
      <c r="N189" s="65"/>
      <c r="O189" s="65"/>
      <c r="P189" s="65"/>
      <c r="Q189" s="65"/>
      <c r="R189" s="65"/>
      <c r="S189" s="71" t="s">
        <v>136</v>
      </c>
      <c r="T189" s="31" t="s">
        <v>119</v>
      </c>
      <c r="U189" s="73">
        <v>0.01</v>
      </c>
    </row>
    <row r="190" customHeight="1" spans="1:21">
      <c r="A190" s="53" t="s">
        <v>263</v>
      </c>
      <c r="B190" s="54">
        <f>IF(A190=0,0,VLOOKUP(A190,[1]HPW!$A$5:$U$10000,21,0))</f>
        <v>20</v>
      </c>
      <c r="C190" s="51">
        <v>98</v>
      </c>
      <c r="D190" s="55" t="s">
        <v>117</v>
      </c>
      <c r="E190" s="56" t="str">
        <f>IF(A190=0,0,VLOOKUP(A190,[1]HPW!$A$18:$AH$10000,28,0))</f>
        <v>FNA15NVB05</v>
      </c>
      <c r="F190" s="57">
        <f>VLOOKUP(A190,[1]HPW!$A$18:$AF$10000,30,0)</f>
        <v>1.55</v>
      </c>
      <c r="G190" s="58" t="str">
        <f>IF(A190=0,0,VLOOKUP(A190,[1]HPW!$A$18:$AH$10000,31,0))</f>
        <v>深蓝</v>
      </c>
      <c r="H190" s="58">
        <f>IF(A190=0,0,VLOOKUP(A190,[1]HPW!$A$18:$AF$10000,6,0))</f>
        <v>40</v>
      </c>
      <c r="I190" s="58">
        <v>6</v>
      </c>
      <c r="J190" s="58">
        <v>16.949</v>
      </c>
      <c r="K190" s="65">
        <f t="shared" si="7"/>
        <v>2.82483333333333</v>
      </c>
      <c r="L190" s="65"/>
      <c r="M190" s="65"/>
      <c r="N190" s="65"/>
      <c r="O190" s="65"/>
      <c r="P190" s="65"/>
      <c r="Q190" s="65"/>
      <c r="R190" s="65"/>
      <c r="S190" s="71" t="s">
        <v>70</v>
      </c>
      <c r="T190" s="31" t="s">
        <v>119</v>
      </c>
      <c r="U190" s="73">
        <v>0.01</v>
      </c>
    </row>
    <row r="191" customHeight="1" spans="1:21">
      <c r="A191" s="53" t="s">
        <v>264</v>
      </c>
      <c r="B191" s="54">
        <f>IF(A191=0,0,VLOOKUP(A191,[1]HPW!$A$5:$U$10000,21,0))</f>
        <v>20</v>
      </c>
      <c r="C191" s="51">
        <v>98</v>
      </c>
      <c r="D191" s="55" t="s">
        <v>117</v>
      </c>
      <c r="E191" s="56" t="str">
        <f>IF(A191=0,0,VLOOKUP(A191,[1]HPW!$A$18:$AH$10000,28,0))</f>
        <v>FNA15NVB05</v>
      </c>
      <c r="F191" s="57">
        <f>VLOOKUP(A191,[1]HPW!$A$18:$AF$10000,30,0)</f>
        <v>1.55</v>
      </c>
      <c r="G191" s="58" t="str">
        <f>IF(A191=0,0,VLOOKUP(A191,[1]HPW!$A$18:$AH$10000,31,0))</f>
        <v>深蓝</v>
      </c>
      <c r="H191" s="58">
        <f>IF(A191=0,0,VLOOKUP(A191,[1]HPW!$A$18:$AF$10000,6,0))</f>
        <v>40</v>
      </c>
      <c r="I191" s="58">
        <v>4</v>
      </c>
      <c r="J191" s="58">
        <v>12.249</v>
      </c>
      <c r="K191" s="65">
        <f t="shared" si="7"/>
        <v>3.06225</v>
      </c>
      <c r="L191" s="65"/>
      <c r="M191" s="65"/>
      <c r="N191" s="65"/>
      <c r="O191" s="65"/>
      <c r="P191" s="65"/>
      <c r="Q191" s="65"/>
      <c r="R191" s="65"/>
      <c r="S191" s="72" t="s">
        <v>70</v>
      </c>
      <c r="T191" s="31" t="s">
        <v>119</v>
      </c>
      <c r="U191" s="73">
        <v>0.01</v>
      </c>
    </row>
    <row r="192" customHeight="1" spans="1:21">
      <c r="A192" s="53" t="s">
        <v>265</v>
      </c>
      <c r="B192" s="54">
        <f>IF(A192=0,0,VLOOKUP(A192,[1]HPW!$A$5:$U$10000,21,0))</f>
        <v>25</v>
      </c>
      <c r="C192" s="51">
        <v>78</v>
      </c>
      <c r="D192" s="55" t="s">
        <v>117</v>
      </c>
      <c r="E192" s="56" t="str">
        <f>IF(A192=0,0,VLOOKUP(A192,[1]HPW!$A$18:$AH$10000,28,0))</f>
        <v>FNA15RDB05</v>
      </c>
      <c r="F192" s="57">
        <f>VLOOKUP(A192,[1]HPW!$A$18:$AF$10000,30,0)</f>
        <v>1.55</v>
      </c>
      <c r="G192" s="58" t="str">
        <f>IF(A192=0,0,VLOOKUP(A192,[1]HPW!$A$18:$AH$10000,31,0))</f>
        <v>红色</v>
      </c>
      <c r="H192" s="58">
        <f>IF(A192=0,0,VLOOKUP(A192,[1]HPW!$A$18:$AF$10000,6,0))</f>
        <v>50</v>
      </c>
      <c r="I192" s="58">
        <v>6</v>
      </c>
      <c r="J192" s="58">
        <v>11.255</v>
      </c>
      <c r="K192" s="65">
        <f t="shared" si="7"/>
        <v>1.87583333333333</v>
      </c>
      <c r="L192" s="65"/>
      <c r="M192" s="65"/>
      <c r="N192" s="65"/>
      <c r="O192" s="65"/>
      <c r="P192" s="65"/>
      <c r="Q192" s="65"/>
      <c r="R192" s="65"/>
      <c r="S192" s="71" t="s">
        <v>136</v>
      </c>
      <c r="T192" s="31" t="s">
        <v>119</v>
      </c>
      <c r="U192" s="73">
        <v>0.01</v>
      </c>
    </row>
    <row r="193" customHeight="1" spans="1:21">
      <c r="A193" s="53" t="s">
        <v>266</v>
      </c>
      <c r="B193" s="54">
        <f>IF(A193=0,0,VLOOKUP(A193,[1]HPW!$A$5:$U$10000,21,0))</f>
        <v>25</v>
      </c>
      <c r="C193" s="51">
        <v>78</v>
      </c>
      <c r="D193" s="55" t="s">
        <v>117</v>
      </c>
      <c r="E193" s="56" t="str">
        <f>IF(A193=0,0,VLOOKUP(A193,[1]HPW!$A$18:$AH$10000,28,0))</f>
        <v>FNA15RDB05</v>
      </c>
      <c r="F193" s="57">
        <f>VLOOKUP(A193,[1]HPW!$A$18:$AF$10000,30,0)</f>
        <v>1.55</v>
      </c>
      <c r="G193" s="58" t="str">
        <f>IF(A193=0,0,VLOOKUP(A193,[1]HPW!$A$18:$AH$10000,31,0))</f>
        <v>红色</v>
      </c>
      <c r="H193" s="58">
        <f>IF(A193=0,0,VLOOKUP(A193,[1]HPW!$A$18:$AF$10000,6,0))</f>
        <v>50</v>
      </c>
      <c r="I193" s="58">
        <v>6</v>
      </c>
      <c r="J193" s="58">
        <v>11.94</v>
      </c>
      <c r="K193" s="65">
        <f t="shared" si="7"/>
        <v>1.99</v>
      </c>
      <c r="L193" s="65"/>
      <c r="M193" s="65"/>
      <c r="N193" s="65"/>
      <c r="O193" s="65"/>
      <c r="P193" s="65"/>
      <c r="Q193" s="65"/>
      <c r="R193" s="65"/>
      <c r="S193" s="71" t="s">
        <v>136</v>
      </c>
      <c r="T193" s="31" t="s">
        <v>119</v>
      </c>
      <c r="U193" s="73">
        <v>0.01</v>
      </c>
    </row>
    <row r="194" customHeight="1" spans="1:21">
      <c r="A194" s="53" t="s">
        <v>267</v>
      </c>
      <c r="B194" s="54">
        <f>IF(A194=0,0,VLOOKUP(A194,[1]HPW!$A$5:$U$10000,21,0))</f>
        <v>25</v>
      </c>
      <c r="C194" s="51">
        <v>78</v>
      </c>
      <c r="D194" s="55" t="s">
        <v>117</v>
      </c>
      <c r="E194" s="56" t="str">
        <f>IF(A194=0,0,VLOOKUP(A194,[1]HPW!$A$18:$AH$10000,28,0))</f>
        <v>FNA15RDB05</v>
      </c>
      <c r="F194" s="57">
        <f>VLOOKUP(A194,[1]HPW!$A$18:$AF$10000,30,0)</f>
        <v>1.55</v>
      </c>
      <c r="G194" s="58" t="str">
        <f>IF(A194=0,0,VLOOKUP(A194,[1]HPW!$A$18:$AH$10000,31,0))</f>
        <v>红色</v>
      </c>
      <c r="H194" s="58">
        <f>IF(A194=0,0,VLOOKUP(A194,[1]HPW!$A$18:$AF$10000,6,0))</f>
        <v>50</v>
      </c>
      <c r="I194" s="58">
        <v>6</v>
      </c>
      <c r="J194" s="58">
        <v>13.264</v>
      </c>
      <c r="K194" s="65">
        <f t="shared" si="7"/>
        <v>2.21066666666667</v>
      </c>
      <c r="L194" s="65"/>
      <c r="M194" s="65"/>
      <c r="N194" s="65"/>
      <c r="O194" s="65"/>
      <c r="P194" s="65"/>
      <c r="Q194" s="65"/>
      <c r="R194" s="65"/>
      <c r="S194" s="71" t="s">
        <v>136</v>
      </c>
      <c r="T194" s="31" t="s">
        <v>119</v>
      </c>
      <c r="U194" s="73">
        <v>0.01</v>
      </c>
    </row>
    <row r="195" customHeight="1" spans="1:21">
      <c r="A195" s="53" t="s">
        <v>268</v>
      </c>
      <c r="B195" s="54">
        <f>IF(A195=0,0,VLOOKUP(A195,[1]HPW!$A$5:$U$10000,21,0))</f>
        <v>25</v>
      </c>
      <c r="C195" s="51">
        <v>88</v>
      </c>
      <c r="D195" s="55" t="s">
        <v>117</v>
      </c>
      <c r="E195" s="56" t="str">
        <f>IF(A195=0,0,VLOOKUP(A195,[1]HPW!$A$18:$AH$10000,28,0))</f>
        <v>FNA15RDB05</v>
      </c>
      <c r="F195" s="57">
        <f>VLOOKUP(A195,[1]HPW!$A$18:$AF$10000,30,0)</f>
        <v>1.55</v>
      </c>
      <c r="G195" s="58" t="str">
        <f>IF(A195=0,0,VLOOKUP(A195,[1]HPW!$A$18:$AH$10000,31,0))</f>
        <v>红色</v>
      </c>
      <c r="H195" s="58">
        <f>IF(A195=0,0,VLOOKUP(A195,[1]HPW!$A$18:$AF$10000,6,0))</f>
        <v>50</v>
      </c>
      <c r="I195" s="58">
        <v>6</v>
      </c>
      <c r="J195" s="58">
        <v>14.053</v>
      </c>
      <c r="K195" s="65">
        <f t="shared" si="7"/>
        <v>2.34216666666667</v>
      </c>
      <c r="L195" s="65"/>
      <c r="M195" s="65"/>
      <c r="N195" s="65"/>
      <c r="O195" s="65"/>
      <c r="P195" s="65"/>
      <c r="Q195" s="65"/>
      <c r="R195" s="65"/>
      <c r="S195" s="71" t="s">
        <v>136</v>
      </c>
      <c r="T195" s="31" t="s">
        <v>119</v>
      </c>
      <c r="U195" s="73">
        <v>0.01</v>
      </c>
    </row>
    <row r="196" customHeight="1" spans="1:21">
      <c r="A196" s="53" t="s">
        <v>269</v>
      </c>
      <c r="B196" s="54">
        <f>IF(A196=0,0,VLOOKUP(A196,[1]HPW!$A$5:$U$10000,21,0))</f>
        <v>25</v>
      </c>
      <c r="C196" s="51">
        <v>88</v>
      </c>
      <c r="D196" s="55" t="s">
        <v>117</v>
      </c>
      <c r="E196" s="56" t="str">
        <f>IF(A196=0,0,VLOOKUP(A196,[1]HPW!$A$18:$AH$10000,28,0))</f>
        <v>FNA15RDB05</v>
      </c>
      <c r="F196" s="57">
        <f>VLOOKUP(A196,[1]HPW!$A$18:$AF$10000,30,0)</f>
        <v>1.55</v>
      </c>
      <c r="G196" s="58" t="str">
        <f>IF(A196=0,0,VLOOKUP(A196,[1]HPW!$A$18:$AH$10000,31,0))</f>
        <v>红色</v>
      </c>
      <c r="H196" s="58">
        <f>IF(A196=0,0,VLOOKUP(A196,[1]HPW!$A$18:$AF$10000,6,0))</f>
        <v>50</v>
      </c>
      <c r="I196" s="58">
        <v>11</v>
      </c>
      <c r="J196" s="58">
        <v>27.31999</v>
      </c>
      <c r="K196" s="65">
        <f t="shared" si="7"/>
        <v>2.48363545454545</v>
      </c>
      <c r="L196" s="65"/>
      <c r="M196" s="65"/>
      <c r="N196" s="65"/>
      <c r="O196" s="65"/>
      <c r="P196" s="65"/>
      <c r="Q196" s="65"/>
      <c r="R196" s="65"/>
      <c r="S196" s="71" t="s">
        <v>136</v>
      </c>
      <c r="T196" s="31" t="s">
        <v>119</v>
      </c>
      <c r="U196" s="73">
        <v>0.01</v>
      </c>
    </row>
    <row r="197" customHeight="1" spans="1:21">
      <c r="A197" s="53" t="s">
        <v>270</v>
      </c>
      <c r="B197" s="54">
        <f>IF(A197=0,0,VLOOKUP(A197,[1]HPW!$A$5:$U$10000,21,0))</f>
        <v>20</v>
      </c>
      <c r="C197" s="51">
        <v>88</v>
      </c>
      <c r="D197" s="55" t="s">
        <v>117</v>
      </c>
      <c r="E197" s="56" t="str">
        <f>IF(A197=0,0,VLOOKUP(A197,[1]HPW!$A$18:$AH$10000,28,0))</f>
        <v>FNA15RDB05</v>
      </c>
      <c r="F197" s="57">
        <f>VLOOKUP(A197,[1]HPW!$A$18:$AF$10000,30,0)</f>
        <v>1.55</v>
      </c>
      <c r="G197" s="58" t="str">
        <f>IF(A197=0,0,VLOOKUP(A197,[1]HPW!$A$18:$AH$10000,31,0))</f>
        <v>红色</v>
      </c>
      <c r="H197" s="58">
        <f>IF(A197=0,0,VLOOKUP(A197,[1]HPW!$A$18:$AF$10000,6,0))</f>
        <v>40</v>
      </c>
      <c r="I197" s="58">
        <v>6</v>
      </c>
      <c r="J197" s="58">
        <v>16.253</v>
      </c>
      <c r="K197" s="65">
        <f t="shared" si="7"/>
        <v>2.70883333333333</v>
      </c>
      <c r="L197" s="65"/>
      <c r="M197" s="65"/>
      <c r="N197" s="65"/>
      <c r="O197" s="65"/>
      <c r="P197" s="65"/>
      <c r="Q197" s="65"/>
      <c r="R197" s="65"/>
      <c r="S197" s="71" t="s">
        <v>136</v>
      </c>
      <c r="T197" s="31" t="s">
        <v>119</v>
      </c>
      <c r="U197" s="73">
        <v>0.01</v>
      </c>
    </row>
    <row r="198" customHeight="1" spans="1:21">
      <c r="A198" s="53" t="s">
        <v>271</v>
      </c>
      <c r="B198" s="54">
        <f>IF(A198=0,0,VLOOKUP(A198,[1]HPW!$A$5:$U$10000,21,0))</f>
        <v>20</v>
      </c>
      <c r="C198" s="51">
        <v>98</v>
      </c>
      <c r="D198" s="55" t="s">
        <v>117</v>
      </c>
      <c r="E198" s="56" t="str">
        <f>IF(A198=0,0,VLOOKUP(A198,[1]HPW!$A$18:$AH$10000,28,0))</f>
        <v>FNA15RDB05</v>
      </c>
      <c r="F198" s="57">
        <f>VLOOKUP(A198,[1]HPW!$A$18:$AF$10000,30,0)</f>
        <v>1.55</v>
      </c>
      <c r="G198" s="58" t="str">
        <f>IF(A198=0,0,VLOOKUP(A198,[1]HPW!$A$18:$AH$10000,31,0))</f>
        <v>红色</v>
      </c>
      <c r="H198" s="58">
        <f>IF(A198=0,0,VLOOKUP(A198,[1]HPW!$A$18:$AF$10000,6,0))</f>
        <v>40</v>
      </c>
      <c r="I198" s="58">
        <v>6</v>
      </c>
      <c r="J198" s="58">
        <v>17.392</v>
      </c>
      <c r="K198" s="65">
        <f t="shared" si="7"/>
        <v>2.89866666666667</v>
      </c>
      <c r="L198" s="65"/>
      <c r="M198" s="65"/>
      <c r="N198" s="65"/>
      <c r="O198" s="65"/>
      <c r="P198" s="65"/>
      <c r="Q198" s="65"/>
      <c r="R198" s="65"/>
      <c r="S198" s="71" t="s">
        <v>70</v>
      </c>
      <c r="T198" s="31" t="s">
        <v>119</v>
      </c>
      <c r="U198" s="73">
        <v>0.01</v>
      </c>
    </row>
    <row r="199" customHeight="1" spans="1:21">
      <c r="A199" s="53" t="s">
        <v>272</v>
      </c>
      <c r="B199" s="54">
        <f>IF(A199=0,0,VLOOKUP(A199,[1]HPW!$A$5:$U$10000,21,0))</f>
        <v>20</v>
      </c>
      <c r="C199" s="51">
        <v>98</v>
      </c>
      <c r="D199" s="55" t="s">
        <v>117</v>
      </c>
      <c r="E199" s="56" t="str">
        <f>IF(A199=0,0,VLOOKUP(A199,[1]HPW!$A$18:$AH$10000,28,0))</f>
        <v>FNA15RDB05</v>
      </c>
      <c r="F199" s="57">
        <f>VLOOKUP(A199,[1]HPW!$A$18:$AF$10000,30,0)</f>
        <v>1.55</v>
      </c>
      <c r="G199" s="58" t="str">
        <f>IF(A199=0,0,VLOOKUP(A199,[1]HPW!$A$18:$AH$10000,31,0))</f>
        <v>红色</v>
      </c>
      <c r="H199" s="58">
        <f>IF(A199=0,0,VLOOKUP(A199,[1]HPW!$A$18:$AF$10000,6,0))</f>
        <v>40</v>
      </c>
      <c r="I199" s="58">
        <v>6</v>
      </c>
      <c r="J199" s="58">
        <v>18.676</v>
      </c>
      <c r="K199" s="65">
        <f t="shared" si="7"/>
        <v>3.11266666666667</v>
      </c>
      <c r="L199" s="65"/>
      <c r="M199" s="65"/>
      <c r="N199" s="65"/>
      <c r="O199" s="65"/>
      <c r="P199" s="65"/>
      <c r="Q199" s="65"/>
      <c r="R199" s="65"/>
      <c r="S199" s="72" t="s">
        <v>70</v>
      </c>
      <c r="T199" s="31" t="s">
        <v>119</v>
      </c>
      <c r="U199" s="73">
        <v>0.01</v>
      </c>
    </row>
    <row r="200" customHeight="1" spans="1:21">
      <c r="A200" s="53" t="s">
        <v>273</v>
      </c>
      <c r="B200" s="54">
        <f>IF(A200=0,0,VLOOKUP(A200,[1]HPW!$A$5:$U$10000,21,0))</f>
        <v>25</v>
      </c>
      <c r="C200" s="51">
        <v>78</v>
      </c>
      <c r="D200" s="55" t="s">
        <v>117</v>
      </c>
      <c r="E200" s="56" t="str">
        <f>IF(A200=0,0,VLOOKUP(A200,[1]HPW!$A$18:$AH$10000,28,0))</f>
        <v>FNA15RAB04</v>
      </c>
      <c r="F200" s="57">
        <f>VLOOKUP(A200,[1]HPW!$A$18:$AF$10000,30,0)</f>
        <v>1.55</v>
      </c>
      <c r="G200" s="58" t="str">
        <f>IF(A200=0,0,VLOOKUP(A200,[1]HPW!$A$18:$AH$10000,31,0))</f>
        <v>橙色</v>
      </c>
      <c r="H200" s="58">
        <f>IF(A200=0,0,VLOOKUP(A200,[1]HPW!$A$18:$AF$10000,6,0))</f>
        <v>50</v>
      </c>
      <c r="I200" s="58">
        <v>6</v>
      </c>
      <c r="J200" s="58">
        <v>11.255</v>
      </c>
      <c r="K200" s="65">
        <f t="shared" ref="K200:K207" si="8">J200/I200</f>
        <v>1.87583333333333</v>
      </c>
      <c r="L200" s="65"/>
      <c r="M200" s="65"/>
      <c r="N200" s="65"/>
      <c r="O200" s="65"/>
      <c r="P200" s="65"/>
      <c r="Q200" s="65"/>
      <c r="R200" s="65"/>
      <c r="S200" s="71" t="s">
        <v>136</v>
      </c>
      <c r="T200" s="31" t="s">
        <v>119</v>
      </c>
      <c r="U200" s="73">
        <v>0.01</v>
      </c>
    </row>
    <row r="201" customHeight="1" spans="1:21">
      <c r="A201" s="53" t="s">
        <v>274</v>
      </c>
      <c r="B201" s="54">
        <f>IF(A201=0,0,VLOOKUP(A201,[1]HPW!$A$5:$U$10000,21,0))</f>
        <v>25</v>
      </c>
      <c r="C201" s="51">
        <v>78</v>
      </c>
      <c r="D201" s="55" t="s">
        <v>117</v>
      </c>
      <c r="E201" s="56" t="str">
        <f>IF(A201=0,0,VLOOKUP(A201,[1]HPW!$A$18:$AH$10000,28,0))</f>
        <v>FNA15RAB04</v>
      </c>
      <c r="F201" s="57">
        <f>VLOOKUP(A201,[1]HPW!$A$18:$AF$10000,30,0)</f>
        <v>1.55</v>
      </c>
      <c r="G201" s="58" t="str">
        <f>IF(A201=0,0,VLOOKUP(A201,[1]HPW!$A$18:$AH$10000,31,0))</f>
        <v>橙色</v>
      </c>
      <c r="H201" s="58">
        <f>IF(A201=0,0,VLOOKUP(A201,[1]HPW!$A$18:$AF$10000,6,0))</f>
        <v>50</v>
      </c>
      <c r="I201" s="58">
        <v>6</v>
      </c>
      <c r="J201" s="58">
        <v>11.94</v>
      </c>
      <c r="K201" s="65">
        <f t="shared" si="8"/>
        <v>1.99</v>
      </c>
      <c r="L201" s="65"/>
      <c r="M201" s="65"/>
      <c r="N201" s="65"/>
      <c r="O201" s="65"/>
      <c r="P201" s="65"/>
      <c r="Q201" s="65"/>
      <c r="R201" s="65"/>
      <c r="S201" s="71" t="s">
        <v>136</v>
      </c>
      <c r="T201" s="31" t="s">
        <v>119</v>
      </c>
      <c r="U201" s="73">
        <v>0.01</v>
      </c>
    </row>
    <row r="202" customHeight="1" spans="1:21">
      <c r="A202" s="53" t="s">
        <v>275</v>
      </c>
      <c r="B202" s="54">
        <f>IF(A202=0,0,VLOOKUP(A202,[1]HPW!$A$5:$U$10000,21,0))</f>
        <v>25</v>
      </c>
      <c r="C202" s="51">
        <v>78</v>
      </c>
      <c r="D202" s="55" t="s">
        <v>117</v>
      </c>
      <c r="E202" s="56" t="str">
        <f>IF(A202=0,0,VLOOKUP(A202,[1]HPW!$A$18:$AH$10000,28,0))</f>
        <v>FNA15RAB04</v>
      </c>
      <c r="F202" s="57">
        <f>VLOOKUP(A202,[1]HPW!$A$18:$AF$10000,30,0)</f>
        <v>1.55</v>
      </c>
      <c r="G202" s="58" t="str">
        <f>IF(A202=0,0,VLOOKUP(A202,[1]HPW!$A$18:$AH$10000,31,0))</f>
        <v>橙色</v>
      </c>
      <c r="H202" s="58">
        <f>IF(A202=0,0,VLOOKUP(A202,[1]HPW!$A$18:$AF$10000,6,0))</f>
        <v>50</v>
      </c>
      <c r="I202" s="58">
        <v>6</v>
      </c>
      <c r="J202" s="58">
        <v>13.264</v>
      </c>
      <c r="K202" s="65">
        <f t="shared" si="8"/>
        <v>2.21066666666667</v>
      </c>
      <c r="L202" s="65"/>
      <c r="M202" s="65"/>
      <c r="N202" s="65"/>
      <c r="O202" s="65"/>
      <c r="P202" s="65"/>
      <c r="Q202" s="65"/>
      <c r="R202" s="65"/>
      <c r="S202" s="71" t="s">
        <v>136</v>
      </c>
      <c r="T202" s="31" t="s">
        <v>119</v>
      </c>
      <c r="U202" s="73">
        <v>0.01</v>
      </c>
    </row>
    <row r="203" customHeight="1" spans="1:21">
      <c r="A203" s="53" t="s">
        <v>276</v>
      </c>
      <c r="B203" s="54">
        <f>IF(A203=0,0,VLOOKUP(A203,[1]HPW!$A$5:$U$10000,21,0))</f>
        <v>25</v>
      </c>
      <c r="C203" s="51">
        <v>88</v>
      </c>
      <c r="D203" s="55" t="s">
        <v>117</v>
      </c>
      <c r="E203" s="56" t="str">
        <f>IF(A203=0,0,VLOOKUP(A203,[1]HPW!$A$18:$AH$10000,28,0))</f>
        <v>FNA15RAB04</v>
      </c>
      <c r="F203" s="57">
        <f>VLOOKUP(A203,[1]HPW!$A$18:$AF$10000,30,0)</f>
        <v>1.55</v>
      </c>
      <c r="G203" s="58" t="str">
        <f>IF(A203=0,0,VLOOKUP(A203,[1]HPW!$A$18:$AH$10000,31,0))</f>
        <v>橙色</v>
      </c>
      <c r="H203" s="58">
        <f>IF(A203=0,0,VLOOKUP(A203,[1]HPW!$A$18:$AF$10000,6,0))</f>
        <v>50</v>
      </c>
      <c r="I203" s="58">
        <v>6</v>
      </c>
      <c r="J203" s="58">
        <v>14.053</v>
      </c>
      <c r="K203" s="65">
        <f t="shared" si="8"/>
        <v>2.34216666666667</v>
      </c>
      <c r="L203" s="65"/>
      <c r="M203" s="65"/>
      <c r="N203" s="65"/>
      <c r="O203" s="65"/>
      <c r="P203" s="65"/>
      <c r="Q203" s="65"/>
      <c r="R203" s="65"/>
      <c r="S203" s="71" t="s">
        <v>136</v>
      </c>
      <c r="T203" s="31" t="s">
        <v>119</v>
      </c>
      <c r="U203" s="73">
        <v>0.01</v>
      </c>
    </row>
    <row r="204" customHeight="1" spans="1:21">
      <c r="A204" s="53" t="s">
        <v>277</v>
      </c>
      <c r="B204" s="54">
        <f>IF(A204=0,0,VLOOKUP(A204,[1]HPW!$A$5:$U$10000,21,0))</f>
        <v>25</v>
      </c>
      <c r="C204" s="51">
        <v>88</v>
      </c>
      <c r="D204" s="55" t="s">
        <v>117</v>
      </c>
      <c r="E204" s="56" t="str">
        <f>IF(A204=0,0,VLOOKUP(A204,[1]HPW!$A$18:$AH$10000,28,0))</f>
        <v>FNA15RAB04</v>
      </c>
      <c r="F204" s="57">
        <f>VLOOKUP(A204,[1]HPW!$A$18:$AF$10000,30,0)</f>
        <v>1.55</v>
      </c>
      <c r="G204" s="58" t="str">
        <f>IF(A204=0,0,VLOOKUP(A204,[1]HPW!$A$18:$AH$10000,31,0))</f>
        <v>橙色</v>
      </c>
      <c r="H204" s="58">
        <f>IF(A204=0,0,VLOOKUP(A204,[1]HPW!$A$18:$AF$10000,6,0))</f>
        <v>50</v>
      </c>
      <c r="I204" s="58">
        <v>11</v>
      </c>
      <c r="J204" s="58">
        <v>27.31999</v>
      </c>
      <c r="K204" s="65">
        <f t="shared" si="8"/>
        <v>2.48363545454545</v>
      </c>
      <c r="L204" s="65"/>
      <c r="M204" s="65"/>
      <c r="N204" s="65"/>
      <c r="O204" s="65"/>
      <c r="P204" s="65"/>
      <c r="Q204" s="65"/>
      <c r="R204" s="65"/>
      <c r="S204" s="71" t="s">
        <v>136</v>
      </c>
      <c r="T204" s="31" t="s">
        <v>119</v>
      </c>
      <c r="U204" s="73">
        <v>0.01</v>
      </c>
    </row>
    <row r="205" customHeight="1" spans="1:21">
      <c r="A205" s="53" t="s">
        <v>278</v>
      </c>
      <c r="B205" s="54">
        <f>IF(A205=0,0,VLOOKUP(A205,[1]HPW!$A$5:$U$10000,21,0))</f>
        <v>20</v>
      </c>
      <c r="C205" s="51">
        <v>88</v>
      </c>
      <c r="D205" s="55" t="s">
        <v>117</v>
      </c>
      <c r="E205" s="56" t="str">
        <f>IF(A205=0,0,VLOOKUP(A205,[1]HPW!$A$18:$AH$10000,28,0))</f>
        <v>FNA15RAB04</v>
      </c>
      <c r="F205" s="57">
        <f>VLOOKUP(A205,[1]HPW!$A$18:$AF$10000,30,0)</f>
        <v>1.55</v>
      </c>
      <c r="G205" s="58" t="str">
        <f>IF(A205=0,0,VLOOKUP(A205,[1]HPW!$A$18:$AH$10000,31,0))</f>
        <v>橙色</v>
      </c>
      <c r="H205" s="58">
        <f>IF(A205=0,0,VLOOKUP(A205,[1]HPW!$A$18:$AF$10000,6,0))</f>
        <v>40</v>
      </c>
      <c r="I205" s="58">
        <v>6</v>
      </c>
      <c r="J205" s="58">
        <v>16.253</v>
      </c>
      <c r="K205" s="65">
        <f t="shared" si="8"/>
        <v>2.70883333333333</v>
      </c>
      <c r="L205" s="65"/>
      <c r="M205" s="65"/>
      <c r="N205" s="65"/>
      <c r="O205" s="65"/>
      <c r="P205" s="65"/>
      <c r="Q205" s="65"/>
      <c r="R205" s="65"/>
      <c r="S205" s="71" t="s">
        <v>136</v>
      </c>
      <c r="T205" s="31" t="s">
        <v>119</v>
      </c>
      <c r="U205" s="73">
        <v>0.01</v>
      </c>
    </row>
    <row r="206" customHeight="1" spans="1:21">
      <c r="A206" s="53" t="s">
        <v>279</v>
      </c>
      <c r="B206" s="54">
        <f>IF(A206=0,0,VLOOKUP(A206,[1]HPW!$A$5:$U$10000,21,0))</f>
        <v>20</v>
      </c>
      <c r="C206" s="51">
        <v>98</v>
      </c>
      <c r="D206" s="55" t="s">
        <v>117</v>
      </c>
      <c r="E206" s="56" t="str">
        <f>IF(A206=0,0,VLOOKUP(A206,[1]HPW!$A$18:$AH$10000,28,0))</f>
        <v>FNA15RAB04</v>
      </c>
      <c r="F206" s="57">
        <f>VLOOKUP(A206,[1]HPW!$A$18:$AF$10000,30,0)</f>
        <v>1.55</v>
      </c>
      <c r="G206" s="58" t="str">
        <f>IF(A206=0,0,VLOOKUP(A206,[1]HPW!$A$18:$AH$10000,31,0))</f>
        <v>橙色</v>
      </c>
      <c r="H206" s="58">
        <f>IF(A206=0,0,VLOOKUP(A206,[1]HPW!$A$18:$AF$10000,6,0))</f>
        <v>40</v>
      </c>
      <c r="I206" s="58">
        <v>6</v>
      </c>
      <c r="J206" s="58">
        <v>17.392</v>
      </c>
      <c r="K206" s="65">
        <f t="shared" si="8"/>
        <v>2.89866666666667</v>
      </c>
      <c r="L206" s="65"/>
      <c r="M206" s="65"/>
      <c r="N206" s="65"/>
      <c r="O206" s="65"/>
      <c r="P206" s="65"/>
      <c r="Q206" s="65"/>
      <c r="R206" s="65"/>
      <c r="S206" s="71" t="s">
        <v>70</v>
      </c>
      <c r="T206" s="31" t="s">
        <v>119</v>
      </c>
      <c r="U206" s="73">
        <v>0.01</v>
      </c>
    </row>
    <row r="207" customHeight="1" spans="1:21">
      <c r="A207" s="53" t="s">
        <v>280</v>
      </c>
      <c r="B207" s="54">
        <f>IF(A207=0,0,VLOOKUP(A207,[1]HPW!$A$5:$U$10000,21,0))</f>
        <v>20</v>
      </c>
      <c r="C207" s="51">
        <v>98</v>
      </c>
      <c r="D207" s="55" t="s">
        <v>117</v>
      </c>
      <c r="E207" s="56" t="str">
        <f>IF(A207=0,0,VLOOKUP(A207,[1]HPW!$A$18:$AH$10000,28,0))</f>
        <v>FNA15RAB04</v>
      </c>
      <c r="F207" s="57">
        <f>VLOOKUP(A207,[1]HPW!$A$18:$AF$10000,30,0)</f>
        <v>1.55</v>
      </c>
      <c r="G207" s="58" t="str">
        <f>IF(A207=0,0,VLOOKUP(A207,[1]HPW!$A$18:$AH$10000,31,0))</f>
        <v>橙色</v>
      </c>
      <c r="H207" s="58">
        <f>IF(A207=0,0,VLOOKUP(A207,[1]HPW!$A$18:$AF$10000,6,0))</f>
        <v>40</v>
      </c>
      <c r="I207" s="58">
        <v>6</v>
      </c>
      <c r="J207" s="58">
        <v>18.676</v>
      </c>
      <c r="K207" s="65">
        <f t="shared" si="8"/>
        <v>3.11266666666667</v>
      </c>
      <c r="L207" s="65"/>
      <c r="M207" s="65"/>
      <c r="N207" s="65"/>
      <c r="O207" s="65"/>
      <c r="P207" s="65"/>
      <c r="Q207" s="65"/>
      <c r="R207" s="65"/>
      <c r="S207" s="72" t="s">
        <v>70</v>
      </c>
      <c r="T207" s="31" t="s">
        <v>119</v>
      </c>
      <c r="U207" s="73">
        <v>0.01</v>
      </c>
    </row>
    <row r="208" customHeight="1" spans="1:21">
      <c r="A208" s="53" t="s">
        <v>281</v>
      </c>
      <c r="B208" s="54">
        <f>IF(A208=0,0,VLOOKUP(A208,[1]HPW!$A$5:$U$10000,21,0))</f>
        <v>25</v>
      </c>
      <c r="C208" s="51">
        <v>78</v>
      </c>
      <c r="D208" s="55" t="s">
        <v>117</v>
      </c>
      <c r="E208" s="56" t="str">
        <f>IF(A208=0,0,VLOOKUP(A208,[1]HPW!$A$18:$AH$10000,28,0))</f>
        <v>FNA15RAB04</v>
      </c>
      <c r="F208" s="57">
        <f>VLOOKUP(A208,[1]HPW!$A$18:$AF$10000,30,0)</f>
        <v>1.55</v>
      </c>
      <c r="G208" s="58" t="str">
        <f>IF(A208=0,0,VLOOKUP(A208,[1]HPW!$A$18:$AH$10000,31,0))</f>
        <v>橙色</v>
      </c>
      <c r="H208" s="58">
        <f>IF(A208=0,0,VLOOKUP(A208,[1]HPW!$A$18:$AF$10000,6,0))</f>
        <v>50</v>
      </c>
      <c r="I208" s="58">
        <v>6</v>
      </c>
      <c r="J208" s="58">
        <v>11.255</v>
      </c>
      <c r="K208" s="65">
        <f t="shared" si="7"/>
        <v>1.87583333333333</v>
      </c>
      <c r="L208" s="65"/>
      <c r="M208" s="65"/>
      <c r="N208" s="65"/>
      <c r="O208" s="65"/>
      <c r="P208" s="65"/>
      <c r="Q208" s="65"/>
      <c r="R208" s="65"/>
      <c r="S208" s="71" t="s">
        <v>136</v>
      </c>
      <c r="T208" s="31" t="s">
        <v>119</v>
      </c>
      <c r="U208" s="73">
        <v>0.01</v>
      </c>
    </row>
    <row r="209" customHeight="1" spans="1:21">
      <c r="A209" s="53" t="s">
        <v>282</v>
      </c>
      <c r="B209" s="54">
        <f>IF(A209=0,0,VLOOKUP(A209,[1]HPW!$A$5:$U$10000,21,0))</f>
        <v>25</v>
      </c>
      <c r="C209" s="51">
        <v>78</v>
      </c>
      <c r="D209" s="55" t="s">
        <v>117</v>
      </c>
      <c r="E209" s="56" t="str">
        <f>IF(A209=0,0,VLOOKUP(A209,[1]HPW!$A$18:$AH$10000,28,0))</f>
        <v>FNA15RAB04</v>
      </c>
      <c r="F209" s="57">
        <f>VLOOKUP(A209,[1]HPW!$A$18:$AF$10000,30,0)</f>
        <v>1.55</v>
      </c>
      <c r="G209" s="58" t="str">
        <f>IF(A209=0,0,VLOOKUP(A209,[1]HPW!$A$18:$AH$10000,31,0))</f>
        <v>橙色</v>
      </c>
      <c r="H209" s="58">
        <f>IF(A209=0,0,VLOOKUP(A209,[1]HPW!$A$18:$AF$10000,6,0))</f>
        <v>50</v>
      </c>
      <c r="I209" s="58">
        <v>6</v>
      </c>
      <c r="J209" s="58">
        <v>11.94</v>
      </c>
      <c r="K209" s="65">
        <f t="shared" si="7"/>
        <v>1.99</v>
      </c>
      <c r="L209" s="65"/>
      <c r="M209" s="65"/>
      <c r="N209" s="65"/>
      <c r="O209" s="65"/>
      <c r="P209" s="65"/>
      <c r="Q209" s="65"/>
      <c r="R209" s="65"/>
      <c r="S209" s="71" t="s">
        <v>136</v>
      </c>
      <c r="T209" s="31" t="s">
        <v>119</v>
      </c>
      <c r="U209" s="73">
        <v>0.01</v>
      </c>
    </row>
    <row r="210" customHeight="1" spans="1:21">
      <c r="A210" s="53" t="s">
        <v>283</v>
      </c>
      <c r="B210" s="54">
        <f>IF(A210=0,0,VLOOKUP(A210,[1]HPW!$A$5:$U$10000,21,0))</f>
        <v>25</v>
      </c>
      <c r="C210" s="51">
        <v>78</v>
      </c>
      <c r="D210" s="55" t="s">
        <v>117</v>
      </c>
      <c r="E210" s="56" t="str">
        <f>IF(A210=0,0,VLOOKUP(A210,[1]HPW!$A$18:$AH$10000,28,0))</f>
        <v>FNA15RAB04</v>
      </c>
      <c r="F210" s="57">
        <f>VLOOKUP(A210,[1]HPW!$A$18:$AF$10000,30,0)</f>
        <v>1.55</v>
      </c>
      <c r="G210" s="58" t="str">
        <f>IF(A210=0,0,VLOOKUP(A210,[1]HPW!$A$18:$AH$10000,31,0))</f>
        <v>橙色</v>
      </c>
      <c r="H210" s="58">
        <f>IF(A210=0,0,VLOOKUP(A210,[1]HPW!$A$18:$AF$10000,6,0))</f>
        <v>50</v>
      </c>
      <c r="I210" s="58">
        <v>6</v>
      </c>
      <c r="J210" s="58">
        <v>13.264</v>
      </c>
      <c r="K210" s="65">
        <f t="shared" si="7"/>
        <v>2.21066666666667</v>
      </c>
      <c r="L210" s="65"/>
      <c r="M210" s="65"/>
      <c r="N210" s="65"/>
      <c r="O210" s="65"/>
      <c r="P210" s="65"/>
      <c r="Q210" s="65"/>
      <c r="R210" s="65"/>
      <c r="S210" s="71" t="s">
        <v>136</v>
      </c>
      <c r="T210" s="31" t="s">
        <v>119</v>
      </c>
      <c r="U210" s="73">
        <v>0.01</v>
      </c>
    </row>
    <row r="211" customHeight="1" spans="1:21">
      <c r="A211" s="53" t="s">
        <v>284</v>
      </c>
      <c r="B211" s="54">
        <f>IF(A211=0,0,VLOOKUP(A211,[1]HPW!$A$5:$U$10000,21,0))</f>
        <v>25</v>
      </c>
      <c r="C211" s="51">
        <v>88</v>
      </c>
      <c r="D211" s="55" t="s">
        <v>117</v>
      </c>
      <c r="E211" s="56" t="str">
        <f>IF(A211=0,0,VLOOKUP(A211,[1]HPW!$A$18:$AH$10000,28,0))</f>
        <v>FNA15RAB04</v>
      </c>
      <c r="F211" s="57">
        <f>VLOOKUP(A211,[1]HPW!$A$18:$AF$10000,30,0)</f>
        <v>1.55</v>
      </c>
      <c r="G211" s="58" t="str">
        <f>IF(A211=0,0,VLOOKUP(A211,[1]HPW!$A$18:$AH$10000,31,0))</f>
        <v>橙色</v>
      </c>
      <c r="H211" s="58">
        <f>IF(A211=0,0,VLOOKUP(A211,[1]HPW!$A$18:$AF$10000,6,0))</f>
        <v>50</v>
      </c>
      <c r="I211" s="58">
        <v>6</v>
      </c>
      <c r="J211" s="58">
        <v>14.053</v>
      </c>
      <c r="K211" s="65">
        <f t="shared" si="7"/>
        <v>2.34216666666667</v>
      </c>
      <c r="L211" s="65"/>
      <c r="M211" s="65"/>
      <c r="N211" s="65"/>
      <c r="O211" s="65"/>
      <c r="P211" s="65"/>
      <c r="Q211" s="65"/>
      <c r="R211" s="65"/>
      <c r="S211" s="71" t="s">
        <v>136</v>
      </c>
      <c r="T211" s="31" t="s">
        <v>119</v>
      </c>
      <c r="U211" s="73">
        <v>0.01</v>
      </c>
    </row>
    <row r="212" customHeight="1" spans="1:21">
      <c r="A212" s="53" t="s">
        <v>285</v>
      </c>
      <c r="B212" s="54">
        <f>IF(A212=0,0,VLOOKUP(A212,[1]HPW!$A$5:$U$10000,21,0))</f>
        <v>25</v>
      </c>
      <c r="C212" s="51">
        <v>88</v>
      </c>
      <c r="D212" s="55" t="s">
        <v>117</v>
      </c>
      <c r="E212" s="56" t="str">
        <f>IF(A212=0,0,VLOOKUP(A212,[1]HPW!$A$18:$AH$10000,28,0))</f>
        <v>FNA15RAB04</v>
      </c>
      <c r="F212" s="57">
        <f>VLOOKUP(A212,[1]HPW!$A$18:$AF$10000,30,0)</f>
        <v>1.55</v>
      </c>
      <c r="G212" s="58" t="str">
        <f>IF(A212=0,0,VLOOKUP(A212,[1]HPW!$A$18:$AH$10000,31,0))</f>
        <v>橙色</v>
      </c>
      <c r="H212" s="58">
        <f>IF(A212=0,0,VLOOKUP(A212,[1]HPW!$A$18:$AF$10000,6,0))</f>
        <v>50</v>
      </c>
      <c r="I212" s="58">
        <v>11</v>
      </c>
      <c r="J212" s="58">
        <v>27.31999</v>
      </c>
      <c r="K212" s="65">
        <f t="shared" si="7"/>
        <v>2.48363545454545</v>
      </c>
      <c r="L212" s="65"/>
      <c r="M212" s="65"/>
      <c r="N212" s="65"/>
      <c r="O212" s="65"/>
      <c r="P212" s="65"/>
      <c r="Q212" s="65"/>
      <c r="R212" s="65"/>
      <c r="S212" s="71" t="s">
        <v>136</v>
      </c>
      <c r="T212" s="31" t="s">
        <v>119</v>
      </c>
      <c r="U212" s="73">
        <v>0.01</v>
      </c>
    </row>
    <row r="213" customHeight="1" spans="1:21">
      <c r="A213" s="53" t="s">
        <v>286</v>
      </c>
      <c r="B213" s="54">
        <f>IF(A213=0,0,VLOOKUP(A213,[1]HPW!$A$5:$U$10000,21,0))</f>
        <v>20</v>
      </c>
      <c r="C213" s="51">
        <v>88</v>
      </c>
      <c r="D213" s="55" t="s">
        <v>117</v>
      </c>
      <c r="E213" s="56" t="str">
        <f>IF(A213=0,0,VLOOKUP(A213,[1]HPW!$A$18:$AH$10000,28,0))</f>
        <v>FNA15RAB04</v>
      </c>
      <c r="F213" s="57">
        <f>VLOOKUP(A213,[1]HPW!$A$18:$AF$10000,30,0)</f>
        <v>1.55</v>
      </c>
      <c r="G213" s="58" t="str">
        <f>IF(A213=0,0,VLOOKUP(A213,[1]HPW!$A$18:$AH$10000,31,0))</f>
        <v>橙色</v>
      </c>
      <c r="H213" s="58">
        <f>IF(A213=0,0,VLOOKUP(A213,[1]HPW!$A$18:$AF$10000,6,0))</f>
        <v>40</v>
      </c>
      <c r="I213" s="58">
        <v>6</v>
      </c>
      <c r="J213" s="58">
        <v>16.253</v>
      </c>
      <c r="K213" s="65">
        <f t="shared" si="7"/>
        <v>2.70883333333333</v>
      </c>
      <c r="L213" s="65"/>
      <c r="M213" s="65"/>
      <c r="N213" s="65"/>
      <c r="O213" s="65"/>
      <c r="P213" s="65"/>
      <c r="Q213" s="65"/>
      <c r="R213" s="65"/>
      <c r="S213" s="71" t="s">
        <v>136</v>
      </c>
      <c r="T213" s="31" t="s">
        <v>119</v>
      </c>
      <c r="U213" s="73">
        <v>0.01</v>
      </c>
    </row>
    <row r="214" customHeight="1" spans="1:21">
      <c r="A214" s="53" t="s">
        <v>287</v>
      </c>
      <c r="B214" s="54">
        <f>IF(A214=0,0,VLOOKUP(A214,[1]HPW!$A$5:$U$10000,21,0))</f>
        <v>20</v>
      </c>
      <c r="C214" s="51">
        <v>98</v>
      </c>
      <c r="D214" s="55" t="s">
        <v>117</v>
      </c>
      <c r="E214" s="56" t="str">
        <f>IF(A214=0,0,VLOOKUP(A214,[1]HPW!$A$18:$AH$10000,28,0))</f>
        <v>FNA15RAB04</v>
      </c>
      <c r="F214" s="57">
        <f>VLOOKUP(A214,[1]HPW!$A$18:$AF$10000,30,0)</f>
        <v>1.55</v>
      </c>
      <c r="G214" s="58" t="str">
        <f>IF(A214=0,0,VLOOKUP(A214,[1]HPW!$A$18:$AH$10000,31,0))</f>
        <v>橙色</v>
      </c>
      <c r="H214" s="58">
        <f>IF(A214=0,0,VLOOKUP(A214,[1]HPW!$A$18:$AF$10000,6,0))</f>
        <v>40</v>
      </c>
      <c r="I214" s="58">
        <v>6</v>
      </c>
      <c r="J214" s="58">
        <v>17.392</v>
      </c>
      <c r="K214" s="65">
        <f t="shared" si="7"/>
        <v>2.89866666666667</v>
      </c>
      <c r="L214" s="65"/>
      <c r="M214" s="65"/>
      <c r="N214" s="65"/>
      <c r="O214" s="65"/>
      <c r="P214" s="65"/>
      <c r="Q214" s="65"/>
      <c r="R214" s="65"/>
      <c r="S214" s="71" t="s">
        <v>70</v>
      </c>
      <c r="T214" s="31" t="s">
        <v>119</v>
      </c>
      <c r="U214" s="73">
        <v>0.01</v>
      </c>
    </row>
    <row r="215" customHeight="1" spans="1:21">
      <c r="A215" s="53" t="s">
        <v>288</v>
      </c>
      <c r="B215" s="54">
        <f>IF(A215=0,0,VLOOKUP(A215,[1]HPW!$A$5:$U$10000,21,0))</f>
        <v>20</v>
      </c>
      <c r="C215" s="51">
        <v>98</v>
      </c>
      <c r="D215" s="55" t="s">
        <v>117</v>
      </c>
      <c r="E215" s="56" t="str">
        <f>IF(A215=0,0,VLOOKUP(A215,[1]HPW!$A$18:$AH$10000,28,0))</f>
        <v>FNA15RAB04</v>
      </c>
      <c r="F215" s="57">
        <f>VLOOKUP(A215,[1]HPW!$A$18:$AF$10000,30,0)</f>
        <v>1.55</v>
      </c>
      <c r="G215" s="58" t="str">
        <f>IF(A215=0,0,VLOOKUP(A215,[1]HPW!$A$18:$AH$10000,31,0))</f>
        <v>橙色</v>
      </c>
      <c r="H215" s="58">
        <f>IF(A215=0,0,VLOOKUP(A215,[1]HPW!$A$18:$AF$10000,6,0))</f>
        <v>40</v>
      </c>
      <c r="I215" s="58">
        <v>6</v>
      </c>
      <c r="J215" s="58">
        <v>18.676</v>
      </c>
      <c r="K215" s="65">
        <f t="shared" si="7"/>
        <v>3.11266666666667</v>
      </c>
      <c r="L215" s="65"/>
      <c r="M215" s="65"/>
      <c r="N215" s="65"/>
      <c r="O215" s="65"/>
      <c r="P215" s="65"/>
      <c r="Q215" s="65"/>
      <c r="R215" s="65"/>
      <c r="S215" s="72" t="s">
        <v>70</v>
      </c>
      <c r="T215" s="31" t="s">
        <v>119</v>
      </c>
      <c r="U215" s="73">
        <v>0.01</v>
      </c>
    </row>
    <row r="216" customHeight="1" spans="1:21">
      <c r="A216" s="53" t="s">
        <v>289</v>
      </c>
      <c r="B216" s="54">
        <f>IF(A216=0,0,VLOOKUP(A216,[1]HPW!$A$5:$U$10000,21,0))</f>
        <v>25</v>
      </c>
      <c r="C216" s="51">
        <v>78</v>
      </c>
      <c r="D216" s="55" t="s">
        <v>117</v>
      </c>
      <c r="E216" s="56" t="str">
        <f>IF(A216=0,0,VLOOKUP(A216,[1]HPW!$A$18:$AH$10000,28,0))</f>
        <v>FNA15WHB03</v>
      </c>
      <c r="F216" s="57">
        <f>VLOOKUP(A216,[1]HPW!$A$18:$AF$10000,30,0)</f>
        <v>1.55</v>
      </c>
      <c r="G216" s="58" t="str">
        <f>IF(A216=0,0,VLOOKUP(A216,[1]HPW!$A$18:$AH$10000,31,0))</f>
        <v>白色</v>
      </c>
      <c r="H216" s="58">
        <f>IF(A216=0,0,VLOOKUP(A216,[1]HPW!$A$18:$AF$10000,6,0))</f>
        <v>50</v>
      </c>
      <c r="I216" s="58">
        <v>6</v>
      </c>
      <c r="J216" s="58">
        <v>11.255</v>
      </c>
      <c r="K216" s="65">
        <v>1.87583333333333</v>
      </c>
      <c r="L216" s="65"/>
      <c r="M216" s="65"/>
      <c r="N216" s="65"/>
      <c r="O216" s="65"/>
      <c r="P216" s="65"/>
      <c r="Q216" s="65"/>
      <c r="R216" s="65"/>
      <c r="S216" s="71" t="s">
        <v>290</v>
      </c>
      <c r="T216" s="31" t="s">
        <v>119</v>
      </c>
      <c r="U216" s="73">
        <v>0.01</v>
      </c>
    </row>
    <row r="217" customHeight="1" spans="1:21">
      <c r="A217" s="53" t="s">
        <v>291</v>
      </c>
      <c r="B217" s="54">
        <f>IF(A217=0,0,VLOOKUP(A217,[1]HPW!$A$5:$U$10000,21,0))</f>
        <v>25</v>
      </c>
      <c r="C217" s="51">
        <v>78</v>
      </c>
      <c r="D217" s="55" t="s">
        <v>117</v>
      </c>
      <c r="E217" s="56" t="str">
        <f>IF(A217=0,0,VLOOKUP(A217,[1]HPW!$A$18:$AH$10000,28,0))</f>
        <v>FNA15WHB03</v>
      </c>
      <c r="F217" s="57">
        <f>VLOOKUP(A217,[1]HPW!$A$18:$AF$10000,30,0)</f>
        <v>1.55</v>
      </c>
      <c r="G217" s="58" t="str">
        <f>IF(A217=0,0,VLOOKUP(A217,[1]HPW!$A$18:$AH$10000,31,0))</f>
        <v>白色</v>
      </c>
      <c r="H217" s="58">
        <f>IF(A217=0,0,VLOOKUP(A217,[1]HPW!$A$18:$AF$10000,6,0))</f>
        <v>50</v>
      </c>
      <c r="I217" s="58">
        <v>6</v>
      </c>
      <c r="J217" s="58">
        <v>11.94</v>
      </c>
      <c r="K217" s="65">
        <v>1.99</v>
      </c>
      <c r="L217" s="65"/>
      <c r="M217" s="65"/>
      <c r="N217" s="65"/>
      <c r="O217" s="65"/>
      <c r="P217" s="65"/>
      <c r="Q217" s="65"/>
      <c r="R217" s="65"/>
      <c r="S217" s="71" t="s">
        <v>290</v>
      </c>
      <c r="T217" s="31" t="s">
        <v>119</v>
      </c>
      <c r="U217" s="73">
        <v>0.01</v>
      </c>
    </row>
    <row r="218" customHeight="1" spans="1:21">
      <c r="A218" s="53" t="s">
        <v>292</v>
      </c>
      <c r="B218" s="54">
        <f>IF(A218=0,0,VLOOKUP(A218,[1]HPW!$A$5:$U$10000,21,0))</f>
        <v>25</v>
      </c>
      <c r="C218" s="51">
        <v>78</v>
      </c>
      <c r="D218" s="55" t="s">
        <v>117</v>
      </c>
      <c r="E218" s="56" t="str">
        <f>IF(A218=0,0,VLOOKUP(A218,[1]HPW!$A$18:$AH$10000,28,0))</f>
        <v>FNA15WHB03</v>
      </c>
      <c r="F218" s="57">
        <f>VLOOKUP(A218,[1]HPW!$A$18:$AF$10000,30,0)</f>
        <v>1.55</v>
      </c>
      <c r="G218" s="58" t="str">
        <f>IF(A218=0,0,VLOOKUP(A218,[1]HPW!$A$18:$AH$10000,31,0))</f>
        <v>白色</v>
      </c>
      <c r="H218" s="58">
        <f>IF(A218=0,0,VLOOKUP(A218,[1]HPW!$A$18:$AF$10000,6,0))</f>
        <v>50</v>
      </c>
      <c r="I218" s="58">
        <v>6</v>
      </c>
      <c r="J218" s="58">
        <v>13.264</v>
      </c>
      <c r="K218" s="82">
        <v>2.21066666666667</v>
      </c>
      <c r="L218" s="65"/>
      <c r="M218" s="65"/>
      <c r="N218" s="65"/>
      <c r="O218" s="65"/>
      <c r="P218" s="65"/>
      <c r="Q218" s="65"/>
      <c r="R218" s="65"/>
      <c r="S218" s="71" t="s">
        <v>290</v>
      </c>
      <c r="T218" s="31" t="s">
        <v>119</v>
      </c>
      <c r="U218" s="73">
        <v>0.01</v>
      </c>
    </row>
    <row r="219" customHeight="1" spans="1:21">
      <c r="A219" s="53" t="s">
        <v>293</v>
      </c>
      <c r="B219" s="54">
        <f>IF(A219=0,0,VLOOKUP(A219,[1]HPW!$A$5:$U$10000,21,0))</f>
        <v>25</v>
      </c>
      <c r="C219" s="51">
        <v>88</v>
      </c>
      <c r="D219" s="55" t="s">
        <v>117</v>
      </c>
      <c r="E219" s="56" t="str">
        <f>IF(A219=0,0,VLOOKUP(A219,[1]HPW!$A$18:$AH$10000,28,0))</f>
        <v>FNA15WHB03</v>
      </c>
      <c r="F219" s="57">
        <f>VLOOKUP(A219,[1]HPW!$A$18:$AF$10000,30,0)</f>
        <v>1.55</v>
      </c>
      <c r="G219" s="58" t="str">
        <f>IF(A219=0,0,VLOOKUP(A219,[1]HPW!$A$18:$AH$10000,31,0))</f>
        <v>白色</v>
      </c>
      <c r="H219" s="58">
        <f>IF(A219=0,0,VLOOKUP(A219,[1]HPW!$A$18:$AF$10000,6,0))</f>
        <v>50</v>
      </c>
      <c r="I219" s="58">
        <v>6</v>
      </c>
      <c r="J219" s="58">
        <v>14.053</v>
      </c>
      <c r="K219" s="65">
        <v>2.34216666666667</v>
      </c>
      <c r="L219" s="65"/>
      <c r="M219" s="65"/>
      <c r="N219" s="65"/>
      <c r="O219" s="65"/>
      <c r="P219" s="65"/>
      <c r="Q219" s="65"/>
      <c r="R219" s="65"/>
      <c r="S219" s="71" t="s">
        <v>290</v>
      </c>
      <c r="T219" s="31" t="s">
        <v>119</v>
      </c>
      <c r="U219" s="73">
        <v>0.01</v>
      </c>
    </row>
    <row r="220" customHeight="1" spans="1:21">
      <c r="A220" s="53" t="s">
        <v>294</v>
      </c>
      <c r="B220" s="54">
        <f>IF(A220=0,0,VLOOKUP(A220,[1]HPW!$A$5:$U$10000,21,0))</f>
        <v>25</v>
      </c>
      <c r="C220" s="51">
        <v>88</v>
      </c>
      <c r="D220" s="55" t="s">
        <v>117</v>
      </c>
      <c r="E220" s="56" t="str">
        <f>IF(A220=0,0,VLOOKUP(A220,[1]HPW!$A$18:$AH$10000,28,0))</f>
        <v>FNA15WHB03</v>
      </c>
      <c r="F220" s="57">
        <f>VLOOKUP(A220,[1]HPW!$A$18:$AF$10000,30,0)</f>
        <v>1.55</v>
      </c>
      <c r="G220" s="58" t="str">
        <f>IF(A220=0,0,VLOOKUP(A220,[1]HPW!$A$18:$AH$10000,31,0))</f>
        <v>白色</v>
      </c>
      <c r="H220" s="58">
        <f>IF(A220=0,0,VLOOKUP(A220,[1]HPW!$A$18:$AF$10000,6,0))</f>
        <v>50</v>
      </c>
      <c r="I220" s="58">
        <v>11</v>
      </c>
      <c r="J220" s="58">
        <v>27.31999</v>
      </c>
      <c r="K220" s="65">
        <f t="shared" ref="K220" si="9">J220/I220</f>
        <v>2.48363545454545</v>
      </c>
      <c r="L220" s="65"/>
      <c r="M220" s="65"/>
      <c r="N220" s="65"/>
      <c r="O220" s="65"/>
      <c r="P220" s="65"/>
      <c r="Q220" s="65"/>
      <c r="R220" s="65"/>
      <c r="S220" s="71" t="s">
        <v>290</v>
      </c>
      <c r="T220" s="31" t="s">
        <v>119</v>
      </c>
      <c r="U220" s="73">
        <v>0.01</v>
      </c>
    </row>
    <row r="221" customHeight="1" spans="1:21">
      <c r="A221" s="53" t="s">
        <v>295</v>
      </c>
      <c r="B221" s="54">
        <f>IF(A221=0,0,VLOOKUP(A221,[1]HPW!$A$5:$U$10000,21,0))</f>
        <v>20</v>
      </c>
      <c r="C221" s="51">
        <v>88</v>
      </c>
      <c r="D221" s="55" t="s">
        <v>117</v>
      </c>
      <c r="E221" s="56" t="str">
        <f>IF(A221=0,0,VLOOKUP(A221,[1]HPW!$A$18:$AH$10000,28,0))</f>
        <v>FNA15WHB03</v>
      </c>
      <c r="F221" s="57">
        <f>VLOOKUP(A221,[1]HPW!$A$18:$AF$10000,30,0)</f>
        <v>1.55</v>
      </c>
      <c r="G221" s="58" t="str">
        <f>IF(A221=0,0,VLOOKUP(A221,[1]HPW!$A$18:$AH$10000,31,0))</f>
        <v>白色</v>
      </c>
      <c r="H221" s="58">
        <f>IF(A221=0,0,VLOOKUP(A221,[1]HPW!$A$18:$AF$10000,6,0))</f>
        <v>40</v>
      </c>
      <c r="I221" s="58">
        <v>6</v>
      </c>
      <c r="J221" s="58">
        <v>16.253</v>
      </c>
      <c r="K221" s="65">
        <v>2.70883333333333</v>
      </c>
      <c r="L221" s="65"/>
      <c r="M221" s="65"/>
      <c r="N221" s="65"/>
      <c r="O221" s="65"/>
      <c r="P221" s="65"/>
      <c r="Q221" s="65"/>
      <c r="R221" s="65"/>
      <c r="S221" s="71" t="s">
        <v>290</v>
      </c>
      <c r="T221" s="31" t="s">
        <v>119</v>
      </c>
      <c r="U221" s="73">
        <v>0.01</v>
      </c>
    </row>
    <row r="222" customHeight="1" spans="1:21">
      <c r="A222" s="53" t="s">
        <v>296</v>
      </c>
      <c r="B222" s="54">
        <f>IF(A222=0,0,VLOOKUP(A222,[1]HPW!$A$5:$U$10000,21,0))</f>
        <v>20</v>
      </c>
      <c r="C222" s="51">
        <v>98</v>
      </c>
      <c r="D222" s="55" t="s">
        <v>117</v>
      </c>
      <c r="E222" s="56" t="str">
        <f>IF(A222=0,0,VLOOKUP(A222,[1]HPW!$A$18:$AH$10000,28,0))</f>
        <v>FNA15WHB03</v>
      </c>
      <c r="F222" s="57">
        <f>VLOOKUP(A222,[1]HPW!$A$18:$AF$10000,30,0)</f>
        <v>1.55</v>
      </c>
      <c r="G222" s="58" t="str">
        <f>IF(A222=0,0,VLOOKUP(A222,[1]HPW!$A$18:$AH$10000,31,0))</f>
        <v>白色</v>
      </c>
      <c r="H222" s="58">
        <f>IF(A222=0,0,VLOOKUP(A222,[1]HPW!$A$18:$AF$10000,6,0))</f>
        <v>40</v>
      </c>
      <c r="I222" s="58">
        <v>6</v>
      </c>
      <c r="J222" s="58">
        <v>17.392</v>
      </c>
      <c r="K222" s="65">
        <v>2.89866666666667</v>
      </c>
      <c r="L222" s="65"/>
      <c r="M222" s="65"/>
      <c r="N222" s="65"/>
      <c r="O222" s="65"/>
      <c r="P222" s="65"/>
      <c r="Q222" s="65"/>
      <c r="R222" s="65"/>
      <c r="S222" s="71" t="s">
        <v>297</v>
      </c>
      <c r="T222" s="31" t="s">
        <v>119</v>
      </c>
      <c r="U222" s="73">
        <v>0.01</v>
      </c>
    </row>
    <row r="223" customHeight="1" spans="1:21">
      <c r="A223" s="53" t="s">
        <v>298</v>
      </c>
      <c r="B223" s="54">
        <f>IF(A223=0,0,VLOOKUP(A223,[1]HPW!$A$5:$U$10000,21,0))</f>
        <v>20</v>
      </c>
      <c r="C223" s="51">
        <v>98</v>
      </c>
      <c r="D223" s="55" t="s">
        <v>117</v>
      </c>
      <c r="E223" s="56" t="str">
        <f>IF(A223=0,0,VLOOKUP(A223,[1]HPW!$A$18:$AH$10000,28,0))</f>
        <v>FNA15WHB03</v>
      </c>
      <c r="F223" s="57">
        <f>VLOOKUP(A223,[1]HPW!$A$18:$AF$10000,30,0)</f>
        <v>1.55</v>
      </c>
      <c r="G223" s="58" t="str">
        <f>IF(A223=0,0,VLOOKUP(A223,[1]HPW!$A$18:$AH$10000,31,0))</f>
        <v>白色</v>
      </c>
      <c r="H223" s="58">
        <f>IF(A223=0,0,VLOOKUP(A223,[1]HPW!$A$18:$AF$10000,6,0))</f>
        <v>40</v>
      </c>
      <c r="I223" s="58">
        <v>6</v>
      </c>
      <c r="J223" s="58">
        <v>18.676</v>
      </c>
      <c r="K223" s="65">
        <v>3.11266666666667</v>
      </c>
      <c r="L223" s="65"/>
      <c r="M223" s="65"/>
      <c r="N223" s="65"/>
      <c r="O223" s="65"/>
      <c r="P223" s="65"/>
      <c r="Q223" s="65"/>
      <c r="R223" s="65"/>
      <c r="S223" s="55" t="s">
        <v>297</v>
      </c>
      <c r="T223" s="31" t="s">
        <v>119</v>
      </c>
      <c r="U223" s="73">
        <v>0.01</v>
      </c>
    </row>
    <row r="224" customHeight="1" spans="1:21">
      <c r="A224" s="53" t="s">
        <v>299</v>
      </c>
      <c r="B224" s="54">
        <f>IF(A224=0,0,VLOOKUP(A224,[1]HPW!$A$5:$U$10000,21,0))</f>
        <v>20</v>
      </c>
      <c r="C224" s="51">
        <v>98</v>
      </c>
      <c r="D224" s="55" t="s">
        <v>117</v>
      </c>
      <c r="E224" s="56" t="str">
        <f>IF(A224=0,0,VLOOKUP(A224,[1]HPW!$A$18:$AH$10000,28,0))</f>
        <v>FNA15WHB03</v>
      </c>
      <c r="F224" s="57">
        <f>VLOOKUP(A224,[1]HPW!$A$18:$AF$10000,30,0)</f>
        <v>1.55</v>
      </c>
      <c r="G224" s="58" t="str">
        <f>IF(A224=0,0,VLOOKUP(A224,[1]HPW!$A$18:$AH$10000,31,0))</f>
        <v>白色</v>
      </c>
      <c r="H224" s="58">
        <f>IF(A224=0,0,VLOOKUP(A224,[1]HPW!$A$18:$AF$10000,6,0))</f>
        <v>40</v>
      </c>
      <c r="I224" s="58">
        <v>4</v>
      </c>
      <c r="J224" s="58">
        <v>12.249</v>
      </c>
      <c r="K224" s="65">
        <v>3.37666666666667</v>
      </c>
      <c r="L224" s="65"/>
      <c r="M224" s="65"/>
      <c r="N224" s="65"/>
      <c r="O224" s="65"/>
      <c r="P224" s="65"/>
      <c r="Q224" s="65"/>
      <c r="R224" s="65"/>
      <c r="S224" s="55" t="s">
        <v>297</v>
      </c>
      <c r="T224" s="31" t="s">
        <v>119</v>
      </c>
      <c r="U224" s="73">
        <v>0.01</v>
      </c>
    </row>
    <row r="225" customHeight="1" spans="1:21">
      <c r="A225" s="81" t="s">
        <v>300</v>
      </c>
      <c r="B225" s="54">
        <f>IF(A225=0,0,VLOOKUP(A225,[1]HPW!$A$5:$U$10000,21,0))</f>
        <v>25</v>
      </c>
      <c r="C225" s="51">
        <v>78</v>
      </c>
      <c r="D225" s="55" t="s">
        <v>117</v>
      </c>
      <c r="E225" s="56" t="str">
        <f>IF(A225=0,0,VLOOKUP(A225,[1]HPW!$A$18:$AH$10000,28,0))</f>
        <v>FNA15WHB03</v>
      </c>
      <c r="F225" s="57">
        <f>VLOOKUP(A225,[1]HPW!$A$18:$AF$10000,30,0)</f>
        <v>1.55</v>
      </c>
      <c r="G225" s="58" t="str">
        <f>IF(A225=0,0,VLOOKUP(A225,[1]HPW!$A$18:$AH$10000,31,0))</f>
        <v>白色</v>
      </c>
      <c r="H225" s="58">
        <f>IF(A225=0,0,VLOOKUP(A225,[1]HPW!$A$18:$AF$10000,6,0))</f>
        <v>50</v>
      </c>
      <c r="I225" s="58">
        <v>6</v>
      </c>
      <c r="J225" s="58">
        <v>11.255</v>
      </c>
      <c r="K225" s="65">
        <v>1.87583333333333</v>
      </c>
      <c r="L225" s="65"/>
      <c r="M225" s="65"/>
      <c r="N225" s="65"/>
      <c r="O225" s="65"/>
      <c r="P225" s="65"/>
      <c r="Q225" s="65"/>
      <c r="R225" s="65"/>
      <c r="S225" s="71" t="s">
        <v>171</v>
      </c>
      <c r="T225" s="31" t="s">
        <v>119</v>
      </c>
      <c r="U225" s="73">
        <v>0.01</v>
      </c>
    </row>
    <row r="226" customHeight="1" spans="1:21">
      <c r="A226" s="81" t="s">
        <v>301</v>
      </c>
      <c r="B226" s="54">
        <f>IF(A226=0,0,VLOOKUP(A226,[1]HPW!$A$5:$U$10000,21,0))</f>
        <v>25</v>
      </c>
      <c r="C226" s="51">
        <v>78</v>
      </c>
      <c r="D226" s="55" t="s">
        <v>117</v>
      </c>
      <c r="E226" s="56" t="str">
        <f>IF(A226=0,0,VLOOKUP(A226,[1]HPW!$A$18:$AH$10000,28,0))</f>
        <v>FNA15WHB03</v>
      </c>
      <c r="F226" s="57">
        <f>VLOOKUP(A226,[1]HPW!$A$18:$AF$10000,30,0)</f>
        <v>1.55</v>
      </c>
      <c r="G226" s="58" t="str">
        <f>IF(A226=0,0,VLOOKUP(A226,[1]HPW!$A$18:$AH$10000,31,0))</f>
        <v>白色</v>
      </c>
      <c r="H226" s="58">
        <f>IF(A226=0,0,VLOOKUP(A226,[1]HPW!$A$18:$AF$10000,6,0))</f>
        <v>50</v>
      </c>
      <c r="I226" s="58">
        <v>6</v>
      </c>
      <c r="J226" s="58">
        <v>11.94</v>
      </c>
      <c r="K226" s="65">
        <v>1.99</v>
      </c>
      <c r="L226" s="65"/>
      <c r="M226" s="65"/>
      <c r="N226" s="65"/>
      <c r="O226" s="65"/>
      <c r="P226" s="65"/>
      <c r="Q226" s="65"/>
      <c r="R226" s="65"/>
      <c r="S226" s="71" t="s">
        <v>171</v>
      </c>
      <c r="T226" s="31" t="s">
        <v>119</v>
      </c>
      <c r="U226" s="73">
        <v>0.01</v>
      </c>
    </row>
    <row r="227" customHeight="1" spans="1:21">
      <c r="A227" s="81" t="s">
        <v>302</v>
      </c>
      <c r="B227" s="54">
        <f>IF(A227=0,0,VLOOKUP(A227,[1]HPW!$A$5:$U$10000,21,0))</f>
        <v>25</v>
      </c>
      <c r="C227" s="51">
        <v>78</v>
      </c>
      <c r="D227" s="55" t="s">
        <v>117</v>
      </c>
      <c r="E227" s="56" t="str">
        <f>IF(A227=0,0,VLOOKUP(A227,[1]HPW!$A$18:$AH$10000,28,0))</f>
        <v>FNA15WHB03</v>
      </c>
      <c r="F227" s="57">
        <f>VLOOKUP(A227,[1]HPW!$A$18:$AF$10000,30,0)</f>
        <v>1.55</v>
      </c>
      <c r="G227" s="58" t="str">
        <f>IF(A227=0,0,VLOOKUP(A227,[1]HPW!$A$18:$AH$10000,31,0))</f>
        <v>白色</v>
      </c>
      <c r="H227" s="58">
        <f>IF(A227=0,0,VLOOKUP(A227,[1]HPW!$A$18:$AF$10000,6,0))</f>
        <v>50</v>
      </c>
      <c r="I227" s="58">
        <v>6</v>
      </c>
      <c r="J227" s="58">
        <v>13.264</v>
      </c>
      <c r="K227" s="65">
        <v>2.21066666666667</v>
      </c>
      <c r="L227" s="65"/>
      <c r="M227" s="65"/>
      <c r="N227" s="65"/>
      <c r="O227" s="65"/>
      <c r="P227" s="65"/>
      <c r="Q227" s="65"/>
      <c r="R227" s="65"/>
      <c r="S227" s="71" t="s">
        <v>171</v>
      </c>
      <c r="T227" s="31" t="s">
        <v>119</v>
      </c>
      <c r="U227" s="73">
        <v>0.01</v>
      </c>
    </row>
    <row r="228" customHeight="1" spans="1:21">
      <c r="A228" s="81" t="s">
        <v>303</v>
      </c>
      <c r="B228" s="54">
        <f>IF(A228=0,0,VLOOKUP(A228,[1]HPW!$A$5:$U$10000,21,0))</f>
        <v>25</v>
      </c>
      <c r="C228" s="51">
        <v>88</v>
      </c>
      <c r="D228" s="55" t="s">
        <v>117</v>
      </c>
      <c r="E228" s="56" t="str">
        <f>IF(A228=0,0,VLOOKUP(A228,[1]HPW!$A$18:$AH$10000,28,0))</f>
        <v>FNA15WHB03</v>
      </c>
      <c r="F228" s="57">
        <f>VLOOKUP(A228,[1]HPW!$A$18:$AF$10000,30,0)</f>
        <v>1.55</v>
      </c>
      <c r="G228" s="58" t="str">
        <f>IF(A228=0,0,VLOOKUP(A228,[1]HPW!$A$18:$AH$10000,31,0))</f>
        <v>白色</v>
      </c>
      <c r="H228" s="58">
        <f>IF(A228=0,0,VLOOKUP(A228,[1]HPW!$A$18:$AF$10000,6,0))</f>
        <v>50</v>
      </c>
      <c r="I228" s="58">
        <v>6</v>
      </c>
      <c r="J228" s="58">
        <v>14.053</v>
      </c>
      <c r="K228" s="65">
        <v>2.34216666666667</v>
      </c>
      <c r="L228" s="65"/>
      <c r="M228" s="65"/>
      <c r="N228" s="65"/>
      <c r="O228" s="65"/>
      <c r="P228" s="65"/>
      <c r="Q228" s="65"/>
      <c r="R228" s="65"/>
      <c r="S228" s="71" t="s">
        <v>171</v>
      </c>
      <c r="T228" s="31" t="s">
        <v>119</v>
      </c>
      <c r="U228" s="73">
        <v>0.01</v>
      </c>
    </row>
    <row r="229" customHeight="1" spans="1:21">
      <c r="A229" s="81" t="s">
        <v>304</v>
      </c>
      <c r="B229" s="54">
        <f>IF(A229=0,0,VLOOKUP(A229,[1]HPW!$A$5:$U$10000,21,0))</f>
        <v>25</v>
      </c>
      <c r="C229" s="51">
        <v>88</v>
      </c>
      <c r="D229" s="55" t="s">
        <v>117</v>
      </c>
      <c r="E229" s="56" t="str">
        <f>IF(A229=0,0,VLOOKUP(A229,[1]HPW!$A$18:$AH$10000,28,0))</f>
        <v>FNA15WHB03</v>
      </c>
      <c r="F229" s="57">
        <f>VLOOKUP(A229,[1]HPW!$A$18:$AF$10000,30,0)</f>
        <v>1.55</v>
      </c>
      <c r="G229" s="58" t="str">
        <f>IF(A229=0,0,VLOOKUP(A229,[1]HPW!$A$18:$AH$10000,31,0))</f>
        <v>白色</v>
      </c>
      <c r="H229" s="58">
        <f>IF(A229=0,0,VLOOKUP(A229,[1]HPW!$A$18:$AF$10000,6,0))</f>
        <v>50</v>
      </c>
      <c r="I229" s="58">
        <v>11</v>
      </c>
      <c r="J229" s="58">
        <v>27.31999</v>
      </c>
      <c r="K229" s="65">
        <f t="shared" ref="K229" si="10">J229/I229</f>
        <v>2.48363545454545</v>
      </c>
      <c r="L229" s="65"/>
      <c r="M229" s="65"/>
      <c r="N229" s="65"/>
      <c r="O229" s="65"/>
      <c r="P229" s="65"/>
      <c r="Q229" s="65"/>
      <c r="R229" s="65"/>
      <c r="S229" s="71" t="s">
        <v>171</v>
      </c>
      <c r="T229" s="31" t="s">
        <v>119</v>
      </c>
      <c r="U229" s="73">
        <v>0.01</v>
      </c>
    </row>
    <row r="230" customHeight="1" spans="1:21">
      <c r="A230" s="81" t="s">
        <v>305</v>
      </c>
      <c r="B230" s="54">
        <f>IF(A230=0,0,VLOOKUP(A230,[1]HPW!$A$5:$U$10000,21,0))</f>
        <v>20</v>
      </c>
      <c r="C230" s="51">
        <v>88</v>
      </c>
      <c r="D230" s="55" t="s">
        <v>117</v>
      </c>
      <c r="E230" s="56" t="str">
        <f>IF(A230=0,0,VLOOKUP(A230,[1]HPW!$A$18:$AH$10000,28,0))</f>
        <v>FNA15WHB03</v>
      </c>
      <c r="F230" s="57">
        <f>VLOOKUP(A230,[1]HPW!$A$18:$AF$10000,30,0)</f>
        <v>1.55</v>
      </c>
      <c r="G230" s="58" t="str">
        <f>IF(A230=0,0,VLOOKUP(A230,[1]HPW!$A$18:$AH$10000,31,0))</f>
        <v>白色</v>
      </c>
      <c r="H230" s="58">
        <f>IF(A230=0,0,VLOOKUP(A230,[1]HPW!$A$18:$AF$10000,6,0))</f>
        <v>40</v>
      </c>
      <c r="I230" s="58">
        <v>6</v>
      </c>
      <c r="J230" s="58">
        <v>16.253</v>
      </c>
      <c r="K230" s="65">
        <v>2.70883333333333</v>
      </c>
      <c r="L230" s="65"/>
      <c r="M230" s="65"/>
      <c r="N230" s="65"/>
      <c r="O230" s="65"/>
      <c r="P230" s="65"/>
      <c r="Q230" s="65"/>
      <c r="R230" s="65"/>
      <c r="S230" s="71" t="s">
        <v>171</v>
      </c>
      <c r="T230" s="31" t="s">
        <v>119</v>
      </c>
      <c r="U230" s="73">
        <v>0.01</v>
      </c>
    </row>
    <row r="231" customHeight="1" spans="1:21">
      <c r="A231" s="81" t="s">
        <v>306</v>
      </c>
      <c r="B231" s="54">
        <f>IF(A231=0,0,VLOOKUP(A231,[1]HPW!$A$5:$U$10000,21,0))</f>
        <v>20</v>
      </c>
      <c r="C231" s="51">
        <v>98</v>
      </c>
      <c r="D231" s="55" t="s">
        <v>117</v>
      </c>
      <c r="E231" s="56" t="str">
        <f>IF(A231=0,0,VLOOKUP(A231,[1]HPW!$A$18:$AH$10000,28,0))</f>
        <v>FNA15WHB03</v>
      </c>
      <c r="F231" s="57">
        <f>VLOOKUP(A231,[1]HPW!$A$18:$AF$10000,30,0)</f>
        <v>1.55</v>
      </c>
      <c r="G231" s="58" t="str">
        <f>IF(A231=0,0,VLOOKUP(A231,[1]HPW!$A$18:$AH$10000,31,0))</f>
        <v>白色</v>
      </c>
      <c r="H231" s="58">
        <f>IF(A231=0,0,VLOOKUP(A231,[1]HPW!$A$18:$AF$10000,6,0))</f>
        <v>40</v>
      </c>
      <c r="I231" s="58">
        <v>6</v>
      </c>
      <c r="J231" s="58">
        <v>17.392</v>
      </c>
      <c r="K231" s="65">
        <v>2.89866666666667</v>
      </c>
      <c r="L231" s="65"/>
      <c r="M231" s="65"/>
      <c r="N231" s="65"/>
      <c r="O231" s="65"/>
      <c r="P231" s="65"/>
      <c r="Q231" s="65"/>
      <c r="R231" s="65"/>
      <c r="S231" s="71" t="s">
        <v>307</v>
      </c>
      <c r="T231" s="31" t="s">
        <v>119</v>
      </c>
      <c r="U231" s="73">
        <v>0.01</v>
      </c>
    </row>
    <row r="232" customHeight="1" spans="1:21">
      <c r="A232" s="81" t="s">
        <v>308</v>
      </c>
      <c r="B232" s="54">
        <f>IF(A232=0,0,VLOOKUP(A232,[1]HPW!$A$5:$U$10000,21,0))</f>
        <v>20</v>
      </c>
      <c r="C232" s="51">
        <v>98</v>
      </c>
      <c r="D232" s="55" t="s">
        <v>117</v>
      </c>
      <c r="E232" s="56" t="str">
        <f>IF(A232=0,0,VLOOKUP(A232,[1]HPW!$A$18:$AH$10000,28,0))</f>
        <v>FNA15WHB03</v>
      </c>
      <c r="F232" s="57">
        <f>VLOOKUP(A232,[1]HPW!$A$18:$AF$10000,30,0)</f>
        <v>1.55</v>
      </c>
      <c r="G232" s="58" t="str">
        <f>IF(A232=0,0,VLOOKUP(A232,[1]HPW!$A$18:$AH$10000,31,0))</f>
        <v>白色</v>
      </c>
      <c r="H232" s="58">
        <f>IF(A232=0,0,VLOOKUP(A232,[1]HPW!$A$18:$AF$10000,6,0))</f>
        <v>40</v>
      </c>
      <c r="I232" s="58">
        <v>6</v>
      </c>
      <c r="J232" s="58">
        <v>18.676</v>
      </c>
      <c r="K232" s="65">
        <v>3.11266666666667</v>
      </c>
      <c r="L232" s="65"/>
      <c r="M232" s="65"/>
      <c r="N232" s="65"/>
      <c r="O232" s="65"/>
      <c r="P232" s="65"/>
      <c r="Q232" s="65"/>
      <c r="R232" s="65"/>
      <c r="S232" s="71" t="s">
        <v>307</v>
      </c>
      <c r="T232" s="31" t="s">
        <v>119</v>
      </c>
      <c r="U232" s="73">
        <v>0.01</v>
      </c>
    </row>
    <row r="233" customHeight="1" spans="1:21">
      <c r="A233" s="81" t="s">
        <v>309</v>
      </c>
      <c r="B233" s="54">
        <f>IF(A233=0,0,VLOOKUP(A233,[1]HPW!$A$5:$U$10000,21,0))</f>
        <v>20</v>
      </c>
      <c r="C233" s="51">
        <v>78</v>
      </c>
      <c r="D233" s="55" t="s">
        <v>117</v>
      </c>
      <c r="E233" s="56" t="str">
        <f>IF(A233=0,0,VLOOKUP(A233,[1]HPW!$A$18:$AH$10000,28,0))</f>
        <v>FNA15WHB03</v>
      </c>
      <c r="F233" s="57">
        <f>VLOOKUP(A233,[1]HPW!$A$18:$AF$10000,30,0)</f>
        <v>1.55</v>
      </c>
      <c r="G233" s="58" t="str">
        <f>IF(A233=0,0,VLOOKUP(A233,[1]HPW!$A$18:$AH$10000,31,0))</f>
        <v>白色</v>
      </c>
      <c r="H233" s="58">
        <f>IF(A233=0,0,VLOOKUP(A233,[1]HPW!$A$18:$AF$10000,6,0))</f>
        <v>40</v>
      </c>
      <c r="I233" s="58">
        <v>6</v>
      </c>
      <c r="J233" s="58">
        <v>11.255</v>
      </c>
      <c r="K233" s="65">
        <f t="shared" ref="K233:K246" si="11">J233/I233</f>
        <v>1.87583333333333</v>
      </c>
      <c r="L233" s="65"/>
      <c r="M233" s="65"/>
      <c r="N233" s="65"/>
      <c r="O233" s="65"/>
      <c r="P233" s="83"/>
      <c r="Q233" s="83"/>
      <c r="R233" s="83"/>
      <c r="S233" s="71" t="s">
        <v>171</v>
      </c>
      <c r="T233" s="31" t="s">
        <v>119</v>
      </c>
      <c r="U233" s="73">
        <v>0.01</v>
      </c>
    </row>
    <row r="234" customHeight="1" spans="1:21">
      <c r="A234" s="81" t="s">
        <v>310</v>
      </c>
      <c r="B234" s="54">
        <f>IF(A234=0,0,VLOOKUP(A234,[1]HPW!$A$5:$U$10000,21,0))</f>
        <v>20</v>
      </c>
      <c r="C234" s="51">
        <v>78</v>
      </c>
      <c r="D234" s="55" t="s">
        <v>117</v>
      </c>
      <c r="E234" s="56" t="str">
        <f>IF(A234=0,0,VLOOKUP(A234,[1]HPW!$A$18:$AH$10000,28,0))</f>
        <v>FNA15WHB03</v>
      </c>
      <c r="F234" s="57">
        <f>VLOOKUP(A234,[1]HPW!$A$18:$AF$10000,30,0)</f>
        <v>1.55</v>
      </c>
      <c r="G234" s="58" t="str">
        <f>IF(A234=0,0,VLOOKUP(A234,[1]HPW!$A$18:$AH$10000,31,0))</f>
        <v>白色</v>
      </c>
      <c r="H234" s="58">
        <f>IF(A234=0,0,VLOOKUP(A234,[1]HPW!$A$18:$AF$10000,6,0))</f>
        <v>40</v>
      </c>
      <c r="I234" s="58">
        <v>6</v>
      </c>
      <c r="J234" s="58">
        <v>11.94</v>
      </c>
      <c r="K234" s="65">
        <f t="shared" si="11"/>
        <v>1.99</v>
      </c>
      <c r="L234" s="65"/>
      <c r="M234" s="65"/>
      <c r="N234" s="65"/>
      <c r="O234" s="65"/>
      <c r="P234" s="83"/>
      <c r="Q234" s="83"/>
      <c r="R234" s="83"/>
      <c r="S234" s="71" t="s">
        <v>171</v>
      </c>
      <c r="T234" s="31" t="s">
        <v>119</v>
      </c>
      <c r="U234" s="73">
        <v>0.01</v>
      </c>
    </row>
    <row r="235" customHeight="1" spans="1:21">
      <c r="A235" s="81" t="s">
        <v>311</v>
      </c>
      <c r="B235" s="54">
        <f>IF(A235=0,0,VLOOKUP(A235,[1]HPW!$A$5:$U$10000,21,0))</f>
        <v>20</v>
      </c>
      <c r="C235" s="51">
        <v>78</v>
      </c>
      <c r="D235" s="55" t="s">
        <v>117</v>
      </c>
      <c r="E235" s="56" t="str">
        <f>IF(A235=0,0,VLOOKUP(A235,[1]HPW!$A$18:$AH$10000,28,0))</f>
        <v>FNA15WHB03</v>
      </c>
      <c r="F235" s="57">
        <f>VLOOKUP(A235,[1]HPW!$A$18:$AF$10000,30,0)</f>
        <v>1.55</v>
      </c>
      <c r="G235" s="58" t="str">
        <f>IF(A235=0,0,VLOOKUP(A235,[1]HPW!$A$18:$AH$10000,31,0))</f>
        <v>白色</v>
      </c>
      <c r="H235" s="58">
        <f>IF(A235=0,0,VLOOKUP(A235,[1]HPW!$A$18:$AF$10000,6,0))</f>
        <v>40</v>
      </c>
      <c r="I235" s="58">
        <v>6</v>
      </c>
      <c r="J235" s="58">
        <v>13.264</v>
      </c>
      <c r="K235" s="65">
        <f t="shared" si="11"/>
        <v>2.21066666666667</v>
      </c>
      <c r="L235" s="65"/>
      <c r="M235" s="65"/>
      <c r="N235" s="65"/>
      <c r="O235" s="65"/>
      <c r="P235" s="83"/>
      <c r="Q235" s="83"/>
      <c r="R235" s="83"/>
      <c r="S235" s="71" t="s">
        <v>171</v>
      </c>
      <c r="T235" s="31" t="s">
        <v>119</v>
      </c>
      <c r="U235" s="73">
        <v>0.01</v>
      </c>
    </row>
    <row r="236" customHeight="1" spans="1:21">
      <c r="A236" s="81" t="s">
        <v>312</v>
      </c>
      <c r="B236" s="54">
        <f>IF(A236=0,0,VLOOKUP(A236,[1]HPW!$A$5:$U$10000,21,0))</f>
        <v>20</v>
      </c>
      <c r="C236" s="51">
        <v>88</v>
      </c>
      <c r="D236" s="55" t="s">
        <v>117</v>
      </c>
      <c r="E236" s="56" t="str">
        <f>IF(A236=0,0,VLOOKUP(A236,[1]HPW!$A$18:$AH$10000,28,0))</f>
        <v>FNA15WHB03</v>
      </c>
      <c r="F236" s="57">
        <f>VLOOKUP(A236,[1]HPW!$A$18:$AF$10000,30,0)</f>
        <v>1.55</v>
      </c>
      <c r="G236" s="58" t="str">
        <f>IF(A236=0,0,VLOOKUP(A236,[1]HPW!$A$18:$AH$10000,31,0))</f>
        <v>白色</v>
      </c>
      <c r="H236" s="58">
        <f>IF(A236=0,0,VLOOKUP(A236,[1]HPW!$A$18:$AF$10000,6,0))</f>
        <v>40</v>
      </c>
      <c r="I236" s="58">
        <v>6</v>
      </c>
      <c r="J236" s="58">
        <v>14.053</v>
      </c>
      <c r="K236" s="65">
        <f t="shared" si="11"/>
        <v>2.34216666666667</v>
      </c>
      <c r="L236" s="65"/>
      <c r="M236" s="65"/>
      <c r="N236" s="65"/>
      <c r="O236" s="65"/>
      <c r="P236" s="83"/>
      <c r="Q236" s="83"/>
      <c r="R236" s="83"/>
      <c r="S236" s="71" t="s">
        <v>171</v>
      </c>
      <c r="T236" s="31" t="s">
        <v>119</v>
      </c>
      <c r="U236" s="73">
        <v>0.01</v>
      </c>
    </row>
    <row r="237" customHeight="1" spans="1:21">
      <c r="A237" s="81" t="s">
        <v>313</v>
      </c>
      <c r="B237" s="54">
        <f>IF(A237=0,0,VLOOKUP(A237,[1]HPW!$A$5:$U$10000,21,0))</f>
        <v>20</v>
      </c>
      <c r="C237" s="51">
        <v>88</v>
      </c>
      <c r="D237" s="55" t="s">
        <v>117</v>
      </c>
      <c r="E237" s="56" t="str">
        <f>IF(A237=0,0,VLOOKUP(A237,[1]HPW!$A$18:$AH$10000,28,0))</f>
        <v>FNA15WHB03</v>
      </c>
      <c r="F237" s="57">
        <f>VLOOKUP(A237,[1]HPW!$A$18:$AF$10000,30,0)</f>
        <v>1.55</v>
      </c>
      <c r="G237" s="58" t="str">
        <f>IF(A237=0,0,VLOOKUP(A237,[1]HPW!$A$18:$AH$10000,31,0))</f>
        <v>白色</v>
      </c>
      <c r="H237" s="58">
        <f>IF(A237=0,0,VLOOKUP(A237,[1]HPW!$A$18:$AF$10000,6,0))</f>
        <v>40</v>
      </c>
      <c r="I237" s="58">
        <v>11</v>
      </c>
      <c r="J237" s="58">
        <v>27.31999</v>
      </c>
      <c r="K237" s="65">
        <f t="shared" si="11"/>
        <v>2.48363545454545</v>
      </c>
      <c r="L237" s="65"/>
      <c r="M237" s="65"/>
      <c r="N237" s="65"/>
      <c r="O237" s="65"/>
      <c r="P237" s="83"/>
      <c r="Q237" s="83"/>
      <c r="R237" s="83"/>
      <c r="S237" s="71" t="s">
        <v>171</v>
      </c>
      <c r="T237" s="31" t="s">
        <v>119</v>
      </c>
      <c r="U237" s="73">
        <v>0.01</v>
      </c>
    </row>
    <row r="238" customHeight="1" spans="1:21">
      <c r="A238" s="81" t="s">
        <v>314</v>
      </c>
      <c r="B238" s="54">
        <f>IF(A238=0,0,VLOOKUP(A238,[1]HPW!$A$5:$U$10000,21,0))</f>
        <v>20</v>
      </c>
      <c r="C238" s="51">
        <v>88</v>
      </c>
      <c r="D238" s="55" t="s">
        <v>117</v>
      </c>
      <c r="E238" s="56" t="str">
        <f>IF(A238=0,0,VLOOKUP(A238,[1]HPW!$A$18:$AH$10000,28,0))</f>
        <v>FNA15WHB03</v>
      </c>
      <c r="F238" s="57">
        <f>VLOOKUP(A238,[1]HPW!$A$18:$AF$10000,30,0)</f>
        <v>1.55</v>
      </c>
      <c r="G238" s="58" t="str">
        <f>IF(A238=0,0,VLOOKUP(A238,[1]HPW!$A$18:$AH$10000,31,0))</f>
        <v>白色</v>
      </c>
      <c r="H238" s="58">
        <f>IF(A238=0,0,VLOOKUP(A238,[1]HPW!$A$18:$AF$10000,6,0))</f>
        <v>40</v>
      </c>
      <c r="I238" s="58">
        <v>6</v>
      </c>
      <c r="J238" s="58">
        <v>16.253</v>
      </c>
      <c r="K238" s="65">
        <f t="shared" si="11"/>
        <v>2.70883333333333</v>
      </c>
      <c r="L238" s="65"/>
      <c r="M238" s="65"/>
      <c r="N238" s="65"/>
      <c r="O238" s="65"/>
      <c r="P238" s="83"/>
      <c r="Q238" s="83"/>
      <c r="R238" s="83"/>
      <c r="S238" s="71" t="s">
        <v>171</v>
      </c>
      <c r="T238" s="31" t="s">
        <v>119</v>
      </c>
      <c r="U238" s="73">
        <v>0.01</v>
      </c>
    </row>
    <row r="239" customHeight="1" spans="1:21">
      <c r="A239" s="81" t="s">
        <v>315</v>
      </c>
      <c r="B239" s="54">
        <f>IF(A239=0,0,VLOOKUP(A239,[1]HPW!$A$5:$U$10000,21,0))</f>
        <v>25</v>
      </c>
      <c r="C239" s="51">
        <v>78</v>
      </c>
      <c r="D239" s="55" t="s">
        <v>117</v>
      </c>
      <c r="E239" s="56" t="str">
        <f>IF(A239=0,0,VLOOKUP(A239,[1]HPW!$A$18:$AH$10000,28,0))</f>
        <v>FNA15WHB03</v>
      </c>
      <c r="F239" s="57">
        <f>VLOOKUP(A239,[1]HPW!$A$18:$AF$10000,30,0)</f>
        <v>1.55</v>
      </c>
      <c r="G239" s="58" t="str">
        <f>IF(A239=0,0,VLOOKUP(A239,[1]HPW!$A$18:$AH$10000,31,0))</f>
        <v>白色</v>
      </c>
      <c r="H239" s="58">
        <f>IF(A239=0,0,VLOOKUP(A239,[1]HPW!$A$18:$AF$10000,6,0))</f>
        <v>50</v>
      </c>
      <c r="I239" s="58">
        <v>6</v>
      </c>
      <c r="J239" s="58">
        <v>11.255</v>
      </c>
      <c r="K239" s="65">
        <f t="shared" si="11"/>
        <v>1.87583333333333</v>
      </c>
      <c r="L239" s="65"/>
      <c r="M239" s="65"/>
      <c r="N239" s="65"/>
      <c r="O239" s="65"/>
      <c r="P239" s="65"/>
      <c r="Q239" s="65"/>
      <c r="R239" s="65"/>
      <c r="S239" s="71" t="s">
        <v>171</v>
      </c>
      <c r="T239" s="31" t="s">
        <v>119</v>
      </c>
      <c r="U239" s="73">
        <v>0.01</v>
      </c>
    </row>
    <row r="240" customHeight="1" spans="1:21">
      <c r="A240" s="81" t="s">
        <v>316</v>
      </c>
      <c r="B240" s="54">
        <f>IF(A240=0,0,VLOOKUP(A240,[1]HPW!$A$5:$U$10000,21,0))</f>
        <v>25</v>
      </c>
      <c r="C240" s="51">
        <v>78</v>
      </c>
      <c r="D240" s="55" t="s">
        <v>117</v>
      </c>
      <c r="E240" s="56" t="str">
        <f>IF(A240=0,0,VLOOKUP(A240,[1]HPW!$A$18:$AH$10000,28,0))</f>
        <v>FNA15WHB03</v>
      </c>
      <c r="F240" s="57">
        <f>VLOOKUP(A240,[1]HPW!$A$18:$AF$10000,30,0)</f>
        <v>1.55</v>
      </c>
      <c r="G240" s="58" t="str">
        <f>IF(A240=0,0,VLOOKUP(A240,[1]HPW!$A$18:$AH$10000,31,0))</f>
        <v>白色</v>
      </c>
      <c r="H240" s="58">
        <f>IF(A240=0,0,VLOOKUP(A240,[1]HPW!$A$18:$AF$10000,6,0))</f>
        <v>50</v>
      </c>
      <c r="I240" s="58">
        <v>6</v>
      </c>
      <c r="J240" s="58">
        <v>11.94</v>
      </c>
      <c r="K240" s="65">
        <f t="shared" si="11"/>
        <v>1.99</v>
      </c>
      <c r="L240" s="65"/>
      <c r="M240" s="65"/>
      <c r="N240" s="65"/>
      <c r="O240" s="65"/>
      <c r="P240" s="65"/>
      <c r="Q240" s="65"/>
      <c r="R240" s="65"/>
      <c r="S240" s="71" t="s">
        <v>171</v>
      </c>
      <c r="T240" s="31" t="s">
        <v>119</v>
      </c>
      <c r="U240" s="73">
        <v>0.01</v>
      </c>
    </row>
    <row r="241" customHeight="1" spans="1:21">
      <c r="A241" s="81" t="s">
        <v>317</v>
      </c>
      <c r="B241" s="54">
        <f>IF(A241=0,0,VLOOKUP(A241,[1]HPW!$A$5:$U$10000,21,0))</f>
        <v>25</v>
      </c>
      <c r="C241" s="51">
        <v>78</v>
      </c>
      <c r="D241" s="55" t="s">
        <v>117</v>
      </c>
      <c r="E241" s="56" t="str">
        <f>IF(A241=0,0,VLOOKUP(A241,[1]HPW!$A$18:$AH$10000,28,0))</f>
        <v>FNA15WHB03</v>
      </c>
      <c r="F241" s="57">
        <f>VLOOKUP(A241,[1]HPW!$A$18:$AF$10000,30,0)</f>
        <v>1.55</v>
      </c>
      <c r="G241" s="58" t="str">
        <f>IF(A241=0,0,VLOOKUP(A241,[1]HPW!$A$18:$AH$10000,31,0))</f>
        <v>白色</v>
      </c>
      <c r="H241" s="58">
        <f>IF(A241=0,0,VLOOKUP(A241,[1]HPW!$A$18:$AF$10000,6,0))</f>
        <v>50</v>
      </c>
      <c r="I241" s="58">
        <v>6</v>
      </c>
      <c r="J241" s="58">
        <v>13.264</v>
      </c>
      <c r="K241" s="65">
        <f t="shared" si="11"/>
        <v>2.21066666666667</v>
      </c>
      <c r="L241" s="65"/>
      <c r="M241" s="65"/>
      <c r="N241" s="65"/>
      <c r="O241" s="65"/>
      <c r="P241" s="65"/>
      <c r="Q241" s="65"/>
      <c r="R241" s="65"/>
      <c r="S241" s="71" t="s">
        <v>171</v>
      </c>
      <c r="T241" s="31" t="s">
        <v>119</v>
      </c>
      <c r="U241" s="73">
        <v>0.01</v>
      </c>
    </row>
    <row r="242" customHeight="1" spans="1:21">
      <c r="A242" s="81" t="s">
        <v>318</v>
      </c>
      <c r="B242" s="54">
        <f>IF(A242=0,0,VLOOKUP(A242,[1]HPW!$A$5:$U$10000,21,0))</f>
        <v>25</v>
      </c>
      <c r="C242" s="51">
        <v>88</v>
      </c>
      <c r="D242" s="55" t="s">
        <v>117</v>
      </c>
      <c r="E242" s="56" t="str">
        <f>IF(A242=0,0,VLOOKUP(A242,[1]HPW!$A$18:$AH$10000,28,0))</f>
        <v>FNA15WHB03</v>
      </c>
      <c r="F242" s="57">
        <f>VLOOKUP(A242,[1]HPW!$A$18:$AF$10000,30,0)</f>
        <v>1.55</v>
      </c>
      <c r="G242" s="58" t="str">
        <f>IF(A242=0,0,VLOOKUP(A242,[1]HPW!$A$18:$AH$10000,31,0))</f>
        <v>白色</v>
      </c>
      <c r="H242" s="58">
        <f>IF(A242=0,0,VLOOKUP(A242,[1]HPW!$A$18:$AF$10000,6,0))</f>
        <v>50</v>
      </c>
      <c r="I242" s="58">
        <v>6</v>
      </c>
      <c r="J242" s="58">
        <v>14.053</v>
      </c>
      <c r="K242" s="65">
        <f t="shared" si="11"/>
        <v>2.34216666666667</v>
      </c>
      <c r="L242" s="65"/>
      <c r="M242" s="65"/>
      <c r="N242" s="65"/>
      <c r="O242" s="65"/>
      <c r="P242" s="65"/>
      <c r="Q242" s="65"/>
      <c r="R242" s="65"/>
      <c r="S242" s="71" t="s">
        <v>171</v>
      </c>
      <c r="T242" s="31" t="s">
        <v>119</v>
      </c>
      <c r="U242" s="73">
        <v>0.01</v>
      </c>
    </row>
    <row r="243" customHeight="1" spans="1:21">
      <c r="A243" s="81" t="s">
        <v>319</v>
      </c>
      <c r="B243" s="54">
        <f>IF(A243=0,0,VLOOKUP(A243,[1]HPW!$A$5:$U$10000,21,0))</f>
        <v>25</v>
      </c>
      <c r="C243" s="51">
        <v>88</v>
      </c>
      <c r="D243" s="55" t="s">
        <v>117</v>
      </c>
      <c r="E243" s="56" t="str">
        <f>IF(A243=0,0,VLOOKUP(A243,[1]HPW!$A$18:$AH$10000,28,0))</f>
        <v>FNA15WHB03</v>
      </c>
      <c r="F243" s="57">
        <f>VLOOKUP(A243,[1]HPW!$A$18:$AF$10000,30,0)</f>
        <v>1.55</v>
      </c>
      <c r="G243" s="58" t="str">
        <f>IF(A243=0,0,VLOOKUP(A243,[1]HPW!$A$18:$AH$10000,31,0))</f>
        <v>白色</v>
      </c>
      <c r="H243" s="58">
        <f>IF(A243=0,0,VLOOKUP(A243,[1]HPW!$A$18:$AF$10000,6,0))</f>
        <v>50</v>
      </c>
      <c r="I243" s="58">
        <v>11</v>
      </c>
      <c r="J243" s="58">
        <v>27.31999</v>
      </c>
      <c r="K243" s="65">
        <f t="shared" si="11"/>
        <v>2.48363545454545</v>
      </c>
      <c r="L243" s="65"/>
      <c r="M243" s="65"/>
      <c r="N243" s="65"/>
      <c r="O243" s="65"/>
      <c r="P243" s="65"/>
      <c r="Q243" s="65"/>
      <c r="R243" s="65"/>
      <c r="S243" s="71" t="s">
        <v>171</v>
      </c>
      <c r="T243" s="31" t="s">
        <v>119</v>
      </c>
      <c r="U243" s="73">
        <v>0.01</v>
      </c>
    </row>
    <row r="244" customHeight="1" spans="1:21">
      <c r="A244" s="81" t="s">
        <v>320</v>
      </c>
      <c r="B244" s="54">
        <f>IF(A244=0,0,VLOOKUP(A244,[1]HPW!$A$5:$U$10000,21,0))</f>
        <v>20</v>
      </c>
      <c r="C244" s="51">
        <v>88</v>
      </c>
      <c r="D244" s="55" t="s">
        <v>117</v>
      </c>
      <c r="E244" s="56" t="str">
        <f>IF(A244=0,0,VLOOKUP(A244,[1]HPW!$A$18:$AH$10000,28,0))</f>
        <v>FNA15WHB03</v>
      </c>
      <c r="F244" s="57">
        <f>VLOOKUP(A244,[1]HPW!$A$18:$AF$10000,30,0)</f>
        <v>1.55</v>
      </c>
      <c r="G244" s="58" t="str">
        <f>IF(A244=0,0,VLOOKUP(A244,[1]HPW!$A$18:$AH$10000,31,0))</f>
        <v>白色</v>
      </c>
      <c r="H244" s="58">
        <f>IF(A244=0,0,VLOOKUP(A244,[1]HPW!$A$18:$AF$10000,6,0))</f>
        <v>40</v>
      </c>
      <c r="I244" s="58">
        <v>6</v>
      </c>
      <c r="J244" s="58">
        <v>16.253</v>
      </c>
      <c r="K244" s="65">
        <f t="shared" si="11"/>
        <v>2.70883333333333</v>
      </c>
      <c r="L244" s="65"/>
      <c r="M244" s="65"/>
      <c r="N244" s="65"/>
      <c r="O244" s="65"/>
      <c r="P244" s="65"/>
      <c r="Q244" s="65"/>
      <c r="R244" s="65"/>
      <c r="S244" s="71" t="s">
        <v>171</v>
      </c>
      <c r="T244" s="31" t="s">
        <v>119</v>
      </c>
      <c r="U244" s="73">
        <v>0.01</v>
      </c>
    </row>
    <row r="245" customHeight="1" spans="1:21">
      <c r="A245" s="81" t="s">
        <v>321</v>
      </c>
      <c r="B245" s="54">
        <f>IF(A245=0,0,VLOOKUP(A245,[1]HPW!$A$5:$U$10000,21,0))</f>
        <v>20</v>
      </c>
      <c r="C245" s="51">
        <v>98</v>
      </c>
      <c r="D245" s="55" t="s">
        <v>117</v>
      </c>
      <c r="E245" s="56" t="str">
        <f>IF(A245=0,0,VLOOKUP(A245,[1]HPW!$A$18:$AH$10000,28,0))</f>
        <v>FNA15WHB03</v>
      </c>
      <c r="F245" s="57">
        <f>VLOOKUP(A245,[1]HPW!$A$18:$AF$10000,30,0)</f>
        <v>1.55</v>
      </c>
      <c r="G245" s="58" t="str">
        <f>IF(A245=0,0,VLOOKUP(A245,[1]HPW!$A$18:$AH$10000,31,0))</f>
        <v>白色</v>
      </c>
      <c r="H245" s="58">
        <f>IF(A245=0,0,VLOOKUP(A245,[1]HPW!$A$18:$AF$10000,6,0))</f>
        <v>40</v>
      </c>
      <c r="I245" s="58">
        <v>6</v>
      </c>
      <c r="J245" s="58">
        <v>17.392</v>
      </c>
      <c r="K245" s="65">
        <f t="shared" si="11"/>
        <v>2.89866666666667</v>
      </c>
      <c r="L245" s="65"/>
      <c r="M245" s="65"/>
      <c r="N245" s="65"/>
      <c r="O245" s="65"/>
      <c r="P245" s="65"/>
      <c r="Q245" s="65"/>
      <c r="R245" s="65"/>
      <c r="S245" s="71" t="s">
        <v>307</v>
      </c>
      <c r="T245" s="31" t="s">
        <v>119</v>
      </c>
      <c r="U245" s="73">
        <v>0.01</v>
      </c>
    </row>
    <row r="246" customHeight="1" spans="1:21">
      <c r="A246" s="81" t="s">
        <v>322</v>
      </c>
      <c r="B246" s="54">
        <f>IF(A246=0,0,VLOOKUP(A246,[1]HPW!$A$5:$U$10000,21,0))</f>
        <v>20</v>
      </c>
      <c r="C246" s="51">
        <v>98</v>
      </c>
      <c r="D246" s="55" t="s">
        <v>117</v>
      </c>
      <c r="E246" s="56" t="str">
        <f>IF(A246=0,0,VLOOKUP(A246,[1]HPW!$A$18:$AH$10000,28,0))</f>
        <v>FNA15WHB03</v>
      </c>
      <c r="F246" s="57">
        <f>VLOOKUP(A246,[1]HPW!$A$18:$AF$10000,30,0)</f>
        <v>1.55</v>
      </c>
      <c r="G246" s="58" t="str">
        <f>IF(A246=0,0,VLOOKUP(A246,[1]HPW!$A$18:$AH$10000,31,0))</f>
        <v>白色</v>
      </c>
      <c r="H246" s="58">
        <f>IF(A246=0,0,VLOOKUP(A246,[1]HPW!$A$18:$AF$10000,6,0))</f>
        <v>40</v>
      </c>
      <c r="I246" s="58">
        <v>6</v>
      </c>
      <c r="J246" s="58">
        <v>18.676</v>
      </c>
      <c r="K246" s="65">
        <f t="shared" si="11"/>
        <v>3.11266666666667</v>
      </c>
      <c r="L246" s="65"/>
      <c r="M246" s="65"/>
      <c r="N246" s="65"/>
      <c r="O246" s="65"/>
      <c r="P246" s="65"/>
      <c r="Q246" s="65"/>
      <c r="R246" s="65"/>
      <c r="S246" s="71" t="s">
        <v>307</v>
      </c>
      <c r="T246" s="31" t="s">
        <v>119</v>
      </c>
      <c r="U246" s="73">
        <v>0.01</v>
      </c>
    </row>
    <row r="247" customHeight="1" spans="1:21">
      <c r="A247" s="81" t="s">
        <v>323</v>
      </c>
      <c r="B247" s="54">
        <f>IF(A247=0,0,VLOOKUP(A247,[1]HPW!$A$5:$U$10000,21,0))</f>
        <v>40</v>
      </c>
      <c r="C247" s="51">
        <v>78</v>
      </c>
      <c r="D247" s="55" t="s">
        <v>117</v>
      </c>
      <c r="E247" s="56" t="str">
        <f>IF(A247=0,0,VLOOKUP(A247,[1]HPW!$A$18:$AH$10000,28,0))</f>
        <v>FNA15WHB03</v>
      </c>
      <c r="F247" s="57">
        <f>VLOOKUP(A247,[1]HPW!$A$18:$AF$10000,30,0)</f>
        <v>1.55</v>
      </c>
      <c r="G247" s="58" t="str">
        <f>IF(A247=0,0,VLOOKUP(A247,[1]HPW!$A$18:$AH$10000,31,0))</f>
        <v>白色</v>
      </c>
      <c r="H247" s="58">
        <f>IF(A247=0,0,VLOOKUP(A247,[1]HPW!$A$18:$AF$10000,6,0))</f>
        <v>40</v>
      </c>
      <c r="I247" s="58">
        <v>6</v>
      </c>
      <c r="J247" s="58">
        <v>13.081</v>
      </c>
      <c r="K247" s="65">
        <v>2.18016666666666</v>
      </c>
      <c r="L247" s="65"/>
      <c r="M247" s="65"/>
      <c r="N247" s="65"/>
      <c r="O247" s="65"/>
      <c r="P247" s="83"/>
      <c r="Q247" s="83"/>
      <c r="R247" s="83"/>
      <c r="S247" s="71" t="s">
        <v>126</v>
      </c>
      <c r="T247" s="31" t="s">
        <v>119</v>
      </c>
      <c r="U247" s="73">
        <v>0.01</v>
      </c>
    </row>
    <row r="248" customHeight="1" spans="1:21">
      <c r="A248" s="53" t="s">
        <v>324</v>
      </c>
      <c r="B248" s="54">
        <f>IF(A248=0,0,VLOOKUP(A248,[1]HPW!$A$5:$U$10000,21,0))</f>
        <v>40</v>
      </c>
      <c r="C248" s="51">
        <v>78</v>
      </c>
      <c r="D248" s="55" t="s">
        <v>117</v>
      </c>
      <c r="E248" s="56" t="str">
        <f>IF(A248=0,0,VLOOKUP(A248,[1]HPW!$A$18:$AH$10000,28,0))</f>
        <v>FNA15WHB03</v>
      </c>
      <c r="F248" s="57">
        <f>VLOOKUP(A248,[1]HPW!$A$18:$AF$10000,30,0)</f>
        <v>1.55</v>
      </c>
      <c r="G248" s="58" t="str">
        <f>IF(A248=0,0,VLOOKUP(A248,[1]HPW!$A$18:$AH$10000,31,0))</f>
        <v>白色</v>
      </c>
      <c r="H248" s="58">
        <f>IF(A248=0,0,VLOOKUP(A248,[1]HPW!$A$18:$AF$10000,6,0))</f>
        <v>40</v>
      </c>
      <c r="I248" s="58">
        <v>6</v>
      </c>
      <c r="J248" s="58">
        <v>13.917</v>
      </c>
      <c r="K248" s="65">
        <v>2.3195</v>
      </c>
      <c r="L248" s="65"/>
      <c r="M248" s="65"/>
      <c r="N248" s="65"/>
      <c r="O248" s="65"/>
      <c r="P248" s="65"/>
      <c r="Q248" s="65"/>
      <c r="R248" s="65"/>
      <c r="S248" s="71" t="s">
        <v>126</v>
      </c>
      <c r="T248" s="31" t="s">
        <v>119</v>
      </c>
      <c r="U248" s="73">
        <v>0.01</v>
      </c>
    </row>
    <row r="249" customHeight="1" spans="1:21">
      <c r="A249" s="53" t="s">
        <v>325</v>
      </c>
      <c r="B249" s="54">
        <f>IF(A249=0,0,VLOOKUP(A249,[1]HPW!$A$5:$U$10000,21,0))</f>
        <v>40</v>
      </c>
      <c r="C249" s="51">
        <v>78</v>
      </c>
      <c r="D249" s="55" t="s">
        <v>117</v>
      </c>
      <c r="E249" s="56" t="str">
        <f>IF(A249=0,0,VLOOKUP(A249,[1]HPW!$A$18:$AH$10000,28,0))</f>
        <v>FNA15WHB03</v>
      </c>
      <c r="F249" s="57">
        <f>VLOOKUP(A249,[1]HPW!$A$18:$AF$10000,30,0)</f>
        <v>1.55</v>
      </c>
      <c r="G249" s="58" t="str">
        <f>IF(A249=0,0,VLOOKUP(A249,[1]HPW!$A$18:$AH$10000,31,0))</f>
        <v>白色</v>
      </c>
      <c r="H249" s="58">
        <f>IF(A249=0,0,VLOOKUP(A249,[1]HPW!$A$18:$AF$10000,6,0))</f>
        <v>40</v>
      </c>
      <c r="I249" s="58">
        <v>6</v>
      </c>
      <c r="J249" s="58">
        <v>14.736</v>
      </c>
      <c r="K249" s="65">
        <v>2.456</v>
      </c>
      <c r="L249" s="65"/>
      <c r="M249" s="65"/>
      <c r="N249" s="65"/>
      <c r="O249" s="65"/>
      <c r="P249" s="65"/>
      <c r="Q249" s="65"/>
      <c r="R249" s="65"/>
      <c r="S249" s="71" t="s">
        <v>126</v>
      </c>
      <c r="T249" s="31" t="s">
        <v>119</v>
      </c>
      <c r="U249" s="73">
        <v>0.01</v>
      </c>
    </row>
    <row r="250" customHeight="1" spans="1:21">
      <c r="A250" s="53" t="s">
        <v>326</v>
      </c>
      <c r="B250" s="54">
        <f>IF(A250=0,0,VLOOKUP(A250,[1]HPW!$A$5:$U$10000,21,0))</f>
        <v>40</v>
      </c>
      <c r="C250" s="51">
        <v>88</v>
      </c>
      <c r="D250" s="55" t="s">
        <v>117</v>
      </c>
      <c r="E250" s="56" t="str">
        <f>IF(A250=0,0,VLOOKUP(A250,[1]HPW!$A$18:$AH$10000,28,0))</f>
        <v>FNA15WHB03</v>
      </c>
      <c r="F250" s="57">
        <f>VLOOKUP(A250,[1]HPW!$A$18:$AF$10000,30,0)</f>
        <v>1.55</v>
      </c>
      <c r="G250" s="58" t="str">
        <f>IF(A250=0,0,VLOOKUP(A250,[1]HPW!$A$18:$AH$10000,31,0))</f>
        <v>白色</v>
      </c>
      <c r="H250" s="58">
        <f>IF(A250=0,0,VLOOKUP(A250,[1]HPW!$A$18:$AF$10000,6,0))</f>
        <v>40</v>
      </c>
      <c r="I250" s="58">
        <v>12</v>
      </c>
      <c r="J250" s="58">
        <v>30.641</v>
      </c>
      <c r="K250" s="65">
        <f>J250/I250</f>
        <v>2.55341666666667</v>
      </c>
      <c r="L250" s="65"/>
      <c r="M250" s="65"/>
      <c r="N250" s="65"/>
      <c r="O250" s="65"/>
      <c r="P250" s="65"/>
      <c r="Q250" s="65"/>
      <c r="R250" s="65"/>
      <c r="S250" s="71" t="s">
        <v>126</v>
      </c>
      <c r="T250" s="31" t="s">
        <v>119</v>
      </c>
      <c r="U250" s="73">
        <v>0.01</v>
      </c>
    </row>
    <row r="251" customHeight="1" spans="1:21">
      <c r="A251" s="53" t="s">
        <v>327</v>
      </c>
      <c r="B251" s="54">
        <f>IF(A251=0,0,VLOOKUP(A251,[1]HPW!$A$5:$U$10000,21,0))</f>
        <v>30</v>
      </c>
      <c r="C251" s="51">
        <v>88</v>
      </c>
      <c r="D251" s="55" t="s">
        <v>117</v>
      </c>
      <c r="E251" s="56" t="str">
        <f>IF(A251=0,0,VLOOKUP(A251,[1]HPW!$A$18:$AH$10000,28,0))</f>
        <v>FNA15WHB03</v>
      </c>
      <c r="F251" s="57">
        <f>VLOOKUP(A251,[1]HPW!$A$18:$AF$10000,30,0)</f>
        <v>1.55</v>
      </c>
      <c r="G251" s="58" t="str">
        <f>IF(A251=0,0,VLOOKUP(A251,[1]HPW!$A$18:$AH$10000,31,0))</f>
        <v>白色</v>
      </c>
      <c r="H251" s="58">
        <f>IF(A251=0,0,VLOOKUP(A251,[1]HPW!$A$18:$AF$10000,6,0))</f>
        <v>30</v>
      </c>
      <c r="I251" s="58">
        <v>6</v>
      </c>
      <c r="J251" s="58">
        <v>16.643</v>
      </c>
      <c r="K251" s="65">
        <v>2.77383333333334</v>
      </c>
      <c r="L251" s="65"/>
      <c r="M251" s="65"/>
      <c r="N251" s="65"/>
      <c r="O251" s="65"/>
      <c r="P251" s="65"/>
      <c r="Q251" s="65"/>
      <c r="R251" s="65"/>
      <c r="S251" s="71" t="s">
        <v>126</v>
      </c>
      <c r="T251" s="31" t="s">
        <v>119</v>
      </c>
      <c r="U251" s="73">
        <v>0.01</v>
      </c>
    </row>
    <row r="252" customHeight="1" spans="1:21">
      <c r="A252" s="53" t="s">
        <v>328</v>
      </c>
      <c r="B252" s="54">
        <f>IF(A252=0,0,VLOOKUP(A252,[1]HPW!$A$5:$U$10000,21,0))</f>
        <v>30</v>
      </c>
      <c r="C252" s="51">
        <v>88</v>
      </c>
      <c r="D252" s="55" t="s">
        <v>117</v>
      </c>
      <c r="E252" s="56" t="str">
        <f>IF(A252=0,0,VLOOKUP(A252,[1]HPW!$A$18:$AH$10000,28,0))</f>
        <v>FNA15WHB03</v>
      </c>
      <c r="F252" s="57">
        <f>VLOOKUP(A252,[1]HPW!$A$18:$AF$10000,30,0)</f>
        <v>1.55</v>
      </c>
      <c r="G252" s="58" t="str">
        <f>IF(A252=0,0,VLOOKUP(A252,[1]HPW!$A$18:$AH$10000,31,0))</f>
        <v>白色</v>
      </c>
      <c r="H252" s="58">
        <f>IF(A252=0,0,VLOOKUP(A252,[1]HPW!$A$18:$AF$10000,6,0))</f>
        <v>30</v>
      </c>
      <c r="I252" s="58">
        <v>6</v>
      </c>
      <c r="J252" s="58">
        <v>17.54</v>
      </c>
      <c r="K252" s="65">
        <v>2.92333333333334</v>
      </c>
      <c r="L252" s="65"/>
      <c r="M252" s="65"/>
      <c r="N252" s="65"/>
      <c r="O252" s="65"/>
      <c r="P252" s="65"/>
      <c r="Q252" s="65"/>
      <c r="R252" s="65"/>
      <c r="S252" s="71" t="s">
        <v>126</v>
      </c>
      <c r="T252" s="31"/>
      <c r="U252" s="73">
        <v>0.01</v>
      </c>
    </row>
    <row r="253" customHeight="1" spans="1:21">
      <c r="A253" s="53" t="s">
        <v>329</v>
      </c>
      <c r="B253" s="54">
        <f>IF(A253=0,0,VLOOKUP(A253,[1]HPW!$A$5:$U$10000,21,0))</f>
        <v>40</v>
      </c>
      <c r="C253" s="51">
        <v>78</v>
      </c>
      <c r="D253" s="55" t="s">
        <v>117</v>
      </c>
      <c r="E253" s="56" t="str">
        <f>IF(A253=0,0,VLOOKUP(A253,[1]HPW!$A$18:$AH$10000,28,0))</f>
        <v>FNA15NVB05</v>
      </c>
      <c r="F253" s="57">
        <f>VLOOKUP(A253,[1]HPW!$A$18:$AF$10000,30,0)</f>
        <v>1.55</v>
      </c>
      <c r="G253" s="58" t="str">
        <f>IF(A253=0,0,VLOOKUP(A253,[1]HPW!$A$18:$AH$10000,31,0))</f>
        <v>深蓝</v>
      </c>
      <c r="H253" s="58">
        <f>IF(A253=0,0,VLOOKUP(A253,[1]HPW!$A$18:$AF$10000,6,0))</f>
        <v>40</v>
      </c>
      <c r="I253" s="58">
        <v>6</v>
      </c>
      <c r="J253" s="58">
        <v>13.081</v>
      </c>
      <c r="K253" s="65">
        <v>2.18016666666666</v>
      </c>
      <c r="L253" s="65"/>
      <c r="M253" s="65"/>
      <c r="N253" s="65"/>
      <c r="O253" s="65"/>
      <c r="P253" s="65"/>
      <c r="Q253" s="65"/>
      <c r="R253" s="65"/>
      <c r="S253" s="71" t="s">
        <v>118</v>
      </c>
      <c r="T253" s="31" t="s">
        <v>119</v>
      </c>
      <c r="U253" s="73">
        <v>0.01</v>
      </c>
    </row>
    <row r="254" customHeight="1" spans="1:21">
      <c r="A254" s="53" t="s">
        <v>330</v>
      </c>
      <c r="B254" s="54">
        <f>IF(A254=0,0,VLOOKUP(A254,[1]HPW!$A$5:$U$10000,21,0))</f>
        <v>40</v>
      </c>
      <c r="C254" s="51">
        <v>78</v>
      </c>
      <c r="D254" s="55" t="s">
        <v>117</v>
      </c>
      <c r="E254" s="56" t="str">
        <f>IF(A254=0,0,VLOOKUP(A254,[1]HPW!$A$18:$AH$10000,28,0))</f>
        <v>FNA15NVB05</v>
      </c>
      <c r="F254" s="57">
        <f>VLOOKUP(A254,[1]HPW!$A$18:$AF$10000,30,0)</f>
        <v>1.55</v>
      </c>
      <c r="G254" s="58" t="str">
        <f>IF(A254=0,0,VLOOKUP(A254,[1]HPW!$A$18:$AH$10000,31,0))</f>
        <v>深蓝</v>
      </c>
      <c r="H254" s="58">
        <f>IF(A254=0,0,VLOOKUP(A254,[1]HPW!$A$18:$AF$10000,6,0))</f>
        <v>40</v>
      </c>
      <c r="I254" s="58">
        <v>6</v>
      </c>
      <c r="J254" s="58">
        <v>13.917</v>
      </c>
      <c r="K254" s="65">
        <v>2.3195</v>
      </c>
      <c r="L254" s="65"/>
      <c r="M254" s="65"/>
      <c r="N254" s="65"/>
      <c r="O254" s="65"/>
      <c r="P254" s="65"/>
      <c r="Q254" s="65"/>
      <c r="R254" s="65"/>
      <c r="S254" s="71" t="s">
        <v>118</v>
      </c>
      <c r="T254" s="31" t="s">
        <v>119</v>
      </c>
      <c r="U254" s="73">
        <v>0.01</v>
      </c>
    </row>
    <row r="255" customHeight="1" spans="1:21">
      <c r="A255" s="53" t="s">
        <v>331</v>
      </c>
      <c r="B255" s="54">
        <f>IF(A255=0,0,VLOOKUP(A255,[1]HPW!$A$5:$U$10000,21,0))</f>
        <v>40</v>
      </c>
      <c r="C255" s="51">
        <v>78</v>
      </c>
      <c r="D255" s="55" t="s">
        <v>117</v>
      </c>
      <c r="E255" s="56" t="str">
        <f>IF(A255=0,0,VLOOKUP(A255,[1]HPW!$A$18:$AH$10000,28,0))</f>
        <v>FNA15NVB05</v>
      </c>
      <c r="F255" s="57">
        <f>VLOOKUP(A255,[1]HPW!$A$18:$AF$10000,30,0)</f>
        <v>1.55</v>
      </c>
      <c r="G255" s="58" t="str">
        <f>IF(A255=0,0,VLOOKUP(A255,[1]HPW!$A$18:$AH$10000,31,0))</f>
        <v>深蓝</v>
      </c>
      <c r="H255" s="58">
        <f>IF(A255=0,0,VLOOKUP(A255,[1]HPW!$A$18:$AF$10000,6,0))</f>
        <v>40</v>
      </c>
      <c r="I255" s="58">
        <v>6</v>
      </c>
      <c r="J255" s="58">
        <v>14.736</v>
      </c>
      <c r="K255" s="65">
        <v>2.456</v>
      </c>
      <c r="L255" s="65"/>
      <c r="M255" s="65"/>
      <c r="N255" s="65"/>
      <c r="O255" s="65"/>
      <c r="P255" s="65"/>
      <c r="Q255" s="65"/>
      <c r="R255" s="65"/>
      <c r="S255" s="71" t="s">
        <v>118</v>
      </c>
      <c r="T255" s="31" t="s">
        <v>119</v>
      </c>
      <c r="U255" s="73">
        <v>0.01</v>
      </c>
    </row>
    <row r="256" customHeight="1" spans="1:21">
      <c r="A256" s="53" t="s">
        <v>332</v>
      </c>
      <c r="B256" s="54">
        <f>IF(A256=0,0,VLOOKUP(A256,[1]HPW!$A$5:$U$10000,21,0))</f>
        <v>40</v>
      </c>
      <c r="C256" s="51">
        <v>88</v>
      </c>
      <c r="D256" s="55" t="s">
        <v>117</v>
      </c>
      <c r="E256" s="56" t="str">
        <f>IF(A256=0,0,VLOOKUP(A256,[1]HPW!$A$18:$AH$10000,28,0))</f>
        <v>FNA15NVB05</v>
      </c>
      <c r="F256" s="57">
        <f>VLOOKUP(A256,[1]HPW!$A$18:$AF$10000,30,0)</f>
        <v>1.55</v>
      </c>
      <c r="G256" s="58" t="str">
        <f>IF(A256=0,0,VLOOKUP(A256,[1]HPW!$A$18:$AH$10000,31,0))</f>
        <v>深蓝</v>
      </c>
      <c r="H256" s="58">
        <f>IF(A256=0,0,VLOOKUP(A256,[1]HPW!$A$18:$AF$10000,6,0))</f>
        <v>40</v>
      </c>
      <c r="I256" s="58">
        <v>12</v>
      </c>
      <c r="J256" s="58">
        <v>30.641</v>
      </c>
      <c r="K256" s="65">
        <f>J256/I256</f>
        <v>2.55341666666667</v>
      </c>
      <c r="L256" s="65"/>
      <c r="M256" s="65"/>
      <c r="N256" s="65"/>
      <c r="O256" s="65"/>
      <c r="P256" s="65"/>
      <c r="Q256" s="65"/>
      <c r="R256" s="65"/>
      <c r="S256" s="71" t="s">
        <v>118</v>
      </c>
      <c r="T256" s="31" t="s">
        <v>119</v>
      </c>
      <c r="U256" s="73">
        <v>0.01</v>
      </c>
    </row>
    <row r="257" customHeight="1" spans="1:21">
      <c r="A257" s="53" t="s">
        <v>333</v>
      </c>
      <c r="B257" s="54">
        <f>IF(A257=0,0,VLOOKUP(A257,[1]HPW!$A$5:$U$10000,21,0))</f>
        <v>30</v>
      </c>
      <c r="C257" s="51">
        <v>88</v>
      </c>
      <c r="D257" s="55" t="s">
        <v>117</v>
      </c>
      <c r="E257" s="56" t="str">
        <f>IF(A257=0,0,VLOOKUP(A257,[1]HPW!$A$18:$AH$10000,28,0))</f>
        <v>FNA15NVB05</v>
      </c>
      <c r="F257" s="57">
        <f>VLOOKUP(A257,[1]HPW!$A$18:$AF$10000,30,0)</f>
        <v>1.55</v>
      </c>
      <c r="G257" s="58" t="str">
        <f>IF(A257=0,0,VLOOKUP(A257,[1]HPW!$A$18:$AH$10000,31,0))</f>
        <v>深蓝</v>
      </c>
      <c r="H257" s="58">
        <f>IF(A257=0,0,VLOOKUP(A257,[1]HPW!$A$18:$AF$10000,6,0))</f>
        <v>30</v>
      </c>
      <c r="I257" s="58">
        <v>6</v>
      </c>
      <c r="J257" s="58">
        <v>16.643</v>
      </c>
      <c r="K257" s="65">
        <v>2.77383333333334</v>
      </c>
      <c r="L257" s="65"/>
      <c r="M257" s="65"/>
      <c r="N257" s="65"/>
      <c r="O257" s="65"/>
      <c r="P257" s="65"/>
      <c r="Q257" s="65"/>
      <c r="R257" s="65"/>
      <c r="S257" s="71" t="s">
        <v>118</v>
      </c>
      <c r="T257" s="31" t="s">
        <v>119</v>
      </c>
      <c r="U257" s="73">
        <v>0.01</v>
      </c>
    </row>
    <row r="258" customHeight="1" spans="1:21">
      <c r="A258" s="53" t="s">
        <v>334</v>
      </c>
      <c r="B258" s="54">
        <f>IF(A258=0,0,VLOOKUP(A258,[1]HPW!$A$5:$U$10000,21,0))</f>
        <v>30</v>
      </c>
      <c r="C258" s="51">
        <v>88</v>
      </c>
      <c r="D258" s="55" t="s">
        <v>117</v>
      </c>
      <c r="E258" s="56" t="str">
        <f>IF(A258=0,0,VLOOKUP(A258,[1]HPW!$A$18:$AH$10000,28,0))</f>
        <v>FNA15NVB05</v>
      </c>
      <c r="F258" s="57">
        <f>VLOOKUP(A258,[1]HPW!$A$18:$AF$10000,30,0)</f>
        <v>1.55</v>
      </c>
      <c r="G258" s="58" t="str">
        <f>IF(A258=0,0,VLOOKUP(A258,[1]HPW!$A$18:$AH$10000,31,0))</f>
        <v>深蓝</v>
      </c>
      <c r="H258" s="58">
        <f>IF(A258=0,0,VLOOKUP(A258,[1]HPW!$A$18:$AF$10000,6,0))</f>
        <v>30</v>
      </c>
      <c r="I258" s="58">
        <v>6</v>
      </c>
      <c r="J258" s="58">
        <v>17.54</v>
      </c>
      <c r="K258" s="65">
        <v>2.92333333333334</v>
      </c>
      <c r="L258" s="65"/>
      <c r="M258" s="65"/>
      <c r="N258" s="65"/>
      <c r="O258" s="65"/>
      <c r="P258" s="65"/>
      <c r="Q258" s="65"/>
      <c r="R258" s="65"/>
      <c r="S258" s="71" t="s">
        <v>335</v>
      </c>
      <c r="T258" s="31"/>
      <c r="U258" s="73">
        <v>0.01</v>
      </c>
    </row>
    <row r="259" customHeight="1" spans="1:21">
      <c r="A259" s="53" t="s">
        <v>336</v>
      </c>
      <c r="B259" s="54">
        <f>IF(A259=0,0,VLOOKUP(A259,[1]HPW!$A$5:$U$10000,21,0))</f>
        <v>25</v>
      </c>
      <c r="C259" s="51">
        <v>78</v>
      </c>
      <c r="D259" s="55" t="s">
        <v>117</v>
      </c>
      <c r="E259" s="56" t="str">
        <f>IF(A259=0,0,VLOOKUP(A259,[1]HPW!$A$18:$AH$10000,28,0))</f>
        <v>FNA15NVB05</v>
      </c>
      <c r="F259" s="57">
        <f>VLOOKUP(A259,[1]HPW!$A$18:$AF$10000,30,0)</f>
        <v>1.55</v>
      </c>
      <c r="G259" s="58" t="str">
        <f>IF(A259=0,0,VLOOKUP(A259,[1]HPW!$A$18:$AH$10000,31,0))</f>
        <v>深蓝</v>
      </c>
      <c r="H259" s="58">
        <f>IF(A259=0,0,VLOOKUP(A259,[1]HPW!$A$18:$AF$10000,6,0))</f>
        <v>50</v>
      </c>
      <c r="I259" s="58">
        <v>10</v>
      </c>
      <c r="J259" s="58">
        <v>19.553</v>
      </c>
      <c r="K259" s="65">
        <f t="shared" ref="K259:K264" si="12">J259/I259</f>
        <v>1.9553</v>
      </c>
      <c r="L259" s="65"/>
      <c r="M259" s="65"/>
      <c r="N259" s="65"/>
      <c r="O259" s="65"/>
      <c r="P259" s="65"/>
      <c r="Q259" s="65"/>
      <c r="R259" s="65"/>
      <c r="S259" s="51" t="s">
        <v>70</v>
      </c>
      <c r="T259" s="31" t="s">
        <v>119</v>
      </c>
      <c r="U259" s="73">
        <v>0.01</v>
      </c>
    </row>
    <row r="260" customHeight="1" spans="1:21">
      <c r="A260" s="53" t="s">
        <v>337</v>
      </c>
      <c r="B260" s="54">
        <f>IF(A260=0,0,VLOOKUP(A260,[1]HPW!$A$5:$U$10000,21,0))</f>
        <v>25</v>
      </c>
      <c r="C260" s="51">
        <v>78</v>
      </c>
      <c r="D260" s="55" t="s">
        <v>117</v>
      </c>
      <c r="E260" s="56" t="str">
        <f>IF(A260=0,0,VLOOKUP(A260,[1]HPW!$A$18:$AH$10000,28,0))</f>
        <v>FNA15NVB05</v>
      </c>
      <c r="F260" s="57">
        <f>VLOOKUP(A260,[1]HPW!$A$18:$AF$10000,30,0)</f>
        <v>1.55</v>
      </c>
      <c r="G260" s="58" t="str">
        <f>IF(A260=0,0,VLOOKUP(A260,[1]HPW!$A$18:$AH$10000,31,0))</f>
        <v>深蓝</v>
      </c>
      <c r="H260" s="58">
        <f>IF(A260=0,0,VLOOKUP(A260,[1]HPW!$A$18:$AF$10000,6,0))</f>
        <v>50</v>
      </c>
      <c r="I260" s="58">
        <v>10</v>
      </c>
      <c r="J260" s="58">
        <v>20.943</v>
      </c>
      <c r="K260" s="65">
        <f t="shared" si="12"/>
        <v>2.0943</v>
      </c>
      <c r="L260" s="65"/>
      <c r="M260" s="65"/>
      <c r="N260" s="65"/>
      <c r="O260" s="65"/>
      <c r="P260" s="65"/>
      <c r="Q260" s="65"/>
      <c r="R260" s="65"/>
      <c r="S260" s="51" t="s">
        <v>70</v>
      </c>
      <c r="T260" s="31" t="s">
        <v>119</v>
      </c>
      <c r="U260" s="73">
        <v>0.01</v>
      </c>
    </row>
    <row r="261" customHeight="1" spans="1:21">
      <c r="A261" s="53" t="s">
        <v>338</v>
      </c>
      <c r="B261" s="54">
        <f>IF(A261=0,0,VLOOKUP(A261,[1]HPW!$A$5:$U$10000,21,0))</f>
        <v>25</v>
      </c>
      <c r="C261" s="51">
        <v>78</v>
      </c>
      <c r="D261" s="55" t="s">
        <v>117</v>
      </c>
      <c r="E261" s="56" t="str">
        <f>IF(A261=0,0,VLOOKUP(A261,[1]HPW!$A$18:$AH$10000,28,0))</f>
        <v>FNA15NVB05</v>
      </c>
      <c r="F261" s="57">
        <f>VLOOKUP(A261,[1]HPW!$A$18:$AF$10000,30,0)</f>
        <v>1.55</v>
      </c>
      <c r="G261" s="58" t="str">
        <f>IF(A261=0,0,VLOOKUP(A261,[1]HPW!$A$18:$AH$10000,31,0))</f>
        <v>深蓝</v>
      </c>
      <c r="H261" s="58">
        <f>IF(A261=0,0,VLOOKUP(A261,[1]HPW!$A$18:$AF$10000,6,0))</f>
        <v>50</v>
      </c>
      <c r="I261" s="58">
        <v>8</v>
      </c>
      <c r="J261" s="58">
        <v>17.857</v>
      </c>
      <c r="K261" s="65">
        <f t="shared" si="12"/>
        <v>2.232125</v>
      </c>
      <c r="L261" s="65"/>
      <c r="M261" s="65"/>
      <c r="N261" s="65"/>
      <c r="O261" s="65"/>
      <c r="P261" s="65"/>
      <c r="Q261" s="65"/>
      <c r="R261" s="65"/>
      <c r="S261" s="51" t="s">
        <v>70</v>
      </c>
      <c r="T261" s="31" t="s">
        <v>119</v>
      </c>
      <c r="U261" s="73">
        <v>0.01</v>
      </c>
    </row>
    <row r="262" customHeight="1" spans="1:21">
      <c r="A262" s="53" t="s">
        <v>339</v>
      </c>
      <c r="B262" s="54">
        <f>IF(A262=0,0,VLOOKUP(A262,[1]HPW!$A$5:$U$10000,21,0))</f>
        <v>25</v>
      </c>
      <c r="C262" s="51">
        <v>88</v>
      </c>
      <c r="D262" s="55" t="s">
        <v>117</v>
      </c>
      <c r="E262" s="56" t="str">
        <f>IF(A262=0,0,VLOOKUP(A262,[1]HPW!$A$18:$AH$10000,28,0))</f>
        <v>FNA15NVB05</v>
      </c>
      <c r="F262" s="57">
        <f>VLOOKUP(A262,[1]HPW!$A$18:$AF$10000,30,0)</f>
        <v>1.55</v>
      </c>
      <c r="G262" s="58" t="str">
        <f>IF(A262=0,0,VLOOKUP(A262,[1]HPW!$A$18:$AH$10000,31,0))</f>
        <v>深蓝</v>
      </c>
      <c r="H262" s="58">
        <f>IF(A262=0,0,VLOOKUP(A262,[1]HPW!$A$18:$AF$10000,6,0))</f>
        <v>50</v>
      </c>
      <c r="I262" s="58">
        <v>8</v>
      </c>
      <c r="J262" s="58">
        <v>19.397</v>
      </c>
      <c r="K262" s="65">
        <f t="shared" si="12"/>
        <v>2.424625</v>
      </c>
      <c r="L262" s="65"/>
      <c r="M262" s="65"/>
      <c r="N262" s="65"/>
      <c r="O262" s="65"/>
      <c r="P262" s="65"/>
      <c r="Q262" s="65"/>
      <c r="R262" s="65"/>
      <c r="S262" s="51" t="s">
        <v>70</v>
      </c>
      <c r="T262" s="31" t="s">
        <v>119</v>
      </c>
      <c r="U262" s="73">
        <v>0.01</v>
      </c>
    </row>
    <row r="263" customHeight="1" spans="1:21">
      <c r="A263" s="53" t="s">
        <v>340</v>
      </c>
      <c r="B263" s="54">
        <f>IF(A263=0,0,VLOOKUP(A263,[1]HPW!$A$5:$U$10000,21,0))</f>
        <v>25</v>
      </c>
      <c r="C263" s="51">
        <v>88</v>
      </c>
      <c r="D263" s="55" t="s">
        <v>117</v>
      </c>
      <c r="E263" s="56" t="str">
        <f>IF(A263=0,0,VLOOKUP(A263,[1]HPW!$A$18:$AH$10000,28,0))</f>
        <v>FNA15NVB05</v>
      </c>
      <c r="F263" s="57">
        <f>VLOOKUP(A263,[1]HPW!$A$18:$AF$10000,30,0)</f>
        <v>1.55</v>
      </c>
      <c r="G263" s="58" t="str">
        <f>IF(A263=0,0,VLOOKUP(A263,[1]HPW!$A$18:$AH$10000,31,0))</f>
        <v>深蓝</v>
      </c>
      <c r="H263" s="58">
        <f>IF(A263=0,0,VLOOKUP(A263,[1]HPW!$A$18:$AF$10000,6,0))</f>
        <v>50</v>
      </c>
      <c r="I263" s="58">
        <v>8</v>
      </c>
      <c r="J263" s="58">
        <v>20.097</v>
      </c>
      <c r="K263" s="65">
        <f t="shared" si="12"/>
        <v>2.512125</v>
      </c>
      <c r="L263" s="65"/>
      <c r="M263" s="65"/>
      <c r="N263" s="65"/>
      <c r="O263" s="65"/>
      <c r="P263" s="65"/>
      <c r="Q263" s="65"/>
      <c r="R263" s="65"/>
      <c r="S263" s="51" t="s">
        <v>70</v>
      </c>
      <c r="T263" s="31" t="s">
        <v>119</v>
      </c>
      <c r="U263" s="73">
        <v>0.01</v>
      </c>
    </row>
    <row r="264" customHeight="1" spans="1:21">
      <c r="A264" s="53" t="s">
        <v>341</v>
      </c>
      <c r="B264" s="54">
        <f>IF(A264=0,0,VLOOKUP(A264,[1]HPW!$A$5:$U$10000,21,0))</f>
        <v>20</v>
      </c>
      <c r="C264" s="51">
        <v>88</v>
      </c>
      <c r="D264" s="55" t="s">
        <v>117</v>
      </c>
      <c r="E264" s="56" t="str">
        <f>IF(A264=0,0,VLOOKUP(A264,[1]HPW!$A$18:$AH$10000,28,0))</f>
        <v>FNA15NVB05</v>
      </c>
      <c r="F264" s="57">
        <f>VLOOKUP(A264,[1]HPW!$A$18:$AF$10000,30,0)</f>
        <v>1.55</v>
      </c>
      <c r="G264" s="58" t="str">
        <f>IF(A264=0,0,VLOOKUP(A264,[1]HPW!$A$18:$AH$10000,31,0))</f>
        <v>深蓝</v>
      </c>
      <c r="H264" s="58">
        <f>IF(A264=0,0,VLOOKUP(A264,[1]HPW!$A$18:$AF$10000,6,0))</f>
        <v>40</v>
      </c>
      <c r="I264" s="58">
        <v>8</v>
      </c>
      <c r="J264" s="58">
        <v>21.854</v>
      </c>
      <c r="K264" s="65">
        <f t="shared" si="12"/>
        <v>2.73175</v>
      </c>
      <c r="L264" s="65"/>
      <c r="M264" s="65"/>
      <c r="N264" s="65"/>
      <c r="O264" s="65"/>
      <c r="P264" s="65"/>
      <c r="Q264" s="65"/>
      <c r="R264" s="65"/>
      <c r="S264" s="51" t="s">
        <v>70</v>
      </c>
      <c r="T264" s="31" t="s">
        <v>119</v>
      </c>
      <c r="U264" s="73">
        <v>0.01</v>
      </c>
    </row>
    <row r="265" customHeight="1" spans="1:21">
      <c r="A265" s="53" t="s">
        <v>342</v>
      </c>
      <c r="B265" s="54">
        <f>IF(A265=0,0,VLOOKUP(A265,[1]HPW!$A$5:$U$10000,21,0))</f>
        <v>25</v>
      </c>
      <c r="C265" s="51">
        <v>78</v>
      </c>
      <c r="D265" s="55" t="s">
        <v>117</v>
      </c>
      <c r="E265" s="56" t="str">
        <f>IF(A265=0,0,VLOOKUP(A265,[1]HPW!$A$18:$AH$10000,28,0))</f>
        <v>FNA15WHB03</v>
      </c>
      <c r="F265" s="57">
        <f>VLOOKUP(A265,[1]HPW!$A$18:$AF$10000,30,0)</f>
        <v>1.55</v>
      </c>
      <c r="G265" s="58" t="str">
        <f>IF(A265=0,0,VLOOKUP(A265,[1]HPW!$A$18:$AH$10000,31,0))</f>
        <v>白色</v>
      </c>
      <c r="H265" s="58">
        <f>IF(A265=0,0,VLOOKUP(A265,[1]HPW!$A$18:$AF$10000,6,0))</f>
        <v>50</v>
      </c>
      <c r="I265" s="58">
        <v>6</v>
      </c>
      <c r="J265" s="58">
        <v>11.503</v>
      </c>
      <c r="K265" s="65">
        <v>1.92433333333334</v>
      </c>
      <c r="L265" s="65"/>
      <c r="M265" s="65"/>
      <c r="N265" s="65"/>
      <c r="O265" s="65"/>
      <c r="P265" s="65"/>
      <c r="Q265" s="65"/>
      <c r="R265" s="65"/>
      <c r="S265" s="71" t="s">
        <v>343</v>
      </c>
      <c r="T265" s="31" t="s">
        <v>119</v>
      </c>
      <c r="U265" s="73">
        <v>0.01</v>
      </c>
    </row>
    <row r="266" customHeight="1" spans="1:21">
      <c r="A266" s="53" t="s">
        <v>344</v>
      </c>
      <c r="B266" s="54">
        <f>IF(A266=0,0,VLOOKUP(A266,[1]HPW!$A$5:$U$10000,21,0))</f>
        <v>25</v>
      </c>
      <c r="C266" s="51">
        <v>78</v>
      </c>
      <c r="D266" s="55" t="s">
        <v>117</v>
      </c>
      <c r="E266" s="56" t="str">
        <f>IF(A266=0,0,VLOOKUP(A266,[1]HPW!$A$18:$AH$10000,28,0))</f>
        <v>FNA15WHB03</v>
      </c>
      <c r="F266" s="57">
        <f>VLOOKUP(A266,[1]HPW!$A$18:$AF$10000,30,0)</f>
        <v>1.55</v>
      </c>
      <c r="G266" s="58" t="str">
        <f>IF(A266=0,0,VLOOKUP(A266,[1]HPW!$A$18:$AH$10000,31,0))</f>
        <v>白色</v>
      </c>
      <c r="H266" s="58">
        <f>IF(A266=0,0,VLOOKUP(A266,[1]HPW!$A$18:$AF$10000,6,0))</f>
        <v>50</v>
      </c>
      <c r="I266" s="58">
        <v>6</v>
      </c>
      <c r="J266" s="58">
        <v>13.104</v>
      </c>
      <c r="K266" s="65">
        <v>2.184</v>
      </c>
      <c r="L266" s="65"/>
      <c r="M266" s="65"/>
      <c r="N266" s="65"/>
      <c r="O266" s="65"/>
      <c r="P266" s="65"/>
      <c r="Q266" s="65"/>
      <c r="R266" s="65"/>
      <c r="S266" s="71" t="s">
        <v>343</v>
      </c>
      <c r="T266" s="31" t="s">
        <v>119</v>
      </c>
      <c r="U266" s="73">
        <v>0.01</v>
      </c>
    </row>
    <row r="267" customHeight="1" spans="1:21">
      <c r="A267" s="53" t="s">
        <v>345</v>
      </c>
      <c r="B267" s="54">
        <f>IF(A267=0,0,VLOOKUP(A267,[1]HPW!$A$5:$U$10000,21,0))</f>
        <v>25</v>
      </c>
      <c r="C267" s="51">
        <v>78</v>
      </c>
      <c r="D267" s="55" t="s">
        <v>117</v>
      </c>
      <c r="E267" s="56" t="str">
        <f>IF(A267=0,0,VLOOKUP(A267,[1]HPW!$A$18:$AH$10000,28,0))</f>
        <v>FNA15WHB03</v>
      </c>
      <c r="F267" s="57">
        <f>VLOOKUP(A267,[1]HPW!$A$18:$AF$10000,30,0)</f>
        <v>1.55</v>
      </c>
      <c r="G267" s="58" t="str">
        <f>IF(A267=0,0,VLOOKUP(A267,[1]HPW!$A$18:$AH$10000,31,0))</f>
        <v>白色</v>
      </c>
      <c r="H267" s="58">
        <f>IF(A267=0,0,VLOOKUP(A267,[1]HPW!$A$18:$AF$10000,6,0))</f>
        <v>50</v>
      </c>
      <c r="I267" s="58">
        <v>6</v>
      </c>
      <c r="J267" s="58">
        <v>13.769</v>
      </c>
      <c r="K267" s="65">
        <v>2.29483333333334</v>
      </c>
      <c r="L267" s="65"/>
      <c r="M267" s="65"/>
      <c r="N267" s="65"/>
      <c r="O267" s="65"/>
      <c r="P267" s="65"/>
      <c r="Q267" s="65"/>
      <c r="R267" s="65"/>
      <c r="S267" s="71" t="s">
        <v>343</v>
      </c>
      <c r="T267" s="31" t="s">
        <v>119</v>
      </c>
      <c r="U267" s="73">
        <v>0.01</v>
      </c>
    </row>
    <row r="268" customHeight="1" spans="1:21">
      <c r="A268" s="53" t="s">
        <v>346</v>
      </c>
      <c r="B268" s="54">
        <f>IF(A268=0,0,VLOOKUP(A268,[1]HPW!$A$5:$U$10000,21,0))</f>
        <v>25</v>
      </c>
      <c r="C268" s="51">
        <v>88</v>
      </c>
      <c r="D268" s="55" t="s">
        <v>117</v>
      </c>
      <c r="E268" s="56" t="str">
        <f>IF(A268=0,0,VLOOKUP(A268,[1]HPW!$A$18:$AH$10000,28,0))</f>
        <v>FNA15WHB03</v>
      </c>
      <c r="F268" s="57">
        <f>VLOOKUP(A268,[1]HPW!$A$18:$AF$10000,30,0)</f>
        <v>1.55</v>
      </c>
      <c r="G268" s="58" t="str">
        <f>IF(A268=0,0,VLOOKUP(A268,[1]HPW!$A$18:$AH$10000,31,0))</f>
        <v>白色</v>
      </c>
      <c r="H268" s="58">
        <f>IF(A268=0,0,VLOOKUP(A268,[1]HPW!$A$18:$AF$10000,6,0))</f>
        <v>50</v>
      </c>
      <c r="I268" s="58">
        <v>10</v>
      </c>
      <c r="J268" s="58">
        <v>24.312</v>
      </c>
      <c r="K268" s="65">
        <f>J268/I268</f>
        <v>2.4312</v>
      </c>
      <c r="L268" s="65"/>
      <c r="M268" s="65"/>
      <c r="N268" s="65"/>
      <c r="O268" s="65"/>
      <c r="P268" s="65"/>
      <c r="Q268" s="65"/>
      <c r="R268" s="65"/>
      <c r="S268" s="71" t="s">
        <v>343</v>
      </c>
      <c r="T268" s="31" t="s">
        <v>119</v>
      </c>
      <c r="U268" s="73">
        <v>0.01</v>
      </c>
    </row>
    <row r="269" customHeight="1" spans="1:21">
      <c r="A269" s="60" t="s">
        <v>347</v>
      </c>
      <c r="B269" s="54">
        <f>IF(A269=0,0,VLOOKUP(A269,[1]HPW!$A$5:$U$10000,21,0))</f>
        <v>25</v>
      </c>
      <c r="C269" s="51">
        <v>88</v>
      </c>
      <c r="D269" s="55" t="s">
        <v>117</v>
      </c>
      <c r="E269" s="56" t="str">
        <f>IF(A269=0,0,VLOOKUP(A269,[1]HPW!$A$18:$AH$10000,28,0))</f>
        <v>FNA15WHB03</v>
      </c>
      <c r="F269" s="57">
        <f>VLOOKUP(A269,[1]HPW!$A$18:$AF$10000,30,0)</f>
        <v>1.55</v>
      </c>
      <c r="G269" s="58" t="str">
        <f>IF(A269=0,0,VLOOKUP(A269,[1]HPW!$A$18:$AH$10000,31,0))</f>
        <v>白色</v>
      </c>
      <c r="H269" s="58">
        <f>IF(A269=0,0,VLOOKUP(A269,[1]HPW!$A$18:$AF$10000,6,0))</f>
        <v>50</v>
      </c>
      <c r="I269" s="86">
        <v>10</v>
      </c>
      <c r="J269" s="86">
        <v>26.092</v>
      </c>
      <c r="K269" s="80">
        <f>J269/I269</f>
        <v>2.6092</v>
      </c>
      <c r="L269" s="65"/>
      <c r="M269" s="65"/>
      <c r="N269" s="65"/>
      <c r="O269" s="65"/>
      <c r="P269" s="67"/>
      <c r="Q269" s="67"/>
      <c r="R269" s="67"/>
      <c r="S269" s="71" t="s">
        <v>343</v>
      </c>
      <c r="T269" s="31" t="s">
        <v>119</v>
      </c>
      <c r="U269" s="73">
        <v>0.01</v>
      </c>
    </row>
    <row r="270" customHeight="1" spans="1:21">
      <c r="A270" s="53" t="s">
        <v>348</v>
      </c>
      <c r="B270" s="54">
        <f>IF(A270=0,0,VLOOKUP(A270,[1]HPW!$A$5:$U$10000,21,0))</f>
        <v>20</v>
      </c>
      <c r="C270" s="51">
        <v>88</v>
      </c>
      <c r="D270" s="55" t="s">
        <v>117</v>
      </c>
      <c r="E270" s="56" t="str">
        <f>IF(A270=0,0,VLOOKUP(A270,[1]HPW!$A$18:$AH$10000,28,0))</f>
        <v>FNA15WHB03</v>
      </c>
      <c r="F270" s="57">
        <f>VLOOKUP(A270,[1]HPW!$A$18:$AF$10000,30,0)</f>
        <v>1.55</v>
      </c>
      <c r="G270" s="58" t="str">
        <f>IF(A270=0,0,VLOOKUP(A270,[1]HPW!$A$18:$AH$10000,31,0))</f>
        <v>白色</v>
      </c>
      <c r="H270" s="58">
        <f>IF(A270=0,0,VLOOKUP(A270,[1]HPW!$A$18:$AF$10000,6,0))</f>
        <v>40</v>
      </c>
      <c r="I270" s="58">
        <v>6</v>
      </c>
      <c r="J270" s="58">
        <v>24.722</v>
      </c>
      <c r="K270" s="65">
        <v>2.8195</v>
      </c>
      <c r="L270" s="65"/>
      <c r="M270" s="65"/>
      <c r="N270" s="65"/>
      <c r="O270" s="65"/>
      <c r="P270" s="65"/>
      <c r="Q270" s="65"/>
      <c r="R270" s="65"/>
      <c r="S270" s="71" t="s">
        <v>349</v>
      </c>
      <c r="T270" s="31" t="s">
        <v>119</v>
      </c>
      <c r="U270" s="73">
        <v>0.01</v>
      </c>
    </row>
    <row r="271" customHeight="1" spans="1:21">
      <c r="A271" s="53" t="s">
        <v>350</v>
      </c>
      <c r="B271" s="54">
        <f>IF(A271=0,0,VLOOKUP(A271,[1]HPW!$A$5:$U$10000,21,0))</f>
        <v>20</v>
      </c>
      <c r="C271" s="51">
        <v>64</v>
      </c>
      <c r="D271" s="55" t="s">
        <v>117</v>
      </c>
      <c r="E271" s="56" t="str">
        <f>IF(A271=0,0,VLOOKUP(A271,[1]HPW!$A$18:$AH$10000,28,0))</f>
        <v>FNA15NVB05</v>
      </c>
      <c r="F271" s="57">
        <f>VLOOKUP(A271,[1]HPW!$A$18:$AF$10000,30,0)</f>
        <v>1.55</v>
      </c>
      <c r="G271" s="58" t="str">
        <f>IF(A271=0,0,VLOOKUP(A271,[1]HPW!$A$18:$AH$10000,31,0))</f>
        <v>深蓝</v>
      </c>
      <c r="H271" s="58">
        <f>IF(A271=0,0,VLOOKUP(A271,[1]HPW!$A$18:$AF$10000,6,0))</f>
        <v>40</v>
      </c>
      <c r="I271" s="58">
        <v>10</v>
      </c>
      <c r="J271" s="58">
        <v>24.331</v>
      </c>
      <c r="K271" s="65">
        <f t="shared" ref="K271:K278" si="13">J271/I271</f>
        <v>2.4331</v>
      </c>
      <c r="L271" s="83"/>
      <c r="M271" s="83"/>
      <c r="N271" s="65"/>
      <c r="O271" s="65"/>
      <c r="P271" s="65"/>
      <c r="Q271" s="65"/>
      <c r="R271" s="65"/>
      <c r="S271" s="71" t="s">
        <v>351</v>
      </c>
      <c r="T271" s="31" t="s">
        <v>119</v>
      </c>
      <c r="U271" s="73">
        <v>0.01</v>
      </c>
    </row>
    <row r="272" customHeight="1" spans="1:21">
      <c r="A272" s="53" t="s">
        <v>352</v>
      </c>
      <c r="B272" s="54">
        <f>IF(A272=0,0,VLOOKUP(A272,[1]HPW!$A$5:$U$10000,21,0))</f>
        <v>20</v>
      </c>
      <c r="C272" s="51">
        <v>66</v>
      </c>
      <c r="D272" s="55" t="s">
        <v>117</v>
      </c>
      <c r="E272" s="56" t="str">
        <f>IF(A272=0,0,VLOOKUP(A272,[1]HPW!$A$18:$AH$10000,28,0))</f>
        <v>FNA15NVB05</v>
      </c>
      <c r="F272" s="57">
        <f>VLOOKUP(A272,[1]HPW!$A$18:$AF$10000,30,0)</f>
        <v>1.55</v>
      </c>
      <c r="G272" s="58" t="str">
        <f>IF(A272=0,0,VLOOKUP(A272,[1]HPW!$A$18:$AH$10000,31,0))</f>
        <v>深蓝</v>
      </c>
      <c r="H272" s="58">
        <f>IF(A272=0,0,VLOOKUP(A272,[1]HPW!$A$18:$AF$10000,6,0))</f>
        <v>40</v>
      </c>
      <c r="I272" s="58">
        <v>10</v>
      </c>
      <c r="J272" s="58">
        <v>26.185</v>
      </c>
      <c r="K272" s="65">
        <f t="shared" si="13"/>
        <v>2.6185</v>
      </c>
      <c r="L272" s="83"/>
      <c r="M272" s="83"/>
      <c r="N272" s="65"/>
      <c r="O272" s="65"/>
      <c r="P272" s="65"/>
      <c r="Q272" s="65"/>
      <c r="R272" s="65"/>
      <c r="S272" s="71" t="s">
        <v>351</v>
      </c>
      <c r="T272" s="31" t="s">
        <v>119</v>
      </c>
      <c r="U272" s="73">
        <v>0.01</v>
      </c>
    </row>
    <row r="273" customHeight="1" spans="1:21">
      <c r="A273" s="53" t="s">
        <v>353</v>
      </c>
      <c r="B273" s="54">
        <f>IF(A273=0,0,VLOOKUP(A273,[1]HPW!$A$5:$U$10000,21,0))</f>
        <v>25</v>
      </c>
      <c r="C273" s="51" t="s">
        <v>133</v>
      </c>
      <c r="D273" s="51" t="s">
        <v>133</v>
      </c>
      <c r="E273" s="56" t="str">
        <f>IF(A273=0,0,VLOOKUP(A273,[1]HPW!$A$18:$AH$10000,28,0))</f>
        <v>FNA15WHB03</v>
      </c>
      <c r="F273" s="57">
        <f>VLOOKUP(A273,[1]HPW!$A$18:$AF$10000,30,0)</f>
        <v>1.55</v>
      </c>
      <c r="G273" s="58" t="str">
        <f>IF(A273=0,0,VLOOKUP(A273,[1]HPW!$A$18:$AH$10000,31,0))</f>
        <v>白色</v>
      </c>
      <c r="H273" s="58">
        <f>IF(A273=0,0,VLOOKUP(A273,[1]HPW!$A$18:$AF$10000,6,0))</f>
        <v>25</v>
      </c>
      <c r="I273" s="58">
        <v>8</v>
      </c>
      <c r="J273" s="58">
        <v>3.439</v>
      </c>
      <c r="K273" s="65">
        <f t="shared" si="13"/>
        <v>0.429875</v>
      </c>
      <c r="L273" s="83"/>
      <c r="M273" s="83"/>
      <c r="N273" s="65"/>
      <c r="O273" s="65"/>
      <c r="P273" s="65"/>
      <c r="Q273" s="65"/>
      <c r="R273" s="65"/>
      <c r="S273" s="51" t="s">
        <v>70</v>
      </c>
      <c r="T273" s="31"/>
      <c r="U273" s="73">
        <v>0.01</v>
      </c>
    </row>
    <row r="274" customHeight="1" spans="1:21">
      <c r="A274" s="53" t="s">
        <v>354</v>
      </c>
      <c r="B274" s="54">
        <f>IF(A274=0,0,VLOOKUP(A274,[1]HPW!$A$5:$U$10000,21,0))</f>
        <v>25</v>
      </c>
      <c r="C274" s="51" t="s">
        <v>133</v>
      </c>
      <c r="D274" s="51" t="s">
        <v>133</v>
      </c>
      <c r="E274" s="56" t="str">
        <f>IF(A274=0,0,VLOOKUP(A274,[1]HPW!$A$18:$AH$10000,28,0))</f>
        <v>FNA15WHB03</v>
      </c>
      <c r="F274" s="57">
        <f>VLOOKUP(A274,[1]HPW!$A$18:$AF$10000,30,0)</f>
        <v>1.55</v>
      </c>
      <c r="G274" s="58" t="str">
        <f>IF(A274=0,0,VLOOKUP(A274,[1]HPW!$A$18:$AH$10000,31,0))</f>
        <v>白色</v>
      </c>
      <c r="H274" s="58">
        <f>IF(A274=0,0,VLOOKUP(A274,[1]HPW!$A$18:$AF$10000,6,0))</f>
        <v>25</v>
      </c>
      <c r="I274" s="58">
        <v>8</v>
      </c>
      <c r="J274" s="58">
        <v>3.766</v>
      </c>
      <c r="K274" s="65">
        <f t="shared" si="13"/>
        <v>0.47075</v>
      </c>
      <c r="L274" s="83"/>
      <c r="M274" s="83"/>
      <c r="N274" s="65"/>
      <c r="O274" s="65"/>
      <c r="P274" s="65"/>
      <c r="Q274" s="65"/>
      <c r="R274" s="65"/>
      <c r="S274" s="51" t="s">
        <v>70</v>
      </c>
      <c r="T274" s="31"/>
      <c r="U274" s="73">
        <v>0.01</v>
      </c>
    </row>
    <row r="275" customHeight="1" spans="1:21">
      <c r="A275" s="53" t="s">
        <v>355</v>
      </c>
      <c r="B275" s="54">
        <f>IF(A275=0,0,VLOOKUP(A275,[1]HPW!$A$5:$U$10000,21,0))</f>
        <v>25</v>
      </c>
      <c r="C275" s="51" t="s">
        <v>133</v>
      </c>
      <c r="D275" s="51" t="s">
        <v>133</v>
      </c>
      <c r="E275" s="56" t="str">
        <f>IF(A275=0,0,VLOOKUP(A275,[1]HPW!$A$18:$AH$10000,28,0))</f>
        <v>FNA15WHB03</v>
      </c>
      <c r="F275" s="57">
        <f>VLOOKUP(A275,[1]HPW!$A$18:$AF$10000,30,0)</f>
        <v>1.55</v>
      </c>
      <c r="G275" s="58" t="str">
        <f>IF(A275=0,0,VLOOKUP(A275,[1]HPW!$A$18:$AH$10000,31,0))</f>
        <v>白色</v>
      </c>
      <c r="H275" s="58">
        <f>IF(A275=0,0,VLOOKUP(A275,[1]HPW!$A$18:$AF$10000,6,0))</f>
        <v>25</v>
      </c>
      <c r="I275" s="58">
        <v>10</v>
      </c>
      <c r="J275" s="58">
        <v>4.902</v>
      </c>
      <c r="K275" s="65">
        <f t="shared" si="13"/>
        <v>0.4902</v>
      </c>
      <c r="L275" s="83"/>
      <c r="M275" s="83"/>
      <c r="N275" s="65"/>
      <c r="O275" s="65"/>
      <c r="P275" s="65"/>
      <c r="Q275" s="65"/>
      <c r="R275" s="65"/>
      <c r="S275" s="51" t="s">
        <v>70</v>
      </c>
      <c r="T275" s="31"/>
      <c r="U275" s="73">
        <v>0.01</v>
      </c>
    </row>
    <row r="276" customHeight="1" spans="1:21">
      <c r="A276" s="53" t="s">
        <v>356</v>
      </c>
      <c r="B276" s="54">
        <f>IF(A276=0,0,VLOOKUP(A276,[1]HPW!$A$5:$U$10000,21,0))</f>
        <v>25</v>
      </c>
      <c r="C276" s="51" t="s">
        <v>133</v>
      </c>
      <c r="D276" s="51" t="s">
        <v>133</v>
      </c>
      <c r="E276" s="56" t="str">
        <f>IF(A276=0,0,VLOOKUP(A276,[1]HPW!$A$18:$AH$10000,28,0))</f>
        <v>FNA15WHB03</v>
      </c>
      <c r="F276" s="57">
        <f>VLOOKUP(A276,[1]HPW!$A$18:$AF$10000,30,0)</f>
        <v>1.55</v>
      </c>
      <c r="G276" s="58" t="str">
        <f>IF(A276=0,0,VLOOKUP(A276,[1]HPW!$A$18:$AH$10000,31,0))</f>
        <v>白色</v>
      </c>
      <c r="H276" s="58">
        <f>IF(A276=0,0,VLOOKUP(A276,[1]HPW!$A$18:$AF$10000,6,0))</f>
        <v>25</v>
      </c>
      <c r="I276" s="58">
        <v>10</v>
      </c>
      <c r="J276" s="58">
        <v>5.171</v>
      </c>
      <c r="K276" s="65">
        <f t="shared" si="13"/>
        <v>0.5171</v>
      </c>
      <c r="L276" s="83"/>
      <c r="M276" s="83"/>
      <c r="N276" s="65"/>
      <c r="O276" s="65"/>
      <c r="P276" s="65"/>
      <c r="Q276" s="65"/>
      <c r="R276" s="65"/>
      <c r="S276" s="51" t="s">
        <v>70</v>
      </c>
      <c r="T276" s="31"/>
      <c r="U276" s="73">
        <v>0.01</v>
      </c>
    </row>
    <row r="277" customHeight="1" spans="1:21">
      <c r="A277" s="53" t="s">
        <v>357</v>
      </c>
      <c r="B277" s="54">
        <f>IF(A277=0,0,VLOOKUP(A277,[1]HPW!$A$5:$U$10000,21,0))</f>
        <v>25</v>
      </c>
      <c r="C277" s="51" t="s">
        <v>133</v>
      </c>
      <c r="D277" s="51" t="s">
        <v>133</v>
      </c>
      <c r="E277" s="56" t="str">
        <f>IF(A277=0,0,VLOOKUP(A277,[1]HPW!$A$18:$AH$10000,28,0))</f>
        <v>FNA15WHB03</v>
      </c>
      <c r="F277" s="57">
        <f>VLOOKUP(A277,[1]HPW!$A$18:$AF$10000,30,0)</f>
        <v>1.55</v>
      </c>
      <c r="G277" s="58" t="str">
        <f>IF(A277=0,0,VLOOKUP(A277,[1]HPW!$A$18:$AH$10000,31,0))</f>
        <v>白色</v>
      </c>
      <c r="H277" s="58">
        <f>IF(A277=0,0,VLOOKUP(A277,[1]HPW!$A$18:$AF$10000,6,0))</f>
        <v>25</v>
      </c>
      <c r="I277" s="58">
        <v>10</v>
      </c>
      <c r="J277" s="58">
        <v>5.581</v>
      </c>
      <c r="K277" s="65">
        <f t="shared" si="13"/>
        <v>0.5581</v>
      </c>
      <c r="L277" s="83"/>
      <c r="M277" s="83"/>
      <c r="N277" s="65"/>
      <c r="O277" s="65"/>
      <c r="P277" s="65"/>
      <c r="Q277" s="65"/>
      <c r="R277" s="65"/>
      <c r="S277" s="51" t="s">
        <v>70</v>
      </c>
      <c r="T277" s="31"/>
      <c r="U277" s="73">
        <v>0.01</v>
      </c>
    </row>
    <row r="278" customHeight="1" spans="1:21">
      <c r="A278" s="53" t="s">
        <v>358</v>
      </c>
      <c r="B278" s="54">
        <f>IF(A278=0,0,VLOOKUP(A278,[1]HPW!$A$5:$U$10000,21,0))</f>
        <v>25</v>
      </c>
      <c r="C278" s="51" t="s">
        <v>133</v>
      </c>
      <c r="D278" s="51" t="s">
        <v>133</v>
      </c>
      <c r="E278" s="56" t="str">
        <f>IF(A278=0,0,VLOOKUP(A278,[1]HPW!$A$18:$AH$10000,28,0))</f>
        <v>FNA15WHB03</v>
      </c>
      <c r="F278" s="57">
        <f>VLOOKUP(A278,[1]HPW!$A$18:$AF$10000,30,0)</f>
        <v>1.55</v>
      </c>
      <c r="G278" s="58" t="str">
        <f>IF(A278=0,0,VLOOKUP(A278,[1]HPW!$A$18:$AH$10000,31,0))</f>
        <v>白色</v>
      </c>
      <c r="H278" s="58">
        <f>IF(A278=0,0,VLOOKUP(A278,[1]HPW!$A$18:$AF$10000,6,0))</f>
        <v>25</v>
      </c>
      <c r="I278" s="58">
        <v>8</v>
      </c>
      <c r="J278" s="58">
        <v>4.709</v>
      </c>
      <c r="K278" s="65">
        <f t="shared" si="13"/>
        <v>0.588625</v>
      </c>
      <c r="L278" s="83"/>
      <c r="M278" s="83"/>
      <c r="N278" s="65"/>
      <c r="O278" s="65"/>
      <c r="P278" s="65"/>
      <c r="Q278" s="65"/>
      <c r="R278" s="65"/>
      <c r="S278" s="51" t="s">
        <v>70</v>
      </c>
      <c r="T278" s="31"/>
      <c r="U278" s="73">
        <v>0.01</v>
      </c>
    </row>
    <row r="279" customHeight="1" spans="1:21">
      <c r="A279" s="53" t="s">
        <v>359</v>
      </c>
      <c r="B279" s="54">
        <f>IF(A279=0,0,VLOOKUP(A279,[1]HPW!$A$5:$U$10000,21,0))</f>
        <v>50</v>
      </c>
      <c r="C279" s="51" t="s">
        <v>133</v>
      </c>
      <c r="D279" s="51" t="s">
        <v>133</v>
      </c>
      <c r="E279" s="56" t="str">
        <f>IF(A279=0,0,VLOOKUP(A279,[1]HPW!$A$18:$AH$10000,28,0))</f>
        <v>FNA15WHB03</v>
      </c>
      <c r="F279" s="57">
        <f>VLOOKUP(A279,[1]HPW!$A$18:$AF$10000,30,0)</f>
        <v>1.55</v>
      </c>
      <c r="G279" s="58" t="str">
        <f>IF(A279=0,0,VLOOKUP(A279,[1]HPW!$A$18:$AH$10000,31,0))</f>
        <v>白色</v>
      </c>
      <c r="H279" s="58">
        <f>IF(A279=0,0,VLOOKUP(A279,[1]HPW!$A$18:$AF$10000,6,0))</f>
        <v>200</v>
      </c>
      <c r="I279" s="58">
        <v>15</v>
      </c>
      <c r="J279" s="58">
        <v>4.321</v>
      </c>
      <c r="K279" s="65">
        <v>0.62</v>
      </c>
      <c r="L279" s="65"/>
      <c r="M279" s="65"/>
      <c r="N279" s="65"/>
      <c r="O279" s="65"/>
      <c r="P279" s="65"/>
      <c r="Q279" s="65"/>
      <c r="R279" s="65"/>
      <c r="S279" s="51" t="s">
        <v>70</v>
      </c>
      <c r="T279" s="31"/>
      <c r="U279" s="73">
        <v>0.01</v>
      </c>
    </row>
    <row r="280" customHeight="1" spans="1:21">
      <c r="A280" s="53" t="s">
        <v>360</v>
      </c>
      <c r="B280" s="54">
        <f>IF(A280=0,0,VLOOKUP(A280,[1]HPW!$A$5:$U$10000,21,0))</f>
        <v>50</v>
      </c>
      <c r="C280" s="51" t="s">
        <v>133</v>
      </c>
      <c r="D280" s="51" t="s">
        <v>133</v>
      </c>
      <c r="E280" s="56" t="str">
        <f>IF(A280=0,0,VLOOKUP(A280,[1]HPW!$A$18:$AH$10000,28,0))</f>
        <v>FNA15WHB03</v>
      </c>
      <c r="F280" s="57">
        <f>VLOOKUP(A280,[1]HPW!$A$18:$AF$10000,30,0)</f>
        <v>1.55</v>
      </c>
      <c r="G280" s="58" t="str">
        <f>IF(A280=0,0,VLOOKUP(A280,[1]HPW!$A$18:$AH$10000,31,0))</f>
        <v>白色</v>
      </c>
      <c r="H280" s="58">
        <f>IF(A280=0,0,VLOOKUP(A280,[1]HPW!$A$18:$AF$10000,6,0))</f>
        <v>200</v>
      </c>
      <c r="I280" s="58">
        <v>15</v>
      </c>
      <c r="J280" s="58">
        <v>5.202</v>
      </c>
      <c r="K280" s="65">
        <v>0.74</v>
      </c>
      <c r="L280" s="65"/>
      <c r="M280" s="65"/>
      <c r="N280" s="65"/>
      <c r="O280" s="65"/>
      <c r="P280" s="65"/>
      <c r="Q280" s="65"/>
      <c r="R280" s="65"/>
      <c r="S280" s="51" t="s">
        <v>70</v>
      </c>
      <c r="T280" s="31"/>
      <c r="U280" s="73">
        <v>0.01</v>
      </c>
    </row>
    <row r="281" customHeight="1" spans="1:21">
      <c r="A281" s="53" t="s">
        <v>361</v>
      </c>
      <c r="B281" s="54">
        <f>IF(A281=0,0,VLOOKUP(A281,[1]HPW!$A$5:$U$10000,21,0))</f>
        <v>50</v>
      </c>
      <c r="C281" s="51" t="s">
        <v>133</v>
      </c>
      <c r="D281" s="51" t="s">
        <v>133</v>
      </c>
      <c r="E281" s="56" t="str">
        <f>IF(A281=0,0,VLOOKUP(A281,[1]HPW!$A$18:$AH$10000,28,0))</f>
        <v>FNA15WHB03</v>
      </c>
      <c r="F281" s="57">
        <f>VLOOKUP(A281,[1]HPW!$A$18:$AF$10000,30,0)</f>
        <v>1.55</v>
      </c>
      <c r="G281" s="58" t="str">
        <f>IF(A281=0,0,VLOOKUP(A281,[1]HPW!$A$18:$AH$10000,31,0))</f>
        <v>白色</v>
      </c>
      <c r="H281" s="58">
        <f>IF(A281=0,0,VLOOKUP(A281,[1]HPW!$A$18:$AF$10000,6,0))</f>
        <v>200</v>
      </c>
      <c r="I281" s="58">
        <v>16</v>
      </c>
      <c r="J281" s="58">
        <v>6.122</v>
      </c>
      <c r="K281" s="65">
        <v>0.765</v>
      </c>
      <c r="L281" s="65"/>
      <c r="M281" s="65"/>
      <c r="N281" s="65"/>
      <c r="O281" s="65"/>
      <c r="P281" s="65"/>
      <c r="Q281" s="65"/>
      <c r="R281" s="65"/>
      <c r="S281" s="51" t="s">
        <v>70</v>
      </c>
      <c r="T281" s="31"/>
      <c r="U281" s="73">
        <v>0.01</v>
      </c>
    </row>
    <row r="282" customHeight="1" spans="1:21">
      <c r="A282" s="53" t="s">
        <v>362</v>
      </c>
      <c r="B282" s="54">
        <f>IF(A282=0,0,VLOOKUP(A282,[1]HPW!$A$5:$U$10000,21,0))</f>
        <v>100</v>
      </c>
      <c r="C282" s="51" t="s">
        <v>133</v>
      </c>
      <c r="D282" s="51" t="s">
        <v>133</v>
      </c>
      <c r="E282" s="56" t="str">
        <f>IF(A282=0,0,VLOOKUP(A282,[1]HPW!$A$18:$AH$10000,28,0))</f>
        <v>FNA15WHB03</v>
      </c>
      <c r="F282" s="57">
        <f>VLOOKUP(A282,[1]HPW!$A$18:$AF$10000,30,0)</f>
        <v>1.55</v>
      </c>
      <c r="G282" s="58" t="str">
        <f>IF(A282=0,0,VLOOKUP(A282,[1]HPW!$A$18:$AH$10000,31,0))</f>
        <v>白色</v>
      </c>
      <c r="H282" s="58">
        <f>IF(A282=0,0,VLOOKUP(A282,[1]HPW!$A$18:$AF$10000,6,0))</f>
        <v>200</v>
      </c>
      <c r="I282" s="58">
        <v>6</v>
      </c>
      <c r="J282" s="58">
        <v>4.12899999999999</v>
      </c>
      <c r="K282" s="65">
        <v>0.688166666666664</v>
      </c>
      <c r="L282" s="65"/>
      <c r="M282" s="65"/>
      <c r="N282" s="65"/>
      <c r="O282" s="65"/>
      <c r="P282" s="65"/>
      <c r="Q282" s="65"/>
      <c r="R282" s="65"/>
      <c r="S282" s="51" t="s">
        <v>70</v>
      </c>
      <c r="T282" s="31"/>
      <c r="U282" s="73">
        <v>0.01</v>
      </c>
    </row>
    <row r="283" customHeight="1" spans="1:21">
      <c r="A283" s="53" t="s">
        <v>363</v>
      </c>
      <c r="B283" s="54">
        <f>IF(A283=0,0,VLOOKUP(A283,[1]HPW!$A$5:$U$10000,21,0))</f>
        <v>100</v>
      </c>
      <c r="C283" s="51" t="s">
        <v>133</v>
      </c>
      <c r="D283" s="51" t="s">
        <v>133</v>
      </c>
      <c r="E283" s="56" t="str">
        <f>IF(A283=0,0,VLOOKUP(A283,[1]HPW!$A$18:$AH$10000,28,0))</f>
        <v>FNA15WHB03</v>
      </c>
      <c r="F283" s="57">
        <f>VLOOKUP(A283,[1]HPW!$A$18:$AF$10000,30,0)</f>
        <v>1.55</v>
      </c>
      <c r="G283" s="58" t="str">
        <f>IF(A283=0,0,VLOOKUP(A283,[1]HPW!$A$18:$AH$10000,31,0))</f>
        <v>白色</v>
      </c>
      <c r="H283" s="58">
        <f>IF(A283=0,0,VLOOKUP(A283,[1]HPW!$A$18:$AF$10000,6,0))</f>
        <v>200</v>
      </c>
      <c r="I283" s="58">
        <v>6</v>
      </c>
      <c r="J283" s="58">
        <v>4.39899999999999</v>
      </c>
      <c r="K283" s="65">
        <v>0.733166666666664</v>
      </c>
      <c r="L283" s="65"/>
      <c r="M283" s="65"/>
      <c r="N283" s="65"/>
      <c r="O283" s="65"/>
      <c r="P283" s="65"/>
      <c r="Q283" s="65"/>
      <c r="R283" s="65"/>
      <c r="S283" s="51" t="s">
        <v>70</v>
      </c>
      <c r="T283" s="31"/>
      <c r="U283" s="73">
        <v>0.01</v>
      </c>
    </row>
    <row r="284" customHeight="1" spans="1:21">
      <c r="A284" s="53" t="s">
        <v>364</v>
      </c>
      <c r="B284" s="54">
        <f>IF(A284=0,0,VLOOKUP(A284,[1]HPW!$A$5:$U$10000,21,0))</f>
        <v>100</v>
      </c>
      <c r="C284" s="51" t="s">
        <v>133</v>
      </c>
      <c r="D284" s="51" t="s">
        <v>133</v>
      </c>
      <c r="E284" s="56" t="str">
        <f>IF(A284=0,0,VLOOKUP(A284,[1]HPW!$A$18:$AH$10000,28,0))</f>
        <v>FNA15WHB03</v>
      </c>
      <c r="F284" s="57">
        <f>VLOOKUP(A284,[1]HPW!$A$18:$AF$10000,30,0)</f>
        <v>1.55</v>
      </c>
      <c r="G284" s="58" t="str">
        <f>IF(A284=0,0,VLOOKUP(A284,[1]HPW!$A$18:$AH$10000,31,0))</f>
        <v>白色</v>
      </c>
      <c r="H284" s="58">
        <f>IF(A284=0,0,VLOOKUP(A284,[1]HPW!$A$18:$AF$10000,6,0))</f>
        <v>200</v>
      </c>
      <c r="I284" s="58">
        <v>6</v>
      </c>
      <c r="J284" s="58">
        <v>5.34399999999999</v>
      </c>
      <c r="K284" s="65">
        <v>0.890666666666664</v>
      </c>
      <c r="L284" s="65"/>
      <c r="M284" s="65"/>
      <c r="N284" s="65"/>
      <c r="O284" s="65"/>
      <c r="P284" s="65"/>
      <c r="Q284" s="65"/>
      <c r="R284" s="65"/>
      <c r="S284" s="51" t="s">
        <v>70</v>
      </c>
      <c r="T284" s="31"/>
      <c r="U284" s="73">
        <v>0.01</v>
      </c>
    </row>
    <row r="285" customHeight="1" spans="1:21">
      <c r="A285" s="53" t="s">
        <v>365</v>
      </c>
      <c r="B285" s="54">
        <f>IF(A285=0,0,VLOOKUP(A285,[1]HPW!$A$5:$U$10000,21,0))</f>
        <v>50</v>
      </c>
      <c r="C285" s="51" t="s">
        <v>133</v>
      </c>
      <c r="D285" s="51" t="s">
        <v>133</v>
      </c>
      <c r="E285" s="56" t="str">
        <f>IF(A285=0,0,VLOOKUP(A285,[1]HPW!$A$18:$AH$10000,28,0))</f>
        <v>FNA15WHA11</v>
      </c>
      <c r="F285" s="57">
        <f>VLOOKUP(A285,[1]HPW!$A$18:$AF$10000,30,0)</f>
        <v>1.55</v>
      </c>
      <c r="G285" s="58" t="str">
        <f>IF(A285=0,0,VLOOKUP(A285,[1]HPW!$A$18:$AH$10000,31,0))</f>
        <v>白色</v>
      </c>
      <c r="H285" s="58">
        <f>IF(A285=0,0,VLOOKUP(A285,[1]HPW!$A$18:$AF$10000,6,0))</f>
        <v>200</v>
      </c>
      <c r="I285" s="58">
        <v>5</v>
      </c>
      <c r="J285" s="58">
        <v>2.12</v>
      </c>
      <c r="K285" s="65">
        <f>J285/I285</f>
        <v>0.424</v>
      </c>
      <c r="L285" s="65"/>
      <c r="M285" s="65">
        <v>0.0626</v>
      </c>
      <c r="N285" s="65"/>
      <c r="O285" s="65"/>
      <c r="P285" s="65"/>
      <c r="Q285" s="65"/>
      <c r="R285" s="65"/>
      <c r="S285" s="51" t="s">
        <v>70</v>
      </c>
      <c r="T285" s="31"/>
      <c r="U285" s="73">
        <v>0.01</v>
      </c>
    </row>
    <row r="286" customHeight="1" spans="1:21">
      <c r="A286" s="53" t="s">
        <v>366</v>
      </c>
      <c r="B286" s="54">
        <f>IF(A286=0,0,VLOOKUP(A286,[1]HPW!$A$5:$U$10000,21,0))</f>
        <v>50</v>
      </c>
      <c r="C286" s="51" t="s">
        <v>133</v>
      </c>
      <c r="D286" s="51" t="s">
        <v>133</v>
      </c>
      <c r="E286" s="56" t="str">
        <f>IF(A286=0,0,VLOOKUP(A286,[1]HPW!$A$18:$AH$10000,28,0))</f>
        <v>FNA15WHA11</v>
      </c>
      <c r="F286" s="57">
        <f>VLOOKUP(A286,[1]HPW!$A$18:$AF$10000,30,0)</f>
        <v>1.55</v>
      </c>
      <c r="G286" s="58" t="str">
        <f>IF(A286=0,0,VLOOKUP(A286,[1]HPW!$A$18:$AH$10000,31,0))</f>
        <v>白色</v>
      </c>
      <c r="H286" s="58">
        <f>IF(A286=0,0,VLOOKUP(A286,[1]HPW!$A$18:$AF$10000,6,0))</f>
        <v>150</v>
      </c>
      <c r="I286" s="58">
        <v>4</v>
      </c>
      <c r="J286" s="58">
        <v>2</v>
      </c>
      <c r="K286" s="65">
        <f>J286/I286</f>
        <v>0.5</v>
      </c>
      <c r="L286" s="65"/>
      <c r="M286" s="65">
        <v>0.085</v>
      </c>
      <c r="N286" s="65"/>
      <c r="O286" s="65"/>
      <c r="P286" s="65"/>
      <c r="Q286" s="65"/>
      <c r="R286" s="65"/>
      <c r="S286" s="51" t="s">
        <v>70</v>
      </c>
      <c r="T286" s="31"/>
      <c r="U286" s="73">
        <v>0.01</v>
      </c>
    </row>
    <row r="287" customHeight="1" spans="1:21">
      <c r="A287" s="84" t="s">
        <v>367</v>
      </c>
      <c r="B287" s="54"/>
      <c r="C287" s="51"/>
      <c r="D287" s="55"/>
      <c r="E287" s="56"/>
      <c r="F287" s="57"/>
      <c r="G287" s="58"/>
      <c r="H287" s="58"/>
      <c r="I287" s="58"/>
      <c r="J287" s="58"/>
      <c r="K287" s="65" t="e">
        <f>J287/I287</f>
        <v>#DIV/0!</v>
      </c>
      <c r="L287" s="87"/>
      <c r="M287" s="87"/>
      <c r="N287" s="87"/>
      <c r="O287" s="87"/>
      <c r="P287" s="87"/>
      <c r="Q287" s="87"/>
      <c r="R287" s="87"/>
      <c r="S287" s="56"/>
      <c r="T287" s="31"/>
      <c r="U287" s="73">
        <v>0.01</v>
      </c>
    </row>
    <row r="288" customHeight="1" spans="1:21">
      <c r="A288" s="85" t="s">
        <v>71</v>
      </c>
      <c r="B288" s="54"/>
      <c r="C288" s="51"/>
      <c r="D288" s="55"/>
      <c r="E288" s="56" t="s">
        <v>72</v>
      </c>
      <c r="F288" s="57">
        <v>1.55</v>
      </c>
      <c r="G288" s="58" t="s">
        <v>368</v>
      </c>
      <c r="H288" s="58"/>
      <c r="I288" s="58">
        <v>6</v>
      </c>
      <c r="J288" s="58"/>
      <c r="K288" s="88">
        <v>0.151290322580645</v>
      </c>
      <c r="L288" s="87"/>
      <c r="M288" s="87"/>
      <c r="N288" s="87"/>
      <c r="O288" s="87"/>
      <c r="P288" s="87"/>
      <c r="Q288" s="87"/>
      <c r="R288" s="87"/>
      <c r="S288" s="56"/>
      <c r="T288" s="31"/>
      <c r="U288" s="73">
        <v>0.01</v>
      </c>
    </row>
    <row r="289" customHeight="1" spans="1:21">
      <c r="A289" s="53" t="s">
        <v>369</v>
      </c>
      <c r="B289" s="54">
        <f>IF(A289=0,0,VLOOKUP(A289,[1]HPW!$A$5:$U$10000,21,0))</f>
        <v>15</v>
      </c>
      <c r="C289" s="51">
        <v>82</v>
      </c>
      <c r="D289" s="55" t="s">
        <v>117</v>
      </c>
      <c r="E289" s="56" t="str">
        <f>IF(A289=0,0,VLOOKUP(A289,[1]HPW!$A$18:$AH$10000,28,0))</f>
        <v>FNA15BLA05</v>
      </c>
      <c r="F289" s="57">
        <f>VLOOKUP(A289,[1]HPW!$A$18:$AF$10000,30,0)</f>
        <v>1.55</v>
      </c>
      <c r="G289" s="58" t="str">
        <f>IF(A289=0,0,VLOOKUP(A289,[1]HPW!$A$18:$AH$10000,31,0))</f>
        <v>浅蓝</v>
      </c>
      <c r="H289" s="58">
        <f>IF(A289=0,0,VLOOKUP(A289,[1]HPW!$A$18:$AF$10000,6,0))</f>
        <v>30</v>
      </c>
      <c r="I289" s="58">
        <v>6</v>
      </c>
      <c r="J289" s="58">
        <v>13.073</v>
      </c>
      <c r="K289" s="65">
        <f t="shared" ref="K289:K316" si="14">J289/I289</f>
        <v>2.17883333333333</v>
      </c>
      <c r="L289" s="87"/>
      <c r="M289" s="87"/>
      <c r="N289" s="65">
        <v>0.0681</v>
      </c>
      <c r="O289" s="87"/>
      <c r="P289" s="87"/>
      <c r="Q289" s="87"/>
      <c r="R289" s="87"/>
      <c r="S289" s="51" t="s">
        <v>70</v>
      </c>
      <c r="T289" s="31"/>
      <c r="U289" s="73">
        <v>0.01</v>
      </c>
    </row>
    <row r="290" customHeight="1" spans="1:21">
      <c r="A290" s="53" t="s">
        <v>370</v>
      </c>
      <c r="B290" s="54">
        <f>IF(A290=0,0,VLOOKUP(A290,[1]HPW!$A$5:$U$10000,21,0))</f>
        <v>15</v>
      </c>
      <c r="C290" s="51">
        <v>82</v>
      </c>
      <c r="D290" s="55" t="s">
        <v>117</v>
      </c>
      <c r="E290" s="56" t="str">
        <f>IF(A290=0,0,VLOOKUP(A290,[1]HPW!$A$18:$AH$10000,28,0))</f>
        <v>FNA15BLA05</v>
      </c>
      <c r="F290" s="57">
        <f>VLOOKUP(A290,[1]HPW!$A$18:$AF$10000,30,0)</f>
        <v>1.55</v>
      </c>
      <c r="G290" s="58" t="str">
        <f>IF(A290=0,0,VLOOKUP(A290,[1]HPW!$A$18:$AH$10000,31,0))</f>
        <v>浅蓝</v>
      </c>
      <c r="H290" s="58">
        <f>IF(A290=0,0,VLOOKUP(A290,[1]HPW!$A$18:$AF$10000,6,0))</f>
        <v>30</v>
      </c>
      <c r="I290" s="58">
        <v>6</v>
      </c>
      <c r="J290" s="58">
        <v>14.264</v>
      </c>
      <c r="K290" s="65">
        <f t="shared" si="14"/>
        <v>2.37733333333333</v>
      </c>
      <c r="L290" s="87"/>
      <c r="M290" s="87"/>
      <c r="N290" s="65">
        <v>0.0681</v>
      </c>
      <c r="O290" s="87"/>
      <c r="P290" s="87"/>
      <c r="Q290" s="87"/>
      <c r="R290" s="87"/>
      <c r="S290" s="51" t="s">
        <v>70</v>
      </c>
      <c r="T290" s="31"/>
      <c r="U290" s="73">
        <v>0.01</v>
      </c>
    </row>
    <row r="291" customHeight="1" spans="1:21">
      <c r="A291" s="53" t="s">
        <v>371</v>
      </c>
      <c r="B291" s="54">
        <f>IF(A291=0,0,VLOOKUP(A291,[1]HPW!$A$5:$U$10000,21,0))</f>
        <v>15</v>
      </c>
      <c r="C291" s="51">
        <v>82</v>
      </c>
      <c r="D291" s="55" t="s">
        <v>117</v>
      </c>
      <c r="E291" s="56" t="str">
        <f>IF(A291=0,0,VLOOKUP(A291,[1]HPW!$A$18:$AH$10000,28,0))</f>
        <v>FNA15BLA05</v>
      </c>
      <c r="F291" s="57">
        <f>VLOOKUP(A291,[1]HPW!$A$18:$AF$10000,30,0)</f>
        <v>1.55</v>
      </c>
      <c r="G291" s="58" t="str">
        <f>IF(A291=0,0,VLOOKUP(A291,[1]HPW!$A$18:$AH$10000,31,0))</f>
        <v>浅蓝</v>
      </c>
      <c r="H291" s="58">
        <f>IF(A291=0,0,VLOOKUP(A291,[1]HPW!$A$18:$AF$10000,6,0))</f>
        <v>30</v>
      </c>
      <c r="I291" s="58">
        <v>10</v>
      </c>
      <c r="J291" s="58">
        <v>25.394</v>
      </c>
      <c r="K291" s="65">
        <f t="shared" si="14"/>
        <v>2.5394</v>
      </c>
      <c r="L291" s="87"/>
      <c r="M291" s="87"/>
      <c r="N291" s="65">
        <v>0.0681</v>
      </c>
      <c r="O291" s="87"/>
      <c r="P291" s="87"/>
      <c r="Q291" s="87"/>
      <c r="R291" s="87"/>
      <c r="S291" s="51" t="s">
        <v>70</v>
      </c>
      <c r="T291" s="31" t="s">
        <v>119</v>
      </c>
      <c r="U291" s="73">
        <v>0.01</v>
      </c>
    </row>
    <row r="292" customHeight="1" spans="1:21">
      <c r="A292" s="53" t="s">
        <v>372</v>
      </c>
      <c r="B292" s="54">
        <f>IF(A292=0,0,VLOOKUP(A292,[1]HPW!$A$5:$U$10000,21,0))</f>
        <v>15</v>
      </c>
      <c r="C292" s="51">
        <v>92</v>
      </c>
      <c r="D292" s="55" t="s">
        <v>117</v>
      </c>
      <c r="E292" s="56" t="str">
        <f>IF(A292=0,0,VLOOKUP(A292,[1]HPW!$A$18:$AH$10000,28,0))</f>
        <v>FNA15BLA05</v>
      </c>
      <c r="F292" s="57">
        <f>VLOOKUP(A292,[1]HPW!$A$18:$AF$10000,30,0)</f>
        <v>1.55</v>
      </c>
      <c r="G292" s="58" t="str">
        <f>IF(A292=0,0,VLOOKUP(A292,[1]HPW!$A$18:$AH$10000,31,0))</f>
        <v>浅蓝</v>
      </c>
      <c r="H292" s="58">
        <f>IF(A292=0,0,VLOOKUP(A292,[1]HPW!$A$18:$AF$10000,6,0))</f>
        <v>30</v>
      </c>
      <c r="I292" s="58">
        <v>10</v>
      </c>
      <c r="J292" s="58">
        <v>27.487</v>
      </c>
      <c r="K292" s="65">
        <f t="shared" si="14"/>
        <v>2.7487</v>
      </c>
      <c r="L292" s="87"/>
      <c r="M292" s="87"/>
      <c r="N292" s="65">
        <v>0.0698</v>
      </c>
      <c r="O292" s="87"/>
      <c r="P292" s="87"/>
      <c r="Q292" s="87"/>
      <c r="R292" s="87"/>
      <c r="S292" s="51" t="s">
        <v>70</v>
      </c>
      <c r="T292" s="31" t="s">
        <v>119</v>
      </c>
      <c r="U292" s="73">
        <v>0.01</v>
      </c>
    </row>
    <row r="293" customHeight="1" spans="1:21">
      <c r="A293" s="53" t="s">
        <v>373</v>
      </c>
      <c r="B293" s="54">
        <f>IF(A293=0,0,VLOOKUP(A293,[1]HPW!$A$5:$U$10000,21,0))</f>
        <v>25</v>
      </c>
      <c r="C293" s="51">
        <v>92</v>
      </c>
      <c r="D293" s="55" t="s">
        <v>117</v>
      </c>
      <c r="E293" s="56" t="str">
        <f>IF(A293=0,0,VLOOKUP(A293,[1]HPW!$A$18:$AH$10000,28,0))</f>
        <v>FNA15BLA05</v>
      </c>
      <c r="F293" s="57">
        <f>VLOOKUP(A293,[1]HPW!$A$18:$AF$10000,30,0)</f>
        <v>1.55</v>
      </c>
      <c r="G293" s="58" t="str">
        <f>IF(A293=0,0,VLOOKUP(A293,[1]HPW!$A$18:$AH$10000,31,0))</f>
        <v>浅蓝</v>
      </c>
      <c r="H293" s="58">
        <f>IF(A293=0,0,VLOOKUP(A293,[1]HPW!$A$18:$AF$10000,6,0))</f>
        <v>25</v>
      </c>
      <c r="I293" s="58">
        <v>8</v>
      </c>
      <c r="J293" s="58">
        <v>23.09</v>
      </c>
      <c r="K293" s="65">
        <f t="shared" si="14"/>
        <v>2.88625</v>
      </c>
      <c r="L293" s="87"/>
      <c r="M293" s="87"/>
      <c r="N293" s="65">
        <v>0.07666</v>
      </c>
      <c r="O293" s="87"/>
      <c r="P293" s="87"/>
      <c r="Q293" s="87"/>
      <c r="R293" s="87"/>
      <c r="S293" s="51" t="s">
        <v>70</v>
      </c>
      <c r="T293" s="31"/>
      <c r="U293" s="73">
        <v>0.01</v>
      </c>
    </row>
    <row r="294" customHeight="1" spans="1:21">
      <c r="A294" s="53" t="s">
        <v>374</v>
      </c>
      <c r="B294" s="54">
        <f>IF(A294=0,0,VLOOKUP(A294,[1]HPW!$A$5:$U$10000,21,0))</f>
        <v>25</v>
      </c>
      <c r="C294" s="51">
        <v>92</v>
      </c>
      <c r="D294" s="55" t="s">
        <v>117</v>
      </c>
      <c r="E294" s="56" t="str">
        <f>IF(A294=0,0,VLOOKUP(A294,[1]HPW!$A$18:$AH$10000,28,0))</f>
        <v>FNA15BLA05</v>
      </c>
      <c r="F294" s="57">
        <f>VLOOKUP(A294,[1]HPW!$A$18:$AF$10000,30,0)</f>
        <v>1.55</v>
      </c>
      <c r="G294" s="58" t="str">
        <f>IF(A294=0,0,VLOOKUP(A294,[1]HPW!$A$18:$AH$10000,31,0))</f>
        <v>浅蓝</v>
      </c>
      <c r="H294" s="58">
        <f>IF(A294=0,0,VLOOKUP(A294,[1]HPW!$A$18:$AF$10000,6,0))</f>
        <v>25</v>
      </c>
      <c r="I294" s="58">
        <v>8</v>
      </c>
      <c r="J294" s="58">
        <v>24.22</v>
      </c>
      <c r="K294" s="65">
        <f t="shared" si="14"/>
        <v>3.0275</v>
      </c>
      <c r="L294" s="87"/>
      <c r="M294" s="87"/>
      <c r="N294" s="65">
        <v>0.0783</v>
      </c>
      <c r="O294" s="87"/>
      <c r="P294" s="87"/>
      <c r="Q294" s="87"/>
      <c r="R294" s="87"/>
      <c r="S294" s="51" t="s">
        <v>70</v>
      </c>
      <c r="T294" s="31"/>
      <c r="U294" s="73">
        <v>0.01</v>
      </c>
    </row>
    <row r="295" customHeight="1" spans="1:21">
      <c r="A295" s="53" t="s">
        <v>375</v>
      </c>
      <c r="B295" s="54">
        <f>IF(A295=0,0,VLOOKUP(A295,[1]HPW!$A$5:$U$10000,21,0))</f>
        <v>25</v>
      </c>
      <c r="C295" s="51">
        <v>102</v>
      </c>
      <c r="D295" s="55" t="s">
        <v>117</v>
      </c>
      <c r="E295" s="56" t="str">
        <f>IF(A295=0,0,VLOOKUP(A295,[1]HPW!$A$18:$AH$10000,28,0))</f>
        <v>FNA15BLA05</v>
      </c>
      <c r="F295" s="57">
        <f>VLOOKUP(A295,[1]HPW!$A$18:$AF$10000,30,0)</f>
        <v>1.55</v>
      </c>
      <c r="G295" s="58" t="str">
        <f>IF(A295=0,0,VLOOKUP(A295,[1]HPW!$A$18:$AH$10000,31,0))</f>
        <v>浅蓝</v>
      </c>
      <c r="H295" s="58">
        <f>IF(A295=0,0,VLOOKUP(A295,[1]HPW!$A$18:$AF$10000,6,0))</f>
        <v>25</v>
      </c>
      <c r="I295" s="58">
        <v>4</v>
      </c>
      <c r="J295" s="58">
        <v>13.69</v>
      </c>
      <c r="K295" s="65">
        <f t="shared" si="14"/>
        <v>3.4225</v>
      </c>
      <c r="L295" s="87"/>
      <c r="M295" s="87"/>
      <c r="N295" s="65">
        <v>0.07933</v>
      </c>
      <c r="O295" s="87"/>
      <c r="P295" s="87"/>
      <c r="Q295" s="87"/>
      <c r="R295" s="87"/>
      <c r="S295" s="51" t="s">
        <v>70</v>
      </c>
      <c r="T295" s="31"/>
      <c r="U295" s="73">
        <v>0.01</v>
      </c>
    </row>
    <row r="296" customHeight="1" spans="1:21">
      <c r="A296" s="53" t="s">
        <v>376</v>
      </c>
      <c r="B296" s="54">
        <f>IF(A296=0,0,VLOOKUP(A296,[1]HPW!$A$5:$U$10000,21,0))</f>
        <v>25</v>
      </c>
      <c r="C296" s="51">
        <v>102</v>
      </c>
      <c r="D296" s="55" t="s">
        <v>117</v>
      </c>
      <c r="E296" s="56" t="str">
        <f>IF(A296=0,0,VLOOKUP(A296,[1]HPW!$A$18:$AH$10000,28,0))</f>
        <v>FNA15BLA05</v>
      </c>
      <c r="F296" s="57">
        <f>VLOOKUP(A296,[1]HPW!$A$18:$AF$10000,30,0)</f>
        <v>1.55</v>
      </c>
      <c r="G296" s="58" t="str">
        <f>IF(A296=0,0,VLOOKUP(A296,[1]HPW!$A$18:$AH$10000,31,0))</f>
        <v>浅蓝</v>
      </c>
      <c r="H296" s="58">
        <f>IF(A296=0,0,VLOOKUP(A296,[1]HPW!$A$18:$AF$10000,6,0))</f>
        <v>25</v>
      </c>
      <c r="I296" s="58">
        <v>4</v>
      </c>
      <c r="J296" s="58">
        <v>14.553</v>
      </c>
      <c r="K296" s="65">
        <f t="shared" si="14"/>
        <v>3.63825</v>
      </c>
      <c r="L296" s="87"/>
      <c r="M296" s="87"/>
      <c r="N296" s="65">
        <v>0.08066</v>
      </c>
      <c r="O296" s="87"/>
      <c r="P296" s="87"/>
      <c r="Q296" s="87"/>
      <c r="R296" s="87"/>
      <c r="S296" s="51" t="s">
        <v>70</v>
      </c>
      <c r="T296" s="31"/>
      <c r="U296" s="73">
        <v>0.01</v>
      </c>
    </row>
    <row r="297" s="31" customFormat="1" customHeight="1" spans="1:21">
      <c r="A297" s="53" t="s">
        <v>377</v>
      </c>
      <c r="B297" s="54">
        <f>IF(A297=0,0,VLOOKUP(A297,[1]HPW!$A$5:$U$10000,21,0))</f>
        <v>20</v>
      </c>
      <c r="C297" s="51">
        <v>82</v>
      </c>
      <c r="D297" s="55" t="s">
        <v>117</v>
      </c>
      <c r="E297" s="56" t="str">
        <f>IF(A297=0,0,VLOOKUP(A297,[1]HPW!$A$18:$AH$10000,28,0))</f>
        <v>FNA15BLA05</v>
      </c>
      <c r="F297" s="57">
        <f>VLOOKUP(A297,[1]HPW!$A$18:$AF$10000,30,0)</f>
        <v>1.55</v>
      </c>
      <c r="G297" s="58" t="str">
        <f>IF(A297=0,0,VLOOKUP(A297,[1]HPW!$A$18:$AH$10000,31,0))</f>
        <v>浅蓝</v>
      </c>
      <c r="H297" s="58">
        <f>IF(A297=0,0,VLOOKUP(A297,[1]HPW!$A$18:$AF$10000,6,0))</f>
        <v>40</v>
      </c>
      <c r="I297" s="58">
        <v>6</v>
      </c>
      <c r="J297" s="58">
        <v>10.976</v>
      </c>
      <c r="K297" s="65">
        <f t="shared" si="14"/>
        <v>1.82933333333333</v>
      </c>
      <c r="L297" s="65"/>
      <c r="M297" s="65"/>
      <c r="N297" s="65"/>
      <c r="O297" s="65"/>
      <c r="P297" s="65"/>
      <c r="Q297" s="65"/>
      <c r="R297" s="65"/>
      <c r="S297" s="71"/>
      <c r="T297" s="31" t="s">
        <v>119</v>
      </c>
      <c r="U297" s="73">
        <v>0.01</v>
      </c>
    </row>
    <row r="298" s="31" customFormat="1" customHeight="1" spans="1:21">
      <c r="A298" s="53" t="s">
        <v>378</v>
      </c>
      <c r="B298" s="54">
        <f>IF(A298=0,0,VLOOKUP(A298,[1]HPW!$A$5:$U$10000,21,0))</f>
        <v>20</v>
      </c>
      <c r="C298" s="51">
        <v>82</v>
      </c>
      <c r="D298" s="55" t="s">
        <v>117</v>
      </c>
      <c r="E298" s="56" t="str">
        <f>IF(A298=0,0,VLOOKUP(A298,[1]HPW!$A$18:$AH$10000,28,0))</f>
        <v>FNA15BLA05</v>
      </c>
      <c r="F298" s="57">
        <f>VLOOKUP(A298,[1]HPW!$A$18:$AF$10000,30,0)</f>
        <v>1.55</v>
      </c>
      <c r="G298" s="58" t="str">
        <f>IF(A298=0,0,VLOOKUP(A298,[1]HPW!$A$18:$AH$10000,31,0))</f>
        <v>浅蓝</v>
      </c>
      <c r="H298" s="58">
        <f>IF(A298=0,0,VLOOKUP(A298,[1]HPW!$A$18:$AF$10000,6,0))</f>
        <v>40</v>
      </c>
      <c r="I298" s="58">
        <v>6</v>
      </c>
      <c r="J298" s="58">
        <v>11.967</v>
      </c>
      <c r="K298" s="65">
        <f t="shared" si="14"/>
        <v>1.9945</v>
      </c>
      <c r="L298" s="65"/>
      <c r="M298" s="65"/>
      <c r="N298" s="65"/>
      <c r="O298" s="65"/>
      <c r="P298" s="65"/>
      <c r="Q298" s="65"/>
      <c r="R298" s="65"/>
      <c r="S298" s="71"/>
      <c r="T298" s="31" t="s">
        <v>119</v>
      </c>
      <c r="U298" s="73">
        <v>0.01</v>
      </c>
    </row>
    <row r="299" s="31" customFormat="1" customHeight="1" spans="1:21">
      <c r="A299" s="53" t="s">
        <v>379</v>
      </c>
      <c r="B299" s="54">
        <f>IF(A299=0,0,VLOOKUP(A299,[1]HPW!$A$5:$U$10000,21,0))</f>
        <v>20</v>
      </c>
      <c r="C299" s="51">
        <v>82</v>
      </c>
      <c r="D299" s="55" t="s">
        <v>117</v>
      </c>
      <c r="E299" s="56" t="str">
        <f>IF(A299=0,0,VLOOKUP(A299,[1]HPW!$A$18:$AH$10000,28,0))</f>
        <v>FNA15BLA05</v>
      </c>
      <c r="F299" s="57">
        <f>VLOOKUP(A299,[1]HPW!$A$18:$AF$10000,30,0)</f>
        <v>1.55</v>
      </c>
      <c r="G299" s="58" t="str">
        <f>IF(A299=0,0,VLOOKUP(A299,[1]HPW!$A$18:$AH$10000,31,0))</f>
        <v>浅蓝</v>
      </c>
      <c r="H299" s="58">
        <f>IF(A299=0,0,VLOOKUP(A299,[1]HPW!$A$18:$AF$10000,6,0))</f>
        <v>40</v>
      </c>
      <c r="I299" s="58">
        <v>6</v>
      </c>
      <c r="J299" s="58">
        <v>13.484</v>
      </c>
      <c r="K299" s="65">
        <f t="shared" si="14"/>
        <v>2.24733333333333</v>
      </c>
      <c r="L299" s="65"/>
      <c r="M299" s="65"/>
      <c r="N299" s="65"/>
      <c r="O299" s="65"/>
      <c r="P299" s="65"/>
      <c r="Q299" s="65"/>
      <c r="R299" s="65"/>
      <c r="S299" s="71"/>
      <c r="T299" s="31" t="s">
        <v>119</v>
      </c>
      <c r="U299" s="73">
        <v>0.01</v>
      </c>
    </row>
    <row r="300" s="31" customFormat="1" customHeight="1" spans="1:21">
      <c r="A300" s="53" t="s">
        <v>380</v>
      </c>
      <c r="B300" s="54">
        <f>IF(A300=0,0,VLOOKUP(A300,[1]HPW!$A$5:$U$10000,21,0))</f>
        <v>15</v>
      </c>
      <c r="C300" s="51">
        <v>92</v>
      </c>
      <c r="D300" s="55" t="s">
        <v>117</v>
      </c>
      <c r="E300" s="56" t="str">
        <f>IF(A300=0,0,VLOOKUP(A300,[1]HPW!$A$18:$AH$10000,28,0))</f>
        <v>FNA15BLA05</v>
      </c>
      <c r="F300" s="57">
        <f>VLOOKUP(A300,[1]HPW!$A$18:$AF$10000,30,0)</f>
        <v>1.55</v>
      </c>
      <c r="G300" s="58" t="str">
        <f>IF(A300=0,0,VLOOKUP(A300,[1]HPW!$A$18:$AH$10000,31,0))</f>
        <v>浅蓝</v>
      </c>
      <c r="H300" s="58">
        <f>IF(A300=0,0,VLOOKUP(A300,[1]HPW!$A$18:$AF$10000,6,0))</f>
        <v>30</v>
      </c>
      <c r="I300" s="58">
        <v>6</v>
      </c>
      <c r="J300" s="58">
        <v>14.19</v>
      </c>
      <c r="K300" s="65">
        <f t="shared" si="14"/>
        <v>2.365</v>
      </c>
      <c r="L300" s="65"/>
      <c r="M300" s="65"/>
      <c r="N300" s="65"/>
      <c r="O300" s="65"/>
      <c r="P300" s="65"/>
      <c r="Q300" s="65"/>
      <c r="R300" s="65"/>
      <c r="S300" s="71"/>
      <c r="T300" s="31" t="s">
        <v>119</v>
      </c>
      <c r="U300" s="73">
        <v>0.01</v>
      </c>
    </row>
    <row r="301" s="31" customFormat="1" customHeight="1" spans="1:21">
      <c r="A301" s="53" t="s">
        <v>381</v>
      </c>
      <c r="B301" s="54">
        <f>IF(A301=0,0,VLOOKUP(A301,[1]HPW!$A$5:$U$10000,21,0))</f>
        <v>15</v>
      </c>
      <c r="C301" s="51">
        <v>92</v>
      </c>
      <c r="D301" s="55" t="s">
        <v>117</v>
      </c>
      <c r="E301" s="56" t="str">
        <f>IF(A301=0,0,VLOOKUP(A301,[1]HPW!$A$18:$AH$10000,28,0))</f>
        <v>FNA15BLA05</v>
      </c>
      <c r="F301" s="57">
        <f>VLOOKUP(A301,[1]HPW!$A$18:$AF$10000,30,0)</f>
        <v>1.55</v>
      </c>
      <c r="G301" s="58" t="str">
        <f>IF(A301=0,0,VLOOKUP(A301,[1]HPW!$A$18:$AH$10000,31,0))</f>
        <v>浅蓝</v>
      </c>
      <c r="H301" s="58">
        <f>IF(A301=0,0,VLOOKUP(A301,[1]HPW!$A$18:$AF$10000,6,0))</f>
        <v>30</v>
      </c>
      <c r="I301" s="58">
        <v>6</v>
      </c>
      <c r="J301" s="58">
        <v>15.513</v>
      </c>
      <c r="K301" s="65">
        <f t="shared" si="14"/>
        <v>2.5855</v>
      </c>
      <c r="L301" s="65"/>
      <c r="M301" s="65"/>
      <c r="N301" s="65"/>
      <c r="O301" s="65"/>
      <c r="P301" s="65"/>
      <c r="Q301" s="65"/>
      <c r="R301" s="65"/>
      <c r="S301" s="71"/>
      <c r="T301" s="31" t="s">
        <v>119</v>
      </c>
      <c r="U301" s="73">
        <v>0.01</v>
      </c>
    </row>
    <row r="302" s="31" customFormat="1" customHeight="1" spans="1:21">
      <c r="A302" s="53" t="s">
        <v>382</v>
      </c>
      <c r="B302" s="54">
        <f>IF(A302=0,0,VLOOKUP(A302,[1]HPW!$A$5:$U$10000,21,0))</f>
        <v>15</v>
      </c>
      <c r="C302" s="51">
        <v>92</v>
      </c>
      <c r="D302" s="55" t="s">
        <v>117</v>
      </c>
      <c r="E302" s="56" t="str">
        <f>IF(A302=0,0,VLOOKUP(A302,[1]HPW!$A$18:$AH$10000,28,0))</f>
        <v>FNA15BLA05</v>
      </c>
      <c r="F302" s="57">
        <f>VLOOKUP(A302,[1]HPW!$A$18:$AF$10000,30,0)</f>
        <v>1.55</v>
      </c>
      <c r="G302" s="58" t="str">
        <f>IF(A302=0,0,VLOOKUP(A302,[1]HPW!$A$18:$AH$10000,31,0))</f>
        <v>浅蓝</v>
      </c>
      <c r="H302" s="58">
        <f>IF(A302=0,0,VLOOKUP(A302,[1]HPW!$A$18:$AF$10000,6,0))</f>
        <v>30</v>
      </c>
      <c r="I302" s="58">
        <v>6</v>
      </c>
      <c r="J302" s="58">
        <v>16.633</v>
      </c>
      <c r="K302" s="65">
        <f t="shared" si="14"/>
        <v>2.77216666666667</v>
      </c>
      <c r="L302" s="65"/>
      <c r="M302" s="65"/>
      <c r="N302" s="65"/>
      <c r="O302" s="65"/>
      <c r="P302" s="65"/>
      <c r="Q302" s="65"/>
      <c r="R302" s="65"/>
      <c r="S302" s="71"/>
      <c r="T302" s="31" t="s">
        <v>119</v>
      </c>
      <c r="U302" s="73">
        <v>0.01</v>
      </c>
    </row>
    <row r="303" s="31" customFormat="1" customHeight="1" spans="1:21">
      <c r="A303" s="53" t="s">
        <v>383</v>
      </c>
      <c r="B303" s="54">
        <f>IF(A303=0,0,VLOOKUP(A303,[1]HPW!$A$5:$U$10000,21,0))</f>
        <v>20</v>
      </c>
      <c r="C303" s="51">
        <v>82</v>
      </c>
      <c r="D303" s="55" t="s">
        <v>117</v>
      </c>
      <c r="E303" s="56" t="str">
        <f>IF(A303=0,0,VLOOKUP(A303,[1]HPW!$A$18:$AH$10000,28,0))</f>
        <v>FNA15WHA12</v>
      </c>
      <c r="F303" s="57">
        <f>VLOOKUP(A303,[1]HPW!$A$18:$AF$10000,30,0)</f>
        <v>1.55</v>
      </c>
      <c r="G303" s="58" t="str">
        <f>IF(A303=0,0,VLOOKUP(A303,[1]HPW!$A$18:$AH$10000,31,0))</f>
        <v>白色</v>
      </c>
      <c r="H303" s="58">
        <f>IF(A303=0,0,VLOOKUP(A303,[1]HPW!$A$18:$AF$10000,6,0))</f>
        <v>40</v>
      </c>
      <c r="I303" s="58">
        <v>6</v>
      </c>
      <c r="J303" s="58">
        <v>10.976</v>
      </c>
      <c r="K303" s="65">
        <f t="shared" si="14"/>
        <v>1.82933333333333</v>
      </c>
      <c r="L303" s="65"/>
      <c r="M303" s="65"/>
      <c r="N303" s="65"/>
      <c r="O303" s="65"/>
      <c r="P303" s="65"/>
      <c r="Q303" s="65"/>
      <c r="R303" s="65"/>
      <c r="S303" s="71"/>
      <c r="T303" s="31" t="s">
        <v>119</v>
      </c>
      <c r="U303" s="73">
        <v>0.01</v>
      </c>
    </row>
    <row r="304" s="31" customFormat="1" customHeight="1" spans="1:21">
      <c r="A304" s="53" t="s">
        <v>384</v>
      </c>
      <c r="B304" s="54">
        <f>IF(A304=0,0,VLOOKUP(A304,[1]HPW!$A$5:$U$10000,21,0))</f>
        <v>20</v>
      </c>
      <c r="C304" s="51">
        <v>82</v>
      </c>
      <c r="D304" s="55" t="s">
        <v>117</v>
      </c>
      <c r="E304" s="56" t="str">
        <f>IF(A304=0,0,VLOOKUP(A304,[1]HPW!$A$18:$AH$10000,28,0))</f>
        <v>FNA15WHA12</v>
      </c>
      <c r="F304" s="57">
        <f>VLOOKUP(A304,[1]HPW!$A$18:$AF$10000,30,0)</f>
        <v>1.55</v>
      </c>
      <c r="G304" s="58" t="str">
        <f>IF(A304=0,0,VLOOKUP(A304,[1]HPW!$A$18:$AH$10000,31,0))</f>
        <v>白色</v>
      </c>
      <c r="H304" s="58">
        <f>IF(A304=0,0,VLOOKUP(A304,[1]HPW!$A$18:$AF$10000,6,0))</f>
        <v>40</v>
      </c>
      <c r="I304" s="58">
        <v>6</v>
      </c>
      <c r="J304" s="58">
        <v>11.967</v>
      </c>
      <c r="K304" s="65">
        <f t="shared" si="14"/>
        <v>1.9945</v>
      </c>
      <c r="L304" s="65"/>
      <c r="M304" s="65"/>
      <c r="N304" s="65"/>
      <c r="O304" s="65"/>
      <c r="P304" s="65"/>
      <c r="Q304" s="65"/>
      <c r="R304" s="65"/>
      <c r="S304" s="71"/>
      <c r="T304" s="31" t="s">
        <v>119</v>
      </c>
      <c r="U304" s="73">
        <v>0.01</v>
      </c>
    </row>
    <row r="305" s="31" customFormat="1" customHeight="1" spans="1:21">
      <c r="A305" s="53" t="s">
        <v>385</v>
      </c>
      <c r="B305" s="54">
        <f>IF(A305=0,0,VLOOKUP(A305,[1]HPW!$A$5:$U$10000,21,0))</f>
        <v>20</v>
      </c>
      <c r="C305" s="51">
        <v>82</v>
      </c>
      <c r="D305" s="55" t="s">
        <v>117</v>
      </c>
      <c r="E305" s="56" t="str">
        <f>IF(A305=0,0,VLOOKUP(A305,[1]HPW!$A$18:$AH$10000,28,0))</f>
        <v>FNA15WHA12</v>
      </c>
      <c r="F305" s="57">
        <f>VLOOKUP(A305,[1]HPW!$A$18:$AF$10000,30,0)</f>
        <v>1.55</v>
      </c>
      <c r="G305" s="58" t="str">
        <f>IF(A305=0,0,VLOOKUP(A305,[1]HPW!$A$18:$AH$10000,31,0))</f>
        <v>白色</v>
      </c>
      <c r="H305" s="58">
        <f>IF(A305=0,0,VLOOKUP(A305,[1]HPW!$A$18:$AF$10000,6,0))</f>
        <v>40</v>
      </c>
      <c r="I305" s="58">
        <v>6</v>
      </c>
      <c r="J305" s="58">
        <v>13.484</v>
      </c>
      <c r="K305" s="65">
        <f t="shared" si="14"/>
        <v>2.24733333333333</v>
      </c>
      <c r="L305" s="65"/>
      <c r="M305" s="65"/>
      <c r="N305" s="65"/>
      <c r="O305" s="65"/>
      <c r="P305" s="65"/>
      <c r="Q305" s="65"/>
      <c r="R305" s="65"/>
      <c r="S305" s="71"/>
      <c r="T305" s="31" t="s">
        <v>119</v>
      </c>
      <c r="U305" s="73">
        <v>0.01</v>
      </c>
    </row>
    <row r="306" s="31" customFormat="1" customHeight="1" spans="1:21">
      <c r="A306" s="53" t="s">
        <v>386</v>
      </c>
      <c r="B306" s="54">
        <f>IF(A306=0,0,VLOOKUP(A306,[1]HPW!$A$5:$U$10000,21,0))</f>
        <v>20</v>
      </c>
      <c r="C306" s="51">
        <v>92</v>
      </c>
      <c r="D306" s="55" t="s">
        <v>117</v>
      </c>
      <c r="E306" s="56" t="str">
        <f>IF(A306=0,0,VLOOKUP(A306,[1]HPW!$A$18:$AH$10000,28,0))</f>
        <v>FNA15WHA12</v>
      </c>
      <c r="F306" s="57">
        <f>VLOOKUP(A306,[1]HPW!$A$18:$AF$10000,30,0)</f>
        <v>1.55</v>
      </c>
      <c r="G306" s="58" t="str">
        <f>IF(A306=0,0,VLOOKUP(A306,[1]HPW!$A$18:$AH$10000,31,0))</f>
        <v>白色</v>
      </c>
      <c r="H306" s="58">
        <f>IF(A306=0,0,VLOOKUP(A306,[1]HPW!$A$18:$AF$10000,6,0))</f>
        <v>40</v>
      </c>
      <c r="I306" s="58">
        <v>6</v>
      </c>
      <c r="J306" s="58">
        <v>14.19</v>
      </c>
      <c r="K306" s="65">
        <f t="shared" si="14"/>
        <v>2.365</v>
      </c>
      <c r="L306" s="65"/>
      <c r="M306" s="65"/>
      <c r="N306" s="65"/>
      <c r="O306" s="65"/>
      <c r="P306" s="65"/>
      <c r="Q306" s="65"/>
      <c r="R306" s="65"/>
      <c r="S306" s="71"/>
      <c r="T306" s="31" t="s">
        <v>119</v>
      </c>
      <c r="U306" s="73">
        <v>0.01</v>
      </c>
    </row>
    <row r="307" s="31" customFormat="1" customHeight="1" spans="1:21">
      <c r="A307" s="53" t="s">
        <v>387</v>
      </c>
      <c r="B307" s="54">
        <f>IF(A307=0,0,VLOOKUP(A307,[1]HPW!$A$5:$U$10000,21,0))</f>
        <v>15</v>
      </c>
      <c r="C307" s="51">
        <v>92</v>
      </c>
      <c r="D307" s="55" t="s">
        <v>117</v>
      </c>
      <c r="E307" s="56" t="str">
        <f>IF(A307=0,0,VLOOKUP(A307,[1]HPW!$A$18:$AH$10000,28,0))</f>
        <v>FNA15WHA12</v>
      </c>
      <c r="F307" s="57">
        <f>VLOOKUP(A307,[1]HPW!$A$18:$AF$10000,30,0)</f>
        <v>1.55</v>
      </c>
      <c r="G307" s="58" t="str">
        <f>IF(A307=0,0,VLOOKUP(A307,[1]HPW!$A$18:$AH$10000,31,0))</f>
        <v>白色</v>
      </c>
      <c r="H307" s="58">
        <f>IF(A307=0,0,VLOOKUP(A307,[1]HPW!$A$18:$AF$10000,6,0))</f>
        <v>30</v>
      </c>
      <c r="I307" s="58">
        <v>6</v>
      </c>
      <c r="J307" s="58">
        <v>15.513</v>
      </c>
      <c r="K307" s="65">
        <f t="shared" si="14"/>
        <v>2.5855</v>
      </c>
      <c r="L307" s="65"/>
      <c r="M307" s="65"/>
      <c r="N307" s="65"/>
      <c r="O307" s="65"/>
      <c r="P307" s="65"/>
      <c r="Q307" s="65"/>
      <c r="R307" s="65"/>
      <c r="S307" s="71"/>
      <c r="T307" s="31" t="s">
        <v>119</v>
      </c>
      <c r="U307" s="73">
        <v>0.01</v>
      </c>
    </row>
    <row r="308" s="31" customFormat="1" customHeight="1" spans="1:21">
      <c r="A308" s="53" t="s">
        <v>388</v>
      </c>
      <c r="B308" s="54">
        <f>IF(A308=0,0,VLOOKUP(A308,[1]HPW!$A$5:$U$10000,21,0))</f>
        <v>15</v>
      </c>
      <c r="C308" s="51">
        <v>92</v>
      </c>
      <c r="D308" s="55" t="s">
        <v>117</v>
      </c>
      <c r="E308" s="56" t="str">
        <f>IF(A308=0,0,VLOOKUP(A308,[1]HPW!$A$18:$AH$10000,28,0))</f>
        <v>FNA15WHA12</v>
      </c>
      <c r="F308" s="57">
        <f>VLOOKUP(A308,[1]HPW!$A$18:$AF$10000,30,0)</f>
        <v>1.55</v>
      </c>
      <c r="G308" s="58" t="str">
        <f>IF(A308=0,0,VLOOKUP(A308,[1]HPW!$A$18:$AH$10000,31,0))</f>
        <v>白色</v>
      </c>
      <c r="H308" s="58">
        <f>IF(A308=0,0,VLOOKUP(A308,[1]HPW!$A$18:$AF$10000,6,0))</f>
        <v>30</v>
      </c>
      <c r="I308" s="58">
        <v>6</v>
      </c>
      <c r="J308" s="58">
        <v>16.633</v>
      </c>
      <c r="K308" s="65">
        <f t="shared" si="14"/>
        <v>2.77216666666667</v>
      </c>
      <c r="L308" s="65"/>
      <c r="M308" s="65"/>
      <c r="N308" s="65"/>
      <c r="O308" s="65"/>
      <c r="P308" s="65"/>
      <c r="Q308" s="65"/>
      <c r="R308" s="65"/>
      <c r="S308" s="71"/>
      <c r="T308" s="31" t="s">
        <v>119</v>
      </c>
      <c r="U308" s="73">
        <v>0.01</v>
      </c>
    </row>
    <row r="309" s="31" customFormat="1" customHeight="1" spans="1:21">
      <c r="A309" s="53" t="s">
        <v>389</v>
      </c>
      <c r="B309" s="54">
        <f>IF(A309=0,0,VLOOKUP(A309,[1]HPW!$A$5:$U$10000,21,0))</f>
        <v>25</v>
      </c>
      <c r="C309" s="51">
        <v>74</v>
      </c>
      <c r="D309" s="55" t="s">
        <v>117</v>
      </c>
      <c r="E309" s="56" t="str">
        <f>IF(A309=0,0,VLOOKUP(A309,[1]HPW!$A$18:$AH$10000,28,0))</f>
        <v>FNA15WHA11</v>
      </c>
      <c r="F309" s="57">
        <f>VLOOKUP(A309,[1]HPW!$A$18:$AF$10000,30,0)</f>
        <v>1.55</v>
      </c>
      <c r="G309" s="58" t="str">
        <f>IF(A309=0,0,VLOOKUP(A309,[1]HPW!$A$18:$AH$10000,31,0))</f>
        <v>白色</v>
      </c>
      <c r="H309" s="58">
        <f>IF(A309=0,0,VLOOKUP(A309,[1]HPW!$A$18:$AF$10000,6,0))</f>
        <v>25</v>
      </c>
      <c r="I309" s="58">
        <v>10</v>
      </c>
      <c r="J309" s="58">
        <v>7.236</v>
      </c>
      <c r="K309" s="65">
        <f t="shared" si="14"/>
        <v>0.7236</v>
      </c>
      <c r="L309" s="65"/>
      <c r="M309" s="65"/>
      <c r="N309" s="65"/>
      <c r="O309" s="65"/>
      <c r="P309" s="65"/>
      <c r="Q309" s="65"/>
      <c r="R309" s="65">
        <v>0.4159</v>
      </c>
      <c r="S309" s="51" t="s">
        <v>307</v>
      </c>
      <c r="T309" s="31" t="s">
        <v>119</v>
      </c>
      <c r="U309" s="73">
        <v>0.01</v>
      </c>
    </row>
    <row r="310" s="31" customFormat="1" customHeight="1" spans="1:21">
      <c r="A310" s="53" t="s">
        <v>390</v>
      </c>
      <c r="B310" s="54">
        <f>IF(A310=0,0,VLOOKUP(A310,[1]HPW!$A$5:$U$10000,21,0))</f>
        <v>25</v>
      </c>
      <c r="C310" s="51">
        <v>74</v>
      </c>
      <c r="D310" s="55" t="s">
        <v>117</v>
      </c>
      <c r="E310" s="56" t="str">
        <f>IF(A310=0,0,VLOOKUP(A310,[1]HPW!$A$18:$AH$10000,28,0))</f>
        <v>FNA15WHA11</v>
      </c>
      <c r="F310" s="57">
        <f>VLOOKUP(A310,[1]HPW!$A$18:$AF$10000,30,0)</f>
        <v>1.55</v>
      </c>
      <c r="G310" s="58" t="str">
        <f>IF(A310=0,0,VLOOKUP(A310,[1]HPW!$A$18:$AH$10000,31,0))</f>
        <v>白色</v>
      </c>
      <c r="H310" s="58">
        <f>IF(A310=0,0,VLOOKUP(A310,[1]HPW!$A$18:$AF$10000,6,0))</f>
        <v>25</v>
      </c>
      <c r="I310" s="58">
        <v>12</v>
      </c>
      <c r="J310" s="58">
        <v>9.543</v>
      </c>
      <c r="K310" s="65">
        <f t="shared" si="14"/>
        <v>0.79525</v>
      </c>
      <c r="L310" s="65"/>
      <c r="M310" s="65"/>
      <c r="N310" s="65"/>
      <c r="O310" s="65"/>
      <c r="P310" s="65"/>
      <c r="Q310" s="65"/>
      <c r="R310" s="65">
        <v>0.432</v>
      </c>
      <c r="S310" s="51" t="s">
        <v>307</v>
      </c>
      <c r="T310" s="31" t="s">
        <v>119</v>
      </c>
      <c r="U310" s="73">
        <v>0.01</v>
      </c>
    </row>
    <row r="311" s="31" customFormat="1" customHeight="1" spans="1:21">
      <c r="A311" s="53" t="s">
        <v>391</v>
      </c>
      <c r="B311" s="54">
        <f>IF(A311=0,0,VLOOKUP(A311,[1]HPW!$A$5:$U$10000,21,0))</f>
        <v>25</v>
      </c>
      <c r="C311" s="51">
        <v>74</v>
      </c>
      <c r="D311" s="55" t="s">
        <v>117</v>
      </c>
      <c r="E311" s="56" t="str">
        <f>IF(A311=0,0,VLOOKUP(A311,[1]HPW!$A$18:$AH$10000,28,0))</f>
        <v>FNA15WHA11</v>
      </c>
      <c r="F311" s="57">
        <f>VLOOKUP(A311,[1]HPW!$A$18:$AF$10000,30,0)</f>
        <v>1.55</v>
      </c>
      <c r="G311" s="58" t="str">
        <f>IF(A311=0,0,VLOOKUP(A311,[1]HPW!$A$18:$AH$10000,31,0))</f>
        <v>白色</v>
      </c>
      <c r="H311" s="58">
        <f>IF(A311=0,0,VLOOKUP(A311,[1]HPW!$A$18:$AF$10000,6,0))</f>
        <v>25</v>
      </c>
      <c r="I311" s="58">
        <v>20</v>
      </c>
      <c r="J311" s="58">
        <v>17.257</v>
      </c>
      <c r="K311" s="65">
        <f t="shared" si="14"/>
        <v>0.86285</v>
      </c>
      <c r="L311" s="65"/>
      <c r="M311" s="65"/>
      <c r="N311" s="65"/>
      <c r="O311" s="65"/>
      <c r="P311" s="65"/>
      <c r="Q311" s="65"/>
      <c r="R311" s="65">
        <v>0.4484</v>
      </c>
      <c r="S311" s="51" t="s">
        <v>307</v>
      </c>
      <c r="T311" s="31" t="s">
        <v>119</v>
      </c>
      <c r="U311" s="73">
        <v>0.01</v>
      </c>
    </row>
    <row r="312" s="31" customFormat="1" customHeight="1" spans="1:21">
      <c r="A312" s="53" t="s">
        <v>392</v>
      </c>
      <c r="B312" s="54">
        <f>IF(A312=0,0,VLOOKUP(A312,[1]HPW!$A$5:$U$10000,21,0))</f>
        <v>25</v>
      </c>
      <c r="C312" s="51">
        <v>82</v>
      </c>
      <c r="D312" s="55" t="s">
        <v>117</v>
      </c>
      <c r="E312" s="56" t="str">
        <f>IF(A312=0,0,VLOOKUP(A312,[1]HPW!$A$18:$AH$10000,28,0))</f>
        <v>FNA15WHA11</v>
      </c>
      <c r="F312" s="57">
        <f>VLOOKUP(A312,[1]HPW!$A$18:$AF$10000,30,0)</f>
        <v>1.55</v>
      </c>
      <c r="G312" s="58" t="str">
        <f>IF(A312=0,0,VLOOKUP(A312,[1]HPW!$A$18:$AH$10000,31,0))</f>
        <v>白色</v>
      </c>
      <c r="H312" s="58">
        <f>IF(A312=0,0,VLOOKUP(A312,[1]HPW!$A$18:$AF$10000,6,0))</f>
        <v>25</v>
      </c>
      <c r="I312" s="58">
        <v>22</v>
      </c>
      <c r="J312" s="58">
        <v>20.607</v>
      </c>
      <c r="K312" s="65">
        <f t="shared" si="14"/>
        <v>0.936681818181818</v>
      </c>
      <c r="L312" s="65"/>
      <c r="M312" s="65"/>
      <c r="N312" s="65"/>
      <c r="O312" s="65"/>
      <c r="P312" s="65"/>
      <c r="Q312" s="65"/>
      <c r="R312" s="65">
        <v>0.4655</v>
      </c>
      <c r="S312" s="51" t="s">
        <v>307</v>
      </c>
      <c r="T312" s="31" t="s">
        <v>119</v>
      </c>
      <c r="U312" s="73">
        <v>0.01</v>
      </c>
    </row>
    <row r="313" s="31" customFormat="1" customHeight="1" spans="1:21">
      <c r="A313" s="53" t="s">
        <v>393</v>
      </c>
      <c r="B313" s="54">
        <f>IF(A313=0,0,VLOOKUP(A313,[1]HPW!$A$5:$U$10000,21,0))</f>
        <v>25</v>
      </c>
      <c r="C313" s="51">
        <v>82</v>
      </c>
      <c r="D313" s="55" t="s">
        <v>117</v>
      </c>
      <c r="E313" s="56" t="str">
        <f>IF(A313=0,0,VLOOKUP(A313,[1]HPW!$A$18:$AH$10000,28,0))</f>
        <v>FNA15WHA11</v>
      </c>
      <c r="F313" s="57">
        <f>VLOOKUP(A313,[1]HPW!$A$18:$AF$10000,30,0)</f>
        <v>1.55</v>
      </c>
      <c r="G313" s="58" t="str">
        <f>IF(A313=0,0,VLOOKUP(A313,[1]HPW!$A$18:$AH$10000,31,0))</f>
        <v>白色</v>
      </c>
      <c r="H313" s="58">
        <f>IF(A313=0,0,VLOOKUP(A313,[1]HPW!$A$18:$AF$10000,6,0))</f>
        <v>25</v>
      </c>
      <c r="I313" s="58">
        <v>22</v>
      </c>
      <c r="J313" s="58">
        <v>22.334</v>
      </c>
      <c r="K313" s="65">
        <f t="shared" si="14"/>
        <v>1.01518181818182</v>
      </c>
      <c r="L313" s="65"/>
      <c r="M313" s="65"/>
      <c r="N313" s="65"/>
      <c r="O313" s="65"/>
      <c r="P313" s="65"/>
      <c r="Q313" s="65"/>
      <c r="R313" s="65">
        <v>0.47</v>
      </c>
      <c r="S313" s="51" t="s">
        <v>307</v>
      </c>
      <c r="T313" s="31" t="s">
        <v>119</v>
      </c>
      <c r="U313" s="73">
        <v>0.01</v>
      </c>
    </row>
    <row r="314" s="31" customFormat="1" customHeight="1" spans="1:21">
      <c r="A314" s="53" t="s">
        <v>394</v>
      </c>
      <c r="B314" s="54">
        <f>IF(A314=0,0,VLOOKUP(A314,[1]HPW!$A$5:$U$10000,21,0))</f>
        <v>25</v>
      </c>
      <c r="C314" s="51">
        <v>82</v>
      </c>
      <c r="D314" s="55" t="s">
        <v>117</v>
      </c>
      <c r="E314" s="56" t="str">
        <f>IF(A314=0,0,VLOOKUP(A314,[1]HPW!$A$18:$AH$10000,28,0))</f>
        <v>FNA15WHA11</v>
      </c>
      <c r="F314" s="57">
        <f>VLOOKUP(A314,[1]HPW!$A$18:$AF$10000,30,0)</f>
        <v>1.55</v>
      </c>
      <c r="G314" s="58" t="str">
        <f>IF(A314=0,0,VLOOKUP(A314,[1]HPW!$A$18:$AH$10000,31,0))</f>
        <v>白色</v>
      </c>
      <c r="H314" s="58">
        <f>IF(A314=0,0,VLOOKUP(A314,[1]HPW!$A$18:$AF$10000,6,0))</f>
        <v>25</v>
      </c>
      <c r="I314" s="58">
        <v>22</v>
      </c>
      <c r="J314" s="58">
        <v>24.272</v>
      </c>
      <c r="K314" s="65">
        <f t="shared" si="14"/>
        <v>1.10327272727273</v>
      </c>
      <c r="L314" s="65"/>
      <c r="M314" s="65"/>
      <c r="N314" s="65"/>
      <c r="O314" s="65"/>
      <c r="P314" s="65"/>
      <c r="Q314" s="65"/>
      <c r="R314" s="65">
        <v>0.473</v>
      </c>
      <c r="S314" s="51" t="s">
        <v>307</v>
      </c>
      <c r="T314" s="31" t="s">
        <v>119</v>
      </c>
      <c r="U314" s="73">
        <v>0.01</v>
      </c>
    </row>
    <row r="315" s="31" customFormat="1" customHeight="1" spans="1:21">
      <c r="A315" s="53" t="s">
        <v>395</v>
      </c>
      <c r="B315" s="54">
        <f>IF(A315=0,0,VLOOKUP(A315,[1]HPW!$A$5:$U$10000,21,0))</f>
        <v>25</v>
      </c>
      <c r="C315" s="51">
        <v>92</v>
      </c>
      <c r="D315" s="55" t="s">
        <v>117</v>
      </c>
      <c r="E315" s="56" t="str">
        <f>IF(A315=0,0,VLOOKUP(A315,[1]HPW!$A$18:$AH$10000,28,0))</f>
        <v>FNA15WHA11</v>
      </c>
      <c r="F315" s="57">
        <f>VLOOKUP(A315,[1]HPW!$A$18:$AF$10000,30,0)</f>
        <v>1.55</v>
      </c>
      <c r="G315" s="58" t="str">
        <f>IF(A315=0,0,VLOOKUP(A315,[1]HPW!$A$18:$AH$10000,31,0))</f>
        <v>白色</v>
      </c>
      <c r="H315" s="58">
        <f>IF(A315=0,0,VLOOKUP(A315,[1]HPW!$A$18:$AF$10000,6,0))</f>
        <v>25</v>
      </c>
      <c r="I315" s="58">
        <v>20</v>
      </c>
      <c r="J315" s="58">
        <v>23.831</v>
      </c>
      <c r="K315" s="65">
        <f t="shared" si="14"/>
        <v>1.19155</v>
      </c>
      <c r="L315" s="65"/>
      <c r="M315" s="65"/>
      <c r="N315" s="65"/>
      <c r="O315" s="65"/>
      <c r="P315" s="65"/>
      <c r="Q315" s="65"/>
      <c r="R315" s="65">
        <v>0.4768</v>
      </c>
      <c r="S315" s="51" t="s">
        <v>307</v>
      </c>
      <c r="T315" s="31" t="s">
        <v>119</v>
      </c>
      <c r="U315" s="73">
        <v>0.01</v>
      </c>
    </row>
    <row r="316" s="31" customFormat="1" customHeight="1" spans="1:21">
      <c r="A316" s="53" t="s">
        <v>396</v>
      </c>
      <c r="B316" s="54">
        <f>IF(A316=0,0,VLOOKUP(A316,[1]HPW!$A$5:$U$10000,21,0))</f>
        <v>25</v>
      </c>
      <c r="C316" s="51">
        <v>92</v>
      </c>
      <c r="D316" s="55" t="s">
        <v>117</v>
      </c>
      <c r="E316" s="56" t="str">
        <f>IF(A316=0,0,VLOOKUP(A316,[1]HPW!$A$18:$AH$10000,28,0))</f>
        <v>FNA15WHA11</v>
      </c>
      <c r="F316" s="57">
        <f>VLOOKUP(A316,[1]HPW!$A$18:$AF$10000,30,0)</f>
        <v>1.55</v>
      </c>
      <c r="G316" s="58" t="str">
        <f>IF(A316=0,0,VLOOKUP(A316,[1]HPW!$A$18:$AH$10000,31,0))</f>
        <v>白色</v>
      </c>
      <c r="H316" s="58">
        <f>IF(A316=0,0,VLOOKUP(A316,[1]HPW!$A$18:$AF$10000,6,0))</f>
        <v>25</v>
      </c>
      <c r="I316" s="58">
        <v>16</v>
      </c>
      <c r="J316" s="58">
        <v>20.73</v>
      </c>
      <c r="K316" s="65">
        <f t="shared" si="14"/>
        <v>1.295625</v>
      </c>
      <c r="L316" s="65"/>
      <c r="M316" s="65"/>
      <c r="N316" s="65"/>
      <c r="O316" s="65"/>
      <c r="P316" s="65"/>
      <c r="Q316" s="65"/>
      <c r="R316" s="65">
        <v>0.48</v>
      </c>
      <c r="S316" s="51" t="s">
        <v>307</v>
      </c>
      <c r="T316" s="31" t="s">
        <v>119</v>
      </c>
      <c r="U316" s="73">
        <v>0.01</v>
      </c>
    </row>
    <row r="317" customHeight="1" spans="1:21">
      <c r="A317" s="53" t="s">
        <v>397</v>
      </c>
      <c r="B317" s="54">
        <f>IF(A317=0,0,VLOOKUP(A317,[1]HPW!$A$5:$U$10000,21,0))</f>
        <v>30</v>
      </c>
      <c r="C317" s="51" t="s">
        <v>133</v>
      </c>
      <c r="D317" s="51" t="s">
        <v>133</v>
      </c>
      <c r="E317" s="56" t="str">
        <f>IF(A317=0,0,VLOOKUP(A317,[1]HPW!$A$18:$AH$10000,28,0))</f>
        <v>FNA15BLA05</v>
      </c>
      <c r="F317" s="57">
        <f>VLOOKUP(A317,[1]HPW!$A$18:$AF$10000,30,0)</f>
        <v>1.55</v>
      </c>
      <c r="G317" s="58" t="str">
        <f>IF(A317=0,0,VLOOKUP(A317,[1]HPW!$A$18:$AH$10000,31,0))</f>
        <v>浅蓝</v>
      </c>
      <c r="H317" s="58">
        <f>IF(A317=0,0,VLOOKUP(A317,[1]HPW!$A$18:$AF$10000,6,0))</f>
        <v>60</v>
      </c>
      <c r="I317" s="58">
        <v>6</v>
      </c>
      <c r="J317" s="58">
        <v>7.424</v>
      </c>
      <c r="K317" s="65"/>
      <c r="L317" s="65"/>
      <c r="M317" s="65"/>
      <c r="N317" s="65"/>
      <c r="O317" s="65"/>
      <c r="P317" s="65"/>
      <c r="Q317" s="65"/>
      <c r="R317" s="65"/>
      <c r="S317" s="51" t="s">
        <v>70</v>
      </c>
      <c r="T317" s="31"/>
      <c r="U317" s="73">
        <v>0.01</v>
      </c>
    </row>
    <row r="318" customHeight="1" spans="1:21">
      <c r="A318" s="53" t="s">
        <v>398</v>
      </c>
      <c r="B318" s="54">
        <f>IF(A318=0,0,VLOOKUP(A318,[1]HPW!$A$5:$U$10000,21,0))</f>
        <v>30</v>
      </c>
      <c r="C318" s="51" t="s">
        <v>133</v>
      </c>
      <c r="D318" s="51" t="s">
        <v>133</v>
      </c>
      <c r="E318" s="56" t="str">
        <f>IF(A318=0,0,VLOOKUP(A318,[1]HPW!$A$18:$AH$10000,28,0))</f>
        <v>FNA15BLA05</v>
      </c>
      <c r="F318" s="57">
        <f>VLOOKUP(A318,[1]HPW!$A$18:$AF$10000,30,0)</f>
        <v>1.55</v>
      </c>
      <c r="G318" s="58" t="str">
        <f>IF(A318=0,0,VLOOKUP(A318,[1]HPW!$A$18:$AH$10000,31,0))</f>
        <v>浅蓝</v>
      </c>
      <c r="H318" s="58">
        <f>IF(A318=0,0,VLOOKUP(A318,[1]HPW!$A$18:$AF$10000,6,0))</f>
        <v>60</v>
      </c>
      <c r="I318" s="58">
        <v>10</v>
      </c>
      <c r="J318" s="58">
        <v>13.14</v>
      </c>
      <c r="K318" s="65"/>
      <c r="L318" s="65"/>
      <c r="M318" s="65"/>
      <c r="N318" s="65"/>
      <c r="O318" s="65"/>
      <c r="P318" s="65"/>
      <c r="Q318" s="65"/>
      <c r="R318" s="65"/>
      <c r="S318" s="51" t="s">
        <v>70</v>
      </c>
      <c r="T318" s="31"/>
      <c r="U318" s="73">
        <v>0.01</v>
      </c>
    </row>
    <row r="319" customHeight="1" spans="1:21">
      <c r="A319" s="53" t="s">
        <v>399</v>
      </c>
      <c r="B319" s="54">
        <f>IF(A319=0,0,VLOOKUP(A319,[1]HPW!$A$5:$U$10000,21,0))</f>
        <v>30</v>
      </c>
      <c r="C319" s="51" t="s">
        <v>133</v>
      </c>
      <c r="D319" s="51" t="s">
        <v>133</v>
      </c>
      <c r="E319" s="56" t="str">
        <f>IF(A319=0,0,VLOOKUP(A319,[1]HPW!$A$18:$AH$10000,28,0))</f>
        <v>FNA15BLA05</v>
      </c>
      <c r="F319" s="57">
        <f>VLOOKUP(A319,[1]HPW!$A$18:$AF$10000,30,0)</f>
        <v>1.55</v>
      </c>
      <c r="G319" s="58" t="str">
        <f>IF(A319=0,0,VLOOKUP(A319,[1]HPW!$A$18:$AH$10000,31,0))</f>
        <v>浅蓝</v>
      </c>
      <c r="H319" s="58">
        <f>IF(A319=0,0,VLOOKUP(A319,[1]HPW!$A$18:$AF$10000,6,0))</f>
        <v>60</v>
      </c>
      <c r="I319" s="58">
        <v>16</v>
      </c>
      <c r="J319" s="58">
        <v>23.724</v>
      </c>
      <c r="K319" s="65"/>
      <c r="L319" s="65"/>
      <c r="M319" s="65"/>
      <c r="N319" s="65"/>
      <c r="O319" s="65"/>
      <c r="P319" s="65"/>
      <c r="Q319" s="65"/>
      <c r="R319" s="65"/>
      <c r="S319" s="51" t="s">
        <v>70</v>
      </c>
      <c r="T319" s="31"/>
      <c r="U319" s="73">
        <v>0.01</v>
      </c>
    </row>
    <row r="320" customHeight="1" spans="1:21">
      <c r="A320" s="53" t="s">
        <v>400</v>
      </c>
      <c r="B320" s="54">
        <f>IF(A320=0,0,VLOOKUP(A320,[1]HPW!$A$5:$U$10000,21,0))</f>
        <v>30</v>
      </c>
      <c r="C320" s="51" t="s">
        <v>133</v>
      </c>
      <c r="D320" s="51" t="s">
        <v>133</v>
      </c>
      <c r="E320" s="56" t="str">
        <f>IF(A320=0,0,VLOOKUP(A320,[1]HPW!$A$18:$AH$10000,28,0))</f>
        <v>FNA15BLA05</v>
      </c>
      <c r="F320" s="57">
        <f>VLOOKUP(A320,[1]HPW!$A$18:$AF$10000,30,0)</f>
        <v>1.55</v>
      </c>
      <c r="G320" s="58" t="str">
        <f>IF(A320=0,0,VLOOKUP(A320,[1]HPW!$A$18:$AH$10000,31,0))</f>
        <v>浅蓝</v>
      </c>
      <c r="H320" s="58">
        <f>IF(A320=0,0,VLOOKUP(A320,[1]HPW!$A$18:$AF$10000,6,0))</f>
        <v>60</v>
      </c>
      <c r="I320" s="58">
        <v>16</v>
      </c>
      <c r="J320" s="58">
        <v>26.649</v>
      </c>
      <c r="K320" s="65"/>
      <c r="L320" s="65"/>
      <c r="M320" s="65"/>
      <c r="N320" s="65"/>
      <c r="O320" s="65"/>
      <c r="P320" s="65"/>
      <c r="Q320" s="65"/>
      <c r="R320" s="65"/>
      <c r="S320" s="51" t="s">
        <v>70</v>
      </c>
      <c r="T320" s="31"/>
      <c r="U320" s="73">
        <v>0.01</v>
      </c>
    </row>
    <row r="321" customHeight="1" spans="1:21">
      <c r="A321" s="53" t="s">
        <v>401</v>
      </c>
      <c r="B321" s="54">
        <f>IF(A321=0,0,VLOOKUP(A321,[1]HPW!$A$5:$U$10000,21,0))</f>
        <v>30</v>
      </c>
      <c r="C321" s="51" t="s">
        <v>133</v>
      </c>
      <c r="D321" s="51" t="s">
        <v>133</v>
      </c>
      <c r="E321" s="56" t="str">
        <f>IF(A321=0,0,VLOOKUP(A321,[1]HPW!$A$18:$AH$10000,28,0))</f>
        <v>FNA15BLA05</v>
      </c>
      <c r="F321" s="57">
        <f>VLOOKUP(A321,[1]HPW!$A$18:$AF$10000,30,0)</f>
        <v>1.55</v>
      </c>
      <c r="G321" s="58" t="str">
        <f>IF(A321=0,0,VLOOKUP(A321,[1]HPW!$A$18:$AH$10000,31,0))</f>
        <v>浅蓝</v>
      </c>
      <c r="H321" s="58">
        <f>IF(A321=0,0,VLOOKUP(A321,[1]HPW!$A$18:$AF$10000,6,0))</f>
        <v>60</v>
      </c>
      <c r="I321" s="58">
        <v>10</v>
      </c>
      <c r="J321" s="58">
        <v>17.453</v>
      </c>
      <c r="K321" s="65"/>
      <c r="L321" s="65"/>
      <c r="M321" s="65"/>
      <c r="N321" s="65"/>
      <c r="O321" s="65"/>
      <c r="P321" s="65"/>
      <c r="Q321" s="65"/>
      <c r="R321" s="65"/>
      <c r="S321" s="51" t="s">
        <v>70</v>
      </c>
      <c r="T321" s="31"/>
      <c r="U321" s="73">
        <v>0.01</v>
      </c>
    </row>
    <row r="322" customHeight="1" spans="1:21">
      <c r="A322" s="53" t="s">
        <v>402</v>
      </c>
      <c r="B322" s="54">
        <f>IF(A322=0,0,VLOOKUP(A322,[1]HPW!$A$5:$U$10000,21,0))</f>
        <v>30</v>
      </c>
      <c r="C322" s="51" t="s">
        <v>133</v>
      </c>
      <c r="D322" s="51" t="s">
        <v>133</v>
      </c>
      <c r="E322" s="56" t="str">
        <f>IF(A322=0,0,VLOOKUP(A322,[1]HPW!$A$18:$AH$10000,28,0))</f>
        <v>FNA15BLA05</v>
      </c>
      <c r="F322" s="57">
        <f>VLOOKUP(A322,[1]HPW!$A$18:$AF$10000,30,0)</f>
        <v>1.55</v>
      </c>
      <c r="G322" s="58" t="str">
        <f>IF(A322=0,0,VLOOKUP(A322,[1]HPW!$A$18:$AH$10000,31,0))</f>
        <v>浅蓝</v>
      </c>
      <c r="H322" s="58">
        <f>IF(A322=0,0,VLOOKUP(A322,[1]HPW!$A$18:$AF$10000,6,0))</f>
        <v>60</v>
      </c>
      <c r="I322" s="58">
        <v>8</v>
      </c>
      <c r="J322" s="58">
        <v>20.388</v>
      </c>
      <c r="K322" s="65"/>
      <c r="L322" s="65"/>
      <c r="M322" s="65"/>
      <c r="N322" s="65"/>
      <c r="O322" s="65"/>
      <c r="P322" s="65"/>
      <c r="Q322" s="65"/>
      <c r="R322" s="65"/>
      <c r="S322" s="51" t="s">
        <v>70</v>
      </c>
      <c r="T322" s="31"/>
      <c r="U322" s="73">
        <v>0.01</v>
      </c>
    </row>
    <row r="323" customHeight="1" spans="1:21">
      <c r="A323" s="53" t="s">
        <v>403</v>
      </c>
      <c r="B323" s="54">
        <f>IF(A323=0,0,VLOOKUP(A323,[1]HPW!$A$5:$U$10000,21,0))</f>
        <v>30</v>
      </c>
      <c r="C323" s="51" t="s">
        <v>133</v>
      </c>
      <c r="D323" s="51" t="s">
        <v>133</v>
      </c>
      <c r="E323" s="56" t="str">
        <f>IF(A323=0,0,VLOOKUP(A323,[1]HPW!$A$18:$AH$10000,28,0))</f>
        <v>FNA15WHA11</v>
      </c>
      <c r="F323" s="57">
        <f>VLOOKUP(A323,[1]HPW!$A$18:$AF$10000,30,0)</f>
        <v>1.55</v>
      </c>
      <c r="G323" s="58" t="str">
        <f>IF(A323=0,0,VLOOKUP(A323,[1]HPW!$A$18:$AH$10000,31,0))</f>
        <v>白色</v>
      </c>
      <c r="H323" s="58">
        <f>IF(A323=0,0,VLOOKUP(A323,[1]HPW!$A$18:$AF$10000,6,0))</f>
        <v>60</v>
      </c>
      <c r="I323" s="58">
        <v>6</v>
      </c>
      <c r="J323" s="58">
        <v>3.515</v>
      </c>
      <c r="K323" s="65">
        <v>1.24</v>
      </c>
      <c r="L323" s="65"/>
      <c r="M323" s="65"/>
      <c r="N323" s="65"/>
      <c r="O323" s="65"/>
      <c r="P323" s="65"/>
      <c r="Q323" s="65"/>
      <c r="R323" s="65"/>
      <c r="S323" s="51" t="s">
        <v>70</v>
      </c>
      <c r="T323" s="31"/>
      <c r="U323" s="73">
        <v>0.01</v>
      </c>
    </row>
    <row r="324" customHeight="1" spans="1:21">
      <c r="A324" s="53" t="s">
        <v>404</v>
      </c>
      <c r="B324" s="54">
        <f>IF(A324=0,0,VLOOKUP(A324,[1]HPW!$A$5:$U$10000,21,0))</f>
        <v>30</v>
      </c>
      <c r="C324" s="51" t="s">
        <v>133</v>
      </c>
      <c r="D324" s="51" t="s">
        <v>133</v>
      </c>
      <c r="E324" s="56" t="str">
        <f>IF(A324=0,0,VLOOKUP(A324,[1]HPW!$A$18:$AH$10000,28,0))</f>
        <v>FNA15WHA11</v>
      </c>
      <c r="F324" s="57">
        <f>VLOOKUP(A324,[1]HPW!$A$18:$AF$10000,30,0)</f>
        <v>1.55</v>
      </c>
      <c r="G324" s="58" t="str">
        <f>IF(A324=0,0,VLOOKUP(A324,[1]HPW!$A$18:$AH$10000,31,0))</f>
        <v>白色</v>
      </c>
      <c r="H324" s="58">
        <f>IF(A324=0,0,VLOOKUP(A324,[1]HPW!$A$18:$AF$10000,6,0))</f>
        <v>60</v>
      </c>
      <c r="I324" s="58">
        <v>6</v>
      </c>
      <c r="J324" s="58">
        <v>3.791</v>
      </c>
      <c r="K324" s="65">
        <v>1.406516</v>
      </c>
      <c r="L324" s="65"/>
      <c r="M324" s="65"/>
      <c r="N324" s="65"/>
      <c r="O324" s="65"/>
      <c r="P324" s="65"/>
      <c r="Q324" s="65"/>
      <c r="R324" s="65"/>
      <c r="S324" s="51" t="s">
        <v>70</v>
      </c>
      <c r="T324" s="31"/>
      <c r="U324" s="73">
        <v>0.01</v>
      </c>
    </row>
    <row r="325" customHeight="1" spans="1:21">
      <c r="A325" s="53" t="s">
        <v>405</v>
      </c>
      <c r="B325" s="54">
        <f>IF(A325=0,0,VLOOKUP(A325,[1]HPW!$A$5:$U$10000,21,0))</f>
        <v>30</v>
      </c>
      <c r="C325" s="51" t="s">
        <v>133</v>
      </c>
      <c r="D325" s="51" t="s">
        <v>133</v>
      </c>
      <c r="E325" s="56" t="str">
        <f>IF(A325=0,0,VLOOKUP(A325,[1]HPW!$A$18:$AH$10000,28,0))</f>
        <v>FNA15WHA11</v>
      </c>
      <c r="F325" s="57">
        <f>VLOOKUP(A325,[1]HPW!$A$18:$AF$10000,30,0)</f>
        <v>1.55</v>
      </c>
      <c r="G325" s="58" t="str">
        <f>IF(A325=0,0,VLOOKUP(A325,[1]HPW!$A$18:$AH$10000,31,0))</f>
        <v>白色</v>
      </c>
      <c r="H325" s="58">
        <f>IF(A325=0,0,VLOOKUP(A325,[1]HPW!$A$18:$AF$10000,6,0))</f>
        <v>60</v>
      </c>
      <c r="I325" s="58">
        <v>10</v>
      </c>
      <c r="J325" s="58">
        <v>6.922</v>
      </c>
      <c r="K325" s="65">
        <f>J325/I325</f>
        <v>0.6922</v>
      </c>
      <c r="L325" s="65"/>
      <c r="M325" s="65"/>
      <c r="N325" s="65"/>
      <c r="O325" s="65"/>
      <c r="P325" s="65"/>
      <c r="Q325" s="65"/>
      <c r="R325" s="65"/>
      <c r="S325" s="51" t="s">
        <v>70</v>
      </c>
      <c r="T325" s="31"/>
      <c r="U325" s="73">
        <v>0.01</v>
      </c>
    </row>
    <row r="326" customHeight="1" spans="1:21">
      <c r="A326" s="53" t="s">
        <v>406</v>
      </c>
      <c r="B326" s="54">
        <f>IF(A326=0,0,VLOOKUP(A326,[1]HPW!$A$5:$U$10000,21,0))</f>
        <v>30</v>
      </c>
      <c r="C326" s="51" t="s">
        <v>133</v>
      </c>
      <c r="D326" s="51" t="s">
        <v>133</v>
      </c>
      <c r="E326" s="56" t="str">
        <f>IF(A326=0,0,VLOOKUP(A326,[1]HPW!$A$18:$AH$10000,28,0))</f>
        <v>FNA15WHA11</v>
      </c>
      <c r="F326" s="57">
        <f>VLOOKUP(A326,[1]HPW!$A$18:$AF$10000,30,0)</f>
        <v>1.55</v>
      </c>
      <c r="G326" s="58" t="str">
        <f>IF(A326=0,0,VLOOKUP(A326,[1]HPW!$A$18:$AH$10000,31,0))</f>
        <v>白色</v>
      </c>
      <c r="H326" s="58">
        <f>IF(A326=0,0,VLOOKUP(A326,[1]HPW!$A$18:$AF$10000,6,0))</f>
        <v>60</v>
      </c>
      <c r="I326" s="58">
        <v>16</v>
      </c>
      <c r="J326" s="58">
        <v>12.385</v>
      </c>
      <c r="K326" s="65">
        <v>1.522</v>
      </c>
      <c r="L326" s="65"/>
      <c r="M326" s="65"/>
      <c r="N326" s="65"/>
      <c r="O326" s="65"/>
      <c r="P326" s="65"/>
      <c r="Q326" s="65"/>
      <c r="R326" s="65"/>
      <c r="S326" s="51" t="s">
        <v>70</v>
      </c>
      <c r="T326" s="31"/>
      <c r="U326" s="73">
        <v>0.01</v>
      </c>
    </row>
    <row r="327" customHeight="1" spans="1:21">
      <c r="A327" s="53" t="s">
        <v>407</v>
      </c>
      <c r="B327" s="54">
        <f>IF(A327=0,0,VLOOKUP(A327,[1]HPW!$A$5:$U$10000,21,0))</f>
        <v>30</v>
      </c>
      <c r="C327" s="51" t="s">
        <v>133</v>
      </c>
      <c r="D327" s="51" t="s">
        <v>133</v>
      </c>
      <c r="E327" s="56" t="str">
        <f>IF(A327=0,0,VLOOKUP(A327,[1]HPW!$A$18:$AH$10000,28,0))</f>
        <v>FNA15WHA11</v>
      </c>
      <c r="F327" s="57">
        <f>VLOOKUP(A327,[1]HPW!$A$18:$AF$10000,30,0)</f>
        <v>1.55</v>
      </c>
      <c r="G327" s="58" t="str">
        <f>IF(A327=0,0,VLOOKUP(A327,[1]HPW!$A$18:$AH$10000,31,0))</f>
        <v>白色</v>
      </c>
      <c r="H327" s="58">
        <f>IF(A327=0,0,VLOOKUP(A327,[1]HPW!$A$18:$AF$10000,6,0))</f>
        <v>60</v>
      </c>
      <c r="I327" s="58">
        <v>16</v>
      </c>
      <c r="J327" s="58">
        <v>13.074</v>
      </c>
      <c r="K327" s="65">
        <v>1.61632</v>
      </c>
      <c r="L327" s="65"/>
      <c r="M327" s="65"/>
      <c r="N327" s="65"/>
      <c r="O327" s="65"/>
      <c r="P327" s="65"/>
      <c r="Q327" s="65"/>
      <c r="R327" s="65"/>
      <c r="S327" s="51" t="s">
        <v>70</v>
      </c>
      <c r="T327" s="31"/>
      <c r="U327" s="73">
        <v>0.01</v>
      </c>
    </row>
    <row r="328" customHeight="1" spans="1:21">
      <c r="A328" s="53" t="s">
        <v>408</v>
      </c>
      <c r="B328" s="54">
        <f>IF(A328=0,0,VLOOKUP(A328,[1]HPW!$A$5:$U$10000,21,0))</f>
        <v>30</v>
      </c>
      <c r="C328" s="51" t="s">
        <v>133</v>
      </c>
      <c r="D328" s="51" t="s">
        <v>133</v>
      </c>
      <c r="E328" s="56" t="str">
        <f>IF(A328=0,0,VLOOKUP(A328,[1]HPW!$A$18:$AH$10000,28,0))</f>
        <v>FNA15WHA11</v>
      </c>
      <c r="F328" s="57">
        <f>VLOOKUP(A328,[1]HPW!$A$18:$AF$10000,30,0)</f>
        <v>1.55</v>
      </c>
      <c r="G328" s="58" t="str">
        <f>IF(A328=0,0,VLOOKUP(A328,[1]HPW!$A$18:$AH$10000,31,0))</f>
        <v>白色</v>
      </c>
      <c r="H328" s="58">
        <f>IF(A328=0,0,VLOOKUP(A328,[1]HPW!$A$18:$AF$10000,6,0))</f>
        <v>60</v>
      </c>
      <c r="I328" s="58">
        <v>10</v>
      </c>
      <c r="J328" s="58">
        <v>8.943</v>
      </c>
      <c r="K328" s="65">
        <f t="shared" ref="K328:K354" si="15">J328/I328</f>
        <v>0.8943</v>
      </c>
      <c r="L328" s="65"/>
      <c r="M328" s="65"/>
      <c r="N328" s="65"/>
      <c r="O328" s="65"/>
      <c r="P328" s="65"/>
      <c r="Q328" s="65"/>
      <c r="R328" s="65"/>
      <c r="S328" s="51" t="s">
        <v>70</v>
      </c>
      <c r="T328" s="31"/>
      <c r="U328" s="73">
        <v>0.01</v>
      </c>
    </row>
    <row r="329" customHeight="1" spans="1:21">
      <c r="A329" s="53" t="s">
        <v>409</v>
      </c>
      <c r="B329" s="54">
        <f>IF(A329=0,0,VLOOKUP(A329,[1]HPW!$A$5:$U$10000,21,0))</f>
        <v>25</v>
      </c>
      <c r="C329" s="51" t="s">
        <v>133</v>
      </c>
      <c r="D329" s="51" t="s">
        <v>133</v>
      </c>
      <c r="E329" s="56" t="str">
        <f>IF(A329=0,0,VLOOKUP(A329,[1]HPW!$A$18:$AH$10000,28,0))</f>
        <v>FNA15WHA11</v>
      </c>
      <c r="F329" s="57">
        <f>VLOOKUP(A329,[1]HPW!$A$18:$AF$10000,30,0)</f>
        <v>1.55</v>
      </c>
      <c r="G329" s="58" t="str">
        <f>IF(A329=0,0,VLOOKUP(A329,[1]HPW!$A$18:$AH$10000,31,0))</f>
        <v>白色</v>
      </c>
      <c r="H329" s="58">
        <f>IF(A329=0,0,VLOOKUP(A329,[1]HPW!$A$18:$AF$10000,6,0))</f>
        <v>50</v>
      </c>
      <c r="I329" s="58">
        <v>6</v>
      </c>
      <c r="J329" s="58">
        <v>4.167</v>
      </c>
      <c r="K329" s="65">
        <f t="shared" si="15"/>
        <v>0.6945</v>
      </c>
      <c r="L329" s="65"/>
      <c r="M329" s="65"/>
      <c r="N329" s="65"/>
      <c r="O329" s="65"/>
      <c r="P329" s="65"/>
      <c r="Q329" s="65"/>
      <c r="R329" s="65"/>
      <c r="S329" s="51" t="s">
        <v>70</v>
      </c>
      <c r="T329" s="31"/>
      <c r="U329" s="73">
        <v>0.01</v>
      </c>
    </row>
    <row r="330" customHeight="1" spans="1:21">
      <c r="A330" s="53" t="s">
        <v>410</v>
      </c>
      <c r="B330" s="54">
        <f>IF(A330=0,0,VLOOKUP(A330,[1]HPW!$A$5:$U$10000,21,0))</f>
        <v>25</v>
      </c>
      <c r="C330" s="51" t="s">
        <v>133</v>
      </c>
      <c r="D330" s="51" t="s">
        <v>133</v>
      </c>
      <c r="E330" s="56" t="str">
        <f>IF(A330=0,0,VLOOKUP(A330,[1]HPW!$A$18:$AH$10000,28,0))</f>
        <v>FNA15WHA11</v>
      </c>
      <c r="F330" s="57">
        <f>VLOOKUP(A330,[1]HPW!$A$18:$AF$10000,30,0)</f>
        <v>1.55</v>
      </c>
      <c r="G330" s="58" t="str">
        <f>IF(A330=0,0,VLOOKUP(A330,[1]HPW!$A$18:$AH$10000,31,0))</f>
        <v>白色</v>
      </c>
      <c r="H330" s="58">
        <f>IF(A330=0,0,VLOOKUP(A330,[1]HPW!$A$18:$AF$10000,6,0))</f>
        <v>50</v>
      </c>
      <c r="I330" s="58">
        <v>6</v>
      </c>
      <c r="J330" s="58">
        <v>4.692</v>
      </c>
      <c r="K330" s="65">
        <f t="shared" si="15"/>
        <v>0.782</v>
      </c>
      <c r="L330" s="65"/>
      <c r="M330" s="65"/>
      <c r="N330" s="65"/>
      <c r="O330" s="65"/>
      <c r="P330" s="65"/>
      <c r="Q330" s="65"/>
      <c r="R330" s="65"/>
      <c r="S330" s="51" t="s">
        <v>70</v>
      </c>
      <c r="T330" s="31"/>
      <c r="U330" s="73">
        <v>0.01</v>
      </c>
    </row>
    <row r="331" customHeight="1" spans="1:21">
      <c r="A331" s="53" t="s">
        <v>411</v>
      </c>
      <c r="B331" s="54">
        <f>IF(A331=0,0,VLOOKUP(A331,[1]HPW!$A$5:$U$10000,21,0))</f>
        <v>25</v>
      </c>
      <c r="C331" s="51" t="s">
        <v>133</v>
      </c>
      <c r="D331" s="51" t="s">
        <v>133</v>
      </c>
      <c r="E331" s="56" t="str">
        <f>IF(A331=0,0,VLOOKUP(A331,[1]HPW!$A$18:$AH$10000,28,0))</f>
        <v>FNA15WHA11</v>
      </c>
      <c r="F331" s="57">
        <f>VLOOKUP(A331,[1]HPW!$A$18:$AF$10000,30,0)</f>
        <v>1.55</v>
      </c>
      <c r="G331" s="58" t="str">
        <f>IF(A331=0,0,VLOOKUP(A331,[1]HPW!$A$18:$AH$10000,31,0))</f>
        <v>白色</v>
      </c>
      <c r="H331" s="58">
        <f>IF(A331=0,0,VLOOKUP(A331,[1]HPW!$A$18:$AF$10000,6,0))</f>
        <v>50</v>
      </c>
      <c r="I331" s="58">
        <v>6</v>
      </c>
      <c r="J331" s="58">
        <v>5.099</v>
      </c>
      <c r="K331" s="65">
        <f t="shared" si="15"/>
        <v>0.849833333333333</v>
      </c>
      <c r="L331" s="65"/>
      <c r="M331" s="65"/>
      <c r="N331" s="65"/>
      <c r="O331" s="65"/>
      <c r="P331" s="65"/>
      <c r="Q331" s="65"/>
      <c r="R331" s="65"/>
      <c r="S331" s="51" t="s">
        <v>70</v>
      </c>
      <c r="T331" s="31"/>
      <c r="U331" s="73">
        <v>0.01</v>
      </c>
    </row>
    <row r="332" customHeight="1" spans="1:21">
      <c r="A332" s="53" t="s">
        <v>412</v>
      </c>
      <c r="B332" s="54">
        <f>IF(A332=0,0,VLOOKUP(A332,[1]HPW!$A$5:$U$10000,21,0))</f>
        <v>25</v>
      </c>
      <c r="C332" s="51" t="s">
        <v>133</v>
      </c>
      <c r="D332" s="51" t="s">
        <v>133</v>
      </c>
      <c r="E332" s="56" t="str">
        <f>IF(A332=0,0,VLOOKUP(A332,[1]HPW!$A$18:$AH$10000,28,0))</f>
        <v>FNA15WHA11</v>
      </c>
      <c r="F332" s="57">
        <f>VLOOKUP(A332,[1]HPW!$A$18:$AF$10000,30,0)</f>
        <v>1.55</v>
      </c>
      <c r="G332" s="58" t="str">
        <f>IF(A332=0,0,VLOOKUP(A332,[1]HPW!$A$18:$AH$10000,31,0))</f>
        <v>白色</v>
      </c>
      <c r="H332" s="58">
        <f>IF(A332=0,0,VLOOKUP(A332,[1]HPW!$A$18:$AF$10000,6,0))</f>
        <v>50</v>
      </c>
      <c r="I332" s="58">
        <v>12</v>
      </c>
      <c r="J332" s="58">
        <v>11.438</v>
      </c>
      <c r="K332" s="65">
        <f t="shared" si="15"/>
        <v>0.953166666666667</v>
      </c>
      <c r="L332" s="65"/>
      <c r="M332" s="65"/>
      <c r="N332" s="65"/>
      <c r="O332" s="65"/>
      <c r="P332" s="65"/>
      <c r="Q332" s="65"/>
      <c r="R332" s="65"/>
      <c r="S332" s="51" t="s">
        <v>70</v>
      </c>
      <c r="T332" s="31"/>
      <c r="U332" s="73">
        <v>0.01</v>
      </c>
    </row>
    <row r="333" customHeight="1" spans="1:21">
      <c r="A333" s="53" t="s">
        <v>413</v>
      </c>
      <c r="B333" s="54">
        <f>IF(A333=0,0,VLOOKUP(A333,[1]HPW!$A$5:$U$10000,21,0))</f>
        <v>25</v>
      </c>
      <c r="C333" s="51" t="s">
        <v>133</v>
      </c>
      <c r="D333" s="51" t="s">
        <v>133</v>
      </c>
      <c r="E333" s="56" t="str">
        <f>IF(A333=0,0,VLOOKUP(A333,[1]HPW!$A$18:$AH$10000,28,0))</f>
        <v>FNA15WHA11</v>
      </c>
      <c r="F333" s="57">
        <f>VLOOKUP(A333,[1]HPW!$A$18:$AF$10000,30,0)</f>
        <v>1.55</v>
      </c>
      <c r="G333" s="58" t="str">
        <f>IF(A333=0,0,VLOOKUP(A333,[1]HPW!$A$18:$AH$10000,31,0))</f>
        <v>白色</v>
      </c>
      <c r="H333" s="58">
        <f>IF(A333=0,0,VLOOKUP(A333,[1]HPW!$A$18:$AF$10000,6,0))</f>
        <v>50</v>
      </c>
      <c r="I333" s="58">
        <v>10</v>
      </c>
      <c r="J333" s="58">
        <v>10.388</v>
      </c>
      <c r="K333" s="65">
        <f t="shared" si="15"/>
        <v>1.0388</v>
      </c>
      <c r="L333" s="65"/>
      <c r="M333" s="65"/>
      <c r="N333" s="65"/>
      <c r="O333" s="65"/>
      <c r="P333" s="65"/>
      <c r="Q333" s="65"/>
      <c r="R333" s="65"/>
      <c r="S333" s="51" t="s">
        <v>70</v>
      </c>
      <c r="T333" s="31"/>
      <c r="U333" s="73">
        <v>0.01</v>
      </c>
    </row>
    <row r="334" customHeight="1" spans="1:21">
      <c r="A334" s="53" t="s">
        <v>414</v>
      </c>
      <c r="B334" s="54">
        <f>IF(A334=0,0,VLOOKUP(A334,[1]HPW!$A$5:$U$10000,21,0))</f>
        <v>25</v>
      </c>
      <c r="C334" s="51" t="s">
        <v>133</v>
      </c>
      <c r="D334" s="51" t="s">
        <v>133</v>
      </c>
      <c r="E334" s="56" t="str">
        <f>IF(A334=0,0,VLOOKUP(A334,[1]HPW!$A$18:$AH$10000,28,0))</f>
        <v>FNA15WHA11</v>
      </c>
      <c r="F334" s="57">
        <f>VLOOKUP(A334,[1]HPW!$A$18:$AF$10000,30,0)</f>
        <v>1.55</v>
      </c>
      <c r="G334" s="58" t="str">
        <f>IF(A334=0,0,VLOOKUP(A334,[1]HPW!$A$18:$AH$10000,31,0))</f>
        <v>白色</v>
      </c>
      <c r="H334" s="58">
        <f>IF(A334=0,0,VLOOKUP(A334,[1]HPW!$A$18:$AF$10000,6,0))</f>
        <v>50</v>
      </c>
      <c r="I334" s="58">
        <v>6</v>
      </c>
      <c r="J334" s="58">
        <v>6.914</v>
      </c>
      <c r="K334" s="65">
        <f t="shared" si="15"/>
        <v>1.15233333333333</v>
      </c>
      <c r="L334" s="65"/>
      <c r="M334" s="65"/>
      <c r="N334" s="65"/>
      <c r="O334" s="65"/>
      <c r="P334" s="65"/>
      <c r="Q334" s="65"/>
      <c r="R334" s="65"/>
      <c r="S334" s="51" t="s">
        <v>70</v>
      </c>
      <c r="T334" s="31"/>
      <c r="U334" s="73">
        <v>0.01</v>
      </c>
    </row>
    <row r="335" customHeight="1" spans="1:21">
      <c r="A335" s="53" t="s">
        <v>415</v>
      </c>
      <c r="B335" s="54">
        <f>IF(A335=0,0,VLOOKUP(A335,[1]HPW!$A$5:$U$10000,21,0))</f>
        <v>35</v>
      </c>
      <c r="C335" s="51" t="s">
        <v>133</v>
      </c>
      <c r="D335" s="51" t="s">
        <v>133</v>
      </c>
      <c r="E335" s="56" t="str">
        <f>IF(A335=0,0,VLOOKUP(A335,[1]HPW!$A$18:$AH$10000,28,0))</f>
        <v>FNA15WHA11</v>
      </c>
      <c r="F335" s="57">
        <f>VLOOKUP(A335,[1]HPW!$A$18:$AF$10000,30,0)</f>
        <v>1.55</v>
      </c>
      <c r="G335" s="58" t="str">
        <f>IF(A335=0,0,VLOOKUP(A335,[1]HPW!$A$18:$AH$10000,31,0))</f>
        <v>白色</v>
      </c>
      <c r="H335" s="58">
        <f>IF(A335=0,0,VLOOKUP(A335,[1]HPW!$A$18:$AF$10000,6,0))</f>
        <v>70</v>
      </c>
      <c r="I335" s="58">
        <v>6</v>
      </c>
      <c r="J335" s="58">
        <v>3.151</v>
      </c>
      <c r="K335" s="65">
        <f t="shared" si="15"/>
        <v>0.525166666666667</v>
      </c>
      <c r="L335" s="65"/>
      <c r="M335" s="65"/>
      <c r="N335" s="65"/>
      <c r="O335" s="65"/>
      <c r="P335" s="65"/>
      <c r="Q335" s="65"/>
      <c r="R335" s="65"/>
      <c r="S335" s="51" t="s">
        <v>70</v>
      </c>
      <c r="T335" s="31"/>
      <c r="U335" s="73">
        <v>0.01</v>
      </c>
    </row>
    <row r="336" customHeight="1" spans="1:21">
      <c r="A336" s="53" t="s">
        <v>416</v>
      </c>
      <c r="B336" s="54">
        <f>IF(A336=0,0,VLOOKUP(A336,[1]HPW!$A$5:$U$10000,21,0))</f>
        <v>35</v>
      </c>
      <c r="C336" s="51" t="s">
        <v>133</v>
      </c>
      <c r="D336" s="51" t="s">
        <v>133</v>
      </c>
      <c r="E336" s="56" t="str">
        <f>IF(A336=0,0,VLOOKUP(A336,[1]HPW!$A$18:$AH$10000,28,0))</f>
        <v>FNA15WHA11</v>
      </c>
      <c r="F336" s="57">
        <f>VLOOKUP(A336,[1]HPW!$A$18:$AF$10000,30,0)</f>
        <v>1.55</v>
      </c>
      <c r="G336" s="58" t="str">
        <f>IF(A336=0,0,VLOOKUP(A336,[1]HPW!$A$18:$AH$10000,31,0))</f>
        <v>白色</v>
      </c>
      <c r="H336" s="58">
        <f>IF(A336=0,0,VLOOKUP(A336,[1]HPW!$A$18:$AF$10000,6,0))</f>
        <v>70</v>
      </c>
      <c r="I336" s="58">
        <v>10</v>
      </c>
      <c r="J336" s="58">
        <v>5.694</v>
      </c>
      <c r="K336" s="65">
        <f t="shared" si="15"/>
        <v>0.5694</v>
      </c>
      <c r="L336" s="65"/>
      <c r="M336" s="65"/>
      <c r="N336" s="65"/>
      <c r="O336" s="65"/>
      <c r="P336" s="65"/>
      <c r="Q336" s="65"/>
      <c r="R336" s="65"/>
      <c r="S336" s="51" t="s">
        <v>70</v>
      </c>
      <c r="T336" s="31"/>
      <c r="U336" s="73">
        <v>0.01</v>
      </c>
    </row>
    <row r="337" customHeight="1" spans="1:21">
      <c r="A337" s="53" t="s">
        <v>417</v>
      </c>
      <c r="B337" s="54">
        <f>IF(A337=0,0,VLOOKUP(A337,[1]HPW!$A$5:$U$10000,21,0))</f>
        <v>35</v>
      </c>
      <c r="C337" s="51" t="s">
        <v>133</v>
      </c>
      <c r="D337" s="51" t="s">
        <v>133</v>
      </c>
      <c r="E337" s="56" t="str">
        <f>IF(A337=0,0,VLOOKUP(A337,[1]HPW!$A$18:$AH$10000,28,0))</f>
        <v>FNA15WHA11</v>
      </c>
      <c r="F337" s="57">
        <f>VLOOKUP(A337,[1]HPW!$A$18:$AF$10000,30,0)</f>
        <v>1.55</v>
      </c>
      <c r="G337" s="58" t="str">
        <f>IF(A337=0,0,VLOOKUP(A337,[1]HPW!$A$18:$AH$10000,31,0))</f>
        <v>白色</v>
      </c>
      <c r="H337" s="58">
        <f>IF(A337=0,0,VLOOKUP(A337,[1]HPW!$A$18:$AF$10000,6,0))</f>
        <v>70</v>
      </c>
      <c r="I337" s="58">
        <v>12</v>
      </c>
      <c r="J337" s="58">
        <v>7.516</v>
      </c>
      <c r="K337" s="65">
        <f t="shared" si="15"/>
        <v>0.626333333333333</v>
      </c>
      <c r="L337" s="65"/>
      <c r="M337" s="65"/>
      <c r="N337" s="65"/>
      <c r="O337" s="65"/>
      <c r="P337" s="65"/>
      <c r="Q337" s="65"/>
      <c r="R337" s="65"/>
      <c r="S337" s="51" t="s">
        <v>70</v>
      </c>
      <c r="T337" s="31"/>
      <c r="U337" s="73">
        <v>0.01</v>
      </c>
    </row>
    <row r="338" customHeight="1" spans="1:21">
      <c r="A338" s="53" t="s">
        <v>418</v>
      </c>
      <c r="B338" s="54">
        <f>IF(A338=0,0,VLOOKUP(A338,[1]HPW!$A$5:$U$10000,21,0))</f>
        <v>35</v>
      </c>
      <c r="C338" s="51" t="s">
        <v>133</v>
      </c>
      <c r="D338" s="51" t="s">
        <v>133</v>
      </c>
      <c r="E338" s="56" t="str">
        <f>IF(A338=0,0,VLOOKUP(A338,[1]HPW!$A$18:$AH$10000,28,0))</f>
        <v>FNA15WHA11</v>
      </c>
      <c r="F338" s="57">
        <f>VLOOKUP(A338,[1]HPW!$A$18:$AF$10000,30,0)</f>
        <v>1.55</v>
      </c>
      <c r="G338" s="58" t="str">
        <f>IF(A338=0,0,VLOOKUP(A338,[1]HPW!$A$18:$AH$10000,31,0))</f>
        <v>白色</v>
      </c>
      <c r="H338" s="58">
        <f>IF(A338=0,0,VLOOKUP(A338,[1]HPW!$A$18:$AF$10000,6,0))</f>
        <v>70</v>
      </c>
      <c r="I338" s="58">
        <v>12</v>
      </c>
      <c r="J338" s="58">
        <v>8.167</v>
      </c>
      <c r="K338" s="65">
        <f t="shared" si="15"/>
        <v>0.680583333333333</v>
      </c>
      <c r="L338" s="65"/>
      <c r="M338" s="65"/>
      <c r="N338" s="65"/>
      <c r="O338" s="65"/>
      <c r="P338" s="65"/>
      <c r="Q338" s="65"/>
      <c r="R338" s="65"/>
      <c r="S338" s="51" t="s">
        <v>70</v>
      </c>
      <c r="T338" s="31"/>
      <c r="U338" s="73">
        <v>0.01</v>
      </c>
    </row>
    <row r="339" customHeight="1" spans="1:21">
      <c r="A339" s="53" t="s">
        <v>419</v>
      </c>
      <c r="B339" s="54">
        <f>IF(A339=0,0,VLOOKUP(A339,[1]HPW!$A$5:$U$10000,21,0))</f>
        <v>35</v>
      </c>
      <c r="C339" s="51" t="s">
        <v>133</v>
      </c>
      <c r="D339" s="51" t="s">
        <v>133</v>
      </c>
      <c r="E339" s="56" t="str">
        <f>IF(A339=0,0,VLOOKUP(A339,[1]HPW!$A$18:$AH$10000,28,0))</f>
        <v>FNA15WHA11</v>
      </c>
      <c r="F339" s="57">
        <f>VLOOKUP(A339,[1]HPW!$A$18:$AF$10000,30,0)</f>
        <v>1.55</v>
      </c>
      <c r="G339" s="58" t="str">
        <f>IF(A339=0,0,VLOOKUP(A339,[1]HPW!$A$18:$AH$10000,31,0))</f>
        <v>白色</v>
      </c>
      <c r="H339" s="58">
        <f>IF(A339=0,0,VLOOKUP(A339,[1]HPW!$A$18:$AF$10000,6,0))</f>
        <v>70</v>
      </c>
      <c r="I339" s="58">
        <v>10</v>
      </c>
      <c r="J339" s="58">
        <v>7.451</v>
      </c>
      <c r="K339" s="65">
        <f t="shared" si="15"/>
        <v>0.7451</v>
      </c>
      <c r="L339" s="65"/>
      <c r="M339" s="65"/>
      <c r="N339" s="65"/>
      <c r="O339" s="65"/>
      <c r="P339" s="65"/>
      <c r="Q339" s="65"/>
      <c r="R339" s="65"/>
      <c r="S339" s="51" t="s">
        <v>70</v>
      </c>
      <c r="T339" s="31"/>
      <c r="U339" s="73">
        <v>0.01</v>
      </c>
    </row>
    <row r="340" customHeight="1" spans="1:21">
      <c r="A340" s="53" t="s">
        <v>420</v>
      </c>
      <c r="B340" s="54">
        <f>IF(A340=0,0,VLOOKUP(A340,[1]HPW!$A$5:$U$10000,21,0))</f>
        <v>35</v>
      </c>
      <c r="C340" s="51" t="s">
        <v>133</v>
      </c>
      <c r="D340" s="51" t="s">
        <v>133</v>
      </c>
      <c r="E340" s="56" t="str">
        <f>IF(A340=0,0,VLOOKUP(A340,[1]HPW!$A$18:$AH$10000,28,0))</f>
        <v>FNA15WHA11</v>
      </c>
      <c r="F340" s="57">
        <f>VLOOKUP(A340,[1]HPW!$A$18:$AF$10000,30,0)</f>
        <v>1.55</v>
      </c>
      <c r="G340" s="58" t="str">
        <f>IF(A340=0,0,VLOOKUP(A340,[1]HPW!$A$18:$AH$10000,31,0))</f>
        <v>白色</v>
      </c>
      <c r="H340" s="58">
        <f>IF(A340=0,0,VLOOKUP(A340,[1]HPW!$A$18:$AF$10000,6,0))</f>
        <v>70</v>
      </c>
      <c r="I340" s="58">
        <v>6</v>
      </c>
      <c r="J340" s="58">
        <v>5.102</v>
      </c>
      <c r="K340" s="65">
        <f t="shared" si="15"/>
        <v>0.850333333333333</v>
      </c>
      <c r="L340" s="65"/>
      <c r="M340" s="65"/>
      <c r="N340" s="65"/>
      <c r="O340" s="65"/>
      <c r="P340" s="65"/>
      <c r="Q340" s="65"/>
      <c r="R340" s="65"/>
      <c r="S340" s="51" t="s">
        <v>70</v>
      </c>
      <c r="T340" s="31"/>
      <c r="U340" s="73">
        <v>0.01</v>
      </c>
    </row>
    <row r="341" customHeight="1" spans="1:21">
      <c r="A341" s="53" t="s">
        <v>421</v>
      </c>
      <c r="B341" s="54" t="e">
        <f>IF(A341=0,0,VLOOKUP(A341,[1]HPW!$A$5:$U$10000,21,0))</f>
        <v>#N/A</v>
      </c>
      <c r="C341" s="51">
        <v>56</v>
      </c>
      <c r="D341" s="55" t="s">
        <v>117</v>
      </c>
      <c r="E341" s="56" t="e">
        <f>IF(A341=0,0,VLOOKUP(A341,[1]HPW!$A$18:$AH$10000,28,0))</f>
        <v>#N/A</v>
      </c>
      <c r="F341" s="57" t="e">
        <f>VLOOKUP(A341,[1]HPW!$A$18:$AF$10000,30,0)</f>
        <v>#N/A</v>
      </c>
      <c r="G341" s="58" t="e">
        <f>IF(A341=0,0,VLOOKUP(A341,[1]HPW!$A$18:$AH$10000,31,0))</f>
        <v>#N/A</v>
      </c>
      <c r="H341" s="58" t="e">
        <f>IF(A341=0,0,VLOOKUP(A341,[1]HPW!$A$18:$AF$10000,6,0))</f>
        <v>#N/A</v>
      </c>
      <c r="I341" s="58">
        <v>6</v>
      </c>
      <c r="J341" s="58">
        <v>11.785</v>
      </c>
      <c r="K341" s="65">
        <f t="shared" si="15"/>
        <v>1.96416666666667</v>
      </c>
      <c r="L341" s="65"/>
      <c r="M341" s="65"/>
      <c r="N341" s="65"/>
      <c r="O341" s="65"/>
      <c r="P341" s="65"/>
      <c r="Q341" s="65"/>
      <c r="R341" s="65"/>
      <c r="S341" s="51" t="s">
        <v>70</v>
      </c>
      <c r="T341" s="31"/>
      <c r="U341" s="73">
        <v>0.01</v>
      </c>
    </row>
    <row r="342" customHeight="1" spans="1:21">
      <c r="A342" s="53" t="s">
        <v>422</v>
      </c>
      <c r="B342" s="54" t="e">
        <f>IF(A342=0,0,VLOOKUP(A342,[1]HPW!$A$5:$U$10000,21,0))</f>
        <v>#N/A</v>
      </c>
      <c r="C342" s="51">
        <v>61</v>
      </c>
      <c r="D342" s="55" t="s">
        <v>117</v>
      </c>
      <c r="E342" s="56" t="e">
        <f>IF(A342=0,0,VLOOKUP(A342,[1]HPW!$A$18:$AH$10000,28,0))</f>
        <v>#N/A</v>
      </c>
      <c r="F342" s="57" t="e">
        <f>VLOOKUP(A342,[1]HPW!$A$18:$AF$10000,30,0)</f>
        <v>#N/A</v>
      </c>
      <c r="G342" s="58" t="e">
        <f>IF(A342=0,0,VLOOKUP(A342,[1]HPW!$A$18:$AH$10000,31,0))</f>
        <v>#N/A</v>
      </c>
      <c r="H342" s="58" t="e">
        <f>IF(A342=0,0,VLOOKUP(A342,[1]HPW!$A$18:$AF$10000,6,0))</f>
        <v>#N/A</v>
      </c>
      <c r="I342" s="58">
        <v>10</v>
      </c>
      <c r="J342" s="58">
        <v>21.303</v>
      </c>
      <c r="K342" s="65">
        <f t="shared" si="15"/>
        <v>2.1303</v>
      </c>
      <c r="L342" s="65"/>
      <c r="M342" s="65"/>
      <c r="N342" s="65"/>
      <c r="O342" s="65"/>
      <c r="P342" s="65"/>
      <c r="Q342" s="65"/>
      <c r="R342" s="65"/>
      <c r="S342" s="51" t="s">
        <v>70</v>
      </c>
      <c r="T342" s="31" t="s">
        <v>119</v>
      </c>
      <c r="U342" s="73">
        <v>0.01</v>
      </c>
    </row>
    <row r="343" customHeight="1" spans="1:21">
      <c r="A343" s="53" t="s">
        <v>423</v>
      </c>
      <c r="B343" s="54" t="e">
        <f>IF(A343=0,0,VLOOKUP(A343,[1]HPW!$A$5:$U$10000,21,0))</f>
        <v>#N/A</v>
      </c>
      <c r="C343" s="51">
        <v>64</v>
      </c>
      <c r="D343" s="55" t="s">
        <v>117</v>
      </c>
      <c r="E343" s="56" t="e">
        <f>IF(A343=0,0,VLOOKUP(A343,[1]HPW!$A$18:$AH$10000,28,0))</f>
        <v>#N/A</v>
      </c>
      <c r="F343" s="57" t="e">
        <f>VLOOKUP(A343,[1]HPW!$A$18:$AF$10000,30,0)</f>
        <v>#N/A</v>
      </c>
      <c r="G343" s="58" t="e">
        <f>IF(A343=0,0,VLOOKUP(A343,[1]HPW!$A$18:$AH$10000,31,0))</f>
        <v>#N/A</v>
      </c>
      <c r="H343" s="58" t="e">
        <f>IF(A343=0,0,VLOOKUP(A343,[1]HPW!$A$18:$AF$10000,6,0))</f>
        <v>#N/A</v>
      </c>
      <c r="I343" s="58">
        <v>10</v>
      </c>
      <c r="J343" s="58">
        <v>24.331</v>
      </c>
      <c r="K343" s="65">
        <f t="shared" si="15"/>
        <v>2.4331</v>
      </c>
      <c r="L343" s="65"/>
      <c r="M343" s="65"/>
      <c r="N343" s="65"/>
      <c r="O343" s="65"/>
      <c r="P343" s="65"/>
      <c r="Q343" s="65"/>
      <c r="R343" s="65"/>
      <c r="S343" s="51" t="s">
        <v>70</v>
      </c>
      <c r="T343" s="31" t="s">
        <v>119</v>
      </c>
      <c r="U343" s="73">
        <v>0.01</v>
      </c>
    </row>
    <row r="344" customHeight="1" spans="1:21">
      <c r="A344" s="53" t="s">
        <v>424</v>
      </c>
      <c r="B344" s="54" t="e">
        <f>IF(A344=0,0,VLOOKUP(A344,[1]HPW!$A$5:$U$10000,21,0))</f>
        <v>#N/A</v>
      </c>
      <c r="C344" s="51">
        <v>66</v>
      </c>
      <c r="D344" s="55" t="s">
        <v>117</v>
      </c>
      <c r="E344" s="56" t="e">
        <f>IF(A344=0,0,VLOOKUP(A344,[1]HPW!$A$18:$AH$10000,28,0))</f>
        <v>#N/A</v>
      </c>
      <c r="F344" s="57" t="e">
        <f>VLOOKUP(A344,[1]HPW!$A$18:$AF$10000,30,0)</f>
        <v>#N/A</v>
      </c>
      <c r="G344" s="58" t="e">
        <f>IF(A344=0,0,VLOOKUP(A344,[1]HPW!$A$18:$AH$10000,31,0))</f>
        <v>#N/A</v>
      </c>
      <c r="H344" s="58" t="e">
        <f>IF(A344=0,0,VLOOKUP(A344,[1]HPW!$A$18:$AF$10000,6,0))</f>
        <v>#N/A</v>
      </c>
      <c r="I344" s="58">
        <v>10</v>
      </c>
      <c r="J344" s="58">
        <v>26.185</v>
      </c>
      <c r="K344" s="65">
        <f t="shared" si="15"/>
        <v>2.6185</v>
      </c>
      <c r="L344" s="65"/>
      <c r="M344" s="65"/>
      <c r="N344" s="65"/>
      <c r="O344" s="65"/>
      <c r="P344" s="65"/>
      <c r="Q344" s="65"/>
      <c r="R344" s="65"/>
      <c r="S344" s="51" t="s">
        <v>70</v>
      </c>
      <c r="T344" s="31" t="s">
        <v>119</v>
      </c>
      <c r="U344" s="73">
        <v>0.01</v>
      </c>
    </row>
    <row r="345" customHeight="1" spans="1:21">
      <c r="A345" s="53" t="s">
        <v>425</v>
      </c>
      <c r="B345" s="54" t="e">
        <f>IF(A345=0,0,VLOOKUP(A345,[1]HPW!$A$5:$U$10000,21,0))</f>
        <v>#N/A</v>
      </c>
      <c r="C345" s="51">
        <v>70</v>
      </c>
      <c r="D345" s="55" t="s">
        <v>117</v>
      </c>
      <c r="E345" s="56" t="e">
        <f>IF(A345=0,0,VLOOKUP(A345,[1]HPW!$A$18:$AH$10000,28,0))</f>
        <v>#N/A</v>
      </c>
      <c r="F345" s="57" t="e">
        <f>VLOOKUP(A345,[1]HPW!$A$18:$AF$10000,30,0)</f>
        <v>#N/A</v>
      </c>
      <c r="G345" s="58" t="e">
        <f>IF(A345=0,0,VLOOKUP(A345,[1]HPW!$A$18:$AH$10000,31,0))</f>
        <v>#N/A</v>
      </c>
      <c r="H345" s="58" t="e">
        <f>IF(A345=0,0,VLOOKUP(A345,[1]HPW!$A$18:$AF$10000,6,0))</f>
        <v>#N/A</v>
      </c>
      <c r="I345" s="58">
        <v>9</v>
      </c>
      <c r="J345" s="58">
        <v>24.392</v>
      </c>
      <c r="K345" s="65">
        <f t="shared" si="15"/>
        <v>2.71022222222222</v>
      </c>
      <c r="L345" s="65"/>
      <c r="M345" s="65"/>
      <c r="N345" s="65"/>
      <c r="O345" s="65"/>
      <c r="P345" s="65"/>
      <c r="Q345" s="65"/>
      <c r="R345" s="65"/>
      <c r="S345" s="51" t="s">
        <v>70</v>
      </c>
      <c r="T345" s="31"/>
      <c r="U345" s="73">
        <v>0.01</v>
      </c>
    </row>
    <row r="346" customHeight="1" spans="1:21">
      <c r="A346" s="53" t="s">
        <v>426</v>
      </c>
      <c r="B346" s="54" t="e">
        <f>IF(A346=0,0,VLOOKUP(A346,[1]HPW!$A$5:$U$10000,21,0))</f>
        <v>#N/A</v>
      </c>
      <c r="C346" s="51">
        <v>72</v>
      </c>
      <c r="D346" s="55" t="s">
        <v>117</v>
      </c>
      <c r="E346" s="56" t="e">
        <f>IF(A346=0,0,VLOOKUP(A346,[1]HPW!$A$18:$AH$10000,28,0))</f>
        <v>#N/A</v>
      </c>
      <c r="F346" s="57" t="e">
        <f>VLOOKUP(A346,[1]HPW!$A$18:$AF$10000,30,0)</f>
        <v>#N/A</v>
      </c>
      <c r="G346" s="58" t="e">
        <f>IF(A346=0,0,VLOOKUP(A346,[1]HPW!$A$18:$AH$10000,31,0))</f>
        <v>#N/A</v>
      </c>
      <c r="H346" s="58" t="e">
        <f>IF(A346=0,0,VLOOKUP(A346,[1]HPW!$A$18:$AF$10000,6,0))</f>
        <v>#N/A</v>
      </c>
      <c r="I346" s="58">
        <v>8</v>
      </c>
      <c r="J346" s="58">
        <v>24.156</v>
      </c>
      <c r="K346" s="65">
        <f t="shared" si="15"/>
        <v>3.0195</v>
      </c>
      <c r="L346" s="65"/>
      <c r="M346" s="65"/>
      <c r="N346" s="65"/>
      <c r="O346" s="65"/>
      <c r="P346" s="65"/>
      <c r="Q346" s="65"/>
      <c r="R346" s="65"/>
      <c r="S346" s="51" t="s">
        <v>70</v>
      </c>
      <c r="T346" s="31"/>
      <c r="U346" s="73">
        <v>0.01</v>
      </c>
    </row>
    <row r="347" customHeight="1" spans="1:21">
      <c r="A347" s="53" t="s">
        <v>427</v>
      </c>
      <c r="B347" s="54" t="e">
        <f>IF(A347=0,0,VLOOKUP(A347,[1]HPW!$A$5:$U$10000,21,0))</f>
        <v>#N/A</v>
      </c>
      <c r="C347" s="51">
        <v>56</v>
      </c>
      <c r="D347" s="55" t="s">
        <v>117</v>
      </c>
      <c r="E347" s="56" t="e">
        <f>IF(A347=0,0,VLOOKUP(A347,[1]HPW!$A$18:$AH$10000,28,0))</f>
        <v>#N/A</v>
      </c>
      <c r="F347" s="57" t="e">
        <f>VLOOKUP(A347,[1]HPW!$A$18:$AF$10000,30,0)</f>
        <v>#N/A</v>
      </c>
      <c r="G347" s="58" t="e">
        <f>IF(A347=0,0,VLOOKUP(A347,[1]HPW!$A$18:$AH$10000,31,0))</f>
        <v>#N/A</v>
      </c>
      <c r="H347" s="58" t="e">
        <f>IF(A347=0,0,VLOOKUP(A347,[1]HPW!$A$18:$AF$10000,6,0))</f>
        <v>#N/A</v>
      </c>
      <c r="I347" s="58">
        <v>8</v>
      </c>
      <c r="J347" s="58">
        <v>8.591</v>
      </c>
      <c r="K347" s="65">
        <f t="shared" si="15"/>
        <v>1.073875</v>
      </c>
      <c r="L347" s="65"/>
      <c r="M347" s="65"/>
      <c r="N347" s="65"/>
      <c r="O347" s="65"/>
      <c r="P347" s="65"/>
      <c r="Q347" s="65"/>
      <c r="R347" s="65"/>
      <c r="S347" s="51" t="s">
        <v>70</v>
      </c>
      <c r="T347" s="31"/>
      <c r="U347" s="73">
        <v>0.01</v>
      </c>
    </row>
    <row r="348" customHeight="1" spans="1:21">
      <c r="A348" s="53" t="s">
        <v>428</v>
      </c>
      <c r="B348" s="54" t="e">
        <f>IF(A348=0,0,VLOOKUP(A348,[1]HPW!$A$5:$U$10000,21,0))</f>
        <v>#N/A</v>
      </c>
      <c r="C348" s="51">
        <v>61</v>
      </c>
      <c r="D348" s="55" t="s">
        <v>117</v>
      </c>
      <c r="E348" s="56" t="e">
        <f>IF(A348=0,0,VLOOKUP(A348,[1]HPW!$A$18:$AH$10000,28,0))</f>
        <v>#N/A</v>
      </c>
      <c r="F348" s="57" t="e">
        <f>VLOOKUP(A348,[1]HPW!$A$18:$AF$10000,30,0)</f>
        <v>#N/A</v>
      </c>
      <c r="G348" s="58" t="e">
        <f>IF(A348=0,0,VLOOKUP(A348,[1]HPW!$A$18:$AH$10000,31,0))</f>
        <v>#N/A</v>
      </c>
      <c r="H348" s="58" t="e">
        <f>IF(A348=0,0,VLOOKUP(A348,[1]HPW!$A$18:$AF$10000,6,0))</f>
        <v>#N/A</v>
      </c>
      <c r="I348" s="58">
        <v>10</v>
      </c>
      <c r="J348" s="58">
        <v>11.433</v>
      </c>
      <c r="K348" s="65">
        <f t="shared" si="15"/>
        <v>1.1433</v>
      </c>
      <c r="L348" s="65"/>
      <c r="M348" s="65"/>
      <c r="N348" s="65"/>
      <c r="O348" s="65"/>
      <c r="P348" s="65"/>
      <c r="Q348" s="65"/>
      <c r="R348" s="65"/>
      <c r="S348" s="51" t="s">
        <v>70</v>
      </c>
      <c r="T348" s="31"/>
      <c r="U348" s="73">
        <v>0.01</v>
      </c>
    </row>
    <row r="349" customHeight="1" spans="1:21">
      <c r="A349" s="53" t="s">
        <v>429</v>
      </c>
      <c r="B349" s="54" t="e">
        <f>IF(A349=0,0,VLOOKUP(A349,[1]HPW!$A$5:$U$10000,21,0))</f>
        <v>#N/A</v>
      </c>
      <c r="C349" s="51">
        <v>64</v>
      </c>
      <c r="D349" s="55" t="s">
        <v>117</v>
      </c>
      <c r="E349" s="56" t="e">
        <f>IF(A349=0,0,VLOOKUP(A349,[1]HPW!$A$18:$AH$10000,28,0))</f>
        <v>#N/A</v>
      </c>
      <c r="F349" s="57" t="e">
        <f>VLOOKUP(A349,[1]HPW!$A$18:$AF$10000,30,0)</f>
        <v>#N/A</v>
      </c>
      <c r="G349" s="58" t="e">
        <f>IF(A349=0,0,VLOOKUP(A349,[1]HPW!$A$18:$AH$10000,31,0))</f>
        <v>#N/A</v>
      </c>
      <c r="H349" s="58" t="e">
        <f>IF(A349=0,0,VLOOKUP(A349,[1]HPW!$A$18:$AF$10000,6,0))</f>
        <v>#N/A</v>
      </c>
      <c r="I349" s="58">
        <v>10</v>
      </c>
      <c r="J349" s="58">
        <v>12.858</v>
      </c>
      <c r="K349" s="65">
        <f t="shared" si="15"/>
        <v>1.2858</v>
      </c>
      <c r="L349" s="65"/>
      <c r="M349" s="65"/>
      <c r="N349" s="65"/>
      <c r="O349" s="65"/>
      <c r="P349" s="65"/>
      <c r="Q349" s="65"/>
      <c r="R349" s="65"/>
      <c r="S349" s="51" t="s">
        <v>70</v>
      </c>
      <c r="T349" s="31"/>
      <c r="U349" s="73">
        <v>0.01</v>
      </c>
    </row>
    <row r="350" customHeight="1" spans="1:21">
      <c r="A350" s="53" t="s">
        <v>430</v>
      </c>
      <c r="B350" s="54" t="e">
        <f>IF(A350=0,0,VLOOKUP(A350,[1]HPW!$A$5:$U$10000,21,0))</f>
        <v>#N/A</v>
      </c>
      <c r="C350" s="51">
        <v>66</v>
      </c>
      <c r="D350" s="55" t="s">
        <v>117</v>
      </c>
      <c r="E350" s="56" t="e">
        <f>IF(A350=0,0,VLOOKUP(A350,[1]HPW!$A$18:$AH$10000,28,0))</f>
        <v>#N/A</v>
      </c>
      <c r="F350" s="57" t="e">
        <f>VLOOKUP(A350,[1]HPW!$A$18:$AF$10000,30,0)</f>
        <v>#N/A</v>
      </c>
      <c r="G350" s="58" t="e">
        <f>IF(A350=0,0,VLOOKUP(A350,[1]HPW!$A$18:$AH$10000,31,0))</f>
        <v>#N/A</v>
      </c>
      <c r="H350" s="58" t="e">
        <f>IF(A350=0,0,VLOOKUP(A350,[1]HPW!$A$18:$AF$10000,6,0))</f>
        <v>#N/A</v>
      </c>
      <c r="I350" s="58">
        <v>10</v>
      </c>
      <c r="J350" s="58">
        <v>13.747</v>
      </c>
      <c r="K350" s="65">
        <f t="shared" si="15"/>
        <v>1.3747</v>
      </c>
      <c r="L350" s="65"/>
      <c r="M350" s="65"/>
      <c r="N350" s="65"/>
      <c r="O350" s="65"/>
      <c r="P350" s="65"/>
      <c r="Q350" s="65"/>
      <c r="R350" s="65"/>
      <c r="S350" s="51" t="s">
        <v>70</v>
      </c>
      <c r="T350" s="31"/>
      <c r="U350" s="73">
        <v>0.01</v>
      </c>
    </row>
    <row r="351" customHeight="1" spans="1:21">
      <c r="A351" s="53" t="s">
        <v>431</v>
      </c>
      <c r="B351" s="54" t="e">
        <f>IF(A351=0,0,VLOOKUP(A351,[1]HPW!$A$5:$U$10000,21,0))</f>
        <v>#N/A</v>
      </c>
      <c r="C351" s="51">
        <v>70</v>
      </c>
      <c r="D351" s="55" t="s">
        <v>117</v>
      </c>
      <c r="E351" s="56" t="e">
        <f>IF(A351=0,0,VLOOKUP(A351,[1]HPW!$A$18:$AH$10000,28,0))</f>
        <v>#N/A</v>
      </c>
      <c r="F351" s="57" t="e">
        <f>VLOOKUP(A351,[1]HPW!$A$18:$AF$10000,30,0)</f>
        <v>#N/A</v>
      </c>
      <c r="G351" s="58" t="e">
        <f>IF(A351=0,0,VLOOKUP(A351,[1]HPW!$A$18:$AH$10000,31,0))</f>
        <v>#N/A</v>
      </c>
      <c r="H351" s="58" t="e">
        <f>IF(A351=0,0,VLOOKUP(A351,[1]HPW!$A$18:$AF$10000,6,0))</f>
        <v>#N/A</v>
      </c>
      <c r="I351" s="58">
        <v>10</v>
      </c>
      <c r="J351" s="58">
        <v>14.444</v>
      </c>
      <c r="K351" s="65">
        <f t="shared" si="15"/>
        <v>1.4444</v>
      </c>
      <c r="L351" s="65"/>
      <c r="M351" s="65"/>
      <c r="N351" s="65"/>
      <c r="O351" s="65"/>
      <c r="P351" s="65"/>
      <c r="Q351" s="65"/>
      <c r="R351" s="65"/>
      <c r="S351" s="51" t="s">
        <v>70</v>
      </c>
      <c r="T351" s="31"/>
      <c r="U351" s="73">
        <v>0.01</v>
      </c>
    </row>
    <row r="352" customHeight="1" spans="1:21">
      <c r="A352" s="53" t="s">
        <v>432</v>
      </c>
      <c r="B352" s="54" t="e">
        <f>IF(A352=0,0,VLOOKUP(A352,[1]HPW!$A$5:$U$10000,21,0))</f>
        <v>#N/A</v>
      </c>
      <c r="C352" s="51">
        <v>72</v>
      </c>
      <c r="D352" s="55" t="s">
        <v>117</v>
      </c>
      <c r="E352" s="56" t="e">
        <f>IF(A352=0,0,VLOOKUP(A352,[1]HPW!$A$18:$AH$10000,28,0))</f>
        <v>#N/A</v>
      </c>
      <c r="F352" s="57" t="e">
        <f>VLOOKUP(A352,[1]HPW!$A$18:$AF$10000,30,0)</f>
        <v>#N/A</v>
      </c>
      <c r="G352" s="58" t="e">
        <f>IF(A352=0,0,VLOOKUP(A352,[1]HPW!$A$18:$AH$10000,31,0))</f>
        <v>#N/A</v>
      </c>
      <c r="H352" s="58" t="e">
        <f>IF(A352=0,0,VLOOKUP(A352,[1]HPW!$A$18:$AF$10000,6,0))</f>
        <v>#N/A</v>
      </c>
      <c r="I352" s="58">
        <v>10</v>
      </c>
      <c r="J352" s="58">
        <v>15.17</v>
      </c>
      <c r="K352" s="65">
        <f t="shared" si="15"/>
        <v>1.517</v>
      </c>
      <c r="L352" s="65"/>
      <c r="M352" s="65"/>
      <c r="N352" s="65"/>
      <c r="O352" s="65"/>
      <c r="P352" s="65"/>
      <c r="Q352" s="65"/>
      <c r="R352" s="65"/>
      <c r="S352" s="51" t="s">
        <v>70</v>
      </c>
      <c r="T352" s="31"/>
      <c r="U352" s="73">
        <v>0.01</v>
      </c>
    </row>
    <row r="353" customHeight="1" spans="1:21">
      <c r="A353" s="53" t="s">
        <v>433</v>
      </c>
      <c r="B353" s="54">
        <f>IF(A353=0,0,VLOOKUP(A353,[1]HPW!$A$5:$U$10000,21,0))</f>
        <v>50</v>
      </c>
      <c r="C353" s="51" t="s">
        <v>133</v>
      </c>
      <c r="D353" s="51" t="s">
        <v>133</v>
      </c>
      <c r="E353" s="56" t="str">
        <f>IF(A353=0,0,VLOOKUP(A353,[1]HPW!$A$18:$AH$10000,28,0))</f>
        <v>FNA15WHA11</v>
      </c>
      <c r="F353" s="57">
        <f>VLOOKUP(A353,[1]HPW!$A$18:$AF$10000,30,0)</f>
        <v>1.55</v>
      </c>
      <c r="G353" s="58" t="str">
        <f>IF(A353=0,0,VLOOKUP(A353,[1]HPW!$A$18:$AH$10000,31,0))</f>
        <v>白色</v>
      </c>
      <c r="H353" s="58">
        <f>IF(A353=0,0,VLOOKUP(A353,[1]HPW!$A$18:$AF$10000,6,0))</f>
        <v>300</v>
      </c>
      <c r="I353" s="58">
        <v>20</v>
      </c>
      <c r="J353" s="58">
        <v>1.59</v>
      </c>
      <c r="K353" s="65">
        <f t="shared" si="15"/>
        <v>0.0795</v>
      </c>
      <c r="L353" s="65"/>
      <c r="M353" s="65"/>
      <c r="N353" s="65">
        <v>0.0699</v>
      </c>
      <c r="O353" s="65"/>
      <c r="P353" s="65"/>
      <c r="Q353" s="65"/>
      <c r="R353" s="65"/>
      <c r="S353" s="51" t="s">
        <v>70</v>
      </c>
      <c r="T353" s="31"/>
      <c r="U353" s="73">
        <v>0.01</v>
      </c>
    </row>
    <row r="354" customHeight="1" spans="1:21">
      <c r="A354" s="53" t="s">
        <v>434</v>
      </c>
      <c r="B354" s="54">
        <f>IF(A354=0,0,VLOOKUP(A354,[1]HPW!$A$5:$U$10000,21,0))</f>
        <v>50</v>
      </c>
      <c r="C354" s="51" t="s">
        <v>133</v>
      </c>
      <c r="D354" s="51" t="s">
        <v>133</v>
      </c>
      <c r="E354" s="56" t="str">
        <f>IF(A354=0,0,VLOOKUP(A354,[1]HPW!$A$18:$AH$10000,28,0))</f>
        <v>FNA15WHA11</v>
      </c>
      <c r="F354" s="57">
        <f>VLOOKUP(A354,[1]HPW!$A$18:$AF$10000,30,0)</f>
        <v>1.55</v>
      </c>
      <c r="G354" s="58" t="str">
        <f>IF(A354=0,0,VLOOKUP(A354,[1]HPW!$A$18:$AH$10000,31,0))</f>
        <v>白色</v>
      </c>
      <c r="H354" s="58">
        <f>IF(A354=0,0,VLOOKUP(A354,[1]HPW!$A$18:$AF$10000,6,0))</f>
        <v>200</v>
      </c>
      <c r="I354" s="58">
        <v>20</v>
      </c>
      <c r="J354" s="58">
        <v>4.765</v>
      </c>
      <c r="K354" s="65">
        <f t="shared" si="15"/>
        <v>0.23825</v>
      </c>
      <c r="L354" s="65"/>
      <c r="M354" s="65"/>
      <c r="N354" s="65"/>
      <c r="O354" s="65"/>
      <c r="P354" s="65"/>
      <c r="Q354" s="65"/>
      <c r="R354" s="65"/>
      <c r="S354" s="51" t="s">
        <v>70</v>
      </c>
      <c r="T354" s="31"/>
      <c r="U354" s="73">
        <v>0.01</v>
      </c>
    </row>
    <row r="355" customHeight="1" spans="1:21">
      <c r="A355" s="84" t="s">
        <v>435</v>
      </c>
      <c r="B355" s="54"/>
      <c r="C355" s="51"/>
      <c r="D355" s="55"/>
      <c r="E355" s="56"/>
      <c r="F355" s="57"/>
      <c r="G355" s="58"/>
      <c r="H355" s="58"/>
      <c r="I355" s="58"/>
      <c r="J355" s="58"/>
      <c r="K355" s="65"/>
      <c r="L355" s="87"/>
      <c r="M355" s="87"/>
      <c r="N355" s="87"/>
      <c r="O355" s="87"/>
      <c r="P355" s="87"/>
      <c r="Q355" s="87"/>
      <c r="R355" s="87"/>
      <c r="S355" s="71" t="s">
        <v>436</v>
      </c>
      <c r="T355" s="31"/>
      <c r="U355" s="73">
        <v>0.01</v>
      </c>
    </row>
    <row r="356" customHeight="1" spans="1:21">
      <c r="A356" s="53" t="s">
        <v>437</v>
      </c>
      <c r="B356" s="54">
        <f>IF(A356=0,0,VLOOKUP(A356,[1]HPW!$A$5:$U$10000,21,0))</f>
        <v>20</v>
      </c>
      <c r="C356" s="51">
        <v>74</v>
      </c>
      <c r="D356" s="55" t="s">
        <v>117</v>
      </c>
      <c r="E356" s="56" t="str">
        <f>IF(A356=0,0,VLOOKUP(A356,[1]HPW!$A$18:$AH$10000,28,0))</f>
        <v>FNA15WHA11</v>
      </c>
      <c r="F356" s="57">
        <f>VLOOKUP(A356,[1]HPW!$A$18:$AF$10000,30,0)</f>
        <v>1.55</v>
      </c>
      <c r="G356" s="58" t="str">
        <f>IF(A356=0,0,VLOOKUP(A356,[1]HPW!$A$18:$AH$10000,31,0))</f>
        <v>白色</v>
      </c>
      <c r="H356" s="58">
        <f>IF(A356=0,0,VLOOKUP(A356,[1]HPW!$A$18:$AF$10000,6,0))</f>
        <v>40</v>
      </c>
      <c r="I356" s="89">
        <v>6</v>
      </c>
      <c r="J356" s="89">
        <v>12.024</v>
      </c>
      <c r="K356" s="65">
        <f t="shared" ref="K356:K377" si="16">J356/I356</f>
        <v>2.004</v>
      </c>
      <c r="L356" s="90"/>
      <c r="M356" s="90"/>
      <c r="N356" s="90"/>
      <c r="O356" s="90"/>
      <c r="P356" s="90"/>
      <c r="Q356" s="90"/>
      <c r="R356" s="90"/>
      <c r="S356" s="71" t="s">
        <v>438</v>
      </c>
      <c r="T356" s="31" t="s">
        <v>119</v>
      </c>
      <c r="U356" s="73">
        <v>0.01</v>
      </c>
    </row>
    <row r="357" customHeight="1" spans="1:21">
      <c r="A357" s="53" t="s">
        <v>439</v>
      </c>
      <c r="B357" s="54">
        <f>IF(A357=0,0,VLOOKUP(A357,[1]HPW!$A$5:$U$10000,21,0))</f>
        <v>20</v>
      </c>
      <c r="C357" s="51">
        <v>74</v>
      </c>
      <c r="D357" s="55" t="s">
        <v>117</v>
      </c>
      <c r="E357" s="56" t="str">
        <f>IF(A357=0,0,VLOOKUP(A357,[1]HPW!$A$18:$AH$10000,28,0))</f>
        <v>FNA15WHA11</v>
      </c>
      <c r="F357" s="57">
        <f>VLOOKUP(A357,[1]HPW!$A$18:$AF$10000,30,0)</f>
        <v>1.55</v>
      </c>
      <c r="G357" s="58" t="str">
        <f>IF(A357=0,0,VLOOKUP(A357,[1]HPW!$A$18:$AH$10000,31,0))</f>
        <v>白色</v>
      </c>
      <c r="H357" s="58">
        <f>IF(A357=0,0,VLOOKUP(A357,[1]HPW!$A$18:$AF$10000,6,0))</f>
        <v>40</v>
      </c>
      <c r="I357" s="89">
        <v>6</v>
      </c>
      <c r="J357" s="58">
        <v>12.844</v>
      </c>
      <c r="K357" s="65">
        <f t="shared" si="16"/>
        <v>2.14066666666667</v>
      </c>
      <c r="L357" s="90"/>
      <c r="M357" s="90"/>
      <c r="N357" s="90"/>
      <c r="O357" s="90"/>
      <c r="P357" s="90"/>
      <c r="Q357" s="90"/>
      <c r="R357" s="90"/>
      <c r="S357" s="71" t="s">
        <v>438</v>
      </c>
      <c r="T357" s="31" t="s">
        <v>119</v>
      </c>
      <c r="U357" s="73">
        <v>0.01</v>
      </c>
    </row>
    <row r="358" customHeight="1" spans="1:21">
      <c r="A358" s="53" t="s">
        <v>440</v>
      </c>
      <c r="B358" s="54">
        <f>IF(A358=0,0,VLOOKUP(A358,[1]HPW!$A$5:$U$10000,21,0))</f>
        <v>20</v>
      </c>
      <c r="C358" s="51">
        <v>74</v>
      </c>
      <c r="D358" s="55" t="s">
        <v>117</v>
      </c>
      <c r="E358" s="56" t="str">
        <f>IF(A358=0,0,VLOOKUP(A358,[1]HPW!$A$18:$AH$10000,28,0))</f>
        <v>FNA15WHA11</v>
      </c>
      <c r="F358" s="57">
        <f>VLOOKUP(A358,[1]HPW!$A$18:$AF$10000,30,0)</f>
        <v>1.55</v>
      </c>
      <c r="G358" s="58" t="str">
        <f>IF(A358=0,0,VLOOKUP(A358,[1]HPW!$A$18:$AH$10000,31,0))</f>
        <v>白色</v>
      </c>
      <c r="H358" s="58">
        <f>IF(A358=0,0,VLOOKUP(A358,[1]HPW!$A$18:$AF$10000,6,0))</f>
        <v>40</v>
      </c>
      <c r="I358" s="89">
        <v>6</v>
      </c>
      <c r="J358" s="58">
        <v>13.618</v>
      </c>
      <c r="K358" s="65">
        <f t="shared" si="16"/>
        <v>2.26966666666667</v>
      </c>
      <c r="L358" s="90"/>
      <c r="M358" s="90"/>
      <c r="N358" s="90"/>
      <c r="O358" s="90"/>
      <c r="P358" s="90"/>
      <c r="Q358" s="90"/>
      <c r="R358" s="90"/>
      <c r="S358" s="71" t="s">
        <v>438</v>
      </c>
      <c r="T358" s="31" t="s">
        <v>119</v>
      </c>
      <c r="U358" s="73">
        <v>0.01</v>
      </c>
    </row>
    <row r="359" customHeight="1" spans="1:21">
      <c r="A359" s="53" t="s">
        <v>441</v>
      </c>
      <c r="B359" s="54">
        <f>IF(A359=0,0,VLOOKUP(A359,[1]HPW!$A$5:$U$10000,21,0))</f>
        <v>20</v>
      </c>
      <c r="C359" s="51">
        <v>78</v>
      </c>
      <c r="D359" s="55" t="s">
        <v>117</v>
      </c>
      <c r="E359" s="56" t="str">
        <f>IF(A359=0,0,VLOOKUP(A359,[1]HPW!$A$18:$AH$10000,28,0))</f>
        <v>FNA15WHA11</v>
      </c>
      <c r="F359" s="57">
        <f>VLOOKUP(A359,[1]HPW!$A$18:$AF$10000,30,0)</f>
        <v>1.55</v>
      </c>
      <c r="G359" s="58" t="str">
        <f>IF(A359=0,0,VLOOKUP(A359,[1]HPW!$A$18:$AH$10000,31,0))</f>
        <v>白色</v>
      </c>
      <c r="H359" s="58">
        <f>IF(A359=0,0,VLOOKUP(A359,[1]HPW!$A$18:$AF$10000,6,0))</f>
        <v>40</v>
      </c>
      <c r="I359" s="89">
        <v>6</v>
      </c>
      <c r="J359" s="58">
        <v>14.551</v>
      </c>
      <c r="K359" s="65">
        <f t="shared" si="16"/>
        <v>2.42516666666667</v>
      </c>
      <c r="L359" s="90"/>
      <c r="M359" s="90"/>
      <c r="N359" s="90"/>
      <c r="O359" s="90"/>
      <c r="P359" s="90"/>
      <c r="Q359" s="90"/>
      <c r="R359" s="90"/>
      <c r="S359" s="71" t="s">
        <v>438</v>
      </c>
      <c r="T359" s="31" t="s">
        <v>119</v>
      </c>
      <c r="U359" s="73">
        <v>0.01</v>
      </c>
    </row>
    <row r="360" customHeight="1" spans="1:21">
      <c r="A360" s="53" t="s">
        <v>442</v>
      </c>
      <c r="B360" s="54">
        <f>IF(A360=0,0,VLOOKUP(A360,[1]HPW!$A$5:$U$10000,21,0))</f>
        <v>15</v>
      </c>
      <c r="C360" s="51">
        <v>78</v>
      </c>
      <c r="D360" s="55" t="s">
        <v>117</v>
      </c>
      <c r="E360" s="56" t="str">
        <f>IF(A360=0,0,VLOOKUP(A360,[1]HPW!$A$18:$AH$10000,28,0))</f>
        <v>FNA15WHA11</v>
      </c>
      <c r="F360" s="57">
        <f>VLOOKUP(A360,[1]HPW!$A$18:$AF$10000,30,0)</f>
        <v>1.55</v>
      </c>
      <c r="G360" s="58" t="str">
        <f>IF(A360=0,0,VLOOKUP(A360,[1]HPW!$A$18:$AH$10000,31,0))</f>
        <v>白色</v>
      </c>
      <c r="H360" s="58">
        <f>IF(A360=0,0,VLOOKUP(A360,[1]HPW!$A$18:$AF$10000,6,0))</f>
        <v>30</v>
      </c>
      <c r="I360" s="89">
        <v>6</v>
      </c>
      <c r="J360" s="58">
        <v>15.415</v>
      </c>
      <c r="K360" s="65">
        <f t="shared" si="16"/>
        <v>2.56916666666667</v>
      </c>
      <c r="L360" s="90"/>
      <c r="M360" s="90"/>
      <c r="N360" s="90"/>
      <c r="O360" s="90"/>
      <c r="P360" s="90"/>
      <c r="Q360" s="90"/>
      <c r="R360" s="90"/>
      <c r="S360" s="71" t="s">
        <v>438</v>
      </c>
      <c r="T360" s="31" t="s">
        <v>119</v>
      </c>
      <c r="U360" s="73">
        <v>0.01</v>
      </c>
    </row>
    <row r="361" customHeight="1" spans="1:21">
      <c r="A361" s="53" t="s">
        <v>443</v>
      </c>
      <c r="B361" s="54">
        <f>IF(A361=0,0,VLOOKUP(A361,[1]HPW!$A$5:$U$10000,21,0))</f>
        <v>15</v>
      </c>
      <c r="C361" s="51">
        <v>78</v>
      </c>
      <c r="D361" s="55" t="s">
        <v>117</v>
      </c>
      <c r="E361" s="56" t="str">
        <f>IF(A361=0,0,VLOOKUP(A361,[1]HPW!$A$18:$AH$10000,28,0))</f>
        <v>FNA15WHA11</v>
      </c>
      <c r="F361" s="57">
        <f>VLOOKUP(A361,[1]HPW!$A$18:$AF$10000,30,0)</f>
        <v>1.55</v>
      </c>
      <c r="G361" s="58" t="str">
        <f>IF(A361=0,0,VLOOKUP(A361,[1]HPW!$A$18:$AH$10000,31,0))</f>
        <v>白色</v>
      </c>
      <c r="H361" s="58">
        <f>IF(A361=0,0,VLOOKUP(A361,[1]HPW!$A$18:$AF$10000,6,0))</f>
        <v>30</v>
      </c>
      <c r="I361" s="89">
        <v>6</v>
      </c>
      <c r="J361" s="58">
        <v>16.248</v>
      </c>
      <c r="K361" s="65">
        <f t="shared" si="16"/>
        <v>2.708</v>
      </c>
      <c r="L361" s="90"/>
      <c r="M361" s="90"/>
      <c r="N361" s="90"/>
      <c r="O361" s="90"/>
      <c r="P361" s="90"/>
      <c r="Q361" s="90"/>
      <c r="R361" s="90"/>
      <c r="S361" s="71" t="s">
        <v>438</v>
      </c>
      <c r="T361" s="31" t="s">
        <v>119</v>
      </c>
      <c r="U361" s="73">
        <v>0.01</v>
      </c>
    </row>
    <row r="362" customHeight="1" spans="1:21">
      <c r="A362" s="53" t="s">
        <v>444</v>
      </c>
      <c r="B362" s="54">
        <f>IF(A362=0,0,VLOOKUP(A362,[1]HPW!$A$5:$U$10000,21,0))</f>
        <v>25</v>
      </c>
      <c r="C362" s="51">
        <v>74</v>
      </c>
      <c r="D362" s="55" t="s">
        <v>117</v>
      </c>
      <c r="E362" s="56" t="str">
        <f>IF(A362=0,0,VLOOKUP(A362,[1]HPW!$A$18:$AH$10000,28,0))</f>
        <v>FNA15WHA11</v>
      </c>
      <c r="F362" s="57">
        <f>VLOOKUP(A362,[1]HPW!$A$18:$AF$10000,30,0)</f>
        <v>1.55</v>
      </c>
      <c r="G362" s="58" t="str">
        <f>IF(A362=0,0,VLOOKUP(A362,[1]HPW!$A$18:$AH$10000,31,0))</f>
        <v>白色</v>
      </c>
      <c r="H362" s="58">
        <f>IF(A362=0,0,VLOOKUP(A362,[1]HPW!$A$18:$AF$10000,6,0))</f>
        <v>25</v>
      </c>
      <c r="I362" s="89">
        <v>6</v>
      </c>
      <c r="J362" s="89">
        <v>12.024</v>
      </c>
      <c r="K362" s="65">
        <f t="shared" si="16"/>
        <v>2.004</v>
      </c>
      <c r="L362" s="65"/>
      <c r="M362" s="65"/>
      <c r="N362" s="65"/>
      <c r="O362" s="65"/>
      <c r="P362" s="65"/>
      <c r="Q362" s="65"/>
      <c r="R362" s="65"/>
      <c r="S362" s="71" t="s">
        <v>438</v>
      </c>
      <c r="T362" s="31" t="s">
        <v>119</v>
      </c>
      <c r="U362" s="73">
        <v>0.01</v>
      </c>
    </row>
    <row r="363" customHeight="1" spans="1:21">
      <c r="A363" s="53" t="s">
        <v>445</v>
      </c>
      <c r="B363" s="54">
        <f>IF(A363=0,0,VLOOKUP(A363,[1]HPW!$A$5:$U$10000,21,0))</f>
        <v>25</v>
      </c>
      <c r="C363" s="51">
        <v>74</v>
      </c>
      <c r="D363" s="55" t="s">
        <v>117</v>
      </c>
      <c r="E363" s="56" t="str">
        <f>IF(A363=0,0,VLOOKUP(A363,[1]HPW!$A$18:$AH$10000,28,0))</f>
        <v>FNA15WHA11</v>
      </c>
      <c r="F363" s="57">
        <f>VLOOKUP(A363,[1]HPW!$A$18:$AF$10000,30,0)</f>
        <v>1.55</v>
      </c>
      <c r="G363" s="58" t="str">
        <f>IF(A363=0,0,VLOOKUP(A363,[1]HPW!$A$18:$AH$10000,31,0))</f>
        <v>白色</v>
      </c>
      <c r="H363" s="58">
        <f>IF(A363=0,0,VLOOKUP(A363,[1]HPW!$A$18:$AF$10000,6,0))</f>
        <v>25</v>
      </c>
      <c r="I363" s="89">
        <v>6</v>
      </c>
      <c r="J363" s="58">
        <v>12.844</v>
      </c>
      <c r="K363" s="65">
        <f t="shared" si="16"/>
        <v>2.14066666666667</v>
      </c>
      <c r="L363" s="65"/>
      <c r="M363" s="65"/>
      <c r="N363" s="65"/>
      <c r="O363" s="65"/>
      <c r="P363" s="65"/>
      <c r="Q363" s="65"/>
      <c r="R363" s="65"/>
      <c r="S363" s="71" t="s">
        <v>438</v>
      </c>
      <c r="T363" s="31" t="s">
        <v>119</v>
      </c>
      <c r="U363" s="73">
        <v>0.01</v>
      </c>
    </row>
    <row r="364" customHeight="1" spans="1:21">
      <c r="A364" s="53" t="s">
        <v>446</v>
      </c>
      <c r="B364" s="54">
        <f>IF(A364=0,0,VLOOKUP(A364,[1]HPW!$A$5:$U$10000,21,0))</f>
        <v>25</v>
      </c>
      <c r="C364" s="51">
        <v>74</v>
      </c>
      <c r="D364" s="55" t="s">
        <v>117</v>
      </c>
      <c r="E364" s="56" t="str">
        <f>IF(A364=0,0,VLOOKUP(A364,[1]HPW!$A$18:$AH$10000,28,0))</f>
        <v>FNA15WHA11</v>
      </c>
      <c r="F364" s="57">
        <f>VLOOKUP(A364,[1]HPW!$A$18:$AF$10000,30,0)</f>
        <v>1.55</v>
      </c>
      <c r="G364" s="58" t="str">
        <f>IF(A364=0,0,VLOOKUP(A364,[1]HPW!$A$18:$AH$10000,31,0))</f>
        <v>白色</v>
      </c>
      <c r="H364" s="58">
        <f>IF(A364=0,0,VLOOKUP(A364,[1]HPW!$A$18:$AF$10000,6,0))</f>
        <v>25</v>
      </c>
      <c r="I364" s="89">
        <v>6</v>
      </c>
      <c r="J364" s="58">
        <v>13.618</v>
      </c>
      <c r="K364" s="65">
        <f t="shared" si="16"/>
        <v>2.26966666666667</v>
      </c>
      <c r="L364" s="65"/>
      <c r="M364" s="65"/>
      <c r="N364" s="65"/>
      <c r="O364" s="65"/>
      <c r="P364" s="65"/>
      <c r="Q364" s="65"/>
      <c r="R364" s="65"/>
      <c r="S364" s="71" t="s">
        <v>438</v>
      </c>
      <c r="T364" s="31" t="s">
        <v>119</v>
      </c>
      <c r="U364" s="73">
        <v>0.01</v>
      </c>
    </row>
    <row r="365" customHeight="1" spans="1:21">
      <c r="A365" s="53" t="s">
        <v>447</v>
      </c>
      <c r="B365" s="54">
        <f>IF(A365=0,0,VLOOKUP(A365,[1]HPW!$A$5:$U$10000,21,0))</f>
        <v>25</v>
      </c>
      <c r="C365" s="51">
        <v>78</v>
      </c>
      <c r="D365" s="55" t="s">
        <v>117</v>
      </c>
      <c r="E365" s="56" t="str">
        <f>IF(A365=0,0,VLOOKUP(A365,[1]HPW!$A$18:$AH$10000,28,0))</f>
        <v>FNA15WHA11</v>
      </c>
      <c r="F365" s="57">
        <f>VLOOKUP(A365,[1]HPW!$A$18:$AF$10000,30,0)</f>
        <v>1.55</v>
      </c>
      <c r="G365" s="58" t="str">
        <f>IF(A365=0,0,VLOOKUP(A365,[1]HPW!$A$18:$AH$10000,31,0))</f>
        <v>白色</v>
      </c>
      <c r="H365" s="58">
        <f>IF(A365=0,0,VLOOKUP(A365,[1]HPW!$A$18:$AF$10000,6,0))</f>
        <v>25</v>
      </c>
      <c r="I365" s="89">
        <v>6</v>
      </c>
      <c r="J365" s="58">
        <v>14.551</v>
      </c>
      <c r="K365" s="65">
        <f t="shared" si="16"/>
        <v>2.42516666666667</v>
      </c>
      <c r="L365" s="65"/>
      <c r="M365" s="65"/>
      <c r="N365" s="65"/>
      <c r="O365" s="65"/>
      <c r="P365" s="65"/>
      <c r="Q365" s="65"/>
      <c r="R365" s="65"/>
      <c r="S365" s="71" t="s">
        <v>438</v>
      </c>
      <c r="T365" s="31" t="s">
        <v>119</v>
      </c>
      <c r="U365" s="73">
        <v>0.01</v>
      </c>
    </row>
    <row r="366" customHeight="1" spans="1:21">
      <c r="A366" s="53" t="s">
        <v>448</v>
      </c>
      <c r="B366" s="54">
        <f>IF(A366=0,0,VLOOKUP(A366,[1]HPW!$A$5:$U$10000,21,0))</f>
        <v>25</v>
      </c>
      <c r="C366" s="51">
        <v>78</v>
      </c>
      <c r="D366" s="55" t="s">
        <v>117</v>
      </c>
      <c r="E366" s="56" t="str">
        <f>IF(A366=0,0,VLOOKUP(A366,[1]HPW!$A$18:$AH$10000,28,0))</f>
        <v>FNA15WHA11</v>
      </c>
      <c r="F366" s="57">
        <f>VLOOKUP(A366,[1]HPW!$A$18:$AF$10000,30,0)</f>
        <v>1.55</v>
      </c>
      <c r="G366" s="58" t="str">
        <f>IF(A366=0,0,VLOOKUP(A366,[1]HPW!$A$18:$AH$10000,31,0))</f>
        <v>白色</v>
      </c>
      <c r="H366" s="58">
        <f>IF(A366=0,0,VLOOKUP(A366,[1]HPW!$A$18:$AF$10000,6,0))</f>
        <v>25</v>
      </c>
      <c r="I366" s="89">
        <v>6</v>
      </c>
      <c r="J366" s="58">
        <v>15.415</v>
      </c>
      <c r="K366" s="65">
        <f t="shared" si="16"/>
        <v>2.56916666666667</v>
      </c>
      <c r="L366" s="65"/>
      <c r="M366" s="65"/>
      <c r="N366" s="65"/>
      <c r="O366" s="65"/>
      <c r="P366" s="65"/>
      <c r="Q366" s="65"/>
      <c r="R366" s="65"/>
      <c r="S366" s="71" t="s">
        <v>438</v>
      </c>
      <c r="T366" s="31" t="s">
        <v>119</v>
      </c>
      <c r="U366" s="73">
        <v>0.01</v>
      </c>
    </row>
    <row r="367" customHeight="1" spans="1:21">
      <c r="A367" s="53" t="s">
        <v>449</v>
      </c>
      <c r="B367" s="54">
        <f>IF(A367=0,0,VLOOKUP(A367,[1]HPW!$A$5:$U$10000,21,0))</f>
        <v>25</v>
      </c>
      <c r="C367" s="51">
        <v>78</v>
      </c>
      <c r="D367" s="55" t="s">
        <v>117</v>
      </c>
      <c r="E367" s="56" t="str">
        <f>IF(A367=0,0,VLOOKUP(A367,[1]HPW!$A$18:$AH$10000,28,0))</f>
        <v>FNA15WHA11</v>
      </c>
      <c r="F367" s="57">
        <f>VLOOKUP(A367,[1]HPW!$A$18:$AF$10000,30,0)</f>
        <v>1.55</v>
      </c>
      <c r="G367" s="58" t="str">
        <f>IF(A367=0,0,VLOOKUP(A367,[1]HPW!$A$18:$AH$10000,31,0))</f>
        <v>白色</v>
      </c>
      <c r="H367" s="58">
        <f>IF(A367=0,0,VLOOKUP(A367,[1]HPW!$A$18:$AF$10000,6,0))</f>
        <v>25</v>
      </c>
      <c r="I367" s="89">
        <v>6</v>
      </c>
      <c r="J367" s="58">
        <v>16.248</v>
      </c>
      <c r="K367" s="65">
        <f t="shared" si="16"/>
        <v>2.708</v>
      </c>
      <c r="L367" s="65"/>
      <c r="M367" s="65"/>
      <c r="N367" s="65"/>
      <c r="O367" s="65"/>
      <c r="P367" s="65"/>
      <c r="Q367" s="65"/>
      <c r="R367" s="65"/>
      <c r="S367" s="71" t="s">
        <v>438</v>
      </c>
      <c r="T367" s="31" t="s">
        <v>119</v>
      </c>
      <c r="U367" s="73">
        <v>0.01</v>
      </c>
    </row>
    <row r="368" customHeight="1" spans="1:21">
      <c r="A368" s="53" t="s">
        <v>450</v>
      </c>
      <c r="B368" s="54">
        <f>IF(A368=0,0,VLOOKUP(A368,[1]HPW!$A$5:$U$10000,21,0))</f>
        <v>25</v>
      </c>
      <c r="C368" s="51">
        <v>88</v>
      </c>
      <c r="D368" s="55" t="s">
        <v>117</v>
      </c>
      <c r="E368" s="56" t="str">
        <f>IF(A368=0,0,VLOOKUP(A368,[1]HPW!$A$18:$AH$10000,28,0))</f>
        <v>FNA15WHA11</v>
      </c>
      <c r="F368" s="57">
        <f>VLOOKUP(A368,[1]HPW!$A$18:$AF$10000,30,0)</f>
        <v>1.55</v>
      </c>
      <c r="G368" s="58" t="str">
        <f>IF(A368=0,0,VLOOKUP(A368,[1]HPW!$A$18:$AH$10000,31,0))</f>
        <v>白色</v>
      </c>
      <c r="H368" s="58">
        <f>IF(A368=0,0,VLOOKUP(A368,[1]HPW!$A$18:$AF$10000,6,0))</f>
        <v>25</v>
      </c>
      <c r="I368" s="58">
        <v>6</v>
      </c>
      <c r="J368" s="58">
        <v>17.251</v>
      </c>
      <c r="K368" s="65">
        <f t="shared" si="16"/>
        <v>2.87516666666667</v>
      </c>
      <c r="L368" s="65"/>
      <c r="M368" s="65"/>
      <c r="N368" s="65"/>
      <c r="O368" s="65"/>
      <c r="P368" s="65"/>
      <c r="Q368" s="65"/>
      <c r="R368" s="65"/>
      <c r="S368" s="72" t="s">
        <v>307</v>
      </c>
      <c r="T368" s="31" t="s">
        <v>119</v>
      </c>
      <c r="U368" s="73">
        <v>0.01</v>
      </c>
    </row>
    <row r="369" customHeight="1" spans="1:21">
      <c r="A369" s="53" t="s">
        <v>451</v>
      </c>
      <c r="B369" s="54">
        <f>IF(A369=0,0,VLOOKUP(A369,[1]HPW!$A$5:$U$10000,21,0))</f>
        <v>25</v>
      </c>
      <c r="C369" s="51">
        <v>88</v>
      </c>
      <c r="D369" s="55" t="s">
        <v>117</v>
      </c>
      <c r="E369" s="56" t="str">
        <f>IF(A369=0,0,VLOOKUP(A369,[1]HPW!$A$18:$AH$10000,28,0))</f>
        <v>FNA15WHA11</v>
      </c>
      <c r="F369" s="57">
        <f>VLOOKUP(A369,[1]HPW!$A$18:$AF$10000,30,0)</f>
        <v>1.55</v>
      </c>
      <c r="G369" s="58" t="str">
        <f>IF(A369=0,0,VLOOKUP(A369,[1]HPW!$A$18:$AH$10000,31,0))</f>
        <v>白色</v>
      </c>
      <c r="H369" s="58">
        <f>IF(A369=0,0,VLOOKUP(A369,[1]HPW!$A$18:$AF$10000,6,0))</f>
        <v>25</v>
      </c>
      <c r="I369" s="58">
        <v>6</v>
      </c>
      <c r="J369" s="58">
        <v>18.328</v>
      </c>
      <c r="K369" s="65">
        <f t="shared" si="16"/>
        <v>3.05466666666667</v>
      </c>
      <c r="L369" s="65"/>
      <c r="M369" s="65"/>
      <c r="N369" s="65"/>
      <c r="O369" s="65"/>
      <c r="P369" s="65"/>
      <c r="Q369" s="65"/>
      <c r="R369" s="65"/>
      <c r="S369" s="72" t="s">
        <v>307</v>
      </c>
      <c r="T369" s="31" t="s">
        <v>119</v>
      </c>
      <c r="U369" s="73">
        <v>0.01</v>
      </c>
    </row>
    <row r="370" customHeight="1" spans="1:21">
      <c r="A370" s="53" t="s">
        <v>452</v>
      </c>
      <c r="B370" s="54" t="e">
        <f>IF(A370=0,0,VLOOKUP(A370,[1]HPW!$A$5:$U$10000,21,0))</f>
        <v>#N/A</v>
      </c>
      <c r="C370" s="51">
        <v>74</v>
      </c>
      <c r="D370" s="55" t="s">
        <v>117</v>
      </c>
      <c r="E370" s="56" t="e">
        <f>IF(A370=0,0,VLOOKUP(A370,[1]HPW!$A$18:$AH$10000,28,0))</f>
        <v>#N/A</v>
      </c>
      <c r="F370" s="57" t="e">
        <f>VLOOKUP(A370,[1]HPW!$A$18:$AF$10000,30,0)</f>
        <v>#N/A</v>
      </c>
      <c r="G370" s="58" t="e">
        <f>IF(A370=0,0,VLOOKUP(A370,[1]HPW!$A$18:$AH$10000,31,0))</f>
        <v>#N/A</v>
      </c>
      <c r="H370" s="58" t="e">
        <f>IF(A370=0,0,VLOOKUP(A370,[1]HPW!$A$18:$AF$10000,6,0))</f>
        <v>#N/A</v>
      </c>
      <c r="I370" s="89">
        <v>6</v>
      </c>
      <c r="J370" s="89">
        <v>12.024</v>
      </c>
      <c r="K370" s="65">
        <f t="shared" si="16"/>
        <v>2.004</v>
      </c>
      <c r="L370" s="83"/>
      <c r="M370" s="83"/>
      <c r="N370" s="83"/>
      <c r="O370" s="83"/>
      <c r="P370" s="83"/>
      <c r="Q370" s="83"/>
      <c r="R370" s="83"/>
      <c r="S370" s="71" t="s">
        <v>436</v>
      </c>
      <c r="T370" s="31" t="s">
        <v>119</v>
      </c>
      <c r="U370" s="73">
        <v>0.01</v>
      </c>
    </row>
    <row r="371" customHeight="1" spans="1:21">
      <c r="A371" s="53" t="s">
        <v>453</v>
      </c>
      <c r="B371" s="54" t="e">
        <f>IF(A371=0,0,VLOOKUP(A371,[1]HPW!$A$5:$U$10000,21,0))</f>
        <v>#N/A</v>
      </c>
      <c r="C371" s="51">
        <v>74</v>
      </c>
      <c r="D371" s="55" t="s">
        <v>117</v>
      </c>
      <c r="E371" s="56" t="e">
        <f>IF(A371=0,0,VLOOKUP(A371,[1]HPW!$A$18:$AH$10000,28,0))</f>
        <v>#N/A</v>
      </c>
      <c r="F371" s="57" t="e">
        <f>VLOOKUP(A371,[1]HPW!$A$18:$AF$10000,30,0)</f>
        <v>#N/A</v>
      </c>
      <c r="G371" s="58" t="e">
        <f>IF(A371=0,0,VLOOKUP(A371,[1]HPW!$A$18:$AH$10000,31,0))</f>
        <v>#N/A</v>
      </c>
      <c r="H371" s="58" t="e">
        <f>IF(A371=0,0,VLOOKUP(A371,[1]HPW!$A$18:$AF$10000,6,0))</f>
        <v>#N/A</v>
      </c>
      <c r="I371" s="89">
        <v>6</v>
      </c>
      <c r="J371" s="58">
        <v>12.844</v>
      </c>
      <c r="K371" s="65">
        <f t="shared" si="16"/>
        <v>2.14066666666667</v>
      </c>
      <c r="L371" s="65"/>
      <c r="M371" s="65"/>
      <c r="N371" s="65"/>
      <c r="O371" s="65"/>
      <c r="P371" s="65"/>
      <c r="Q371" s="65"/>
      <c r="R371" s="65"/>
      <c r="S371" s="71" t="s">
        <v>436</v>
      </c>
      <c r="T371" s="31" t="s">
        <v>119</v>
      </c>
      <c r="U371" s="73">
        <v>0.01</v>
      </c>
    </row>
    <row r="372" customHeight="1" spans="1:21">
      <c r="A372" s="53" t="s">
        <v>454</v>
      </c>
      <c r="B372" s="54" t="e">
        <f>IF(A372=0,0,VLOOKUP(A372,[1]HPW!$A$5:$U$10000,21,0))</f>
        <v>#N/A</v>
      </c>
      <c r="C372" s="51">
        <v>74</v>
      </c>
      <c r="D372" s="55" t="s">
        <v>117</v>
      </c>
      <c r="E372" s="56" t="e">
        <f>IF(A372=0,0,VLOOKUP(A372,[1]HPW!$A$18:$AH$10000,28,0))</f>
        <v>#N/A</v>
      </c>
      <c r="F372" s="57" t="e">
        <f>VLOOKUP(A372,[1]HPW!$A$18:$AF$10000,30,0)</f>
        <v>#N/A</v>
      </c>
      <c r="G372" s="58" t="e">
        <f>IF(A372=0,0,VLOOKUP(A372,[1]HPW!$A$18:$AH$10000,31,0))</f>
        <v>#N/A</v>
      </c>
      <c r="H372" s="58" t="e">
        <f>IF(A372=0,0,VLOOKUP(A372,[1]HPW!$A$18:$AF$10000,6,0))</f>
        <v>#N/A</v>
      </c>
      <c r="I372" s="89">
        <v>6</v>
      </c>
      <c r="J372" s="58">
        <v>13.618</v>
      </c>
      <c r="K372" s="65">
        <f t="shared" si="16"/>
        <v>2.26966666666667</v>
      </c>
      <c r="L372" s="65"/>
      <c r="M372" s="65"/>
      <c r="N372" s="65"/>
      <c r="O372" s="65"/>
      <c r="P372" s="65"/>
      <c r="Q372" s="65"/>
      <c r="R372" s="65"/>
      <c r="S372" s="71" t="s">
        <v>436</v>
      </c>
      <c r="T372" s="31" t="s">
        <v>119</v>
      </c>
      <c r="U372" s="73">
        <v>0.01</v>
      </c>
    </row>
    <row r="373" customHeight="1" spans="1:21">
      <c r="A373" s="53" t="s">
        <v>455</v>
      </c>
      <c r="B373" s="54" t="e">
        <f>IF(A373=0,0,VLOOKUP(A373,[1]HPW!$A$5:$U$10000,21,0))</f>
        <v>#N/A</v>
      </c>
      <c r="C373" s="51">
        <v>78</v>
      </c>
      <c r="D373" s="55" t="s">
        <v>117</v>
      </c>
      <c r="E373" s="56" t="e">
        <f>IF(A373=0,0,VLOOKUP(A373,[1]HPW!$A$18:$AH$10000,28,0))</f>
        <v>#N/A</v>
      </c>
      <c r="F373" s="57" t="e">
        <f>VLOOKUP(A373,[1]HPW!$A$18:$AF$10000,30,0)</f>
        <v>#N/A</v>
      </c>
      <c r="G373" s="58" t="e">
        <f>IF(A373=0,0,VLOOKUP(A373,[1]HPW!$A$18:$AH$10000,31,0))</f>
        <v>#N/A</v>
      </c>
      <c r="H373" s="58" t="e">
        <f>IF(A373=0,0,VLOOKUP(A373,[1]HPW!$A$18:$AF$10000,6,0))</f>
        <v>#N/A</v>
      </c>
      <c r="I373" s="89">
        <v>6</v>
      </c>
      <c r="J373" s="58">
        <v>14.551</v>
      </c>
      <c r="K373" s="65">
        <f t="shared" si="16"/>
        <v>2.42516666666667</v>
      </c>
      <c r="L373" s="65"/>
      <c r="M373" s="65"/>
      <c r="N373" s="65"/>
      <c r="O373" s="65"/>
      <c r="P373" s="65"/>
      <c r="Q373" s="65"/>
      <c r="R373" s="65"/>
      <c r="S373" s="71" t="s">
        <v>436</v>
      </c>
      <c r="T373" s="31" t="s">
        <v>119</v>
      </c>
      <c r="U373" s="73">
        <v>0.01</v>
      </c>
    </row>
    <row r="374" customHeight="1" spans="1:21">
      <c r="A374" s="53" t="s">
        <v>456</v>
      </c>
      <c r="B374" s="54" t="e">
        <f>IF(A374=0,0,VLOOKUP(A374,[1]HPW!$A$5:$U$10000,21,0))</f>
        <v>#N/A</v>
      </c>
      <c r="C374" s="51">
        <v>78</v>
      </c>
      <c r="D374" s="55" t="s">
        <v>117</v>
      </c>
      <c r="E374" s="56" t="e">
        <f>IF(A374=0,0,VLOOKUP(A374,[1]HPW!$A$18:$AH$10000,28,0))</f>
        <v>#N/A</v>
      </c>
      <c r="F374" s="57" t="e">
        <f>VLOOKUP(A374,[1]HPW!$A$18:$AF$10000,30,0)</f>
        <v>#N/A</v>
      </c>
      <c r="G374" s="58" t="e">
        <f>IF(A374=0,0,VLOOKUP(A374,[1]HPW!$A$18:$AH$10000,31,0))</f>
        <v>#N/A</v>
      </c>
      <c r="H374" s="58" t="e">
        <f>IF(A374=0,0,VLOOKUP(A374,[1]HPW!$A$18:$AF$10000,6,0))</f>
        <v>#N/A</v>
      </c>
      <c r="I374" s="89">
        <v>6</v>
      </c>
      <c r="J374" s="58">
        <v>15.415</v>
      </c>
      <c r="K374" s="65">
        <f t="shared" si="16"/>
        <v>2.56916666666667</v>
      </c>
      <c r="L374" s="65"/>
      <c r="M374" s="65"/>
      <c r="N374" s="65"/>
      <c r="O374" s="65"/>
      <c r="P374" s="65"/>
      <c r="Q374" s="65"/>
      <c r="R374" s="65"/>
      <c r="S374" s="71" t="s">
        <v>436</v>
      </c>
      <c r="T374" s="31" t="s">
        <v>119</v>
      </c>
      <c r="U374" s="73">
        <v>0.01</v>
      </c>
    </row>
    <row r="375" customHeight="1" spans="1:21">
      <c r="A375" s="53" t="s">
        <v>457</v>
      </c>
      <c r="B375" s="54" t="e">
        <f>IF(A375=0,0,VLOOKUP(A375,[1]HPW!$A$5:$U$10000,21,0))</f>
        <v>#N/A</v>
      </c>
      <c r="C375" s="51">
        <v>78</v>
      </c>
      <c r="D375" s="55" t="s">
        <v>117</v>
      </c>
      <c r="E375" s="56" t="e">
        <f>IF(A375=0,0,VLOOKUP(A375,[1]HPW!$A$18:$AH$10000,28,0))</f>
        <v>#N/A</v>
      </c>
      <c r="F375" s="57" t="e">
        <f>VLOOKUP(A375,[1]HPW!$A$18:$AF$10000,30,0)</f>
        <v>#N/A</v>
      </c>
      <c r="G375" s="58" t="e">
        <f>IF(A375=0,0,VLOOKUP(A375,[1]HPW!$A$18:$AH$10000,31,0))</f>
        <v>#N/A</v>
      </c>
      <c r="H375" s="58" t="e">
        <f>IF(A375=0,0,VLOOKUP(A375,[1]HPW!$A$18:$AF$10000,6,0))</f>
        <v>#N/A</v>
      </c>
      <c r="I375" s="89">
        <v>6</v>
      </c>
      <c r="J375" s="58">
        <v>16.248</v>
      </c>
      <c r="K375" s="65">
        <f t="shared" si="16"/>
        <v>2.708</v>
      </c>
      <c r="L375" s="65"/>
      <c r="M375" s="65"/>
      <c r="N375" s="65"/>
      <c r="O375" s="65"/>
      <c r="P375" s="65"/>
      <c r="Q375" s="65"/>
      <c r="R375" s="65"/>
      <c r="S375" s="71" t="s">
        <v>436</v>
      </c>
      <c r="T375" s="31" t="s">
        <v>119</v>
      </c>
      <c r="U375" s="73">
        <v>0.01</v>
      </c>
    </row>
    <row r="376" customHeight="1" spans="1:21">
      <c r="A376" s="53" t="s">
        <v>458</v>
      </c>
      <c r="B376" s="54" t="e">
        <f>IF(A376=0,0,VLOOKUP(A376,[1]HPW!$A$5:$U$10000,21,0))</f>
        <v>#N/A</v>
      </c>
      <c r="C376" s="51">
        <v>88</v>
      </c>
      <c r="D376" s="55" t="s">
        <v>117</v>
      </c>
      <c r="E376" s="56" t="e">
        <f>IF(A376=0,0,VLOOKUP(A376,[1]HPW!$A$18:$AH$10000,28,0))</f>
        <v>#N/A</v>
      </c>
      <c r="F376" s="57" t="e">
        <f>VLOOKUP(A376,[1]HPW!$A$18:$AF$10000,30,0)</f>
        <v>#N/A</v>
      </c>
      <c r="G376" s="58" t="e">
        <f>IF(A376=0,0,VLOOKUP(A376,[1]HPW!$A$18:$AH$10000,31,0))</f>
        <v>#N/A</v>
      </c>
      <c r="H376" s="58" t="e">
        <f>IF(A376=0,0,VLOOKUP(A376,[1]HPW!$A$18:$AF$10000,6,0))</f>
        <v>#N/A</v>
      </c>
      <c r="I376" s="58">
        <v>6</v>
      </c>
      <c r="J376" s="58">
        <v>17.251</v>
      </c>
      <c r="K376" s="65">
        <f t="shared" si="16"/>
        <v>2.87516666666667</v>
      </c>
      <c r="L376" s="65"/>
      <c r="M376" s="65"/>
      <c r="N376" s="65"/>
      <c r="O376" s="65"/>
      <c r="P376" s="65"/>
      <c r="Q376" s="65"/>
      <c r="R376" s="65"/>
      <c r="S376" s="71" t="s">
        <v>70</v>
      </c>
      <c r="T376" s="31" t="s">
        <v>119</v>
      </c>
      <c r="U376" s="73">
        <v>0.01</v>
      </c>
    </row>
    <row r="377" customHeight="1" spans="1:21">
      <c r="A377" s="53" t="s">
        <v>459</v>
      </c>
      <c r="B377" s="54" t="e">
        <f>IF(A377=0,0,VLOOKUP(A377,[1]HPW!$A$5:$U$10000,21,0))</f>
        <v>#N/A</v>
      </c>
      <c r="C377" s="51">
        <v>88</v>
      </c>
      <c r="D377" s="55" t="s">
        <v>117</v>
      </c>
      <c r="E377" s="56" t="e">
        <f>IF(A377=0,0,VLOOKUP(A377,[1]HPW!$A$18:$AH$10000,28,0))</f>
        <v>#N/A</v>
      </c>
      <c r="F377" s="57" t="e">
        <f>VLOOKUP(A377,[1]HPW!$A$18:$AF$10000,30,0)</f>
        <v>#N/A</v>
      </c>
      <c r="G377" s="58" t="e">
        <f>IF(A377=0,0,VLOOKUP(A377,[1]HPW!$A$18:$AH$10000,31,0))</f>
        <v>#N/A</v>
      </c>
      <c r="H377" s="58" t="e">
        <f>IF(A377=0,0,VLOOKUP(A377,[1]HPW!$A$18:$AF$10000,6,0))</f>
        <v>#N/A</v>
      </c>
      <c r="I377" s="58">
        <v>6</v>
      </c>
      <c r="J377" s="58">
        <v>18.328</v>
      </c>
      <c r="K377" s="65">
        <f t="shared" si="16"/>
        <v>3.05466666666667</v>
      </c>
      <c r="L377" s="65"/>
      <c r="M377" s="65"/>
      <c r="N377" s="65"/>
      <c r="O377" s="65"/>
      <c r="P377" s="65"/>
      <c r="Q377" s="65"/>
      <c r="R377" s="65"/>
      <c r="S377" s="72" t="s">
        <v>70</v>
      </c>
      <c r="T377" s="31" t="s">
        <v>119</v>
      </c>
      <c r="U377" s="73">
        <v>0.01</v>
      </c>
    </row>
    <row r="378" customHeight="1" spans="1:21">
      <c r="A378" s="53" t="s">
        <v>460</v>
      </c>
      <c r="B378" s="54">
        <f>IF(A378=0,0,VLOOKUP(A378,[1]HPW!$A$5:$U$10000,21,0))</f>
        <v>25</v>
      </c>
      <c r="C378" s="51"/>
      <c r="D378" s="55"/>
      <c r="E378" s="56" t="str">
        <f>IF(A378=0,0,VLOOKUP(A378,[1]HPW!$A$18:$AH$10000,28,0))</f>
        <v>FNA15WHA11</v>
      </c>
      <c r="F378" s="57">
        <f>VLOOKUP(A378,[1]HPW!$A$18:$AF$10000,30,0)</f>
        <v>1.55</v>
      </c>
      <c r="G378" s="58" t="str">
        <f>IF(A378=0,0,VLOOKUP(A378,[1]HPW!$A$18:$AH$10000,31,0))</f>
        <v>白色</v>
      </c>
      <c r="H378" s="58">
        <f>IF(A378=0,0,VLOOKUP(A378,[1]HPW!$A$18:$AF$10000,6,0))</f>
        <v>25</v>
      </c>
      <c r="I378" s="89">
        <v>6</v>
      </c>
      <c r="J378" s="89">
        <v>13.235</v>
      </c>
      <c r="K378" s="65">
        <v>2.20583333333334</v>
      </c>
      <c r="L378" s="65"/>
      <c r="M378" s="65"/>
      <c r="N378" s="65"/>
      <c r="O378" s="65"/>
      <c r="P378" s="65"/>
      <c r="Q378" s="65"/>
      <c r="R378" s="65"/>
      <c r="S378" s="72" t="s">
        <v>461</v>
      </c>
      <c r="T378" s="31" t="s">
        <v>119</v>
      </c>
      <c r="U378" s="73">
        <v>0.01</v>
      </c>
    </row>
    <row r="379" customHeight="1" spans="1:21">
      <c r="A379" s="53" t="s">
        <v>462</v>
      </c>
      <c r="B379" s="54">
        <f>IF(A379=0,0,VLOOKUP(A379,[1]HPW!$A$5:$U$10000,21,0))</f>
        <v>25</v>
      </c>
      <c r="C379" s="51"/>
      <c r="D379" s="55"/>
      <c r="E379" s="56" t="str">
        <f>IF(A379=0,0,VLOOKUP(A379,[1]HPW!$A$18:$AH$10000,28,0))</f>
        <v>FNA15WHA11</v>
      </c>
      <c r="F379" s="57">
        <f>VLOOKUP(A379,[1]HPW!$A$18:$AF$10000,30,0)</f>
        <v>1.55</v>
      </c>
      <c r="G379" s="58" t="str">
        <f>IF(A379=0,0,VLOOKUP(A379,[1]HPW!$A$18:$AH$10000,31,0))</f>
        <v>白色</v>
      </c>
      <c r="H379" s="58">
        <f>IF(A379=0,0,VLOOKUP(A379,[1]HPW!$A$18:$AF$10000,6,0))</f>
        <v>25</v>
      </c>
      <c r="I379" s="58">
        <v>6</v>
      </c>
      <c r="J379" s="89">
        <v>14.442</v>
      </c>
      <c r="K379" s="65">
        <v>2.407</v>
      </c>
      <c r="L379" s="65"/>
      <c r="M379" s="65"/>
      <c r="N379" s="65"/>
      <c r="O379" s="65"/>
      <c r="P379" s="65"/>
      <c r="Q379" s="65"/>
      <c r="R379" s="65"/>
      <c r="S379" s="72" t="s">
        <v>461</v>
      </c>
      <c r="T379" s="31" t="s">
        <v>119</v>
      </c>
      <c r="U379" s="73">
        <v>0.01</v>
      </c>
    </row>
    <row r="380" customHeight="1" spans="1:21">
      <c r="A380" s="53" t="s">
        <v>463</v>
      </c>
      <c r="B380" s="54">
        <f>IF(A380=0,0,VLOOKUP(A380,[1]HPW!$A$5:$U$10000,21,0))</f>
        <v>25</v>
      </c>
      <c r="C380" s="51"/>
      <c r="D380" s="55"/>
      <c r="E380" s="56" t="str">
        <f>IF(A380=0,0,VLOOKUP(A380,[1]HPW!$A$18:$AH$10000,28,0))</f>
        <v>FNA15WHA11</v>
      </c>
      <c r="F380" s="57">
        <f>VLOOKUP(A380,[1]HPW!$A$18:$AF$10000,30,0)</f>
        <v>1.55</v>
      </c>
      <c r="G380" s="58" t="str">
        <f>IF(A380=0,0,VLOOKUP(A380,[1]HPW!$A$18:$AH$10000,31,0))</f>
        <v>白色</v>
      </c>
      <c r="H380" s="58">
        <f>IF(A380=0,0,VLOOKUP(A380,[1]HPW!$A$18:$AF$10000,6,0))</f>
        <v>25</v>
      </c>
      <c r="I380" s="58">
        <v>6</v>
      </c>
      <c r="J380" s="89">
        <v>15.445</v>
      </c>
      <c r="K380" s="65">
        <v>2.57416666666666</v>
      </c>
      <c r="L380" s="65"/>
      <c r="M380" s="65"/>
      <c r="N380" s="65"/>
      <c r="O380" s="65"/>
      <c r="P380" s="65"/>
      <c r="Q380" s="65"/>
      <c r="R380" s="65"/>
      <c r="S380" s="72" t="s">
        <v>461</v>
      </c>
      <c r="T380" s="31" t="s">
        <v>119</v>
      </c>
      <c r="U380" s="73">
        <v>0.01</v>
      </c>
    </row>
    <row r="381" customHeight="1" spans="1:21">
      <c r="A381" s="53" t="s">
        <v>464</v>
      </c>
      <c r="B381" s="54">
        <f>IF(A381=0,0,VLOOKUP(A381,[1]HPW!$A$5:$U$10000,21,0))</f>
        <v>25</v>
      </c>
      <c r="C381" s="51"/>
      <c r="D381" s="55"/>
      <c r="E381" s="56" t="str">
        <f>IF(A381=0,0,VLOOKUP(A381,[1]HPW!$A$18:$AH$10000,28,0))</f>
        <v>FNA15WHA11</v>
      </c>
      <c r="F381" s="57">
        <f>VLOOKUP(A381,[1]HPW!$A$18:$AF$10000,30,0)</f>
        <v>1.55</v>
      </c>
      <c r="G381" s="58" t="str">
        <f>IF(A381=0,0,VLOOKUP(A381,[1]HPW!$A$18:$AH$10000,31,0))</f>
        <v>白色</v>
      </c>
      <c r="H381" s="58">
        <f>IF(A381=0,0,VLOOKUP(A381,[1]HPW!$A$18:$AF$10000,6,0))</f>
        <v>25</v>
      </c>
      <c r="I381" s="58">
        <v>6</v>
      </c>
      <c r="J381" s="89">
        <v>16.3</v>
      </c>
      <c r="K381" s="65">
        <v>2.71666666666666</v>
      </c>
      <c r="L381" s="65"/>
      <c r="M381" s="65"/>
      <c r="N381" s="65"/>
      <c r="O381" s="65"/>
      <c r="P381" s="65"/>
      <c r="Q381" s="65"/>
      <c r="R381" s="65"/>
      <c r="S381" s="72" t="s">
        <v>461</v>
      </c>
      <c r="T381" s="31" t="s">
        <v>119</v>
      </c>
      <c r="U381" s="73">
        <v>0.01</v>
      </c>
    </row>
    <row r="382" customHeight="1" spans="1:21">
      <c r="A382" s="53" t="s">
        <v>465</v>
      </c>
      <c r="B382" s="54">
        <f>IF(A382=0,0,VLOOKUP(A382,[1]HPW!$A$5:$U$10000,21,0))</f>
        <v>25</v>
      </c>
      <c r="C382" s="51"/>
      <c r="D382" s="55"/>
      <c r="E382" s="56" t="str">
        <f>IF(A382=0,0,VLOOKUP(A382,[1]HPW!$A$18:$AH$10000,28,0))</f>
        <v>FNA15WHA11</v>
      </c>
      <c r="F382" s="57">
        <f>VLOOKUP(A382,[1]HPW!$A$18:$AF$10000,30,0)</f>
        <v>1.55</v>
      </c>
      <c r="G382" s="58" t="str">
        <f>IF(A382=0,0,VLOOKUP(A382,[1]HPW!$A$18:$AH$10000,31,0))</f>
        <v>白色</v>
      </c>
      <c r="H382" s="58">
        <f>IF(A382=0,0,VLOOKUP(A382,[1]HPW!$A$18:$AF$10000,6,0))</f>
        <v>25</v>
      </c>
      <c r="I382" s="58">
        <v>6</v>
      </c>
      <c r="J382" s="89">
        <v>17.432</v>
      </c>
      <c r="K382" s="65">
        <v>2.90533333333334</v>
      </c>
      <c r="L382" s="65"/>
      <c r="M382" s="65"/>
      <c r="N382" s="65"/>
      <c r="O382" s="65"/>
      <c r="P382" s="65"/>
      <c r="Q382" s="65"/>
      <c r="R382" s="65"/>
      <c r="S382" s="72" t="s">
        <v>461</v>
      </c>
      <c r="T382" s="31" t="s">
        <v>119</v>
      </c>
      <c r="U382" s="73">
        <v>0.01</v>
      </c>
    </row>
    <row r="383" customHeight="1" spans="1:21">
      <c r="A383" s="53" t="s">
        <v>466</v>
      </c>
      <c r="B383" s="54">
        <f>IF(A383=0,0,VLOOKUP(A383,[1]HPW!$A$5:$U$10000,21,0))</f>
        <v>25</v>
      </c>
      <c r="C383" s="51"/>
      <c r="D383" s="55"/>
      <c r="E383" s="56" t="str">
        <f>IF(A383=0,0,VLOOKUP(A383,[1]HPW!$A$18:$AH$10000,28,0))</f>
        <v>FNA15WHA11</v>
      </c>
      <c r="F383" s="57">
        <f>VLOOKUP(A383,[1]HPW!$A$18:$AF$10000,30,0)</f>
        <v>1.55</v>
      </c>
      <c r="G383" s="58" t="str">
        <f>IF(A383=0,0,VLOOKUP(A383,[1]HPW!$A$18:$AH$10000,31,0))</f>
        <v>白色</v>
      </c>
      <c r="H383" s="58">
        <f>IF(A383=0,0,VLOOKUP(A383,[1]HPW!$A$18:$AF$10000,6,0))</f>
        <v>25</v>
      </c>
      <c r="I383" s="58">
        <v>6</v>
      </c>
      <c r="J383" s="89">
        <v>18.272</v>
      </c>
      <c r="K383" s="65">
        <v>3.04533333333334</v>
      </c>
      <c r="L383" s="65"/>
      <c r="M383" s="65"/>
      <c r="N383" s="65"/>
      <c r="O383" s="65"/>
      <c r="P383" s="65"/>
      <c r="Q383" s="65"/>
      <c r="R383" s="65"/>
      <c r="S383" s="72" t="s">
        <v>461</v>
      </c>
      <c r="T383" s="31" t="s">
        <v>119</v>
      </c>
      <c r="U383" s="73">
        <v>0.01</v>
      </c>
    </row>
    <row r="384" customHeight="1" spans="1:21">
      <c r="A384" s="53" t="s">
        <v>467</v>
      </c>
      <c r="B384" s="54">
        <f>IF(A384=0,0,VLOOKUP(A384,[1]HPW!$A$5:$U$10000,21,0))</f>
        <v>25</v>
      </c>
      <c r="C384" s="51"/>
      <c r="D384" s="55"/>
      <c r="E384" s="56" t="str">
        <f>IF(A384=0,0,VLOOKUP(A384,[1]HPW!$A$18:$AH$10000,28,0))</f>
        <v>FNA15WHA11</v>
      </c>
      <c r="F384" s="57">
        <f>VLOOKUP(A384,[1]HPW!$A$18:$AF$10000,30,0)</f>
        <v>1.55</v>
      </c>
      <c r="G384" s="58" t="str">
        <f>IF(A384=0,0,VLOOKUP(A384,[1]HPW!$A$18:$AH$10000,31,0))</f>
        <v>白色</v>
      </c>
      <c r="H384" s="58">
        <f>IF(A384=0,0,VLOOKUP(A384,[1]HPW!$A$18:$AF$10000,6,0))</f>
        <v>25</v>
      </c>
      <c r="I384" s="58">
        <v>6</v>
      </c>
      <c r="J384" s="89">
        <v>19.366</v>
      </c>
      <c r="K384" s="65">
        <v>3.22766666666666</v>
      </c>
      <c r="L384" s="65"/>
      <c r="M384" s="65"/>
      <c r="N384" s="65"/>
      <c r="O384" s="65"/>
      <c r="P384" s="65"/>
      <c r="Q384" s="65"/>
      <c r="R384" s="65"/>
      <c r="S384" s="72" t="s">
        <v>461</v>
      </c>
      <c r="T384" s="31" t="s">
        <v>119</v>
      </c>
      <c r="U384" s="73">
        <v>0.01</v>
      </c>
    </row>
    <row r="385" customHeight="1" spans="1:21">
      <c r="A385" s="53" t="s">
        <v>468</v>
      </c>
      <c r="B385" s="54">
        <f>IF(A385=0,0,VLOOKUP(A385,[1]HPW!$A$5:$U$10000,21,0))</f>
        <v>25</v>
      </c>
      <c r="C385" s="51"/>
      <c r="D385" s="55"/>
      <c r="E385" s="56" t="str">
        <f>IF(A385=0,0,VLOOKUP(A385,[1]HPW!$A$18:$AH$10000,28,0))</f>
        <v>FNA15WHA11</v>
      </c>
      <c r="F385" s="57">
        <f>VLOOKUP(A385,[1]HPW!$A$18:$AF$10000,30,0)</f>
        <v>1.55</v>
      </c>
      <c r="G385" s="58" t="str">
        <f>IF(A385=0,0,VLOOKUP(A385,[1]HPW!$A$18:$AH$10000,31,0))</f>
        <v>白色</v>
      </c>
      <c r="H385" s="58">
        <f>IF(A385=0,0,VLOOKUP(A385,[1]HPW!$A$18:$AF$10000,6,0))</f>
        <v>25</v>
      </c>
      <c r="I385" s="58">
        <v>6</v>
      </c>
      <c r="J385" s="89">
        <v>20.451</v>
      </c>
      <c r="K385" s="65">
        <v>3.4085</v>
      </c>
      <c r="L385" s="65"/>
      <c r="M385" s="65"/>
      <c r="N385" s="65"/>
      <c r="O385" s="65"/>
      <c r="P385" s="65"/>
      <c r="Q385" s="65"/>
      <c r="R385" s="65"/>
      <c r="S385" s="72" t="s">
        <v>461</v>
      </c>
      <c r="T385" s="31" t="s">
        <v>119</v>
      </c>
      <c r="U385" s="73">
        <v>0.01</v>
      </c>
    </row>
    <row r="386" customHeight="1" spans="1:21">
      <c r="A386" s="53" t="s">
        <v>469</v>
      </c>
      <c r="B386" s="54">
        <f>IF(A386=0,0,VLOOKUP(A386,[1]HPW!$A$5:$U$10000,21,0))</f>
        <v>20</v>
      </c>
      <c r="C386" s="51">
        <v>78</v>
      </c>
      <c r="D386" s="55" t="s">
        <v>117</v>
      </c>
      <c r="E386" s="56" t="str">
        <f>IF(A386=0,0,VLOOKUP(A386,[1]HPW!$A$18:$AH$10000,28,0))</f>
        <v>FNA15BLA05</v>
      </c>
      <c r="F386" s="57">
        <f>VLOOKUP(A386,[1]HPW!$A$18:$AF$10000,30,0)</f>
        <v>1.55</v>
      </c>
      <c r="G386" s="58" t="str">
        <f>IF(A386=0,0,VLOOKUP(A386,[1]HPW!$A$18:$AH$10000,31,0))</f>
        <v>浅蓝</v>
      </c>
      <c r="H386" s="58">
        <f>IF(A386=0,0,VLOOKUP(A386,[1]HPW!$A$18:$AF$10000,6,0))</f>
        <v>40</v>
      </c>
      <c r="I386" s="58">
        <v>6</v>
      </c>
      <c r="J386" s="58">
        <v>11.875</v>
      </c>
      <c r="K386" s="65">
        <v>1.97916666666667</v>
      </c>
      <c r="L386" s="65"/>
      <c r="M386" s="65"/>
      <c r="N386" s="65"/>
      <c r="O386" s="65"/>
      <c r="P386" s="65"/>
      <c r="Q386" s="65"/>
      <c r="R386" s="65"/>
      <c r="S386" s="71" t="s">
        <v>470</v>
      </c>
      <c r="T386" s="31" t="s">
        <v>119</v>
      </c>
      <c r="U386" s="73">
        <v>0.01</v>
      </c>
    </row>
    <row r="387" customHeight="1" spans="1:21">
      <c r="A387" s="53" t="s">
        <v>471</v>
      </c>
      <c r="B387" s="54">
        <f>IF(A387=0,0,VLOOKUP(A387,[1]HPW!$A$5:$U$10000,21,0))</f>
        <v>20</v>
      </c>
      <c r="C387" s="51">
        <v>78</v>
      </c>
      <c r="D387" s="55" t="s">
        <v>117</v>
      </c>
      <c r="E387" s="56" t="str">
        <f>IF(A387=0,0,VLOOKUP(A387,[1]HPW!$A$18:$AH$10000,28,0))</f>
        <v>FNA15BLA05</v>
      </c>
      <c r="F387" s="57">
        <f>VLOOKUP(A387,[1]HPW!$A$18:$AF$10000,30,0)</f>
        <v>1.55</v>
      </c>
      <c r="G387" s="58" t="str">
        <f>IF(A387=0,0,VLOOKUP(A387,[1]HPW!$A$18:$AH$10000,31,0))</f>
        <v>浅蓝</v>
      </c>
      <c r="H387" s="58">
        <f>IF(A387=0,0,VLOOKUP(A387,[1]HPW!$A$18:$AF$10000,6,0))</f>
        <v>40</v>
      </c>
      <c r="I387" s="58">
        <v>6</v>
      </c>
      <c r="J387" s="58">
        <v>13.189</v>
      </c>
      <c r="K387" s="65">
        <v>2.19816666666667</v>
      </c>
      <c r="L387" s="65"/>
      <c r="M387" s="65"/>
      <c r="N387" s="65"/>
      <c r="O387" s="65"/>
      <c r="P387" s="65"/>
      <c r="Q387" s="65"/>
      <c r="R387" s="65"/>
      <c r="S387" s="71" t="s">
        <v>470</v>
      </c>
      <c r="T387" s="31" t="s">
        <v>119</v>
      </c>
      <c r="U387" s="73">
        <v>0.01</v>
      </c>
    </row>
    <row r="388" customHeight="1" spans="1:21">
      <c r="A388" s="53" t="s">
        <v>472</v>
      </c>
      <c r="B388" s="54">
        <f>IF(A388=0,0,VLOOKUP(A388,[1]HPW!$A$5:$U$10000,21,0))</f>
        <v>20</v>
      </c>
      <c r="C388" s="51">
        <v>78</v>
      </c>
      <c r="D388" s="55" t="s">
        <v>117</v>
      </c>
      <c r="E388" s="56" t="str">
        <f>IF(A388=0,0,VLOOKUP(A388,[1]HPW!$A$18:$AH$10000,28,0))</f>
        <v>FNA15BLA05</v>
      </c>
      <c r="F388" s="57">
        <f>VLOOKUP(A388,[1]HPW!$A$18:$AF$10000,30,0)</f>
        <v>1.55</v>
      </c>
      <c r="G388" s="58" t="str">
        <f>IF(A388=0,0,VLOOKUP(A388,[1]HPW!$A$18:$AH$10000,31,0))</f>
        <v>浅蓝</v>
      </c>
      <c r="H388" s="58">
        <f>IF(A388=0,0,VLOOKUP(A388,[1]HPW!$A$18:$AF$10000,6,0))</f>
        <v>40</v>
      </c>
      <c r="I388" s="58">
        <v>12</v>
      </c>
      <c r="J388" s="58">
        <v>27.888</v>
      </c>
      <c r="K388" s="65">
        <f>J388/I388</f>
        <v>2.324</v>
      </c>
      <c r="L388" s="65"/>
      <c r="M388" s="65"/>
      <c r="N388" s="65"/>
      <c r="O388" s="65"/>
      <c r="P388" s="65"/>
      <c r="Q388" s="65"/>
      <c r="R388" s="65"/>
      <c r="S388" s="71" t="s">
        <v>470</v>
      </c>
      <c r="T388" s="31" t="s">
        <v>119</v>
      </c>
      <c r="U388" s="73">
        <v>0.01</v>
      </c>
    </row>
    <row r="389" customHeight="1" spans="1:21">
      <c r="A389" s="53" t="s">
        <v>473</v>
      </c>
      <c r="B389" s="54">
        <f>IF(A389=0,0,VLOOKUP(A389,[1]HPW!$A$5:$U$10000,21,0))</f>
        <v>15</v>
      </c>
      <c r="C389" s="51">
        <v>88</v>
      </c>
      <c r="D389" s="55" t="s">
        <v>117</v>
      </c>
      <c r="E389" s="56" t="str">
        <f>IF(A389=0,0,VLOOKUP(A389,[1]HPW!$A$18:$AH$10000,28,0))</f>
        <v>FNA15BLA05</v>
      </c>
      <c r="F389" s="57">
        <f>VLOOKUP(A389,[1]HPW!$A$18:$AF$10000,30,0)</f>
        <v>1.55</v>
      </c>
      <c r="G389" s="58" t="str">
        <f>IF(A389=0,0,VLOOKUP(A389,[1]HPW!$A$18:$AH$10000,31,0))</f>
        <v>浅蓝</v>
      </c>
      <c r="H389" s="58">
        <f>IF(A389=0,0,VLOOKUP(A389,[1]HPW!$A$18:$AF$10000,6,0))</f>
        <v>30</v>
      </c>
      <c r="I389" s="58">
        <v>10</v>
      </c>
      <c r="J389" s="58">
        <v>24.724</v>
      </c>
      <c r="K389" s="65">
        <f>J389/I389</f>
        <v>2.4724</v>
      </c>
      <c r="L389" s="65"/>
      <c r="M389" s="65"/>
      <c r="N389" s="65"/>
      <c r="O389" s="65"/>
      <c r="P389" s="65"/>
      <c r="Q389" s="65"/>
      <c r="R389" s="65"/>
      <c r="S389" s="71" t="s">
        <v>470</v>
      </c>
      <c r="T389" s="31" t="s">
        <v>119</v>
      </c>
      <c r="U389" s="73">
        <v>0.01</v>
      </c>
    </row>
    <row r="390" customHeight="1" spans="1:21">
      <c r="A390" s="53" t="s">
        <v>474</v>
      </c>
      <c r="B390" s="54">
        <f>IF(A390=0,0,VLOOKUP(A390,[1]HPW!$A$5:$U$10000,21,0))</f>
        <v>15</v>
      </c>
      <c r="C390" s="51">
        <v>88</v>
      </c>
      <c r="D390" s="55" t="s">
        <v>117</v>
      </c>
      <c r="E390" s="56" t="str">
        <f>IF(A390=0,0,VLOOKUP(A390,[1]HPW!$A$18:$AH$10000,28,0))</f>
        <v>FNA15BLA05</v>
      </c>
      <c r="F390" s="57">
        <f>VLOOKUP(A390,[1]HPW!$A$18:$AF$10000,30,0)</f>
        <v>1.55</v>
      </c>
      <c r="G390" s="58" t="str">
        <f>IF(A390=0,0,VLOOKUP(A390,[1]HPW!$A$18:$AH$10000,31,0))</f>
        <v>浅蓝</v>
      </c>
      <c r="H390" s="58">
        <f>IF(A390=0,0,VLOOKUP(A390,[1]HPW!$A$18:$AF$10000,6,0))</f>
        <v>30</v>
      </c>
      <c r="I390" s="58">
        <v>6</v>
      </c>
      <c r="J390" s="58">
        <v>15.973</v>
      </c>
      <c r="K390" s="65">
        <v>2.66216666666667</v>
      </c>
      <c r="L390" s="65"/>
      <c r="M390" s="65"/>
      <c r="N390" s="65"/>
      <c r="O390" s="65"/>
      <c r="P390" s="65"/>
      <c r="Q390" s="65"/>
      <c r="R390" s="65"/>
      <c r="S390" s="71" t="s">
        <v>470</v>
      </c>
      <c r="T390" s="31" t="s">
        <v>119</v>
      </c>
      <c r="U390" s="73">
        <v>0.01</v>
      </c>
    </row>
    <row r="391" customHeight="1" spans="1:21">
      <c r="A391" s="53" t="s">
        <v>475</v>
      </c>
      <c r="B391" s="54">
        <f>IF(A391=0,0,VLOOKUP(A391,[1]HPW!$A$5:$U$10000,21,0))</f>
        <v>15</v>
      </c>
      <c r="C391" s="51">
        <v>88</v>
      </c>
      <c r="D391" s="55" t="s">
        <v>117</v>
      </c>
      <c r="E391" s="56" t="str">
        <f>IF(A391=0,0,VLOOKUP(A391,[1]HPW!$A$18:$AH$10000,28,0))</f>
        <v>FNA15BLA05</v>
      </c>
      <c r="F391" s="57">
        <f>VLOOKUP(A391,[1]HPW!$A$18:$AF$10000,30,0)</f>
        <v>1.55</v>
      </c>
      <c r="G391" s="58" t="str">
        <f>IF(A391=0,0,VLOOKUP(A391,[1]HPW!$A$18:$AH$10000,31,0))</f>
        <v>浅蓝</v>
      </c>
      <c r="H391" s="58">
        <f>IF(A391=0,0,VLOOKUP(A391,[1]HPW!$A$18:$AF$10000,6,0))</f>
        <v>30</v>
      </c>
      <c r="I391" s="58">
        <v>6</v>
      </c>
      <c r="J391" s="58">
        <v>16.847</v>
      </c>
      <c r="K391" s="65">
        <v>2.80783333333333</v>
      </c>
      <c r="L391" s="65"/>
      <c r="M391" s="65"/>
      <c r="N391" s="65"/>
      <c r="O391" s="65"/>
      <c r="P391" s="65"/>
      <c r="Q391" s="65"/>
      <c r="R391" s="65"/>
      <c r="S391" s="71" t="s">
        <v>470</v>
      </c>
      <c r="T391" s="31" t="s">
        <v>119</v>
      </c>
      <c r="U391" s="73">
        <v>0.01</v>
      </c>
    </row>
    <row r="392" customHeight="1" spans="1:21">
      <c r="A392" s="53" t="s">
        <v>476</v>
      </c>
      <c r="B392" s="54">
        <f>IF(A392=0,0,VLOOKUP(A392,[1]HPW!$A$5:$U$10000,21,0))</f>
        <v>15</v>
      </c>
      <c r="C392" s="51">
        <v>98</v>
      </c>
      <c r="D392" s="55" t="s">
        <v>117</v>
      </c>
      <c r="E392" s="56" t="str">
        <f>IF(A392=0,0,VLOOKUP(A392,[1]HPW!$A$18:$AH$10000,28,0))</f>
        <v>FNA15BLA05</v>
      </c>
      <c r="F392" s="57">
        <f>VLOOKUP(A392,[1]HPW!$A$18:$AF$10000,30,0)</f>
        <v>1.55</v>
      </c>
      <c r="G392" s="58" t="str">
        <f>IF(A392=0,0,VLOOKUP(A392,[1]HPW!$A$18:$AH$10000,31,0))</f>
        <v>浅蓝</v>
      </c>
      <c r="H392" s="58">
        <f>IF(A392=0,0,VLOOKUP(A392,[1]HPW!$A$18:$AF$10000,6,0))</f>
        <v>30</v>
      </c>
      <c r="I392" s="58">
        <v>6</v>
      </c>
      <c r="J392" s="58">
        <v>17.831</v>
      </c>
      <c r="K392" s="65">
        <v>2.97183333333333</v>
      </c>
      <c r="L392" s="65"/>
      <c r="M392" s="65"/>
      <c r="N392" s="65"/>
      <c r="O392" s="65"/>
      <c r="P392" s="65"/>
      <c r="Q392" s="65"/>
      <c r="R392" s="65"/>
      <c r="S392" s="51" t="s">
        <v>70</v>
      </c>
      <c r="T392" s="31" t="s">
        <v>119</v>
      </c>
      <c r="U392" s="73">
        <v>0.01</v>
      </c>
    </row>
    <row r="393" customHeight="1" spans="1:21">
      <c r="A393" s="53" t="s">
        <v>477</v>
      </c>
      <c r="B393" s="54">
        <f>IF(A393=0,0,VLOOKUP(A393,[1]HPW!$A$5:$U$10000,21,0))</f>
        <v>15</v>
      </c>
      <c r="C393" s="51">
        <v>98</v>
      </c>
      <c r="D393" s="55" t="s">
        <v>117</v>
      </c>
      <c r="E393" s="56" t="str">
        <f>IF(A393=0,0,VLOOKUP(A393,[1]HPW!$A$18:$AH$10000,28,0))</f>
        <v>FNA15BLA05</v>
      </c>
      <c r="F393" s="57">
        <f>VLOOKUP(A393,[1]HPW!$A$18:$AF$10000,30,0)</f>
        <v>1.55</v>
      </c>
      <c r="G393" s="58" t="str">
        <f>IF(A393=0,0,VLOOKUP(A393,[1]HPW!$A$18:$AH$10000,31,0))</f>
        <v>浅蓝</v>
      </c>
      <c r="H393" s="58">
        <f>IF(A393=0,0,VLOOKUP(A393,[1]HPW!$A$18:$AF$10000,6,0))</f>
        <v>30</v>
      </c>
      <c r="I393" s="58">
        <v>6</v>
      </c>
      <c r="J393" s="58">
        <v>18.937</v>
      </c>
      <c r="K393" s="65">
        <v>3.15616666666667</v>
      </c>
      <c r="L393" s="65"/>
      <c r="M393" s="65"/>
      <c r="N393" s="65"/>
      <c r="O393" s="65"/>
      <c r="P393" s="65"/>
      <c r="Q393" s="65"/>
      <c r="R393" s="65"/>
      <c r="S393" s="72" t="s">
        <v>70</v>
      </c>
      <c r="T393" s="31" t="s">
        <v>119</v>
      </c>
      <c r="U393" s="73">
        <v>0.01</v>
      </c>
    </row>
    <row r="394" customHeight="1" spans="1:21">
      <c r="A394" s="53" t="s">
        <v>478</v>
      </c>
      <c r="B394" s="54" t="e">
        <f>IF(A394=0,0,VLOOKUP(A394,[1]HPW!$A$5:$U$10000,21,0))</f>
        <v>#N/A</v>
      </c>
      <c r="C394" s="51">
        <v>78</v>
      </c>
      <c r="D394" s="55" t="s">
        <v>117</v>
      </c>
      <c r="E394" s="56" t="e">
        <f>IF(A394=0,0,VLOOKUP(A394,[1]HPW!$A$18:$AH$10000,28,0))</f>
        <v>#N/A</v>
      </c>
      <c r="F394" s="57" t="e">
        <f>VLOOKUP(A394,[1]HPW!$A$18:$AF$10000,30,0)</f>
        <v>#N/A</v>
      </c>
      <c r="G394" s="58" t="e">
        <f>IF(A394=0,0,VLOOKUP(A394,[1]HPW!$A$18:$AH$10000,31,0))</f>
        <v>#N/A</v>
      </c>
      <c r="H394" s="58" t="e">
        <f>IF(A394=0,0,VLOOKUP(A394,[1]HPW!$A$18:$AF$10000,6,0))</f>
        <v>#N/A</v>
      </c>
      <c r="I394" s="58">
        <v>6</v>
      </c>
      <c r="J394" s="58">
        <v>11.875</v>
      </c>
      <c r="K394" s="65">
        <v>1.97916666666667</v>
      </c>
      <c r="L394" s="65"/>
      <c r="M394" s="65"/>
      <c r="N394" s="65"/>
      <c r="O394" s="65"/>
      <c r="P394" s="65"/>
      <c r="Q394" s="65"/>
      <c r="R394" s="65"/>
      <c r="S394" s="71" t="s">
        <v>470</v>
      </c>
      <c r="T394" s="31" t="s">
        <v>119</v>
      </c>
      <c r="U394" s="73">
        <v>0.01</v>
      </c>
    </row>
    <row r="395" customHeight="1" spans="1:21">
      <c r="A395" s="53" t="s">
        <v>479</v>
      </c>
      <c r="B395" s="54" t="e">
        <f>IF(A395=0,0,VLOOKUP(A395,[1]HPW!$A$5:$U$10000,21,0))</f>
        <v>#N/A</v>
      </c>
      <c r="C395" s="51">
        <v>78</v>
      </c>
      <c r="D395" s="55" t="s">
        <v>117</v>
      </c>
      <c r="E395" s="56" t="e">
        <f>IF(A395=0,0,VLOOKUP(A395,[1]HPW!$A$18:$AH$10000,28,0))</f>
        <v>#N/A</v>
      </c>
      <c r="F395" s="57" t="e">
        <f>VLOOKUP(A395,[1]HPW!$A$18:$AF$10000,30,0)</f>
        <v>#N/A</v>
      </c>
      <c r="G395" s="58" t="e">
        <f>IF(A395=0,0,VLOOKUP(A395,[1]HPW!$A$18:$AH$10000,31,0))</f>
        <v>#N/A</v>
      </c>
      <c r="H395" s="58" t="e">
        <f>IF(A395=0,0,VLOOKUP(A395,[1]HPW!$A$18:$AF$10000,6,0))</f>
        <v>#N/A</v>
      </c>
      <c r="I395" s="58">
        <v>6</v>
      </c>
      <c r="J395" s="58">
        <v>13.189</v>
      </c>
      <c r="K395" s="65">
        <v>2.19816666666667</v>
      </c>
      <c r="L395" s="65"/>
      <c r="M395" s="65"/>
      <c r="N395" s="65"/>
      <c r="O395" s="65"/>
      <c r="P395" s="65"/>
      <c r="Q395" s="65"/>
      <c r="R395" s="65"/>
      <c r="S395" s="71" t="s">
        <v>470</v>
      </c>
      <c r="T395" s="31" t="s">
        <v>119</v>
      </c>
      <c r="U395" s="73">
        <v>0.01</v>
      </c>
    </row>
    <row r="396" customHeight="1" spans="1:21">
      <c r="A396" s="53" t="s">
        <v>480</v>
      </c>
      <c r="B396" s="54" t="e">
        <f>IF(A396=0,0,VLOOKUP(A396,[1]HPW!$A$5:$U$10000,21,0))</f>
        <v>#N/A</v>
      </c>
      <c r="C396" s="51">
        <v>78</v>
      </c>
      <c r="D396" s="55" t="s">
        <v>117</v>
      </c>
      <c r="E396" s="56" t="e">
        <f>IF(A396=0,0,VLOOKUP(A396,[1]HPW!$A$18:$AH$10000,28,0))</f>
        <v>#N/A</v>
      </c>
      <c r="F396" s="57" t="e">
        <f>VLOOKUP(A396,[1]HPW!$A$18:$AF$10000,30,0)</f>
        <v>#N/A</v>
      </c>
      <c r="G396" s="58" t="e">
        <f>IF(A396=0,0,VLOOKUP(A396,[1]HPW!$A$18:$AH$10000,31,0))</f>
        <v>#N/A</v>
      </c>
      <c r="H396" s="58" t="e">
        <f>IF(A396=0,0,VLOOKUP(A396,[1]HPW!$A$18:$AF$10000,6,0))</f>
        <v>#N/A</v>
      </c>
      <c r="I396" s="58">
        <v>12</v>
      </c>
      <c r="J396" s="58">
        <v>27.888</v>
      </c>
      <c r="K396" s="65">
        <f>J396/I396</f>
        <v>2.324</v>
      </c>
      <c r="L396" s="65"/>
      <c r="M396" s="65"/>
      <c r="N396" s="65"/>
      <c r="O396" s="65"/>
      <c r="P396" s="65"/>
      <c r="Q396" s="65"/>
      <c r="R396" s="65"/>
      <c r="S396" s="71" t="s">
        <v>470</v>
      </c>
      <c r="T396" s="31" t="s">
        <v>119</v>
      </c>
      <c r="U396" s="73">
        <v>0.01</v>
      </c>
    </row>
    <row r="397" customHeight="1" spans="1:21">
      <c r="A397" s="53" t="s">
        <v>481</v>
      </c>
      <c r="B397" s="54" t="e">
        <f>IF(A397=0,0,VLOOKUP(A397,[1]HPW!$A$5:$U$10000,21,0))</f>
        <v>#N/A</v>
      </c>
      <c r="C397" s="51">
        <v>88</v>
      </c>
      <c r="D397" s="55" t="s">
        <v>117</v>
      </c>
      <c r="E397" s="56" t="e">
        <f>IF(A397=0,0,VLOOKUP(A397,[1]HPW!$A$18:$AH$10000,28,0))</f>
        <v>#N/A</v>
      </c>
      <c r="F397" s="57" t="e">
        <f>VLOOKUP(A397,[1]HPW!$A$18:$AF$10000,30,0)</f>
        <v>#N/A</v>
      </c>
      <c r="G397" s="58" t="e">
        <f>IF(A397=0,0,VLOOKUP(A397,[1]HPW!$A$18:$AH$10000,31,0))</f>
        <v>#N/A</v>
      </c>
      <c r="H397" s="58" t="e">
        <f>IF(A397=0,0,VLOOKUP(A397,[1]HPW!$A$18:$AF$10000,6,0))</f>
        <v>#N/A</v>
      </c>
      <c r="I397" s="58">
        <v>10</v>
      </c>
      <c r="J397" s="58">
        <v>24.724</v>
      </c>
      <c r="K397" s="65">
        <f>J397/I397</f>
        <v>2.4724</v>
      </c>
      <c r="L397" s="65"/>
      <c r="M397" s="65"/>
      <c r="N397" s="65"/>
      <c r="O397" s="65"/>
      <c r="P397" s="65"/>
      <c r="Q397" s="65"/>
      <c r="R397" s="65"/>
      <c r="S397" s="71" t="s">
        <v>470</v>
      </c>
      <c r="T397" s="31" t="s">
        <v>119</v>
      </c>
      <c r="U397" s="73">
        <v>0.01</v>
      </c>
    </row>
    <row r="398" customHeight="1" spans="1:21">
      <c r="A398" s="53" t="s">
        <v>482</v>
      </c>
      <c r="B398" s="54" t="e">
        <f>IF(A398=0,0,VLOOKUP(A398,[1]HPW!$A$5:$U$10000,21,0))</f>
        <v>#N/A</v>
      </c>
      <c r="C398" s="51">
        <v>88</v>
      </c>
      <c r="D398" s="55" t="s">
        <v>117</v>
      </c>
      <c r="E398" s="56" t="e">
        <f>IF(A398=0,0,VLOOKUP(A398,[1]HPW!$A$18:$AH$10000,28,0))</f>
        <v>#N/A</v>
      </c>
      <c r="F398" s="57" t="e">
        <f>VLOOKUP(A398,[1]HPW!$A$18:$AF$10000,30,0)</f>
        <v>#N/A</v>
      </c>
      <c r="G398" s="58" t="e">
        <f>IF(A398=0,0,VLOOKUP(A398,[1]HPW!$A$18:$AH$10000,31,0))</f>
        <v>#N/A</v>
      </c>
      <c r="H398" s="58" t="e">
        <f>IF(A398=0,0,VLOOKUP(A398,[1]HPW!$A$18:$AF$10000,6,0))</f>
        <v>#N/A</v>
      </c>
      <c r="I398" s="58">
        <v>6</v>
      </c>
      <c r="J398" s="58">
        <v>15.973</v>
      </c>
      <c r="K398" s="65">
        <v>2.66216666666667</v>
      </c>
      <c r="L398" s="65"/>
      <c r="M398" s="65"/>
      <c r="N398" s="65"/>
      <c r="O398" s="65"/>
      <c r="P398" s="65"/>
      <c r="Q398" s="65"/>
      <c r="R398" s="65"/>
      <c r="S398" s="71" t="s">
        <v>470</v>
      </c>
      <c r="T398" s="31" t="s">
        <v>119</v>
      </c>
      <c r="U398" s="73">
        <v>0.01</v>
      </c>
    </row>
    <row r="399" customHeight="1" spans="1:21">
      <c r="A399" s="53" t="s">
        <v>483</v>
      </c>
      <c r="B399" s="54" t="e">
        <f>IF(A399=0,0,VLOOKUP(A399,[1]HPW!$A$5:$U$10000,21,0))</f>
        <v>#N/A</v>
      </c>
      <c r="C399" s="51">
        <v>88</v>
      </c>
      <c r="D399" s="55" t="s">
        <v>117</v>
      </c>
      <c r="E399" s="56" t="e">
        <f>IF(A399=0,0,VLOOKUP(A399,[1]HPW!$A$18:$AH$10000,28,0))</f>
        <v>#N/A</v>
      </c>
      <c r="F399" s="57" t="e">
        <f>VLOOKUP(A399,[1]HPW!$A$18:$AF$10000,30,0)</f>
        <v>#N/A</v>
      </c>
      <c r="G399" s="58" t="e">
        <f>IF(A399=0,0,VLOOKUP(A399,[1]HPW!$A$18:$AH$10000,31,0))</f>
        <v>#N/A</v>
      </c>
      <c r="H399" s="58" t="e">
        <f>IF(A399=0,0,VLOOKUP(A399,[1]HPW!$A$18:$AF$10000,6,0))</f>
        <v>#N/A</v>
      </c>
      <c r="I399" s="58">
        <v>6</v>
      </c>
      <c r="J399" s="58">
        <v>16.847</v>
      </c>
      <c r="K399" s="65">
        <v>2.80783333333333</v>
      </c>
      <c r="L399" s="65"/>
      <c r="M399" s="65"/>
      <c r="N399" s="65"/>
      <c r="O399" s="65"/>
      <c r="P399" s="65"/>
      <c r="Q399" s="65"/>
      <c r="R399" s="65"/>
      <c r="S399" s="71" t="s">
        <v>470</v>
      </c>
      <c r="T399" s="31" t="s">
        <v>119</v>
      </c>
      <c r="U399" s="73">
        <v>0.01</v>
      </c>
    </row>
    <row r="400" customHeight="1" spans="1:21">
      <c r="A400" s="53" t="s">
        <v>484</v>
      </c>
      <c r="B400" s="54" t="e">
        <f>IF(A400=0,0,VLOOKUP(A400,[1]HPW!$A$5:$U$10000,21,0))</f>
        <v>#N/A</v>
      </c>
      <c r="C400" s="51">
        <v>98</v>
      </c>
      <c r="D400" s="55" t="s">
        <v>117</v>
      </c>
      <c r="E400" s="56" t="e">
        <f>IF(A400=0,0,VLOOKUP(A400,[1]HPW!$A$18:$AH$10000,28,0))</f>
        <v>#N/A</v>
      </c>
      <c r="F400" s="57" t="e">
        <f>VLOOKUP(A400,[1]HPW!$A$18:$AF$10000,30,0)</f>
        <v>#N/A</v>
      </c>
      <c r="G400" s="58" t="e">
        <f>IF(A400=0,0,VLOOKUP(A400,[1]HPW!$A$18:$AH$10000,31,0))</f>
        <v>#N/A</v>
      </c>
      <c r="H400" s="58" t="e">
        <f>IF(A400=0,0,VLOOKUP(A400,[1]HPW!$A$18:$AF$10000,6,0))</f>
        <v>#N/A</v>
      </c>
      <c r="I400" s="58">
        <v>6</v>
      </c>
      <c r="J400" s="58">
        <v>17.831</v>
      </c>
      <c r="K400" s="65">
        <v>2.97183333333333</v>
      </c>
      <c r="L400" s="65"/>
      <c r="M400" s="65"/>
      <c r="N400" s="65"/>
      <c r="O400" s="65"/>
      <c r="P400" s="65"/>
      <c r="Q400" s="65"/>
      <c r="R400" s="65"/>
      <c r="S400" s="51" t="s">
        <v>70</v>
      </c>
      <c r="T400" s="31" t="s">
        <v>119</v>
      </c>
      <c r="U400" s="73">
        <v>0.01</v>
      </c>
    </row>
    <row r="401" customHeight="1" spans="1:21">
      <c r="A401" s="53" t="s">
        <v>485</v>
      </c>
      <c r="B401" s="54" t="e">
        <f>IF(A401=0,0,VLOOKUP(A401,[1]HPW!$A$5:$U$10000,21,0))</f>
        <v>#N/A</v>
      </c>
      <c r="C401" s="51">
        <v>98</v>
      </c>
      <c r="D401" s="55" t="s">
        <v>117</v>
      </c>
      <c r="E401" s="56" t="e">
        <f>IF(A401=0,0,VLOOKUP(A401,[1]HPW!$A$18:$AH$10000,28,0))</f>
        <v>#N/A</v>
      </c>
      <c r="F401" s="57" t="e">
        <f>VLOOKUP(A401,[1]HPW!$A$18:$AF$10000,30,0)</f>
        <v>#N/A</v>
      </c>
      <c r="G401" s="58" t="e">
        <f>IF(A401=0,0,VLOOKUP(A401,[1]HPW!$A$18:$AH$10000,31,0))</f>
        <v>#N/A</v>
      </c>
      <c r="H401" s="58" t="e">
        <f>IF(A401=0,0,VLOOKUP(A401,[1]HPW!$A$18:$AF$10000,6,0))</f>
        <v>#N/A</v>
      </c>
      <c r="I401" s="58">
        <v>6</v>
      </c>
      <c r="J401" s="58">
        <v>18.937</v>
      </c>
      <c r="K401" s="65">
        <v>3.15616666666667</v>
      </c>
      <c r="L401" s="65"/>
      <c r="M401" s="65"/>
      <c r="N401" s="65"/>
      <c r="O401" s="65"/>
      <c r="P401" s="65"/>
      <c r="Q401" s="65"/>
      <c r="R401" s="65"/>
      <c r="S401" s="72" t="s">
        <v>70</v>
      </c>
      <c r="T401" s="31" t="s">
        <v>119</v>
      </c>
      <c r="U401" s="73">
        <v>0.01</v>
      </c>
    </row>
    <row r="402" customHeight="1" spans="1:21">
      <c r="A402" s="53" t="s">
        <v>486</v>
      </c>
      <c r="B402" s="54">
        <f>IF(A402=0,0,VLOOKUP(A402,[1]HPW!$A$5:$U$10000,21,0))</f>
        <v>20</v>
      </c>
      <c r="C402" s="51">
        <v>78</v>
      </c>
      <c r="D402" s="55" t="s">
        <v>117</v>
      </c>
      <c r="E402" s="56" t="str">
        <f>IF(A402=0,0,VLOOKUP(A402,[1]HPW!$A$18:$AH$10000,28,0))</f>
        <v>FNA15BLA05</v>
      </c>
      <c r="F402" s="57">
        <f>VLOOKUP(A402,[1]HPW!$A$18:$AF$10000,30,0)</f>
        <v>1.55</v>
      </c>
      <c r="G402" s="58" t="str">
        <f>IF(A402=0,0,VLOOKUP(A402,[1]HPW!$A$18:$AH$10000,31,0))</f>
        <v>浅蓝</v>
      </c>
      <c r="H402" s="58">
        <f>IF(A402=0,0,VLOOKUP(A402,[1]HPW!$A$18:$AF$10000,6,0))</f>
        <v>40</v>
      </c>
      <c r="I402" s="58">
        <v>6</v>
      </c>
      <c r="J402" s="58">
        <v>11.875</v>
      </c>
      <c r="K402" s="65">
        <v>1.97916666666667</v>
      </c>
      <c r="L402" s="65"/>
      <c r="M402" s="65"/>
      <c r="N402" s="65"/>
      <c r="O402" s="65"/>
      <c r="P402" s="65"/>
      <c r="Q402" s="65"/>
      <c r="R402" s="65"/>
      <c r="S402" s="71" t="s">
        <v>470</v>
      </c>
      <c r="T402" s="31" t="s">
        <v>119</v>
      </c>
      <c r="U402" s="73">
        <v>0.01</v>
      </c>
    </row>
    <row r="403" customHeight="1" spans="1:21">
      <c r="A403" s="53" t="s">
        <v>487</v>
      </c>
      <c r="B403" s="54">
        <f>IF(A403=0,0,VLOOKUP(A403,[1]HPW!$A$5:$U$10000,21,0))</f>
        <v>20</v>
      </c>
      <c r="C403" s="51">
        <v>78</v>
      </c>
      <c r="D403" s="55" t="s">
        <v>117</v>
      </c>
      <c r="E403" s="56" t="str">
        <f>IF(A403=0,0,VLOOKUP(A403,[1]HPW!$A$18:$AH$10000,28,0))</f>
        <v>FNA15BLA05</v>
      </c>
      <c r="F403" s="57">
        <f>VLOOKUP(A403,[1]HPW!$A$18:$AF$10000,30,0)</f>
        <v>1.55</v>
      </c>
      <c r="G403" s="58" t="str">
        <f>IF(A403=0,0,VLOOKUP(A403,[1]HPW!$A$18:$AH$10000,31,0))</f>
        <v>浅蓝</v>
      </c>
      <c r="H403" s="58">
        <f>IF(A403=0,0,VLOOKUP(A403,[1]HPW!$A$18:$AF$10000,6,0))</f>
        <v>40</v>
      </c>
      <c r="I403" s="58">
        <v>6</v>
      </c>
      <c r="J403" s="58">
        <v>13.189</v>
      </c>
      <c r="K403" s="65">
        <v>2.19816666666667</v>
      </c>
      <c r="L403" s="65"/>
      <c r="M403" s="65"/>
      <c r="N403" s="65"/>
      <c r="O403" s="65"/>
      <c r="P403" s="65"/>
      <c r="Q403" s="65"/>
      <c r="R403" s="65"/>
      <c r="S403" s="71" t="s">
        <v>470</v>
      </c>
      <c r="T403" s="31" t="s">
        <v>119</v>
      </c>
      <c r="U403" s="73">
        <v>0.01</v>
      </c>
    </row>
    <row r="404" customHeight="1" spans="1:21">
      <c r="A404" s="53" t="s">
        <v>488</v>
      </c>
      <c r="B404" s="54">
        <f>IF(A404=0,0,VLOOKUP(A404,[1]HPW!$A$5:$U$10000,21,0))</f>
        <v>20</v>
      </c>
      <c r="C404" s="51">
        <v>78</v>
      </c>
      <c r="D404" s="55" t="s">
        <v>117</v>
      </c>
      <c r="E404" s="56" t="str">
        <f>IF(A404=0,0,VLOOKUP(A404,[1]HPW!$A$18:$AH$10000,28,0))</f>
        <v>FNA15BLA05</v>
      </c>
      <c r="F404" s="57">
        <f>VLOOKUP(A404,[1]HPW!$A$18:$AF$10000,30,0)</f>
        <v>1.55</v>
      </c>
      <c r="G404" s="58" t="str">
        <f>IF(A404=0,0,VLOOKUP(A404,[1]HPW!$A$18:$AH$10000,31,0))</f>
        <v>浅蓝</v>
      </c>
      <c r="H404" s="58">
        <f>IF(A404=0,0,VLOOKUP(A404,[1]HPW!$A$18:$AF$10000,6,0))</f>
        <v>40</v>
      </c>
      <c r="I404" s="58">
        <v>6</v>
      </c>
      <c r="J404" s="58">
        <v>14.183</v>
      </c>
      <c r="K404" s="65">
        <v>2.36383333333333</v>
      </c>
      <c r="L404" s="65"/>
      <c r="M404" s="65"/>
      <c r="N404" s="65"/>
      <c r="O404" s="65"/>
      <c r="P404" s="65"/>
      <c r="Q404" s="65"/>
      <c r="R404" s="65"/>
      <c r="S404" s="71" t="s">
        <v>470</v>
      </c>
      <c r="T404" s="31" t="s">
        <v>119</v>
      </c>
      <c r="U404" s="73">
        <v>0.01</v>
      </c>
    </row>
    <row r="405" customHeight="1" spans="1:21">
      <c r="A405" s="53" t="s">
        <v>489</v>
      </c>
      <c r="B405" s="54">
        <f>IF(A405=0,0,VLOOKUP(A405,[1]HPW!$A$5:$U$10000,21,0))</f>
        <v>15</v>
      </c>
      <c r="C405" s="51">
        <v>88</v>
      </c>
      <c r="D405" s="55" t="s">
        <v>117</v>
      </c>
      <c r="E405" s="56" t="str">
        <f>IF(A405=0,0,VLOOKUP(A405,[1]HPW!$A$18:$AH$10000,28,0))</f>
        <v>FNA15BLA05</v>
      </c>
      <c r="F405" s="57">
        <f>VLOOKUP(A405,[1]HPW!$A$18:$AF$10000,30,0)</f>
        <v>1.55</v>
      </c>
      <c r="G405" s="58" t="str">
        <f>IF(A405=0,0,VLOOKUP(A405,[1]HPW!$A$18:$AH$10000,31,0))</f>
        <v>浅蓝</v>
      </c>
      <c r="H405" s="58">
        <f>IF(A405=0,0,VLOOKUP(A405,[1]HPW!$A$18:$AF$10000,6,0))</f>
        <v>30</v>
      </c>
      <c r="I405" s="58">
        <v>10</v>
      </c>
      <c r="J405" s="58">
        <v>24.724</v>
      </c>
      <c r="K405" s="65">
        <v>2.4724</v>
      </c>
      <c r="L405" s="65"/>
      <c r="M405" s="65"/>
      <c r="N405" s="65"/>
      <c r="O405" s="65"/>
      <c r="P405" s="65"/>
      <c r="Q405" s="65"/>
      <c r="R405" s="65"/>
      <c r="S405" s="71" t="s">
        <v>470</v>
      </c>
      <c r="T405" s="31" t="s">
        <v>119</v>
      </c>
      <c r="U405" s="73">
        <v>0.01</v>
      </c>
    </row>
    <row r="406" customHeight="1" spans="1:21">
      <c r="A406" s="53" t="s">
        <v>490</v>
      </c>
      <c r="B406" s="54">
        <f>IF(A406=0,0,VLOOKUP(A406,[1]HPW!$A$5:$U$10000,21,0))</f>
        <v>15</v>
      </c>
      <c r="C406" s="51">
        <v>88</v>
      </c>
      <c r="D406" s="55" t="s">
        <v>117</v>
      </c>
      <c r="E406" s="56" t="str">
        <f>IF(A406=0,0,VLOOKUP(A406,[1]HPW!$A$18:$AH$10000,28,0))</f>
        <v>FNA15BLA05</v>
      </c>
      <c r="F406" s="57">
        <f>VLOOKUP(A406,[1]HPW!$A$18:$AF$10000,30,0)</f>
        <v>1.55</v>
      </c>
      <c r="G406" s="58" t="str">
        <f>IF(A406=0,0,VLOOKUP(A406,[1]HPW!$A$18:$AH$10000,31,0))</f>
        <v>浅蓝</v>
      </c>
      <c r="H406" s="58">
        <f>IF(A406=0,0,VLOOKUP(A406,[1]HPW!$A$18:$AF$10000,6,0))</f>
        <v>30</v>
      </c>
      <c r="I406" s="58">
        <v>6</v>
      </c>
      <c r="J406" s="58">
        <v>15.973</v>
      </c>
      <c r="K406" s="65">
        <v>2.66216666666667</v>
      </c>
      <c r="L406" s="65"/>
      <c r="M406" s="65"/>
      <c r="N406" s="65"/>
      <c r="O406" s="65"/>
      <c r="P406" s="65"/>
      <c r="Q406" s="65"/>
      <c r="R406" s="65"/>
      <c r="S406" s="71" t="s">
        <v>470</v>
      </c>
      <c r="T406" s="31" t="s">
        <v>119</v>
      </c>
      <c r="U406" s="73">
        <v>0.01</v>
      </c>
    </row>
    <row r="407" customHeight="1" spans="1:21">
      <c r="A407" s="53" t="s">
        <v>491</v>
      </c>
      <c r="B407" s="54">
        <f>IF(A407=0,0,VLOOKUP(A407,[1]HPW!$A$5:$U$10000,21,0))</f>
        <v>15</v>
      </c>
      <c r="C407" s="51">
        <v>88</v>
      </c>
      <c r="D407" s="55" t="s">
        <v>117</v>
      </c>
      <c r="E407" s="56" t="str">
        <f>IF(A407=0,0,VLOOKUP(A407,[1]HPW!$A$18:$AH$10000,28,0))</f>
        <v>FNA15BLA05</v>
      </c>
      <c r="F407" s="57">
        <f>VLOOKUP(A407,[1]HPW!$A$18:$AF$10000,30,0)</f>
        <v>1.55</v>
      </c>
      <c r="G407" s="58" t="str">
        <f>IF(A407=0,0,VLOOKUP(A407,[1]HPW!$A$18:$AH$10000,31,0))</f>
        <v>浅蓝</v>
      </c>
      <c r="H407" s="58">
        <f>IF(A407=0,0,VLOOKUP(A407,[1]HPW!$A$18:$AF$10000,6,0))</f>
        <v>30</v>
      </c>
      <c r="I407" s="58">
        <v>6</v>
      </c>
      <c r="J407" s="58">
        <v>16.847</v>
      </c>
      <c r="K407" s="65">
        <v>2.80783333333333</v>
      </c>
      <c r="L407" s="65"/>
      <c r="M407" s="65"/>
      <c r="N407" s="65"/>
      <c r="O407" s="65"/>
      <c r="P407" s="65"/>
      <c r="Q407" s="65"/>
      <c r="R407" s="65"/>
      <c r="S407" s="71" t="s">
        <v>470</v>
      </c>
      <c r="T407" s="31" t="s">
        <v>119</v>
      </c>
      <c r="U407" s="73">
        <v>0.01</v>
      </c>
    </row>
    <row r="408" customHeight="1" spans="1:21">
      <c r="A408" s="53" t="s">
        <v>492</v>
      </c>
      <c r="B408" s="54">
        <f>IF(A408=0,0,VLOOKUP(A408,[1]HPW!$A$5:$U$10000,21,0))</f>
        <v>15</v>
      </c>
      <c r="C408" s="51">
        <v>98</v>
      </c>
      <c r="D408" s="55" t="s">
        <v>117</v>
      </c>
      <c r="E408" s="56" t="str">
        <f>IF(A408=0,0,VLOOKUP(A408,[1]HPW!$A$18:$AH$10000,28,0))</f>
        <v>FNA15BLA05</v>
      </c>
      <c r="F408" s="57">
        <f>VLOOKUP(A408,[1]HPW!$A$18:$AF$10000,30,0)</f>
        <v>1.55</v>
      </c>
      <c r="G408" s="58" t="str">
        <f>IF(A408=0,0,VLOOKUP(A408,[1]HPW!$A$18:$AH$10000,31,0))</f>
        <v>浅蓝</v>
      </c>
      <c r="H408" s="58">
        <f>IF(A408=0,0,VLOOKUP(A408,[1]HPW!$A$18:$AF$10000,6,0))</f>
        <v>30</v>
      </c>
      <c r="I408" s="58">
        <v>6</v>
      </c>
      <c r="J408" s="58">
        <v>17.831</v>
      </c>
      <c r="K408" s="65">
        <v>2.97183333333333</v>
      </c>
      <c r="L408" s="65"/>
      <c r="M408" s="65"/>
      <c r="N408" s="65"/>
      <c r="O408" s="65"/>
      <c r="P408" s="65"/>
      <c r="Q408" s="65"/>
      <c r="R408" s="65"/>
      <c r="S408" s="71" t="s">
        <v>470</v>
      </c>
      <c r="T408" s="31" t="s">
        <v>119</v>
      </c>
      <c r="U408" s="73">
        <v>0.01</v>
      </c>
    </row>
    <row r="409" customHeight="1" spans="1:21">
      <c r="A409" s="53" t="s">
        <v>493</v>
      </c>
      <c r="B409" s="54">
        <f>IF(A409=0,0,VLOOKUP(A409,[1]HPW!$A$5:$U$10000,21,0))</f>
        <v>15</v>
      </c>
      <c r="C409" s="51">
        <v>98</v>
      </c>
      <c r="D409" s="55" t="s">
        <v>117</v>
      </c>
      <c r="E409" s="56" t="str">
        <f>IF(A409=0,0,VLOOKUP(A409,[1]HPW!$A$18:$AH$10000,28,0))</f>
        <v>FNA15BLA05</v>
      </c>
      <c r="F409" s="57">
        <f>VLOOKUP(A409,[1]HPW!$A$18:$AF$10000,30,0)</f>
        <v>1.55</v>
      </c>
      <c r="G409" s="58" t="str">
        <f>IF(A409=0,0,VLOOKUP(A409,[1]HPW!$A$18:$AH$10000,31,0))</f>
        <v>浅蓝</v>
      </c>
      <c r="H409" s="58">
        <f>IF(A409=0,0,VLOOKUP(A409,[1]HPW!$A$18:$AF$10000,6,0))</f>
        <v>30</v>
      </c>
      <c r="I409" s="58">
        <v>6</v>
      </c>
      <c r="J409" s="58">
        <v>18.937</v>
      </c>
      <c r="K409" s="65">
        <v>3.15616666666667</v>
      </c>
      <c r="L409" s="65"/>
      <c r="M409" s="65"/>
      <c r="N409" s="65"/>
      <c r="O409" s="65"/>
      <c r="P409" s="65"/>
      <c r="Q409" s="65"/>
      <c r="R409" s="65"/>
      <c r="S409" s="72" t="s">
        <v>70</v>
      </c>
      <c r="T409" s="31" t="s">
        <v>119</v>
      </c>
      <c r="U409" s="73">
        <v>0.01</v>
      </c>
    </row>
    <row r="410" s="31" customFormat="1" customHeight="1" spans="1:21">
      <c r="A410" s="53" t="s">
        <v>494</v>
      </c>
      <c r="B410" s="54">
        <f>IF(A410=0,0,VLOOKUP(A410,[1]HPW!$A$5:$U$10000,21,0))</f>
        <v>25</v>
      </c>
      <c r="C410" s="51">
        <v>74</v>
      </c>
      <c r="D410" s="55" t="s">
        <v>117</v>
      </c>
      <c r="E410" s="56" t="str">
        <f>IF(A410=0,0,VLOOKUP(A410,[1]HPW!$A$18:$AH$10000,28,0))</f>
        <v>FNA15NVA08</v>
      </c>
      <c r="F410" s="57">
        <f>VLOOKUP(A410,[1]HPW!$A$18:$AF$10000,30,0)</f>
        <v>1.55</v>
      </c>
      <c r="G410" s="58" t="str">
        <f>IF(A410=0,0,VLOOKUP(A410,[1]HPW!$A$18:$AH$10000,31,0))</f>
        <v>深蓝</v>
      </c>
      <c r="H410" s="58">
        <f>IF(A410=0,0,VLOOKUP(A410,[1]HPW!$A$18:$AF$10000,6,0))</f>
        <v>25</v>
      </c>
      <c r="I410" s="89">
        <v>6</v>
      </c>
      <c r="J410" s="89">
        <v>12.024</v>
      </c>
      <c r="K410" s="65">
        <f t="shared" ref="K410:K417" si="17">J410/I410</f>
        <v>2.004</v>
      </c>
      <c r="L410" s="65"/>
      <c r="M410" s="65"/>
      <c r="N410" s="65"/>
      <c r="O410" s="65"/>
      <c r="P410" s="65"/>
      <c r="Q410" s="65"/>
      <c r="R410" s="65"/>
      <c r="S410" s="71" t="s">
        <v>495</v>
      </c>
      <c r="T410" s="31" t="s">
        <v>119</v>
      </c>
      <c r="U410" s="73">
        <v>0.01</v>
      </c>
    </row>
    <row r="411" s="31" customFormat="1" customHeight="1" spans="1:21">
      <c r="A411" s="53" t="s">
        <v>496</v>
      </c>
      <c r="B411" s="54">
        <f>IF(A411=0,0,VLOOKUP(A411,[1]HPW!$A$5:$U$10000,21,0))</f>
        <v>25</v>
      </c>
      <c r="C411" s="51">
        <v>74</v>
      </c>
      <c r="D411" s="55" t="s">
        <v>117</v>
      </c>
      <c r="E411" s="56" t="str">
        <f>IF(A411=0,0,VLOOKUP(A411,[1]HPW!$A$18:$AH$10000,28,0))</f>
        <v>FNA15NVA08</v>
      </c>
      <c r="F411" s="57">
        <f>VLOOKUP(A411,[1]HPW!$A$18:$AF$10000,30,0)</f>
        <v>1.55</v>
      </c>
      <c r="G411" s="58" t="str">
        <f>IF(A411=0,0,VLOOKUP(A411,[1]HPW!$A$18:$AH$10000,31,0))</f>
        <v>深蓝</v>
      </c>
      <c r="H411" s="58">
        <f>IF(A411=0,0,VLOOKUP(A411,[1]HPW!$A$18:$AF$10000,6,0))</f>
        <v>25</v>
      </c>
      <c r="I411" s="89">
        <v>6</v>
      </c>
      <c r="J411" s="58">
        <v>12.844</v>
      </c>
      <c r="K411" s="65">
        <f t="shared" si="17"/>
        <v>2.14066666666667</v>
      </c>
      <c r="L411" s="65"/>
      <c r="M411" s="65"/>
      <c r="N411" s="65"/>
      <c r="O411" s="65"/>
      <c r="P411" s="65"/>
      <c r="Q411" s="65"/>
      <c r="R411" s="65"/>
      <c r="S411" s="71" t="s">
        <v>495</v>
      </c>
      <c r="T411" s="31" t="s">
        <v>119</v>
      </c>
      <c r="U411" s="73">
        <v>0.01</v>
      </c>
    </row>
    <row r="412" s="31" customFormat="1" customHeight="1" spans="1:21">
      <c r="A412" s="53" t="s">
        <v>497</v>
      </c>
      <c r="B412" s="54">
        <f>IF(A412=0,0,VLOOKUP(A412,[1]HPW!$A$5:$U$10000,21,0))</f>
        <v>25</v>
      </c>
      <c r="C412" s="51">
        <v>74</v>
      </c>
      <c r="D412" s="55" t="s">
        <v>117</v>
      </c>
      <c r="E412" s="56" t="str">
        <f>IF(A412=0,0,VLOOKUP(A412,[1]HPW!$A$18:$AH$10000,28,0))</f>
        <v>FNA15NVA08</v>
      </c>
      <c r="F412" s="57">
        <f>VLOOKUP(A412,[1]HPW!$A$18:$AF$10000,30,0)</f>
        <v>1.55</v>
      </c>
      <c r="G412" s="58" t="str">
        <f>IF(A412=0,0,VLOOKUP(A412,[1]HPW!$A$18:$AH$10000,31,0))</f>
        <v>深蓝</v>
      </c>
      <c r="H412" s="58">
        <f>IF(A412=0,0,VLOOKUP(A412,[1]HPW!$A$18:$AF$10000,6,0))</f>
        <v>25</v>
      </c>
      <c r="I412" s="89">
        <v>6</v>
      </c>
      <c r="J412" s="58">
        <v>13.618</v>
      </c>
      <c r="K412" s="65">
        <f t="shared" si="17"/>
        <v>2.26966666666667</v>
      </c>
      <c r="L412" s="65"/>
      <c r="M412" s="65"/>
      <c r="N412" s="65"/>
      <c r="O412" s="65"/>
      <c r="P412" s="65"/>
      <c r="Q412" s="65"/>
      <c r="R412" s="65"/>
      <c r="S412" s="71" t="s">
        <v>495</v>
      </c>
      <c r="T412" s="31" t="s">
        <v>119</v>
      </c>
      <c r="U412" s="73">
        <v>0.01</v>
      </c>
    </row>
    <row r="413" s="31" customFormat="1" customHeight="1" spans="1:21">
      <c r="A413" s="53" t="s">
        <v>498</v>
      </c>
      <c r="B413" s="54">
        <f>IF(A413=0,0,VLOOKUP(A413,[1]HPW!$A$5:$U$10000,21,0))</f>
        <v>25</v>
      </c>
      <c r="C413" s="51">
        <v>78</v>
      </c>
      <c r="D413" s="55" t="s">
        <v>117</v>
      </c>
      <c r="E413" s="56" t="str">
        <f>IF(A413=0,0,VLOOKUP(A413,[1]HPW!$A$18:$AH$10000,28,0))</f>
        <v>FNA15NVA08</v>
      </c>
      <c r="F413" s="57">
        <f>VLOOKUP(A413,[1]HPW!$A$18:$AF$10000,30,0)</f>
        <v>1.55</v>
      </c>
      <c r="G413" s="58" t="str">
        <f>IF(A413=0,0,VLOOKUP(A413,[1]HPW!$A$18:$AH$10000,31,0))</f>
        <v>深蓝</v>
      </c>
      <c r="H413" s="58">
        <f>IF(A413=0,0,VLOOKUP(A413,[1]HPW!$A$18:$AF$10000,6,0))</f>
        <v>25</v>
      </c>
      <c r="I413" s="89">
        <v>6</v>
      </c>
      <c r="J413" s="58">
        <v>14.551</v>
      </c>
      <c r="K413" s="65">
        <f t="shared" si="17"/>
        <v>2.42516666666667</v>
      </c>
      <c r="L413" s="65"/>
      <c r="M413" s="65"/>
      <c r="N413" s="65"/>
      <c r="O413" s="65"/>
      <c r="P413" s="65"/>
      <c r="Q413" s="65"/>
      <c r="R413" s="65"/>
      <c r="S413" s="71" t="s">
        <v>495</v>
      </c>
      <c r="T413" s="31" t="s">
        <v>119</v>
      </c>
      <c r="U413" s="73">
        <v>0.01</v>
      </c>
    </row>
    <row r="414" s="31" customFormat="1" customHeight="1" spans="1:21">
      <c r="A414" s="53" t="s">
        <v>499</v>
      </c>
      <c r="B414" s="54">
        <f>IF(A414=0,0,VLOOKUP(A414,[1]HPW!$A$5:$U$10000,21,0))</f>
        <v>25</v>
      </c>
      <c r="C414" s="51">
        <v>78</v>
      </c>
      <c r="D414" s="55" t="s">
        <v>117</v>
      </c>
      <c r="E414" s="56" t="str">
        <f>IF(A414=0,0,VLOOKUP(A414,[1]HPW!$A$18:$AH$10000,28,0))</f>
        <v>FNA15NVA08</v>
      </c>
      <c r="F414" s="57">
        <f>VLOOKUP(A414,[1]HPW!$A$18:$AF$10000,30,0)</f>
        <v>1.55</v>
      </c>
      <c r="G414" s="58" t="str">
        <f>IF(A414=0,0,VLOOKUP(A414,[1]HPW!$A$18:$AH$10000,31,0))</f>
        <v>深蓝</v>
      </c>
      <c r="H414" s="58">
        <f>IF(A414=0,0,VLOOKUP(A414,[1]HPW!$A$18:$AF$10000,6,0))</f>
        <v>25</v>
      </c>
      <c r="I414" s="89">
        <v>6</v>
      </c>
      <c r="J414" s="58">
        <v>15.415</v>
      </c>
      <c r="K414" s="65">
        <f t="shared" si="17"/>
        <v>2.56916666666667</v>
      </c>
      <c r="L414" s="65"/>
      <c r="M414" s="65"/>
      <c r="N414" s="65"/>
      <c r="O414" s="65"/>
      <c r="P414" s="65"/>
      <c r="Q414" s="65"/>
      <c r="R414" s="65"/>
      <c r="S414" s="71" t="s">
        <v>495</v>
      </c>
      <c r="T414" s="31" t="s">
        <v>119</v>
      </c>
      <c r="U414" s="73">
        <v>0.01</v>
      </c>
    </row>
    <row r="415" s="31" customFormat="1" customHeight="1" spans="1:21">
      <c r="A415" s="53" t="s">
        <v>500</v>
      </c>
      <c r="B415" s="54">
        <f>IF(A415=0,0,VLOOKUP(A415,[1]HPW!$A$5:$U$10000,21,0))</f>
        <v>25</v>
      </c>
      <c r="C415" s="51">
        <v>78</v>
      </c>
      <c r="D415" s="55" t="s">
        <v>117</v>
      </c>
      <c r="E415" s="56" t="str">
        <f>IF(A415=0,0,VLOOKUP(A415,[1]HPW!$A$18:$AH$10000,28,0))</f>
        <v>FNA15NVA08</v>
      </c>
      <c r="F415" s="57">
        <f>VLOOKUP(A415,[1]HPW!$A$18:$AF$10000,30,0)</f>
        <v>1.55</v>
      </c>
      <c r="G415" s="58" t="str">
        <f>IF(A415=0,0,VLOOKUP(A415,[1]HPW!$A$18:$AH$10000,31,0))</f>
        <v>深蓝</v>
      </c>
      <c r="H415" s="58">
        <f>IF(A415=0,0,VLOOKUP(A415,[1]HPW!$A$18:$AF$10000,6,0))</f>
        <v>25</v>
      </c>
      <c r="I415" s="89">
        <v>6</v>
      </c>
      <c r="J415" s="58">
        <v>16.248</v>
      </c>
      <c r="K415" s="65">
        <f t="shared" si="17"/>
        <v>2.708</v>
      </c>
      <c r="L415" s="65"/>
      <c r="M415" s="65"/>
      <c r="N415" s="65"/>
      <c r="O415" s="65"/>
      <c r="P415" s="65"/>
      <c r="Q415" s="65"/>
      <c r="R415" s="65"/>
      <c r="S415" s="71" t="s">
        <v>495</v>
      </c>
      <c r="T415" s="31" t="s">
        <v>119</v>
      </c>
      <c r="U415" s="73">
        <v>0.01</v>
      </c>
    </row>
    <row r="416" s="31" customFormat="1" customHeight="1" spans="1:21">
      <c r="A416" s="53" t="s">
        <v>501</v>
      </c>
      <c r="B416" s="54">
        <f>IF(A416=0,0,VLOOKUP(A416,[1]HPW!$A$5:$U$10000,21,0))</f>
        <v>25</v>
      </c>
      <c r="C416" s="51">
        <v>88</v>
      </c>
      <c r="D416" s="55" t="s">
        <v>117</v>
      </c>
      <c r="E416" s="56" t="str">
        <f>IF(A416=0,0,VLOOKUP(A416,[1]HPW!$A$18:$AH$10000,28,0))</f>
        <v>FNA15NVA08</v>
      </c>
      <c r="F416" s="57">
        <f>VLOOKUP(A416,[1]HPW!$A$18:$AF$10000,30,0)</f>
        <v>1.55</v>
      </c>
      <c r="G416" s="58" t="str">
        <f>IF(A416=0,0,VLOOKUP(A416,[1]HPW!$A$18:$AH$10000,31,0))</f>
        <v>深蓝</v>
      </c>
      <c r="H416" s="58">
        <f>IF(A416=0,0,VLOOKUP(A416,[1]HPW!$A$18:$AF$10000,6,0))</f>
        <v>25</v>
      </c>
      <c r="I416" s="58">
        <v>6</v>
      </c>
      <c r="J416" s="58">
        <v>17.251</v>
      </c>
      <c r="K416" s="65">
        <f t="shared" si="17"/>
        <v>2.87516666666667</v>
      </c>
      <c r="L416" s="65"/>
      <c r="M416" s="65"/>
      <c r="N416" s="65"/>
      <c r="O416" s="65"/>
      <c r="P416" s="65"/>
      <c r="Q416" s="65"/>
      <c r="R416" s="65"/>
      <c r="S416" s="71" t="s">
        <v>70</v>
      </c>
      <c r="T416" s="31" t="s">
        <v>119</v>
      </c>
      <c r="U416" s="73">
        <v>0.01</v>
      </c>
    </row>
    <row r="417" s="31" customFormat="1" customHeight="1" spans="1:21">
      <c r="A417" s="53" t="s">
        <v>502</v>
      </c>
      <c r="B417" s="54">
        <f>IF(A417=0,0,VLOOKUP(A417,[1]HPW!$A$5:$U$10000,21,0))</f>
        <v>25</v>
      </c>
      <c r="C417" s="51">
        <v>88</v>
      </c>
      <c r="D417" s="55" t="s">
        <v>117</v>
      </c>
      <c r="E417" s="56" t="str">
        <f>IF(A417=0,0,VLOOKUP(A417,[1]HPW!$A$18:$AH$10000,28,0))</f>
        <v>FNA15NVA08</v>
      </c>
      <c r="F417" s="57">
        <f>VLOOKUP(A417,[1]HPW!$A$18:$AF$10000,30,0)</f>
        <v>1.55</v>
      </c>
      <c r="G417" s="58" t="str">
        <f>IF(A417=0,0,VLOOKUP(A417,[1]HPW!$A$18:$AH$10000,31,0))</f>
        <v>深蓝</v>
      </c>
      <c r="H417" s="58">
        <f>IF(A417=0,0,VLOOKUP(A417,[1]HPW!$A$18:$AF$10000,6,0))</f>
        <v>25</v>
      </c>
      <c r="I417" s="58">
        <v>6</v>
      </c>
      <c r="J417" s="58">
        <v>18.328</v>
      </c>
      <c r="K417" s="65">
        <f t="shared" si="17"/>
        <v>3.05466666666667</v>
      </c>
      <c r="L417" s="65"/>
      <c r="M417" s="65"/>
      <c r="N417" s="65"/>
      <c r="O417" s="65"/>
      <c r="P417" s="65"/>
      <c r="Q417" s="65"/>
      <c r="R417" s="65"/>
      <c r="S417" s="72" t="s">
        <v>70</v>
      </c>
      <c r="T417" s="31" t="s">
        <v>119</v>
      </c>
      <c r="U417" s="73">
        <v>0.01</v>
      </c>
    </row>
    <row r="418" customHeight="1" spans="1:21">
      <c r="A418" s="53" t="s">
        <v>503</v>
      </c>
      <c r="B418" s="54">
        <f>IF(A418=0,0,VLOOKUP(A418,[1]HPW!$A$5:$U$10000,21,0))</f>
        <v>25</v>
      </c>
      <c r="C418" s="51">
        <v>78</v>
      </c>
      <c r="D418" s="55" t="s">
        <v>117</v>
      </c>
      <c r="E418" s="56">
        <f>IF(A418=0,0,VLOOKUP(A418,[1]HPW!$A$18:$AH$10000,28,0))</f>
        <v>0</v>
      </c>
      <c r="F418" s="57">
        <f>VLOOKUP(A418,[1]HPW!$A$18:$AF$10000,30,0)</f>
        <v>1.55</v>
      </c>
      <c r="G418" s="58" t="str">
        <f>IF(A418=0,0,VLOOKUP(A418,[1]HPW!$A$18:$AH$10000,31,0))</f>
        <v>深蓝</v>
      </c>
      <c r="H418" s="58">
        <f>IF(A418=0,0,VLOOKUP(A418,[1]HPW!$A$18:$AF$10000,6,0))</f>
        <v>25</v>
      </c>
      <c r="I418" s="89">
        <v>6</v>
      </c>
      <c r="J418" s="89">
        <v>13.235</v>
      </c>
      <c r="K418" s="65">
        <v>2.20583333333334</v>
      </c>
      <c r="L418" s="65"/>
      <c r="M418" s="65"/>
      <c r="N418" s="65"/>
      <c r="O418" s="65"/>
      <c r="P418" s="65"/>
      <c r="Q418" s="65"/>
      <c r="R418" s="65"/>
      <c r="S418" s="72" t="s">
        <v>504</v>
      </c>
      <c r="T418" s="31" t="s">
        <v>119</v>
      </c>
      <c r="U418" s="73">
        <v>0.01</v>
      </c>
    </row>
    <row r="419" customHeight="1" spans="1:21">
      <c r="A419" s="53" t="s">
        <v>505</v>
      </c>
      <c r="B419" s="54">
        <f>IF(A419=0,0,VLOOKUP(A419,[1]HPW!$A$5:$U$10000,21,0))</f>
        <v>25</v>
      </c>
      <c r="C419" s="51">
        <v>78</v>
      </c>
      <c r="D419" s="55" t="s">
        <v>117</v>
      </c>
      <c r="E419" s="56">
        <f>IF(A419=0,0,VLOOKUP(A419,[1]HPW!$A$18:$AH$10000,28,0))</f>
        <v>0</v>
      </c>
      <c r="F419" s="57">
        <f>VLOOKUP(A419,[1]HPW!$A$18:$AF$10000,30,0)</f>
        <v>1.55</v>
      </c>
      <c r="G419" s="58" t="str">
        <f>IF(A419=0,0,VLOOKUP(A419,[1]HPW!$A$18:$AH$10000,31,0))</f>
        <v>深蓝</v>
      </c>
      <c r="H419" s="58">
        <f>IF(A419=0,0,VLOOKUP(A419,[1]HPW!$A$18:$AF$10000,6,0))</f>
        <v>25</v>
      </c>
      <c r="I419" s="58">
        <v>6</v>
      </c>
      <c r="J419" s="58">
        <v>14.442</v>
      </c>
      <c r="K419" s="65">
        <v>2.407</v>
      </c>
      <c r="L419" s="65"/>
      <c r="M419" s="65"/>
      <c r="N419" s="65"/>
      <c r="O419" s="65"/>
      <c r="P419" s="65"/>
      <c r="Q419" s="65"/>
      <c r="R419" s="65"/>
      <c r="S419" s="72" t="s">
        <v>504</v>
      </c>
      <c r="T419" s="31" t="s">
        <v>119</v>
      </c>
      <c r="U419" s="73">
        <v>0.01</v>
      </c>
    </row>
    <row r="420" customHeight="1" spans="1:21">
      <c r="A420" s="53" t="s">
        <v>506</v>
      </c>
      <c r="B420" s="54">
        <f>IF(A420=0,0,VLOOKUP(A420,[1]HPW!$A$5:$U$10000,21,0))</f>
        <v>25</v>
      </c>
      <c r="C420" s="51">
        <v>78</v>
      </c>
      <c r="D420" s="55" t="s">
        <v>117</v>
      </c>
      <c r="E420" s="56">
        <f>IF(A420=0,0,VLOOKUP(A420,[1]HPW!$A$18:$AH$10000,28,0))</f>
        <v>0</v>
      </c>
      <c r="F420" s="57">
        <f>VLOOKUP(A420,[1]HPW!$A$18:$AF$10000,30,0)</f>
        <v>1.55</v>
      </c>
      <c r="G420" s="58" t="str">
        <f>IF(A420=0,0,VLOOKUP(A420,[1]HPW!$A$18:$AH$10000,31,0))</f>
        <v>深蓝</v>
      </c>
      <c r="H420" s="58">
        <f>IF(A420=0,0,VLOOKUP(A420,[1]HPW!$A$18:$AF$10000,6,0))</f>
        <v>25</v>
      </c>
      <c r="I420" s="58">
        <v>6</v>
      </c>
      <c r="J420" s="58">
        <v>15.445</v>
      </c>
      <c r="K420" s="65">
        <v>2.57416666666666</v>
      </c>
      <c r="L420" s="65"/>
      <c r="M420" s="65"/>
      <c r="N420" s="65"/>
      <c r="O420" s="65"/>
      <c r="P420" s="65"/>
      <c r="Q420" s="65"/>
      <c r="R420" s="65"/>
      <c r="S420" s="72" t="s">
        <v>504</v>
      </c>
      <c r="T420" s="31" t="s">
        <v>119</v>
      </c>
      <c r="U420" s="73">
        <v>0.01</v>
      </c>
    </row>
    <row r="421" customHeight="1" spans="1:21">
      <c r="A421" s="53" t="s">
        <v>507</v>
      </c>
      <c r="B421" s="54">
        <f>IF(A421=0,0,VLOOKUP(A421,[1]HPW!$A$5:$U$10000,21,0))</f>
        <v>25</v>
      </c>
      <c r="C421" s="51">
        <v>88</v>
      </c>
      <c r="D421" s="55" t="s">
        <v>117</v>
      </c>
      <c r="E421" s="56" t="str">
        <f>IF(A421=0,0,VLOOKUP(A421,[1]HPW!$A$18:$AH$10000,28,0))</f>
        <v>FNA15NVA08</v>
      </c>
      <c r="F421" s="57">
        <f>VLOOKUP(A421,[1]HPW!$A$18:$AF$10000,30,0)</f>
        <v>1.55</v>
      </c>
      <c r="G421" s="58" t="str">
        <f>IF(A421=0,0,VLOOKUP(A421,[1]HPW!$A$18:$AH$10000,31,0))</f>
        <v>深蓝</v>
      </c>
      <c r="H421" s="58">
        <f>IF(A421=0,0,VLOOKUP(A421,[1]HPW!$A$18:$AF$10000,6,0))</f>
        <v>25</v>
      </c>
      <c r="I421" s="58">
        <v>6</v>
      </c>
      <c r="J421" s="58">
        <v>16.3</v>
      </c>
      <c r="K421" s="65">
        <v>2.71666666666666</v>
      </c>
      <c r="L421" s="65"/>
      <c r="M421" s="65"/>
      <c r="N421" s="65"/>
      <c r="O421" s="65"/>
      <c r="P421" s="65"/>
      <c r="Q421" s="65"/>
      <c r="R421" s="65"/>
      <c r="S421" s="72" t="s">
        <v>504</v>
      </c>
      <c r="T421" s="31" t="s">
        <v>119</v>
      </c>
      <c r="U421" s="73">
        <v>0.01</v>
      </c>
    </row>
    <row r="422" customHeight="1" spans="1:21">
      <c r="A422" s="53" t="s">
        <v>508</v>
      </c>
      <c r="B422" s="54">
        <f>IF(A422=0,0,VLOOKUP(A422,[1]HPW!$A$5:$U$10000,21,0))</f>
        <v>25</v>
      </c>
      <c r="C422" s="51">
        <v>88</v>
      </c>
      <c r="D422" s="55" t="s">
        <v>117</v>
      </c>
      <c r="E422" s="56" t="str">
        <f>IF(A422=0,0,VLOOKUP(A422,[1]HPW!$A$18:$AH$10000,28,0))</f>
        <v>FNA15NVA08</v>
      </c>
      <c r="F422" s="57">
        <f>VLOOKUP(A422,[1]HPW!$A$18:$AF$10000,30,0)</f>
        <v>1.55</v>
      </c>
      <c r="G422" s="58" t="str">
        <f>IF(A422=0,0,VLOOKUP(A422,[1]HPW!$A$18:$AH$10000,31,0))</f>
        <v>深蓝</v>
      </c>
      <c r="H422" s="58">
        <f>IF(A422=0,0,VLOOKUP(A422,[1]HPW!$A$18:$AF$10000,6,0))</f>
        <v>25</v>
      </c>
      <c r="I422" s="58">
        <v>6</v>
      </c>
      <c r="J422" s="58">
        <v>17.432</v>
      </c>
      <c r="K422" s="65">
        <v>2.90533333333334</v>
      </c>
      <c r="L422" s="65"/>
      <c r="M422" s="65"/>
      <c r="N422" s="65"/>
      <c r="O422" s="65"/>
      <c r="P422" s="65"/>
      <c r="Q422" s="65"/>
      <c r="R422" s="65"/>
      <c r="S422" s="72" t="s">
        <v>504</v>
      </c>
      <c r="T422" s="31" t="s">
        <v>119</v>
      </c>
      <c r="U422" s="73">
        <v>0.01</v>
      </c>
    </row>
    <row r="423" customHeight="1" spans="1:21">
      <c r="A423" s="53" t="s">
        <v>509</v>
      </c>
      <c r="B423" s="54">
        <f>IF(A423=0,0,VLOOKUP(A423,[1]HPW!$A$5:$U$10000,21,0))</f>
        <v>25</v>
      </c>
      <c r="C423" s="51">
        <v>88</v>
      </c>
      <c r="D423" s="55" t="s">
        <v>117</v>
      </c>
      <c r="E423" s="56" t="str">
        <f>IF(A423=0,0,VLOOKUP(A423,[1]HPW!$A$18:$AH$10000,28,0))</f>
        <v>FNA15NVA08</v>
      </c>
      <c r="F423" s="57">
        <f>VLOOKUP(A423,[1]HPW!$A$18:$AF$10000,30,0)</f>
        <v>1.55</v>
      </c>
      <c r="G423" s="58" t="str">
        <f>IF(A423=0,0,VLOOKUP(A423,[1]HPW!$A$18:$AH$10000,31,0))</f>
        <v>深蓝</v>
      </c>
      <c r="H423" s="58">
        <f>IF(A423=0,0,VLOOKUP(A423,[1]HPW!$A$18:$AF$10000,6,0))</f>
        <v>25</v>
      </c>
      <c r="I423" s="58">
        <v>6</v>
      </c>
      <c r="J423" s="58">
        <v>18.272</v>
      </c>
      <c r="K423" s="65">
        <v>3.04533333333334</v>
      </c>
      <c r="L423" s="65"/>
      <c r="M423" s="65"/>
      <c r="N423" s="65"/>
      <c r="O423" s="65"/>
      <c r="P423" s="65"/>
      <c r="Q423" s="65"/>
      <c r="R423" s="65"/>
      <c r="S423" s="72" t="s">
        <v>504</v>
      </c>
      <c r="T423" s="31" t="s">
        <v>119</v>
      </c>
      <c r="U423" s="73">
        <v>0.01</v>
      </c>
    </row>
    <row r="424" customHeight="1" spans="1:21">
      <c r="A424" s="53" t="s">
        <v>510</v>
      </c>
      <c r="B424" s="54">
        <f>IF(A424=0,0,VLOOKUP(A424,[1]HPW!$A$5:$U$10000,21,0))</f>
        <v>25</v>
      </c>
      <c r="C424" s="51">
        <v>98</v>
      </c>
      <c r="D424" s="55" t="s">
        <v>117</v>
      </c>
      <c r="E424" s="56" t="str">
        <f>IF(A424=0,0,VLOOKUP(A424,[1]HPW!$A$18:$AH$10000,28,0))</f>
        <v>FNA15NVA08</v>
      </c>
      <c r="F424" s="57">
        <f>VLOOKUP(A424,[1]HPW!$A$18:$AF$10000,30,0)</f>
        <v>1.55</v>
      </c>
      <c r="G424" s="58" t="str">
        <f>IF(A424=0,0,VLOOKUP(A424,[1]HPW!$A$18:$AH$10000,31,0))</f>
        <v>深蓝</v>
      </c>
      <c r="H424" s="58">
        <f>IF(A424=0,0,VLOOKUP(A424,[1]HPW!$A$18:$AF$10000,6,0))</f>
        <v>25</v>
      </c>
      <c r="I424" s="58">
        <v>6</v>
      </c>
      <c r="J424" s="58">
        <v>19.366</v>
      </c>
      <c r="K424" s="65">
        <v>3.22766666666666</v>
      </c>
      <c r="L424" s="65"/>
      <c r="M424" s="65"/>
      <c r="N424" s="65"/>
      <c r="O424" s="65"/>
      <c r="P424" s="65"/>
      <c r="Q424" s="65"/>
      <c r="R424" s="65"/>
      <c r="S424" s="72" t="s">
        <v>504</v>
      </c>
      <c r="T424" s="31" t="s">
        <v>119</v>
      </c>
      <c r="U424" s="73">
        <v>0.01</v>
      </c>
    </row>
    <row r="425" customHeight="1" spans="1:21">
      <c r="A425" s="53" t="s">
        <v>511</v>
      </c>
      <c r="B425" s="54">
        <f>IF(A425=0,0,VLOOKUP(A425,[1]HPW!$A$5:$U$10000,21,0))</f>
        <v>25</v>
      </c>
      <c r="C425" s="51">
        <v>98</v>
      </c>
      <c r="D425" s="55" t="s">
        <v>117</v>
      </c>
      <c r="E425" s="56" t="str">
        <f>IF(A425=0,0,VLOOKUP(A425,[1]HPW!$A$18:$AH$10000,28,0))</f>
        <v>FNA15NVA08</v>
      </c>
      <c r="F425" s="57">
        <f>VLOOKUP(A425,[1]HPW!$A$18:$AF$10000,30,0)</f>
        <v>1.55</v>
      </c>
      <c r="G425" s="58" t="str">
        <f>IF(A425=0,0,VLOOKUP(A425,[1]HPW!$A$18:$AH$10000,31,0))</f>
        <v>深蓝</v>
      </c>
      <c r="H425" s="58">
        <f>IF(A425=0,0,VLOOKUP(A425,[1]HPW!$A$18:$AF$10000,6,0))</f>
        <v>25</v>
      </c>
      <c r="I425" s="58">
        <v>6</v>
      </c>
      <c r="J425" s="58">
        <v>20.451</v>
      </c>
      <c r="K425" s="65">
        <v>3.4085</v>
      </c>
      <c r="L425" s="65"/>
      <c r="M425" s="65"/>
      <c r="N425" s="65"/>
      <c r="O425" s="65"/>
      <c r="P425" s="65"/>
      <c r="Q425" s="65"/>
      <c r="R425" s="65"/>
      <c r="S425" s="72" t="s">
        <v>504</v>
      </c>
      <c r="T425" s="31" t="s">
        <v>119</v>
      </c>
      <c r="U425" s="73">
        <v>0.01</v>
      </c>
    </row>
    <row r="426" s="31" customFormat="1" customHeight="1" spans="1:21">
      <c r="A426" s="53" t="s">
        <v>512</v>
      </c>
      <c r="B426" s="54">
        <f>IF(A426=0,0,VLOOKUP(A426,[1]HPW!$A$5:$U$10000,21,0))</f>
        <v>20</v>
      </c>
      <c r="C426" s="51">
        <v>78</v>
      </c>
      <c r="D426" s="55" t="s">
        <v>117</v>
      </c>
      <c r="E426" s="56" t="str">
        <f>IF(A426=0,0,VLOOKUP(A426,[1]HPW!$A$18:$AH$10000,28,0))</f>
        <v>FNA15NVA08</v>
      </c>
      <c r="F426" s="57">
        <f>VLOOKUP(A426,[1]HPW!$A$18:$AF$10000,30,0)</f>
        <v>1.55</v>
      </c>
      <c r="G426" s="58" t="str">
        <f>IF(A426=0,0,VLOOKUP(A426,[1]HPW!$A$18:$AH$10000,31,0))</f>
        <v>深蓝</v>
      </c>
      <c r="H426" s="58">
        <f>IF(A426=0,0,VLOOKUP(A426,[1]HPW!$A$18:$AF$10000,6,0))</f>
        <v>40</v>
      </c>
      <c r="I426" s="58">
        <v>6</v>
      </c>
      <c r="J426" s="58">
        <v>11.875</v>
      </c>
      <c r="K426" s="65">
        <v>1.97916666666667</v>
      </c>
      <c r="L426" s="65"/>
      <c r="M426" s="65"/>
      <c r="N426" s="65"/>
      <c r="O426" s="65"/>
      <c r="P426" s="65"/>
      <c r="Q426" s="65"/>
      <c r="R426" s="65"/>
      <c r="S426" s="71" t="s">
        <v>470</v>
      </c>
      <c r="T426" s="31" t="s">
        <v>119</v>
      </c>
      <c r="U426" s="73">
        <v>0.01</v>
      </c>
    </row>
    <row r="427" s="31" customFormat="1" customHeight="1" spans="1:21">
      <c r="A427" s="53" t="s">
        <v>513</v>
      </c>
      <c r="B427" s="54">
        <f>IF(A427=0,0,VLOOKUP(A427,[1]HPW!$A$5:$U$10000,21,0))</f>
        <v>20</v>
      </c>
      <c r="C427" s="51">
        <v>78</v>
      </c>
      <c r="D427" s="55" t="s">
        <v>117</v>
      </c>
      <c r="E427" s="56" t="str">
        <f>IF(A427=0,0,VLOOKUP(A427,[1]HPW!$A$18:$AH$10000,28,0))</f>
        <v>FNA15NVA08</v>
      </c>
      <c r="F427" s="57">
        <f>VLOOKUP(A427,[1]HPW!$A$18:$AF$10000,30,0)</f>
        <v>1.55</v>
      </c>
      <c r="G427" s="58" t="str">
        <f>IF(A427=0,0,VLOOKUP(A427,[1]HPW!$A$18:$AH$10000,31,0))</f>
        <v>深蓝</v>
      </c>
      <c r="H427" s="58">
        <f>IF(A427=0,0,VLOOKUP(A427,[1]HPW!$A$18:$AF$10000,6,0))</f>
        <v>40</v>
      </c>
      <c r="I427" s="58">
        <v>6</v>
      </c>
      <c r="J427" s="58">
        <v>13.189</v>
      </c>
      <c r="K427" s="65">
        <v>2.19816666666667</v>
      </c>
      <c r="L427" s="65"/>
      <c r="M427" s="65"/>
      <c r="N427" s="65"/>
      <c r="O427" s="65"/>
      <c r="P427" s="65"/>
      <c r="Q427" s="65"/>
      <c r="R427" s="65"/>
      <c r="S427" s="71" t="s">
        <v>470</v>
      </c>
      <c r="T427" s="31" t="s">
        <v>119</v>
      </c>
      <c r="U427" s="73">
        <v>0.01</v>
      </c>
    </row>
    <row r="428" s="31" customFormat="1" customHeight="1" spans="1:21">
      <c r="A428" s="53" t="s">
        <v>514</v>
      </c>
      <c r="B428" s="54">
        <f>IF(A428=0,0,VLOOKUP(A428,[1]HPW!$A$5:$U$10000,21,0))</f>
        <v>20</v>
      </c>
      <c r="C428" s="51">
        <v>78</v>
      </c>
      <c r="D428" s="55" t="s">
        <v>117</v>
      </c>
      <c r="E428" s="56" t="str">
        <f>IF(A428=0,0,VLOOKUP(A428,[1]HPW!$A$18:$AH$10000,28,0))</f>
        <v>FNA15NVA08</v>
      </c>
      <c r="F428" s="57">
        <f>VLOOKUP(A428,[1]HPW!$A$18:$AF$10000,30,0)</f>
        <v>1.55</v>
      </c>
      <c r="G428" s="58" t="str">
        <f>IF(A428=0,0,VLOOKUP(A428,[1]HPW!$A$18:$AH$10000,31,0))</f>
        <v>深蓝</v>
      </c>
      <c r="H428" s="58">
        <f>IF(A428=0,0,VLOOKUP(A428,[1]HPW!$A$18:$AF$10000,6,0))</f>
        <v>40</v>
      </c>
      <c r="I428" s="58">
        <v>12</v>
      </c>
      <c r="J428" s="58">
        <v>27.888</v>
      </c>
      <c r="K428" s="65">
        <f>J428/I428</f>
        <v>2.324</v>
      </c>
      <c r="L428" s="65"/>
      <c r="M428" s="65"/>
      <c r="N428" s="65"/>
      <c r="O428" s="65"/>
      <c r="P428" s="65"/>
      <c r="Q428" s="65"/>
      <c r="R428" s="65"/>
      <c r="S428" s="71" t="s">
        <v>470</v>
      </c>
      <c r="T428" s="31" t="s">
        <v>119</v>
      </c>
      <c r="U428" s="73">
        <v>0.01</v>
      </c>
    </row>
    <row r="429" s="31" customFormat="1" customHeight="1" spans="1:21">
      <c r="A429" s="53" t="s">
        <v>515</v>
      </c>
      <c r="B429" s="54">
        <f>IF(A429=0,0,VLOOKUP(A429,[1]HPW!$A$5:$U$10000,21,0))</f>
        <v>20</v>
      </c>
      <c r="C429" s="51">
        <v>88</v>
      </c>
      <c r="D429" s="55" t="s">
        <v>117</v>
      </c>
      <c r="E429" s="56" t="str">
        <f>IF(A429=0,0,VLOOKUP(A429,[1]HPW!$A$18:$AH$10000,28,0))</f>
        <v>FNA15NVA08</v>
      </c>
      <c r="F429" s="57">
        <f>VLOOKUP(A429,[1]HPW!$A$18:$AF$10000,30,0)</f>
        <v>1.55</v>
      </c>
      <c r="G429" s="58" t="str">
        <f>IF(A429=0,0,VLOOKUP(A429,[1]HPW!$A$18:$AH$10000,31,0))</f>
        <v>深蓝</v>
      </c>
      <c r="H429" s="58">
        <f>IF(A429=0,0,VLOOKUP(A429,[1]HPW!$A$18:$AF$10000,6,0))</f>
        <v>40</v>
      </c>
      <c r="I429" s="58">
        <v>10</v>
      </c>
      <c r="J429" s="58">
        <v>24.724</v>
      </c>
      <c r="K429" s="65">
        <v>2.4724</v>
      </c>
      <c r="L429" s="65"/>
      <c r="M429" s="65"/>
      <c r="N429" s="65"/>
      <c r="O429" s="65"/>
      <c r="P429" s="65"/>
      <c r="Q429" s="65"/>
      <c r="R429" s="65"/>
      <c r="S429" s="71" t="s">
        <v>470</v>
      </c>
      <c r="T429" s="31" t="s">
        <v>119</v>
      </c>
      <c r="U429" s="73">
        <v>0.01</v>
      </c>
    </row>
    <row r="430" s="31" customFormat="1" customHeight="1" spans="1:21">
      <c r="A430" s="53" t="s">
        <v>516</v>
      </c>
      <c r="B430" s="54">
        <f>IF(A430=0,0,VLOOKUP(A430,[1]HPW!$A$5:$U$10000,21,0))</f>
        <v>15</v>
      </c>
      <c r="C430" s="51">
        <v>88</v>
      </c>
      <c r="D430" s="55" t="s">
        <v>117</v>
      </c>
      <c r="E430" s="56" t="str">
        <f>IF(A430=0,0,VLOOKUP(A430,[1]HPW!$A$18:$AH$10000,28,0))</f>
        <v>FNA15NVA08</v>
      </c>
      <c r="F430" s="57">
        <f>VLOOKUP(A430,[1]HPW!$A$18:$AF$10000,30,0)</f>
        <v>1.55</v>
      </c>
      <c r="G430" s="58" t="str">
        <f>IF(A430=0,0,VLOOKUP(A430,[1]HPW!$A$18:$AH$10000,31,0))</f>
        <v>深蓝</v>
      </c>
      <c r="H430" s="58">
        <f>IF(A430=0,0,VLOOKUP(A430,[1]HPW!$A$18:$AF$10000,6,0))</f>
        <v>30</v>
      </c>
      <c r="I430" s="58">
        <v>6</v>
      </c>
      <c r="J430" s="58">
        <v>15.973</v>
      </c>
      <c r="K430" s="65">
        <v>2.66216666666667</v>
      </c>
      <c r="L430" s="65"/>
      <c r="M430" s="65"/>
      <c r="N430" s="65"/>
      <c r="O430" s="65"/>
      <c r="P430" s="65"/>
      <c r="Q430" s="65"/>
      <c r="R430" s="65"/>
      <c r="S430" s="71" t="s">
        <v>470</v>
      </c>
      <c r="T430" s="31" t="s">
        <v>119</v>
      </c>
      <c r="U430" s="73">
        <v>0.01</v>
      </c>
    </row>
    <row r="431" s="31" customFormat="1" customHeight="1" spans="1:21">
      <c r="A431" s="53" t="s">
        <v>517</v>
      </c>
      <c r="B431" s="54">
        <f>IF(A431=0,0,VLOOKUP(A431,[1]HPW!$A$5:$U$10000,21,0))</f>
        <v>15</v>
      </c>
      <c r="C431" s="51">
        <v>88</v>
      </c>
      <c r="D431" s="55" t="s">
        <v>117</v>
      </c>
      <c r="E431" s="56" t="str">
        <f>IF(A431=0,0,VLOOKUP(A431,[1]HPW!$A$18:$AH$10000,28,0))</f>
        <v>FNA15NVA08</v>
      </c>
      <c r="F431" s="57">
        <f>VLOOKUP(A431,[1]HPW!$A$18:$AF$10000,30,0)</f>
        <v>1.55</v>
      </c>
      <c r="G431" s="58" t="str">
        <f>IF(A431=0,0,VLOOKUP(A431,[1]HPW!$A$18:$AH$10000,31,0))</f>
        <v>深蓝</v>
      </c>
      <c r="H431" s="58">
        <f>IF(A431=0,0,VLOOKUP(A431,[1]HPW!$A$18:$AF$10000,6,0))</f>
        <v>30</v>
      </c>
      <c r="I431" s="58">
        <v>6</v>
      </c>
      <c r="J431" s="58">
        <v>16.847</v>
      </c>
      <c r="K431" s="65">
        <v>2.80783333333333</v>
      </c>
      <c r="L431" s="65"/>
      <c r="M431" s="65"/>
      <c r="N431" s="65"/>
      <c r="O431" s="65"/>
      <c r="P431" s="65"/>
      <c r="Q431" s="65"/>
      <c r="R431" s="65"/>
      <c r="S431" s="71" t="s">
        <v>470</v>
      </c>
      <c r="T431" s="31" t="s">
        <v>119</v>
      </c>
      <c r="U431" s="73">
        <v>0.01</v>
      </c>
    </row>
    <row r="432" s="31" customFormat="1" customHeight="1" spans="1:21">
      <c r="A432" s="53" t="s">
        <v>518</v>
      </c>
      <c r="B432" s="54">
        <f>IF(A432=0,0,VLOOKUP(A432,[1]HPW!$A$5:$U$10000,21,0))</f>
        <v>15</v>
      </c>
      <c r="C432" s="51">
        <v>98</v>
      </c>
      <c r="D432" s="55" t="s">
        <v>117</v>
      </c>
      <c r="E432" s="56" t="str">
        <f>IF(A432=0,0,VLOOKUP(A432,[1]HPW!$A$18:$AH$10000,28,0))</f>
        <v>FNA15NVA08</v>
      </c>
      <c r="F432" s="57">
        <f>VLOOKUP(A432,[1]HPW!$A$18:$AF$10000,30,0)</f>
        <v>1.55</v>
      </c>
      <c r="G432" s="58" t="str">
        <f>IF(A432=0,0,VLOOKUP(A432,[1]HPW!$A$18:$AH$10000,31,0))</f>
        <v>深蓝</v>
      </c>
      <c r="H432" s="58">
        <f>IF(A432=0,0,VLOOKUP(A432,[1]HPW!$A$18:$AF$10000,6,0))</f>
        <v>30</v>
      </c>
      <c r="I432" s="58">
        <v>6</v>
      </c>
      <c r="J432" s="58">
        <v>17.831</v>
      </c>
      <c r="K432" s="65">
        <v>2.97183333333333</v>
      </c>
      <c r="L432" s="65"/>
      <c r="M432" s="65"/>
      <c r="N432" s="65"/>
      <c r="O432" s="65"/>
      <c r="P432" s="65"/>
      <c r="Q432" s="65"/>
      <c r="R432" s="65"/>
      <c r="S432" s="51" t="s">
        <v>70</v>
      </c>
      <c r="T432" s="31" t="s">
        <v>119</v>
      </c>
      <c r="U432" s="73">
        <v>0.01</v>
      </c>
    </row>
    <row r="433" s="31" customFormat="1" customHeight="1" spans="1:21">
      <c r="A433" s="53" t="s">
        <v>519</v>
      </c>
      <c r="B433" s="54">
        <f>IF(A433=0,0,VLOOKUP(A433,[1]HPW!$A$5:$U$10000,21,0))</f>
        <v>15</v>
      </c>
      <c r="C433" s="51">
        <v>98</v>
      </c>
      <c r="D433" s="55" t="s">
        <v>117</v>
      </c>
      <c r="E433" s="56" t="str">
        <f>IF(A433=0,0,VLOOKUP(A433,[1]HPW!$A$18:$AH$10000,28,0))</f>
        <v>FNA15NVA08</v>
      </c>
      <c r="F433" s="57">
        <f>VLOOKUP(A433,[1]HPW!$A$18:$AF$10000,30,0)</f>
        <v>1.55</v>
      </c>
      <c r="G433" s="58" t="str">
        <f>IF(A433=0,0,VLOOKUP(A433,[1]HPW!$A$18:$AH$10000,31,0))</f>
        <v>深蓝</v>
      </c>
      <c r="H433" s="58">
        <f>IF(A433=0,0,VLOOKUP(A433,[1]HPW!$A$18:$AF$10000,6,0))</f>
        <v>30</v>
      </c>
      <c r="I433" s="58">
        <v>6</v>
      </c>
      <c r="J433" s="58">
        <v>18.937</v>
      </c>
      <c r="K433" s="65">
        <v>3.15616666666667</v>
      </c>
      <c r="L433" s="65"/>
      <c r="M433" s="65"/>
      <c r="N433" s="65"/>
      <c r="O433" s="65"/>
      <c r="P433" s="65"/>
      <c r="Q433" s="65"/>
      <c r="R433" s="65"/>
      <c r="S433" s="72" t="s">
        <v>70</v>
      </c>
      <c r="T433" s="31" t="s">
        <v>119</v>
      </c>
      <c r="U433" s="73">
        <v>0.01</v>
      </c>
    </row>
    <row r="434" customHeight="1" spans="1:21">
      <c r="A434" s="53" t="s">
        <v>520</v>
      </c>
      <c r="B434" s="54" t="e">
        <f>IF(A434=0,0,VLOOKUP(A434,[1]HPW!$A$5:$U$10000,21,0))</f>
        <v>#N/A</v>
      </c>
      <c r="C434" s="51">
        <v>78</v>
      </c>
      <c r="D434" s="55" t="s">
        <v>117</v>
      </c>
      <c r="E434" s="56" t="e">
        <f>IF(A434=0,0,VLOOKUP(A434,[1]HPW!$A$18:$AH$10000,28,0))</f>
        <v>#N/A</v>
      </c>
      <c r="F434" s="57" t="e">
        <f>VLOOKUP(A434,[1]HPW!$A$18:$AF$10000,30,0)</f>
        <v>#N/A</v>
      </c>
      <c r="G434" s="58" t="e">
        <f>IF(A434=0,0,VLOOKUP(A434,[1]HPW!$A$18:$AH$10000,31,0))</f>
        <v>#N/A</v>
      </c>
      <c r="H434" s="58" t="e">
        <f>IF(A434=0,0,VLOOKUP(A434,[1]HPW!$A$18:$AF$10000,6,0))</f>
        <v>#N/A</v>
      </c>
      <c r="I434" s="58">
        <v>6</v>
      </c>
      <c r="J434" s="58">
        <v>11.875</v>
      </c>
      <c r="K434" s="65">
        <v>1.97916666666667</v>
      </c>
      <c r="L434" s="65"/>
      <c r="M434" s="65"/>
      <c r="N434" s="65"/>
      <c r="O434" s="65"/>
      <c r="P434" s="65"/>
      <c r="Q434" s="65"/>
      <c r="R434" s="65"/>
      <c r="S434" s="71" t="s">
        <v>470</v>
      </c>
      <c r="T434" s="31" t="s">
        <v>119</v>
      </c>
      <c r="U434" s="73">
        <v>0.01</v>
      </c>
    </row>
    <row r="435" customHeight="1" spans="1:21">
      <c r="A435" s="53" t="s">
        <v>521</v>
      </c>
      <c r="B435" s="54" t="e">
        <f>IF(A435=0,0,VLOOKUP(A435,[1]HPW!$A$5:$U$10000,21,0))</f>
        <v>#N/A</v>
      </c>
      <c r="C435" s="51">
        <v>78</v>
      </c>
      <c r="D435" s="55" t="s">
        <v>117</v>
      </c>
      <c r="E435" s="56" t="e">
        <f>IF(A435=0,0,VLOOKUP(A435,[1]HPW!$A$18:$AH$10000,28,0))</f>
        <v>#N/A</v>
      </c>
      <c r="F435" s="57" t="e">
        <f>VLOOKUP(A435,[1]HPW!$A$18:$AF$10000,30,0)</f>
        <v>#N/A</v>
      </c>
      <c r="G435" s="58" t="e">
        <f>IF(A435=0,0,VLOOKUP(A435,[1]HPW!$A$18:$AH$10000,31,0))</f>
        <v>#N/A</v>
      </c>
      <c r="H435" s="58" t="e">
        <f>IF(A435=0,0,VLOOKUP(A435,[1]HPW!$A$18:$AF$10000,6,0))</f>
        <v>#N/A</v>
      </c>
      <c r="I435" s="58">
        <v>6</v>
      </c>
      <c r="J435" s="58">
        <v>13.189</v>
      </c>
      <c r="K435" s="65">
        <v>2.19816666666667</v>
      </c>
      <c r="L435" s="65"/>
      <c r="M435" s="65"/>
      <c r="N435" s="65"/>
      <c r="O435" s="65"/>
      <c r="P435" s="65"/>
      <c r="Q435" s="65"/>
      <c r="R435" s="65"/>
      <c r="S435" s="71" t="s">
        <v>470</v>
      </c>
      <c r="T435" s="31" t="s">
        <v>119</v>
      </c>
      <c r="U435" s="73">
        <v>0.01</v>
      </c>
    </row>
    <row r="436" customHeight="1" spans="1:21">
      <c r="A436" s="53" t="s">
        <v>522</v>
      </c>
      <c r="B436" s="54" t="e">
        <f>IF(A436=0,0,VLOOKUP(A436,[1]HPW!$A$5:$U$10000,21,0))</f>
        <v>#N/A</v>
      </c>
      <c r="C436" s="51">
        <v>78</v>
      </c>
      <c r="D436" s="55" t="s">
        <v>117</v>
      </c>
      <c r="E436" s="56" t="e">
        <f>IF(A436=0,0,VLOOKUP(A436,[1]HPW!$A$18:$AH$10000,28,0))</f>
        <v>#N/A</v>
      </c>
      <c r="F436" s="57" t="e">
        <f>VLOOKUP(A436,[1]HPW!$A$18:$AF$10000,30,0)</f>
        <v>#N/A</v>
      </c>
      <c r="G436" s="58" t="e">
        <f>IF(A436=0,0,VLOOKUP(A436,[1]HPW!$A$18:$AH$10000,31,0))</f>
        <v>#N/A</v>
      </c>
      <c r="H436" s="58" t="e">
        <f>IF(A436=0,0,VLOOKUP(A436,[1]HPW!$A$18:$AF$10000,6,0))</f>
        <v>#N/A</v>
      </c>
      <c r="I436" s="58">
        <v>12</v>
      </c>
      <c r="J436" s="58">
        <v>27.888</v>
      </c>
      <c r="K436" s="65">
        <f>J436/I436</f>
        <v>2.324</v>
      </c>
      <c r="L436" s="65"/>
      <c r="M436" s="65"/>
      <c r="N436" s="65"/>
      <c r="O436" s="65"/>
      <c r="P436" s="65"/>
      <c r="Q436" s="65"/>
      <c r="R436" s="65"/>
      <c r="S436" s="71" t="s">
        <v>470</v>
      </c>
      <c r="T436" s="31" t="s">
        <v>119</v>
      </c>
      <c r="U436" s="73">
        <v>0.01</v>
      </c>
    </row>
    <row r="437" customHeight="1" spans="1:21">
      <c r="A437" s="53" t="s">
        <v>523</v>
      </c>
      <c r="B437" s="54" t="e">
        <f>IF(A437=0,0,VLOOKUP(A437,[1]HPW!$A$5:$U$10000,21,0))</f>
        <v>#N/A</v>
      </c>
      <c r="C437" s="51">
        <v>88</v>
      </c>
      <c r="D437" s="55" t="s">
        <v>117</v>
      </c>
      <c r="E437" s="56" t="e">
        <f>IF(A437=0,0,VLOOKUP(A437,[1]HPW!$A$18:$AH$10000,28,0))</f>
        <v>#N/A</v>
      </c>
      <c r="F437" s="57" t="e">
        <f>VLOOKUP(A437,[1]HPW!$A$18:$AF$10000,30,0)</f>
        <v>#N/A</v>
      </c>
      <c r="G437" s="58" t="e">
        <f>IF(A437=0,0,VLOOKUP(A437,[1]HPW!$A$18:$AH$10000,31,0))</f>
        <v>#N/A</v>
      </c>
      <c r="H437" s="58" t="e">
        <f>IF(A437=0,0,VLOOKUP(A437,[1]HPW!$A$18:$AF$10000,6,0))</f>
        <v>#N/A</v>
      </c>
      <c r="I437" s="58">
        <v>10</v>
      </c>
      <c r="J437" s="58">
        <v>24.724</v>
      </c>
      <c r="K437" s="65">
        <v>2.4724</v>
      </c>
      <c r="L437" s="65"/>
      <c r="M437" s="65"/>
      <c r="N437" s="65"/>
      <c r="O437" s="65"/>
      <c r="P437" s="65"/>
      <c r="Q437" s="65"/>
      <c r="R437" s="65"/>
      <c r="S437" s="71" t="s">
        <v>470</v>
      </c>
      <c r="T437" s="31" t="s">
        <v>119</v>
      </c>
      <c r="U437" s="73">
        <v>0.01</v>
      </c>
    </row>
    <row r="438" customHeight="1" spans="1:21">
      <c r="A438" s="53" t="s">
        <v>524</v>
      </c>
      <c r="B438" s="54" t="e">
        <f>IF(A438=0,0,VLOOKUP(A438,[1]HPW!$A$5:$U$10000,21,0))</f>
        <v>#N/A</v>
      </c>
      <c r="C438" s="51">
        <v>88</v>
      </c>
      <c r="D438" s="55" t="s">
        <v>117</v>
      </c>
      <c r="E438" s="56" t="e">
        <f>IF(A438=0,0,VLOOKUP(A438,[1]HPW!$A$18:$AH$10000,28,0))</f>
        <v>#N/A</v>
      </c>
      <c r="F438" s="57" t="e">
        <f>VLOOKUP(A438,[1]HPW!$A$18:$AF$10000,30,0)</f>
        <v>#N/A</v>
      </c>
      <c r="G438" s="58" t="e">
        <f>IF(A438=0,0,VLOOKUP(A438,[1]HPW!$A$18:$AH$10000,31,0))</f>
        <v>#N/A</v>
      </c>
      <c r="H438" s="58" t="e">
        <f>IF(A438=0,0,VLOOKUP(A438,[1]HPW!$A$18:$AF$10000,6,0))</f>
        <v>#N/A</v>
      </c>
      <c r="I438" s="58">
        <v>6</v>
      </c>
      <c r="J438" s="58">
        <v>15.973</v>
      </c>
      <c r="K438" s="65">
        <v>2.66216666666667</v>
      </c>
      <c r="L438" s="65"/>
      <c r="M438" s="65"/>
      <c r="N438" s="65"/>
      <c r="O438" s="65"/>
      <c r="P438" s="65"/>
      <c r="Q438" s="65"/>
      <c r="R438" s="65"/>
      <c r="S438" s="71" t="s">
        <v>470</v>
      </c>
      <c r="T438" s="31" t="s">
        <v>119</v>
      </c>
      <c r="U438" s="73">
        <v>0.01</v>
      </c>
    </row>
    <row r="439" customHeight="1" spans="1:21">
      <c r="A439" s="53" t="s">
        <v>525</v>
      </c>
      <c r="B439" s="54" t="e">
        <f>IF(A439=0,0,VLOOKUP(A439,[1]HPW!$A$5:$U$10000,21,0))</f>
        <v>#N/A</v>
      </c>
      <c r="C439" s="51">
        <v>88</v>
      </c>
      <c r="D439" s="55" t="s">
        <v>117</v>
      </c>
      <c r="E439" s="56" t="e">
        <f>IF(A439=0,0,VLOOKUP(A439,[1]HPW!$A$18:$AH$10000,28,0))</f>
        <v>#N/A</v>
      </c>
      <c r="F439" s="57" t="e">
        <f>VLOOKUP(A439,[1]HPW!$A$18:$AF$10000,30,0)</f>
        <v>#N/A</v>
      </c>
      <c r="G439" s="58" t="e">
        <f>IF(A439=0,0,VLOOKUP(A439,[1]HPW!$A$18:$AH$10000,31,0))</f>
        <v>#N/A</v>
      </c>
      <c r="H439" s="58" t="e">
        <f>IF(A439=0,0,VLOOKUP(A439,[1]HPW!$A$18:$AF$10000,6,0))</f>
        <v>#N/A</v>
      </c>
      <c r="I439" s="58">
        <v>6</v>
      </c>
      <c r="J439" s="58">
        <v>16.847</v>
      </c>
      <c r="K439" s="65">
        <v>2.80783333333333</v>
      </c>
      <c r="L439" s="65"/>
      <c r="M439" s="65"/>
      <c r="N439" s="65"/>
      <c r="O439" s="65"/>
      <c r="P439" s="65"/>
      <c r="Q439" s="65"/>
      <c r="R439" s="65"/>
      <c r="S439" s="71" t="s">
        <v>470</v>
      </c>
      <c r="T439" s="31" t="s">
        <v>119</v>
      </c>
      <c r="U439" s="73">
        <v>0.01</v>
      </c>
    </row>
    <row r="440" customHeight="1" spans="1:21">
      <c r="A440" s="53" t="s">
        <v>526</v>
      </c>
      <c r="B440" s="54" t="e">
        <f>IF(A440=0,0,VLOOKUP(A440,[1]HPW!$A$5:$U$10000,21,0))</f>
        <v>#N/A</v>
      </c>
      <c r="C440" s="51">
        <v>98</v>
      </c>
      <c r="D440" s="55" t="s">
        <v>117</v>
      </c>
      <c r="E440" s="56" t="e">
        <f>IF(A440=0,0,VLOOKUP(A440,[1]HPW!$A$18:$AH$10000,28,0))</f>
        <v>#N/A</v>
      </c>
      <c r="F440" s="57" t="e">
        <f>VLOOKUP(A440,[1]HPW!$A$18:$AF$10000,30,0)</f>
        <v>#N/A</v>
      </c>
      <c r="G440" s="58" t="e">
        <f>IF(A440=0,0,VLOOKUP(A440,[1]HPW!$A$18:$AH$10000,31,0))</f>
        <v>#N/A</v>
      </c>
      <c r="H440" s="58" t="e">
        <f>IF(A440=0,0,VLOOKUP(A440,[1]HPW!$A$18:$AF$10000,6,0))</f>
        <v>#N/A</v>
      </c>
      <c r="I440" s="58">
        <v>6</v>
      </c>
      <c r="J440" s="58">
        <v>17.831</v>
      </c>
      <c r="K440" s="65">
        <v>2.97183333333333</v>
      </c>
      <c r="L440" s="65"/>
      <c r="M440" s="65"/>
      <c r="N440" s="65"/>
      <c r="O440" s="65"/>
      <c r="P440" s="65"/>
      <c r="Q440" s="65"/>
      <c r="R440" s="65"/>
      <c r="S440" s="51" t="s">
        <v>70</v>
      </c>
      <c r="T440" s="31" t="s">
        <v>119</v>
      </c>
      <c r="U440" s="73">
        <v>0.01</v>
      </c>
    </row>
    <row r="441" s="31" customFormat="1" customHeight="1" spans="1:21">
      <c r="A441" s="53" t="s">
        <v>527</v>
      </c>
      <c r="B441" s="54">
        <f>IF(A441=0,0,VLOOKUP(A441,[1]HPW!$A$5:$U$10000,21,0))</f>
        <v>20</v>
      </c>
      <c r="C441" s="51">
        <v>78</v>
      </c>
      <c r="D441" s="55" t="s">
        <v>117</v>
      </c>
      <c r="E441" s="56" t="str">
        <f>IF(A441=0,0,VLOOKUP(A441,[1]HPW!$A$18:$AH$10000,28,0))</f>
        <v>FNA15NVA08</v>
      </c>
      <c r="F441" s="57">
        <f>VLOOKUP(A441,[1]HPW!$A$18:$AF$10000,30,0)</f>
        <v>1.55</v>
      </c>
      <c r="G441" s="58" t="str">
        <f>IF(A441=0,0,VLOOKUP(A441,[1]HPW!$A$18:$AH$10000,31,0))</f>
        <v>深蓝</v>
      </c>
      <c r="H441" s="58">
        <f>IF(A441=0,0,VLOOKUP(A441,[1]HPW!$A$18:$AF$10000,6,0))</f>
        <v>40</v>
      </c>
      <c r="I441" s="58">
        <v>6</v>
      </c>
      <c r="J441" s="58">
        <v>11.875</v>
      </c>
      <c r="K441" s="65">
        <v>1.97916666666667</v>
      </c>
      <c r="L441" s="65"/>
      <c r="M441" s="65"/>
      <c r="N441" s="65"/>
      <c r="O441" s="65"/>
      <c r="P441" s="65"/>
      <c r="Q441" s="65"/>
      <c r="R441" s="65"/>
      <c r="S441" s="71" t="s">
        <v>470</v>
      </c>
      <c r="T441" s="31" t="s">
        <v>119</v>
      </c>
      <c r="U441" s="73">
        <v>0.01</v>
      </c>
    </row>
    <row r="442" s="31" customFormat="1" customHeight="1" spans="1:21">
      <c r="A442" s="53" t="s">
        <v>528</v>
      </c>
      <c r="B442" s="54">
        <f>IF(A442=0,0,VLOOKUP(A442,[1]HPW!$A$5:$U$10000,21,0))</f>
        <v>20</v>
      </c>
      <c r="C442" s="51">
        <v>78</v>
      </c>
      <c r="D442" s="55" t="s">
        <v>117</v>
      </c>
      <c r="E442" s="56" t="str">
        <f>IF(A442=0,0,VLOOKUP(A442,[1]HPW!$A$18:$AH$10000,28,0))</f>
        <v>FNA15NVA08</v>
      </c>
      <c r="F442" s="57">
        <f>VLOOKUP(A442,[1]HPW!$A$18:$AF$10000,30,0)</f>
        <v>1.55</v>
      </c>
      <c r="G442" s="58" t="str">
        <f>IF(A442=0,0,VLOOKUP(A442,[1]HPW!$A$18:$AH$10000,31,0))</f>
        <v>深蓝</v>
      </c>
      <c r="H442" s="58">
        <f>IF(A442=0,0,VLOOKUP(A442,[1]HPW!$A$18:$AF$10000,6,0))</f>
        <v>40</v>
      </c>
      <c r="I442" s="58">
        <v>6</v>
      </c>
      <c r="J442" s="58">
        <v>13.189</v>
      </c>
      <c r="K442" s="65">
        <v>2.19816666666667</v>
      </c>
      <c r="L442" s="65"/>
      <c r="M442" s="65"/>
      <c r="N442" s="65"/>
      <c r="O442" s="65"/>
      <c r="P442" s="65"/>
      <c r="Q442" s="65"/>
      <c r="R442" s="65"/>
      <c r="S442" s="71" t="s">
        <v>470</v>
      </c>
      <c r="T442" s="31" t="s">
        <v>119</v>
      </c>
      <c r="U442" s="73">
        <v>0.01</v>
      </c>
    </row>
    <row r="443" s="31" customFormat="1" customHeight="1" spans="1:21">
      <c r="A443" s="53" t="s">
        <v>529</v>
      </c>
      <c r="B443" s="54">
        <f>IF(A443=0,0,VLOOKUP(A443,[1]HPW!$A$5:$U$10000,21,0))</f>
        <v>20</v>
      </c>
      <c r="C443" s="51">
        <v>78</v>
      </c>
      <c r="D443" s="55" t="s">
        <v>117</v>
      </c>
      <c r="E443" s="56" t="str">
        <f>IF(A443=0,0,VLOOKUP(A443,[1]HPW!$A$18:$AH$10000,28,0))</f>
        <v>FNA15NVA08</v>
      </c>
      <c r="F443" s="57">
        <f>VLOOKUP(A443,[1]HPW!$A$18:$AF$10000,30,0)</f>
        <v>1.55</v>
      </c>
      <c r="G443" s="58" t="str">
        <f>IF(A443=0,0,VLOOKUP(A443,[1]HPW!$A$18:$AH$10000,31,0))</f>
        <v>深蓝</v>
      </c>
      <c r="H443" s="58">
        <f>IF(A443=0,0,VLOOKUP(A443,[1]HPW!$A$18:$AF$10000,6,0))</f>
        <v>40</v>
      </c>
      <c r="I443" s="58">
        <v>12</v>
      </c>
      <c r="J443" s="58">
        <v>27.888</v>
      </c>
      <c r="K443" s="65">
        <f>J443/I443</f>
        <v>2.324</v>
      </c>
      <c r="L443" s="65"/>
      <c r="M443" s="65"/>
      <c r="N443" s="65"/>
      <c r="O443" s="65"/>
      <c r="P443" s="65"/>
      <c r="Q443" s="65"/>
      <c r="R443" s="65"/>
      <c r="S443" s="71" t="s">
        <v>470</v>
      </c>
      <c r="T443" s="31" t="s">
        <v>119</v>
      </c>
      <c r="U443" s="73">
        <v>0.01</v>
      </c>
    </row>
    <row r="444" s="31" customFormat="1" customHeight="1" spans="1:21">
      <c r="A444" s="53" t="s">
        <v>530</v>
      </c>
      <c r="B444" s="54">
        <f>IF(A444=0,0,VLOOKUP(A444,[1]HPW!$A$5:$U$10000,21,0))</f>
        <v>20</v>
      </c>
      <c r="C444" s="51">
        <v>88</v>
      </c>
      <c r="D444" s="55" t="s">
        <v>117</v>
      </c>
      <c r="E444" s="56" t="str">
        <f>IF(A444=0,0,VLOOKUP(A444,[1]HPW!$A$18:$AH$10000,28,0))</f>
        <v>FNA15NVA08</v>
      </c>
      <c r="F444" s="57">
        <f>VLOOKUP(A444,[1]HPW!$A$18:$AF$10000,30,0)</f>
        <v>1.55</v>
      </c>
      <c r="G444" s="58" t="str">
        <f>IF(A444=0,0,VLOOKUP(A444,[1]HPW!$A$18:$AH$10000,31,0))</f>
        <v>深蓝</v>
      </c>
      <c r="H444" s="58">
        <f>IF(A444=0,0,VLOOKUP(A444,[1]HPW!$A$18:$AF$10000,6,0))</f>
        <v>40</v>
      </c>
      <c r="I444" s="58">
        <v>10</v>
      </c>
      <c r="J444" s="58">
        <v>24.724</v>
      </c>
      <c r="K444" s="65">
        <v>2.4724</v>
      </c>
      <c r="L444" s="65"/>
      <c r="M444" s="65"/>
      <c r="N444" s="65"/>
      <c r="O444" s="65"/>
      <c r="P444" s="65"/>
      <c r="Q444" s="65"/>
      <c r="R444" s="65"/>
      <c r="S444" s="71" t="s">
        <v>470</v>
      </c>
      <c r="T444" s="31" t="s">
        <v>119</v>
      </c>
      <c r="U444" s="73">
        <v>0.01</v>
      </c>
    </row>
    <row r="445" s="31" customFormat="1" customHeight="1" spans="1:21">
      <c r="A445" s="53" t="s">
        <v>531</v>
      </c>
      <c r="B445" s="54">
        <f>IF(A445=0,0,VLOOKUP(A445,[1]HPW!$A$5:$U$10000,21,0))</f>
        <v>15</v>
      </c>
      <c r="C445" s="51">
        <v>88</v>
      </c>
      <c r="D445" s="55" t="s">
        <v>117</v>
      </c>
      <c r="E445" s="56" t="str">
        <f>IF(A445=0,0,VLOOKUP(A445,[1]HPW!$A$18:$AH$10000,28,0))</f>
        <v>FNA15NVA08</v>
      </c>
      <c r="F445" s="57">
        <f>VLOOKUP(A445,[1]HPW!$A$18:$AF$10000,30,0)</f>
        <v>1.55</v>
      </c>
      <c r="G445" s="58" t="str">
        <f>IF(A445=0,0,VLOOKUP(A445,[1]HPW!$A$18:$AH$10000,31,0))</f>
        <v>深蓝</v>
      </c>
      <c r="H445" s="58">
        <f>IF(A445=0,0,VLOOKUP(A445,[1]HPW!$A$18:$AF$10000,6,0))</f>
        <v>30</v>
      </c>
      <c r="I445" s="58">
        <v>6</v>
      </c>
      <c r="J445" s="58">
        <v>15.973</v>
      </c>
      <c r="K445" s="65">
        <v>2.66216666666667</v>
      </c>
      <c r="L445" s="65"/>
      <c r="M445" s="65"/>
      <c r="N445" s="65"/>
      <c r="O445" s="65"/>
      <c r="P445" s="65"/>
      <c r="Q445" s="65"/>
      <c r="R445" s="65"/>
      <c r="S445" s="71" t="s">
        <v>470</v>
      </c>
      <c r="T445" s="31" t="s">
        <v>119</v>
      </c>
      <c r="U445" s="73">
        <v>0.01</v>
      </c>
    </row>
    <row r="446" s="31" customFormat="1" customHeight="1" spans="1:21">
      <c r="A446" s="53" t="s">
        <v>532</v>
      </c>
      <c r="B446" s="54">
        <f>IF(A446=0,0,VLOOKUP(A446,[1]HPW!$A$5:$U$10000,21,0))</f>
        <v>15</v>
      </c>
      <c r="C446" s="51">
        <v>88</v>
      </c>
      <c r="D446" s="55" t="s">
        <v>117</v>
      </c>
      <c r="E446" s="56" t="str">
        <f>IF(A446=0,0,VLOOKUP(A446,[1]HPW!$A$18:$AH$10000,28,0))</f>
        <v>FNA15NVA08</v>
      </c>
      <c r="F446" s="57">
        <f>VLOOKUP(A446,[1]HPW!$A$18:$AF$10000,30,0)</f>
        <v>1.55</v>
      </c>
      <c r="G446" s="58" t="str">
        <f>IF(A446=0,0,VLOOKUP(A446,[1]HPW!$A$18:$AH$10000,31,0))</f>
        <v>深蓝</v>
      </c>
      <c r="H446" s="58">
        <f>IF(A446=0,0,VLOOKUP(A446,[1]HPW!$A$18:$AF$10000,6,0))</f>
        <v>30</v>
      </c>
      <c r="I446" s="58">
        <v>6</v>
      </c>
      <c r="J446" s="58">
        <v>16.847</v>
      </c>
      <c r="K446" s="65">
        <v>2.80783333333333</v>
      </c>
      <c r="L446" s="65"/>
      <c r="M446" s="65"/>
      <c r="N446" s="65"/>
      <c r="O446" s="65"/>
      <c r="P446" s="65"/>
      <c r="Q446" s="65"/>
      <c r="R446" s="65"/>
      <c r="S446" s="71" t="s">
        <v>470</v>
      </c>
      <c r="T446" s="31" t="s">
        <v>119</v>
      </c>
      <c r="U446" s="73">
        <v>0.01</v>
      </c>
    </row>
    <row r="447" s="31" customFormat="1" customHeight="1" spans="1:21">
      <c r="A447" s="53" t="s">
        <v>533</v>
      </c>
      <c r="B447" s="54">
        <f>IF(A447=0,0,VLOOKUP(A447,[1]HPW!$A$5:$U$10000,21,0))</f>
        <v>15</v>
      </c>
      <c r="C447" s="51">
        <v>98</v>
      </c>
      <c r="D447" s="55" t="s">
        <v>117</v>
      </c>
      <c r="E447" s="56" t="str">
        <f>IF(A447=0,0,VLOOKUP(A447,[1]HPW!$A$18:$AH$10000,28,0))</f>
        <v>FNA15NVA08</v>
      </c>
      <c r="F447" s="57">
        <f>VLOOKUP(A447,[1]HPW!$A$18:$AF$10000,30,0)</f>
        <v>1.55</v>
      </c>
      <c r="G447" s="58" t="str">
        <f>IF(A447=0,0,VLOOKUP(A447,[1]HPW!$A$18:$AH$10000,31,0))</f>
        <v>深蓝</v>
      </c>
      <c r="H447" s="58">
        <f>IF(A447=0,0,VLOOKUP(A447,[1]HPW!$A$18:$AF$10000,6,0))</f>
        <v>30</v>
      </c>
      <c r="I447" s="58">
        <v>6</v>
      </c>
      <c r="J447" s="58">
        <v>17.831</v>
      </c>
      <c r="K447" s="65">
        <v>2.97183333333333</v>
      </c>
      <c r="L447" s="65"/>
      <c r="M447" s="65"/>
      <c r="N447" s="65"/>
      <c r="O447" s="65"/>
      <c r="P447" s="65"/>
      <c r="Q447" s="65"/>
      <c r="R447" s="65"/>
      <c r="S447" s="51" t="s">
        <v>70</v>
      </c>
      <c r="T447" s="31" t="s">
        <v>119</v>
      </c>
      <c r="U447" s="73">
        <v>0.01</v>
      </c>
    </row>
    <row r="448" s="31" customFormat="1" customHeight="1" spans="1:21">
      <c r="A448" s="53" t="s">
        <v>534</v>
      </c>
      <c r="B448" s="54">
        <f>IF(A448=0,0,VLOOKUP(A448,[1]HPW!$A$5:$U$10000,21,0))</f>
        <v>15</v>
      </c>
      <c r="C448" s="51">
        <v>98</v>
      </c>
      <c r="D448" s="55" t="s">
        <v>117</v>
      </c>
      <c r="E448" s="56" t="str">
        <f>IF(A448=0,0,VLOOKUP(A448,[1]HPW!$A$18:$AH$10000,28,0))</f>
        <v>FNA15NVA08</v>
      </c>
      <c r="F448" s="57">
        <f>VLOOKUP(A448,[1]HPW!$A$18:$AF$10000,30,0)</f>
        <v>1.55</v>
      </c>
      <c r="G448" s="58" t="str">
        <f>IF(A448=0,0,VLOOKUP(A448,[1]HPW!$A$18:$AH$10000,31,0))</f>
        <v>深蓝</v>
      </c>
      <c r="H448" s="58">
        <f>IF(A448=0,0,VLOOKUP(A448,[1]HPW!$A$18:$AF$10000,6,0))</f>
        <v>30</v>
      </c>
      <c r="I448" s="58">
        <v>6</v>
      </c>
      <c r="J448" s="58">
        <v>18.937</v>
      </c>
      <c r="K448" s="65">
        <v>3.15616666666667</v>
      </c>
      <c r="L448" s="65"/>
      <c r="M448" s="65"/>
      <c r="N448" s="65"/>
      <c r="O448" s="65"/>
      <c r="P448" s="65"/>
      <c r="Q448" s="65"/>
      <c r="R448" s="65"/>
      <c r="S448" s="72" t="s">
        <v>70</v>
      </c>
      <c r="T448" s="31" t="s">
        <v>119</v>
      </c>
      <c r="U448" s="73">
        <v>0.01</v>
      </c>
    </row>
    <row r="449" customHeight="1" spans="1:21">
      <c r="A449" s="53" t="s">
        <v>535</v>
      </c>
      <c r="B449" s="54">
        <f>IF(A449=0,0,VLOOKUP(A449,[1]HPW!$A$5:$U$10000,21,0))</f>
        <v>20</v>
      </c>
      <c r="C449" s="51">
        <v>78</v>
      </c>
      <c r="D449" s="55" t="s">
        <v>117</v>
      </c>
      <c r="E449" s="56" t="str">
        <f>IF(A449=0,0,VLOOKUP(A449,[1]HPW!$A$18:$AH$10000,28,0))</f>
        <v>FNA15NVA08</v>
      </c>
      <c r="F449" s="57">
        <f>VLOOKUP(A449,[1]HPW!$A$18:$AF$10000,30,0)</f>
        <v>1.55</v>
      </c>
      <c r="G449" s="58" t="str">
        <f>IF(A449=0,0,VLOOKUP(A449,[1]HPW!$A$18:$AH$10000,31,0))</f>
        <v>深蓝</v>
      </c>
      <c r="H449" s="58">
        <f>IF(A449=0,0,VLOOKUP(A449,[1]HPW!$A$18:$AF$10000,6,0))</f>
        <v>40</v>
      </c>
      <c r="I449" s="58">
        <v>6</v>
      </c>
      <c r="J449" s="58">
        <v>11.875</v>
      </c>
      <c r="K449" s="65">
        <v>1.97916666666667</v>
      </c>
      <c r="L449" s="65"/>
      <c r="M449" s="65"/>
      <c r="N449" s="65"/>
      <c r="O449" s="65"/>
      <c r="P449" s="65"/>
      <c r="Q449" s="65"/>
      <c r="R449" s="65"/>
      <c r="S449" s="71" t="s">
        <v>470</v>
      </c>
      <c r="T449" s="31" t="s">
        <v>119</v>
      </c>
      <c r="U449" s="73">
        <v>0.01</v>
      </c>
    </row>
    <row r="450" customHeight="1" spans="1:21">
      <c r="A450" s="53" t="s">
        <v>536</v>
      </c>
      <c r="B450" s="54">
        <f>IF(A450=0,0,VLOOKUP(A450,[1]HPW!$A$5:$U$10000,21,0))</f>
        <v>20</v>
      </c>
      <c r="C450" s="51">
        <v>78</v>
      </c>
      <c r="D450" s="55" t="s">
        <v>117</v>
      </c>
      <c r="E450" s="56" t="str">
        <f>IF(A450=0,0,VLOOKUP(A450,[1]HPW!$A$18:$AH$10000,28,0))</f>
        <v>FNA15NVA08</v>
      </c>
      <c r="F450" s="57">
        <f>VLOOKUP(A450,[1]HPW!$A$18:$AF$10000,30,0)</f>
        <v>1.55</v>
      </c>
      <c r="G450" s="58" t="str">
        <f>IF(A450=0,0,VLOOKUP(A450,[1]HPW!$A$18:$AH$10000,31,0))</f>
        <v>深蓝</v>
      </c>
      <c r="H450" s="58">
        <f>IF(A450=0,0,VLOOKUP(A450,[1]HPW!$A$18:$AF$10000,6,0))</f>
        <v>40</v>
      </c>
      <c r="I450" s="58">
        <v>6</v>
      </c>
      <c r="J450" s="58">
        <v>13.189</v>
      </c>
      <c r="K450" s="65">
        <v>2.19816666666667</v>
      </c>
      <c r="L450" s="65"/>
      <c r="M450" s="65"/>
      <c r="N450" s="65"/>
      <c r="O450" s="65"/>
      <c r="P450" s="65"/>
      <c r="Q450" s="65"/>
      <c r="R450" s="65"/>
      <c r="S450" s="71" t="s">
        <v>470</v>
      </c>
      <c r="T450" s="31" t="s">
        <v>119</v>
      </c>
      <c r="U450" s="73">
        <v>0.01</v>
      </c>
    </row>
    <row r="451" customHeight="1" spans="1:21">
      <c r="A451" s="53" t="s">
        <v>537</v>
      </c>
      <c r="B451" s="54">
        <f>IF(A451=0,0,VLOOKUP(A451,[1]HPW!$A$5:$U$10000,21,0))</f>
        <v>20</v>
      </c>
      <c r="C451" s="51">
        <v>78</v>
      </c>
      <c r="D451" s="55" t="s">
        <v>117</v>
      </c>
      <c r="E451" s="56" t="str">
        <f>IF(A451=0,0,VLOOKUP(A451,[1]HPW!$A$18:$AH$10000,28,0))</f>
        <v>FNA15NVA08</v>
      </c>
      <c r="F451" s="57">
        <f>VLOOKUP(A451,[1]HPW!$A$18:$AF$10000,30,0)</f>
        <v>1.55</v>
      </c>
      <c r="G451" s="58" t="str">
        <f>IF(A451=0,0,VLOOKUP(A451,[1]HPW!$A$18:$AH$10000,31,0))</f>
        <v>深蓝</v>
      </c>
      <c r="H451" s="58">
        <f>IF(A451=0,0,VLOOKUP(A451,[1]HPW!$A$18:$AF$10000,6,0))</f>
        <v>40</v>
      </c>
      <c r="I451" s="58">
        <v>12</v>
      </c>
      <c r="J451" s="58">
        <v>27.888</v>
      </c>
      <c r="K451" s="65">
        <f>J451/I451</f>
        <v>2.324</v>
      </c>
      <c r="L451" s="65"/>
      <c r="M451" s="65"/>
      <c r="N451" s="65"/>
      <c r="O451" s="65"/>
      <c r="P451" s="65"/>
      <c r="Q451" s="65"/>
      <c r="R451" s="65"/>
      <c r="S451" s="71" t="s">
        <v>470</v>
      </c>
      <c r="T451" s="31" t="s">
        <v>119</v>
      </c>
      <c r="U451" s="73">
        <v>0.01</v>
      </c>
    </row>
    <row r="452" customHeight="1" spans="1:21">
      <c r="A452" s="53" t="s">
        <v>538</v>
      </c>
      <c r="B452" s="54">
        <f>IF(A452=0,0,VLOOKUP(A452,[1]HPW!$A$5:$U$10000,21,0))</f>
        <v>20</v>
      </c>
      <c r="C452" s="51">
        <v>88</v>
      </c>
      <c r="D452" s="55" t="s">
        <v>117</v>
      </c>
      <c r="E452" s="56" t="str">
        <f>IF(A452=0,0,VLOOKUP(A452,[1]HPW!$A$18:$AH$10000,28,0))</f>
        <v>FNA15NVA08</v>
      </c>
      <c r="F452" s="57">
        <f>VLOOKUP(A452,[1]HPW!$A$18:$AF$10000,30,0)</f>
        <v>1.55</v>
      </c>
      <c r="G452" s="58" t="str">
        <f>IF(A452=0,0,VLOOKUP(A452,[1]HPW!$A$18:$AH$10000,31,0))</f>
        <v>深蓝</v>
      </c>
      <c r="H452" s="58">
        <f>IF(A452=0,0,VLOOKUP(A452,[1]HPW!$A$18:$AF$10000,6,0))</f>
        <v>40</v>
      </c>
      <c r="I452" s="58">
        <v>10</v>
      </c>
      <c r="J452" s="58">
        <v>24.724</v>
      </c>
      <c r="K452" s="65">
        <v>2.4724</v>
      </c>
      <c r="L452" s="65"/>
      <c r="M452" s="65"/>
      <c r="N452" s="65"/>
      <c r="O452" s="65"/>
      <c r="P452" s="65"/>
      <c r="Q452" s="65"/>
      <c r="R452" s="65"/>
      <c r="S452" s="71" t="s">
        <v>470</v>
      </c>
      <c r="T452" s="31" t="s">
        <v>119</v>
      </c>
      <c r="U452" s="73">
        <v>0.01</v>
      </c>
    </row>
    <row r="453" customHeight="1" spans="1:21">
      <c r="A453" s="53" t="s">
        <v>539</v>
      </c>
      <c r="B453" s="54">
        <f>IF(A453=0,0,VLOOKUP(A453,[1]HPW!$A$5:$U$10000,21,0))</f>
        <v>15</v>
      </c>
      <c r="C453" s="51">
        <v>88</v>
      </c>
      <c r="D453" s="55" t="s">
        <v>117</v>
      </c>
      <c r="E453" s="56" t="str">
        <f>IF(A453=0,0,VLOOKUP(A453,[1]HPW!$A$18:$AH$10000,28,0))</f>
        <v>FNA15NVA08</v>
      </c>
      <c r="F453" s="57">
        <f>VLOOKUP(A453,[1]HPW!$A$18:$AF$10000,30,0)</f>
        <v>1.55</v>
      </c>
      <c r="G453" s="58" t="str">
        <f>IF(A453=0,0,VLOOKUP(A453,[1]HPW!$A$18:$AH$10000,31,0))</f>
        <v>深蓝</v>
      </c>
      <c r="H453" s="58">
        <f>IF(A453=0,0,VLOOKUP(A453,[1]HPW!$A$18:$AF$10000,6,0))</f>
        <v>30</v>
      </c>
      <c r="I453" s="58">
        <v>6</v>
      </c>
      <c r="J453" s="58">
        <v>15.973</v>
      </c>
      <c r="K453" s="65">
        <v>2.66216666666667</v>
      </c>
      <c r="L453" s="65"/>
      <c r="M453" s="65"/>
      <c r="N453" s="65"/>
      <c r="O453" s="65"/>
      <c r="P453" s="65"/>
      <c r="Q453" s="65"/>
      <c r="R453" s="65"/>
      <c r="S453" s="71" t="s">
        <v>470</v>
      </c>
      <c r="T453" s="31" t="s">
        <v>119</v>
      </c>
      <c r="U453" s="73">
        <v>0.01</v>
      </c>
    </row>
    <row r="454" customHeight="1" spans="1:21">
      <c r="A454" s="53" t="s">
        <v>540</v>
      </c>
      <c r="B454" s="54">
        <f>IF(A454=0,0,VLOOKUP(A454,[1]HPW!$A$5:$U$10000,21,0))</f>
        <v>15</v>
      </c>
      <c r="C454" s="51">
        <v>88</v>
      </c>
      <c r="D454" s="55" t="s">
        <v>117</v>
      </c>
      <c r="E454" s="56" t="str">
        <f>IF(A454=0,0,VLOOKUP(A454,[1]HPW!$A$18:$AH$10000,28,0))</f>
        <v>FNA15NVA08</v>
      </c>
      <c r="F454" s="57">
        <f>VLOOKUP(A454,[1]HPW!$A$18:$AF$10000,30,0)</f>
        <v>1.55</v>
      </c>
      <c r="G454" s="58" t="str">
        <f>IF(A454=0,0,VLOOKUP(A454,[1]HPW!$A$18:$AH$10000,31,0))</f>
        <v>深蓝</v>
      </c>
      <c r="H454" s="58">
        <f>IF(A454=0,0,VLOOKUP(A454,[1]HPW!$A$18:$AF$10000,6,0))</f>
        <v>30</v>
      </c>
      <c r="I454" s="58">
        <v>6</v>
      </c>
      <c r="J454" s="58">
        <v>16.847</v>
      </c>
      <c r="K454" s="65">
        <v>2.80783333333333</v>
      </c>
      <c r="L454" s="65"/>
      <c r="M454" s="65"/>
      <c r="N454" s="65"/>
      <c r="O454" s="65"/>
      <c r="P454" s="65"/>
      <c r="Q454" s="65"/>
      <c r="R454" s="65"/>
      <c r="S454" s="71" t="s">
        <v>470</v>
      </c>
      <c r="T454" s="31" t="s">
        <v>119</v>
      </c>
      <c r="U454" s="73">
        <v>0.01</v>
      </c>
    </row>
    <row r="455" customHeight="1" spans="1:21">
      <c r="A455" s="53" t="s">
        <v>541</v>
      </c>
      <c r="B455" s="54">
        <f>IF(A455=0,0,VLOOKUP(A455,[1]HPW!$A$5:$U$10000,21,0))</f>
        <v>15</v>
      </c>
      <c r="C455" s="51">
        <v>98</v>
      </c>
      <c r="D455" s="55" t="s">
        <v>117</v>
      </c>
      <c r="E455" s="56" t="str">
        <f>IF(A455=0,0,VLOOKUP(A455,[1]HPW!$A$18:$AH$10000,28,0))</f>
        <v>FNA15NVA08</v>
      </c>
      <c r="F455" s="57">
        <f>VLOOKUP(A455,[1]HPW!$A$18:$AF$10000,30,0)</f>
        <v>1.55</v>
      </c>
      <c r="G455" s="58" t="str">
        <f>IF(A455=0,0,VLOOKUP(A455,[1]HPW!$A$18:$AH$10000,31,0))</f>
        <v>深蓝</v>
      </c>
      <c r="H455" s="58">
        <f>IF(A455=0,0,VLOOKUP(A455,[1]HPW!$A$18:$AF$10000,6,0))</f>
        <v>30</v>
      </c>
      <c r="I455" s="58">
        <v>6</v>
      </c>
      <c r="J455" s="58">
        <v>17.831</v>
      </c>
      <c r="K455" s="65">
        <v>2.97183333333333</v>
      </c>
      <c r="L455" s="65"/>
      <c r="M455" s="65"/>
      <c r="N455" s="65"/>
      <c r="O455" s="65"/>
      <c r="P455" s="65"/>
      <c r="Q455" s="65"/>
      <c r="R455" s="65"/>
      <c r="S455" s="51" t="s">
        <v>70</v>
      </c>
      <c r="T455" s="31" t="s">
        <v>119</v>
      </c>
      <c r="U455" s="73">
        <v>0.01</v>
      </c>
    </row>
    <row r="456" customHeight="1" spans="1:21">
      <c r="A456" s="53" t="s">
        <v>542</v>
      </c>
      <c r="B456" s="54">
        <f>IF(A456=0,0,VLOOKUP(A456,[1]HPW!$A$5:$U$10000,21,0))</f>
        <v>25</v>
      </c>
      <c r="C456" s="51">
        <v>78</v>
      </c>
      <c r="D456" s="55" t="s">
        <v>117</v>
      </c>
      <c r="E456" s="56" t="str">
        <f>IF(A456=0,0,VLOOKUP(A456,[1]HPW!$A$18:$AH$10000,28,0))</f>
        <v>FNA15NVA08</v>
      </c>
      <c r="F456" s="57">
        <f>VLOOKUP(A456,[1]HPW!$A$18:$AF$10000,30,0)</f>
        <v>1.55</v>
      </c>
      <c r="G456" s="58" t="str">
        <f>IF(A456=0,0,VLOOKUP(A456,[1]HPW!$A$18:$AH$10000,31,0))</f>
        <v>深蓝</v>
      </c>
      <c r="H456" s="58">
        <f>IF(A456=0,0,VLOOKUP(A456,[1]HPW!$A$18:$AF$10000,6,0))</f>
        <v>25</v>
      </c>
      <c r="I456" s="58">
        <v>6</v>
      </c>
      <c r="J456" s="58">
        <v>11.875</v>
      </c>
      <c r="K456" s="65">
        <v>1.97916666666667</v>
      </c>
      <c r="L456" s="65"/>
      <c r="M456" s="65"/>
      <c r="N456" s="65"/>
      <c r="O456" s="65"/>
      <c r="P456" s="65"/>
      <c r="Q456" s="65"/>
      <c r="R456" s="65"/>
      <c r="S456" s="71" t="s">
        <v>470</v>
      </c>
      <c r="T456" s="31" t="s">
        <v>119</v>
      </c>
      <c r="U456" s="73">
        <v>0.01</v>
      </c>
    </row>
    <row r="457" customHeight="1" spans="1:21">
      <c r="A457" s="53" t="s">
        <v>543</v>
      </c>
      <c r="B457" s="54">
        <f>IF(A457=0,0,VLOOKUP(A457,[1]HPW!$A$5:$U$10000,21,0))</f>
        <v>25</v>
      </c>
      <c r="C457" s="51">
        <v>78</v>
      </c>
      <c r="D457" s="55" t="s">
        <v>117</v>
      </c>
      <c r="E457" s="56" t="str">
        <f>IF(A457=0,0,VLOOKUP(A457,[1]HPW!$A$18:$AH$10000,28,0))</f>
        <v>FNA15NVA08</v>
      </c>
      <c r="F457" s="57">
        <f>VLOOKUP(A457,[1]HPW!$A$18:$AF$10000,30,0)</f>
        <v>1.55</v>
      </c>
      <c r="G457" s="58" t="str">
        <f>IF(A457=0,0,VLOOKUP(A457,[1]HPW!$A$18:$AH$10000,31,0))</f>
        <v>深蓝</v>
      </c>
      <c r="H457" s="58">
        <f>IF(A457=0,0,VLOOKUP(A457,[1]HPW!$A$18:$AF$10000,6,0))</f>
        <v>25</v>
      </c>
      <c r="I457" s="58">
        <v>6</v>
      </c>
      <c r="J457" s="58">
        <v>13.189</v>
      </c>
      <c r="K457" s="65">
        <v>2.19816666666667</v>
      </c>
      <c r="L457" s="65"/>
      <c r="M457" s="65"/>
      <c r="N457" s="65"/>
      <c r="O457" s="65"/>
      <c r="P457" s="65"/>
      <c r="Q457" s="65"/>
      <c r="R457" s="65"/>
      <c r="S457" s="71" t="s">
        <v>470</v>
      </c>
      <c r="T457" s="31" t="s">
        <v>119</v>
      </c>
      <c r="U457" s="73">
        <v>0.01</v>
      </c>
    </row>
    <row r="458" customHeight="1" spans="1:21">
      <c r="A458" s="53" t="s">
        <v>544</v>
      </c>
      <c r="B458" s="54">
        <f>IF(A458=0,0,VLOOKUP(A458,[1]HPW!$A$5:$U$10000,21,0))</f>
        <v>25</v>
      </c>
      <c r="C458" s="51">
        <v>78</v>
      </c>
      <c r="D458" s="55" t="s">
        <v>117</v>
      </c>
      <c r="E458" s="56" t="str">
        <f>IF(A458=0,0,VLOOKUP(A458,[1]HPW!$A$18:$AH$10000,28,0))</f>
        <v>FNA15NVA08</v>
      </c>
      <c r="F458" s="57">
        <f>VLOOKUP(A458,[1]HPW!$A$18:$AF$10000,30,0)</f>
        <v>1.55</v>
      </c>
      <c r="G458" s="58" t="str">
        <f>IF(A458=0,0,VLOOKUP(A458,[1]HPW!$A$18:$AH$10000,31,0))</f>
        <v>深蓝</v>
      </c>
      <c r="H458" s="58">
        <f>IF(A458=0,0,VLOOKUP(A458,[1]HPW!$A$18:$AF$10000,6,0))</f>
        <v>25</v>
      </c>
      <c r="I458" s="58">
        <v>12</v>
      </c>
      <c r="J458" s="58">
        <v>27.888</v>
      </c>
      <c r="K458" s="65">
        <f>J458/I458</f>
        <v>2.324</v>
      </c>
      <c r="L458" s="65"/>
      <c r="M458" s="65"/>
      <c r="N458" s="65"/>
      <c r="O458" s="65"/>
      <c r="P458" s="65"/>
      <c r="Q458" s="65"/>
      <c r="R458" s="65"/>
      <c r="S458" s="71" t="s">
        <v>470</v>
      </c>
      <c r="T458" s="31" t="s">
        <v>119</v>
      </c>
      <c r="U458" s="73">
        <v>0.01</v>
      </c>
    </row>
    <row r="459" customHeight="1" spans="1:21">
      <c r="A459" s="53" t="s">
        <v>545</v>
      </c>
      <c r="B459" s="54">
        <f>IF(A459=0,0,VLOOKUP(A459,[1]HPW!$A$5:$U$10000,21,0))</f>
        <v>25</v>
      </c>
      <c r="C459" s="51">
        <v>88</v>
      </c>
      <c r="D459" s="55" t="s">
        <v>117</v>
      </c>
      <c r="E459" s="56" t="str">
        <f>IF(A459=0,0,VLOOKUP(A459,[1]HPW!$A$18:$AH$10000,28,0))</f>
        <v>FNA15NVA08</v>
      </c>
      <c r="F459" s="57">
        <f>VLOOKUP(A459,[1]HPW!$A$18:$AF$10000,30,0)</f>
        <v>1.55</v>
      </c>
      <c r="G459" s="58" t="str">
        <f>IF(A459=0,0,VLOOKUP(A459,[1]HPW!$A$18:$AH$10000,31,0))</f>
        <v>深蓝</v>
      </c>
      <c r="H459" s="58">
        <f>IF(A459=0,0,VLOOKUP(A459,[1]HPW!$A$18:$AF$10000,6,0))</f>
        <v>25</v>
      </c>
      <c r="I459" s="58">
        <v>10</v>
      </c>
      <c r="J459" s="58">
        <v>24.724</v>
      </c>
      <c r="K459" s="65">
        <v>2.4724</v>
      </c>
      <c r="L459" s="65"/>
      <c r="M459" s="65"/>
      <c r="N459" s="65"/>
      <c r="O459" s="65"/>
      <c r="P459" s="65"/>
      <c r="Q459" s="65"/>
      <c r="R459" s="65"/>
      <c r="S459" s="71" t="s">
        <v>470</v>
      </c>
      <c r="T459" s="31" t="s">
        <v>119</v>
      </c>
      <c r="U459" s="73">
        <v>0.01</v>
      </c>
    </row>
    <row r="460" customHeight="1" spans="1:21">
      <c r="A460" s="53" t="s">
        <v>546</v>
      </c>
      <c r="B460" s="54">
        <f>IF(A460=0,0,VLOOKUP(A460,[1]HPW!$A$5:$U$10000,21,0))</f>
        <v>25</v>
      </c>
      <c r="C460" s="51">
        <v>88</v>
      </c>
      <c r="D460" s="55" t="s">
        <v>117</v>
      </c>
      <c r="E460" s="56" t="str">
        <f>IF(A460=0,0,VLOOKUP(A460,[1]HPW!$A$18:$AH$10000,28,0))</f>
        <v>FNA15NVA08</v>
      </c>
      <c r="F460" s="57">
        <f>VLOOKUP(A460,[1]HPW!$A$18:$AF$10000,30,0)</f>
        <v>1.55</v>
      </c>
      <c r="G460" s="58" t="str">
        <f>IF(A460=0,0,VLOOKUP(A460,[1]HPW!$A$18:$AH$10000,31,0))</f>
        <v>深蓝</v>
      </c>
      <c r="H460" s="58">
        <f>IF(A460=0,0,VLOOKUP(A460,[1]HPW!$A$18:$AF$10000,6,0))</f>
        <v>25</v>
      </c>
      <c r="I460" s="58">
        <v>6</v>
      </c>
      <c r="J460" s="58">
        <v>15.973</v>
      </c>
      <c r="K460" s="65">
        <v>2.66216666666667</v>
      </c>
      <c r="L460" s="65"/>
      <c r="M460" s="65"/>
      <c r="N460" s="65"/>
      <c r="O460" s="65"/>
      <c r="P460" s="65"/>
      <c r="Q460" s="65"/>
      <c r="R460" s="65"/>
      <c r="S460" s="71" t="s">
        <v>470</v>
      </c>
      <c r="T460" s="31" t="s">
        <v>119</v>
      </c>
      <c r="U460" s="73">
        <v>0.01</v>
      </c>
    </row>
    <row r="461" customHeight="1" spans="1:21">
      <c r="A461" s="53" t="s">
        <v>547</v>
      </c>
      <c r="B461" s="54">
        <f>IF(A461=0,0,VLOOKUP(A461,[1]HPW!$A$5:$U$10000,21,0))</f>
        <v>25</v>
      </c>
      <c r="C461" s="51">
        <v>88</v>
      </c>
      <c r="D461" s="55" t="s">
        <v>117</v>
      </c>
      <c r="E461" s="56" t="str">
        <f>IF(A461=0,0,VLOOKUP(A461,[1]HPW!$A$18:$AH$10000,28,0))</f>
        <v>FNA15NVA08</v>
      </c>
      <c r="F461" s="57">
        <f>VLOOKUP(A461,[1]HPW!$A$18:$AF$10000,30,0)</f>
        <v>1.55</v>
      </c>
      <c r="G461" s="58" t="str">
        <f>IF(A461=0,0,VLOOKUP(A461,[1]HPW!$A$18:$AH$10000,31,0))</f>
        <v>深蓝</v>
      </c>
      <c r="H461" s="58">
        <f>IF(A461=0,0,VLOOKUP(A461,[1]HPW!$A$18:$AF$10000,6,0))</f>
        <v>25</v>
      </c>
      <c r="I461" s="58">
        <v>6</v>
      </c>
      <c r="J461" s="58">
        <v>16.847</v>
      </c>
      <c r="K461" s="65">
        <v>2.80783333333333</v>
      </c>
      <c r="L461" s="65"/>
      <c r="M461" s="65"/>
      <c r="N461" s="65"/>
      <c r="O461" s="65"/>
      <c r="P461" s="65"/>
      <c r="Q461" s="65"/>
      <c r="R461" s="65"/>
      <c r="S461" s="71" t="s">
        <v>470</v>
      </c>
      <c r="T461" s="31" t="s">
        <v>119</v>
      </c>
      <c r="U461" s="73">
        <v>0.01</v>
      </c>
    </row>
    <row r="462" customHeight="1" spans="1:21">
      <c r="A462" s="53" t="s">
        <v>548</v>
      </c>
      <c r="B462" s="54">
        <f>IF(A462=0,0,VLOOKUP(A462,[1]HPW!$A$5:$U$10000,21,0))</f>
        <v>25</v>
      </c>
      <c r="C462" s="51">
        <v>98</v>
      </c>
      <c r="D462" s="55" t="s">
        <v>117</v>
      </c>
      <c r="E462" s="56" t="str">
        <f>IF(A462=0,0,VLOOKUP(A462,[1]HPW!$A$18:$AH$10000,28,0))</f>
        <v>FNA15NVA08</v>
      </c>
      <c r="F462" s="57">
        <f>VLOOKUP(A462,[1]HPW!$A$18:$AF$10000,30,0)</f>
        <v>1.55</v>
      </c>
      <c r="G462" s="58" t="str">
        <f>IF(A462=0,0,VLOOKUP(A462,[1]HPW!$A$18:$AH$10000,31,0))</f>
        <v>深蓝</v>
      </c>
      <c r="H462" s="58">
        <f>IF(A462=0,0,VLOOKUP(A462,[1]HPW!$A$18:$AF$10000,6,0))</f>
        <v>25</v>
      </c>
      <c r="I462" s="58">
        <v>6</v>
      </c>
      <c r="J462" s="58">
        <v>17.831</v>
      </c>
      <c r="K462" s="65">
        <v>2.97183333333333</v>
      </c>
      <c r="L462" s="65"/>
      <c r="M462" s="65"/>
      <c r="N462" s="65"/>
      <c r="O462" s="65"/>
      <c r="P462" s="65"/>
      <c r="Q462" s="65"/>
      <c r="R462" s="65"/>
      <c r="S462" s="51" t="s">
        <v>70</v>
      </c>
      <c r="T462" s="31" t="s">
        <v>119</v>
      </c>
      <c r="U462" s="73">
        <v>0.01</v>
      </c>
    </row>
    <row r="463" customHeight="1" spans="1:21">
      <c r="A463" s="53" t="s">
        <v>549</v>
      </c>
      <c r="B463" s="54">
        <f>IF(A463=0,0,VLOOKUP(A463,[1]HPW!$A$5:$U$10000,21,0))</f>
        <v>25</v>
      </c>
      <c r="C463" s="51">
        <v>98</v>
      </c>
      <c r="D463" s="55" t="s">
        <v>117</v>
      </c>
      <c r="E463" s="56" t="str">
        <f>IF(A463=0,0,VLOOKUP(A463,[1]HPW!$A$18:$AH$10000,28,0))</f>
        <v>FNA15NVA08</v>
      </c>
      <c r="F463" s="57">
        <f>VLOOKUP(A463,[1]HPW!$A$18:$AF$10000,30,0)</f>
        <v>1.55</v>
      </c>
      <c r="G463" s="58" t="str">
        <f>IF(A463=0,0,VLOOKUP(A463,[1]HPW!$A$18:$AH$10000,31,0))</f>
        <v>深蓝</v>
      </c>
      <c r="H463" s="58">
        <f>IF(A463=0,0,VLOOKUP(A463,[1]HPW!$A$18:$AF$10000,6,0))</f>
        <v>25</v>
      </c>
      <c r="I463" s="58">
        <v>6</v>
      </c>
      <c r="J463" s="58">
        <v>18.937</v>
      </c>
      <c r="K463" s="65">
        <v>3.15616666666667</v>
      </c>
      <c r="L463" s="65"/>
      <c r="M463" s="65"/>
      <c r="N463" s="65"/>
      <c r="O463" s="65"/>
      <c r="P463" s="65"/>
      <c r="Q463" s="65"/>
      <c r="R463" s="65"/>
      <c r="S463" s="72" t="s">
        <v>70</v>
      </c>
      <c r="T463" s="31" t="s">
        <v>119</v>
      </c>
      <c r="U463" s="73">
        <v>0.01</v>
      </c>
    </row>
    <row r="464" customHeight="1" spans="1:21">
      <c r="A464" s="53" t="s">
        <v>550</v>
      </c>
      <c r="B464" s="54">
        <f>IF(A464=0,0,VLOOKUP(A464,[1]HPW!$A$5:$U$10000,21,0))</f>
        <v>20</v>
      </c>
      <c r="C464" s="51">
        <v>78</v>
      </c>
      <c r="D464" s="55" t="s">
        <v>117</v>
      </c>
      <c r="E464" s="56" t="str">
        <f>IF(A464=0,0,VLOOKUP(A464,[1]HPW!$A$18:$AH$10000,28,0))</f>
        <v>FNA15RAA06</v>
      </c>
      <c r="F464" s="57">
        <f>VLOOKUP(A464,[1]HPW!$A$18:$AF$10000,30,0)</f>
        <v>1.55</v>
      </c>
      <c r="G464" s="58" t="str">
        <f>IF(A464=0,0,VLOOKUP(A464,[1]HPW!$A$18:$AH$10000,31,0))</f>
        <v>橙色</v>
      </c>
      <c r="H464" s="58">
        <f>IF(A464=0,0,VLOOKUP(A464,[1]HPW!$A$18:$AF$10000,6,0))</f>
        <v>40</v>
      </c>
      <c r="I464" s="58">
        <v>6</v>
      </c>
      <c r="J464" s="58">
        <v>11.875</v>
      </c>
      <c r="K464" s="65">
        <v>1.97916666666667</v>
      </c>
      <c r="L464" s="65"/>
      <c r="M464" s="65"/>
      <c r="N464" s="65"/>
      <c r="O464" s="65"/>
      <c r="P464" s="65"/>
      <c r="Q464" s="65"/>
      <c r="R464" s="65"/>
      <c r="S464" s="71" t="s">
        <v>470</v>
      </c>
      <c r="T464" s="31" t="s">
        <v>119</v>
      </c>
      <c r="U464" s="73">
        <v>0.01</v>
      </c>
    </row>
    <row r="465" customHeight="1" spans="1:21">
      <c r="A465" s="53" t="s">
        <v>551</v>
      </c>
      <c r="B465" s="54">
        <f>IF(A465=0,0,VLOOKUP(A465,[1]HPW!$A$5:$U$10000,21,0))</f>
        <v>20</v>
      </c>
      <c r="C465" s="51">
        <v>78</v>
      </c>
      <c r="D465" s="55" t="s">
        <v>117</v>
      </c>
      <c r="E465" s="56" t="str">
        <f>IF(A465=0,0,VLOOKUP(A465,[1]HPW!$A$18:$AH$10000,28,0))</f>
        <v>FNA15RAA06</v>
      </c>
      <c r="F465" s="57">
        <f>VLOOKUP(A465,[1]HPW!$A$18:$AF$10000,30,0)</f>
        <v>1.55</v>
      </c>
      <c r="G465" s="58" t="str">
        <f>IF(A465=0,0,VLOOKUP(A465,[1]HPW!$A$18:$AH$10000,31,0))</f>
        <v>橙色</v>
      </c>
      <c r="H465" s="58">
        <f>IF(A465=0,0,VLOOKUP(A465,[1]HPW!$A$18:$AF$10000,6,0))</f>
        <v>40</v>
      </c>
      <c r="I465" s="58">
        <v>6</v>
      </c>
      <c r="J465" s="58">
        <v>13.189</v>
      </c>
      <c r="K465" s="65">
        <v>2.19816666666667</v>
      </c>
      <c r="L465" s="65"/>
      <c r="M465" s="65"/>
      <c r="N465" s="65"/>
      <c r="O465" s="65"/>
      <c r="P465" s="65"/>
      <c r="Q465" s="65"/>
      <c r="R465" s="65"/>
      <c r="S465" s="71" t="s">
        <v>470</v>
      </c>
      <c r="T465" s="31" t="s">
        <v>119</v>
      </c>
      <c r="U465" s="73">
        <v>0.01</v>
      </c>
    </row>
    <row r="466" customHeight="1" spans="1:21">
      <c r="A466" s="53" t="s">
        <v>552</v>
      </c>
      <c r="B466" s="54">
        <f>IF(A466=0,0,VLOOKUP(A466,[1]HPW!$A$5:$U$10000,21,0))</f>
        <v>20</v>
      </c>
      <c r="C466" s="51">
        <v>78</v>
      </c>
      <c r="D466" s="55" t="s">
        <v>117</v>
      </c>
      <c r="E466" s="56" t="str">
        <f>IF(A466=0,0,VLOOKUP(A466,[1]HPW!$A$18:$AH$10000,28,0))</f>
        <v>FNA15RAA06</v>
      </c>
      <c r="F466" s="57">
        <f>VLOOKUP(A466,[1]HPW!$A$18:$AF$10000,30,0)</f>
        <v>1.55</v>
      </c>
      <c r="G466" s="58" t="str">
        <f>IF(A466=0,0,VLOOKUP(A466,[1]HPW!$A$18:$AH$10000,31,0))</f>
        <v>橙色</v>
      </c>
      <c r="H466" s="58">
        <f>IF(A466=0,0,VLOOKUP(A466,[1]HPW!$A$18:$AF$10000,6,0))</f>
        <v>40</v>
      </c>
      <c r="I466" s="58">
        <v>12</v>
      </c>
      <c r="J466" s="58">
        <v>27.888</v>
      </c>
      <c r="K466" s="65">
        <f>J466/I466</f>
        <v>2.324</v>
      </c>
      <c r="L466" s="65"/>
      <c r="M466" s="65"/>
      <c r="N466" s="65"/>
      <c r="O466" s="65"/>
      <c r="P466" s="65"/>
      <c r="Q466" s="65"/>
      <c r="R466" s="65"/>
      <c r="S466" s="71" t="s">
        <v>470</v>
      </c>
      <c r="T466" s="31" t="s">
        <v>119</v>
      </c>
      <c r="U466" s="73">
        <v>0.01</v>
      </c>
    </row>
    <row r="467" customHeight="1" spans="1:21">
      <c r="A467" s="53" t="s">
        <v>553</v>
      </c>
      <c r="B467" s="54">
        <f>IF(A467=0,0,VLOOKUP(A467,[1]HPW!$A$5:$U$10000,21,0))</f>
        <v>15</v>
      </c>
      <c r="C467" s="51">
        <v>88</v>
      </c>
      <c r="D467" s="55" t="s">
        <v>117</v>
      </c>
      <c r="E467" s="56" t="str">
        <f>IF(A467=0,0,VLOOKUP(A467,[1]HPW!$A$18:$AH$10000,28,0))</f>
        <v>FNA15RAA06</v>
      </c>
      <c r="F467" s="57">
        <f>VLOOKUP(A467,[1]HPW!$A$18:$AF$10000,30,0)</f>
        <v>1.55</v>
      </c>
      <c r="G467" s="58" t="str">
        <f>IF(A467=0,0,VLOOKUP(A467,[1]HPW!$A$18:$AH$10000,31,0))</f>
        <v>橙色</v>
      </c>
      <c r="H467" s="58">
        <f>IF(A467=0,0,VLOOKUP(A467,[1]HPW!$A$18:$AF$10000,6,0))</f>
        <v>30</v>
      </c>
      <c r="I467" s="58">
        <v>10</v>
      </c>
      <c r="J467" s="58">
        <v>24.724</v>
      </c>
      <c r="K467" s="65">
        <v>2.4724</v>
      </c>
      <c r="L467" s="65"/>
      <c r="M467" s="65"/>
      <c r="N467" s="65"/>
      <c r="O467" s="65"/>
      <c r="P467" s="65"/>
      <c r="Q467" s="65"/>
      <c r="R467" s="65"/>
      <c r="S467" s="71" t="s">
        <v>470</v>
      </c>
      <c r="T467" s="31" t="s">
        <v>119</v>
      </c>
      <c r="U467" s="73">
        <v>0.01</v>
      </c>
    </row>
    <row r="468" customHeight="1" spans="1:21">
      <c r="A468" s="53" t="s">
        <v>554</v>
      </c>
      <c r="B468" s="54">
        <f>IF(A468=0,0,VLOOKUP(A468,[1]HPW!$A$5:$U$10000,21,0))</f>
        <v>15</v>
      </c>
      <c r="C468" s="51">
        <v>88</v>
      </c>
      <c r="D468" s="55" t="s">
        <v>117</v>
      </c>
      <c r="E468" s="56" t="str">
        <f>IF(A468=0,0,VLOOKUP(A468,[1]HPW!$A$18:$AH$10000,28,0))</f>
        <v>FNA15RAA06</v>
      </c>
      <c r="F468" s="57">
        <f>VLOOKUP(A468,[1]HPW!$A$18:$AF$10000,30,0)</f>
        <v>1.55</v>
      </c>
      <c r="G468" s="58" t="str">
        <f>IF(A468=0,0,VLOOKUP(A468,[1]HPW!$A$18:$AH$10000,31,0))</f>
        <v>橙色</v>
      </c>
      <c r="H468" s="58">
        <f>IF(A468=0,0,VLOOKUP(A468,[1]HPW!$A$18:$AF$10000,6,0))</f>
        <v>30</v>
      </c>
      <c r="I468" s="58">
        <v>6</v>
      </c>
      <c r="J468" s="58">
        <v>15.973</v>
      </c>
      <c r="K468" s="65">
        <v>2.66216666666667</v>
      </c>
      <c r="L468" s="65"/>
      <c r="M468" s="65"/>
      <c r="N468" s="65"/>
      <c r="O468" s="65"/>
      <c r="P468" s="65"/>
      <c r="Q468" s="65"/>
      <c r="R468" s="65"/>
      <c r="S468" s="71" t="s">
        <v>470</v>
      </c>
      <c r="T468" s="31" t="s">
        <v>119</v>
      </c>
      <c r="U468" s="73">
        <v>0.01</v>
      </c>
    </row>
    <row r="469" customHeight="1" spans="1:21">
      <c r="A469" s="53" t="s">
        <v>555</v>
      </c>
      <c r="B469" s="54">
        <f>IF(A469=0,0,VLOOKUP(A469,[1]HPW!$A$5:$U$10000,21,0))</f>
        <v>15</v>
      </c>
      <c r="C469" s="51">
        <v>88</v>
      </c>
      <c r="D469" s="55" t="s">
        <v>117</v>
      </c>
      <c r="E469" s="56" t="str">
        <f>IF(A469=0,0,VLOOKUP(A469,[1]HPW!$A$18:$AH$10000,28,0))</f>
        <v>FNA15RAA06</v>
      </c>
      <c r="F469" s="57">
        <f>VLOOKUP(A469,[1]HPW!$A$18:$AF$10000,30,0)</f>
        <v>1.55</v>
      </c>
      <c r="G469" s="58" t="str">
        <f>IF(A469=0,0,VLOOKUP(A469,[1]HPW!$A$18:$AH$10000,31,0))</f>
        <v>橙色</v>
      </c>
      <c r="H469" s="58">
        <f>IF(A469=0,0,VLOOKUP(A469,[1]HPW!$A$18:$AF$10000,6,0))</f>
        <v>30</v>
      </c>
      <c r="I469" s="58">
        <v>6</v>
      </c>
      <c r="J469" s="58">
        <v>16.847</v>
      </c>
      <c r="K469" s="65">
        <v>2.80783333333333</v>
      </c>
      <c r="L469" s="65"/>
      <c r="M469" s="65"/>
      <c r="N469" s="65"/>
      <c r="O469" s="65"/>
      <c r="P469" s="65"/>
      <c r="Q469" s="65"/>
      <c r="R469" s="65"/>
      <c r="S469" s="71" t="s">
        <v>470</v>
      </c>
      <c r="T469" s="31" t="s">
        <v>119</v>
      </c>
      <c r="U469" s="73">
        <v>0.01</v>
      </c>
    </row>
    <row r="470" customHeight="1" spans="1:21">
      <c r="A470" s="53" t="s">
        <v>556</v>
      </c>
      <c r="B470" s="54">
        <f>IF(A470=0,0,VLOOKUP(A470,[1]HPW!$A$5:$U$10000,21,0))</f>
        <v>15</v>
      </c>
      <c r="C470" s="51">
        <v>98</v>
      </c>
      <c r="D470" s="55" t="s">
        <v>117</v>
      </c>
      <c r="E470" s="56" t="str">
        <f>IF(A470=0,0,VLOOKUP(A470,[1]HPW!$A$18:$AH$10000,28,0))</f>
        <v>FNA15RAA06</v>
      </c>
      <c r="F470" s="57">
        <f>VLOOKUP(A470,[1]HPW!$A$18:$AF$10000,30,0)</f>
        <v>1.55</v>
      </c>
      <c r="G470" s="58" t="str">
        <f>IF(A470=0,0,VLOOKUP(A470,[1]HPW!$A$18:$AH$10000,31,0))</f>
        <v>橙色</v>
      </c>
      <c r="H470" s="58">
        <f>IF(A470=0,0,VLOOKUP(A470,[1]HPW!$A$18:$AF$10000,6,0))</f>
        <v>30</v>
      </c>
      <c r="I470" s="58">
        <v>6</v>
      </c>
      <c r="J470" s="58">
        <v>17.831</v>
      </c>
      <c r="K470" s="65">
        <v>2.97183333333333</v>
      </c>
      <c r="L470" s="65"/>
      <c r="M470" s="65"/>
      <c r="N470" s="65"/>
      <c r="O470" s="65"/>
      <c r="P470" s="65"/>
      <c r="Q470" s="65"/>
      <c r="R470" s="65"/>
      <c r="S470" s="51" t="s">
        <v>70</v>
      </c>
      <c r="T470" s="31" t="s">
        <v>119</v>
      </c>
      <c r="U470" s="73">
        <v>0.01</v>
      </c>
    </row>
    <row r="471" customHeight="1" spans="1:21">
      <c r="A471" s="53" t="s">
        <v>557</v>
      </c>
      <c r="B471" s="54">
        <f>IF(A471=0,0,VLOOKUP(A471,[1]HPW!$A$5:$U$10000,21,0))</f>
        <v>15</v>
      </c>
      <c r="C471" s="51">
        <v>98</v>
      </c>
      <c r="D471" s="55" t="s">
        <v>117</v>
      </c>
      <c r="E471" s="56" t="str">
        <f>IF(A471=0,0,VLOOKUP(A471,[1]HPW!$A$18:$AH$10000,28,0))</f>
        <v>FNA15RAA06</v>
      </c>
      <c r="F471" s="57">
        <f>VLOOKUP(A471,[1]HPW!$A$18:$AF$10000,30,0)</f>
        <v>1.55</v>
      </c>
      <c r="G471" s="58" t="str">
        <f>IF(A471=0,0,VLOOKUP(A471,[1]HPW!$A$18:$AH$10000,31,0))</f>
        <v>橙色</v>
      </c>
      <c r="H471" s="58">
        <f>IF(A471=0,0,VLOOKUP(A471,[1]HPW!$A$18:$AF$10000,6,0))</f>
        <v>30</v>
      </c>
      <c r="I471" s="58">
        <v>6</v>
      </c>
      <c r="J471" s="58">
        <v>18.937</v>
      </c>
      <c r="K471" s="65">
        <v>3.15616666666667</v>
      </c>
      <c r="L471" s="65"/>
      <c r="M471" s="65"/>
      <c r="N471" s="65"/>
      <c r="O471" s="65"/>
      <c r="P471" s="65"/>
      <c r="Q471" s="65"/>
      <c r="R471" s="65"/>
      <c r="S471" s="72" t="s">
        <v>70</v>
      </c>
      <c r="T471" s="31" t="s">
        <v>119</v>
      </c>
      <c r="U471" s="73">
        <v>0.01</v>
      </c>
    </row>
    <row r="472" customHeight="1" spans="1:21">
      <c r="A472" s="53" t="s">
        <v>558</v>
      </c>
      <c r="B472" s="54">
        <f>IF(A472=0,0,VLOOKUP(A472,[1]HPW!$A$5:$U$10000,21,0))</f>
        <v>15</v>
      </c>
      <c r="C472" s="51">
        <v>98</v>
      </c>
      <c r="D472" s="55" t="s">
        <v>117</v>
      </c>
      <c r="E472" s="56" t="str">
        <f>IF(A472=0,0,VLOOKUP(A472,[1]HPW!$A$18:$AH$10000,28,0))</f>
        <v>FNA15RAA06</v>
      </c>
      <c r="F472" s="57">
        <f>VLOOKUP(A472,[1]HPW!$A$18:$AF$10000,30,0)</f>
        <v>1.55</v>
      </c>
      <c r="G472" s="58" t="str">
        <f>IF(A472=0,0,VLOOKUP(A472,[1]HPW!$A$18:$AH$10000,31,0))</f>
        <v>橙色</v>
      </c>
      <c r="H472" s="58">
        <f>IF(A472=0,0,VLOOKUP(A472,[1]HPW!$A$18:$AF$10000,6,0))</f>
        <v>30</v>
      </c>
      <c r="I472" s="58">
        <v>4</v>
      </c>
      <c r="J472" s="58">
        <v>15.03</v>
      </c>
      <c r="K472" s="65">
        <f>J472/I472</f>
        <v>3.7575</v>
      </c>
      <c r="L472" s="65"/>
      <c r="M472" s="65"/>
      <c r="N472" s="65"/>
      <c r="O472" s="65"/>
      <c r="P472" s="65"/>
      <c r="Q472" s="65"/>
      <c r="R472" s="65"/>
      <c r="S472" s="72" t="s">
        <v>70</v>
      </c>
      <c r="T472" s="31" t="s">
        <v>119</v>
      </c>
      <c r="U472" s="73">
        <v>0.01</v>
      </c>
    </row>
    <row r="473" customHeight="1" spans="1:21">
      <c r="A473" s="53" t="s">
        <v>559</v>
      </c>
      <c r="B473" s="54">
        <f>IF(A473=0,0,VLOOKUP(A473,[1]HPW!$A$5:$U$10000,21,0))</f>
        <v>15</v>
      </c>
      <c r="C473" s="51">
        <v>98</v>
      </c>
      <c r="D473" s="55" t="s">
        <v>117</v>
      </c>
      <c r="E473" s="56" t="str">
        <f>IF(A473=0,0,VLOOKUP(A473,[1]HPW!$A$18:$AH$10000,28,0))</f>
        <v>FNA15RAA06</v>
      </c>
      <c r="F473" s="57">
        <f>VLOOKUP(A473,[1]HPW!$A$18:$AF$10000,30,0)</f>
        <v>1.55</v>
      </c>
      <c r="G473" s="58" t="str">
        <f>IF(A473=0,0,VLOOKUP(A473,[1]HPW!$A$18:$AH$10000,31,0))</f>
        <v>橙色</v>
      </c>
      <c r="H473" s="58">
        <f>IF(A473=0,0,VLOOKUP(A473,[1]HPW!$A$18:$AF$10000,6,0))</f>
        <v>30</v>
      </c>
      <c r="I473" s="58">
        <v>4</v>
      </c>
      <c r="J473" s="58">
        <v>16.466</v>
      </c>
      <c r="K473" s="65">
        <f>J473/I473</f>
        <v>4.1165</v>
      </c>
      <c r="L473" s="65"/>
      <c r="M473" s="65"/>
      <c r="N473" s="65"/>
      <c r="O473" s="65"/>
      <c r="P473" s="65"/>
      <c r="Q473" s="65"/>
      <c r="R473" s="65"/>
      <c r="S473" s="72" t="s">
        <v>70</v>
      </c>
      <c r="T473" s="31" t="s">
        <v>119</v>
      </c>
      <c r="U473" s="73">
        <v>0.01</v>
      </c>
    </row>
    <row r="474" customHeight="1" spans="1:21">
      <c r="A474" s="53" t="s">
        <v>560</v>
      </c>
      <c r="B474" s="54">
        <f>IF(A474=0,0,VLOOKUP(A474,[1]HPW!$A$5:$U$10000,21,0))</f>
        <v>20</v>
      </c>
      <c r="C474" s="51">
        <v>78</v>
      </c>
      <c r="D474" s="55" t="s">
        <v>117</v>
      </c>
      <c r="E474" s="56" t="str">
        <f>IF(A474=0,0,VLOOKUP(A474,[1]HPW!$A$18:$AH$10000,28,0))</f>
        <v>FNA15WHA11</v>
      </c>
      <c r="F474" s="57">
        <f>VLOOKUP(A474,[1]HPW!$A$18:$AF$10000,30,0)</f>
        <v>1.55</v>
      </c>
      <c r="G474" s="58" t="str">
        <f>IF(A474=0,0,VLOOKUP(A474,[1]HPW!$A$18:$AH$10000,31,0))</f>
        <v>白色</v>
      </c>
      <c r="H474" s="58">
        <f>IF(A474=0,0,VLOOKUP(A474,[1]HPW!$A$18:$AF$10000,6,0))</f>
        <v>40</v>
      </c>
      <c r="I474" s="58">
        <v>6</v>
      </c>
      <c r="J474" s="58">
        <v>11.875</v>
      </c>
      <c r="K474" s="65">
        <f>J474/I474</f>
        <v>1.97916666666667</v>
      </c>
      <c r="L474" s="65"/>
      <c r="M474" s="65"/>
      <c r="N474" s="65"/>
      <c r="O474" s="65"/>
      <c r="P474" s="65"/>
      <c r="Q474" s="65"/>
      <c r="R474" s="65"/>
      <c r="S474" s="71" t="s">
        <v>561</v>
      </c>
      <c r="T474" s="31" t="s">
        <v>119</v>
      </c>
      <c r="U474" s="73">
        <v>0.01</v>
      </c>
    </row>
    <row r="475" customHeight="1" spans="1:21">
      <c r="A475" s="53" t="s">
        <v>562</v>
      </c>
      <c r="B475" s="54">
        <f>IF(A475=0,0,VLOOKUP(A475,[1]HPW!$A$5:$U$10000,21,0))</f>
        <v>20</v>
      </c>
      <c r="C475" s="51">
        <v>78</v>
      </c>
      <c r="D475" s="55" t="s">
        <v>117</v>
      </c>
      <c r="E475" s="56" t="str">
        <f>IF(A475=0,0,VLOOKUP(A475,[1]HPW!$A$18:$AH$10000,28,0))</f>
        <v>FNA15WHA11</v>
      </c>
      <c r="F475" s="57">
        <f>VLOOKUP(A475,[1]HPW!$A$18:$AF$10000,30,0)</f>
        <v>1.55</v>
      </c>
      <c r="G475" s="58" t="str">
        <f>IF(A475=0,0,VLOOKUP(A475,[1]HPW!$A$18:$AH$10000,31,0))</f>
        <v>白色</v>
      </c>
      <c r="H475" s="58">
        <f>IF(A475=0,0,VLOOKUP(A475,[1]HPW!$A$18:$AF$10000,6,0))</f>
        <v>40</v>
      </c>
      <c r="I475" s="58">
        <v>6</v>
      </c>
      <c r="J475" s="58">
        <v>13.189</v>
      </c>
      <c r="K475" s="65">
        <f>J475/I475</f>
        <v>2.19816666666667</v>
      </c>
      <c r="L475" s="65"/>
      <c r="M475" s="65"/>
      <c r="N475" s="65"/>
      <c r="O475" s="65"/>
      <c r="P475" s="65"/>
      <c r="Q475" s="65"/>
      <c r="R475" s="65"/>
      <c r="S475" s="71" t="s">
        <v>561</v>
      </c>
      <c r="T475" s="31" t="s">
        <v>119</v>
      </c>
      <c r="U475" s="73">
        <v>0.01</v>
      </c>
    </row>
    <row r="476" customHeight="1" spans="1:21">
      <c r="A476" s="53" t="s">
        <v>563</v>
      </c>
      <c r="B476" s="54">
        <f>IF(A476=0,0,VLOOKUP(A476,[1]HPW!$A$5:$U$10000,21,0))</f>
        <v>20</v>
      </c>
      <c r="C476" s="51">
        <v>78</v>
      </c>
      <c r="D476" s="55" t="s">
        <v>117</v>
      </c>
      <c r="E476" s="56" t="str">
        <f>IF(A476=0,0,VLOOKUP(A476,[1]HPW!$A$18:$AH$10000,28,0))</f>
        <v>FNA15WHA11</v>
      </c>
      <c r="F476" s="57">
        <f>VLOOKUP(A476,[1]HPW!$A$18:$AF$10000,30,0)</f>
        <v>1.55</v>
      </c>
      <c r="G476" s="58" t="str">
        <f>IF(A476=0,0,VLOOKUP(A476,[1]HPW!$A$18:$AH$10000,31,0))</f>
        <v>白色</v>
      </c>
      <c r="H476" s="58">
        <f>IF(A476=0,0,VLOOKUP(A476,[1]HPW!$A$18:$AF$10000,6,0))</f>
        <v>40</v>
      </c>
      <c r="I476" s="58">
        <v>12</v>
      </c>
      <c r="J476" s="58">
        <v>27.888</v>
      </c>
      <c r="K476" s="65">
        <f>J476/I476</f>
        <v>2.324</v>
      </c>
      <c r="L476" s="65"/>
      <c r="M476" s="65"/>
      <c r="N476" s="65"/>
      <c r="O476" s="65"/>
      <c r="P476" s="65"/>
      <c r="Q476" s="65"/>
      <c r="R476" s="65"/>
      <c r="S476" s="71" t="s">
        <v>561</v>
      </c>
      <c r="T476" s="31" t="s">
        <v>119</v>
      </c>
      <c r="U476" s="73">
        <v>0.01</v>
      </c>
    </row>
    <row r="477" customHeight="1" spans="1:21">
      <c r="A477" s="53" t="s">
        <v>564</v>
      </c>
      <c r="B477" s="54">
        <f>IF(A477=0,0,VLOOKUP(A477,[1]HPW!$A$5:$U$10000,21,0))</f>
        <v>20</v>
      </c>
      <c r="C477" s="51">
        <v>88</v>
      </c>
      <c r="D477" s="55" t="s">
        <v>117</v>
      </c>
      <c r="E477" s="56" t="str">
        <f>IF(A477=0,0,VLOOKUP(A477,[1]HPW!$A$18:$AH$10000,28,0))</f>
        <v>FNA15WHA11</v>
      </c>
      <c r="F477" s="57">
        <f>VLOOKUP(A477,[1]HPW!$A$18:$AF$10000,30,0)</f>
        <v>1.55</v>
      </c>
      <c r="G477" s="58" t="str">
        <f>IF(A477=0,0,VLOOKUP(A477,[1]HPW!$A$18:$AH$10000,31,0))</f>
        <v>白色</v>
      </c>
      <c r="H477" s="58">
        <f>IF(A477=0,0,VLOOKUP(A477,[1]HPW!$A$18:$AF$10000,6,0))</f>
        <v>40</v>
      </c>
      <c r="I477" s="58">
        <v>10</v>
      </c>
      <c r="J477" s="58">
        <v>24.724</v>
      </c>
      <c r="K477" s="65">
        <v>2.4724</v>
      </c>
      <c r="L477" s="65"/>
      <c r="M477" s="65"/>
      <c r="N477" s="65"/>
      <c r="O477" s="65"/>
      <c r="P477" s="65"/>
      <c r="Q477" s="65"/>
      <c r="R477" s="65"/>
      <c r="S477" s="71" t="s">
        <v>561</v>
      </c>
      <c r="T477" s="31" t="s">
        <v>119</v>
      </c>
      <c r="U477" s="73">
        <v>0.01</v>
      </c>
    </row>
    <row r="478" customHeight="1" spans="1:21">
      <c r="A478" s="53" t="s">
        <v>565</v>
      </c>
      <c r="B478" s="54">
        <f>IF(A478=0,0,VLOOKUP(A478,[1]HPW!$A$5:$U$10000,21,0))</f>
        <v>15</v>
      </c>
      <c r="C478" s="51">
        <v>88</v>
      </c>
      <c r="D478" s="55" t="s">
        <v>117</v>
      </c>
      <c r="E478" s="56" t="str">
        <f>IF(A478=0,0,VLOOKUP(A478,[1]HPW!$A$18:$AH$10000,28,0))</f>
        <v>FNA15WHA11</v>
      </c>
      <c r="F478" s="57">
        <f>VLOOKUP(A478,[1]HPW!$A$18:$AF$10000,30,0)</f>
        <v>1.55</v>
      </c>
      <c r="G478" s="58" t="str">
        <f>IF(A478=0,0,VLOOKUP(A478,[1]HPW!$A$18:$AH$10000,31,0))</f>
        <v>白色</v>
      </c>
      <c r="H478" s="58">
        <f>IF(A478=0,0,VLOOKUP(A478,[1]HPW!$A$18:$AF$10000,6,0))</f>
        <v>30</v>
      </c>
      <c r="I478" s="58">
        <v>6</v>
      </c>
      <c r="J478" s="58">
        <v>15.973</v>
      </c>
      <c r="K478" s="65">
        <f t="shared" ref="K478:K484" si="18">J478/I478</f>
        <v>2.66216666666667</v>
      </c>
      <c r="L478" s="65"/>
      <c r="M478" s="65"/>
      <c r="N478" s="65"/>
      <c r="O478" s="65"/>
      <c r="P478" s="65"/>
      <c r="Q478" s="65"/>
      <c r="R478" s="65"/>
      <c r="S478" s="71" t="s">
        <v>561</v>
      </c>
      <c r="T478" s="31" t="s">
        <v>119</v>
      </c>
      <c r="U478" s="73">
        <v>0.01</v>
      </c>
    </row>
    <row r="479" customHeight="1" spans="1:21">
      <c r="A479" s="53" t="s">
        <v>566</v>
      </c>
      <c r="B479" s="54">
        <f>IF(A479=0,0,VLOOKUP(A479,[1]HPW!$A$5:$U$10000,21,0))</f>
        <v>15</v>
      </c>
      <c r="C479" s="51">
        <v>88</v>
      </c>
      <c r="D479" s="55" t="s">
        <v>117</v>
      </c>
      <c r="E479" s="56" t="str">
        <f>IF(A479=0,0,VLOOKUP(A479,[1]HPW!$A$18:$AH$10000,28,0))</f>
        <v>FNA15WHA11</v>
      </c>
      <c r="F479" s="57">
        <f>VLOOKUP(A479,[1]HPW!$A$18:$AF$10000,30,0)</f>
        <v>1.55</v>
      </c>
      <c r="G479" s="58" t="str">
        <f>IF(A479=0,0,VLOOKUP(A479,[1]HPW!$A$18:$AH$10000,31,0))</f>
        <v>白色</v>
      </c>
      <c r="H479" s="58">
        <f>IF(A479=0,0,VLOOKUP(A479,[1]HPW!$A$18:$AF$10000,6,0))</f>
        <v>30</v>
      </c>
      <c r="I479" s="58">
        <v>6</v>
      </c>
      <c r="J479" s="58">
        <v>16.847</v>
      </c>
      <c r="K479" s="65">
        <f t="shared" si="18"/>
        <v>2.80783333333333</v>
      </c>
      <c r="L479" s="65"/>
      <c r="M479" s="65"/>
      <c r="N479" s="65"/>
      <c r="O479" s="65"/>
      <c r="P479" s="65"/>
      <c r="Q479" s="65"/>
      <c r="R479" s="65"/>
      <c r="S479" s="71" t="s">
        <v>561</v>
      </c>
      <c r="T479" s="31" t="s">
        <v>119</v>
      </c>
      <c r="U479" s="73">
        <v>0.01</v>
      </c>
    </row>
    <row r="480" customHeight="1" spans="1:21">
      <c r="A480" s="53" t="s">
        <v>567</v>
      </c>
      <c r="B480" s="54">
        <f>IF(A480=0,0,VLOOKUP(A480,[1]HPW!$A$5:$U$10000,21,0))</f>
        <v>15</v>
      </c>
      <c r="C480" s="51">
        <v>98</v>
      </c>
      <c r="D480" s="55" t="s">
        <v>117</v>
      </c>
      <c r="E480" s="56" t="str">
        <f>IF(A480=0,0,VLOOKUP(A480,[1]HPW!$A$18:$AH$10000,28,0))</f>
        <v>FNA15WHA11</v>
      </c>
      <c r="F480" s="57">
        <f>VLOOKUP(A480,[1]HPW!$A$18:$AF$10000,30,0)</f>
        <v>1.55</v>
      </c>
      <c r="G480" s="58" t="str">
        <f>IF(A480=0,0,VLOOKUP(A480,[1]HPW!$A$18:$AH$10000,31,0))</f>
        <v>白色</v>
      </c>
      <c r="H480" s="58">
        <f>IF(A480=0,0,VLOOKUP(A480,[1]HPW!$A$18:$AF$10000,6,0))</f>
        <v>30</v>
      </c>
      <c r="I480" s="58">
        <v>6</v>
      </c>
      <c r="J480" s="58">
        <v>17.831</v>
      </c>
      <c r="K480" s="65">
        <f t="shared" si="18"/>
        <v>2.97183333333333</v>
      </c>
      <c r="L480" s="65"/>
      <c r="M480" s="65"/>
      <c r="N480" s="65"/>
      <c r="O480" s="65"/>
      <c r="P480" s="65"/>
      <c r="Q480" s="65"/>
      <c r="R480" s="65"/>
      <c r="S480" s="51" t="s">
        <v>307</v>
      </c>
      <c r="T480" s="31" t="s">
        <v>119</v>
      </c>
      <c r="U480" s="73">
        <v>0.01</v>
      </c>
    </row>
    <row r="481" customHeight="1" spans="1:21">
      <c r="A481" s="53" t="s">
        <v>568</v>
      </c>
      <c r="B481" s="54">
        <f>IF(A481=0,0,VLOOKUP(A481,[1]HPW!$A$5:$U$10000,21,0))</f>
        <v>15</v>
      </c>
      <c r="C481" s="51">
        <v>98</v>
      </c>
      <c r="D481" s="55" t="s">
        <v>117</v>
      </c>
      <c r="E481" s="56" t="str">
        <f>IF(A481=0,0,VLOOKUP(A481,[1]HPW!$A$18:$AH$10000,28,0))</f>
        <v>FNA15WHA11</v>
      </c>
      <c r="F481" s="57">
        <f>VLOOKUP(A481,[1]HPW!$A$18:$AF$10000,30,0)</f>
        <v>1.55</v>
      </c>
      <c r="G481" s="58" t="str">
        <f>IF(A481=0,0,VLOOKUP(A481,[1]HPW!$A$18:$AH$10000,31,0))</f>
        <v>白色</v>
      </c>
      <c r="H481" s="58">
        <f>IF(A481=0,0,VLOOKUP(A481,[1]HPW!$A$18:$AF$10000,6,0))</f>
        <v>30</v>
      </c>
      <c r="I481" s="58">
        <v>6</v>
      </c>
      <c r="J481" s="58">
        <v>18.937</v>
      </c>
      <c r="K481" s="65">
        <f t="shared" si="18"/>
        <v>3.15616666666667</v>
      </c>
      <c r="L481" s="65"/>
      <c r="M481" s="65"/>
      <c r="N481" s="65"/>
      <c r="O481" s="65"/>
      <c r="P481" s="65"/>
      <c r="Q481" s="65"/>
      <c r="R481" s="65"/>
      <c r="S481" s="72" t="s">
        <v>307</v>
      </c>
      <c r="T481" s="31" t="s">
        <v>119</v>
      </c>
      <c r="U481" s="73">
        <v>0.01</v>
      </c>
    </row>
    <row r="482" customHeight="1" spans="1:21">
      <c r="A482" s="53" t="s">
        <v>569</v>
      </c>
      <c r="B482" s="54">
        <f>IF(A482=0,0,VLOOKUP(A482,[1]HPW!$A$5:$U$10000,21,0))</f>
        <v>20</v>
      </c>
      <c r="C482" s="51">
        <v>78</v>
      </c>
      <c r="D482" s="55" t="s">
        <v>117</v>
      </c>
      <c r="E482" s="56" t="str">
        <f>IF(A482=0,0,VLOOKUP(A482,[1]HPW!$A$18:$AH$10000,28,0))</f>
        <v>FNA15WHA11</v>
      </c>
      <c r="F482" s="57">
        <f>VLOOKUP(A482,[1]HPW!$A$18:$AF$10000,30,0)</f>
        <v>1.55</v>
      </c>
      <c r="G482" s="58" t="str">
        <f>IF(A482=0,0,VLOOKUP(A482,[1]HPW!$A$18:$AH$10000,31,0))</f>
        <v>白色</v>
      </c>
      <c r="H482" s="58">
        <f>IF(A482=0,0,VLOOKUP(A482,[1]HPW!$A$18:$AF$10000,6,0))</f>
        <v>40</v>
      </c>
      <c r="I482" s="58">
        <v>6</v>
      </c>
      <c r="J482" s="58">
        <v>11.875</v>
      </c>
      <c r="K482" s="65">
        <f t="shared" si="18"/>
        <v>1.97916666666667</v>
      </c>
      <c r="L482" s="65"/>
      <c r="M482" s="65"/>
      <c r="N482" s="65"/>
      <c r="O482" s="65"/>
      <c r="P482" s="65"/>
      <c r="Q482" s="65"/>
      <c r="R482" s="65"/>
      <c r="S482" s="71" t="s">
        <v>561</v>
      </c>
      <c r="T482" s="31" t="s">
        <v>119</v>
      </c>
      <c r="U482" s="73">
        <v>0.01</v>
      </c>
    </row>
    <row r="483" customHeight="1" spans="1:21">
      <c r="A483" s="53" t="s">
        <v>570</v>
      </c>
      <c r="B483" s="54">
        <f>IF(A483=0,0,VLOOKUP(A483,[1]HPW!$A$5:$U$10000,21,0))</f>
        <v>20</v>
      </c>
      <c r="C483" s="51">
        <v>78</v>
      </c>
      <c r="D483" s="55" t="s">
        <v>117</v>
      </c>
      <c r="E483" s="56" t="str">
        <f>IF(A483=0,0,VLOOKUP(A483,[1]HPW!$A$18:$AH$10000,28,0))</f>
        <v>FNA15WHA11</v>
      </c>
      <c r="F483" s="57">
        <f>VLOOKUP(A483,[1]HPW!$A$18:$AF$10000,30,0)</f>
        <v>1.55</v>
      </c>
      <c r="G483" s="58" t="str">
        <f>IF(A483=0,0,VLOOKUP(A483,[1]HPW!$A$18:$AH$10000,31,0))</f>
        <v>白色</v>
      </c>
      <c r="H483" s="58">
        <f>IF(A483=0,0,VLOOKUP(A483,[1]HPW!$A$18:$AF$10000,6,0))</f>
        <v>40</v>
      </c>
      <c r="I483" s="58">
        <v>6</v>
      </c>
      <c r="J483" s="58">
        <v>13.189</v>
      </c>
      <c r="K483" s="65">
        <f t="shared" si="18"/>
        <v>2.19816666666667</v>
      </c>
      <c r="L483" s="65"/>
      <c r="M483" s="65"/>
      <c r="N483" s="65"/>
      <c r="O483" s="65"/>
      <c r="P483" s="65"/>
      <c r="Q483" s="65"/>
      <c r="R483" s="65"/>
      <c r="S483" s="71" t="s">
        <v>561</v>
      </c>
      <c r="T483" s="31" t="s">
        <v>119</v>
      </c>
      <c r="U483" s="73">
        <v>0.01</v>
      </c>
    </row>
    <row r="484" customHeight="1" spans="1:21">
      <c r="A484" s="53" t="s">
        <v>571</v>
      </c>
      <c r="B484" s="54">
        <f>IF(A484=0,0,VLOOKUP(A484,[1]HPW!$A$5:$U$10000,21,0))</f>
        <v>20</v>
      </c>
      <c r="C484" s="51">
        <v>78</v>
      </c>
      <c r="D484" s="55" t="s">
        <v>117</v>
      </c>
      <c r="E484" s="56" t="str">
        <f>IF(A484=0,0,VLOOKUP(A484,[1]HPW!$A$18:$AH$10000,28,0))</f>
        <v>FNA15WHA11</v>
      </c>
      <c r="F484" s="57">
        <f>VLOOKUP(A484,[1]HPW!$A$18:$AF$10000,30,0)</f>
        <v>1.55</v>
      </c>
      <c r="G484" s="58" t="str">
        <f>IF(A484=0,0,VLOOKUP(A484,[1]HPW!$A$18:$AH$10000,31,0))</f>
        <v>白色</v>
      </c>
      <c r="H484" s="58">
        <f>IF(A484=0,0,VLOOKUP(A484,[1]HPW!$A$18:$AF$10000,6,0))</f>
        <v>40</v>
      </c>
      <c r="I484" s="58">
        <v>6</v>
      </c>
      <c r="J484" s="58">
        <v>14.183</v>
      </c>
      <c r="K484" s="65">
        <f t="shared" si="18"/>
        <v>2.36383333333333</v>
      </c>
      <c r="L484" s="65"/>
      <c r="M484" s="65"/>
      <c r="N484" s="65"/>
      <c r="O484" s="65"/>
      <c r="P484" s="65"/>
      <c r="Q484" s="65"/>
      <c r="R484" s="65"/>
      <c r="S484" s="71" t="s">
        <v>561</v>
      </c>
      <c r="T484" s="31" t="s">
        <v>119</v>
      </c>
      <c r="U484" s="73">
        <v>0.01</v>
      </c>
    </row>
    <row r="485" customHeight="1" spans="1:21">
      <c r="A485" s="53" t="s">
        <v>572</v>
      </c>
      <c r="B485" s="54">
        <f>IF(A485=0,0,VLOOKUP(A485,[1]HPW!$A$5:$U$10000,21,0))</f>
        <v>20</v>
      </c>
      <c r="C485" s="51">
        <v>88</v>
      </c>
      <c r="D485" s="55" t="s">
        <v>117</v>
      </c>
      <c r="E485" s="56" t="str">
        <f>IF(A485=0,0,VLOOKUP(A485,[1]HPW!$A$18:$AH$10000,28,0))</f>
        <v>FNA15WHA11</v>
      </c>
      <c r="F485" s="57">
        <f>VLOOKUP(A485,[1]HPW!$A$18:$AF$10000,30,0)</f>
        <v>1.55</v>
      </c>
      <c r="G485" s="58" t="str">
        <f>IF(A485=0,0,VLOOKUP(A485,[1]HPW!$A$18:$AH$10000,31,0))</f>
        <v>白色</v>
      </c>
      <c r="H485" s="58">
        <f>IF(A485=0,0,VLOOKUP(A485,[1]HPW!$A$18:$AF$10000,6,0))</f>
        <v>40</v>
      </c>
      <c r="I485" s="58">
        <v>10</v>
      </c>
      <c r="J485" s="58">
        <v>24.724</v>
      </c>
      <c r="K485" s="65">
        <v>2.4724</v>
      </c>
      <c r="L485" s="65"/>
      <c r="M485" s="65"/>
      <c r="N485" s="65"/>
      <c r="O485" s="65"/>
      <c r="P485" s="65"/>
      <c r="Q485" s="65"/>
      <c r="R485" s="65"/>
      <c r="S485" s="71" t="s">
        <v>561</v>
      </c>
      <c r="T485" s="31" t="s">
        <v>119</v>
      </c>
      <c r="U485" s="73">
        <v>0.01</v>
      </c>
    </row>
    <row r="486" customHeight="1" spans="1:21">
      <c r="A486" s="53" t="s">
        <v>573</v>
      </c>
      <c r="B486" s="54">
        <f>IF(A486=0,0,VLOOKUP(A486,[1]HPW!$A$5:$U$10000,21,0))</f>
        <v>15</v>
      </c>
      <c r="C486" s="51">
        <v>88</v>
      </c>
      <c r="D486" s="55" t="s">
        <v>117</v>
      </c>
      <c r="E486" s="56" t="str">
        <f>IF(A486=0,0,VLOOKUP(A486,[1]HPW!$A$18:$AH$10000,28,0))</f>
        <v>FNA15WHA11</v>
      </c>
      <c r="F486" s="57">
        <f>VLOOKUP(A486,[1]HPW!$A$18:$AF$10000,30,0)</f>
        <v>1.55</v>
      </c>
      <c r="G486" s="58" t="str">
        <f>IF(A486=0,0,VLOOKUP(A486,[1]HPW!$A$18:$AH$10000,31,0))</f>
        <v>白色</v>
      </c>
      <c r="H486" s="58">
        <f>IF(A486=0,0,VLOOKUP(A486,[1]HPW!$A$18:$AF$10000,6,0))</f>
        <v>30</v>
      </c>
      <c r="I486" s="58">
        <v>6</v>
      </c>
      <c r="J486" s="58">
        <v>15.973</v>
      </c>
      <c r="K486" s="65">
        <f t="shared" ref="K486:K492" si="19">J486/I486</f>
        <v>2.66216666666667</v>
      </c>
      <c r="L486" s="65"/>
      <c r="M486" s="65"/>
      <c r="N486" s="65"/>
      <c r="O486" s="65"/>
      <c r="P486" s="65"/>
      <c r="Q486" s="65"/>
      <c r="R486" s="65"/>
      <c r="S486" s="71" t="s">
        <v>561</v>
      </c>
      <c r="T486" s="31" t="s">
        <v>119</v>
      </c>
      <c r="U486" s="73">
        <v>0.01</v>
      </c>
    </row>
    <row r="487" customHeight="1" spans="1:21">
      <c r="A487" s="53" t="s">
        <v>574</v>
      </c>
      <c r="B487" s="54">
        <f>IF(A487=0,0,VLOOKUP(A487,[1]HPW!$A$5:$U$10000,21,0))</f>
        <v>15</v>
      </c>
      <c r="C487" s="51">
        <v>88</v>
      </c>
      <c r="D487" s="55" t="s">
        <v>117</v>
      </c>
      <c r="E487" s="56" t="str">
        <f>IF(A487=0,0,VLOOKUP(A487,[1]HPW!$A$18:$AH$10000,28,0))</f>
        <v>FNA15WHA11</v>
      </c>
      <c r="F487" s="57">
        <f>VLOOKUP(A487,[1]HPW!$A$18:$AF$10000,30,0)</f>
        <v>1.55</v>
      </c>
      <c r="G487" s="58" t="str">
        <f>IF(A487=0,0,VLOOKUP(A487,[1]HPW!$A$18:$AH$10000,31,0))</f>
        <v>白色</v>
      </c>
      <c r="H487" s="58">
        <f>IF(A487=0,0,VLOOKUP(A487,[1]HPW!$A$18:$AF$10000,6,0))</f>
        <v>30</v>
      </c>
      <c r="I487" s="58">
        <v>6</v>
      </c>
      <c r="J487" s="58">
        <v>16.847</v>
      </c>
      <c r="K487" s="65">
        <f t="shared" si="19"/>
        <v>2.80783333333333</v>
      </c>
      <c r="L487" s="65"/>
      <c r="M487" s="65"/>
      <c r="N487" s="65"/>
      <c r="O487" s="65"/>
      <c r="P487" s="65"/>
      <c r="Q487" s="65"/>
      <c r="R487" s="65"/>
      <c r="S487" s="71" t="s">
        <v>561</v>
      </c>
      <c r="T487" s="31" t="s">
        <v>119</v>
      </c>
      <c r="U487" s="73">
        <v>0.01</v>
      </c>
    </row>
    <row r="488" customHeight="1" spans="1:21">
      <c r="A488" s="53" t="s">
        <v>575</v>
      </c>
      <c r="B488" s="54">
        <f>IF(A488=0,0,VLOOKUP(A488,[1]HPW!$A$5:$U$10000,21,0))</f>
        <v>15</v>
      </c>
      <c r="C488" s="51">
        <v>98</v>
      </c>
      <c r="D488" s="55" t="s">
        <v>117</v>
      </c>
      <c r="E488" s="56" t="str">
        <f>IF(A488=0,0,VLOOKUP(A488,[1]HPW!$A$18:$AH$10000,28,0))</f>
        <v>FNA15WHA11</v>
      </c>
      <c r="F488" s="57">
        <f>VLOOKUP(A488,[1]HPW!$A$18:$AF$10000,30,0)</f>
        <v>1.55</v>
      </c>
      <c r="G488" s="58" t="str">
        <f>IF(A488=0,0,VLOOKUP(A488,[1]HPW!$A$18:$AH$10000,31,0))</f>
        <v>白色</v>
      </c>
      <c r="H488" s="58">
        <f>IF(A488=0,0,VLOOKUP(A488,[1]HPW!$A$18:$AF$10000,6,0))</f>
        <v>30</v>
      </c>
      <c r="I488" s="58">
        <v>6</v>
      </c>
      <c r="J488" s="58">
        <v>17.831</v>
      </c>
      <c r="K488" s="65">
        <f t="shared" si="19"/>
        <v>2.97183333333333</v>
      </c>
      <c r="L488" s="65"/>
      <c r="M488" s="65"/>
      <c r="N488" s="65"/>
      <c r="O488" s="65"/>
      <c r="P488" s="65"/>
      <c r="Q488" s="65"/>
      <c r="R488" s="65"/>
      <c r="S488" s="71" t="s">
        <v>307</v>
      </c>
      <c r="T488" s="31" t="s">
        <v>119</v>
      </c>
      <c r="U488" s="73">
        <v>0.01</v>
      </c>
    </row>
    <row r="489" customHeight="1" spans="1:21">
      <c r="A489" s="53" t="s">
        <v>576</v>
      </c>
      <c r="B489" s="54">
        <f>IF(A489=0,0,VLOOKUP(A489,[1]HPW!$A$5:$U$10000,21,0))</f>
        <v>15</v>
      </c>
      <c r="C489" s="51">
        <v>98</v>
      </c>
      <c r="D489" s="55" t="s">
        <v>117</v>
      </c>
      <c r="E489" s="56" t="str">
        <f>IF(A489=0,0,VLOOKUP(A489,[1]HPW!$A$18:$AH$10000,28,0))</f>
        <v>FNA15WHA11</v>
      </c>
      <c r="F489" s="57">
        <f>VLOOKUP(A489,[1]HPW!$A$18:$AF$10000,30,0)</f>
        <v>1.55</v>
      </c>
      <c r="G489" s="58" t="str">
        <f>IF(A489=0,0,VLOOKUP(A489,[1]HPW!$A$18:$AH$10000,31,0))</f>
        <v>白色</v>
      </c>
      <c r="H489" s="58">
        <f>IF(A489=0,0,VLOOKUP(A489,[1]HPW!$A$18:$AF$10000,6,0))</f>
        <v>30</v>
      </c>
      <c r="I489" s="58">
        <v>6</v>
      </c>
      <c r="J489" s="58">
        <v>18.937</v>
      </c>
      <c r="K489" s="65">
        <f t="shared" si="19"/>
        <v>3.15616666666667</v>
      </c>
      <c r="L489" s="65"/>
      <c r="M489" s="65"/>
      <c r="N489" s="65"/>
      <c r="O489" s="65"/>
      <c r="P489" s="65"/>
      <c r="Q489" s="65"/>
      <c r="R489" s="65"/>
      <c r="S489" s="72" t="s">
        <v>307</v>
      </c>
      <c r="T489" s="31" t="s">
        <v>119</v>
      </c>
      <c r="U489" s="73">
        <v>0.01</v>
      </c>
    </row>
    <row r="490" customHeight="1" spans="1:21">
      <c r="A490" s="53" t="s">
        <v>577</v>
      </c>
      <c r="B490" s="54" t="e">
        <f>IF(A490=0,0,VLOOKUP(A490,[1]HPW!$A$5:$U$10000,21,0))</f>
        <v>#N/A</v>
      </c>
      <c r="C490" s="51">
        <v>78</v>
      </c>
      <c r="D490" s="55" t="s">
        <v>117</v>
      </c>
      <c r="E490" s="56" t="e">
        <f>IF(A490=0,0,VLOOKUP(A490,[1]HPW!$A$18:$AH$10000,28,0))</f>
        <v>#N/A</v>
      </c>
      <c r="F490" s="57" t="e">
        <f>VLOOKUP(A490,[1]HPW!$A$18:$AF$10000,30,0)</f>
        <v>#N/A</v>
      </c>
      <c r="G490" s="58" t="e">
        <f>IF(A490=0,0,VLOOKUP(A490,[1]HPW!$A$18:$AH$10000,31,0))</f>
        <v>#N/A</v>
      </c>
      <c r="H490" s="58" t="e">
        <f>IF(A490=0,0,VLOOKUP(A490,[1]HPW!$A$18:$AF$10000,6,0))</f>
        <v>#N/A</v>
      </c>
      <c r="I490" s="58">
        <v>6</v>
      </c>
      <c r="J490" s="58">
        <v>11.875</v>
      </c>
      <c r="K490" s="65">
        <f t="shared" si="19"/>
        <v>1.97916666666667</v>
      </c>
      <c r="L490" s="65"/>
      <c r="M490" s="65"/>
      <c r="N490" s="65"/>
      <c r="O490" s="65"/>
      <c r="P490" s="65"/>
      <c r="Q490" s="65"/>
      <c r="R490" s="65"/>
      <c r="S490" s="71" t="s">
        <v>561</v>
      </c>
      <c r="T490" s="31" t="s">
        <v>119</v>
      </c>
      <c r="U490" s="73">
        <v>0.01</v>
      </c>
    </row>
    <row r="491" customHeight="1" spans="1:21">
      <c r="A491" s="53" t="s">
        <v>578</v>
      </c>
      <c r="B491" s="54" t="e">
        <f>IF(A491=0,0,VLOOKUP(A491,[1]HPW!$A$5:$U$10000,21,0))</f>
        <v>#N/A</v>
      </c>
      <c r="C491" s="51">
        <v>78</v>
      </c>
      <c r="D491" s="55" t="s">
        <v>117</v>
      </c>
      <c r="E491" s="56" t="e">
        <f>IF(A491=0,0,VLOOKUP(A491,[1]HPW!$A$18:$AH$10000,28,0))</f>
        <v>#N/A</v>
      </c>
      <c r="F491" s="57" t="e">
        <f>VLOOKUP(A491,[1]HPW!$A$18:$AF$10000,30,0)</f>
        <v>#N/A</v>
      </c>
      <c r="G491" s="58" t="e">
        <f>IF(A491=0,0,VLOOKUP(A491,[1]HPW!$A$18:$AH$10000,31,0))</f>
        <v>#N/A</v>
      </c>
      <c r="H491" s="58" t="e">
        <f>IF(A491=0,0,VLOOKUP(A491,[1]HPW!$A$18:$AF$10000,6,0))</f>
        <v>#N/A</v>
      </c>
      <c r="I491" s="58">
        <v>6</v>
      </c>
      <c r="J491" s="58">
        <v>13.189</v>
      </c>
      <c r="K491" s="65">
        <f t="shared" si="19"/>
        <v>2.19816666666667</v>
      </c>
      <c r="L491" s="65"/>
      <c r="M491" s="65"/>
      <c r="N491" s="65"/>
      <c r="O491" s="65"/>
      <c r="P491" s="65"/>
      <c r="Q491" s="65"/>
      <c r="R491" s="65"/>
      <c r="S491" s="71" t="s">
        <v>561</v>
      </c>
      <c r="T491" s="31" t="s">
        <v>119</v>
      </c>
      <c r="U491" s="73">
        <v>0.01</v>
      </c>
    </row>
    <row r="492" customHeight="1" spans="1:21">
      <c r="A492" s="53" t="s">
        <v>579</v>
      </c>
      <c r="B492" s="54" t="e">
        <f>IF(A492=0,0,VLOOKUP(A492,[1]HPW!$A$5:$U$10000,21,0))</f>
        <v>#N/A</v>
      </c>
      <c r="C492" s="51">
        <v>78</v>
      </c>
      <c r="D492" s="55" t="s">
        <v>117</v>
      </c>
      <c r="E492" s="56" t="e">
        <f>IF(A492=0,0,VLOOKUP(A492,[1]HPW!$A$18:$AH$10000,28,0))</f>
        <v>#N/A</v>
      </c>
      <c r="F492" s="57" t="e">
        <f>VLOOKUP(A492,[1]HPW!$A$18:$AF$10000,30,0)</f>
        <v>#N/A</v>
      </c>
      <c r="G492" s="58" t="e">
        <f>IF(A492=0,0,VLOOKUP(A492,[1]HPW!$A$18:$AH$10000,31,0))</f>
        <v>#N/A</v>
      </c>
      <c r="H492" s="58" t="e">
        <f>IF(A492=0,0,VLOOKUP(A492,[1]HPW!$A$18:$AF$10000,6,0))</f>
        <v>#N/A</v>
      </c>
      <c r="I492" s="58">
        <v>12</v>
      </c>
      <c r="J492" s="58">
        <v>27.888</v>
      </c>
      <c r="K492" s="65">
        <f t="shared" si="19"/>
        <v>2.324</v>
      </c>
      <c r="L492" s="65"/>
      <c r="M492" s="65"/>
      <c r="N492" s="65"/>
      <c r="O492" s="65"/>
      <c r="P492" s="65"/>
      <c r="Q492" s="65"/>
      <c r="R492" s="65"/>
      <c r="S492" s="71" t="s">
        <v>561</v>
      </c>
      <c r="T492" s="31" t="s">
        <v>119</v>
      </c>
      <c r="U492" s="73">
        <v>0.01</v>
      </c>
    </row>
    <row r="493" customHeight="1" spans="1:21">
      <c r="A493" s="53" t="s">
        <v>580</v>
      </c>
      <c r="B493" s="54" t="e">
        <f>IF(A493=0,0,VLOOKUP(A493,[1]HPW!$A$5:$U$10000,21,0))</f>
        <v>#N/A</v>
      </c>
      <c r="C493" s="51">
        <v>88</v>
      </c>
      <c r="D493" s="55" t="s">
        <v>117</v>
      </c>
      <c r="E493" s="56" t="e">
        <f>IF(A493=0,0,VLOOKUP(A493,[1]HPW!$A$18:$AH$10000,28,0))</f>
        <v>#N/A</v>
      </c>
      <c r="F493" s="57" t="e">
        <f>VLOOKUP(A493,[1]HPW!$A$18:$AF$10000,30,0)</f>
        <v>#N/A</v>
      </c>
      <c r="G493" s="58" t="e">
        <f>IF(A493=0,0,VLOOKUP(A493,[1]HPW!$A$18:$AH$10000,31,0))</f>
        <v>#N/A</v>
      </c>
      <c r="H493" s="58" t="e">
        <f>IF(A493=0,0,VLOOKUP(A493,[1]HPW!$A$18:$AF$10000,6,0))</f>
        <v>#N/A</v>
      </c>
      <c r="I493" s="58">
        <v>10</v>
      </c>
      <c r="J493" s="58">
        <v>24.724</v>
      </c>
      <c r="K493" s="65">
        <v>2.4724</v>
      </c>
      <c r="L493" s="65"/>
      <c r="M493" s="65"/>
      <c r="N493" s="65"/>
      <c r="O493" s="65"/>
      <c r="P493" s="65"/>
      <c r="Q493" s="65"/>
      <c r="R493" s="65"/>
      <c r="S493" s="71" t="s">
        <v>561</v>
      </c>
      <c r="T493" s="31" t="s">
        <v>119</v>
      </c>
      <c r="U493" s="73">
        <v>0.01</v>
      </c>
    </row>
    <row r="494" customHeight="1" spans="1:21">
      <c r="A494" s="53" t="s">
        <v>581</v>
      </c>
      <c r="B494" s="54" t="e">
        <f>IF(A494=0,0,VLOOKUP(A494,[1]HPW!$A$5:$U$10000,21,0))</f>
        <v>#N/A</v>
      </c>
      <c r="C494" s="51">
        <v>88</v>
      </c>
      <c r="D494" s="55" t="s">
        <v>117</v>
      </c>
      <c r="E494" s="56" t="e">
        <f>IF(A494=0,0,VLOOKUP(A494,[1]HPW!$A$18:$AH$10000,28,0))</f>
        <v>#N/A</v>
      </c>
      <c r="F494" s="57" t="e">
        <f>VLOOKUP(A494,[1]HPW!$A$18:$AF$10000,30,0)</f>
        <v>#N/A</v>
      </c>
      <c r="G494" s="58" t="e">
        <f>IF(A494=0,0,VLOOKUP(A494,[1]HPW!$A$18:$AH$10000,31,0))</f>
        <v>#N/A</v>
      </c>
      <c r="H494" s="58" t="e">
        <f>IF(A494=0,0,VLOOKUP(A494,[1]HPW!$A$18:$AF$10000,6,0))</f>
        <v>#N/A</v>
      </c>
      <c r="I494" s="58">
        <v>6</v>
      </c>
      <c r="J494" s="58">
        <v>15.973</v>
      </c>
      <c r="K494" s="65">
        <f t="shared" ref="K494:K505" si="20">J494/I494</f>
        <v>2.66216666666667</v>
      </c>
      <c r="L494" s="65"/>
      <c r="M494" s="65"/>
      <c r="N494" s="65"/>
      <c r="O494" s="65"/>
      <c r="P494" s="65"/>
      <c r="Q494" s="65"/>
      <c r="R494" s="65"/>
      <c r="S494" s="71" t="s">
        <v>561</v>
      </c>
      <c r="T494" s="31" t="s">
        <v>119</v>
      </c>
      <c r="U494" s="73">
        <v>0.01</v>
      </c>
    </row>
    <row r="495" customHeight="1" spans="1:21">
      <c r="A495" s="53" t="s">
        <v>582</v>
      </c>
      <c r="B495" s="54" t="e">
        <f>IF(A495=0,0,VLOOKUP(A495,[1]HPW!$A$5:$U$10000,21,0))</f>
        <v>#N/A</v>
      </c>
      <c r="C495" s="51">
        <v>88</v>
      </c>
      <c r="D495" s="55" t="s">
        <v>117</v>
      </c>
      <c r="E495" s="56" t="e">
        <f>IF(A495=0,0,VLOOKUP(A495,[1]HPW!$A$18:$AH$10000,28,0))</f>
        <v>#N/A</v>
      </c>
      <c r="F495" s="57" t="e">
        <f>VLOOKUP(A495,[1]HPW!$A$18:$AF$10000,30,0)</f>
        <v>#N/A</v>
      </c>
      <c r="G495" s="58" t="e">
        <f>IF(A495=0,0,VLOOKUP(A495,[1]HPW!$A$18:$AH$10000,31,0))</f>
        <v>#N/A</v>
      </c>
      <c r="H495" s="58" t="e">
        <f>IF(A495=0,0,VLOOKUP(A495,[1]HPW!$A$18:$AF$10000,6,0))</f>
        <v>#N/A</v>
      </c>
      <c r="I495" s="58">
        <v>6</v>
      </c>
      <c r="J495" s="58">
        <v>16.847</v>
      </c>
      <c r="K495" s="65">
        <f t="shared" si="20"/>
        <v>2.80783333333333</v>
      </c>
      <c r="L495" s="65"/>
      <c r="M495" s="65"/>
      <c r="N495" s="65"/>
      <c r="O495" s="65"/>
      <c r="P495" s="65"/>
      <c r="Q495" s="65"/>
      <c r="R495" s="65"/>
      <c r="S495" s="71" t="s">
        <v>561</v>
      </c>
      <c r="T495" s="31" t="s">
        <v>119</v>
      </c>
      <c r="U495" s="73">
        <v>0.01</v>
      </c>
    </row>
    <row r="496" customHeight="1" spans="1:21">
      <c r="A496" s="53" t="s">
        <v>583</v>
      </c>
      <c r="B496" s="54" t="e">
        <f>IF(A496=0,0,VLOOKUP(A496,[1]HPW!$A$5:$U$10000,21,0))</f>
        <v>#N/A</v>
      </c>
      <c r="C496" s="51">
        <v>98</v>
      </c>
      <c r="D496" s="55" t="s">
        <v>117</v>
      </c>
      <c r="E496" s="56" t="e">
        <f>IF(A496=0,0,VLOOKUP(A496,[1]HPW!$A$18:$AH$10000,28,0))</f>
        <v>#N/A</v>
      </c>
      <c r="F496" s="57" t="e">
        <f>VLOOKUP(A496,[1]HPW!$A$18:$AF$10000,30,0)</f>
        <v>#N/A</v>
      </c>
      <c r="G496" s="58" t="e">
        <f>IF(A496=0,0,VLOOKUP(A496,[1]HPW!$A$18:$AH$10000,31,0))</f>
        <v>#N/A</v>
      </c>
      <c r="H496" s="58" t="e">
        <f>IF(A496=0,0,VLOOKUP(A496,[1]HPW!$A$18:$AF$10000,6,0))</f>
        <v>#N/A</v>
      </c>
      <c r="I496" s="58">
        <v>6</v>
      </c>
      <c r="J496" s="58">
        <v>17.831</v>
      </c>
      <c r="K496" s="65">
        <f t="shared" si="20"/>
        <v>2.97183333333333</v>
      </c>
      <c r="L496" s="65"/>
      <c r="M496" s="65"/>
      <c r="N496" s="65"/>
      <c r="O496" s="65"/>
      <c r="P496" s="65"/>
      <c r="Q496" s="65"/>
      <c r="R496" s="65"/>
      <c r="S496" s="51" t="s">
        <v>307</v>
      </c>
      <c r="T496" s="31" t="s">
        <v>119</v>
      </c>
      <c r="U496" s="73">
        <v>0.01</v>
      </c>
    </row>
    <row r="497" customHeight="1" spans="1:21">
      <c r="A497" s="53" t="s">
        <v>584</v>
      </c>
      <c r="B497" s="54" t="e">
        <f>IF(A497=0,0,VLOOKUP(A497,[1]HPW!$A$5:$U$10000,21,0))</f>
        <v>#N/A</v>
      </c>
      <c r="C497" s="51">
        <v>98</v>
      </c>
      <c r="D497" s="55" t="s">
        <v>117</v>
      </c>
      <c r="E497" s="56" t="e">
        <f>IF(A497=0,0,VLOOKUP(A497,[1]HPW!$A$18:$AH$10000,28,0))</f>
        <v>#N/A</v>
      </c>
      <c r="F497" s="57" t="e">
        <f>VLOOKUP(A497,[1]HPW!$A$18:$AF$10000,30,0)</f>
        <v>#N/A</v>
      </c>
      <c r="G497" s="58" t="e">
        <f>IF(A497=0,0,VLOOKUP(A497,[1]HPW!$A$18:$AH$10000,31,0))</f>
        <v>#N/A</v>
      </c>
      <c r="H497" s="58" t="e">
        <f>IF(A497=0,0,VLOOKUP(A497,[1]HPW!$A$18:$AF$10000,6,0))</f>
        <v>#N/A</v>
      </c>
      <c r="I497" s="58">
        <v>6</v>
      </c>
      <c r="J497" s="58">
        <v>18.937</v>
      </c>
      <c r="K497" s="65">
        <f t="shared" si="20"/>
        <v>3.15616666666667</v>
      </c>
      <c r="L497" s="65"/>
      <c r="M497" s="65"/>
      <c r="N497" s="65"/>
      <c r="O497" s="65"/>
      <c r="P497" s="65"/>
      <c r="Q497" s="65"/>
      <c r="R497" s="65"/>
      <c r="S497" s="72" t="s">
        <v>307</v>
      </c>
      <c r="T497" s="31" t="s">
        <v>119</v>
      </c>
      <c r="U497" s="73">
        <v>0.01</v>
      </c>
    </row>
    <row r="498" customHeight="1" spans="1:21">
      <c r="A498" s="53" t="s">
        <v>585</v>
      </c>
      <c r="B498" s="54" t="e">
        <f>IF(A498=0,0,VLOOKUP(A498,[1]HPW!$A$5:$U$10000,21,0))</f>
        <v>#N/A</v>
      </c>
      <c r="C498" s="51">
        <v>78</v>
      </c>
      <c r="D498" s="55" t="s">
        <v>117</v>
      </c>
      <c r="E498" s="56" t="e">
        <f>IF(A498=0,0,VLOOKUP(A498,[1]HPW!$A$18:$AH$10000,28,0))</f>
        <v>#N/A</v>
      </c>
      <c r="F498" s="57" t="e">
        <f>VLOOKUP(A498,[1]HPW!$A$18:$AF$10000,30,0)</f>
        <v>#N/A</v>
      </c>
      <c r="G498" s="58" t="e">
        <f>IF(A498=0,0,VLOOKUP(A498,[1]HPW!$A$18:$AH$10000,31,0))</f>
        <v>#N/A</v>
      </c>
      <c r="H498" s="58" t="e">
        <f>IF(A498=0,0,VLOOKUP(A498,[1]HPW!$A$18:$AF$10000,6,0))</f>
        <v>#N/A</v>
      </c>
      <c r="I498" s="58">
        <v>6</v>
      </c>
      <c r="J498" s="58">
        <v>11.875</v>
      </c>
      <c r="K498" s="65">
        <f t="shared" si="20"/>
        <v>1.97916666666667</v>
      </c>
      <c r="L498" s="65"/>
      <c r="M498" s="65"/>
      <c r="N498" s="65"/>
      <c r="O498" s="65"/>
      <c r="P498" s="65"/>
      <c r="Q498" s="65"/>
      <c r="R498" s="65"/>
      <c r="S498" s="71" t="s">
        <v>561</v>
      </c>
      <c r="T498" s="31" t="s">
        <v>119</v>
      </c>
      <c r="U498" s="73">
        <v>0.01</v>
      </c>
    </row>
    <row r="499" customHeight="1" spans="1:21">
      <c r="A499" s="53" t="s">
        <v>586</v>
      </c>
      <c r="B499" s="54" t="e">
        <f>IF(A499=0,0,VLOOKUP(A499,[1]HPW!$A$5:$U$10000,21,0))</f>
        <v>#N/A</v>
      </c>
      <c r="C499" s="51">
        <v>78</v>
      </c>
      <c r="D499" s="55" t="s">
        <v>117</v>
      </c>
      <c r="E499" s="56" t="e">
        <f>IF(A499=0,0,VLOOKUP(A499,[1]HPW!$A$18:$AH$10000,28,0))</f>
        <v>#N/A</v>
      </c>
      <c r="F499" s="57" t="e">
        <f>VLOOKUP(A499,[1]HPW!$A$18:$AF$10000,30,0)</f>
        <v>#N/A</v>
      </c>
      <c r="G499" s="58" t="e">
        <f>IF(A499=0,0,VLOOKUP(A499,[1]HPW!$A$18:$AH$10000,31,0))</f>
        <v>#N/A</v>
      </c>
      <c r="H499" s="58" t="e">
        <f>IF(A499=0,0,VLOOKUP(A499,[1]HPW!$A$18:$AF$10000,6,0))</f>
        <v>#N/A</v>
      </c>
      <c r="I499" s="58">
        <v>6</v>
      </c>
      <c r="J499" s="58">
        <v>13.189</v>
      </c>
      <c r="K499" s="65">
        <f t="shared" si="20"/>
        <v>2.19816666666667</v>
      </c>
      <c r="L499" s="65"/>
      <c r="M499" s="65"/>
      <c r="N499" s="65"/>
      <c r="O499" s="65"/>
      <c r="P499" s="65"/>
      <c r="Q499" s="65"/>
      <c r="R499" s="65"/>
      <c r="S499" s="71" t="s">
        <v>561</v>
      </c>
      <c r="T499" s="31" t="s">
        <v>119</v>
      </c>
      <c r="U499" s="73">
        <v>0.01</v>
      </c>
    </row>
    <row r="500" customHeight="1" spans="1:21">
      <c r="A500" s="53" t="s">
        <v>587</v>
      </c>
      <c r="B500" s="54" t="e">
        <f>IF(A500=0,0,VLOOKUP(A500,[1]HPW!$A$5:$U$10000,21,0))</f>
        <v>#N/A</v>
      </c>
      <c r="C500" s="51">
        <v>78</v>
      </c>
      <c r="D500" s="55" t="s">
        <v>117</v>
      </c>
      <c r="E500" s="56" t="e">
        <f>IF(A500=0,0,VLOOKUP(A500,[1]HPW!$A$18:$AH$10000,28,0))</f>
        <v>#N/A</v>
      </c>
      <c r="F500" s="57" t="e">
        <f>VLOOKUP(A500,[1]HPW!$A$18:$AF$10000,30,0)</f>
        <v>#N/A</v>
      </c>
      <c r="G500" s="58" t="e">
        <f>IF(A500=0,0,VLOOKUP(A500,[1]HPW!$A$18:$AH$10000,31,0))</f>
        <v>#N/A</v>
      </c>
      <c r="H500" s="58" t="e">
        <f>IF(A500=0,0,VLOOKUP(A500,[1]HPW!$A$18:$AF$10000,6,0))</f>
        <v>#N/A</v>
      </c>
      <c r="I500" s="58">
        <v>12</v>
      </c>
      <c r="J500" s="58">
        <v>27.888</v>
      </c>
      <c r="K500" s="65">
        <f t="shared" si="20"/>
        <v>2.324</v>
      </c>
      <c r="L500" s="65"/>
      <c r="M500" s="65"/>
      <c r="N500" s="65"/>
      <c r="O500" s="65"/>
      <c r="P500" s="65"/>
      <c r="Q500" s="65"/>
      <c r="R500" s="65"/>
      <c r="S500" s="71" t="s">
        <v>561</v>
      </c>
      <c r="T500" s="31" t="s">
        <v>119</v>
      </c>
      <c r="U500" s="73">
        <v>0.01</v>
      </c>
    </row>
    <row r="501" customHeight="1" spans="1:21">
      <c r="A501" s="53" t="s">
        <v>588</v>
      </c>
      <c r="B501" s="54" t="e">
        <f>IF(A501=0,0,VLOOKUP(A501,[1]HPW!$A$5:$U$10000,21,0))</f>
        <v>#N/A</v>
      </c>
      <c r="C501" s="51">
        <v>88</v>
      </c>
      <c r="D501" s="55" t="s">
        <v>117</v>
      </c>
      <c r="E501" s="56" t="e">
        <f>IF(A501=0,0,VLOOKUP(A501,[1]HPW!$A$18:$AH$10000,28,0))</f>
        <v>#N/A</v>
      </c>
      <c r="F501" s="57" t="e">
        <f>VLOOKUP(A501,[1]HPW!$A$18:$AF$10000,30,0)</f>
        <v>#N/A</v>
      </c>
      <c r="G501" s="58" t="e">
        <f>IF(A501=0,0,VLOOKUP(A501,[1]HPW!$A$18:$AH$10000,31,0))</f>
        <v>#N/A</v>
      </c>
      <c r="H501" s="58" t="e">
        <f>IF(A501=0,0,VLOOKUP(A501,[1]HPW!$A$18:$AF$10000,6,0))</f>
        <v>#N/A</v>
      </c>
      <c r="I501" s="58">
        <v>10</v>
      </c>
      <c r="J501" s="58">
        <v>24.724</v>
      </c>
      <c r="K501" s="65">
        <f t="shared" si="20"/>
        <v>2.4724</v>
      </c>
      <c r="L501" s="65"/>
      <c r="M501" s="65"/>
      <c r="N501" s="65"/>
      <c r="O501" s="65"/>
      <c r="P501" s="65"/>
      <c r="Q501" s="65"/>
      <c r="R501" s="65"/>
      <c r="S501" s="71" t="s">
        <v>561</v>
      </c>
      <c r="T501" s="31" t="s">
        <v>119</v>
      </c>
      <c r="U501" s="73">
        <v>0.01</v>
      </c>
    </row>
    <row r="502" customHeight="1" spans="1:21">
      <c r="A502" s="53" t="s">
        <v>589</v>
      </c>
      <c r="B502" s="54" t="e">
        <f>IF(A502=0,0,VLOOKUP(A502,[1]HPW!$A$5:$U$10000,21,0))</f>
        <v>#N/A</v>
      </c>
      <c r="C502" s="51">
        <v>88</v>
      </c>
      <c r="D502" s="55" t="s">
        <v>117</v>
      </c>
      <c r="E502" s="56" t="e">
        <f>IF(A502=0,0,VLOOKUP(A502,[1]HPW!$A$18:$AH$10000,28,0))</f>
        <v>#N/A</v>
      </c>
      <c r="F502" s="57" t="e">
        <f>VLOOKUP(A502,[1]HPW!$A$18:$AF$10000,30,0)</f>
        <v>#N/A</v>
      </c>
      <c r="G502" s="58" t="e">
        <f>IF(A502=0,0,VLOOKUP(A502,[1]HPW!$A$18:$AH$10000,31,0))</f>
        <v>#N/A</v>
      </c>
      <c r="H502" s="58" t="e">
        <f>IF(A502=0,0,VLOOKUP(A502,[1]HPW!$A$18:$AF$10000,6,0))</f>
        <v>#N/A</v>
      </c>
      <c r="I502" s="58">
        <v>6</v>
      </c>
      <c r="J502" s="58">
        <v>15.973</v>
      </c>
      <c r="K502" s="65">
        <f t="shared" si="20"/>
        <v>2.66216666666667</v>
      </c>
      <c r="L502" s="65"/>
      <c r="M502" s="65"/>
      <c r="N502" s="65"/>
      <c r="O502" s="65"/>
      <c r="P502" s="65"/>
      <c r="Q502" s="65"/>
      <c r="R502" s="65"/>
      <c r="S502" s="71" t="s">
        <v>561</v>
      </c>
      <c r="T502" s="31" t="s">
        <v>119</v>
      </c>
      <c r="U502" s="73">
        <v>0.01</v>
      </c>
    </row>
    <row r="503" customHeight="1" spans="1:21">
      <c r="A503" s="53" t="s">
        <v>590</v>
      </c>
      <c r="B503" s="54" t="e">
        <f>IF(A503=0,0,VLOOKUP(A503,[1]HPW!$A$5:$U$10000,21,0))</f>
        <v>#N/A</v>
      </c>
      <c r="C503" s="51">
        <v>88</v>
      </c>
      <c r="D503" s="55" t="s">
        <v>117</v>
      </c>
      <c r="E503" s="56" t="e">
        <f>IF(A503=0,0,VLOOKUP(A503,[1]HPW!$A$18:$AH$10000,28,0))</f>
        <v>#N/A</v>
      </c>
      <c r="F503" s="57" t="e">
        <f>VLOOKUP(A503,[1]HPW!$A$18:$AF$10000,30,0)</f>
        <v>#N/A</v>
      </c>
      <c r="G503" s="58" t="e">
        <f>IF(A503=0,0,VLOOKUP(A503,[1]HPW!$A$18:$AH$10000,31,0))</f>
        <v>#N/A</v>
      </c>
      <c r="H503" s="58" t="e">
        <f>IF(A503=0,0,VLOOKUP(A503,[1]HPW!$A$18:$AF$10000,6,0))</f>
        <v>#N/A</v>
      </c>
      <c r="I503" s="58">
        <v>6</v>
      </c>
      <c r="J503" s="58">
        <v>16.847</v>
      </c>
      <c r="K503" s="65">
        <f t="shared" si="20"/>
        <v>2.80783333333333</v>
      </c>
      <c r="L503" s="65"/>
      <c r="M503" s="65"/>
      <c r="N503" s="65"/>
      <c r="O503" s="65"/>
      <c r="P503" s="65"/>
      <c r="Q503" s="65"/>
      <c r="R503" s="65"/>
      <c r="S503" s="71" t="s">
        <v>561</v>
      </c>
      <c r="T503" s="31" t="s">
        <v>119</v>
      </c>
      <c r="U503" s="73">
        <v>0.01</v>
      </c>
    </row>
    <row r="504" customHeight="1" spans="1:21">
      <c r="A504" s="53" t="s">
        <v>591</v>
      </c>
      <c r="B504" s="54" t="e">
        <f>IF(A504=0,0,VLOOKUP(A504,[1]HPW!$A$5:$U$10000,21,0))</f>
        <v>#N/A</v>
      </c>
      <c r="C504" s="51">
        <v>98</v>
      </c>
      <c r="D504" s="55" t="s">
        <v>117</v>
      </c>
      <c r="E504" s="56" t="e">
        <f>IF(A504=0,0,VLOOKUP(A504,[1]HPW!$A$18:$AH$10000,28,0))</f>
        <v>#N/A</v>
      </c>
      <c r="F504" s="57" t="e">
        <f>VLOOKUP(A504,[1]HPW!$A$18:$AF$10000,30,0)</f>
        <v>#N/A</v>
      </c>
      <c r="G504" s="58" t="e">
        <f>IF(A504=0,0,VLOOKUP(A504,[1]HPW!$A$18:$AH$10000,31,0))</f>
        <v>#N/A</v>
      </c>
      <c r="H504" s="58" t="e">
        <f>IF(A504=0,0,VLOOKUP(A504,[1]HPW!$A$18:$AF$10000,6,0))</f>
        <v>#N/A</v>
      </c>
      <c r="I504" s="58">
        <v>6</v>
      </c>
      <c r="J504" s="58">
        <v>17.831</v>
      </c>
      <c r="K504" s="65">
        <f t="shared" si="20"/>
        <v>2.97183333333333</v>
      </c>
      <c r="L504" s="65"/>
      <c r="M504" s="65"/>
      <c r="N504" s="65"/>
      <c r="O504" s="65"/>
      <c r="P504" s="65"/>
      <c r="Q504" s="65"/>
      <c r="R504" s="65"/>
      <c r="S504" s="51" t="s">
        <v>307</v>
      </c>
      <c r="T504" s="31" t="s">
        <v>119</v>
      </c>
      <c r="U504" s="73">
        <v>0.01</v>
      </c>
    </row>
    <row r="505" customHeight="1" spans="1:21">
      <c r="A505" s="53" t="s">
        <v>592</v>
      </c>
      <c r="B505" s="54" t="e">
        <f>IF(A505=0,0,VLOOKUP(A505,[1]HPW!$A$5:$U$10000,21,0))</f>
        <v>#N/A</v>
      </c>
      <c r="C505" s="51">
        <v>98</v>
      </c>
      <c r="D505" s="55" t="s">
        <v>117</v>
      </c>
      <c r="E505" s="56" t="e">
        <f>IF(A505=0,0,VLOOKUP(A505,[1]HPW!$A$18:$AH$10000,28,0))</f>
        <v>#N/A</v>
      </c>
      <c r="F505" s="57" t="e">
        <f>VLOOKUP(A505,[1]HPW!$A$18:$AF$10000,30,0)</f>
        <v>#N/A</v>
      </c>
      <c r="G505" s="58" t="e">
        <f>IF(A505=0,0,VLOOKUP(A505,[1]HPW!$A$18:$AH$10000,31,0))</f>
        <v>#N/A</v>
      </c>
      <c r="H505" s="58" t="e">
        <f>IF(A505=0,0,VLOOKUP(A505,[1]HPW!$A$18:$AF$10000,6,0))</f>
        <v>#N/A</v>
      </c>
      <c r="I505" s="58">
        <v>6</v>
      </c>
      <c r="J505" s="58">
        <v>18.937</v>
      </c>
      <c r="K505" s="65">
        <f t="shared" si="20"/>
        <v>3.15616666666667</v>
      </c>
      <c r="L505" s="65"/>
      <c r="M505" s="65"/>
      <c r="N505" s="65"/>
      <c r="O505" s="65"/>
      <c r="P505" s="65"/>
      <c r="Q505" s="65"/>
      <c r="R505" s="65"/>
      <c r="S505" s="72" t="s">
        <v>307</v>
      </c>
      <c r="T505" s="31" t="s">
        <v>119</v>
      </c>
      <c r="U505" s="73">
        <v>0.01</v>
      </c>
    </row>
    <row r="506" customHeight="1" spans="1:21">
      <c r="A506" s="53" t="s">
        <v>593</v>
      </c>
      <c r="B506" s="54" t="e">
        <f>IF(A506=0,0,VLOOKUP(A506,[1]HPW!$A$5:$U$10000,21,0))</f>
        <v>#N/A</v>
      </c>
      <c r="C506" s="51">
        <v>78</v>
      </c>
      <c r="D506" s="55" t="s">
        <v>117</v>
      </c>
      <c r="E506" s="56" t="e">
        <f>IF(A506=0,0,VLOOKUP(A506,[1]HPW!$A$18:$AH$10000,28,0))</f>
        <v>#N/A</v>
      </c>
      <c r="F506" s="57" t="e">
        <f>VLOOKUP(A506,[1]HPW!$A$18:$AF$10000,30,0)</f>
        <v>#N/A</v>
      </c>
      <c r="G506" s="58" t="e">
        <f>IF(A506=0,0,VLOOKUP(A506,[1]HPW!$A$18:$AH$10000,31,0))</f>
        <v>#N/A</v>
      </c>
      <c r="H506" s="58" t="e">
        <f>IF(A506=0,0,VLOOKUP(A506,[1]HPW!$A$18:$AF$10000,6,0))</f>
        <v>#N/A</v>
      </c>
      <c r="I506" s="58">
        <v>6</v>
      </c>
      <c r="J506" s="58">
        <v>11.875</v>
      </c>
      <c r="K506" s="65">
        <v>1.97916666666667</v>
      </c>
      <c r="L506" s="65"/>
      <c r="M506" s="65"/>
      <c r="N506" s="65"/>
      <c r="O506" s="65"/>
      <c r="P506" s="65"/>
      <c r="Q506" s="65"/>
      <c r="R506" s="65"/>
      <c r="S506" s="71" t="s">
        <v>561</v>
      </c>
      <c r="T506" s="31" t="s">
        <v>119</v>
      </c>
      <c r="U506" s="73">
        <v>0.01</v>
      </c>
    </row>
    <row r="507" customHeight="1" spans="1:21">
      <c r="A507" s="53" t="s">
        <v>594</v>
      </c>
      <c r="B507" s="54" t="e">
        <f>IF(A507=0,0,VLOOKUP(A507,[1]HPW!$A$5:$U$10000,21,0))</f>
        <v>#N/A</v>
      </c>
      <c r="C507" s="51">
        <v>78</v>
      </c>
      <c r="D507" s="55" t="s">
        <v>117</v>
      </c>
      <c r="E507" s="56" t="e">
        <f>IF(A507=0,0,VLOOKUP(A507,[1]HPW!$A$18:$AH$10000,28,0))</f>
        <v>#N/A</v>
      </c>
      <c r="F507" s="57" t="e">
        <f>VLOOKUP(A507,[1]HPW!$A$18:$AF$10000,30,0)</f>
        <v>#N/A</v>
      </c>
      <c r="G507" s="58" t="e">
        <f>IF(A507=0,0,VLOOKUP(A507,[1]HPW!$A$18:$AH$10000,31,0))</f>
        <v>#N/A</v>
      </c>
      <c r="H507" s="58" t="e">
        <f>IF(A507=0,0,VLOOKUP(A507,[1]HPW!$A$18:$AF$10000,6,0))</f>
        <v>#N/A</v>
      </c>
      <c r="I507" s="58">
        <v>6</v>
      </c>
      <c r="J507" s="58">
        <v>13.189</v>
      </c>
      <c r="K507" s="65">
        <v>2.19816666666667</v>
      </c>
      <c r="L507" s="65"/>
      <c r="M507" s="65"/>
      <c r="N507" s="65"/>
      <c r="O507" s="65"/>
      <c r="P507" s="65"/>
      <c r="Q507" s="65"/>
      <c r="R507" s="65"/>
      <c r="S507" s="71" t="s">
        <v>561</v>
      </c>
      <c r="T507" s="31" t="s">
        <v>119</v>
      </c>
      <c r="U507" s="73">
        <v>0.01</v>
      </c>
    </row>
    <row r="508" customHeight="1" spans="1:21">
      <c r="A508" s="53" t="s">
        <v>595</v>
      </c>
      <c r="B508" s="54" t="e">
        <f>IF(A508=0,0,VLOOKUP(A508,[1]HPW!$A$5:$U$10000,21,0))</f>
        <v>#N/A</v>
      </c>
      <c r="C508" s="51">
        <v>78</v>
      </c>
      <c r="D508" s="55" t="s">
        <v>117</v>
      </c>
      <c r="E508" s="56" t="e">
        <f>IF(A508=0,0,VLOOKUP(A508,[1]HPW!$A$18:$AH$10000,28,0))</f>
        <v>#N/A</v>
      </c>
      <c r="F508" s="57" t="e">
        <f>VLOOKUP(A508,[1]HPW!$A$18:$AF$10000,30,0)</f>
        <v>#N/A</v>
      </c>
      <c r="G508" s="58" t="e">
        <f>IF(A508=0,0,VLOOKUP(A508,[1]HPW!$A$18:$AH$10000,31,0))</f>
        <v>#N/A</v>
      </c>
      <c r="H508" s="58" t="e">
        <f>IF(A508=0,0,VLOOKUP(A508,[1]HPW!$A$18:$AF$10000,6,0))</f>
        <v>#N/A</v>
      </c>
      <c r="I508" s="58">
        <v>12</v>
      </c>
      <c r="J508" s="58">
        <v>27.888</v>
      </c>
      <c r="K508" s="65">
        <f>J508/I508</f>
        <v>2.324</v>
      </c>
      <c r="L508" s="65"/>
      <c r="M508" s="65"/>
      <c r="N508" s="65"/>
      <c r="O508" s="65"/>
      <c r="P508" s="65"/>
      <c r="Q508" s="65"/>
      <c r="R508" s="65"/>
      <c r="S508" s="71" t="s">
        <v>561</v>
      </c>
      <c r="T508" s="31" t="s">
        <v>119</v>
      </c>
      <c r="U508" s="73">
        <v>0.01</v>
      </c>
    </row>
    <row r="509" customHeight="1" spans="1:21">
      <c r="A509" s="53" t="s">
        <v>596</v>
      </c>
      <c r="B509" s="54" t="e">
        <f>IF(A509=0,0,VLOOKUP(A509,[1]HPW!$A$5:$U$10000,21,0))</f>
        <v>#N/A</v>
      </c>
      <c r="C509" s="51">
        <v>88</v>
      </c>
      <c r="D509" s="55" t="s">
        <v>117</v>
      </c>
      <c r="E509" s="56" t="e">
        <f>IF(A509=0,0,VLOOKUP(A509,[1]HPW!$A$18:$AH$10000,28,0))</f>
        <v>#N/A</v>
      </c>
      <c r="F509" s="57" t="e">
        <f>VLOOKUP(A509,[1]HPW!$A$18:$AF$10000,30,0)</f>
        <v>#N/A</v>
      </c>
      <c r="G509" s="58" t="e">
        <f>IF(A509=0,0,VLOOKUP(A509,[1]HPW!$A$18:$AH$10000,31,0))</f>
        <v>#N/A</v>
      </c>
      <c r="H509" s="58" t="e">
        <f>IF(A509=0,0,VLOOKUP(A509,[1]HPW!$A$18:$AF$10000,6,0))</f>
        <v>#N/A</v>
      </c>
      <c r="I509" s="58">
        <v>10</v>
      </c>
      <c r="J509" s="58">
        <v>24.724</v>
      </c>
      <c r="K509" s="65">
        <v>2.5165</v>
      </c>
      <c r="L509" s="65"/>
      <c r="M509" s="65"/>
      <c r="N509" s="65"/>
      <c r="O509" s="65"/>
      <c r="P509" s="65"/>
      <c r="Q509" s="65"/>
      <c r="R509" s="65"/>
      <c r="S509" s="71" t="s">
        <v>561</v>
      </c>
      <c r="T509" s="31" t="s">
        <v>119</v>
      </c>
      <c r="U509" s="73">
        <v>0.01</v>
      </c>
    </row>
    <row r="510" customHeight="1" spans="1:21">
      <c r="A510" s="53" t="s">
        <v>597</v>
      </c>
      <c r="B510" s="54" t="e">
        <f>IF(A510=0,0,VLOOKUP(A510,[1]HPW!$A$5:$U$10000,21,0))</f>
        <v>#N/A</v>
      </c>
      <c r="C510" s="51">
        <v>88</v>
      </c>
      <c r="D510" s="55" t="s">
        <v>117</v>
      </c>
      <c r="E510" s="56" t="e">
        <f>IF(A510=0,0,VLOOKUP(A510,[1]HPW!$A$18:$AH$10000,28,0))</f>
        <v>#N/A</v>
      </c>
      <c r="F510" s="57" t="e">
        <f>VLOOKUP(A510,[1]HPW!$A$18:$AF$10000,30,0)</f>
        <v>#N/A</v>
      </c>
      <c r="G510" s="58" t="e">
        <f>IF(A510=0,0,VLOOKUP(A510,[1]HPW!$A$18:$AH$10000,31,0))</f>
        <v>#N/A</v>
      </c>
      <c r="H510" s="58" t="e">
        <f>IF(A510=0,0,VLOOKUP(A510,[1]HPW!$A$18:$AF$10000,6,0))</f>
        <v>#N/A</v>
      </c>
      <c r="I510" s="58">
        <v>6</v>
      </c>
      <c r="J510" s="58">
        <v>15.973</v>
      </c>
      <c r="K510" s="65">
        <v>2.66216666666667</v>
      </c>
      <c r="L510" s="65"/>
      <c r="M510" s="65"/>
      <c r="N510" s="65"/>
      <c r="O510" s="65"/>
      <c r="P510" s="65"/>
      <c r="Q510" s="65"/>
      <c r="R510" s="65"/>
      <c r="S510" s="71" t="s">
        <v>561</v>
      </c>
      <c r="T510" s="31" t="s">
        <v>119</v>
      </c>
      <c r="U510" s="73">
        <v>0.01</v>
      </c>
    </row>
    <row r="511" customHeight="1" spans="1:21">
      <c r="A511" s="53" t="s">
        <v>598</v>
      </c>
      <c r="B511" s="54" t="e">
        <f>IF(A511=0,0,VLOOKUP(A511,[1]HPW!$A$5:$U$10000,21,0))</f>
        <v>#N/A</v>
      </c>
      <c r="C511" s="51">
        <v>88</v>
      </c>
      <c r="D511" s="55" t="s">
        <v>117</v>
      </c>
      <c r="E511" s="56" t="e">
        <f>IF(A511=0,0,VLOOKUP(A511,[1]HPW!$A$18:$AH$10000,28,0))</f>
        <v>#N/A</v>
      </c>
      <c r="F511" s="57" t="e">
        <f>VLOOKUP(A511,[1]HPW!$A$18:$AF$10000,30,0)</f>
        <v>#N/A</v>
      </c>
      <c r="G511" s="58" t="e">
        <f>IF(A511=0,0,VLOOKUP(A511,[1]HPW!$A$18:$AH$10000,31,0))</f>
        <v>#N/A</v>
      </c>
      <c r="H511" s="58" t="e">
        <f>IF(A511=0,0,VLOOKUP(A511,[1]HPW!$A$18:$AF$10000,6,0))</f>
        <v>#N/A</v>
      </c>
      <c r="I511" s="58">
        <v>6</v>
      </c>
      <c r="J511" s="58">
        <v>16.847</v>
      </c>
      <c r="K511" s="65">
        <v>2.80783333333333</v>
      </c>
      <c r="L511" s="65"/>
      <c r="M511" s="65"/>
      <c r="N511" s="65"/>
      <c r="O511" s="65"/>
      <c r="P511" s="65"/>
      <c r="Q511" s="65"/>
      <c r="R511" s="65"/>
      <c r="S511" s="71" t="s">
        <v>561</v>
      </c>
      <c r="T511" s="31" t="s">
        <v>119</v>
      </c>
      <c r="U511" s="73">
        <v>0.01</v>
      </c>
    </row>
    <row r="512" customHeight="1" spans="1:21">
      <c r="A512" s="53" t="s">
        <v>599</v>
      </c>
      <c r="B512" s="54" t="e">
        <f>IF(A512=0,0,VLOOKUP(A512,[1]HPW!$A$5:$U$10000,21,0))</f>
        <v>#N/A</v>
      </c>
      <c r="C512" s="51">
        <v>98</v>
      </c>
      <c r="D512" s="55" t="s">
        <v>117</v>
      </c>
      <c r="E512" s="56" t="e">
        <f>IF(A512=0,0,VLOOKUP(A512,[1]HPW!$A$18:$AH$10000,28,0))</f>
        <v>#N/A</v>
      </c>
      <c r="F512" s="57" t="e">
        <f>VLOOKUP(A512,[1]HPW!$A$18:$AF$10000,30,0)</f>
        <v>#N/A</v>
      </c>
      <c r="G512" s="58" t="e">
        <f>IF(A512=0,0,VLOOKUP(A512,[1]HPW!$A$18:$AH$10000,31,0))</f>
        <v>#N/A</v>
      </c>
      <c r="H512" s="58" t="e">
        <f>IF(A512=0,0,VLOOKUP(A512,[1]HPW!$A$18:$AF$10000,6,0))</f>
        <v>#N/A</v>
      </c>
      <c r="I512" s="58">
        <v>6</v>
      </c>
      <c r="J512" s="58">
        <v>17.831</v>
      </c>
      <c r="K512" s="65">
        <v>2.97183333333333</v>
      </c>
      <c r="L512" s="65"/>
      <c r="M512" s="65"/>
      <c r="N512" s="65"/>
      <c r="O512" s="65"/>
      <c r="P512" s="65"/>
      <c r="Q512" s="65"/>
      <c r="R512" s="65"/>
      <c r="S512" s="51" t="s">
        <v>307</v>
      </c>
      <c r="T512" s="31" t="s">
        <v>119</v>
      </c>
      <c r="U512" s="73">
        <v>0.01</v>
      </c>
    </row>
    <row r="513" customHeight="1" spans="1:21">
      <c r="A513" s="81" t="s">
        <v>600</v>
      </c>
      <c r="B513" s="54">
        <f>IF(A513=0,0,VLOOKUP(A513,[1]HPW!$A$5:$U$10000,21,0))</f>
        <v>20</v>
      </c>
      <c r="C513" s="51">
        <v>78</v>
      </c>
      <c r="D513" s="55" t="s">
        <v>117</v>
      </c>
      <c r="E513" s="56" t="str">
        <f>IF(A513=0,0,VLOOKUP(A513,[1]HPW!$A$18:$AH$10000,28,0))</f>
        <v>FNA15WHA11</v>
      </c>
      <c r="F513" s="57">
        <f>VLOOKUP(A513,[1]HPW!$A$18:$AF$10000,30,0)</f>
        <v>1.55</v>
      </c>
      <c r="G513" s="58" t="str">
        <f>IF(A513=0,0,VLOOKUP(A513,[1]HPW!$A$18:$AH$10000,31,0))</f>
        <v>白色</v>
      </c>
      <c r="H513" s="58">
        <f>IF(A513=0,0,VLOOKUP(A513,[1]HPW!$A$18:$AF$10000,6,0))</f>
        <v>40</v>
      </c>
      <c r="I513" s="58">
        <v>6</v>
      </c>
      <c r="J513" s="58">
        <v>11.875</v>
      </c>
      <c r="K513" s="65">
        <v>1.97916666666667</v>
      </c>
      <c r="L513" s="65"/>
      <c r="M513" s="65"/>
      <c r="N513" s="65"/>
      <c r="O513" s="65"/>
      <c r="P513" s="65"/>
      <c r="Q513" s="65"/>
      <c r="R513" s="65"/>
      <c r="S513" s="71" t="s">
        <v>561</v>
      </c>
      <c r="T513" s="31" t="s">
        <v>119</v>
      </c>
      <c r="U513" s="73">
        <v>0.01</v>
      </c>
    </row>
    <row r="514" customHeight="1" spans="1:21">
      <c r="A514" s="81" t="s">
        <v>601</v>
      </c>
      <c r="B514" s="54">
        <f>IF(A514=0,0,VLOOKUP(A514,[1]HPW!$A$5:$U$10000,21,0))</f>
        <v>20</v>
      </c>
      <c r="C514" s="51">
        <v>78</v>
      </c>
      <c r="D514" s="55" t="s">
        <v>117</v>
      </c>
      <c r="E514" s="56" t="str">
        <f>IF(A514=0,0,VLOOKUP(A514,[1]HPW!$A$18:$AH$10000,28,0))</f>
        <v>FNA15WHA11</v>
      </c>
      <c r="F514" s="57">
        <f>VLOOKUP(A514,[1]HPW!$A$18:$AF$10000,30,0)</f>
        <v>1.55</v>
      </c>
      <c r="G514" s="58" t="str">
        <f>IF(A514=0,0,VLOOKUP(A514,[1]HPW!$A$18:$AH$10000,31,0))</f>
        <v>白色</v>
      </c>
      <c r="H514" s="58">
        <f>IF(A514=0,0,VLOOKUP(A514,[1]HPW!$A$18:$AF$10000,6,0))</f>
        <v>40</v>
      </c>
      <c r="I514" s="58">
        <v>6</v>
      </c>
      <c r="J514" s="58">
        <v>13.189</v>
      </c>
      <c r="K514" s="65">
        <v>2.19816666666667</v>
      </c>
      <c r="L514" s="65"/>
      <c r="M514" s="65"/>
      <c r="N514" s="65"/>
      <c r="O514" s="65"/>
      <c r="P514" s="65"/>
      <c r="Q514" s="65"/>
      <c r="R514" s="65"/>
      <c r="S514" s="71" t="s">
        <v>561</v>
      </c>
      <c r="T514" s="31" t="s">
        <v>119</v>
      </c>
      <c r="U514" s="73">
        <v>0.01</v>
      </c>
    </row>
    <row r="515" customHeight="1" spans="1:21">
      <c r="A515" s="81" t="s">
        <v>602</v>
      </c>
      <c r="B515" s="54">
        <f>IF(A515=0,0,VLOOKUP(A515,[1]HPW!$A$5:$U$10000,21,0))</f>
        <v>20</v>
      </c>
      <c r="C515" s="51">
        <v>78</v>
      </c>
      <c r="D515" s="55" t="s">
        <v>117</v>
      </c>
      <c r="E515" s="56" t="str">
        <f>IF(A515=0,0,VLOOKUP(A515,[1]HPW!$A$18:$AH$10000,28,0))</f>
        <v>FNA15WHA11</v>
      </c>
      <c r="F515" s="57">
        <f>VLOOKUP(A515,[1]HPW!$A$18:$AF$10000,30,0)</f>
        <v>1.55</v>
      </c>
      <c r="G515" s="58" t="str">
        <f>IF(A515=0,0,VLOOKUP(A515,[1]HPW!$A$18:$AH$10000,31,0))</f>
        <v>白色</v>
      </c>
      <c r="H515" s="58">
        <f>IF(A515=0,0,VLOOKUP(A515,[1]HPW!$A$18:$AF$10000,6,0))</f>
        <v>40</v>
      </c>
      <c r="I515" s="58">
        <v>12</v>
      </c>
      <c r="J515" s="58">
        <v>27.888</v>
      </c>
      <c r="K515" s="65">
        <f>J515/I515</f>
        <v>2.324</v>
      </c>
      <c r="L515" s="65"/>
      <c r="M515" s="65"/>
      <c r="N515" s="65"/>
      <c r="O515" s="65"/>
      <c r="P515" s="65"/>
      <c r="Q515" s="65"/>
      <c r="R515" s="65"/>
      <c r="S515" s="71" t="s">
        <v>561</v>
      </c>
      <c r="T515" s="31" t="s">
        <v>119</v>
      </c>
      <c r="U515" s="73">
        <v>0.01</v>
      </c>
    </row>
    <row r="516" customHeight="1" spans="1:21">
      <c r="A516" s="81" t="s">
        <v>603</v>
      </c>
      <c r="B516" s="54">
        <f>IF(A516=0,0,VLOOKUP(A516,[1]HPW!$A$5:$U$10000,21,0))</f>
        <v>20</v>
      </c>
      <c r="C516" s="51">
        <v>88</v>
      </c>
      <c r="D516" s="55" t="s">
        <v>117</v>
      </c>
      <c r="E516" s="56" t="str">
        <f>IF(A516=0,0,VLOOKUP(A516,[1]HPW!$A$18:$AH$10000,28,0))</f>
        <v>FNA15WHA11</v>
      </c>
      <c r="F516" s="57">
        <f>VLOOKUP(A516,[1]HPW!$A$18:$AF$10000,30,0)</f>
        <v>1.55</v>
      </c>
      <c r="G516" s="58" t="str">
        <f>IF(A516=0,0,VLOOKUP(A516,[1]HPW!$A$18:$AH$10000,31,0))</f>
        <v>白色</v>
      </c>
      <c r="H516" s="58">
        <f>IF(A516=0,0,VLOOKUP(A516,[1]HPW!$A$18:$AF$10000,6,0))</f>
        <v>40</v>
      </c>
      <c r="I516" s="58">
        <v>10</v>
      </c>
      <c r="J516" s="58">
        <v>24.724</v>
      </c>
      <c r="K516" s="65">
        <v>2.4724</v>
      </c>
      <c r="L516" s="65"/>
      <c r="M516" s="65"/>
      <c r="N516" s="65"/>
      <c r="O516" s="65"/>
      <c r="P516" s="65"/>
      <c r="Q516" s="65"/>
      <c r="R516" s="65"/>
      <c r="S516" s="71" t="s">
        <v>561</v>
      </c>
      <c r="T516" s="31" t="s">
        <v>119</v>
      </c>
      <c r="U516" s="73">
        <v>0.01</v>
      </c>
    </row>
    <row r="517" customHeight="1" spans="1:21">
      <c r="A517" s="81" t="s">
        <v>604</v>
      </c>
      <c r="B517" s="54">
        <f>IF(A517=0,0,VLOOKUP(A517,[1]HPW!$A$5:$U$10000,21,0))</f>
        <v>15</v>
      </c>
      <c r="C517" s="51">
        <v>88</v>
      </c>
      <c r="D517" s="55" t="s">
        <v>117</v>
      </c>
      <c r="E517" s="56" t="str">
        <f>IF(A517=0,0,VLOOKUP(A517,[1]HPW!$A$18:$AH$10000,28,0))</f>
        <v>FNA15WHA11</v>
      </c>
      <c r="F517" s="57">
        <f>VLOOKUP(A517,[1]HPW!$A$18:$AF$10000,30,0)</f>
        <v>1.55</v>
      </c>
      <c r="G517" s="58" t="str">
        <f>IF(A517=0,0,VLOOKUP(A517,[1]HPW!$A$18:$AH$10000,31,0))</f>
        <v>白色</v>
      </c>
      <c r="H517" s="58">
        <f>IF(A517=0,0,VLOOKUP(A517,[1]HPW!$A$18:$AF$10000,6,0))</f>
        <v>30</v>
      </c>
      <c r="I517" s="58">
        <v>6</v>
      </c>
      <c r="J517" s="58">
        <v>15.973</v>
      </c>
      <c r="K517" s="65">
        <v>2.66216666666667</v>
      </c>
      <c r="L517" s="65"/>
      <c r="M517" s="65"/>
      <c r="N517" s="65"/>
      <c r="O517" s="65"/>
      <c r="P517" s="65"/>
      <c r="Q517" s="65"/>
      <c r="R517" s="65"/>
      <c r="S517" s="71" t="s">
        <v>561</v>
      </c>
      <c r="T517" s="31" t="s">
        <v>119</v>
      </c>
      <c r="U517" s="73">
        <v>0.01</v>
      </c>
    </row>
    <row r="518" customHeight="1" spans="1:21">
      <c r="A518" s="81" t="s">
        <v>605</v>
      </c>
      <c r="B518" s="54">
        <f>IF(A518=0,0,VLOOKUP(A518,[1]HPW!$A$5:$U$10000,21,0))</f>
        <v>15</v>
      </c>
      <c r="C518" s="51">
        <v>88</v>
      </c>
      <c r="D518" s="55" t="s">
        <v>117</v>
      </c>
      <c r="E518" s="56" t="str">
        <f>IF(A518=0,0,VLOOKUP(A518,[1]HPW!$A$18:$AH$10000,28,0))</f>
        <v>FNA15WHA11</v>
      </c>
      <c r="F518" s="57">
        <f>VLOOKUP(A518,[1]HPW!$A$18:$AF$10000,30,0)</f>
        <v>1.55</v>
      </c>
      <c r="G518" s="58" t="str">
        <f>IF(A518=0,0,VLOOKUP(A518,[1]HPW!$A$18:$AH$10000,31,0))</f>
        <v>白色</v>
      </c>
      <c r="H518" s="58">
        <f>IF(A518=0,0,VLOOKUP(A518,[1]HPW!$A$18:$AF$10000,6,0))</f>
        <v>30</v>
      </c>
      <c r="I518" s="58">
        <v>6</v>
      </c>
      <c r="J518" s="58">
        <v>16.847</v>
      </c>
      <c r="K518" s="65">
        <v>2.80783333333333</v>
      </c>
      <c r="L518" s="65"/>
      <c r="M518" s="65"/>
      <c r="N518" s="65"/>
      <c r="O518" s="65"/>
      <c r="P518" s="65"/>
      <c r="Q518" s="65"/>
      <c r="R518" s="65"/>
      <c r="S518" s="71" t="s">
        <v>561</v>
      </c>
      <c r="T518" s="31" t="s">
        <v>119</v>
      </c>
      <c r="U518" s="73">
        <v>0.01</v>
      </c>
    </row>
    <row r="519" customHeight="1" spans="1:21">
      <c r="A519" s="81" t="s">
        <v>606</v>
      </c>
      <c r="B519" s="54">
        <f>IF(A519=0,0,VLOOKUP(A519,[1]HPW!$A$5:$U$10000,21,0))</f>
        <v>15</v>
      </c>
      <c r="C519" s="51">
        <v>98</v>
      </c>
      <c r="D519" s="55" t="s">
        <v>117</v>
      </c>
      <c r="E519" s="56" t="str">
        <f>IF(A519=0,0,VLOOKUP(A519,[1]HPW!$A$18:$AH$10000,28,0))</f>
        <v>FNA15WHA11</v>
      </c>
      <c r="F519" s="57">
        <f>VLOOKUP(A519,[1]HPW!$A$18:$AF$10000,30,0)</f>
        <v>1.55</v>
      </c>
      <c r="G519" s="58" t="str">
        <f>IF(A519=0,0,VLOOKUP(A519,[1]HPW!$A$18:$AH$10000,31,0))</f>
        <v>白色</v>
      </c>
      <c r="H519" s="58">
        <f>IF(A519=0,0,VLOOKUP(A519,[1]HPW!$A$18:$AF$10000,6,0))</f>
        <v>30</v>
      </c>
      <c r="I519" s="58">
        <v>6</v>
      </c>
      <c r="J519" s="58">
        <v>17.831</v>
      </c>
      <c r="K519" s="65">
        <v>2.97183333333333</v>
      </c>
      <c r="L519" s="65"/>
      <c r="M519" s="65"/>
      <c r="N519" s="65"/>
      <c r="O519" s="65"/>
      <c r="P519" s="65"/>
      <c r="Q519" s="65"/>
      <c r="R519" s="65"/>
      <c r="S519" s="51" t="s">
        <v>307</v>
      </c>
      <c r="T519" s="31" t="s">
        <v>119</v>
      </c>
      <c r="U519" s="73">
        <v>0.01</v>
      </c>
    </row>
    <row r="520" customHeight="1" spans="1:21">
      <c r="A520" s="81" t="s">
        <v>607</v>
      </c>
      <c r="B520" s="54">
        <f>IF(A520=0,0,VLOOKUP(A520,[1]HPW!$A$5:$U$10000,21,0))</f>
        <v>15</v>
      </c>
      <c r="C520" s="51">
        <v>98</v>
      </c>
      <c r="D520" s="55" t="s">
        <v>117</v>
      </c>
      <c r="E520" s="56" t="str">
        <f>IF(A520=0,0,VLOOKUP(A520,[1]HPW!$A$18:$AH$10000,28,0))</f>
        <v>FNA15WHA11</v>
      </c>
      <c r="F520" s="57">
        <f>VLOOKUP(A520,[1]HPW!$A$18:$AF$10000,30,0)</f>
        <v>1.55</v>
      </c>
      <c r="G520" s="58" t="str">
        <f>IF(A520=0,0,VLOOKUP(A520,[1]HPW!$A$18:$AH$10000,31,0))</f>
        <v>白色</v>
      </c>
      <c r="H520" s="58">
        <f>IF(A520=0,0,VLOOKUP(A520,[1]HPW!$A$18:$AF$10000,6,0))</f>
        <v>30</v>
      </c>
      <c r="I520" s="58">
        <v>6</v>
      </c>
      <c r="J520" s="58">
        <v>18.937</v>
      </c>
      <c r="K520" s="65">
        <v>3.15616666666667</v>
      </c>
      <c r="L520" s="65"/>
      <c r="M520" s="65"/>
      <c r="N520" s="65"/>
      <c r="O520" s="65"/>
      <c r="P520" s="65"/>
      <c r="Q520" s="65"/>
      <c r="R520" s="65"/>
      <c r="S520" s="72" t="s">
        <v>307</v>
      </c>
      <c r="T520" s="31" t="s">
        <v>119</v>
      </c>
      <c r="U520" s="73">
        <v>0.01</v>
      </c>
    </row>
    <row r="521" customHeight="1" spans="1:21">
      <c r="A521" s="81" t="s">
        <v>608</v>
      </c>
      <c r="B521" s="54" t="e">
        <f>IF(A521=0,0,VLOOKUP(A521,[1]HPW!$A$5:$U$10000,21,0))</f>
        <v>#N/A</v>
      </c>
      <c r="C521" s="51">
        <v>78</v>
      </c>
      <c r="D521" s="55" t="s">
        <v>117</v>
      </c>
      <c r="E521" s="56" t="e">
        <f>IF(A521=0,0,VLOOKUP(A521,[1]HPW!$A$18:$AH$10000,28,0))</f>
        <v>#N/A</v>
      </c>
      <c r="F521" s="57" t="e">
        <f>VLOOKUP(A521,[1]HPW!$A$18:$AF$10000,30,0)</f>
        <v>#N/A</v>
      </c>
      <c r="G521" s="58" t="e">
        <f>IF(A521=0,0,VLOOKUP(A521,[1]HPW!$A$18:$AH$10000,31,0))</f>
        <v>#N/A</v>
      </c>
      <c r="H521" s="58" t="e">
        <f>IF(A521=0,0,VLOOKUP(A521,[1]HPW!$A$18:$AF$10000,6,0))</f>
        <v>#N/A</v>
      </c>
      <c r="I521" s="58">
        <v>6</v>
      </c>
      <c r="J521" s="58">
        <v>11.875</v>
      </c>
      <c r="K521" s="65">
        <v>1.97916666666667</v>
      </c>
      <c r="L521" s="65"/>
      <c r="M521" s="65"/>
      <c r="N521" s="65"/>
      <c r="O521" s="65"/>
      <c r="P521" s="65"/>
      <c r="Q521" s="65"/>
      <c r="R521" s="65"/>
      <c r="S521" s="71" t="s">
        <v>561</v>
      </c>
      <c r="T521" s="31" t="s">
        <v>119</v>
      </c>
      <c r="U521" s="73">
        <v>0.01</v>
      </c>
    </row>
    <row r="522" customHeight="1" spans="1:21">
      <c r="A522" s="81" t="s">
        <v>609</v>
      </c>
      <c r="B522" s="54" t="e">
        <f>IF(A522=0,0,VLOOKUP(A522,[1]HPW!$A$5:$U$10000,21,0))</f>
        <v>#N/A</v>
      </c>
      <c r="C522" s="51">
        <v>78</v>
      </c>
      <c r="D522" s="55" t="s">
        <v>117</v>
      </c>
      <c r="E522" s="56" t="e">
        <f>IF(A522=0,0,VLOOKUP(A522,[1]HPW!$A$18:$AH$10000,28,0))</f>
        <v>#N/A</v>
      </c>
      <c r="F522" s="57" t="e">
        <f>VLOOKUP(A522,[1]HPW!$A$18:$AF$10000,30,0)</f>
        <v>#N/A</v>
      </c>
      <c r="G522" s="58" t="e">
        <f>IF(A522=0,0,VLOOKUP(A522,[1]HPW!$A$18:$AH$10000,31,0))</f>
        <v>#N/A</v>
      </c>
      <c r="H522" s="58" t="e">
        <f>IF(A522=0,0,VLOOKUP(A522,[1]HPW!$A$18:$AF$10000,6,0))</f>
        <v>#N/A</v>
      </c>
      <c r="I522" s="58">
        <v>6</v>
      </c>
      <c r="J522" s="58">
        <v>13.189</v>
      </c>
      <c r="K522" s="65">
        <v>2.19816666666667</v>
      </c>
      <c r="L522" s="65"/>
      <c r="M522" s="65"/>
      <c r="N522" s="65"/>
      <c r="O522" s="65"/>
      <c r="P522" s="65"/>
      <c r="Q522" s="65"/>
      <c r="R522" s="65"/>
      <c r="S522" s="71" t="s">
        <v>561</v>
      </c>
      <c r="T522" s="31" t="s">
        <v>119</v>
      </c>
      <c r="U522" s="73">
        <v>0.01</v>
      </c>
    </row>
    <row r="523" customHeight="1" spans="1:21">
      <c r="A523" s="81" t="s">
        <v>610</v>
      </c>
      <c r="B523" s="54" t="e">
        <f>IF(A523=0,0,VLOOKUP(A523,[1]HPW!$A$5:$U$10000,21,0))</f>
        <v>#N/A</v>
      </c>
      <c r="C523" s="51">
        <v>78</v>
      </c>
      <c r="D523" s="55" t="s">
        <v>117</v>
      </c>
      <c r="E523" s="56" t="e">
        <f>IF(A523=0,0,VLOOKUP(A523,[1]HPW!$A$18:$AH$10000,28,0))</f>
        <v>#N/A</v>
      </c>
      <c r="F523" s="57" t="e">
        <f>VLOOKUP(A523,[1]HPW!$A$18:$AF$10000,30,0)</f>
        <v>#N/A</v>
      </c>
      <c r="G523" s="58" t="e">
        <f>IF(A523=0,0,VLOOKUP(A523,[1]HPW!$A$18:$AH$10000,31,0))</f>
        <v>#N/A</v>
      </c>
      <c r="H523" s="58" t="e">
        <f>IF(A523=0,0,VLOOKUP(A523,[1]HPW!$A$18:$AF$10000,6,0))</f>
        <v>#N/A</v>
      </c>
      <c r="I523" s="58">
        <v>12</v>
      </c>
      <c r="J523" s="58">
        <v>27.888</v>
      </c>
      <c r="K523" s="65">
        <f>J523/I523</f>
        <v>2.324</v>
      </c>
      <c r="L523" s="65"/>
      <c r="M523" s="65"/>
      <c r="N523" s="65"/>
      <c r="O523" s="65"/>
      <c r="P523" s="65"/>
      <c r="Q523" s="65"/>
      <c r="R523" s="65"/>
      <c r="S523" s="71" t="s">
        <v>561</v>
      </c>
      <c r="T523" s="31" t="s">
        <v>119</v>
      </c>
      <c r="U523" s="73">
        <v>0.01</v>
      </c>
    </row>
    <row r="524" customHeight="1" spans="1:21">
      <c r="A524" s="81" t="s">
        <v>611</v>
      </c>
      <c r="B524" s="54" t="e">
        <f>IF(A524=0,0,VLOOKUP(A524,[1]HPW!$A$5:$U$10000,21,0))</f>
        <v>#N/A</v>
      </c>
      <c r="C524" s="51">
        <v>88</v>
      </c>
      <c r="D524" s="55" t="s">
        <v>117</v>
      </c>
      <c r="E524" s="56" t="e">
        <f>IF(A524=0,0,VLOOKUP(A524,[1]HPW!$A$18:$AH$10000,28,0))</f>
        <v>#N/A</v>
      </c>
      <c r="F524" s="57" t="e">
        <f>VLOOKUP(A524,[1]HPW!$A$18:$AF$10000,30,0)</f>
        <v>#N/A</v>
      </c>
      <c r="G524" s="58" t="e">
        <f>IF(A524=0,0,VLOOKUP(A524,[1]HPW!$A$18:$AH$10000,31,0))</f>
        <v>#N/A</v>
      </c>
      <c r="H524" s="58" t="e">
        <f>IF(A524=0,0,VLOOKUP(A524,[1]HPW!$A$18:$AF$10000,6,0))</f>
        <v>#N/A</v>
      </c>
      <c r="I524" s="58">
        <v>10</v>
      </c>
      <c r="J524" s="58">
        <v>24.724</v>
      </c>
      <c r="K524" s="65">
        <v>2.4724</v>
      </c>
      <c r="L524" s="65"/>
      <c r="M524" s="65"/>
      <c r="N524" s="65"/>
      <c r="O524" s="65"/>
      <c r="P524" s="65"/>
      <c r="Q524" s="65"/>
      <c r="R524" s="65"/>
      <c r="S524" s="71" t="s">
        <v>561</v>
      </c>
      <c r="T524" s="31" t="s">
        <v>119</v>
      </c>
      <c r="U524" s="73">
        <v>0.01</v>
      </c>
    </row>
    <row r="525" customHeight="1" spans="1:21">
      <c r="A525" s="81" t="s">
        <v>612</v>
      </c>
      <c r="B525" s="54" t="e">
        <f>IF(A525=0,0,VLOOKUP(A525,[1]HPW!$A$5:$U$10000,21,0))</f>
        <v>#N/A</v>
      </c>
      <c r="C525" s="51">
        <v>88</v>
      </c>
      <c r="D525" s="55" t="s">
        <v>117</v>
      </c>
      <c r="E525" s="56" t="e">
        <f>IF(A525=0,0,VLOOKUP(A525,[1]HPW!$A$18:$AH$10000,28,0))</f>
        <v>#N/A</v>
      </c>
      <c r="F525" s="57" t="e">
        <f>VLOOKUP(A525,[1]HPW!$A$18:$AF$10000,30,0)</f>
        <v>#N/A</v>
      </c>
      <c r="G525" s="58" t="e">
        <f>IF(A525=0,0,VLOOKUP(A525,[1]HPW!$A$18:$AH$10000,31,0))</f>
        <v>#N/A</v>
      </c>
      <c r="H525" s="58" t="e">
        <f>IF(A525=0,0,VLOOKUP(A525,[1]HPW!$A$18:$AF$10000,6,0))</f>
        <v>#N/A</v>
      </c>
      <c r="I525" s="58">
        <v>6</v>
      </c>
      <c r="J525" s="58">
        <v>15.973</v>
      </c>
      <c r="K525" s="65">
        <v>2.66216666666667</v>
      </c>
      <c r="L525" s="65"/>
      <c r="M525" s="65"/>
      <c r="N525" s="65"/>
      <c r="O525" s="65"/>
      <c r="P525" s="65"/>
      <c r="Q525" s="65"/>
      <c r="R525" s="65"/>
      <c r="S525" s="71" t="s">
        <v>561</v>
      </c>
      <c r="T525" s="31" t="s">
        <v>119</v>
      </c>
      <c r="U525" s="73">
        <v>0.01</v>
      </c>
    </row>
    <row r="526" customHeight="1" spans="1:21">
      <c r="A526" s="81" t="s">
        <v>613</v>
      </c>
      <c r="B526" s="54" t="e">
        <f>IF(A526=0,0,VLOOKUP(A526,[1]HPW!$A$5:$U$10000,21,0))</f>
        <v>#N/A</v>
      </c>
      <c r="C526" s="51">
        <v>88</v>
      </c>
      <c r="D526" s="55" t="s">
        <v>117</v>
      </c>
      <c r="E526" s="56" t="e">
        <f>IF(A526=0,0,VLOOKUP(A526,[1]HPW!$A$18:$AH$10000,28,0))</f>
        <v>#N/A</v>
      </c>
      <c r="F526" s="57" t="e">
        <f>VLOOKUP(A526,[1]HPW!$A$18:$AF$10000,30,0)</f>
        <v>#N/A</v>
      </c>
      <c r="G526" s="58" t="e">
        <f>IF(A526=0,0,VLOOKUP(A526,[1]HPW!$A$18:$AH$10000,31,0))</f>
        <v>#N/A</v>
      </c>
      <c r="H526" s="58" t="e">
        <f>IF(A526=0,0,VLOOKUP(A526,[1]HPW!$A$18:$AF$10000,6,0))</f>
        <v>#N/A</v>
      </c>
      <c r="I526" s="58">
        <v>6</v>
      </c>
      <c r="J526" s="58">
        <v>16.847</v>
      </c>
      <c r="K526" s="65">
        <v>2.80783333333333</v>
      </c>
      <c r="L526" s="65"/>
      <c r="M526" s="65"/>
      <c r="N526" s="65"/>
      <c r="O526" s="65"/>
      <c r="P526" s="65"/>
      <c r="Q526" s="65"/>
      <c r="R526" s="65"/>
      <c r="S526" s="71" t="s">
        <v>561</v>
      </c>
      <c r="T526" s="31" t="s">
        <v>119</v>
      </c>
      <c r="U526" s="73">
        <v>0.01</v>
      </c>
    </row>
    <row r="527" customHeight="1" spans="1:21">
      <c r="A527" s="81" t="s">
        <v>614</v>
      </c>
      <c r="B527" s="54" t="e">
        <f>IF(A527=0,0,VLOOKUP(A527,[1]HPW!$A$5:$U$10000,21,0))</f>
        <v>#N/A</v>
      </c>
      <c r="C527" s="51">
        <v>98</v>
      </c>
      <c r="D527" s="55" t="s">
        <v>117</v>
      </c>
      <c r="E527" s="56" t="e">
        <f>IF(A527=0,0,VLOOKUP(A527,[1]HPW!$A$18:$AH$10000,28,0))</f>
        <v>#N/A</v>
      </c>
      <c r="F527" s="57" t="e">
        <f>VLOOKUP(A527,[1]HPW!$A$18:$AF$10000,30,0)</f>
        <v>#N/A</v>
      </c>
      <c r="G527" s="58" t="e">
        <f>IF(A527=0,0,VLOOKUP(A527,[1]HPW!$A$18:$AH$10000,31,0))</f>
        <v>#N/A</v>
      </c>
      <c r="H527" s="58" t="e">
        <f>IF(A527=0,0,VLOOKUP(A527,[1]HPW!$A$18:$AF$10000,6,0))</f>
        <v>#N/A</v>
      </c>
      <c r="I527" s="58">
        <v>6</v>
      </c>
      <c r="J527" s="58">
        <v>17.831</v>
      </c>
      <c r="K527" s="65">
        <v>2.97183333333333</v>
      </c>
      <c r="L527" s="65"/>
      <c r="M527" s="65"/>
      <c r="N527" s="65"/>
      <c r="O527" s="65"/>
      <c r="P527" s="65"/>
      <c r="Q527" s="65"/>
      <c r="R527" s="65"/>
      <c r="S527" s="51" t="s">
        <v>307</v>
      </c>
      <c r="T527" s="31" t="s">
        <v>119</v>
      </c>
      <c r="U527" s="73">
        <v>0.01</v>
      </c>
    </row>
    <row r="528" customHeight="1" spans="1:21">
      <c r="A528" s="81" t="s">
        <v>615</v>
      </c>
      <c r="B528" s="54" t="e">
        <f>IF(A528=0,0,VLOOKUP(A528,[1]HPW!$A$5:$U$10000,21,0))</f>
        <v>#N/A</v>
      </c>
      <c r="C528" s="51">
        <v>98</v>
      </c>
      <c r="D528" s="55" t="s">
        <v>117</v>
      </c>
      <c r="E528" s="56" t="e">
        <f>IF(A528=0,0,VLOOKUP(A528,[1]HPW!$A$18:$AH$10000,28,0))</f>
        <v>#N/A</v>
      </c>
      <c r="F528" s="57" t="e">
        <f>VLOOKUP(A528,[1]HPW!$A$18:$AF$10000,30,0)</f>
        <v>#N/A</v>
      </c>
      <c r="G528" s="58" t="e">
        <f>IF(A528=0,0,VLOOKUP(A528,[1]HPW!$A$18:$AH$10000,31,0))</f>
        <v>#N/A</v>
      </c>
      <c r="H528" s="58" t="e">
        <f>IF(A528=0,0,VLOOKUP(A528,[1]HPW!$A$18:$AF$10000,6,0))</f>
        <v>#N/A</v>
      </c>
      <c r="I528" s="58">
        <v>6</v>
      </c>
      <c r="J528" s="58">
        <v>18.937</v>
      </c>
      <c r="K528" s="65">
        <v>3.15616666666667</v>
      </c>
      <c r="L528" s="65"/>
      <c r="M528" s="65"/>
      <c r="N528" s="65"/>
      <c r="O528" s="65"/>
      <c r="P528" s="65"/>
      <c r="Q528" s="65"/>
      <c r="R528" s="65"/>
      <c r="S528" s="72" t="s">
        <v>307</v>
      </c>
      <c r="T528" s="31" t="s">
        <v>119</v>
      </c>
      <c r="U528" s="73">
        <v>0.01</v>
      </c>
    </row>
    <row r="529" customHeight="1" spans="1:21">
      <c r="A529" s="81" t="s">
        <v>616</v>
      </c>
      <c r="B529" s="54">
        <f>IF(A529=0,0,VLOOKUP(A529,[1]HPW!$A$5:$U$10000,21,0))</f>
        <v>20</v>
      </c>
      <c r="C529" s="51">
        <v>78</v>
      </c>
      <c r="D529" s="55" t="s">
        <v>117</v>
      </c>
      <c r="E529" s="56" t="str">
        <f>IF(A529=0,0,VLOOKUP(A529,[1]HPW!$A$18:$AH$10000,28,0))</f>
        <v>FNA15WHA11</v>
      </c>
      <c r="F529" s="57">
        <f>VLOOKUP(A529,[1]HPW!$A$18:$AF$10000,30,0)</f>
        <v>1.55</v>
      </c>
      <c r="G529" s="58" t="str">
        <f>IF(A529=0,0,VLOOKUP(A529,[1]HPW!$A$18:$AH$10000,31,0))</f>
        <v>白色</v>
      </c>
      <c r="H529" s="58">
        <f>IF(A529=0,0,VLOOKUP(A529,[1]HPW!$A$18:$AF$10000,6,0))</f>
        <v>40</v>
      </c>
      <c r="I529" s="58">
        <v>6</v>
      </c>
      <c r="J529" s="58">
        <v>11.875</v>
      </c>
      <c r="K529" s="65">
        <v>1.97916666666667</v>
      </c>
      <c r="L529" s="65"/>
      <c r="M529" s="65"/>
      <c r="N529" s="65"/>
      <c r="O529" s="65"/>
      <c r="P529" s="65"/>
      <c r="Q529" s="65"/>
      <c r="R529" s="65"/>
      <c r="S529" s="71" t="s">
        <v>561</v>
      </c>
      <c r="T529" s="31" t="s">
        <v>119</v>
      </c>
      <c r="U529" s="73">
        <v>0.01</v>
      </c>
    </row>
    <row r="530" customHeight="1" spans="1:21">
      <c r="A530" s="81" t="s">
        <v>617</v>
      </c>
      <c r="B530" s="54">
        <f>IF(A530=0,0,VLOOKUP(A530,[1]HPW!$A$5:$U$10000,21,0))</f>
        <v>20</v>
      </c>
      <c r="C530" s="51">
        <v>78</v>
      </c>
      <c r="D530" s="55" t="s">
        <v>117</v>
      </c>
      <c r="E530" s="56" t="str">
        <f>IF(A530=0,0,VLOOKUP(A530,[1]HPW!$A$18:$AH$10000,28,0))</f>
        <v>FNA15WHA11</v>
      </c>
      <c r="F530" s="57">
        <f>VLOOKUP(A530,[1]HPW!$A$18:$AF$10000,30,0)</f>
        <v>1.55</v>
      </c>
      <c r="G530" s="58" t="str">
        <f>IF(A530=0,0,VLOOKUP(A530,[1]HPW!$A$18:$AH$10000,31,0))</f>
        <v>白色</v>
      </c>
      <c r="H530" s="58">
        <f>IF(A530=0,0,VLOOKUP(A530,[1]HPW!$A$18:$AF$10000,6,0))</f>
        <v>40</v>
      </c>
      <c r="I530" s="58">
        <v>6</v>
      </c>
      <c r="J530" s="58">
        <v>13.189</v>
      </c>
      <c r="K530" s="65">
        <v>2.19816666666667</v>
      </c>
      <c r="L530" s="65"/>
      <c r="M530" s="65"/>
      <c r="N530" s="65"/>
      <c r="O530" s="65"/>
      <c r="P530" s="65"/>
      <c r="Q530" s="65"/>
      <c r="R530" s="65"/>
      <c r="S530" s="71" t="s">
        <v>561</v>
      </c>
      <c r="T530" s="31" t="s">
        <v>119</v>
      </c>
      <c r="U530" s="73">
        <v>0.01</v>
      </c>
    </row>
    <row r="531" customHeight="1" spans="1:21">
      <c r="A531" s="81" t="s">
        <v>618</v>
      </c>
      <c r="B531" s="54">
        <f>IF(A531=0,0,VLOOKUP(A531,[1]HPW!$A$5:$U$10000,21,0))</f>
        <v>20</v>
      </c>
      <c r="C531" s="51">
        <v>78</v>
      </c>
      <c r="D531" s="55" t="s">
        <v>117</v>
      </c>
      <c r="E531" s="56" t="str">
        <f>IF(A531=0,0,VLOOKUP(A531,[1]HPW!$A$18:$AH$10000,28,0))</f>
        <v>FNA15WHA11</v>
      </c>
      <c r="F531" s="57">
        <f>VLOOKUP(A531,[1]HPW!$A$18:$AF$10000,30,0)</f>
        <v>1.55</v>
      </c>
      <c r="G531" s="58" t="str">
        <f>IF(A531=0,0,VLOOKUP(A531,[1]HPW!$A$18:$AH$10000,31,0))</f>
        <v>白色</v>
      </c>
      <c r="H531" s="58">
        <f>IF(A531=0,0,VLOOKUP(A531,[1]HPW!$A$18:$AF$10000,6,0))</f>
        <v>40</v>
      </c>
      <c r="I531" s="58">
        <v>12</v>
      </c>
      <c r="J531" s="58">
        <v>27.888</v>
      </c>
      <c r="K531" s="65">
        <f>J531/I531</f>
        <v>2.324</v>
      </c>
      <c r="L531" s="65"/>
      <c r="M531" s="65"/>
      <c r="N531" s="65"/>
      <c r="O531" s="65"/>
      <c r="P531" s="65"/>
      <c r="Q531" s="65"/>
      <c r="R531" s="65"/>
      <c r="S531" s="71" t="s">
        <v>561</v>
      </c>
      <c r="T531" s="31" t="s">
        <v>119</v>
      </c>
      <c r="U531" s="73">
        <v>0.01</v>
      </c>
    </row>
    <row r="532" customHeight="1" spans="1:21">
      <c r="A532" s="81" t="s">
        <v>619</v>
      </c>
      <c r="B532" s="54">
        <f>IF(A532=0,0,VLOOKUP(A532,[1]HPW!$A$5:$U$10000,21,0))</f>
        <v>20</v>
      </c>
      <c r="C532" s="51">
        <v>88</v>
      </c>
      <c r="D532" s="55" t="s">
        <v>117</v>
      </c>
      <c r="E532" s="56" t="str">
        <f>IF(A532=0,0,VLOOKUP(A532,[1]HPW!$A$18:$AH$10000,28,0))</f>
        <v>FNA15WHA11</v>
      </c>
      <c r="F532" s="57">
        <f>VLOOKUP(A532,[1]HPW!$A$18:$AF$10000,30,0)</f>
        <v>1.55</v>
      </c>
      <c r="G532" s="58" t="str">
        <f>IF(A532=0,0,VLOOKUP(A532,[1]HPW!$A$18:$AH$10000,31,0))</f>
        <v>白色</v>
      </c>
      <c r="H532" s="58">
        <f>IF(A532=0,0,VLOOKUP(A532,[1]HPW!$A$18:$AF$10000,6,0))</f>
        <v>40</v>
      </c>
      <c r="I532" s="58">
        <v>10</v>
      </c>
      <c r="J532" s="58">
        <v>24.724</v>
      </c>
      <c r="K532" s="65">
        <v>2.4724</v>
      </c>
      <c r="L532" s="65"/>
      <c r="M532" s="65"/>
      <c r="N532" s="65"/>
      <c r="O532" s="65"/>
      <c r="P532" s="65"/>
      <c r="Q532" s="65"/>
      <c r="R532" s="65"/>
      <c r="S532" s="71" t="s">
        <v>561</v>
      </c>
      <c r="T532" s="31" t="s">
        <v>119</v>
      </c>
      <c r="U532" s="73">
        <v>0.01</v>
      </c>
    </row>
    <row r="533" customHeight="1" spans="1:21">
      <c r="A533" s="81" t="s">
        <v>620</v>
      </c>
      <c r="B533" s="54">
        <f>IF(A533=0,0,VLOOKUP(A533,[1]HPW!$A$5:$U$10000,21,0))</f>
        <v>15</v>
      </c>
      <c r="C533" s="51">
        <v>88</v>
      </c>
      <c r="D533" s="55" t="s">
        <v>117</v>
      </c>
      <c r="E533" s="56" t="str">
        <f>IF(A533=0,0,VLOOKUP(A533,[1]HPW!$A$18:$AH$10000,28,0))</f>
        <v>FNA15WHA11</v>
      </c>
      <c r="F533" s="57">
        <f>VLOOKUP(A533,[1]HPW!$A$18:$AF$10000,30,0)</f>
        <v>1.55</v>
      </c>
      <c r="G533" s="58" t="str">
        <f>IF(A533=0,0,VLOOKUP(A533,[1]HPW!$A$18:$AH$10000,31,0))</f>
        <v>白色</v>
      </c>
      <c r="H533" s="58">
        <f>IF(A533=0,0,VLOOKUP(A533,[1]HPW!$A$18:$AF$10000,6,0))</f>
        <v>30</v>
      </c>
      <c r="I533" s="58">
        <v>6</v>
      </c>
      <c r="J533" s="58">
        <v>15.973</v>
      </c>
      <c r="K533" s="65">
        <v>2.66216666666667</v>
      </c>
      <c r="L533" s="65"/>
      <c r="M533" s="65"/>
      <c r="N533" s="65"/>
      <c r="O533" s="65"/>
      <c r="P533" s="65"/>
      <c r="Q533" s="65"/>
      <c r="R533" s="65"/>
      <c r="S533" s="71" t="s">
        <v>561</v>
      </c>
      <c r="T533" s="31" t="s">
        <v>119</v>
      </c>
      <c r="U533" s="73">
        <v>0.01</v>
      </c>
    </row>
    <row r="534" customHeight="1" spans="1:21">
      <c r="A534" s="81" t="s">
        <v>621</v>
      </c>
      <c r="B534" s="54">
        <f>IF(A534=0,0,VLOOKUP(A534,[1]HPW!$A$5:$U$10000,21,0))</f>
        <v>15</v>
      </c>
      <c r="C534" s="51">
        <v>88</v>
      </c>
      <c r="D534" s="55" t="s">
        <v>117</v>
      </c>
      <c r="E534" s="56" t="str">
        <f>IF(A534=0,0,VLOOKUP(A534,[1]HPW!$A$18:$AH$10000,28,0))</f>
        <v>FNA15WHA11</v>
      </c>
      <c r="F534" s="57">
        <f>VLOOKUP(A534,[1]HPW!$A$18:$AF$10000,30,0)</f>
        <v>1.55</v>
      </c>
      <c r="G534" s="58" t="str">
        <f>IF(A534=0,0,VLOOKUP(A534,[1]HPW!$A$18:$AH$10000,31,0))</f>
        <v>白色</v>
      </c>
      <c r="H534" s="58">
        <f>IF(A534=0,0,VLOOKUP(A534,[1]HPW!$A$18:$AF$10000,6,0))</f>
        <v>30</v>
      </c>
      <c r="I534" s="58">
        <v>6</v>
      </c>
      <c r="J534" s="58">
        <v>16.847</v>
      </c>
      <c r="K534" s="65">
        <v>2.80783333333333</v>
      </c>
      <c r="L534" s="65"/>
      <c r="M534" s="65"/>
      <c r="N534" s="65"/>
      <c r="O534" s="65"/>
      <c r="P534" s="65"/>
      <c r="Q534" s="65"/>
      <c r="R534" s="65"/>
      <c r="S534" s="71" t="s">
        <v>561</v>
      </c>
      <c r="T534" s="31" t="s">
        <v>119</v>
      </c>
      <c r="U534" s="73">
        <v>0.01</v>
      </c>
    </row>
    <row r="535" customHeight="1" spans="1:21">
      <c r="A535" s="81" t="s">
        <v>622</v>
      </c>
      <c r="B535" s="54">
        <f>IF(A535=0,0,VLOOKUP(A535,[1]HPW!$A$5:$U$10000,21,0))</f>
        <v>15</v>
      </c>
      <c r="C535" s="51">
        <v>98</v>
      </c>
      <c r="D535" s="55" t="s">
        <v>117</v>
      </c>
      <c r="E535" s="56" t="str">
        <f>IF(A535=0,0,VLOOKUP(A535,[1]HPW!$A$18:$AH$10000,28,0))</f>
        <v>FNA15WHA11</v>
      </c>
      <c r="F535" s="57">
        <f>VLOOKUP(A535,[1]HPW!$A$18:$AF$10000,30,0)</f>
        <v>1.55</v>
      </c>
      <c r="G535" s="58" t="str">
        <f>IF(A535=0,0,VLOOKUP(A535,[1]HPW!$A$18:$AH$10000,31,0))</f>
        <v>白色</v>
      </c>
      <c r="H535" s="58">
        <f>IF(A535=0,0,VLOOKUP(A535,[1]HPW!$A$18:$AF$10000,6,0))</f>
        <v>30</v>
      </c>
      <c r="I535" s="58">
        <v>6</v>
      </c>
      <c r="J535" s="58">
        <v>17.831</v>
      </c>
      <c r="K535" s="65">
        <v>2.97183333333333</v>
      </c>
      <c r="L535" s="65"/>
      <c r="M535" s="65"/>
      <c r="N535" s="65"/>
      <c r="O535" s="65"/>
      <c r="P535" s="65"/>
      <c r="Q535" s="65"/>
      <c r="R535" s="65"/>
      <c r="S535" s="51" t="s">
        <v>307</v>
      </c>
      <c r="T535" s="31" t="s">
        <v>119</v>
      </c>
      <c r="U535" s="73">
        <v>0.01</v>
      </c>
    </row>
    <row r="536" customHeight="1" spans="1:21">
      <c r="A536" s="81" t="s">
        <v>623</v>
      </c>
      <c r="B536" s="54">
        <f>IF(A536=0,0,VLOOKUP(A536,[1]HPW!$A$5:$U$10000,21,0))</f>
        <v>15</v>
      </c>
      <c r="C536" s="51">
        <v>98</v>
      </c>
      <c r="D536" s="55" t="s">
        <v>117</v>
      </c>
      <c r="E536" s="56" t="str">
        <f>IF(A536=0,0,VLOOKUP(A536,[1]HPW!$A$18:$AH$10000,28,0))</f>
        <v>FNA15WHA11</v>
      </c>
      <c r="F536" s="57">
        <f>VLOOKUP(A536,[1]HPW!$A$18:$AF$10000,30,0)</f>
        <v>1.55</v>
      </c>
      <c r="G536" s="58" t="str">
        <f>IF(A536=0,0,VLOOKUP(A536,[1]HPW!$A$18:$AH$10000,31,0))</f>
        <v>白色</v>
      </c>
      <c r="H536" s="58">
        <f>IF(A536=0,0,VLOOKUP(A536,[1]HPW!$A$18:$AF$10000,6,0))</f>
        <v>30</v>
      </c>
      <c r="I536" s="58">
        <v>6</v>
      </c>
      <c r="J536" s="58">
        <v>18.937</v>
      </c>
      <c r="K536" s="65">
        <v>3.15616666666667</v>
      </c>
      <c r="L536" s="65"/>
      <c r="M536" s="65"/>
      <c r="N536" s="65"/>
      <c r="O536" s="65"/>
      <c r="P536" s="65"/>
      <c r="Q536" s="65"/>
      <c r="R536" s="65"/>
      <c r="S536" s="72" t="s">
        <v>307</v>
      </c>
      <c r="T536" s="31" t="s">
        <v>119</v>
      </c>
      <c r="U536" s="73">
        <v>0.01</v>
      </c>
    </row>
    <row r="537" customHeight="1" spans="1:21">
      <c r="A537" s="53" t="s">
        <v>624</v>
      </c>
      <c r="B537" s="54">
        <f>IF(A537=0,0,VLOOKUP(A537,[1]HPW!$A$5:$U$10000,21,0))</f>
        <v>25</v>
      </c>
      <c r="C537" s="51">
        <v>78</v>
      </c>
      <c r="D537" s="55" t="s">
        <v>117</v>
      </c>
      <c r="E537" s="56" t="str">
        <f>IF(A537=0,0,VLOOKUP(A537,[1]HPW!$A$18:$AH$10000,28,0))</f>
        <v>FNA15WHA11</v>
      </c>
      <c r="F537" s="57">
        <f>VLOOKUP(A537,[1]HPW!$A$18:$AF$10000,30,0)</f>
        <v>1.55</v>
      </c>
      <c r="G537" s="58" t="str">
        <f>IF(A537=0,0,VLOOKUP(A537,[1]HPW!$A$18:$AH$10000,31,0))</f>
        <v>白色</v>
      </c>
      <c r="H537" s="58">
        <f>IF(A537=0,0,VLOOKUP(A537,[1]HPW!$A$18:$AF$10000,6,0))</f>
        <v>25</v>
      </c>
      <c r="I537" s="58">
        <v>6</v>
      </c>
      <c r="J537" s="58">
        <v>11.875</v>
      </c>
      <c r="K537" s="65">
        <v>1.97916666666667</v>
      </c>
      <c r="L537" s="65"/>
      <c r="M537" s="65"/>
      <c r="N537" s="65"/>
      <c r="O537" s="65"/>
      <c r="P537" s="65"/>
      <c r="Q537" s="65"/>
      <c r="R537" s="65"/>
      <c r="S537" s="71" t="s">
        <v>561</v>
      </c>
      <c r="T537" s="31" t="s">
        <v>119</v>
      </c>
      <c r="U537" s="73">
        <v>0.01</v>
      </c>
    </row>
    <row r="538" customHeight="1" spans="1:21">
      <c r="A538" s="53" t="s">
        <v>625</v>
      </c>
      <c r="B538" s="54">
        <f>IF(A538=0,0,VLOOKUP(A538,[1]HPW!$A$5:$U$10000,21,0))</f>
        <v>25</v>
      </c>
      <c r="C538" s="51">
        <v>78</v>
      </c>
      <c r="D538" s="55" t="s">
        <v>117</v>
      </c>
      <c r="E538" s="56" t="str">
        <f>IF(A538=0,0,VLOOKUP(A538,[1]HPW!$A$18:$AH$10000,28,0))</f>
        <v>FNA15WHA11</v>
      </c>
      <c r="F538" s="57">
        <f>VLOOKUP(A538,[1]HPW!$A$18:$AF$10000,30,0)</f>
        <v>1.55</v>
      </c>
      <c r="G538" s="58" t="str">
        <f>IF(A538=0,0,VLOOKUP(A538,[1]HPW!$A$18:$AH$10000,31,0))</f>
        <v>白色</v>
      </c>
      <c r="H538" s="58">
        <f>IF(A538=0,0,VLOOKUP(A538,[1]HPW!$A$18:$AF$10000,6,0))</f>
        <v>25</v>
      </c>
      <c r="I538" s="58">
        <v>6</v>
      </c>
      <c r="J538" s="58">
        <v>13.189</v>
      </c>
      <c r="K538" s="65">
        <v>2.19816666666667</v>
      </c>
      <c r="L538" s="65"/>
      <c r="M538" s="65"/>
      <c r="N538" s="65"/>
      <c r="O538" s="65"/>
      <c r="P538" s="65"/>
      <c r="Q538" s="65"/>
      <c r="R538" s="65"/>
      <c r="S538" s="71" t="s">
        <v>561</v>
      </c>
      <c r="T538" s="31" t="s">
        <v>119</v>
      </c>
      <c r="U538" s="73">
        <v>0.01</v>
      </c>
    </row>
    <row r="539" customHeight="1" spans="1:21">
      <c r="A539" s="53" t="s">
        <v>626</v>
      </c>
      <c r="B539" s="54">
        <f>IF(A539=0,0,VLOOKUP(A539,[1]HPW!$A$5:$U$10000,21,0))</f>
        <v>25</v>
      </c>
      <c r="C539" s="51">
        <v>78</v>
      </c>
      <c r="D539" s="55" t="s">
        <v>117</v>
      </c>
      <c r="E539" s="56" t="str">
        <f>IF(A539=0,0,VLOOKUP(A539,[1]HPW!$A$18:$AH$10000,28,0))</f>
        <v>FNA15WHA11</v>
      </c>
      <c r="F539" s="57">
        <f>VLOOKUP(A539,[1]HPW!$A$18:$AF$10000,30,0)</f>
        <v>1.55</v>
      </c>
      <c r="G539" s="58" t="str">
        <f>IF(A539=0,0,VLOOKUP(A539,[1]HPW!$A$18:$AH$10000,31,0))</f>
        <v>白色</v>
      </c>
      <c r="H539" s="58">
        <f>IF(A539=0,0,VLOOKUP(A539,[1]HPW!$A$18:$AF$10000,6,0))</f>
        <v>25</v>
      </c>
      <c r="I539" s="58">
        <v>12</v>
      </c>
      <c r="J539" s="58">
        <v>27.888</v>
      </c>
      <c r="K539" s="65">
        <f>J539/I539</f>
        <v>2.324</v>
      </c>
      <c r="L539" s="65"/>
      <c r="M539" s="65"/>
      <c r="N539" s="65"/>
      <c r="O539" s="65"/>
      <c r="P539" s="65"/>
      <c r="Q539" s="65"/>
      <c r="R539" s="65"/>
      <c r="S539" s="71" t="s">
        <v>561</v>
      </c>
      <c r="T539" s="31" t="s">
        <v>119</v>
      </c>
      <c r="U539" s="73">
        <v>0.01</v>
      </c>
    </row>
    <row r="540" customHeight="1" spans="1:21">
      <c r="A540" s="53" t="s">
        <v>627</v>
      </c>
      <c r="B540" s="54">
        <f>IF(A540=0,0,VLOOKUP(A540,[1]HPW!$A$5:$U$10000,21,0))</f>
        <v>25</v>
      </c>
      <c r="C540" s="51">
        <v>88</v>
      </c>
      <c r="D540" s="55" t="s">
        <v>117</v>
      </c>
      <c r="E540" s="56" t="str">
        <f>IF(A540=0,0,VLOOKUP(A540,[1]HPW!$A$18:$AH$10000,28,0))</f>
        <v>FNA15WHA11</v>
      </c>
      <c r="F540" s="57">
        <f>VLOOKUP(A540,[1]HPW!$A$18:$AF$10000,30,0)</f>
        <v>1.55</v>
      </c>
      <c r="G540" s="58" t="str">
        <f>IF(A540=0,0,VLOOKUP(A540,[1]HPW!$A$18:$AH$10000,31,0))</f>
        <v>白色</v>
      </c>
      <c r="H540" s="58">
        <f>IF(A540=0,0,VLOOKUP(A540,[1]HPW!$A$18:$AF$10000,6,0))</f>
        <v>25</v>
      </c>
      <c r="I540" s="58">
        <v>10</v>
      </c>
      <c r="J540" s="58">
        <v>24.724</v>
      </c>
      <c r="K540" s="65">
        <f>J540/I540</f>
        <v>2.4724</v>
      </c>
      <c r="L540" s="65"/>
      <c r="M540" s="65"/>
      <c r="N540" s="65"/>
      <c r="O540" s="65"/>
      <c r="P540" s="65"/>
      <c r="Q540" s="65"/>
      <c r="R540" s="65"/>
      <c r="S540" s="71" t="s">
        <v>561</v>
      </c>
      <c r="T540" s="31" t="s">
        <v>119</v>
      </c>
      <c r="U540" s="73">
        <v>0.01</v>
      </c>
    </row>
    <row r="541" customHeight="1" spans="1:21">
      <c r="A541" s="53" t="s">
        <v>628</v>
      </c>
      <c r="B541" s="54">
        <f>IF(A541=0,0,VLOOKUP(A541,[1]HPW!$A$5:$U$10000,21,0))</f>
        <v>25</v>
      </c>
      <c r="C541" s="51">
        <v>88</v>
      </c>
      <c r="D541" s="55" t="s">
        <v>117</v>
      </c>
      <c r="E541" s="56" t="str">
        <f>IF(A541=0,0,VLOOKUP(A541,[1]HPW!$A$18:$AH$10000,28,0))</f>
        <v>FNA15WHA11</v>
      </c>
      <c r="F541" s="57">
        <f>VLOOKUP(A541,[1]HPW!$A$18:$AF$10000,30,0)</f>
        <v>1.55</v>
      </c>
      <c r="G541" s="58" t="str">
        <f>IF(A541=0,0,VLOOKUP(A541,[1]HPW!$A$18:$AH$10000,31,0))</f>
        <v>白色</v>
      </c>
      <c r="H541" s="58">
        <f>IF(A541=0,0,VLOOKUP(A541,[1]HPW!$A$18:$AF$10000,6,0))</f>
        <v>25</v>
      </c>
      <c r="I541" s="58">
        <v>6</v>
      </c>
      <c r="J541" s="58">
        <v>15.973</v>
      </c>
      <c r="K541" s="65">
        <v>2.66216666666667</v>
      </c>
      <c r="L541" s="65"/>
      <c r="M541" s="65"/>
      <c r="N541" s="65"/>
      <c r="O541" s="65"/>
      <c r="P541" s="65"/>
      <c r="Q541" s="65"/>
      <c r="R541" s="65"/>
      <c r="S541" s="71" t="s">
        <v>561</v>
      </c>
      <c r="T541" s="31" t="s">
        <v>119</v>
      </c>
      <c r="U541" s="73">
        <v>0.01</v>
      </c>
    </row>
    <row r="542" customHeight="1" spans="1:21">
      <c r="A542" s="53" t="s">
        <v>629</v>
      </c>
      <c r="B542" s="54">
        <f>IF(A542=0,0,VLOOKUP(A542,[1]HPW!$A$5:$U$10000,21,0))</f>
        <v>25</v>
      </c>
      <c r="C542" s="51">
        <v>88</v>
      </c>
      <c r="D542" s="55" t="s">
        <v>117</v>
      </c>
      <c r="E542" s="56" t="str">
        <f>IF(A542=0,0,VLOOKUP(A542,[1]HPW!$A$18:$AH$10000,28,0))</f>
        <v>FNA15WHA11</v>
      </c>
      <c r="F542" s="57">
        <f>VLOOKUP(A542,[1]HPW!$A$18:$AF$10000,30,0)</f>
        <v>1.55</v>
      </c>
      <c r="G542" s="58" t="str">
        <f>IF(A542=0,0,VLOOKUP(A542,[1]HPW!$A$18:$AH$10000,31,0))</f>
        <v>白色</v>
      </c>
      <c r="H542" s="58">
        <f>IF(A542=0,0,VLOOKUP(A542,[1]HPW!$A$18:$AF$10000,6,0))</f>
        <v>25</v>
      </c>
      <c r="I542" s="58">
        <v>6</v>
      </c>
      <c r="J542" s="58">
        <v>16.847</v>
      </c>
      <c r="K542" s="65">
        <v>2.80783333333333</v>
      </c>
      <c r="L542" s="65"/>
      <c r="M542" s="65"/>
      <c r="N542" s="65"/>
      <c r="O542" s="65"/>
      <c r="P542" s="65"/>
      <c r="Q542" s="65"/>
      <c r="R542" s="65"/>
      <c r="S542" s="71" t="s">
        <v>561</v>
      </c>
      <c r="T542" s="31" t="s">
        <v>119</v>
      </c>
      <c r="U542" s="73">
        <v>0.01</v>
      </c>
    </row>
    <row r="543" customHeight="1" spans="1:21">
      <c r="A543" s="53" t="s">
        <v>630</v>
      </c>
      <c r="B543" s="54">
        <f>IF(A543=0,0,VLOOKUP(A543,[1]HPW!$A$5:$U$10000,21,0))</f>
        <v>25</v>
      </c>
      <c r="C543" s="51">
        <v>98</v>
      </c>
      <c r="D543" s="55" t="s">
        <v>117</v>
      </c>
      <c r="E543" s="56" t="str">
        <f>IF(A543=0,0,VLOOKUP(A543,[1]HPW!$A$18:$AH$10000,28,0))</f>
        <v>FNA15WHA11</v>
      </c>
      <c r="F543" s="57">
        <f>VLOOKUP(A543,[1]HPW!$A$18:$AF$10000,30,0)</f>
        <v>1.55</v>
      </c>
      <c r="G543" s="58" t="str">
        <f>IF(A543=0,0,VLOOKUP(A543,[1]HPW!$A$18:$AH$10000,31,0))</f>
        <v>白色</v>
      </c>
      <c r="H543" s="58">
        <f>IF(A543=0,0,VLOOKUP(A543,[1]HPW!$A$18:$AF$10000,6,0))</f>
        <v>25</v>
      </c>
      <c r="I543" s="58">
        <v>6</v>
      </c>
      <c r="J543" s="58">
        <v>17.831</v>
      </c>
      <c r="K543" s="65">
        <v>2.97183333333333</v>
      </c>
      <c r="L543" s="65"/>
      <c r="M543" s="65"/>
      <c r="N543" s="65"/>
      <c r="O543" s="65"/>
      <c r="P543" s="65"/>
      <c r="Q543" s="65"/>
      <c r="R543" s="65"/>
      <c r="S543" s="51" t="s">
        <v>307</v>
      </c>
      <c r="T543" s="31" t="s">
        <v>119</v>
      </c>
      <c r="U543" s="73">
        <v>0.01</v>
      </c>
    </row>
    <row r="544" customHeight="1" spans="1:21">
      <c r="A544" s="53" t="s">
        <v>631</v>
      </c>
      <c r="B544" s="54">
        <f>IF(A544=0,0,VLOOKUP(A544,[1]HPW!$A$5:$U$10000,21,0))</f>
        <v>25</v>
      </c>
      <c r="C544" s="51">
        <v>98</v>
      </c>
      <c r="D544" s="55" t="s">
        <v>117</v>
      </c>
      <c r="E544" s="56" t="str">
        <f>IF(A544=0,0,VLOOKUP(A544,[1]HPW!$A$18:$AH$10000,28,0))</f>
        <v>FNA15WHA11</v>
      </c>
      <c r="F544" s="57">
        <f>VLOOKUP(A544,[1]HPW!$A$18:$AF$10000,30,0)</f>
        <v>1.55</v>
      </c>
      <c r="G544" s="58" t="str">
        <f>IF(A544=0,0,VLOOKUP(A544,[1]HPW!$A$18:$AH$10000,31,0))</f>
        <v>白色</v>
      </c>
      <c r="H544" s="58">
        <f>IF(A544=0,0,VLOOKUP(A544,[1]HPW!$A$18:$AF$10000,6,0))</f>
        <v>25</v>
      </c>
      <c r="I544" s="58">
        <v>6</v>
      </c>
      <c r="J544" s="58">
        <v>18.937</v>
      </c>
      <c r="K544" s="65">
        <v>3.15616666666667</v>
      </c>
      <c r="L544" s="65"/>
      <c r="M544" s="65"/>
      <c r="N544" s="65"/>
      <c r="O544" s="65"/>
      <c r="P544" s="65"/>
      <c r="Q544" s="65"/>
      <c r="R544" s="65"/>
      <c r="S544" s="92" t="s">
        <v>307</v>
      </c>
      <c r="T544" s="31" t="s">
        <v>119</v>
      </c>
      <c r="U544" s="73">
        <v>0.01</v>
      </c>
    </row>
    <row r="545" customHeight="1" spans="1:21">
      <c r="A545" s="53" t="s">
        <v>632</v>
      </c>
      <c r="B545" s="54">
        <f>IF(A545=0,0,VLOOKUP(A545,[1]HPW!$A$5:$U$10000,21,0))</f>
        <v>20</v>
      </c>
      <c r="C545" s="51">
        <v>78</v>
      </c>
      <c r="D545" s="55" t="s">
        <v>117</v>
      </c>
      <c r="E545" s="56" t="str">
        <f>IF(A545=0,0,VLOOKUP(A545,[1]HPW!$A$18:$AH$10000,28,0))</f>
        <v>FNA15BLA05</v>
      </c>
      <c r="F545" s="57">
        <f>VLOOKUP(A545,[1]HPW!$A$18:$AF$10000,30,0)</f>
        <v>1.55</v>
      </c>
      <c r="G545" s="58" t="str">
        <f>IF(A545=0,0,VLOOKUP(A545,[1]HPW!$A$18:$AH$10000,31,0))</f>
        <v>浅蓝</v>
      </c>
      <c r="H545" s="58">
        <f>IF(A545=0,0,VLOOKUP(A545,[1]HPW!$A$18:$AF$10000,6,0))</f>
        <v>40</v>
      </c>
      <c r="I545" s="58">
        <v>6</v>
      </c>
      <c r="J545" s="58">
        <v>11.702</v>
      </c>
      <c r="K545" s="65">
        <f t="shared" ref="K545:K576" si="21">J545/I545</f>
        <v>1.95033333333333</v>
      </c>
      <c r="L545" s="65"/>
      <c r="M545" s="65"/>
      <c r="N545" s="65"/>
      <c r="O545" s="65"/>
      <c r="P545" s="65"/>
      <c r="Q545" s="65"/>
      <c r="R545" s="65"/>
      <c r="S545" s="71" t="s">
        <v>70</v>
      </c>
      <c r="T545" s="31" t="s">
        <v>119</v>
      </c>
      <c r="U545" s="73">
        <v>0.01</v>
      </c>
    </row>
    <row r="546" customHeight="1" spans="1:21">
      <c r="A546" s="53" t="s">
        <v>633</v>
      </c>
      <c r="B546" s="54">
        <f>IF(A546=0,0,VLOOKUP(A546,[1]HPW!$A$5:$U$10000,21,0))</f>
        <v>20</v>
      </c>
      <c r="C546" s="51">
        <v>78</v>
      </c>
      <c r="D546" s="55" t="s">
        <v>117</v>
      </c>
      <c r="E546" s="56" t="str">
        <f>IF(A546=0,0,VLOOKUP(A546,[1]HPW!$A$18:$AH$10000,28,0))</f>
        <v>FNA15BLA05</v>
      </c>
      <c r="F546" s="57">
        <f>VLOOKUP(A546,[1]HPW!$A$18:$AF$10000,30,0)</f>
        <v>1.55</v>
      </c>
      <c r="G546" s="58" t="str">
        <f>IF(A546=0,0,VLOOKUP(A546,[1]HPW!$A$18:$AH$10000,31,0))</f>
        <v>浅蓝</v>
      </c>
      <c r="H546" s="58">
        <f>IF(A546=0,0,VLOOKUP(A546,[1]HPW!$A$18:$AF$10000,6,0))</f>
        <v>40</v>
      </c>
      <c r="I546" s="58">
        <v>12</v>
      </c>
      <c r="J546" s="58">
        <v>25.535</v>
      </c>
      <c r="K546" s="65">
        <f t="shared" si="21"/>
        <v>2.12791666666667</v>
      </c>
      <c r="L546" s="65"/>
      <c r="M546" s="65"/>
      <c r="N546" s="65"/>
      <c r="O546" s="65"/>
      <c r="P546" s="65"/>
      <c r="Q546" s="65"/>
      <c r="R546" s="65"/>
      <c r="S546" s="71" t="s">
        <v>70</v>
      </c>
      <c r="T546" s="31" t="s">
        <v>119</v>
      </c>
      <c r="U546" s="73">
        <v>0.01</v>
      </c>
    </row>
    <row r="547" customHeight="1" spans="1:21">
      <c r="A547" s="53" t="s">
        <v>634</v>
      </c>
      <c r="B547" s="54">
        <f>IF(A547=0,0,VLOOKUP(A547,[1]HPW!$A$5:$U$10000,21,0))</f>
        <v>20</v>
      </c>
      <c r="C547" s="51">
        <v>78</v>
      </c>
      <c r="D547" s="55" t="s">
        <v>117</v>
      </c>
      <c r="E547" s="56" t="str">
        <f>IF(A547=0,0,VLOOKUP(A547,[1]HPW!$A$18:$AH$10000,28,0))</f>
        <v>FNA15BLA05</v>
      </c>
      <c r="F547" s="57">
        <f>VLOOKUP(A547,[1]HPW!$A$18:$AF$10000,30,0)</f>
        <v>1.55</v>
      </c>
      <c r="G547" s="58" t="str">
        <f>IF(A547=0,0,VLOOKUP(A547,[1]HPW!$A$18:$AH$10000,31,0))</f>
        <v>浅蓝</v>
      </c>
      <c r="H547" s="58">
        <f>IF(A547=0,0,VLOOKUP(A547,[1]HPW!$A$18:$AF$10000,6,0))</f>
        <v>40</v>
      </c>
      <c r="I547" s="58">
        <v>11</v>
      </c>
      <c r="J547" s="58">
        <v>25.381</v>
      </c>
      <c r="K547" s="65">
        <f t="shared" si="21"/>
        <v>2.30736363636364</v>
      </c>
      <c r="L547" s="65"/>
      <c r="M547" s="65"/>
      <c r="N547" s="65"/>
      <c r="O547" s="65"/>
      <c r="P547" s="65"/>
      <c r="Q547" s="65"/>
      <c r="R547" s="65"/>
      <c r="S547" s="71" t="s">
        <v>70</v>
      </c>
      <c r="T547" s="31" t="s">
        <v>119</v>
      </c>
      <c r="U547" s="73">
        <v>0.01</v>
      </c>
    </row>
    <row r="548" customHeight="1" spans="1:21">
      <c r="A548" s="53" t="s">
        <v>635</v>
      </c>
      <c r="B548" s="54">
        <f>IF(A548=0,0,VLOOKUP(A548,[1]HPW!$A$5:$U$10000,21,0))</f>
        <v>20</v>
      </c>
      <c r="C548" s="51">
        <v>88</v>
      </c>
      <c r="D548" s="55" t="s">
        <v>117</v>
      </c>
      <c r="E548" s="56" t="str">
        <f>IF(A548=0,0,VLOOKUP(A548,[1]HPW!$A$18:$AH$10000,28,0))</f>
        <v>FNA15BLA05</v>
      </c>
      <c r="F548" s="57">
        <f>VLOOKUP(A548,[1]HPW!$A$18:$AF$10000,30,0)</f>
        <v>1.55</v>
      </c>
      <c r="G548" s="58" t="str">
        <f>IF(A548=0,0,VLOOKUP(A548,[1]HPW!$A$18:$AH$10000,31,0))</f>
        <v>浅蓝</v>
      </c>
      <c r="H548" s="58">
        <f>IF(A548=0,0,VLOOKUP(A548,[1]HPW!$A$18:$AF$10000,6,0))</f>
        <v>40</v>
      </c>
      <c r="I548" s="58">
        <v>10</v>
      </c>
      <c r="J548" s="58">
        <v>24.457</v>
      </c>
      <c r="K548" s="65">
        <f t="shared" si="21"/>
        <v>2.4457</v>
      </c>
      <c r="L548" s="65"/>
      <c r="M548" s="65"/>
      <c r="N548" s="65"/>
      <c r="O548" s="65"/>
      <c r="P548" s="65"/>
      <c r="Q548" s="65"/>
      <c r="R548" s="65"/>
      <c r="S548" s="71" t="s">
        <v>70</v>
      </c>
      <c r="T548" s="31" t="s">
        <v>119</v>
      </c>
      <c r="U548" s="73">
        <v>0.01</v>
      </c>
    </row>
    <row r="549" customHeight="1" spans="1:21">
      <c r="A549" s="53" t="s">
        <v>636</v>
      </c>
      <c r="B549" s="54">
        <f>IF(A549=0,0,VLOOKUP(A549,[1]HPW!$A$5:$U$10000,21,0))</f>
        <v>15</v>
      </c>
      <c r="C549" s="51">
        <v>88</v>
      </c>
      <c r="D549" s="55" t="s">
        <v>117</v>
      </c>
      <c r="E549" s="56" t="str">
        <f>IF(A549=0,0,VLOOKUP(A549,[1]HPW!$A$18:$AH$10000,28,0))</f>
        <v>FNA15BLA05</v>
      </c>
      <c r="F549" s="57">
        <f>VLOOKUP(A549,[1]HPW!$A$18:$AF$10000,30,0)</f>
        <v>1.55</v>
      </c>
      <c r="G549" s="58" t="str">
        <f>IF(A549=0,0,VLOOKUP(A549,[1]HPW!$A$18:$AH$10000,31,0))</f>
        <v>浅蓝</v>
      </c>
      <c r="H549" s="58">
        <f>IF(A549=0,0,VLOOKUP(A549,[1]HPW!$A$18:$AF$10000,6,0))</f>
        <v>30</v>
      </c>
      <c r="I549" s="58">
        <v>10</v>
      </c>
      <c r="J549" s="58">
        <v>26.172</v>
      </c>
      <c r="K549" s="65">
        <f t="shared" si="21"/>
        <v>2.6172</v>
      </c>
      <c r="L549" s="65"/>
      <c r="M549" s="65"/>
      <c r="N549" s="65"/>
      <c r="O549" s="65"/>
      <c r="P549" s="65"/>
      <c r="Q549" s="65"/>
      <c r="R549" s="65"/>
      <c r="S549" s="71" t="s">
        <v>70</v>
      </c>
      <c r="T549" s="31" t="s">
        <v>119</v>
      </c>
      <c r="U549" s="73">
        <v>0.01</v>
      </c>
    </row>
    <row r="550" customHeight="1" spans="1:21">
      <c r="A550" s="53" t="s">
        <v>637</v>
      </c>
      <c r="B550" s="54">
        <f>IF(A550=0,0,VLOOKUP(A550,[1]HPW!$A$5:$U$10000,21,0))</f>
        <v>15</v>
      </c>
      <c r="C550" s="51">
        <v>88</v>
      </c>
      <c r="D550" s="55" t="s">
        <v>117</v>
      </c>
      <c r="E550" s="56" t="str">
        <f>IF(A550=0,0,VLOOKUP(A550,[1]HPW!$A$18:$AH$10000,28,0))</f>
        <v>FNA15BLA05</v>
      </c>
      <c r="F550" s="57">
        <f>VLOOKUP(A550,[1]HPW!$A$18:$AF$10000,30,0)</f>
        <v>1.55</v>
      </c>
      <c r="G550" s="58" t="str">
        <f>IF(A550=0,0,VLOOKUP(A550,[1]HPW!$A$18:$AH$10000,31,0))</f>
        <v>浅蓝</v>
      </c>
      <c r="H550" s="58">
        <f>IF(A550=0,0,VLOOKUP(A550,[1]HPW!$A$18:$AF$10000,6,0))</f>
        <v>30</v>
      </c>
      <c r="I550" s="58">
        <v>9</v>
      </c>
      <c r="J550" s="58">
        <v>25.092</v>
      </c>
      <c r="K550" s="65">
        <f t="shared" si="21"/>
        <v>2.788</v>
      </c>
      <c r="L550" s="65"/>
      <c r="M550" s="65"/>
      <c r="N550" s="65"/>
      <c r="O550" s="65"/>
      <c r="P550" s="65"/>
      <c r="Q550" s="65"/>
      <c r="R550" s="65"/>
      <c r="S550" s="71" t="s">
        <v>70</v>
      </c>
      <c r="T550" s="31" t="s">
        <v>119</v>
      </c>
      <c r="U550" s="73">
        <v>0.01</v>
      </c>
    </row>
    <row r="551" customHeight="1" spans="1:21">
      <c r="A551" s="53" t="s">
        <v>638</v>
      </c>
      <c r="B551" s="54">
        <f>IF(A551=0,0,VLOOKUP(A551,[1]HPW!$A$5:$U$10000,21,0))</f>
        <v>20</v>
      </c>
      <c r="C551" s="51">
        <v>78</v>
      </c>
      <c r="D551" s="55" t="s">
        <v>117</v>
      </c>
      <c r="E551" s="56" t="str">
        <f>IF(A551=0,0,VLOOKUP(A551,[1]HPW!$A$18:$AH$10000,28,0))</f>
        <v>FNA15RAB04</v>
      </c>
      <c r="F551" s="57">
        <f>VLOOKUP(A551,[1]HPW!$A$18:$AF$10000,30,0)</f>
        <v>1.55</v>
      </c>
      <c r="G551" s="58" t="str">
        <f>IF(A551=0,0,VLOOKUP(A551,[1]HPW!$A$18:$AH$10000,31,0))</f>
        <v>橙色</v>
      </c>
      <c r="H551" s="58">
        <f>IF(A551=0,0,VLOOKUP(A551,[1]HPW!$A$18:$AF$10000,6,0))</f>
        <v>40</v>
      </c>
      <c r="I551" s="58">
        <v>6</v>
      </c>
      <c r="J551" s="58">
        <v>11.702</v>
      </c>
      <c r="K551" s="65">
        <f t="shared" si="21"/>
        <v>1.95033333333333</v>
      </c>
      <c r="L551" s="65"/>
      <c r="M551" s="65"/>
      <c r="N551" s="65"/>
      <c r="O551" s="65"/>
      <c r="P551" s="65"/>
      <c r="Q551" s="65"/>
      <c r="R551" s="65"/>
      <c r="S551" s="71" t="s">
        <v>70</v>
      </c>
      <c r="T551" s="31" t="s">
        <v>119</v>
      </c>
      <c r="U551" s="73">
        <v>0.01</v>
      </c>
    </row>
    <row r="552" s="32" customFormat="1" customHeight="1" spans="1:21">
      <c r="A552" s="74" t="s">
        <v>639</v>
      </c>
      <c r="B552" s="75">
        <f>IF(A552=0,0,VLOOKUP(A552,[1]HPW!$A$5:$U$10000,21,0))</f>
        <v>20</v>
      </c>
      <c r="C552" s="76">
        <v>78</v>
      </c>
      <c r="D552" s="91" t="s">
        <v>117</v>
      </c>
      <c r="E552" s="77" t="str">
        <f>IF(A552=0,0,VLOOKUP(A552,[1]HPW!$A$18:$AH$10000,28,0))</f>
        <v>FNA15RAB04</v>
      </c>
      <c r="F552" s="78">
        <f>VLOOKUP(A552,[1]HPW!$A$18:$AF$10000,30,0)</f>
        <v>1.55</v>
      </c>
      <c r="G552" s="79" t="str">
        <f>IF(A552=0,0,VLOOKUP(A552,[1]HPW!$A$18:$AH$10000,31,0))</f>
        <v>橙色</v>
      </c>
      <c r="H552" s="79">
        <f>IF(A552=0,0,VLOOKUP(A552,[1]HPW!$A$18:$AF$10000,6,0))</f>
        <v>40</v>
      </c>
      <c r="I552" s="79">
        <v>12</v>
      </c>
      <c r="J552" s="79">
        <v>25.384</v>
      </c>
      <c r="K552" s="80">
        <f t="shared" si="21"/>
        <v>2.11533333333333</v>
      </c>
      <c r="L552" s="80"/>
      <c r="M552" s="80"/>
      <c r="N552" s="80"/>
      <c r="O552" s="80"/>
      <c r="P552" s="80"/>
      <c r="Q552" s="80"/>
      <c r="R552" s="80"/>
      <c r="S552" s="44" t="s">
        <v>70</v>
      </c>
      <c r="T552" s="31" t="s">
        <v>119</v>
      </c>
      <c r="U552" s="73">
        <v>0.01</v>
      </c>
    </row>
    <row r="553" customHeight="1" spans="1:21">
      <c r="A553" s="53" t="s">
        <v>640</v>
      </c>
      <c r="B553" s="54">
        <f>IF(A553=0,0,VLOOKUP(A553,[1]HPW!$A$5:$U$10000,21,0))</f>
        <v>20</v>
      </c>
      <c r="C553" s="51">
        <v>78</v>
      </c>
      <c r="D553" s="55" t="s">
        <v>117</v>
      </c>
      <c r="E553" s="56" t="str">
        <f>IF(A553=0,0,VLOOKUP(A553,[1]HPW!$A$18:$AH$10000,28,0))</f>
        <v>FNA15RAB04</v>
      </c>
      <c r="F553" s="57">
        <f>VLOOKUP(A553,[1]HPW!$A$18:$AF$10000,30,0)</f>
        <v>1.55</v>
      </c>
      <c r="G553" s="58" t="str">
        <f>IF(A553=0,0,VLOOKUP(A553,[1]HPW!$A$18:$AH$10000,31,0))</f>
        <v>橙色</v>
      </c>
      <c r="H553" s="58">
        <f>IF(A553=0,0,VLOOKUP(A553,[1]HPW!$A$18:$AF$10000,6,0))</f>
        <v>40</v>
      </c>
      <c r="I553" s="58">
        <v>11</v>
      </c>
      <c r="J553" s="58">
        <v>25.52</v>
      </c>
      <c r="K553" s="65">
        <f t="shared" si="21"/>
        <v>2.32</v>
      </c>
      <c r="L553" s="65"/>
      <c r="M553" s="65"/>
      <c r="N553" s="65"/>
      <c r="O553" s="65"/>
      <c r="P553" s="65"/>
      <c r="Q553" s="65"/>
      <c r="R553" s="65"/>
      <c r="S553" s="71" t="s">
        <v>70</v>
      </c>
      <c r="T553" s="31" t="s">
        <v>119</v>
      </c>
      <c r="U553" s="73">
        <v>0.01</v>
      </c>
    </row>
    <row r="554" customHeight="1" spans="1:21">
      <c r="A554" s="53" t="s">
        <v>641</v>
      </c>
      <c r="B554" s="54">
        <f>IF(A554=0,0,VLOOKUP(A554,[1]HPW!$A$5:$U$10000,21,0))</f>
        <v>20</v>
      </c>
      <c r="C554" s="51">
        <v>88</v>
      </c>
      <c r="D554" s="55" t="s">
        <v>117</v>
      </c>
      <c r="E554" s="56" t="str">
        <f>IF(A554=0,0,VLOOKUP(A554,[1]HPW!$A$18:$AH$10000,28,0))</f>
        <v>FNA15RAB04</v>
      </c>
      <c r="F554" s="57">
        <f>VLOOKUP(A554,[1]HPW!$A$18:$AF$10000,30,0)</f>
        <v>1.55</v>
      </c>
      <c r="G554" s="58" t="str">
        <f>IF(A554=0,0,VLOOKUP(A554,[1]HPW!$A$18:$AH$10000,31,0))</f>
        <v>橙色</v>
      </c>
      <c r="H554" s="58">
        <f>IF(A554=0,0,VLOOKUP(A554,[1]HPW!$A$18:$AF$10000,6,0))</f>
        <v>40</v>
      </c>
      <c r="I554" s="58">
        <v>10</v>
      </c>
      <c r="J554" s="58">
        <v>24.493</v>
      </c>
      <c r="K554" s="65">
        <f t="shared" si="21"/>
        <v>2.4493</v>
      </c>
      <c r="L554" s="65"/>
      <c r="M554" s="65"/>
      <c r="N554" s="65"/>
      <c r="O554" s="65"/>
      <c r="P554" s="65"/>
      <c r="Q554" s="65"/>
      <c r="R554" s="65"/>
      <c r="S554" s="71" t="s">
        <v>70</v>
      </c>
      <c r="T554" s="31" t="s">
        <v>119</v>
      </c>
      <c r="U554" s="73">
        <v>0.01</v>
      </c>
    </row>
    <row r="555" customHeight="1" spans="1:21">
      <c r="A555" s="53" t="s">
        <v>642</v>
      </c>
      <c r="B555" s="54">
        <f>IF(A555=0,0,VLOOKUP(A555,[1]HPW!$A$5:$U$10000,21,0))</f>
        <v>20</v>
      </c>
      <c r="C555" s="51">
        <v>88</v>
      </c>
      <c r="D555" s="55" t="s">
        <v>117</v>
      </c>
      <c r="E555" s="56" t="str">
        <f>IF(A555=0,0,VLOOKUP(A555,[1]HPW!$A$18:$AH$10000,28,0))</f>
        <v>FNA15RAB04</v>
      </c>
      <c r="F555" s="57">
        <f>VLOOKUP(A555,[1]HPW!$A$18:$AF$10000,30,0)</f>
        <v>1.55</v>
      </c>
      <c r="G555" s="58" t="str">
        <f>IF(A555=0,0,VLOOKUP(A555,[1]HPW!$A$18:$AH$10000,31,0))</f>
        <v>橙色</v>
      </c>
      <c r="H555" s="58">
        <f>IF(A555=0,0,VLOOKUP(A555,[1]HPW!$A$18:$AF$10000,6,0))</f>
        <v>40</v>
      </c>
      <c r="I555" s="58">
        <v>10</v>
      </c>
      <c r="J555" s="58">
        <v>26.298</v>
      </c>
      <c r="K555" s="65">
        <f t="shared" si="21"/>
        <v>2.6298</v>
      </c>
      <c r="L555" s="65"/>
      <c r="M555" s="65"/>
      <c r="N555" s="65"/>
      <c r="O555" s="65"/>
      <c r="P555" s="65"/>
      <c r="Q555" s="65"/>
      <c r="R555" s="65"/>
      <c r="S555" s="71" t="s">
        <v>70</v>
      </c>
      <c r="T555" s="31" t="s">
        <v>119</v>
      </c>
      <c r="U555" s="73">
        <v>0.01</v>
      </c>
    </row>
    <row r="556" customHeight="1" spans="1:21">
      <c r="A556" s="53" t="s">
        <v>643</v>
      </c>
      <c r="B556" s="54">
        <f>IF(A556=0,0,VLOOKUP(A556,[1]HPW!$A$5:$U$10000,21,0))</f>
        <v>20</v>
      </c>
      <c r="C556" s="51">
        <v>88</v>
      </c>
      <c r="D556" s="55" t="s">
        <v>117</v>
      </c>
      <c r="E556" s="56" t="str">
        <f>IF(A556=0,0,VLOOKUP(A556,[1]HPW!$A$18:$AH$10000,28,0))</f>
        <v>FNA15RAB04</v>
      </c>
      <c r="F556" s="57">
        <f>VLOOKUP(A556,[1]HPW!$A$18:$AF$10000,30,0)</f>
        <v>1.55</v>
      </c>
      <c r="G556" s="58" t="str">
        <f>IF(A556=0,0,VLOOKUP(A556,[1]HPW!$A$18:$AH$10000,31,0))</f>
        <v>橙色</v>
      </c>
      <c r="H556" s="58">
        <f>IF(A556=0,0,VLOOKUP(A556,[1]HPW!$A$18:$AF$10000,6,0))</f>
        <v>40</v>
      </c>
      <c r="I556" s="58">
        <v>9</v>
      </c>
      <c r="J556" s="58">
        <v>25.203</v>
      </c>
      <c r="K556" s="65">
        <f t="shared" si="21"/>
        <v>2.80033333333333</v>
      </c>
      <c r="L556" s="65"/>
      <c r="M556" s="65"/>
      <c r="N556" s="65"/>
      <c r="O556" s="65"/>
      <c r="P556" s="65"/>
      <c r="Q556" s="65"/>
      <c r="R556" s="65"/>
      <c r="S556" s="71" t="s">
        <v>70</v>
      </c>
      <c r="T556" s="31" t="s">
        <v>119</v>
      </c>
      <c r="U556" s="73">
        <v>0.01</v>
      </c>
    </row>
    <row r="557" customHeight="1" spans="1:21">
      <c r="A557" s="53" t="s">
        <v>644</v>
      </c>
      <c r="B557" s="54">
        <f>IF(A557=0,0,VLOOKUP(A557,[1]HPW!$A$5:$U$10000,21,0))</f>
        <v>15</v>
      </c>
      <c r="C557" s="51">
        <v>98</v>
      </c>
      <c r="D557" s="55" t="s">
        <v>117</v>
      </c>
      <c r="E557" s="56" t="str">
        <f>IF(A557=0,0,VLOOKUP(A557,[1]HPW!$A$18:$AH$10000,28,0))</f>
        <v>FNA15RAB04</v>
      </c>
      <c r="F557" s="57">
        <f>VLOOKUP(A557,[1]HPW!$A$18:$AF$10000,30,0)</f>
        <v>1.55</v>
      </c>
      <c r="G557" s="58" t="str">
        <f>IF(A557=0,0,VLOOKUP(A557,[1]HPW!$A$18:$AH$10000,31,0))</f>
        <v>橙色</v>
      </c>
      <c r="H557" s="58">
        <f>IF(A557=0,0,VLOOKUP(A557,[1]HPW!$A$18:$AF$10000,6,0))</f>
        <v>30</v>
      </c>
      <c r="I557" s="58">
        <v>6</v>
      </c>
      <c r="J557" s="58">
        <v>18.921</v>
      </c>
      <c r="K557" s="65">
        <f t="shared" si="21"/>
        <v>3.1535</v>
      </c>
      <c r="L557" s="65"/>
      <c r="M557" s="65"/>
      <c r="N557" s="65"/>
      <c r="O557" s="65"/>
      <c r="P557" s="65"/>
      <c r="Q557" s="65"/>
      <c r="R557" s="65"/>
      <c r="S557" s="71" t="s">
        <v>70</v>
      </c>
      <c r="T557" s="31" t="s">
        <v>119</v>
      </c>
      <c r="U557" s="73">
        <v>0.01</v>
      </c>
    </row>
    <row r="558" customHeight="1" spans="1:21">
      <c r="A558" s="53" t="s">
        <v>645</v>
      </c>
      <c r="B558" s="54">
        <f>IF(A558=0,0,VLOOKUP(A558,[1]HPW!$A$5:$U$10000,21,0))</f>
        <v>15</v>
      </c>
      <c r="C558" s="51">
        <v>98</v>
      </c>
      <c r="D558" s="55" t="s">
        <v>117</v>
      </c>
      <c r="E558" s="56" t="str">
        <f>IF(A558=0,0,VLOOKUP(A558,[1]HPW!$A$18:$AH$10000,28,0))</f>
        <v>FNA15RAB04</v>
      </c>
      <c r="F558" s="57">
        <f>VLOOKUP(A558,[1]HPW!$A$18:$AF$10000,30,0)</f>
        <v>1.55</v>
      </c>
      <c r="G558" s="58" t="str">
        <f>IF(A558=0,0,VLOOKUP(A558,[1]HPW!$A$18:$AH$10000,31,0))</f>
        <v>橙色</v>
      </c>
      <c r="H558" s="58">
        <f>IF(A558=0,0,VLOOKUP(A558,[1]HPW!$A$18:$AF$10000,6,0))</f>
        <v>30</v>
      </c>
      <c r="I558" s="58">
        <v>4</v>
      </c>
      <c r="J558" s="58">
        <v>13.897</v>
      </c>
      <c r="K558" s="65">
        <f t="shared" si="21"/>
        <v>3.47425</v>
      </c>
      <c r="L558" s="65"/>
      <c r="M558" s="65"/>
      <c r="N558" s="65"/>
      <c r="O558" s="65"/>
      <c r="P558" s="65"/>
      <c r="Q558" s="65"/>
      <c r="R558" s="65"/>
      <c r="S558" s="71" t="s">
        <v>70</v>
      </c>
      <c r="T558" s="31" t="s">
        <v>119</v>
      </c>
      <c r="U558" s="73">
        <v>0.01</v>
      </c>
    </row>
    <row r="559" customHeight="1" spans="1:21">
      <c r="A559" s="53" t="s">
        <v>646</v>
      </c>
      <c r="B559" s="54" t="e">
        <f>IF(A559=0,0,VLOOKUP(A559,[1]HPW!$A$5:$U$10000,21,0))</f>
        <v>#N/A</v>
      </c>
      <c r="C559" s="51">
        <v>78</v>
      </c>
      <c r="D559" s="55" t="s">
        <v>117</v>
      </c>
      <c r="E559" s="56" t="e">
        <f>IF(A559=0,0,VLOOKUP(A559,[1]HPW!$A$18:$AH$10000,28,0))</f>
        <v>#N/A</v>
      </c>
      <c r="F559" s="57" t="e">
        <f>VLOOKUP(A559,[1]HPW!$A$18:$AF$10000,30,0)</f>
        <v>#N/A</v>
      </c>
      <c r="G559" s="58" t="e">
        <f>IF(A559=0,0,VLOOKUP(A559,[1]HPW!$A$18:$AH$10000,31,0))</f>
        <v>#N/A</v>
      </c>
      <c r="H559" s="58" t="e">
        <f>IF(A559=0,0,VLOOKUP(A559,[1]HPW!$A$18:$AF$10000,6,0))</f>
        <v>#N/A</v>
      </c>
      <c r="I559" s="58">
        <v>6</v>
      </c>
      <c r="J559" s="58">
        <v>11.702</v>
      </c>
      <c r="K559" s="65">
        <f t="shared" si="21"/>
        <v>1.95033333333333</v>
      </c>
      <c r="L559" s="65"/>
      <c r="M559" s="65"/>
      <c r="N559" s="65"/>
      <c r="O559" s="65"/>
      <c r="P559" s="65"/>
      <c r="Q559" s="65"/>
      <c r="R559" s="65"/>
      <c r="S559" s="71" t="s">
        <v>70</v>
      </c>
      <c r="T559" s="31" t="s">
        <v>119</v>
      </c>
      <c r="U559" s="73">
        <v>0.01</v>
      </c>
    </row>
    <row r="560" customHeight="1" spans="1:21">
      <c r="A560" s="53" t="s">
        <v>647</v>
      </c>
      <c r="B560" s="54" t="e">
        <f>IF(A560=0,0,VLOOKUP(A560,[1]HPW!$A$5:$U$10000,21,0))</f>
        <v>#N/A</v>
      </c>
      <c r="C560" s="51">
        <v>78</v>
      </c>
      <c r="D560" s="55" t="s">
        <v>117</v>
      </c>
      <c r="E560" s="56" t="e">
        <f>IF(A560=0,0,VLOOKUP(A560,[1]HPW!$A$18:$AH$10000,28,0))</f>
        <v>#N/A</v>
      </c>
      <c r="F560" s="57" t="e">
        <f>VLOOKUP(A560,[1]HPW!$A$18:$AF$10000,30,0)</f>
        <v>#N/A</v>
      </c>
      <c r="G560" s="58" t="e">
        <f>IF(A560=0,0,VLOOKUP(A560,[1]HPW!$A$18:$AH$10000,31,0))</f>
        <v>#N/A</v>
      </c>
      <c r="H560" s="58" t="e">
        <f>IF(A560=0,0,VLOOKUP(A560,[1]HPW!$A$18:$AF$10000,6,0))</f>
        <v>#N/A</v>
      </c>
      <c r="I560" s="58">
        <v>12</v>
      </c>
      <c r="J560" s="58">
        <v>25.384</v>
      </c>
      <c r="K560" s="65">
        <f t="shared" si="21"/>
        <v>2.11533333333333</v>
      </c>
      <c r="L560" s="65"/>
      <c r="M560" s="65"/>
      <c r="N560" s="65"/>
      <c r="O560" s="65"/>
      <c r="P560" s="65"/>
      <c r="Q560" s="65"/>
      <c r="R560" s="65"/>
      <c r="S560" s="71" t="s">
        <v>70</v>
      </c>
      <c r="T560" s="31" t="s">
        <v>119</v>
      </c>
      <c r="U560" s="73">
        <v>0.01</v>
      </c>
    </row>
    <row r="561" customHeight="1" spans="1:21">
      <c r="A561" s="53" t="s">
        <v>648</v>
      </c>
      <c r="B561" s="54" t="e">
        <f>IF(A561=0,0,VLOOKUP(A561,[1]HPW!$A$5:$U$10000,21,0))</f>
        <v>#N/A</v>
      </c>
      <c r="C561" s="51">
        <v>78</v>
      </c>
      <c r="D561" s="55" t="s">
        <v>117</v>
      </c>
      <c r="E561" s="56" t="e">
        <f>IF(A561=0,0,VLOOKUP(A561,[1]HPW!$A$18:$AH$10000,28,0))</f>
        <v>#N/A</v>
      </c>
      <c r="F561" s="57" t="e">
        <f>VLOOKUP(A561,[1]HPW!$A$18:$AF$10000,30,0)</f>
        <v>#N/A</v>
      </c>
      <c r="G561" s="58" t="e">
        <f>IF(A561=0,0,VLOOKUP(A561,[1]HPW!$A$18:$AH$10000,31,0))</f>
        <v>#N/A</v>
      </c>
      <c r="H561" s="58" t="e">
        <f>IF(A561=0,0,VLOOKUP(A561,[1]HPW!$A$18:$AF$10000,6,0))</f>
        <v>#N/A</v>
      </c>
      <c r="I561" s="58">
        <v>11</v>
      </c>
      <c r="J561" s="58">
        <v>25.52</v>
      </c>
      <c r="K561" s="65">
        <f t="shared" si="21"/>
        <v>2.32</v>
      </c>
      <c r="L561" s="65"/>
      <c r="M561" s="65"/>
      <c r="N561" s="65"/>
      <c r="O561" s="65"/>
      <c r="P561" s="65"/>
      <c r="Q561" s="65"/>
      <c r="R561" s="65"/>
      <c r="S561" s="71" t="s">
        <v>70</v>
      </c>
      <c r="T561" s="31" t="s">
        <v>119</v>
      </c>
      <c r="U561" s="73">
        <v>0.01</v>
      </c>
    </row>
    <row r="562" customHeight="1" spans="1:21">
      <c r="A562" s="53" t="s">
        <v>649</v>
      </c>
      <c r="B562" s="54" t="e">
        <f>IF(A562=0,0,VLOOKUP(A562,[1]HPW!$A$5:$U$10000,21,0))</f>
        <v>#N/A</v>
      </c>
      <c r="C562" s="51">
        <v>88</v>
      </c>
      <c r="D562" s="55" t="s">
        <v>117</v>
      </c>
      <c r="E562" s="56" t="e">
        <f>IF(A562=0,0,VLOOKUP(A562,[1]HPW!$A$18:$AH$10000,28,0))</f>
        <v>#N/A</v>
      </c>
      <c r="F562" s="57" t="e">
        <f>VLOOKUP(A562,[1]HPW!$A$18:$AF$10000,30,0)</f>
        <v>#N/A</v>
      </c>
      <c r="G562" s="58" t="e">
        <f>IF(A562=0,0,VLOOKUP(A562,[1]HPW!$A$18:$AH$10000,31,0))</f>
        <v>#N/A</v>
      </c>
      <c r="H562" s="58" t="e">
        <f>IF(A562=0,0,VLOOKUP(A562,[1]HPW!$A$18:$AF$10000,6,0))</f>
        <v>#N/A</v>
      </c>
      <c r="I562" s="58">
        <v>10</v>
      </c>
      <c r="J562" s="58">
        <v>24.493</v>
      </c>
      <c r="K562" s="65">
        <f t="shared" si="21"/>
        <v>2.4493</v>
      </c>
      <c r="L562" s="65"/>
      <c r="M562" s="65"/>
      <c r="N562" s="65"/>
      <c r="O562" s="65"/>
      <c r="P562" s="65"/>
      <c r="Q562" s="65"/>
      <c r="R562" s="65"/>
      <c r="S562" s="71" t="s">
        <v>70</v>
      </c>
      <c r="T562" s="31" t="s">
        <v>119</v>
      </c>
      <c r="U562" s="73">
        <v>0.01</v>
      </c>
    </row>
    <row r="563" customHeight="1" spans="1:21">
      <c r="A563" s="53" t="s">
        <v>650</v>
      </c>
      <c r="B563" s="54" t="e">
        <f>IF(A563=0,0,VLOOKUP(A563,[1]HPW!$A$5:$U$10000,21,0))</f>
        <v>#N/A</v>
      </c>
      <c r="C563" s="51">
        <v>88</v>
      </c>
      <c r="D563" s="55" t="s">
        <v>117</v>
      </c>
      <c r="E563" s="56" t="e">
        <f>IF(A563=0,0,VLOOKUP(A563,[1]HPW!$A$18:$AH$10000,28,0))</f>
        <v>#N/A</v>
      </c>
      <c r="F563" s="57" t="e">
        <f>VLOOKUP(A563,[1]HPW!$A$18:$AF$10000,30,0)</f>
        <v>#N/A</v>
      </c>
      <c r="G563" s="58" t="e">
        <f>IF(A563=0,0,VLOOKUP(A563,[1]HPW!$A$18:$AH$10000,31,0))</f>
        <v>#N/A</v>
      </c>
      <c r="H563" s="58" t="e">
        <f>IF(A563=0,0,VLOOKUP(A563,[1]HPW!$A$18:$AF$10000,6,0))</f>
        <v>#N/A</v>
      </c>
      <c r="I563" s="58">
        <v>10</v>
      </c>
      <c r="J563" s="58">
        <v>26.298</v>
      </c>
      <c r="K563" s="65">
        <f t="shared" si="21"/>
        <v>2.6298</v>
      </c>
      <c r="L563" s="65"/>
      <c r="M563" s="65"/>
      <c r="N563" s="65"/>
      <c r="O563" s="65"/>
      <c r="P563" s="65"/>
      <c r="Q563" s="65"/>
      <c r="R563" s="65"/>
      <c r="S563" s="71" t="s">
        <v>70</v>
      </c>
      <c r="T563" s="31" t="s">
        <v>119</v>
      </c>
      <c r="U563" s="73">
        <v>0.01</v>
      </c>
    </row>
    <row r="564" customHeight="1" spans="1:21">
      <c r="A564" s="53" t="s">
        <v>651</v>
      </c>
      <c r="B564" s="54" t="e">
        <f>IF(A564=0,0,VLOOKUP(A564,[1]HPW!$A$5:$U$10000,21,0))</f>
        <v>#N/A</v>
      </c>
      <c r="C564" s="51">
        <v>88</v>
      </c>
      <c r="D564" s="55" t="s">
        <v>117</v>
      </c>
      <c r="E564" s="56" t="e">
        <f>IF(A564=0,0,VLOOKUP(A564,[1]HPW!$A$18:$AH$10000,28,0))</f>
        <v>#N/A</v>
      </c>
      <c r="F564" s="57" t="e">
        <f>VLOOKUP(A564,[1]HPW!$A$18:$AF$10000,30,0)</f>
        <v>#N/A</v>
      </c>
      <c r="G564" s="58" t="e">
        <f>IF(A564=0,0,VLOOKUP(A564,[1]HPW!$A$18:$AH$10000,31,0))</f>
        <v>#N/A</v>
      </c>
      <c r="H564" s="58" t="e">
        <f>IF(A564=0,0,VLOOKUP(A564,[1]HPW!$A$18:$AF$10000,6,0))</f>
        <v>#N/A</v>
      </c>
      <c r="I564" s="58">
        <v>9</v>
      </c>
      <c r="J564" s="58">
        <v>25.203</v>
      </c>
      <c r="K564" s="65">
        <f t="shared" si="21"/>
        <v>2.80033333333333</v>
      </c>
      <c r="L564" s="65"/>
      <c r="M564" s="65"/>
      <c r="N564" s="65"/>
      <c r="O564" s="65"/>
      <c r="P564" s="65"/>
      <c r="Q564" s="65"/>
      <c r="R564" s="65"/>
      <c r="S564" s="71" t="s">
        <v>70</v>
      </c>
      <c r="T564" s="31" t="s">
        <v>119</v>
      </c>
      <c r="U564" s="73">
        <v>0.01</v>
      </c>
    </row>
    <row r="565" customHeight="1" spans="1:21">
      <c r="A565" s="53" t="s">
        <v>652</v>
      </c>
      <c r="B565" s="54">
        <f>IF(A565=0,0,VLOOKUP(A565,[1]HPW!$A$5:$U$10000,21,0))</f>
        <v>15</v>
      </c>
      <c r="C565" s="51">
        <v>78</v>
      </c>
      <c r="D565" s="55" t="s">
        <v>117</v>
      </c>
      <c r="E565" s="56" t="str">
        <f>IF(A565=0,0,VLOOKUP(A565,[1]HPW!$A$18:$AH$10000,28,0))</f>
        <v>FNA15WHA11</v>
      </c>
      <c r="F565" s="57">
        <f>VLOOKUP(A565,[1]HPW!$A$18:$AF$10000,30,0)</f>
        <v>1.55</v>
      </c>
      <c r="G565" s="58" t="str">
        <f>IF(A565=0,0,VLOOKUP(A565,[1]HPW!$A$18:$AH$10000,31,0))</f>
        <v>白色</v>
      </c>
      <c r="H565" s="58">
        <f>IF(A565=0,0,VLOOKUP(A565,[1]HPW!$A$18:$AF$10000,6,0))</f>
        <v>30</v>
      </c>
      <c r="I565" s="58">
        <v>6</v>
      </c>
      <c r="J565" s="58">
        <v>6.239</v>
      </c>
      <c r="K565" s="65">
        <f t="shared" si="21"/>
        <v>1.03983333333333</v>
      </c>
      <c r="L565" s="65"/>
      <c r="M565" s="65"/>
      <c r="N565" s="65"/>
      <c r="O565" s="65"/>
      <c r="P565" s="65"/>
      <c r="Q565" s="65"/>
      <c r="R565" s="65"/>
      <c r="S565" s="51" t="s">
        <v>307</v>
      </c>
      <c r="T565" s="31" t="s">
        <v>119</v>
      </c>
      <c r="U565" s="73">
        <v>0.01</v>
      </c>
    </row>
    <row r="566" customHeight="1" spans="1:21">
      <c r="A566" s="53" t="s">
        <v>653</v>
      </c>
      <c r="B566" s="54">
        <f>IF(A566=0,0,VLOOKUP(A566,[1]HPW!$A$5:$U$10000,21,0))</f>
        <v>15</v>
      </c>
      <c r="C566" s="51">
        <v>78</v>
      </c>
      <c r="D566" s="55" t="s">
        <v>117</v>
      </c>
      <c r="E566" s="56" t="str">
        <f>IF(A566=0,0,VLOOKUP(A566,[1]HPW!$A$18:$AH$10000,28,0))</f>
        <v>FNA15WHA11</v>
      </c>
      <c r="F566" s="57">
        <f>VLOOKUP(A566,[1]HPW!$A$18:$AF$10000,30,0)</f>
        <v>1.55</v>
      </c>
      <c r="G566" s="58" t="str">
        <f>IF(A566=0,0,VLOOKUP(A566,[1]HPW!$A$18:$AH$10000,31,0))</f>
        <v>白色</v>
      </c>
      <c r="H566" s="58">
        <f>IF(A566=0,0,VLOOKUP(A566,[1]HPW!$A$18:$AF$10000,6,0))</f>
        <v>30</v>
      </c>
      <c r="I566" s="58">
        <v>6</v>
      </c>
      <c r="J566" s="58">
        <v>6.565</v>
      </c>
      <c r="K566" s="65">
        <f t="shared" si="21"/>
        <v>1.09416666666667</v>
      </c>
      <c r="L566" s="65"/>
      <c r="M566" s="65"/>
      <c r="N566" s="65"/>
      <c r="O566" s="65"/>
      <c r="P566" s="65"/>
      <c r="Q566" s="65"/>
      <c r="R566" s="65"/>
      <c r="S566" s="51" t="s">
        <v>307</v>
      </c>
      <c r="T566" s="31" t="s">
        <v>119</v>
      </c>
      <c r="U566" s="73">
        <v>0.01</v>
      </c>
    </row>
    <row r="567" customHeight="1" spans="1:21">
      <c r="A567" s="53" t="s">
        <v>654</v>
      </c>
      <c r="B567" s="54">
        <f>IF(A567=0,0,VLOOKUP(A567,[1]HPW!$A$5:$U$10000,21,0))</f>
        <v>15</v>
      </c>
      <c r="C567" s="51">
        <v>78</v>
      </c>
      <c r="D567" s="55" t="s">
        <v>117</v>
      </c>
      <c r="E567" s="56" t="str">
        <f>IF(A567=0,0,VLOOKUP(A567,[1]HPW!$A$18:$AH$10000,28,0))</f>
        <v>FNA15WHA11</v>
      </c>
      <c r="F567" s="57">
        <f>VLOOKUP(A567,[1]HPW!$A$18:$AF$10000,30,0)</f>
        <v>1.55</v>
      </c>
      <c r="G567" s="58" t="str">
        <f>IF(A567=0,0,VLOOKUP(A567,[1]HPW!$A$18:$AH$10000,31,0))</f>
        <v>白色</v>
      </c>
      <c r="H567" s="58">
        <f>IF(A567=0,0,VLOOKUP(A567,[1]HPW!$A$18:$AF$10000,6,0))</f>
        <v>30</v>
      </c>
      <c r="I567" s="58">
        <v>10</v>
      </c>
      <c r="J567" s="58">
        <v>11.767</v>
      </c>
      <c r="K567" s="65">
        <f t="shared" si="21"/>
        <v>1.1767</v>
      </c>
      <c r="L567" s="65"/>
      <c r="M567" s="65"/>
      <c r="N567" s="65"/>
      <c r="O567" s="65"/>
      <c r="P567" s="65"/>
      <c r="Q567" s="65"/>
      <c r="R567" s="65"/>
      <c r="S567" s="51" t="s">
        <v>307</v>
      </c>
      <c r="T567" s="31" t="s">
        <v>119</v>
      </c>
      <c r="U567" s="73">
        <v>0.01</v>
      </c>
    </row>
    <row r="568" customHeight="1" spans="1:21">
      <c r="A568" s="53" t="s">
        <v>655</v>
      </c>
      <c r="B568" s="54">
        <f>IF(A568=0,0,VLOOKUP(A568,[1]HPW!$A$5:$U$10000,21,0))</f>
        <v>15</v>
      </c>
      <c r="C568" s="51">
        <v>88</v>
      </c>
      <c r="D568" s="55" t="s">
        <v>117</v>
      </c>
      <c r="E568" s="56" t="str">
        <f>IF(A568=0,0,VLOOKUP(A568,[1]HPW!$A$18:$AH$10000,28,0))</f>
        <v>FNA15WHA11</v>
      </c>
      <c r="F568" s="57">
        <f>VLOOKUP(A568,[1]HPW!$A$18:$AF$10000,30,0)</f>
        <v>1.55</v>
      </c>
      <c r="G568" s="58" t="str">
        <f>IF(A568=0,0,VLOOKUP(A568,[1]HPW!$A$18:$AH$10000,31,0))</f>
        <v>白色</v>
      </c>
      <c r="H568" s="58">
        <f>IF(A568=0,0,VLOOKUP(A568,[1]HPW!$A$18:$AF$10000,6,0))</f>
        <v>30</v>
      </c>
      <c r="I568" s="58">
        <v>16</v>
      </c>
      <c r="J568" s="58">
        <v>20.113</v>
      </c>
      <c r="K568" s="65">
        <f t="shared" si="21"/>
        <v>1.2570625</v>
      </c>
      <c r="L568" s="65"/>
      <c r="M568" s="65"/>
      <c r="N568" s="65"/>
      <c r="O568" s="65"/>
      <c r="P568" s="65"/>
      <c r="Q568" s="65"/>
      <c r="R568" s="65"/>
      <c r="S568" s="51" t="s">
        <v>307</v>
      </c>
      <c r="T568" s="31" t="s">
        <v>119</v>
      </c>
      <c r="U568" s="73">
        <v>0.01</v>
      </c>
    </row>
    <row r="569" customHeight="1" spans="1:21">
      <c r="A569" s="53" t="s">
        <v>656</v>
      </c>
      <c r="B569" s="54">
        <f>IF(A569=0,0,VLOOKUP(A569,[1]HPW!$A$5:$U$10000,21,0))</f>
        <v>15</v>
      </c>
      <c r="C569" s="51">
        <v>88</v>
      </c>
      <c r="D569" s="55" t="s">
        <v>117</v>
      </c>
      <c r="E569" s="56" t="str">
        <f>IF(A569=0,0,VLOOKUP(A569,[1]HPW!$A$18:$AH$10000,28,0))</f>
        <v>FNA15WHA11</v>
      </c>
      <c r="F569" s="57">
        <f>VLOOKUP(A569,[1]HPW!$A$18:$AF$10000,30,0)</f>
        <v>1.55</v>
      </c>
      <c r="G569" s="58" t="str">
        <f>IF(A569=0,0,VLOOKUP(A569,[1]HPW!$A$18:$AH$10000,31,0))</f>
        <v>白色</v>
      </c>
      <c r="H569" s="58">
        <f>IF(A569=0,0,VLOOKUP(A569,[1]HPW!$A$18:$AF$10000,6,0))</f>
        <v>30</v>
      </c>
      <c r="I569" s="58">
        <v>6</v>
      </c>
      <c r="J569" s="58">
        <v>16.9</v>
      </c>
      <c r="K569" s="65">
        <f t="shared" si="21"/>
        <v>2.81666666666667</v>
      </c>
      <c r="L569" s="65"/>
      <c r="M569" s="65"/>
      <c r="N569" s="65"/>
      <c r="O569" s="65"/>
      <c r="P569" s="65"/>
      <c r="Q569" s="65"/>
      <c r="R569" s="65"/>
      <c r="S569" s="51" t="s">
        <v>307</v>
      </c>
      <c r="T569" s="31" t="s">
        <v>119</v>
      </c>
      <c r="U569" s="73">
        <v>0.01</v>
      </c>
    </row>
    <row r="570" customHeight="1" spans="1:21">
      <c r="A570" s="53" t="s">
        <v>657</v>
      </c>
      <c r="B570" s="54">
        <f>IF(A570=0,0,VLOOKUP(A570,[1]HPW!$A$5:$U$10000,21,0))</f>
        <v>15</v>
      </c>
      <c r="C570" s="51">
        <v>88</v>
      </c>
      <c r="D570" s="55" t="s">
        <v>117</v>
      </c>
      <c r="E570" s="56" t="str">
        <f>IF(A570=0,0,VLOOKUP(A570,[1]HPW!$A$18:$AH$10000,28,0))</f>
        <v>FNA15WHA11</v>
      </c>
      <c r="F570" s="57">
        <f>VLOOKUP(A570,[1]HPW!$A$18:$AF$10000,30,0)</f>
        <v>1.55</v>
      </c>
      <c r="G570" s="58" t="str">
        <f>IF(A570=0,0,VLOOKUP(A570,[1]HPW!$A$18:$AH$10000,31,0))</f>
        <v>白色</v>
      </c>
      <c r="H570" s="58">
        <f>IF(A570=0,0,VLOOKUP(A570,[1]HPW!$A$18:$AF$10000,6,0))</f>
        <v>30</v>
      </c>
      <c r="I570" s="58">
        <v>10</v>
      </c>
      <c r="J570" s="58">
        <v>14.628</v>
      </c>
      <c r="K570" s="65">
        <f t="shared" si="21"/>
        <v>1.4628</v>
      </c>
      <c r="L570" s="65"/>
      <c r="M570" s="65"/>
      <c r="N570" s="65"/>
      <c r="O570" s="65"/>
      <c r="P570" s="65"/>
      <c r="Q570" s="65"/>
      <c r="R570" s="65"/>
      <c r="S570" s="51" t="s">
        <v>307</v>
      </c>
      <c r="T570" s="31" t="s">
        <v>119</v>
      </c>
      <c r="U570" s="73">
        <v>0.01</v>
      </c>
    </row>
    <row r="571" customHeight="1" spans="1:21">
      <c r="A571" s="53" t="s">
        <v>658</v>
      </c>
      <c r="B571" s="54">
        <f>IF(A571=0,0,VLOOKUP(A571,[1]HPW!$A$5:$U$10000,21,0))</f>
        <v>15</v>
      </c>
      <c r="C571" s="51">
        <v>78</v>
      </c>
      <c r="D571" s="55" t="s">
        <v>117</v>
      </c>
      <c r="E571" s="56" t="str">
        <f>IF(A571=0,0,VLOOKUP(A571,[1]HPW!$A$18:$AH$10000,28,0))</f>
        <v>FNA15BLA05</v>
      </c>
      <c r="F571" s="57">
        <f>VLOOKUP(A571,[1]HPW!$A$18:$AF$10000,30,0)</f>
        <v>1.55</v>
      </c>
      <c r="G571" s="58" t="str">
        <f>IF(A571=0,0,VLOOKUP(A571,[1]HPW!$A$18:$AH$10000,31,0))</f>
        <v>浅蓝</v>
      </c>
      <c r="H571" s="58">
        <f>IF(A571=0,0,VLOOKUP(A571,[1]HPW!$A$18:$AF$10000,6,0))</f>
        <v>30</v>
      </c>
      <c r="I571" s="58">
        <v>6</v>
      </c>
      <c r="J571" s="58">
        <v>13.969</v>
      </c>
      <c r="K571" s="65">
        <f t="shared" si="21"/>
        <v>2.32816666666667</v>
      </c>
      <c r="L571" s="65"/>
      <c r="M571" s="65"/>
      <c r="N571" s="65"/>
      <c r="O571" s="65"/>
      <c r="P571" s="65"/>
      <c r="Q571" s="65"/>
      <c r="R571" s="65"/>
      <c r="S571" s="51" t="s">
        <v>70</v>
      </c>
      <c r="T571" s="31" t="s">
        <v>119</v>
      </c>
      <c r="U571" s="73">
        <v>0.01</v>
      </c>
    </row>
    <row r="572" customHeight="1" spans="1:21">
      <c r="A572" s="53" t="s">
        <v>659</v>
      </c>
      <c r="B572" s="54">
        <f>IF(A572=0,0,VLOOKUP(A572,[1]HPW!$A$5:$U$10000,21,0))</f>
        <v>15</v>
      </c>
      <c r="C572" s="51">
        <v>78</v>
      </c>
      <c r="D572" s="55" t="s">
        <v>117</v>
      </c>
      <c r="E572" s="56" t="str">
        <f>IF(A572=0,0,VLOOKUP(A572,[1]HPW!$A$18:$AH$10000,28,0))</f>
        <v>FNA15BLA05</v>
      </c>
      <c r="F572" s="57">
        <f>VLOOKUP(A572,[1]HPW!$A$18:$AF$10000,30,0)</f>
        <v>1.55</v>
      </c>
      <c r="G572" s="58" t="str">
        <f>IF(A572=0,0,VLOOKUP(A572,[1]HPW!$A$18:$AH$10000,31,0))</f>
        <v>浅蓝</v>
      </c>
      <c r="H572" s="58">
        <f>IF(A572=0,0,VLOOKUP(A572,[1]HPW!$A$18:$AF$10000,6,0))</f>
        <v>30</v>
      </c>
      <c r="I572" s="58">
        <v>8</v>
      </c>
      <c r="J572" s="58">
        <v>19.531</v>
      </c>
      <c r="K572" s="65">
        <f t="shared" si="21"/>
        <v>2.441375</v>
      </c>
      <c r="L572" s="65"/>
      <c r="M572" s="65"/>
      <c r="N572" s="65"/>
      <c r="O572" s="65"/>
      <c r="P572" s="65"/>
      <c r="Q572" s="65"/>
      <c r="R572" s="65"/>
      <c r="S572" s="51" t="s">
        <v>70</v>
      </c>
      <c r="T572" s="31" t="s">
        <v>119</v>
      </c>
      <c r="U572" s="73">
        <v>0.01</v>
      </c>
    </row>
    <row r="573" customHeight="1" spans="1:21">
      <c r="A573" s="53" t="s">
        <v>660</v>
      </c>
      <c r="B573" s="54">
        <f>IF(A573=0,0,VLOOKUP(A573,[1]HPW!$A$5:$U$10000,21,0))</f>
        <v>15</v>
      </c>
      <c r="C573" s="51">
        <v>78</v>
      </c>
      <c r="D573" s="55" t="s">
        <v>117</v>
      </c>
      <c r="E573" s="56" t="str">
        <f>IF(A573=0,0,VLOOKUP(A573,[1]HPW!$A$18:$AH$10000,28,0))</f>
        <v>FNA15BLA05</v>
      </c>
      <c r="F573" s="57">
        <f>VLOOKUP(A573,[1]HPW!$A$18:$AF$10000,30,0)</f>
        <v>1.55</v>
      </c>
      <c r="G573" s="58" t="str">
        <f>IF(A573=0,0,VLOOKUP(A573,[1]HPW!$A$18:$AH$10000,31,0))</f>
        <v>浅蓝</v>
      </c>
      <c r="H573" s="58">
        <f>IF(A573=0,0,VLOOKUP(A573,[1]HPW!$A$18:$AF$10000,6,0))</f>
        <v>30</v>
      </c>
      <c r="I573" s="58">
        <v>10</v>
      </c>
      <c r="J573" s="58">
        <v>25.63</v>
      </c>
      <c r="K573" s="65">
        <f t="shared" si="21"/>
        <v>2.563</v>
      </c>
      <c r="L573" s="65"/>
      <c r="M573" s="65"/>
      <c r="N573" s="65"/>
      <c r="O573" s="65"/>
      <c r="P573" s="65"/>
      <c r="Q573" s="65"/>
      <c r="R573" s="65"/>
      <c r="S573" s="51" t="s">
        <v>70</v>
      </c>
      <c r="T573" s="31" t="s">
        <v>119</v>
      </c>
      <c r="U573" s="73">
        <v>0.01</v>
      </c>
    </row>
    <row r="574" customHeight="1" spans="1:21">
      <c r="A574" s="53" t="s">
        <v>661</v>
      </c>
      <c r="B574" s="54">
        <f>IF(A574=0,0,VLOOKUP(A574,[1]HPW!$A$5:$U$10000,21,0))</f>
        <v>15</v>
      </c>
      <c r="C574" s="51">
        <v>88</v>
      </c>
      <c r="D574" s="55" t="s">
        <v>117</v>
      </c>
      <c r="E574" s="56" t="str">
        <f>IF(A574=0,0,VLOOKUP(A574,[1]HPW!$A$18:$AH$10000,28,0))</f>
        <v>FNA15BLA05</v>
      </c>
      <c r="F574" s="57">
        <f>VLOOKUP(A574,[1]HPW!$A$18:$AF$10000,30,0)</f>
        <v>1.55</v>
      </c>
      <c r="G574" s="58" t="str">
        <f>IF(A574=0,0,VLOOKUP(A574,[1]HPW!$A$18:$AH$10000,31,0))</f>
        <v>浅蓝</v>
      </c>
      <c r="H574" s="58">
        <f>IF(A574=0,0,VLOOKUP(A574,[1]HPW!$A$18:$AF$10000,6,0))</f>
        <v>30</v>
      </c>
      <c r="I574" s="58">
        <v>9</v>
      </c>
      <c r="J574" s="58">
        <v>25.82</v>
      </c>
      <c r="K574" s="65">
        <f t="shared" si="21"/>
        <v>2.86888888888889</v>
      </c>
      <c r="L574" s="65"/>
      <c r="M574" s="65"/>
      <c r="N574" s="65"/>
      <c r="O574" s="65"/>
      <c r="P574" s="65"/>
      <c r="Q574" s="65"/>
      <c r="R574" s="65"/>
      <c r="S574" s="51" t="s">
        <v>70</v>
      </c>
      <c r="T574" s="31" t="s">
        <v>119</v>
      </c>
      <c r="U574" s="73">
        <v>0.01</v>
      </c>
    </row>
    <row r="575" customHeight="1" spans="1:21">
      <c r="A575" s="53" t="s">
        <v>662</v>
      </c>
      <c r="B575" s="54">
        <f>IF(A575=0,0,VLOOKUP(A575,[1]HPW!$A$5:$U$10000,21,0))</f>
        <v>15</v>
      </c>
      <c r="C575" s="51">
        <v>88</v>
      </c>
      <c r="D575" s="55" t="s">
        <v>117</v>
      </c>
      <c r="E575" s="56" t="str">
        <f>IF(A575=0,0,VLOOKUP(A575,[1]HPW!$A$18:$AH$10000,28,0))</f>
        <v>FNA15BLA05</v>
      </c>
      <c r="F575" s="57">
        <f>VLOOKUP(A575,[1]HPW!$A$18:$AF$10000,30,0)</f>
        <v>1.55</v>
      </c>
      <c r="G575" s="58" t="str">
        <f>IF(A575=0,0,VLOOKUP(A575,[1]HPW!$A$18:$AH$10000,31,0))</f>
        <v>浅蓝</v>
      </c>
      <c r="H575" s="58">
        <f>IF(A575=0,0,VLOOKUP(A575,[1]HPW!$A$18:$AF$10000,6,0))</f>
        <v>30</v>
      </c>
      <c r="I575" s="58">
        <v>8</v>
      </c>
      <c r="J575" s="58">
        <v>24.075</v>
      </c>
      <c r="K575" s="65">
        <f t="shared" si="21"/>
        <v>3.009375</v>
      </c>
      <c r="L575" s="65"/>
      <c r="M575" s="65"/>
      <c r="N575" s="65"/>
      <c r="O575" s="65"/>
      <c r="P575" s="65"/>
      <c r="Q575" s="65"/>
      <c r="R575" s="65"/>
      <c r="S575" s="51" t="s">
        <v>70</v>
      </c>
      <c r="T575" s="31" t="s">
        <v>119</v>
      </c>
      <c r="U575" s="73">
        <v>0.01</v>
      </c>
    </row>
    <row r="576" customHeight="1" spans="1:21">
      <c r="A576" s="53" t="s">
        <v>663</v>
      </c>
      <c r="B576" s="54">
        <f>IF(A576=0,0,VLOOKUP(A576,[1]HPW!$A$5:$U$10000,21,0))</f>
        <v>15</v>
      </c>
      <c r="C576" s="51">
        <v>88</v>
      </c>
      <c r="D576" s="55" t="s">
        <v>117</v>
      </c>
      <c r="E576" s="56" t="str">
        <f>IF(A576=0,0,VLOOKUP(A576,[1]HPW!$A$18:$AH$10000,28,0))</f>
        <v>FNA15BLA05</v>
      </c>
      <c r="F576" s="57">
        <f>VLOOKUP(A576,[1]HPW!$A$18:$AF$10000,30,0)</f>
        <v>1.55</v>
      </c>
      <c r="G576" s="58" t="str">
        <f>IF(A576=0,0,VLOOKUP(A576,[1]HPW!$A$18:$AH$10000,31,0))</f>
        <v>浅蓝</v>
      </c>
      <c r="H576" s="58">
        <f>IF(A576=0,0,VLOOKUP(A576,[1]HPW!$A$18:$AF$10000,6,0))</f>
        <v>30</v>
      </c>
      <c r="I576" s="58">
        <v>6</v>
      </c>
      <c r="J576" s="58">
        <v>18.821</v>
      </c>
      <c r="K576" s="65">
        <f t="shared" si="21"/>
        <v>3.13683333333333</v>
      </c>
      <c r="L576" s="65"/>
      <c r="M576" s="65"/>
      <c r="N576" s="65"/>
      <c r="O576" s="65"/>
      <c r="P576" s="65"/>
      <c r="Q576" s="65"/>
      <c r="R576" s="65"/>
      <c r="S576" s="51" t="s">
        <v>70</v>
      </c>
      <c r="T576" s="31" t="s">
        <v>119</v>
      </c>
      <c r="U576" s="73">
        <v>0.01</v>
      </c>
    </row>
    <row r="577" customHeight="1" spans="1:21">
      <c r="A577" s="53" t="s">
        <v>664</v>
      </c>
      <c r="B577" s="54">
        <f>IF(A577=0,0,VLOOKUP(A577,[1]HPW!$A$5:$U$10000,21,0))</f>
        <v>20</v>
      </c>
      <c r="C577" s="51">
        <v>78</v>
      </c>
      <c r="D577" s="55" t="s">
        <v>117</v>
      </c>
      <c r="E577" s="56" t="str">
        <f>IF(A577=0,0,VLOOKUP(A577,[1]HPW!$A$18:$AH$10000,28,0))</f>
        <v>FNA15WHA11</v>
      </c>
      <c r="F577" s="57">
        <f>VLOOKUP(A577,[1]HPW!$A$18:$AF$10000,30,0)</f>
        <v>1.55</v>
      </c>
      <c r="G577" s="58" t="str">
        <f>IF(A577=0,0,VLOOKUP(A577,[1]HPW!$A$18:$AH$10000,31,0))</f>
        <v>白色</v>
      </c>
      <c r="H577" s="58">
        <f>IF(A577=0,0,VLOOKUP(A577,[1]HPW!$A$18:$AF$10000,6,0))</f>
        <v>40</v>
      </c>
      <c r="I577" s="58">
        <v>6</v>
      </c>
      <c r="J577" s="58">
        <v>11.322</v>
      </c>
      <c r="K577" s="65">
        <v>1.887</v>
      </c>
      <c r="L577" s="65"/>
      <c r="M577" s="65"/>
      <c r="N577" s="65"/>
      <c r="O577" s="65"/>
      <c r="P577" s="65"/>
      <c r="Q577" s="65"/>
      <c r="R577" s="65"/>
      <c r="S577" s="71" t="s">
        <v>665</v>
      </c>
      <c r="T577" s="31" t="s">
        <v>119</v>
      </c>
      <c r="U577" s="73">
        <v>0.01</v>
      </c>
    </row>
    <row r="578" customHeight="1" spans="1:21">
      <c r="A578" s="53" t="s">
        <v>666</v>
      </c>
      <c r="B578" s="54">
        <f>IF(A578=0,0,VLOOKUP(A578,[1]HPW!$A$5:$U$10000,21,0))</f>
        <v>20</v>
      </c>
      <c r="C578" s="51">
        <v>78</v>
      </c>
      <c r="D578" s="55" t="s">
        <v>117</v>
      </c>
      <c r="E578" s="56" t="str">
        <f>IF(A578=0,0,VLOOKUP(A578,[1]HPW!$A$18:$AH$10000,28,0))</f>
        <v>FNA15WHA11</v>
      </c>
      <c r="F578" s="57">
        <f>VLOOKUP(A578,[1]HPW!$A$18:$AF$10000,30,0)</f>
        <v>1.55</v>
      </c>
      <c r="G578" s="58" t="str">
        <f>IF(A578=0,0,VLOOKUP(A578,[1]HPW!$A$18:$AH$10000,31,0))</f>
        <v>白色</v>
      </c>
      <c r="H578" s="58">
        <f>IF(A578=0,0,VLOOKUP(A578,[1]HPW!$A$18:$AF$10000,6,0))</f>
        <v>40</v>
      </c>
      <c r="I578" s="58">
        <v>6</v>
      </c>
      <c r="J578" s="58">
        <v>13.097</v>
      </c>
      <c r="K578" s="65">
        <v>2.18283333333334</v>
      </c>
      <c r="L578" s="65"/>
      <c r="M578" s="65"/>
      <c r="N578" s="65"/>
      <c r="O578" s="65"/>
      <c r="P578" s="65"/>
      <c r="Q578" s="65"/>
      <c r="R578" s="65"/>
      <c r="S578" s="71" t="s">
        <v>665</v>
      </c>
      <c r="T578" s="31" t="s">
        <v>119</v>
      </c>
      <c r="U578" s="73">
        <v>0.01</v>
      </c>
    </row>
    <row r="579" customHeight="1" spans="1:21">
      <c r="A579" s="53" t="s">
        <v>667</v>
      </c>
      <c r="B579" s="54">
        <f>IF(A579=0,0,VLOOKUP(A579,[1]HPW!$A$5:$U$10000,21,0))</f>
        <v>20</v>
      </c>
      <c r="C579" s="51">
        <v>78</v>
      </c>
      <c r="D579" s="55" t="s">
        <v>117</v>
      </c>
      <c r="E579" s="56" t="str">
        <f>IF(A579=0,0,VLOOKUP(A579,[1]HPW!$A$18:$AH$10000,28,0))</f>
        <v>FNA15WHA11</v>
      </c>
      <c r="F579" s="57">
        <f>VLOOKUP(A579,[1]HPW!$A$18:$AF$10000,30,0)</f>
        <v>1.55</v>
      </c>
      <c r="G579" s="58" t="str">
        <f>IF(A579=0,0,VLOOKUP(A579,[1]HPW!$A$18:$AH$10000,31,0))</f>
        <v>白色</v>
      </c>
      <c r="H579" s="58">
        <f>IF(A579=0,0,VLOOKUP(A579,[1]HPW!$A$18:$AF$10000,6,0))</f>
        <v>40</v>
      </c>
      <c r="I579" s="58">
        <v>10</v>
      </c>
      <c r="J579" s="58">
        <v>22.791</v>
      </c>
      <c r="K579" s="65">
        <v>2.2791</v>
      </c>
      <c r="L579" s="65"/>
      <c r="M579" s="65"/>
      <c r="N579" s="65"/>
      <c r="O579" s="65"/>
      <c r="P579" s="65"/>
      <c r="Q579" s="65"/>
      <c r="R579" s="65"/>
      <c r="S579" s="71" t="s">
        <v>665</v>
      </c>
      <c r="T579" s="31" t="s">
        <v>119</v>
      </c>
      <c r="U579" s="73">
        <v>0.01</v>
      </c>
    </row>
    <row r="580" customHeight="1" spans="1:21">
      <c r="A580" s="53" t="s">
        <v>668</v>
      </c>
      <c r="B580" s="54">
        <f>IF(A580=0,0,VLOOKUP(A580,[1]HPW!$A$5:$U$10000,21,0))</f>
        <v>20</v>
      </c>
      <c r="C580" s="51">
        <v>88</v>
      </c>
      <c r="D580" s="55" t="s">
        <v>117</v>
      </c>
      <c r="E580" s="56" t="str">
        <f>IF(A580=0,0,VLOOKUP(A580,[1]HPW!$A$18:$AH$10000,28,0))</f>
        <v>FNA15WHA11</v>
      </c>
      <c r="F580" s="57">
        <f>VLOOKUP(A580,[1]HPW!$A$18:$AF$10000,30,0)</f>
        <v>1.55</v>
      </c>
      <c r="G580" s="58" t="str">
        <f>IF(A580=0,0,VLOOKUP(A580,[1]HPW!$A$18:$AH$10000,31,0))</f>
        <v>白色</v>
      </c>
      <c r="H580" s="58">
        <f>IF(A580=0,0,VLOOKUP(A580,[1]HPW!$A$18:$AF$10000,6,0))</f>
        <v>40</v>
      </c>
      <c r="I580" s="58">
        <v>10</v>
      </c>
      <c r="J580" s="58">
        <v>24.483</v>
      </c>
      <c r="K580" s="65">
        <f>J580/I580</f>
        <v>2.4483</v>
      </c>
      <c r="L580" s="65"/>
      <c r="M580" s="65"/>
      <c r="N580" s="65"/>
      <c r="O580" s="65"/>
      <c r="P580" s="65"/>
      <c r="Q580" s="65"/>
      <c r="R580" s="65"/>
      <c r="S580" s="71" t="s">
        <v>665</v>
      </c>
      <c r="T580" s="31" t="s">
        <v>119</v>
      </c>
      <c r="U580" s="73">
        <v>0.01</v>
      </c>
    </row>
    <row r="581" customHeight="1" spans="1:21">
      <c r="A581" s="53" t="s">
        <v>669</v>
      </c>
      <c r="B581" s="54">
        <f>IF(A581=0,0,VLOOKUP(A581,[1]HPW!$A$5:$U$10000,21,0))</f>
        <v>15</v>
      </c>
      <c r="C581" s="51">
        <v>88</v>
      </c>
      <c r="D581" s="55" t="s">
        <v>117</v>
      </c>
      <c r="E581" s="56" t="str">
        <f>IF(A581=0,0,VLOOKUP(A581,[1]HPW!$A$18:$AH$10000,28,0))</f>
        <v>FNA15WHA11</v>
      </c>
      <c r="F581" s="57">
        <f>VLOOKUP(A581,[1]HPW!$A$18:$AF$10000,30,0)</f>
        <v>1.55</v>
      </c>
      <c r="G581" s="58" t="str">
        <f>IF(A581=0,0,VLOOKUP(A581,[1]HPW!$A$18:$AH$10000,31,0))</f>
        <v>白色</v>
      </c>
      <c r="H581" s="58">
        <f>IF(A581=0,0,VLOOKUP(A581,[1]HPW!$A$18:$AF$10000,6,0))</f>
        <v>30</v>
      </c>
      <c r="I581" s="58">
        <v>10</v>
      </c>
      <c r="J581" s="58">
        <v>26.257</v>
      </c>
      <c r="K581" s="65">
        <f>J581/I581</f>
        <v>2.6257</v>
      </c>
      <c r="L581" s="65"/>
      <c r="M581" s="65"/>
      <c r="N581" s="65"/>
      <c r="O581" s="65"/>
      <c r="P581" s="65"/>
      <c r="Q581" s="65"/>
      <c r="R581" s="65"/>
      <c r="S581" s="71" t="s">
        <v>665</v>
      </c>
      <c r="T581" s="31" t="s">
        <v>119</v>
      </c>
      <c r="U581" s="73">
        <v>0.01</v>
      </c>
    </row>
    <row r="582" customHeight="1" spans="1:21">
      <c r="A582" s="53" t="s">
        <v>670</v>
      </c>
      <c r="B582" s="54">
        <f>IF(A582=0,0,VLOOKUP(A582,[1]HPW!$A$5:$U$10000,21,0))</f>
        <v>15</v>
      </c>
      <c r="C582" s="51">
        <v>88</v>
      </c>
      <c r="D582" s="55" t="s">
        <v>117</v>
      </c>
      <c r="E582" s="56" t="str">
        <f>IF(A582=0,0,VLOOKUP(A582,[1]HPW!$A$18:$AH$10000,28,0))</f>
        <v>FNA15WHA11</v>
      </c>
      <c r="F582" s="57">
        <f>VLOOKUP(A582,[1]HPW!$A$18:$AF$10000,30,0)</f>
        <v>1.55</v>
      </c>
      <c r="G582" s="58" t="str">
        <f>IF(A582=0,0,VLOOKUP(A582,[1]HPW!$A$18:$AH$10000,31,0))</f>
        <v>白色</v>
      </c>
      <c r="H582" s="58">
        <f>IF(A582=0,0,VLOOKUP(A582,[1]HPW!$A$18:$AF$10000,6,0))</f>
        <v>30</v>
      </c>
      <c r="I582" s="58">
        <v>6</v>
      </c>
      <c r="J582" s="58">
        <v>17.036</v>
      </c>
      <c r="K582" s="65">
        <v>2.83933333333334</v>
      </c>
      <c r="L582" s="65"/>
      <c r="M582" s="65"/>
      <c r="N582" s="65"/>
      <c r="O582" s="65"/>
      <c r="P582" s="65"/>
      <c r="Q582" s="65"/>
      <c r="R582" s="65"/>
      <c r="S582" s="71" t="s">
        <v>665</v>
      </c>
      <c r="T582" s="31" t="s">
        <v>119</v>
      </c>
      <c r="U582" s="73">
        <v>0.01</v>
      </c>
    </row>
    <row r="583" customHeight="1" spans="1:21">
      <c r="A583" s="53" t="s">
        <v>671</v>
      </c>
      <c r="B583" s="54">
        <f>IF(A583=0,0,VLOOKUP(A583,[1]HPW!$A$5:$U$10000,21,0))</f>
        <v>20</v>
      </c>
      <c r="C583" s="51">
        <v>78</v>
      </c>
      <c r="D583" s="55" t="s">
        <v>117</v>
      </c>
      <c r="E583" s="56" t="str">
        <f>IF(A583=0,0,VLOOKUP(A583,[1]HPW!$A$18:$AH$10000,28,0))</f>
        <v>FNA15BLA05</v>
      </c>
      <c r="F583" s="57">
        <f>VLOOKUP(A583,[1]HPW!$A$18:$AF$10000,30,0)</f>
        <v>1.55</v>
      </c>
      <c r="G583" s="58" t="str">
        <f>IF(A583=0,0,VLOOKUP(A583,[1]HPW!$A$18:$AH$10000,31,0))</f>
        <v>浅蓝</v>
      </c>
      <c r="H583" s="58">
        <f>IF(A583=0,0,VLOOKUP(A583,[1]HPW!$A$18:$AF$10000,6,0))</f>
        <v>40</v>
      </c>
      <c r="I583" s="58">
        <v>6</v>
      </c>
      <c r="J583" s="58">
        <v>13.081</v>
      </c>
      <c r="K583" s="65">
        <f t="shared" ref="K583:K626" si="22">J583/I583</f>
        <v>2.18016666666667</v>
      </c>
      <c r="L583" s="65"/>
      <c r="M583" s="65"/>
      <c r="N583" s="65"/>
      <c r="O583" s="65"/>
      <c r="P583" s="65"/>
      <c r="Q583" s="65"/>
      <c r="R583" s="65"/>
      <c r="S583" s="71" t="s">
        <v>118</v>
      </c>
      <c r="T583" s="31" t="s">
        <v>119</v>
      </c>
      <c r="U583" s="73">
        <v>0.01</v>
      </c>
    </row>
    <row r="584" customHeight="1" spans="1:21">
      <c r="A584" s="53" t="s">
        <v>672</v>
      </c>
      <c r="B584" s="54">
        <f>IF(A584=0,0,VLOOKUP(A584,[1]HPW!$A$5:$U$10000,21,0))</f>
        <v>20</v>
      </c>
      <c r="C584" s="51">
        <v>78</v>
      </c>
      <c r="D584" s="55" t="s">
        <v>117</v>
      </c>
      <c r="E584" s="56" t="str">
        <f>IF(A584=0,0,VLOOKUP(A584,[1]HPW!$A$18:$AH$10000,28,0))</f>
        <v>FNA15BLA05</v>
      </c>
      <c r="F584" s="57">
        <f>VLOOKUP(A584,[1]HPW!$A$18:$AF$10000,30,0)</f>
        <v>1.55</v>
      </c>
      <c r="G584" s="58" t="str">
        <f>IF(A584=0,0,VLOOKUP(A584,[1]HPW!$A$18:$AH$10000,31,0))</f>
        <v>浅蓝</v>
      </c>
      <c r="H584" s="58">
        <f>IF(A584=0,0,VLOOKUP(A584,[1]HPW!$A$18:$AF$10000,6,0))</f>
        <v>40</v>
      </c>
      <c r="I584" s="58">
        <v>6</v>
      </c>
      <c r="J584" s="58">
        <v>13.917</v>
      </c>
      <c r="K584" s="65">
        <f t="shared" si="22"/>
        <v>2.3195</v>
      </c>
      <c r="L584" s="65"/>
      <c r="M584" s="65"/>
      <c r="N584" s="65"/>
      <c r="O584" s="65"/>
      <c r="P584" s="65"/>
      <c r="Q584" s="65"/>
      <c r="R584" s="65"/>
      <c r="S584" s="71" t="s">
        <v>118</v>
      </c>
      <c r="T584" s="31" t="s">
        <v>119</v>
      </c>
      <c r="U584" s="73">
        <v>0.01</v>
      </c>
    </row>
    <row r="585" customHeight="1" spans="1:21">
      <c r="A585" s="53" t="s">
        <v>673</v>
      </c>
      <c r="B585" s="54">
        <f>IF(A585=0,0,VLOOKUP(A585,[1]HPW!$A$5:$U$10000,21,0))</f>
        <v>20</v>
      </c>
      <c r="C585" s="51">
        <v>78</v>
      </c>
      <c r="D585" s="55" t="s">
        <v>117</v>
      </c>
      <c r="E585" s="56" t="str">
        <f>IF(A585=0,0,VLOOKUP(A585,[1]HPW!$A$18:$AH$10000,28,0))</f>
        <v>FNA15BLA05</v>
      </c>
      <c r="F585" s="57">
        <f>VLOOKUP(A585,[1]HPW!$A$18:$AF$10000,30,0)</f>
        <v>1.55</v>
      </c>
      <c r="G585" s="58" t="str">
        <f>IF(A585=0,0,VLOOKUP(A585,[1]HPW!$A$18:$AH$10000,31,0))</f>
        <v>浅蓝</v>
      </c>
      <c r="H585" s="58">
        <f>IF(A585=0,0,VLOOKUP(A585,[1]HPW!$A$18:$AF$10000,6,0))</f>
        <v>40</v>
      </c>
      <c r="I585" s="58">
        <v>6</v>
      </c>
      <c r="J585" s="58">
        <v>14.736</v>
      </c>
      <c r="K585" s="65">
        <f t="shared" si="22"/>
        <v>2.456</v>
      </c>
      <c r="L585" s="65"/>
      <c r="M585" s="65"/>
      <c r="N585" s="65"/>
      <c r="O585" s="65"/>
      <c r="P585" s="65"/>
      <c r="Q585" s="65"/>
      <c r="R585" s="65"/>
      <c r="S585" s="71" t="s">
        <v>118</v>
      </c>
      <c r="T585" s="31" t="s">
        <v>119</v>
      </c>
      <c r="U585" s="73">
        <v>0.01</v>
      </c>
    </row>
    <row r="586" customHeight="1" spans="1:21">
      <c r="A586" s="53" t="s">
        <v>674</v>
      </c>
      <c r="B586" s="54">
        <f>IF(A586=0,0,VLOOKUP(A586,[1]HPW!$A$5:$U$10000,21,0))</f>
        <v>15</v>
      </c>
      <c r="C586" s="51">
        <v>88</v>
      </c>
      <c r="D586" s="55" t="s">
        <v>117</v>
      </c>
      <c r="E586" s="56" t="str">
        <f>IF(A586=0,0,VLOOKUP(A586,[1]HPW!$A$18:$AH$10000,28,0))</f>
        <v>FNA15BLA05</v>
      </c>
      <c r="F586" s="57">
        <f>VLOOKUP(A586,[1]HPW!$A$18:$AF$10000,30,0)</f>
        <v>1.55</v>
      </c>
      <c r="G586" s="58" t="str">
        <f>IF(A586=0,0,VLOOKUP(A586,[1]HPW!$A$18:$AH$10000,31,0))</f>
        <v>浅蓝</v>
      </c>
      <c r="H586" s="58">
        <f>IF(A586=0,0,VLOOKUP(A586,[1]HPW!$A$18:$AF$10000,6,0))</f>
        <v>30</v>
      </c>
      <c r="I586" s="58">
        <v>6</v>
      </c>
      <c r="J586" s="58">
        <v>15.728</v>
      </c>
      <c r="K586" s="65">
        <f t="shared" si="22"/>
        <v>2.62133333333333</v>
      </c>
      <c r="L586" s="65"/>
      <c r="M586" s="65"/>
      <c r="N586" s="65"/>
      <c r="O586" s="65"/>
      <c r="P586" s="65"/>
      <c r="Q586" s="65"/>
      <c r="R586" s="65"/>
      <c r="S586" s="71" t="s">
        <v>118</v>
      </c>
      <c r="T586" s="31" t="s">
        <v>119</v>
      </c>
      <c r="U586" s="73">
        <v>0.01</v>
      </c>
    </row>
    <row r="587" customHeight="1" spans="1:21">
      <c r="A587" s="53" t="s">
        <v>675</v>
      </c>
      <c r="B587" s="54">
        <f>IF(A587=0,0,VLOOKUP(A587,[1]HPW!$A$5:$U$10000,21,0))</f>
        <v>15</v>
      </c>
      <c r="C587" s="51">
        <v>88</v>
      </c>
      <c r="D587" s="55" t="s">
        <v>117</v>
      </c>
      <c r="E587" s="56" t="str">
        <f>IF(A587=0,0,VLOOKUP(A587,[1]HPW!$A$18:$AH$10000,28,0))</f>
        <v>FNA15BLA05</v>
      </c>
      <c r="F587" s="57">
        <f>VLOOKUP(A587,[1]HPW!$A$18:$AF$10000,30,0)</f>
        <v>1.55</v>
      </c>
      <c r="G587" s="58" t="str">
        <f>IF(A587=0,0,VLOOKUP(A587,[1]HPW!$A$18:$AH$10000,31,0))</f>
        <v>浅蓝</v>
      </c>
      <c r="H587" s="58">
        <f>IF(A587=0,0,VLOOKUP(A587,[1]HPW!$A$18:$AF$10000,6,0))</f>
        <v>30</v>
      </c>
      <c r="I587" s="58">
        <v>6</v>
      </c>
      <c r="J587" s="58">
        <v>16.643</v>
      </c>
      <c r="K587" s="65">
        <f t="shared" si="22"/>
        <v>2.77383333333333</v>
      </c>
      <c r="L587" s="65"/>
      <c r="M587" s="65"/>
      <c r="N587" s="65"/>
      <c r="O587" s="65"/>
      <c r="P587" s="65"/>
      <c r="Q587" s="65"/>
      <c r="R587" s="65"/>
      <c r="S587" s="71" t="s">
        <v>118</v>
      </c>
      <c r="T587" s="31" t="s">
        <v>119</v>
      </c>
      <c r="U587" s="73">
        <v>0.01</v>
      </c>
    </row>
    <row r="588" customHeight="1" spans="1:21">
      <c r="A588" s="53" t="s">
        <v>676</v>
      </c>
      <c r="B588" s="54">
        <f>IF(A588=0,0,VLOOKUP(A588,[1]HPW!$A$5:$U$10000,21,0))</f>
        <v>15</v>
      </c>
      <c r="C588" s="51">
        <v>88</v>
      </c>
      <c r="D588" s="55" t="s">
        <v>117</v>
      </c>
      <c r="E588" s="56" t="str">
        <f>IF(A588=0,0,VLOOKUP(A588,[1]HPW!$A$18:$AH$10000,28,0))</f>
        <v>FNA15BLA05</v>
      </c>
      <c r="F588" s="57">
        <f>VLOOKUP(A588,[1]HPW!$A$18:$AF$10000,30,0)</f>
        <v>1.55</v>
      </c>
      <c r="G588" s="58" t="str">
        <f>IF(A588=0,0,VLOOKUP(A588,[1]HPW!$A$18:$AH$10000,31,0))</f>
        <v>浅蓝</v>
      </c>
      <c r="H588" s="58">
        <f>IF(A588=0,0,VLOOKUP(A588,[1]HPW!$A$18:$AF$10000,6,0))</f>
        <v>30</v>
      </c>
      <c r="I588" s="58">
        <v>6</v>
      </c>
      <c r="J588" s="58">
        <v>17.54</v>
      </c>
      <c r="K588" s="65">
        <f t="shared" si="22"/>
        <v>2.92333333333333</v>
      </c>
      <c r="L588" s="65"/>
      <c r="M588" s="65"/>
      <c r="N588" s="65"/>
      <c r="O588" s="65"/>
      <c r="P588" s="65"/>
      <c r="Q588" s="65"/>
      <c r="R588" s="65"/>
      <c r="S588" s="71" t="s">
        <v>118</v>
      </c>
      <c r="T588" s="31" t="s">
        <v>119</v>
      </c>
      <c r="U588" s="73">
        <v>0.01</v>
      </c>
    </row>
    <row r="589" customHeight="1" spans="1:21">
      <c r="A589" s="53" t="s">
        <v>677</v>
      </c>
      <c r="B589" s="54">
        <f>IF(A589=0,0,VLOOKUP(A589,[1]HPW!$A$5:$U$10000,21,0))</f>
        <v>20</v>
      </c>
      <c r="C589" s="51">
        <v>78</v>
      </c>
      <c r="D589" s="55" t="s">
        <v>117</v>
      </c>
      <c r="E589" s="56" t="str">
        <f>IF(A589=0,0,VLOOKUP(A589,[1]HPW!$A$18:$AH$10000,28,0))</f>
        <v>FNA15WHA11</v>
      </c>
      <c r="F589" s="57">
        <f>VLOOKUP(A589,[1]HPW!$A$18:$AF$10000,30,0)</f>
        <v>1.55</v>
      </c>
      <c r="G589" s="58" t="str">
        <f>IF(A589=0,0,VLOOKUP(A589,[1]HPW!$A$18:$AH$10000,31,0))</f>
        <v>白色</v>
      </c>
      <c r="H589" s="58">
        <f>IF(A589=0,0,VLOOKUP(A589,[1]HPW!$A$18:$AF$10000,6,0))</f>
        <v>40</v>
      </c>
      <c r="I589" s="58">
        <v>6</v>
      </c>
      <c r="J589" s="58">
        <v>13.081</v>
      </c>
      <c r="K589" s="65">
        <f t="shared" si="22"/>
        <v>2.18016666666667</v>
      </c>
      <c r="L589" s="65"/>
      <c r="M589" s="65"/>
      <c r="N589" s="65"/>
      <c r="O589" s="65"/>
      <c r="P589" s="65"/>
      <c r="Q589" s="65"/>
      <c r="R589" s="65"/>
      <c r="S589" s="71" t="s">
        <v>126</v>
      </c>
      <c r="T589" s="31" t="s">
        <v>119</v>
      </c>
      <c r="U589" s="73">
        <v>0.01</v>
      </c>
    </row>
    <row r="590" customHeight="1" spans="1:21">
      <c r="A590" s="53" t="s">
        <v>678</v>
      </c>
      <c r="B590" s="54">
        <f>IF(A590=0,0,VLOOKUP(A590,[1]HPW!$A$5:$U$10000,21,0))</f>
        <v>20</v>
      </c>
      <c r="C590" s="51">
        <v>78</v>
      </c>
      <c r="D590" s="55" t="s">
        <v>117</v>
      </c>
      <c r="E590" s="56" t="str">
        <f>IF(A590=0,0,VLOOKUP(A590,[1]HPW!$A$18:$AH$10000,28,0))</f>
        <v>FNA15WHA11</v>
      </c>
      <c r="F590" s="57">
        <f>VLOOKUP(A590,[1]HPW!$A$18:$AF$10000,30,0)</f>
        <v>1.55</v>
      </c>
      <c r="G590" s="58" t="str">
        <f>IF(A590=0,0,VLOOKUP(A590,[1]HPW!$A$18:$AH$10000,31,0))</f>
        <v>白色</v>
      </c>
      <c r="H590" s="58">
        <f>IF(A590=0,0,VLOOKUP(A590,[1]HPW!$A$18:$AF$10000,6,0))</f>
        <v>40</v>
      </c>
      <c r="I590" s="58">
        <v>6</v>
      </c>
      <c r="J590" s="58">
        <v>13.917</v>
      </c>
      <c r="K590" s="65">
        <f t="shared" si="22"/>
        <v>2.3195</v>
      </c>
      <c r="L590" s="65"/>
      <c r="M590" s="65"/>
      <c r="N590" s="65"/>
      <c r="O590" s="65"/>
      <c r="P590" s="65"/>
      <c r="Q590" s="65"/>
      <c r="R590" s="65"/>
      <c r="S590" s="71" t="s">
        <v>126</v>
      </c>
      <c r="T590" s="31" t="s">
        <v>119</v>
      </c>
      <c r="U590" s="73">
        <v>0.01</v>
      </c>
    </row>
    <row r="591" customHeight="1" spans="1:21">
      <c r="A591" s="53" t="s">
        <v>679</v>
      </c>
      <c r="B591" s="54">
        <f>IF(A591=0,0,VLOOKUP(A591,[1]HPW!$A$5:$U$10000,21,0))</f>
        <v>20</v>
      </c>
      <c r="C591" s="51">
        <v>78</v>
      </c>
      <c r="D591" s="55" t="s">
        <v>117</v>
      </c>
      <c r="E591" s="56" t="str">
        <f>IF(A591=0,0,VLOOKUP(A591,[1]HPW!$A$18:$AH$10000,28,0))</f>
        <v>FNA15WHA11</v>
      </c>
      <c r="F591" s="57">
        <f>VLOOKUP(A591,[1]HPW!$A$18:$AF$10000,30,0)</f>
        <v>1.55</v>
      </c>
      <c r="G591" s="58" t="str">
        <f>IF(A591=0,0,VLOOKUP(A591,[1]HPW!$A$18:$AH$10000,31,0))</f>
        <v>白色</v>
      </c>
      <c r="H591" s="58">
        <f>IF(A591=0,0,VLOOKUP(A591,[1]HPW!$A$18:$AF$10000,6,0))</f>
        <v>40</v>
      </c>
      <c r="I591" s="58">
        <v>6</v>
      </c>
      <c r="J591" s="58">
        <v>14.736</v>
      </c>
      <c r="K591" s="65">
        <f t="shared" si="22"/>
        <v>2.456</v>
      </c>
      <c r="L591" s="65"/>
      <c r="M591" s="65"/>
      <c r="N591" s="65"/>
      <c r="O591" s="65"/>
      <c r="P591" s="65"/>
      <c r="Q591" s="65"/>
      <c r="R591" s="65"/>
      <c r="S591" s="71" t="s">
        <v>126</v>
      </c>
      <c r="T591" s="31" t="s">
        <v>119</v>
      </c>
      <c r="U591" s="73">
        <v>0.01</v>
      </c>
    </row>
    <row r="592" customHeight="1" spans="1:21">
      <c r="A592" s="53" t="s">
        <v>680</v>
      </c>
      <c r="B592" s="54">
        <f>IF(A592=0,0,VLOOKUP(A592,[1]HPW!$A$5:$U$10000,21,0))</f>
        <v>20</v>
      </c>
      <c r="C592" s="51">
        <v>88</v>
      </c>
      <c r="D592" s="55" t="s">
        <v>117</v>
      </c>
      <c r="E592" s="56" t="str">
        <f>IF(A592=0,0,VLOOKUP(A592,[1]HPW!$A$18:$AH$10000,28,0))</f>
        <v>FNA15WHA11</v>
      </c>
      <c r="F592" s="57">
        <f>VLOOKUP(A592,[1]HPW!$A$18:$AF$10000,30,0)</f>
        <v>1.55</v>
      </c>
      <c r="G592" s="58" t="str">
        <f>IF(A592=0,0,VLOOKUP(A592,[1]HPW!$A$18:$AH$10000,31,0))</f>
        <v>白色</v>
      </c>
      <c r="H592" s="58">
        <f>IF(A592=0,0,VLOOKUP(A592,[1]HPW!$A$18:$AF$10000,6,0))</f>
        <v>40</v>
      </c>
      <c r="I592" s="58">
        <v>6</v>
      </c>
      <c r="J592" s="58">
        <v>15.728</v>
      </c>
      <c r="K592" s="65">
        <f t="shared" si="22"/>
        <v>2.62133333333333</v>
      </c>
      <c r="L592" s="65"/>
      <c r="M592" s="65"/>
      <c r="N592" s="65"/>
      <c r="O592" s="65"/>
      <c r="P592" s="65"/>
      <c r="Q592" s="65"/>
      <c r="R592" s="65"/>
      <c r="S592" s="71" t="s">
        <v>126</v>
      </c>
      <c r="T592" s="31" t="s">
        <v>119</v>
      </c>
      <c r="U592" s="73">
        <v>0.01</v>
      </c>
    </row>
    <row r="593" customHeight="1" spans="1:21">
      <c r="A593" s="53" t="s">
        <v>681</v>
      </c>
      <c r="B593" s="54">
        <f>IF(A593=0,0,VLOOKUP(A593,[1]HPW!$A$5:$U$10000,21,0))</f>
        <v>15</v>
      </c>
      <c r="C593" s="51">
        <v>88</v>
      </c>
      <c r="D593" s="55" t="s">
        <v>117</v>
      </c>
      <c r="E593" s="56" t="str">
        <f>IF(A593=0,0,VLOOKUP(A593,[1]HPW!$A$18:$AH$10000,28,0))</f>
        <v>FNA15WHA11</v>
      </c>
      <c r="F593" s="57">
        <f>VLOOKUP(A593,[1]HPW!$A$18:$AF$10000,30,0)</f>
        <v>1.55</v>
      </c>
      <c r="G593" s="58" t="str">
        <f>IF(A593=0,0,VLOOKUP(A593,[1]HPW!$A$18:$AH$10000,31,0))</f>
        <v>白色</v>
      </c>
      <c r="H593" s="58">
        <f>IF(A593=0,0,VLOOKUP(A593,[1]HPW!$A$18:$AF$10000,6,0))</f>
        <v>30</v>
      </c>
      <c r="I593" s="58">
        <v>6</v>
      </c>
      <c r="J593" s="58">
        <v>16.643</v>
      </c>
      <c r="K593" s="65">
        <f t="shared" si="22"/>
        <v>2.77383333333333</v>
      </c>
      <c r="L593" s="65"/>
      <c r="M593" s="65"/>
      <c r="N593" s="65"/>
      <c r="O593" s="65"/>
      <c r="P593" s="65"/>
      <c r="Q593" s="65"/>
      <c r="R593" s="65"/>
      <c r="S593" s="71" t="s">
        <v>126</v>
      </c>
      <c r="T593" s="31" t="s">
        <v>119</v>
      </c>
      <c r="U593" s="73">
        <v>0.01</v>
      </c>
    </row>
    <row r="594" customHeight="1" spans="1:21">
      <c r="A594" s="53" t="s">
        <v>682</v>
      </c>
      <c r="B594" s="54">
        <f>IF(A594=0,0,VLOOKUP(A594,[1]HPW!$A$5:$U$10000,21,0))</f>
        <v>15</v>
      </c>
      <c r="C594" s="51">
        <v>88</v>
      </c>
      <c r="D594" s="55" t="s">
        <v>117</v>
      </c>
      <c r="E594" s="56" t="str">
        <f>IF(A594=0,0,VLOOKUP(A594,[1]HPW!$A$18:$AH$10000,28,0))</f>
        <v>FNA15WHA11</v>
      </c>
      <c r="F594" s="57">
        <f>VLOOKUP(A594,[1]HPW!$A$18:$AF$10000,30,0)</f>
        <v>1.55</v>
      </c>
      <c r="G594" s="58" t="str">
        <f>IF(A594=0,0,VLOOKUP(A594,[1]HPW!$A$18:$AH$10000,31,0))</f>
        <v>白色</v>
      </c>
      <c r="H594" s="58">
        <f>IF(A594=0,0,VLOOKUP(A594,[1]HPW!$A$18:$AF$10000,6,0))</f>
        <v>30</v>
      </c>
      <c r="I594" s="58">
        <v>6</v>
      </c>
      <c r="J594" s="58">
        <v>17.54</v>
      </c>
      <c r="K594" s="65">
        <f t="shared" si="22"/>
        <v>2.92333333333333</v>
      </c>
      <c r="L594" s="65"/>
      <c r="M594" s="65"/>
      <c r="N594" s="65"/>
      <c r="O594" s="65"/>
      <c r="P594" s="65"/>
      <c r="Q594" s="65"/>
      <c r="R594" s="65"/>
      <c r="S594" s="71" t="s">
        <v>126</v>
      </c>
      <c r="T594" s="31" t="s">
        <v>119</v>
      </c>
      <c r="U594" s="73">
        <v>0.01</v>
      </c>
    </row>
    <row r="595" customHeight="1" spans="1:21">
      <c r="A595" s="53" t="s">
        <v>683</v>
      </c>
      <c r="B595" s="54">
        <f>IF(A595=0,0,VLOOKUP(A595,[1]HPW!$A$5:$U$10000,21,0))</f>
        <v>15</v>
      </c>
      <c r="C595" s="51">
        <v>78</v>
      </c>
      <c r="D595" s="51" t="s">
        <v>133</v>
      </c>
      <c r="E595" s="56" t="str">
        <f>IF(A595=0,0,VLOOKUP(A595,[1]HPW!$A$18:$AH$10000,28,0))</f>
        <v>FNA15WHA11</v>
      </c>
      <c r="F595" s="57">
        <f>VLOOKUP(A595,[1]HPW!$A$18:$AF$10000,30,0)</f>
        <v>1.55</v>
      </c>
      <c r="G595" s="58" t="str">
        <f>IF(A595=0,0,VLOOKUP(A595,[1]HPW!$A$18:$AH$10000,31,0))</f>
        <v>白色</v>
      </c>
      <c r="H595" s="58">
        <f>IF(A595=0,0,VLOOKUP(A595,[1]HPW!$A$18:$AF$10000,6,0))</f>
        <v>30</v>
      </c>
      <c r="I595" s="58">
        <v>10</v>
      </c>
      <c r="J595" s="58">
        <v>10.194</v>
      </c>
      <c r="K595" s="65">
        <f t="shared" si="22"/>
        <v>1.0194</v>
      </c>
      <c r="L595" s="65"/>
      <c r="M595" s="65"/>
      <c r="N595" s="65"/>
      <c r="O595" s="65"/>
      <c r="P595" s="65"/>
      <c r="Q595" s="65"/>
      <c r="R595" s="65"/>
      <c r="S595" s="56"/>
      <c r="T595" s="31" t="s">
        <v>119</v>
      </c>
      <c r="U595" s="73">
        <v>0.01</v>
      </c>
    </row>
    <row r="596" customHeight="1" spans="1:21">
      <c r="A596" s="53" t="s">
        <v>684</v>
      </c>
      <c r="B596" s="54">
        <f>IF(A596=0,0,VLOOKUP(A596,[1]HPW!$A$5:$U$10000,21,0))</f>
        <v>15</v>
      </c>
      <c r="C596" s="51">
        <v>78</v>
      </c>
      <c r="D596" s="51" t="s">
        <v>133</v>
      </c>
      <c r="E596" s="56" t="str">
        <f>IF(A596=0,0,VLOOKUP(A596,[1]HPW!$A$18:$AH$10000,28,0))</f>
        <v>FNA15WHA11</v>
      </c>
      <c r="F596" s="57">
        <f>VLOOKUP(A596,[1]HPW!$A$18:$AF$10000,30,0)</f>
        <v>1.55</v>
      </c>
      <c r="G596" s="58" t="str">
        <f>IF(A596=0,0,VLOOKUP(A596,[1]HPW!$A$18:$AH$10000,31,0))</f>
        <v>白色</v>
      </c>
      <c r="H596" s="58">
        <f>IF(A596=0,0,VLOOKUP(A596,[1]HPW!$A$18:$AF$10000,6,0))</f>
        <v>30</v>
      </c>
      <c r="I596" s="58">
        <v>12</v>
      </c>
      <c r="J596" s="58">
        <v>13.506</v>
      </c>
      <c r="K596" s="65">
        <f t="shared" si="22"/>
        <v>1.1255</v>
      </c>
      <c r="L596" s="65"/>
      <c r="M596" s="65"/>
      <c r="N596" s="65"/>
      <c r="O596" s="65"/>
      <c r="P596" s="65"/>
      <c r="Q596" s="65"/>
      <c r="R596" s="65"/>
      <c r="S596" s="56"/>
      <c r="T596" s="31" t="s">
        <v>119</v>
      </c>
      <c r="U596" s="73">
        <v>0.01</v>
      </c>
    </row>
    <row r="597" customHeight="1" spans="1:21">
      <c r="A597" s="53" t="s">
        <v>685</v>
      </c>
      <c r="B597" s="54">
        <f>IF(A597=0,0,VLOOKUP(A597,[1]HPW!$A$5:$U$10000,21,0))</f>
        <v>15</v>
      </c>
      <c r="C597" s="51">
        <v>78</v>
      </c>
      <c r="D597" s="51" t="s">
        <v>133</v>
      </c>
      <c r="E597" s="56" t="str">
        <f>IF(A597=0,0,VLOOKUP(A597,[1]HPW!$A$18:$AH$10000,28,0))</f>
        <v>FNA15WHA11</v>
      </c>
      <c r="F597" s="57">
        <f>VLOOKUP(A597,[1]HPW!$A$18:$AF$10000,30,0)</f>
        <v>1.55</v>
      </c>
      <c r="G597" s="58" t="str">
        <f>IF(A597=0,0,VLOOKUP(A597,[1]HPW!$A$18:$AH$10000,31,0))</f>
        <v>白色</v>
      </c>
      <c r="H597" s="58">
        <f>IF(A597=0,0,VLOOKUP(A597,[1]HPW!$A$18:$AF$10000,6,0))</f>
        <v>30</v>
      </c>
      <c r="I597" s="58">
        <v>20</v>
      </c>
      <c r="J597" s="58">
        <v>24.249</v>
      </c>
      <c r="K597" s="65">
        <f t="shared" si="22"/>
        <v>1.21245</v>
      </c>
      <c r="L597" s="65"/>
      <c r="M597" s="65"/>
      <c r="N597" s="65"/>
      <c r="O597" s="65"/>
      <c r="P597" s="65"/>
      <c r="Q597" s="65"/>
      <c r="R597" s="65"/>
      <c r="S597" s="56"/>
      <c r="T597" s="31" t="s">
        <v>119</v>
      </c>
      <c r="U597" s="73">
        <v>0.01</v>
      </c>
    </row>
    <row r="598" customHeight="1" spans="1:21">
      <c r="A598" s="53" t="s">
        <v>686</v>
      </c>
      <c r="B598" s="54">
        <f>IF(A598=0,0,VLOOKUP(A598,[1]HPW!$A$5:$U$10000,21,0))</f>
        <v>15</v>
      </c>
      <c r="C598" s="51">
        <v>88</v>
      </c>
      <c r="D598" s="51" t="s">
        <v>133</v>
      </c>
      <c r="E598" s="56" t="str">
        <f>IF(A598=0,0,VLOOKUP(A598,[1]HPW!$A$18:$AH$10000,28,0))</f>
        <v>FNA15WHA11</v>
      </c>
      <c r="F598" s="57">
        <f>VLOOKUP(A598,[1]HPW!$A$18:$AF$10000,30,0)</f>
        <v>1.55</v>
      </c>
      <c r="G598" s="58" t="str">
        <f>IF(A598=0,0,VLOOKUP(A598,[1]HPW!$A$18:$AH$10000,31,0))</f>
        <v>白色</v>
      </c>
      <c r="H598" s="58">
        <f>IF(A598=0,0,VLOOKUP(A598,[1]HPW!$A$18:$AF$10000,6,0))</f>
        <v>30</v>
      </c>
      <c r="I598" s="58">
        <v>18</v>
      </c>
      <c r="J598" s="58">
        <v>23.681</v>
      </c>
      <c r="K598" s="65">
        <f t="shared" si="22"/>
        <v>1.31561111111111</v>
      </c>
      <c r="L598" s="65"/>
      <c r="M598" s="65"/>
      <c r="N598" s="65"/>
      <c r="O598" s="65"/>
      <c r="P598" s="65"/>
      <c r="Q598" s="65"/>
      <c r="R598" s="65"/>
      <c r="S598" s="56"/>
      <c r="T598" s="31" t="s">
        <v>119</v>
      </c>
      <c r="U598" s="73">
        <v>0.01</v>
      </c>
    </row>
    <row r="599" customHeight="1" spans="1:21">
      <c r="A599" s="53" t="s">
        <v>687</v>
      </c>
      <c r="B599" s="54">
        <f>IF(A599=0,0,VLOOKUP(A599,[1]HPW!$A$5:$U$10000,21,0))</f>
        <v>20</v>
      </c>
      <c r="C599" s="51">
        <v>88</v>
      </c>
      <c r="D599" s="51" t="s">
        <v>133</v>
      </c>
      <c r="E599" s="56" t="str">
        <f>IF(A599=0,0,VLOOKUP(A599,[1]HPW!$A$18:$AH$10000,28,0))</f>
        <v>FNA15WHA11</v>
      </c>
      <c r="F599" s="57">
        <f>VLOOKUP(A599,[1]HPW!$A$18:$AF$10000,30,0)</f>
        <v>1.55</v>
      </c>
      <c r="G599" s="58" t="str">
        <f>IF(A599=0,0,VLOOKUP(A599,[1]HPW!$A$18:$AH$10000,31,0))</f>
        <v>白色</v>
      </c>
      <c r="H599" s="58">
        <f>IF(A599=0,0,VLOOKUP(A599,[1]HPW!$A$18:$AF$10000,6,0))</f>
        <v>20</v>
      </c>
      <c r="I599" s="58">
        <v>18</v>
      </c>
      <c r="J599" s="58">
        <v>25.241</v>
      </c>
      <c r="K599" s="65">
        <f t="shared" si="22"/>
        <v>1.40227777777778</v>
      </c>
      <c r="L599" s="65"/>
      <c r="M599" s="65"/>
      <c r="N599" s="65"/>
      <c r="O599" s="65"/>
      <c r="P599" s="65"/>
      <c r="Q599" s="65"/>
      <c r="R599" s="65"/>
      <c r="S599" s="56"/>
      <c r="T599" s="31" t="s">
        <v>119</v>
      </c>
      <c r="U599" s="73">
        <v>0.01</v>
      </c>
    </row>
    <row r="600" customHeight="1" spans="1:21">
      <c r="A600" s="53" t="s">
        <v>688</v>
      </c>
      <c r="B600" s="54">
        <f>IF(A600=0,0,VLOOKUP(A600,[1]HPW!$A$5:$U$10000,21,0))</f>
        <v>20</v>
      </c>
      <c r="C600" s="51">
        <v>88</v>
      </c>
      <c r="D600" s="51" t="s">
        <v>133</v>
      </c>
      <c r="E600" s="56" t="str">
        <f>IF(A600=0,0,VLOOKUP(A600,[1]HPW!$A$18:$AH$10000,28,0))</f>
        <v>FNA15WHA11</v>
      </c>
      <c r="F600" s="57">
        <f>VLOOKUP(A600,[1]HPW!$A$18:$AF$10000,30,0)</f>
        <v>1.55</v>
      </c>
      <c r="G600" s="58" t="str">
        <f>IF(A600=0,0,VLOOKUP(A600,[1]HPW!$A$18:$AH$10000,31,0))</f>
        <v>白色</v>
      </c>
      <c r="H600" s="58">
        <f>IF(A600=0,0,VLOOKUP(A600,[1]HPW!$A$18:$AF$10000,6,0))</f>
        <v>20</v>
      </c>
      <c r="I600" s="58">
        <v>10</v>
      </c>
      <c r="J600" s="58">
        <v>14.973</v>
      </c>
      <c r="K600" s="65">
        <f t="shared" si="22"/>
        <v>1.4973</v>
      </c>
      <c r="L600" s="65"/>
      <c r="M600" s="65"/>
      <c r="N600" s="65"/>
      <c r="O600" s="65"/>
      <c r="P600" s="65"/>
      <c r="Q600" s="65"/>
      <c r="R600" s="65"/>
      <c r="S600" s="56"/>
      <c r="T600" s="31" t="s">
        <v>119</v>
      </c>
      <c r="U600" s="73">
        <v>0.01</v>
      </c>
    </row>
    <row r="601" customHeight="1" spans="1:21">
      <c r="A601" s="53" t="s">
        <v>689</v>
      </c>
      <c r="B601" s="54">
        <f>IF(A601=0,0,VLOOKUP(A601,[1]HPW!$A$5:$U$10000,21,0))</f>
        <v>20</v>
      </c>
      <c r="C601" s="51">
        <v>98</v>
      </c>
      <c r="D601" s="51" t="s">
        <v>133</v>
      </c>
      <c r="E601" s="56" t="str">
        <f>IF(A601=0,0,VLOOKUP(A601,[1]HPW!$A$18:$AH$10000,28,0))</f>
        <v>FNA15WHA11</v>
      </c>
      <c r="F601" s="57">
        <f>VLOOKUP(A601,[1]HPW!$A$18:$AF$10000,30,0)</f>
        <v>1.55</v>
      </c>
      <c r="G601" s="58" t="str">
        <f>IF(A601=0,0,VLOOKUP(A601,[1]HPW!$A$18:$AH$10000,31,0))</f>
        <v>白色</v>
      </c>
      <c r="H601" s="58">
        <f>IF(A601=0,0,VLOOKUP(A601,[1]HPW!$A$18:$AF$10000,6,0))</f>
        <v>20</v>
      </c>
      <c r="I601" s="58">
        <v>8</v>
      </c>
      <c r="J601" s="58">
        <v>12.875</v>
      </c>
      <c r="K601" s="65">
        <f t="shared" si="22"/>
        <v>1.609375</v>
      </c>
      <c r="L601" s="65"/>
      <c r="M601" s="65"/>
      <c r="N601" s="65"/>
      <c r="O601" s="65"/>
      <c r="P601" s="65"/>
      <c r="Q601" s="65"/>
      <c r="R601" s="65"/>
      <c r="S601" s="56"/>
      <c r="T601" s="31" t="s">
        <v>119</v>
      </c>
      <c r="U601" s="73">
        <v>0.01</v>
      </c>
    </row>
    <row r="602" customHeight="1" spans="1:21">
      <c r="A602" s="53" t="s">
        <v>690</v>
      </c>
      <c r="B602" s="54">
        <f>IF(A602=0,0,VLOOKUP(A602,[1]HPW!$A$5:$U$10000,21,0))</f>
        <v>20</v>
      </c>
      <c r="C602" s="51">
        <v>98</v>
      </c>
      <c r="D602" s="51" t="s">
        <v>133</v>
      </c>
      <c r="E602" s="56" t="str">
        <f>IF(A602=0,0,VLOOKUP(A602,[1]HPW!$A$18:$AH$10000,28,0))</f>
        <v>FNA15WHA11</v>
      </c>
      <c r="F602" s="57">
        <f>VLOOKUP(A602,[1]HPW!$A$18:$AF$10000,30,0)</f>
        <v>1.55</v>
      </c>
      <c r="G602" s="58" t="str">
        <f>IF(A602=0,0,VLOOKUP(A602,[1]HPW!$A$18:$AH$10000,31,0))</f>
        <v>白色</v>
      </c>
      <c r="H602" s="58">
        <f>IF(A602=0,0,VLOOKUP(A602,[1]HPW!$A$18:$AF$10000,6,0))</f>
        <v>20</v>
      </c>
      <c r="I602" s="58">
        <v>6</v>
      </c>
      <c r="J602" s="58">
        <v>10.124</v>
      </c>
      <c r="K602" s="65">
        <f t="shared" si="22"/>
        <v>1.68733333333333</v>
      </c>
      <c r="L602" s="65"/>
      <c r="M602" s="65"/>
      <c r="N602" s="65"/>
      <c r="O602" s="65"/>
      <c r="P602" s="65"/>
      <c r="Q602" s="65"/>
      <c r="R602" s="65"/>
      <c r="S602" s="56"/>
      <c r="T602" s="31" t="s">
        <v>119</v>
      </c>
      <c r="U602" s="73">
        <v>0.01</v>
      </c>
    </row>
    <row r="603" customHeight="1" spans="1:21">
      <c r="A603" s="53" t="s">
        <v>691</v>
      </c>
      <c r="B603" s="54">
        <f>IF(A603=0,0,VLOOKUP(A603,[1]HPW!$A$5:$U$10000,21,0))</f>
        <v>20</v>
      </c>
      <c r="C603" s="51">
        <v>78</v>
      </c>
      <c r="D603" s="55" t="s">
        <v>117</v>
      </c>
      <c r="E603" s="56" t="str">
        <f>IF(A603=0,0,VLOOKUP(A603,[1]HPW!$A$18:$AH$10000,28,0))</f>
        <v>FNA15WHA09</v>
      </c>
      <c r="F603" s="57">
        <f>VLOOKUP(A603,[1]HPW!$A$18:$AF$10000,30,0)</f>
        <v>1.6</v>
      </c>
      <c r="G603" s="58" t="str">
        <f>IF(A603=0,0,VLOOKUP(A603,[1]HPW!$A$18:$AH$10000,31,0))</f>
        <v>白色</v>
      </c>
      <c r="H603" s="58">
        <f>IF(A603=0,0,VLOOKUP(A603,[1]HPW!$A$18:$AF$10000,6,0))</f>
        <v>40</v>
      </c>
      <c r="I603" s="58">
        <v>12</v>
      </c>
      <c r="J603" s="58">
        <v>23.02</v>
      </c>
      <c r="K603" s="65">
        <f t="shared" si="22"/>
        <v>1.91833333333333</v>
      </c>
      <c r="L603" s="65"/>
      <c r="M603" s="65"/>
      <c r="N603" s="65"/>
      <c r="O603" s="65"/>
      <c r="P603" s="65"/>
      <c r="Q603" s="65"/>
      <c r="R603" s="65"/>
      <c r="S603" s="71" t="s">
        <v>692</v>
      </c>
      <c r="T603" s="31"/>
      <c r="U603" s="73">
        <v>0.01</v>
      </c>
    </row>
    <row r="604" customHeight="1" spans="1:21">
      <c r="A604" s="53" t="s">
        <v>693</v>
      </c>
      <c r="B604" s="54">
        <f>IF(A604=0,0,VLOOKUP(A604,[1]HPW!$A$5:$U$10000,21,0))</f>
        <v>20</v>
      </c>
      <c r="C604" s="51">
        <v>78</v>
      </c>
      <c r="D604" s="55" t="s">
        <v>117</v>
      </c>
      <c r="E604" s="56" t="str">
        <f>IF(A604=0,0,VLOOKUP(A604,[1]HPW!$A$18:$AH$10000,28,0))</f>
        <v>FNA15WHA09</v>
      </c>
      <c r="F604" s="57">
        <f>VLOOKUP(A604,[1]HPW!$A$18:$AF$10000,30,0)</f>
        <v>1.6</v>
      </c>
      <c r="G604" s="58" t="str">
        <f>IF(A604=0,0,VLOOKUP(A604,[1]HPW!$A$18:$AH$10000,31,0))</f>
        <v>白色</v>
      </c>
      <c r="H604" s="58">
        <f>IF(A604=0,0,VLOOKUP(A604,[1]HPW!$A$18:$AF$10000,6,0))</f>
        <v>40</v>
      </c>
      <c r="I604" s="58">
        <v>12</v>
      </c>
      <c r="J604" s="58">
        <v>25.535</v>
      </c>
      <c r="K604" s="65">
        <f t="shared" si="22"/>
        <v>2.12791666666667</v>
      </c>
      <c r="L604" s="65"/>
      <c r="M604" s="65"/>
      <c r="N604" s="65"/>
      <c r="O604" s="65"/>
      <c r="P604" s="65"/>
      <c r="Q604" s="65"/>
      <c r="R604" s="65"/>
      <c r="S604" s="71" t="s">
        <v>692</v>
      </c>
      <c r="T604" s="31"/>
      <c r="U604" s="73">
        <v>0.01</v>
      </c>
    </row>
    <row r="605" customHeight="1" spans="1:21">
      <c r="A605" s="53" t="s">
        <v>694</v>
      </c>
      <c r="B605" s="54">
        <f>IF(A605=0,0,VLOOKUP(A605,[1]HPW!$A$5:$U$10000,21,0))</f>
        <v>20</v>
      </c>
      <c r="C605" s="51">
        <v>78</v>
      </c>
      <c r="D605" s="55" t="s">
        <v>117</v>
      </c>
      <c r="E605" s="56" t="str">
        <f>IF(A605=0,0,VLOOKUP(A605,[1]HPW!$A$18:$AH$10000,28,0))</f>
        <v>FNA15WHA09</v>
      </c>
      <c r="F605" s="57">
        <f>VLOOKUP(A605,[1]HPW!$A$18:$AF$10000,30,0)</f>
        <v>1.6</v>
      </c>
      <c r="G605" s="58" t="str">
        <f>IF(A605=0,0,VLOOKUP(A605,[1]HPW!$A$18:$AH$10000,31,0))</f>
        <v>白色</v>
      </c>
      <c r="H605" s="58">
        <f>IF(A605=0,0,VLOOKUP(A605,[1]HPW!$A$18:$AF$10000,6,0))</f>
        <v>40</v>
      </c>
      <c r="I605" s="58">
        <v>11</v>
      </c>
      <c r="J605" s="58">
        <v>25.255</v>
      </c>
      <c r="K605" s="65">
        <f t="shared" si="22"/>
        <v>2.29590909090909</v>
      </c>
      <c r="L605" s="65"/>
      <c r="M605" s="65"/>
      <c r="N605" s="65"/>
      <c r="O605" s="65"/>
      <c r="P605" s="65"/>
      <c r="Q605" s="65"/>
      <c r="R605" s="65"/>
      <c r="S605" s="71" t="s">
        <v>692</v>
      </c>
      <c r="T605" s="31"/>
      <c r="U605" s="73">
        <v>0.01</v>
      </c>
    </row>
    <row r="606" customHeight="1" spans="1:21">
      <c r="A606" s="53" t="s">
        <v>695</v>
      </c>
      <c r="B606" s="54">
        <f>IF(A606=0,0,VLOOKUP(A606,[1]HPW!$A$5:$U$10000,21,0))</f>
        <v>20</v>
      </c>
      <c r="C606" s="51">
        <v>88</v>
      </c>
      <c r="D606" s="55" t="s">
        <v>117</v>
      </c>
      <c r="E606" s="56" t="str">
        <f>IF(A606=0,0,VLOOKUP(A606,[1]HPW!$A$18:$AH$10000,28,0))</f>
        <v>FNA15WHA09</v>
      </c>
      <c r="F606" s="57">
        <f>VLOOKUP(A606,[1]HPW!$A$18:$AF$10000,30,0)</f>
        <v>1.6</v>
      </c>
      <c r="G606" s="58" t="str">
        <f>IF(A606=0,0,VLOOKUP(A606,[1]HPW!$A$18:$AH$10000,31,0))</f>
        <v>白色</v>
      </c>
      <c r="H606" s="58">
        <f>IF(A606=0,0,VLOOKUP(A606,[1]HPW!$A$18:$AF$10000,6,0))</f>
        <v>40</v>
      </c>
      <c r="I606" s="58">
        <v>10</v>
      </c>
      <c r="J606" s="58">
        <v>24.724</v>
      </c>
      <c r="K606" s="65">
        <f t="shared" si="22"/>
        <v>2.4724</v>
      </c>
      <c r="L606" s="65"/>
      <c r="M606" s="65"/>
      <c r="N606" s="65"/>
      <c r="O606" s="65"/>
      <c r="P606" s="65"/>
      <c r="Q606" s="65"/>
      <c r="R606" s="65"/>
      <c r="S606" s="71" t="s">
        <v>692</v>
      </c>
      <c r="T606" s="31"/>
      <c r="U606" s="73">
        <v>0.01</v>
      </c>
    </row>
    <row r="607" customHeight="1" spans="1:21">
      <c r="A607" s="53" t="s">
        <v>696</v>
      </c>
      <c r="B607" s="54">
        <f>IF(A607=0,0,VLOOKUP(A607,[1]HPW!$A$5:$U$10000,21,0))</f>
        <v>15</v>
      </c>
      <c r="C607" s="51">
        <v>88</v>
      </c>
      <c r="D607" s="55" t="s">
        <v>117</v>
      </c>
      <c r="E607" s="56" t="str">
        <f>IF(A607=0,0,VLOOKUP(A607,[1]HPW!$A$18:$AH$10000,28,0))</f>
        <v>FNA15WHA09</v>
      </c>
      <c r="F607" s="57">
        <f>VLOOKUP(A607,[1]HPW!$A$18:$AF$10000,30,0)</f>
        <v>1.6</v>
      </c>
      <c r="G607" s="58" t="str">
        <f>IF(A607=0,0,VLOOKUP(A607,[1]HPW!$A$18:$AH$10000,31,0))</f>
        <v>白色</v>
      </c>
      <c r="H607" s="58">
        <f>IF(A607=0,0,VLOOKUP(A607,[1]HPW!$A$18:$AF$10000,6,0))</f>
        <v>30</v>
      </c>
      <c r="I607" s="58">
        <v>10</v>
      </c>
      <c r="J607" s="58">
        <v>26.181</v>
      </c>
      <c r="K607" s="65">
        <f t="shared" si="22"/>
        <v>2.6181</v>
      </c>
      <c r="L607" s="65"/>
      <c r="M607" s="65"/>
      <c r="N607" s="65"/>
      <c r="O607" s="65"/>
      <c r="P607" s="65"/>
      <c r="Q607" s="65"/>
      <c r="R607" s="65"/>
      <c r="S607" s="71" t="s">
        <v>692</v>
      </c>
      <c r="T607" s="31"/>
      <c r="U607" s="73">
        <v>0.01</v>
      </c>
    </row>
    <row r="608" customHeight="1" spans="1:21">
      <c r="A608" s="53" t="s">
        <v>697</v>
      </c>
      <c r="B608" s="54">
        <f>IF(A608=0,0,VLOOKUP(A608,[1]HPW!$A$5:$U$10000,21,0))</f>
        <v>15</v>
      </c>
      <c r="C608" s="51">
        <v>88</v>
      </c>
      <c r="D608" s="55" t="s">
        <v>117</v>
      </c>
      <c r="E608" s="56" t="str">
        <f>IF(A608=0,0,VLOOKUP(A608,[1]HPW!$A$18:$AH$10000,28,0))</f>
        <v>FNA15WHA09</v>
      </c>
      <c r="F608" s="57">
        <f>VLOOKUP(A608,[1]HPW!$A$18:$AF$10000,30,0)</f>
        <v>1.6</v>
      </c>
      <c r="G608" s="58" t="str">
        <f>IF(A608=0,0,VLOOKUP(A608,[1]HPW!$A$18:$AH$10000,31,0))</f>
        <v>白色</v>
      </c>
      <c r="H608" s="58">
        <f>IF(A608=0,0,VLOOKUP(A608,[1]HPW!$A$18:$AF$10000,6,0))</f>
        <v>30</v>
      </c>
      <c r="I608" s="58">
        <v>9</v>
      </c>
      <c r="J608" s="58"/>
      <c r="K608" s="65">
        <f t="shared" si="22"/>
        <v>0</v>
      </c>
      <c r="L608" s="65"/>
      <c r="M608" s="65"/>
      <c r="N608" s="65"/>
      <c r="O608" s="65"/>
      <c r="P608" s="65"/>
      <c r="Q608" s="65"/>
      <c r="R608" s="65"/>
      <c r="S608" s="71" t="s">
        <v>692</v>
      </c>
      <c r="T608" s="31"/>
      <c r="U608" s="73">
        <v>0.01</v>
      </c>
    </row>
    <row r="609" customHeight="1" spans="1:21">
      <c r="A609" s="53" t="s">
        <v>698</v>
      </c>
      <c r="B609" s="54">
        <f>IF(A609=0,0,VLOOKUP(A609,[1]HPW!$A$5:$U$10000,21,0))</f>
        <v>15</v>
      </c>
      <c r="C609" s="51">
        <v>98</v>
      </c>
      <c r="D609" s="55" t="s">
        <v>117</v>
      </c>
      <c r="E609" s="56" t="str">
        <f>IF(A609=0,0,VLOOKUP(A609,[1]HPW!$A$18:$AH$10000,28,0))</f>
        <v>FNA15WHA09</v>
      </c>
      <c r="F609" s="57">
        <f>VLOOKUP(A609,[1]HPW!$A$18:$AF$10000,30,0)</f>
        <v>1.6</v>
      </c>
      <c r="G609" s="58" t="str">
        <f>IF(A609=0,0,VLOOKUP(A609,[1]HPW!$A$18:$AH$10000,31,0))</f>
        <v>白色</v>
      </c>
      <c r="H609" s="58">
        <f>IF(A609=0,0,VLOOKUP(A609,[1]HPW!$A$18:$AF$10000,6,0))</f>
        <v>30</v>
      </c>
      <c r="I609" s="58">
        <v>4</v>
      </c>
      <c r="J609" s="58"/>
      <c r="K609" s="65">
        <f t="shared" si="22"/>
        <v>0</v>
      </c>
      <c r="L609" s="65"/>
      <c r="M609" s="65"/>
      <c r="N609" s="65"/>
      <c r="O609" s="65"/>
      <c r="P609" s="65"/>
      <c r="Q609" s="65"/>
      <c r="R609" s="65"/>
      <c r="S609" s="71" t="s">
        <v>699</v>
      </c>
      <c r="T609" s="31"/>
      <c r="U609" s="73">
        <v>0.01</v>
      </c>
    </row>
    <row r="610" customHeight="1" spans="1:21">
      <c r="A610" s="53" t="s">
        <v>700</v>
      </c>
      <c r="B610" s="54">
        <f>IF(A610=0,0,VLOOKUP(A610,[1]HPW!$A$5:$U$10000,21,0))</f>
        <v>15</v>
      </c>
      <c r="C610" s="51">
        <v>98</v>
      </c>
      <c r="D610" s="55" t="s">
        <v>117</v>
      </c>
      <c r="E610" s="56" t="str">
        <f>IF(A610=0,0,VLOOKUP(A610,[1]HPW!$A$18:$AH$10000,28,0))</f>
        <v>FNA15WHA09</v>
      </c>
      <c r="F610" s="57">
        <f>VLOOKUP(A610,[1]HPW!$A$18:$AF$10000,30,0)</f>
        <v>1.6</v>
      </c>
      <c r="G610" s="58" t="str">
        <f>IF(A610=0,0,VLOOKUP(A610,[1]HPW!$A$18:$AH$10000,31,0))</f>
        <v>白色</v>
      </c>
      <c r="H610" s="58">
        <f>IF(A610=0,0,VLOOKUP(A610,[1]HPW!$A$18:$AF$10000,6,0))</f>
        <v>30</v>
      </c>
      <c r="I610" s="58">
        <v>4</v>
      </c>
      <c r="J610" s="58"/>
      <c r="K610" s="65">
        <f t="shared" si="22"/>
        <v>0</v>
      </c>
      <c r="L610" s="65"/>
      <c r="M610" s="65"/>
      <c r="N610" s="65"/>
      <c r="O610" s="65"/>
      <c r="P610" s="65"/>
      <c r="Q610" s="65"/>
      <c r="R610" s="65"/>
      <c r="S610" s="71" t="s">
        <v>701</v>
      </c>
      <c r="T610" s="31"/>
      <c r="U610" s="73">
        <v>0.01</v>
      </c>
    </row>
    <row r="611" customHeight="1" spans="1:21">
      <c r="A611" s="53" t="s">
        <v>702</v>
      </c>
      <c r="B611" s="54">
        <f>IF(A611=0,0,VLOOKUP(A611,[1]HPW!$A$5:$U$10000,21,0))</f>
        <v>20</v>
      </c>
      <c r="C611" s="51">
        <v>74</v>
      </c>
      <c r="D611" s="55" t="s">
        <v>117</v>
      </c>
      <c r="E611" s="56" t="str">
        <f>IF(A611=0,0,VLOOKUP(A611,[1]HPW!$A$18:$AH$10000,28,0))</f>
        <v>FNA15WHA11</v>
      </c>
      <c r="F611" s="57">
        <f>VLOOKUP(A611,[1]HPW!$A$18:$AF$10000,30,0)</f>
        <v>1.55</v>
      </c>
      <c r="G611" s="58" t="str">
        <f>IF(A611=0,0,VLOOKUP(A611,[1]HPW!$A$18:$AH$10000,31,0))</f>
        <v>白色</v>
      </c>
      <c r="H611" s="58">
        <f>IF(A611=0,0,VLOOKUP(A611,[1]HPW!$A$18:$AF$10000,6,0))</f>
        <v>40</v>
      </c>
      <c r="I611" s="89">
        <v>5</v>
      </c>
      <c r="J611" s="89">
        <v>4.562</v>
      </c>
      <c r="K611" s="65">
        <f t="shared" si="22"/>
        <v>0.9124</v>
      </c>
      <c r="L611" s="65"/>
      <c r="M611" s="65"/>
      <c r="N611" s="65"/>
      <c r="O611" s="65"/>
      <c r="P611" s="65"/>
      <c r="Q611" s="65"/>
      <c r="R611" s="65"/>
      <c r="S611" s="72" t="s">
        <v>307</v>
      </c>
      <c r="T611" s="31" t="s">
        <v>119</v>
      </c>
      <c r="U611" s="73">
        <v>0.01</v>
      </c>
    </row>
    <row r="612" customHeight="1" spans="1:21">
      <c r="A612" s="53" t="s">
        <v>703</v>
      </c>
      <c r="B612" s="54">
        <f>IF(A612=0,0,VLOOKUP(A612,[1]HPW!$A$5:$U$10000,21,0))</f>
        <v>20</v>
      </c>
      <c r="C612" s="51">
        <v>74</v>
      </c>
      <c r="D612" s="55" t="s">
        <v>117</v>
      </c>
      <c r="E612" s="56" t="str">
        <f>IF(A612=0,0,VLOOKUP(A612,[1]HPW!$A$18:$AH$10000,28,0))</f>
        <v>FNA15WHA11</v>
      </c>
      <c r="F612" s="57">
        <f>VLOOKUP(A612,[1]HPW!$A$18:$AF$10000,30,0)</f>
        <v>1.55</v>
      </c>
      <c r="G612" s="58" t="str">
        <f>IF(A612=0,0,VLOOKUP(A612,[1]HPW!$A$18:$AH$10000,31,0))</f>
        <v>白色</v>
      </c>
      <c r="H612" s="58">
        <f>IF(A612=0,0,VLOOKUP(A612,[1]HPW!$A$18:$AF$10000,6,0))</f>
        <v>40</v>
      </c>
      <c r="I612" s="58">
        <v>5</v>
      </c>
      <c r="J612" s="58">
        <v>5.133</v>
      </c>
      <c r="K612" s="65">
        <f t="shared" si="22"/>
        <v>1.0266</v>
      </c>
      <c r="L612" s="65"/>
      <c r="M612" s="65"/>
      <c r="N612" s="65"/>
      <c r="O612" s="65"/>
      <c r="P612" s="65"/>
      <c r="Q612" s="65"/>
      <c r="R612" s="65"/>
      <c r="S612" s="72" t="s">
        <v>307</v>
      </c>
      <c r="T612" s="31" t="s">
        <v>119</v>
      </c>
      <c r="U612" s="73">
        <v>0.01</v>
      </c>
    </row>
    <row r="613" customHeight="1" spans="1:21">
      <c r="A613" s="53" t="s">
        <v>704</v>
      </c>
      <c r="B613" s="54">
        <f>IF(A613=0,0,VLOOKUP(A613,[1]HPW!$A$5:$U$10000,21,0))</f>
        <v>20</v>
      </c>
      <c r="C613" s="51">
        <v>74</v>
      </c>
      <c r="D613" s="55" t="s">
        <v>117</v>
      </c>
      <c r="E613" s="56" t="str">
        <f>IF(A613=0,0,VLOOKUP(A613,[1]HPW!$A$18:$AH$10000,28,0))</f>
        <v>FNA15WHA11</v>
      </c>
      <c r="F613" s="57">
        <f>VLOOKUP(A613,[1]HPW!$A$18:$AF$10000,30,0)</f>
        <v>1.55</v>
      </c>
      <c r="G613" s="58" t="str">
        <f>IF(A613=0,0,VLOOKUP(A613,[1]HPW!$A$18:$AH$10000,31,0))</f>
        <v>白色</v>
      </c>
      <c r="H613" s="58">
        <f>IF(A613=0,0,VLOOKUP(A613,[1]HPW!$A$18:$AF$10000,6,0))</f>
        <v>40</v>
      </c>
      <c r="I613" s="58">
        <v>10</v>
      </c>
      <c r="J613" s="58">
        <v>10.735</v>
      </c>
      <c r="K613" s="65">
        <f t="shared" si="22"/>
        <v>1.0735</v>
      </c>
      <c r="L613" s="65"/>
      <c r="M613" s="65"/>
      <c r="N613" s="65"/>
      <c r="O613" s="65"/>
      <c r="P613" s="65"/>
      <c r="Q613" s="65"/>
      <c r="R613" s="65"/>
      <c r="S613" s="72" t="s">
        <v>307</v>
      </c>
      <c r="T613" s="31" t="s">
        <v>119</v>
      </c>
      <c r="U613" s="73">
        <v>0.01</v>
      </c>
    </row>
    <row r="614" customHeight="1" spans="1:21">
      <c r="A614" s="53" t="s">
        <v>705</v>
      </c>
      <c r="B614" s="54">
        <f>IF(A614=0,0,VLOOKUP(A614,[1]HPW!$A$5:$U$10000,21,0))</f>
        <v>20</v>
      </c>
      <c r="C614" s="51">
        <v>78</v>
      </c>
      <c r="D614" s="55" t="s">
        <v>117</v>
      </c>
      <c r="E614" s="56" t="str">
        <f>IF(A614=0,0,VLOOKUP(A614,[1]HPW!$A$18:$AH$10000,28,0))</f>
        <v>FNA15WHA11</v>
      </c>
      <c r="F614" s="57">
        <f>VLOOKUP(A614,[1]HPW!$A$18:$AF$10000,30,0)</f>
        <v>1.55</v>
      </c>
      <c r="G614" s="58" t="str">
        <f>IF(A614=0,0,VLOOKUP(A614,[1]HPW!$A$18:$AH$10000,31,0))</f>
        <v>白色</v>
      </c>
      <c r="H614" s="58">
        <f>IF(A614=0,0,VLOOKUP(A614,[1]HPW!$A$18:$AF$10000,6,0))</f>
        <v>40</v>
      </c>
      <c r="I614" s="58">
        <v>16</v>
      </c>
      <c r="J614" s="58">
        <v>18.577</v>
      </c>
      <c r="K614" s="65">
        <f t="shared" si="22"/>
        <v>1.1610625</v>
      </c>
      <c r="L614" s="65"/>
      <c r="M614" s="65"/>
      <c r="N614" s="65"/>
      <c r="O614" s="65"/>
      <c r="P614" s="65"/>
      <c r="Q614" s="65"/>
      <c r="R614" s="65"/>
      <c r="S614" s="72" t="s">
        <v>307</v>
      </c>
      <c r="T614" s="31" t="s">
        <v>119</v>
      </c>
      <c r="U614" s="73">
        <v>0.01</v>
      </c>
    </row>
    <row r="615" customHeight="1" spans="1:21">
      <c r="A615" s="53" t="s">
        <v>706</v>
      </c>
      <c r="B615" s="54">
        <f>IF(A615=0,0,VLOOKUP(A615,[1]HPW!$A$5:$U$10000,21,0))</f>
        <v>15</v>
      </c>
      <c r="C615" s="51">
        <v>78</v>
      </c>
      <c r="D615" s="55" t="s">
        <v>117</v>
      </c>
      <c r="E615" s="56" t="str">
        <f>IF(A615=0,0,VLOOKUP(A615,[1]HPW!$A$18:$AH$10000,28,0))</f>
        <v>FNA15WHA11</v>
      </c>
      <c r="F615" s="57">
        <f>VLOOKUP(A615,[1]HPW!$A$18:$AF$10000,30,0)</f>
        <v>1.55</v>
      </c>
      <c r="G615" s="58" t="str">
        <f>IF(A615=0,0,VLOOKUP(A615,[1]HPW!$A$18:$AH$10000,31,0))</f>
        <v>白色</v>
      </c>
      <c r="H615" s="58">
        <f>IF(A615=0,0,VLOOKUP(A615,[1]HPW!$A$18:$AF$10000,6,0))</f>
        <v>30</v>
      </c>
      <c r="I615" s="58">
        <v>16</v>
      </c>
      <c r="J615" s="58">
        <v>19.763</v>
      </c>
      <c r="K615" s="65">
        <f t="shared" si="22"/>
        <v>1.2351875</v>
      </c>
      <c r="L615" s="65"/>
      <c r="M615" s="65"/>
      <c r="N615" s="65"/>
      <c r="O615" s="65"/>
      <c r="P615" s="65"/>
      <c r="Q615" s="65"/>
      <c r="R615" s="65"/>
      <c r="S615" s="72" t="s">
        <v>307</v>
      </c>
      <c r="T615" s="31" t="s">
        <v>119</v>
      </c>
      <c r="U615" s="73">
        <v>0.01</v>
      </c>
    </row>
    <row r="616" customHeight="1" spans="1:21">
      <c r="A616" s="53" t="s">
        <v>707</v>
      </c>
      <c r="B616" s="54">
        <f>IF(A616=0,0,VLOOKUP(A616,[1]HPW!$A$5:$U$10000,21,0))</f>
        <v>15</v>
      </c>
      <c r="C616" s="51">
        <v>78</v>
      </c>
      <c r="D616" s="55" t="s">
        <v>117</v>
      </c>
      <c r="E616" s="56" t="str">
        <f>IF(A616=0,0,VLOOKUP(A616,[1]HPW!$A$18:$AH$10000,28,0))</f>
        <v>FNA15WHA11</v>
      </c>
      <c r="F616" s="57">
        <f>VLOOKUP(A616,[1]HPW!$A$18:$AF$10000,30,0)</f>
        <v>1.55</v>
      </c>
      <c r="G616" s="58" t="str">
        <f>IF(A616=0,0,VLOOKUP(A616,[1]HPW!$A$18:$AH$10000,31,0))</f>
        <v>白色</v>
      </c>
      <c r="H616" s="58">
        <f>IF(A616=0,0,VLOOKUP(A616,[1]HPW!$A$18:$AF$10000,6,0))</f>
        <v>30</v>
      </c>
      <c r="I616" s="58">
        <v>10</v>
      </c>
      <c r="J616" s="58">
        <v>13.377</v>
      </c>
      <c r="K616" s="65">
        <f t="shared" si="22"/>
        <v>1.3377</v>
      </c>
      <c r="L616" s="65"/>
      <c r="M616" s="65"/>
      <c r="N616" s="65"/>
      <c r="O616" s="65"/>
      <c r="P616" s="65"/>
      <c r="Q616" s="65"/>
      <c r="R616" s="65"/>
      <c r="S616" s="72" t="s">
        <v>307</v>
      </c>
      <c r="T616" s="31" t="s">
        <v>119</v>
      </c>
      <c r="U616" s="73">
        <v>0.01</v>
      </c>
    </row>
    <row r="617" customHeight="1" spans="1:21">
      <c r="A617" s="53" t="s">
        <v>708</v>
      </c>
      <c r="B617" s="54">
        <f>IF(A617=0,0,VLOOKUP(A617,[1]HPW!$A$5:$U$10000,21,0))</f>
        <v>15</v>
      </c>
      <c r="C617" s="51">
        <v>88</v>
      </c>
      <c r="D617" s="55" t="s">
        <v>117</v>
      </c>
      <c r="E617" s="56" t="str">
        <f>IF(A617=0,0,VLOOKUP(A617,[1]HPW!$A$18:$AH$10000,28,0))</f>
        <v>FNA15WHA11</v>
      </c>
      <c r="F617" s="57">
        <f>VLOOKUP(A617,[1]HPW!$A$18:$AF$10000,30,0)</f>
        <v>1.55</v>
      </c>
      <c r="G617" s="58" t="str">
        <f>IF(A617=0,0,VLOOKUP(A617,[1]HPW!$A$18:$AH$10000,31,0))</f>
        <v>白色</v>
      </c>
      <c r="H617" s="58">
        <f>IF(A617=0,0,VLOOKUP(A617,[1]HPW!$A$18:$AF$10000,6,0))</f>
        <v>30</v>
      </c>
      <c r="I617" s="58">
        <v>6</v>
      </c>
      <c r="J617" s="58">
        <v>9.186</v>
      </c>
      <c r="K617" s="65">
        <f t="shared" si="22"/>
        <v>1.531</v>
      </c>
      <c r="L617" s="65"/>
      <c r="M617" s="65"/>
      <c r="N617" s="65"/>
      <c r="O617" s="65"/>
      <c r="P617" s="65"/>
      <c r="Q617" s="65"/>
      <c r="R617" s="65"/>
      <c r="S617" s="72" t="s">
        <v>307</v>
      </c>
      <c r="T617" s="31" t="s">
        <v>119</v>
      </c>
      <c r="U617" s="73">
        <v>0.01</v>
      </c>
    </row>
    <row r="618" customHeight="1" spans="1:21">
      <c r="A618" s="53" t="s">
        <v>709</v>
      </c>
      <c r="B618" s="54">
        <f>IF(A618=0,0,VLOOKUP(A618,[1]HPW!$A$5:$U$10000,21,0))</f>
        <v>15</v>
      </c>
      <c r="C618" s="51">
        <v>88</v>
      </c>
      <c r="D618" s="55" t="s">
        <v>117</v>
      </c>
      <c r="E618" s="56" t="str">
        <f>IF(A618=0,0,VLOOKUP(A618,[1]HPW!$A$18:$AH$10000,28,0))</f>
        <v>FNA15WHA11</v>
      </c>
      <c r="F618" s="57">
        <f>VLOOKUP(A618,[1]HPW!$A$18:$AF$10000,30,0)</f>
        <v>1.55</v>
      </c>
      <c r="G618" s="58" t="str">
        <f>IF(A618=0,0,VLOOKUP(A618,[1]HPW!$A$18:$AH$10000,31,0))</f>
        <v>白色</v>
      </c>
      <c r="H618" s="58">
        <f>IF(A618=0,0,VLOOKUP(A618,[1]HPW!$A$18:$AF$10000,6,0))</f>
        <v>30</v>
      </c>
      <c r="I618" s="58">
        <v>6</v>
      </c>
      <c r="J618" s="58">
        <v>9.897</v>
      </c>
      <c r="K618" s="65">
        <f t="shared" si="22"/>
        <v>1.6495</v>
      </c>
      <c r="L618" s="65"/>
      <c r="M618" s="65"/>
      <c r="N618" s="65"/>
      <c r="O618" s="65"/>
      <c r="P618" s="65"/>
      <c r="Q618" s="65"/>
      <c r="R618" s="65"/>
      <c r="S618" s="72" t="s">
        <v>307</v>
      </c>
      <c r="T618" s="31" t="s">
        <v>119</v>
      </c>
      <c r="U618" s="73">
        <v>0.01</v>
      </c>
    </row>
    <row r="619" customHeight="1" spans="1:21">
      <c r="A619" s="53" t="s">
        <v>710</v>
      </c>
      <c r="B619" s="54">
        <f>IF(A619=0,0,VLOOKUP(A619,[1]HPW!$A$5:$U$10000,21,0))</f>
        <v>25</v>
      </c>
      <c r="C619" s="51">
        <v>74</v>
      </c>
      <c r="D619" s="55" t="s">
        <v>117</v>
      </c>
      <c r="E619" s="56" t="str">
        <f>IF(A619=0,0,VLOOKUP(A619,[1]HPW!$A$18:$AH$10000,28,0))</f>
        <v>FNA15NVA07</v>
      </c>
      <c r="F619" s="57">
        <f>VLOOKUP(A619,[1]HPW!$A$18:$AF$10000,30,0)</f>
        <v>1.55</v>
      </c>
      <c r="G619" s="58" t="str">
        <f>IF(A619=0,0,VLOOKUP(A619,[1]HPW!$A$18:$AH$10000,31,0))</f>
        <v>深蓝</v>
      </c>
      <c r="H619" s="58">
        <f>IF(A619=0,0,VLOOKUP(A619,[1]HPW!$A$18:$AF$10000,6,0))</f>
        <v>25</v>
      </c>
      <c r="I619" s="89">
        <v>6</v>
      </c>
      <c r="J619" s="89">
        <v>12.024</v>
      </c>
      <c r="K619" s="65">
        <f t="shared" si="22"/>
        <v>2.004</v>
      </c>
      <c r="L619" s="90"/>
      <c r="M619" s="90"/>
      <c r="N619" s="90"/>
      <c r="O619" s="90"/>
      <c r="P619" s="90"/>
      <c r="Q619" s="90"/>
      <c r="R619" s="90"/>
      <c r="S619" s="71" t="s">
        <v>436</v>
      </c>
      <c r="T619" s="31" t="s">
        <v>119</v>
      </c>
      <c r="U619" s="73">
        <v>0.01</v>
      </c>
    </row>
    <row r="620" customHeight="1" spans="1:21">
      <c r="A620" s="53" t="s">
        <v>711</v>
      </c>
      <c r="B620" s="54">
        <f>IF(A620=0,0,VLOOKUP(A620,[1]HPW!$A$5:$U$10000,21,0))</f>
        <v>25</v>
      </c>
      <c r="C620" s="51">
        <v>74</v>
      </c>
      <c r="D620" s="55" t="s">
        <v>117</v>
      </c>
      <c r="E620" s="56" t="str">
        <f>IF(A620=0,0,VLOOKUP(A620,[1]HPW!$A$18:$AH$10000,28,0))</f>
        <v>FNA15NVA07</v>
      </c>
      <c r="F620" s="57">
        <f>VLOOKUP(A620,[1]HPW!$A$18:$AF$10000,30,0)</f>
        <v>1.55</v>
      </c>
      <c r="G620" s="58" t="str">
        <f>IF(A620=0,0,VLOOKUP(A620,[1]HPW!$A$18:$AH$10000,31,0))</f>
        <v>深蓝</v>
      </c>
      <c r="H620" s="58">
        <f>IF(A620=0,0,VLOOKUP(A620,[1]HPW!$A$18:$AF$10000,6,0))</f>
        <v>25</v>
      </c>
      <c r="I620" s="89">
        <v>6</v>
      </c>
      <c r="J620" s="58">
        <v>12.844</v>
      </c>
      <c r="K620" s="65">
        <f t="shared" si="22"/>
        <v>2.14066666666667</v>
      </c>
      <c r="L620" s="90"/>
      <c r="M620" s="90"/>
      <c r="N620" s="90"/>
      <c r="O620" s="90"/>
      <c r="P620" s="90"/>
      <c r="Q620" s="90"/>
      <c r="R620" s="90"/>
      <c r="S620" s="71" t="s">
        <v>436</v>
      </c>
      <c r="T620" s="31" t="s">
        <v>119</v>
      </c>
      <c r="U620" s="73">
        <v>0.01</v>
      </c>
    </row>
    <row r="621" customHeight="1" spans="1:21">
      <c r="A621" s="53" t="s">
        <v>712</v>
      </c>
      <c r="B621" s="54">
        <f>IF(A621=0,0,VLOOKUP(A621,[1]HPW!$A$5:$U$10000,21,0))</f>
        <v>25</v>
      </c>
      <c r="C621" s="51">
        <v>74</v>
      </c>
      <c r="D621" s="55" t="s">
        <v>117</v>
      </c>
      <c r="E621" s="56" t="str">
        <f>IF(A621=0,0,VLOOKUP(A621,[1]HPW!$A$18:$AH$10000,28,0))</f>
        <v>FNA15NVA07</v>
      </c>
      <c r="F621" s="57">
        <f>VLOOKUP(A621,[1]HPW!$A$18:$AF$10000,30,0)</f>
        <v>1.55</v>
      </c>
      <c r="G621" s="58" t="str">
        <f>IF(A621=0,0,VLOOKUP(A621,[1]HPW!$A$18:$AH$10000,31,0))</f>
        <v>深蓝</v>
      </c>
      <c r="H621" s="58">
        <f>IF(A621=0,0,VLOOKUP(A621,[1]HPW!$A$18:$AF$10000,6,0))</f>
        <v>25</v>
      </c>
      <c r="I621" s="89">
        <v>6</v>
      </c>
      <c r="J621" s="58">
        <v>13.618</v>
      </c>
      <c r="K621" s="65">
        <f t="shared" si="22"/>
        <v>2.26966666666667</v>
      </c>
      <c r="L621" s="90"/>
      <c r="M621" s="90"/>
      <c r="N621" s="90"/>
      <c r="O621" s="90"/>
      <c r="P621" s="90"/>
      <c r="Q621" s="90"/>
      <c r="R621" s="90"/>
      <c r="S621" s="71" t="s">
        <v>436</v>
      </c>
      <c r="T621" s="31" t="s">
        <v>119</v>
      </c>
      <c r="U621" s="73">
        <v>0.01</v>
      </c>
    </row>
    <row r="622" customHeight="1" spans="1:21">
      <c r="A622" s="53" t="s">
        <v>713</v>
      </c>
      <c r="B622" s="54">
        <f>IF(A622=0,0,VLOOKUP(A622,[1]HPW!$A$5:$U$10000,21,0))</f>
        <v>25</v>
      </c>
      <c r="C622" s="51">
        <v>78</v>
      </c>
      <c r="D622" s="55" t="s">
        <v>117</v>
      </c>
      <c r="E622" s="56" t="str">
        <f>IF(A622=0,0,VLOOKUP(A622,[1]HPW!$A$18:$AH$10000,28,0))</f>
        <v>FNA15NVA07</v>
      </c>
      <c r="F622" s="57">
        <f>VLOOKUP(A622,[1]HPW!$A$18:$AF$10000,30,0)</f>
        <v>1.55</v>
      </c>
      <c r="G622" s="58" t="str">
        <f>IF(A622=0,0,VLOOKUP(A622,[1]HPW!$A$18:$AH$10000,31,0))</f>
        <v>深蓝</v>
      </c>
      <c r="H622" s="58">
        <f>IF(A622=0,0,VLOOKUP(A622,[1]HPW!$A$18:$AF$10000,6,0))</f>
        <v>25</v>
      </c>
      <c r="I622" s="89">
        <v>6</v>
      </c>
      <c r="J622" s="58">
        <v>14.551</v>
      </c>
      <c r="K622" s="65">
        <f t="shared" si="22"/>
        <v>2.42516666666667</v>
      </c>
      <c r="L622" s="90"/>
      <c r="M622" s="90"/>
      <c r="N622" s="90"/>
      <c r="O622" s="90"/>
      <c r="P622" s="90"/>
      <c r="Q622" s="90"/>
      <c r="R622" s="90"/>
      <c r="S622" s="71" t="s">
        <v>436</v>
      </c>
      <c r="T622" s="31" t="s">
        <v>119</v>
      </c>
      <c r="U622" s="73">
        <v>0.01</v>
      </c>
    </row>
    <row r="623" customHeight="1" spans="1:21">
      <c r="A623" s="53" t="s">
        <v>714</v>
      </c>
      <c r="B623" s="54">
        <f>IF(A623=0,0,VLOOKUP(A623,[1]HPW!$A$5:$U$10000,21,0))</f>
        <v>25</v>
      </c>
      <c r="C623" s="51">
        <v>78</v>
      </c>
      <c r="D623" s="55" t="s">
        <v>117</v>
      </c>
      <c r="E623" s="56" t="str">
        <f>IF(A623=0,0,VLOOKUP(A623,[1]HPW!$A$18:$AH$10000,28,0))</f>
        <v>FNA15NVA07</v>
      </c>
      <c r="F623" s="57">
        <f>VLOOKUP(A623,[1]HPW!$A$18:$AF$10000,30,0)</f>
        <v>1.55</v>
      </c>
      <c r="G623" s="58" t="str">
        <f>IF(A623=0,0,VLOOKUP(A623,[1]HPW!$A$18:$AH$10000,31,0))</f>
        <v>深蓝</v>
      </c>
      <c r="H623" s="58">
        <f>IF(A623=0,0,VLOOKUP(A623,[1]HPW!$A$18:$AF$10000,6,0))</f>
        <v>25</v>
      </c>
      <c r="I623" s="89">
        <v>6</v>
      </c>
      <c r="J623" s="58">
        <v>15.415</v>
      </c>
      <c r="K623" s="65">
        <f t="shared" si="22"/>
        <v>2.56916666666667</v>
      </c>
      <c r="L623" s="90"/>
      <c r="M623" s="90"/>
      <c r="N623" s="90"/>
      <c r="O623" s="90"/>
      <c r="P623" s="90"/>
      <c r="Q623" s="90"/>
      <c r="R623" s="90"/>
      <c r="S623" s="71" t="s">
        <v>436</v>
      </c>
      <c r="T623" s="31" t="s">
        <v>119</v>
      </c>
      <c r="U623" s="73">
        <v>0.01</v>
      </c>
    </row>
    <row r="624" customHeight="1" spans="1:21">
      <c r="A624" s="53" t="s">
        <v>715</v>
      </c>
      <c r="B624" s="54">
        <f>IF(A624=0,0,VLOOKUP(A624,[1]HPW!$A$5:$U$10000,21,0))</f>
        <v>25</v>
      </c>
      <c r="C624" s="51">
        <v>78</v>
      </c>
      <c r="D624" s="55" t="s">
        <v>117</v>
      </c>
      <c r="E624" s="56" t="str">
        <f>IF(A624=0,0,VLOOKUP(A624,[1]HPW!$A$18:$AH$10000,28,0))</f>
        <v>FNA15NVA07</v>
      </c>
      <c r="F624" s="57">
        <f>VLOOKUP(A624,[1]HPW!$A$18:$AF$10000,30,0)</f>
        <v>1.55</v>
      </c>
      <c r="G624" s="58" t="str">
        <f>IF(A624=0,0,VLOOKUP(A624,[1]HPW!$A$18:$AH$10000,31,0))</f>
        <v>深蓝</v>
      </c>
      <c r="H624" s="58">
        <f>IF(A624=0,0,VLOOKUP(A624,[1]HPW!$A$18:$AF$10000,6,0))</f>
        <v>25</v>
      </c>
      <c r="I624" s="89">
        <v>6</v>
      </c>
      <c r="J624" s="58">
        <v>16.248</v>
      </c>
      <c r="K624" s="65">
        <f t="shared" si="22"/>
        <v>2.708</v>
      </c>
      <c r="L624" s="90"/>
      <c r="M624" s="90"/>
      <c r="N624" s="90"/>
      <c r="O624" s="90"/>
      <c r="P624" s="90"/>
      <c r="Q624" s="90"/>
      <c r="R624" s="90"/>
      <c r="S624" s="71" t="s">
        <v>436</v>
      </c>
      <c r="T624" s="31" t="s">
        <v>119</v>
      </c>
      <c r="U624" s="73">
        <v>0.01</v>
      </c>
    </row>
    <row r="625" customHeight="1" spans="1:21">
      <c r="A625" s="53" t="s">
        <v>716</v>
      </c>
      <c r="B625" s="54">
        <f>IF(A625=0,0,VLOOKUP(A625,[1]HPW!$A$5:$U$10000,21,0))</f>
        <v>25</v>
      </c>
      <c r="C625" s="51">
        <v>88</v>
      </c>
      <c r="D625" s="55" t="s">
        <v>117</v>
      </c>
      <c r="E625" s="56" t="str">
        <f>IF(A625=0,0,VLOOKUP(A625,[1]HPW!$A$18:$AH$10000,28,0))</f>
        <v>FNA15NVA07</v>
      </c>
      <c r="F625" s="57">
        <f>VLOOKUP(A625,[1]HPW!$A$18:$AF$10000,30,0)</f>
        <v>1.55</v>
      </c>
      <c r="G625" s="58" t="str">
        <f>IF(A625=0,0,VLOOKUP(A625,[1]HPW!$A$18:$AH$10000,31,0))</f>
        <v>深蓝</v>
      </c>
      <c r="H625" s="58">
        <f>IF(A625=0,0,VLOOKUP(A625,[1]HPW!$A$18:$AF$10000,6,0))</f>
        <v>25</v>
      </c>
      <c r="I625" s="58">
        <v>6</v>
      </c>
      <c r="J625" s="58">
        <v>17.251</v>
      </c>
      <c r="K625" s="65">
        <f t="shared" si="22"/>
        <v>2.87516666666667</v>
      </c>
      <c r="L625" s="65"/>
      <c r="M625" s="65"/>
      <c r="N625" s="65"/>
      <c r="O625" s="65"/>
      <c r="P625" s="65"/>
      <c r="Q625" s="65"/>
      <c r="R625" s="65"/>
      <c r="S625" s="71" t="s">
        <v>70</v>
      </c>
      <c r="T625" s="31" t="s">
        <v>119</v>
      </c>
      <c r="U625" s="73">
        <v>0.01</v>
      </c>
    </row>
    <row r="626" customHeight="1" spans="1:21">
      <c r="A626" s="53" t="s">
        <v>717</v>
      </c>
      <c r="B626" s="54">
        <f>IF(A626=0,0,VLOOKUP(A626,[1]HPW!$A$5:$U$10000,21,0))</f>
        <v>25</v>
      </c>
      <c r="C626" s="51">
        <v>88</v>
      </c>
      <c r="D626" s="55" t="s">
        <v>117</v>
      </c>
      <c r="E626" s="56" t="str">
        <f>IF(A626=0,0,VLOOKUP(A626,[1]HPW!$A$18:$AH$10000,28,0))</f>
        <v>FNA15NVA07</v>
      </c>
      <c r="F626" s="57">
        <f>VLOOKUP(A626,[1]HPW!$A$18:$AF$10000,30,0)</f>
        <v>1.55</v>
      </c>
      <c r="G626" s="58" t="str">
        <f>IF(A626=0,0,VLOOKUP(A626,[1]HPW!$A$18:$AH$10000,31,0))</f>
        <v>深蓝</v>
      </c>
      <c r="H626" s="58">
        <f>IF(A626=0,0,VLOOKUP(A626,[1]HPW!$A$18:$AF$10000,6,0))</f>
        <v>25</v>
      </c>
      <c r="I626" s="58">
        <v>6</v>
      </c>
      <c r="J626" s="58">
        <v>18.328</v>
      </c>
      <c r="K626" s="65">
        <f t="shared" si="22"/>
        <v>3.05466666666667</v>
      </c>
      <c r="L626" s="65"/>
      <c r="M626" s="65"/>
      <c r="N626" s="65"/>
      <c r="O626" s="65"/>
      <c r="P626" s="65"/>
      <c r="Q626" s="65"/>
      <c r="R626" s="65"/>
      <c r="S626" s="93" t="s">
        <v>70</v>
      </c>
      <c r="T626" s="31" t="s">
        <v>119</v>
      </c>
      <c r="U626" s="73">
        <v>0.01</v>
      </c>
    </row>
    <row r="627" customHeight="1" spans="1:21">
      <c r="A627" s="53" t="s">
        <v>718</v>
      </c>
      <c r="B627" s="54">
        <f>IF(A627=0,0,VLOOKUP(A627,[1]HPW!$A$5:$U$10000,21,0))</f>
        <v>20</v>
      </c>
      <c r="C627" s="51">
        <v>78</v>
      </c>
      <c r="D627" s="55" t="s">
        <v>117</v>
      </c>
      <c r="E627" s="56" t="str">
        <f>IF(A627=0,0,VLOOKUP(A627,[1]HPW!$A$18:$AH$10000,28,0))</f>
        <v>FNA15WHA10</v>
      </c>
      <c r="F627" s="57">
        <f>VLOOKUP(A627,[1]HPW!$A$18:$AF$10000,30,0)</f>
        <v>1.55</v>
      </c>
      <c r="G627" s="58" t="str">
        <f>IF(A627=0,0,VLOOKUP(A627,[1]HPW!$A$18:$AH$10000,31,0))</f>
        <v>白色</v>
      </c>
      <c r="H627" s="58">
        <f>IF(A627=0,0,VLOOKUP(A627,[1]HPW!$A$18:$AF$10000,6,0))</f>
        <v>40</v>
      </c>
      <c r="I627" s="58">
        <v>6</v>
      </c>
      <c r="J627" s="58">
        <v>11.875</v>
      </c>
      <c r="K627" s="65">
        <v>1.97916666666667</v>
      </c>
      <c r="L627" s="65"/>
      <c r="M627" s="65"/>
      <c r="N627" s="65"/>
      <c r="O627" s="65"/>
      <c r="P627" s="65"/>
      <c r="Q627" s="65"/>
      <c r="R627" s="65"/>
      <c r="S627" s="71" t="s">
        <v>470</v>
      </c>
      <c r="T627" s="31" t="s">
        <v>119</v>
      </c>
      <c r="U627" s="73">
        <v>0.01</v>
      </c>
    </row>
    <row r="628" customHeight="1" spans="1:21">
      <c r="A628" s="53" t="s">
        <v>719</v>
      </c>
      <c r="B628" s="54">
        <f>IF(A628=0,0,VLOOKUP(A628,[1]HPW!$A$5:$U$10000,21,0))</f>
        <v>20</v>
      </c>
      <c r="C628" s="51">
        <v>78</v>
      </c>
      <c r="D628" s="55" t="s">
        <v>117</v>
      </c>
      <c r="E628" s="56" t="str">
        <f>IF(A628=0,0,VLOOKUP(A628,[1]HPW!$A$18:$AH$10000,28,0))</f>
        <v>FNA15WHA10</v>
      </c>
      <c r="F628" s="57">
        <f>VLOOKUP(A628,[1]HPW!$A$18:$AF$10000,30,0)</f>
        <v>1.55</v>
      </c>
      <c r="G628" s="58" t="str">
        <f>IF(A628=0,0,VLOOKUP(A628,[1]HPW!$A$18:$AH$10000,31,0))</f>
        <v>白色</v>
      </c>
      <c r="H628" s="58">
        <f>IF(A628=0,0,VLOOKUP(A628,[1]HPW!$A$18:$AF$10000,6,0))</f>
        <v>40</v>
      </c>
      <c r="I628" s="58">
        <v>6</v>
      </c>
      <c r="J628" s="58">
        <v>13.189</v>
      </c>
      <c r="K628" s="65">
        <v>2.19816666666667</v>
      </c>
      <c r="L628" s="65"/>
      <c r="M628" s="65"/>
      <c r="N628" s="65"/>
      <c r="O628" s="65"/>
      <c r="P628" s="65"/>
      <c r="Q628" s="65"/>
      <c r="R628" s="65"/>
      <c r="S628" s="71" t="s">
        <v>470</v>
      </c>
      <c r="T628" s="31" t="s">
        <v>119</v>
      </c>
      <c r="U628" s="73">
        <v>0.01</v>
      </c>
    </row>
    <row r="629" customHeight="1" spans="1:21">
      <c r="A629" s="53" t="s">
        <v>720</v>
      </c>
      <c r="B629" s="54">
        <f>IF(A629=0,0,VLOOKUP(A629,[1]HPW!$A$5:$U$10000,21,0))</f>
        <v>20</v>
      </c>
      <c r="C629" s="51">
        <v>78</v>
      </c>
      <c r="D629" s="55" t="s">
        <v>117</v>
      </c>
      <c r="E629" s="56" t="str">
        <f>IF(A629=0,0,VLOOKUP(A629,[1]HPW!$A$18:$AH$10000,28,0))</f>
        <v>FNA15WHA10</v>
      </c>
      <c r="F629" s="57">
        <f>VLOOKUP(A629,[1]HPW!$A$18:$AF$10000,30,0)</f>
        <v>1.55</v>
      </c>
      <c r="G629" s="58" t="str">
        <f>IF(A629=0,0,VLOOKUP(A629,[1]HPW!$A$18:$AH$10000,31,0))</f>
        <v>白色</v>
      </c>
      <c r="H629" s="58">
        <f>IF(A629=0,0,VLOOKUP(A629,[1]HPW!$A$18:$AF$10000,6,0))</f>
        <v>40</v>
      </c>
      <c r="I629" s="58">
        <v>12</v>
      </c>
      <c r="J629" s="58">
        <v>27.888</v>
      </c>
      <c r="K629" s="65">
        <f>J629/I629</f>
        <v>2.324</v>
      </c>
      <c r="L629" s="65"/>
      <c r="M629" s="65"/>
      <c r="N629" s="65"/>
      <c r="O629" s="65"/>
      <c r="P629" s="65"/>
      <c r="Q629" s="65"/>
      <c r="R629" s="65"/>
      <c r="S629" s="71" t="s">
        <v>470</v>
      </c>
      <c r="T629" s="31" t="s">
        <v>119</v>
      </c>
      <c r="U629" s="73">
        <v>0.01</v>
      </c>
    </row>
    <row r="630" customHeight="1" spans="1:21">
      <c r="A630" s="53" t="s">
        <v>721</v>
      </c>
      <c r="B630" s="54">
        <f>IF(A630=0,0,VLOOKUP(A630,[1]HPW!$A$5:$U$10000,21,0))</f>
        <v>20</v>
      </c>
      <c r="C630" s="51">
        <v>88</v>
      </c>
      <c r="D630" s="55" t="s">
        <v>117</v>
      </c>
      <c r="E630" s="56" t="str">
        <f>IF(A630=0,0,VLOOKUP(A630,[1]HPW!$A$18:$AH$10000,28,0))</f>
        <v>FNA15WHA10</v>
      </c>
      <c r="F630" s="57">
        <f>VLOOKUP(A630,[1]HPW!$A$18:$AF$10000,30,0)</f>
        <v>1.55</v>
      </c>
      <c r="G630" s="58" t="str">
        <f>IF(A630=0,0,VLOOKUP(A630,[1]HPW!$A$18:$AH$10000,31,0))</f>
        <v>白色</v>
      </c>
      <c r="H630" s="58">
        <f>IF(A630=0,0,VLOOKUP(A630,[1]HPW!$A$18:$AF$10000,6,0))</f>
        <v>40</v>
      </c>
      <c r="I630" s="58">
        <v>10</v>
      </c>
      <c r="J630" s="58">
        <v>24.723</v>
      </c>
      <c r="K630" s="65">
        <f>J630/I630</f>
        <v>2.4723</v>
      </c>
      <c r="L630" s="65"/>
      <c r="M630" s="65"/>
      <c r="N630" s="65"/>
      <c r="O630" s="65"/>
      <c r="P630" s="65"/>
      <c r="Q630" s="65"/>
      <c r="R630" s="65"/>
      <c r="S630" s="71" t="s">
        <v>470</v>
      </c>
      <c r="T630" s="31" t="s">
        <v>119</v>
      </c>
      <c r="U630" s="73">
        <v>0.01</v>
      </c>
    </row>
    <row r="631" customHeight="1" spans="1:21">
      <c r="A631" s="53" t="s">
        <v>722</v>
      </c>
      <c r="B631" s="54">
        <f>IF(A631=0,0,VLOOKUP(A631,[1]HPW!$A$5:$U$10000,21,0))</f>
        <v>15</v>
      </c>
      <c r="C631" s="51">
        <v>88</v>
      </c>
      <c r="D631" s="55" t="s">
        <v>117</v>
      </c>
      <c r="E631" s="56" t="str">
        <f>IF(A631=0,0,VLOOKUP(A631,[1]HPW!$A$18:$AH$10000,28,0))</f>
        <v>FNA15WHA10</v>
      </c>
      <c r="F631" s="57">
        <f>VLOOKUP(A631,[1]HPW!$A$18:$AF$10000,30,0)</f>
        <v>1.55</v>
      </c>
      <c r="G631" s="58" t="str">
        <f>IF(A631=0,0,VLOOKUP(A631,[1]HPW!$A$18:$AH$10000,31,0))</f>
        <v>白色</v>
      </c>
      <c r="H631" s="58">
        <f>IF(A631=0,0,VLOOKUP(A631,[1]HPW!$A$18:$AF$10000,6,0))</f>
        <v>30</v>
      </c>
      <c r="I631" s="58">
        <v>6</v>
      </c>
      <c r="J631" s="58">
        <v>15.973</v>
      </c>
      <c r="K631" s="65">
        <v>2.66216666666667</v>
      </c>
      <c r="L631" s="65"/>
      <c r="M631" s="65"/>
      <c r="N631" s="65"/>
      <c r="O631" s="65"/>
      <c r="P631" s="65"/>
      <c r="Q631" s="65"/>
      <c r="R631" s="65"/>
      <c r="S631" s="71" t="s">
        <v>470</v>
      </c>
      <c r="T631" s="31" t="s">
        <v>119</v>
      </c>
      <c r="U631" s="73">
        <v>0.01</v>
      </c>
    </row>
    <row r="632" customHeight="1" spans="1:21">
      <c r="A632" s="53" t="s">
        <v>723</v>
      </c>
      <c r="B632" s="54">
        <f>IF(A632=0,0,VLOOKUP(A632,[1]HPW!$A$5:$U$10000,21,0))</f>
        <v>15</v>
      </c>
      <c r="C632" s="51">
        <v>88</v>
      </c>
      <c r="D632" s="55" t="s">
        <v>117</v>
      </c>
      <c r="E632" s="56" t="str">
        <f>IF(A632=0,0,VLOOKUP(A632,[1]HPW!$A$18:$AH$10000,28,0))</f>
        <v>FNA15WHA10</v>
      </c>
      <c r="F632" s="57">
        <f>VLOOKUP(A632,[1]HPW!$A$18:$AF$10000,30,0)</f>
        <v>1.55</v>
      </c>
      <c r="G632" s="58" t="str">
        <f>IF(A632=0,0,VLOOKUP(A632,[1]HPW!$A$18:$AH$10000,31,0))</f>
        <v>白色</v>
      </c>
      <c r="H632" s="58">
        <f>IF(A632=0,0,VLOOKUP(A632,[1]HPW!$A$18:$AF$10000,6,0))</f>
        <v>30</v>
      </c>
      <c r="I632" s="58">
        <v>6</v>
      </c>
      <c r="J632" s="58">
        <v>16.847</v>
      </c>
      <c r="K632" s="65">
        <v>2.80783333333333</v>
      </c>
      <c r="L632" s="65"/>
      <c r="M632" s="65"/>
      <c r="N632" s="65"/>
      <c r="O632" s="65"/>
      <c r="P632" s="65"/>
      <c r="Q632" s="65"/>
      <c r="R632" s="65"/>
      <c r="S632" s="71" t="s">
        <v>470</v>
      </c>
      <c r="T632" s="31" t="s">
        <v>119</v>
      </c>
      <c r="U632" s="73">
        <v>0.01</v>
      </c>
    </row>
    <row r="633" customHeight="1" spans="1:21">
      <c r="A633" s="53" t="s">
        <v>724</v>
      </c>
      <c r="B633" s="54">
        <f>IF(A633=0,0,VLOOKUP(A633,[1]HPW!$A$5:$U$10000,21,0))</f>
        <v>15</v>
      </c>
      <c r="C633" s="51">
        <v>98</v>
      </c>
      <c r="D633" s="55" t="s">
        <v>117</v>
      </c>
      <c r="E633" s="56" t="str">
        <f>IF(A633=0,0,VLOOKUP(A633,[1]HPW!$A$18:$AH$10000,28,0))</f>
        <v>FNA15WHA10</v>
      </c>
      <c r="F633" s="57">
        <f>VLOOKUP(A633,[1]HPW!$A$18:$AF$10000,30,0)</f>
        <v>1.55</v>
      </c>
      <c r="G633" s="58" t="str">
        <f>IF(A633=0,0,VLOOKUP(A633,[1]HPW!$A$18:$AH$10000,31,0))</f>
        <v>白色</v>
      </c>
      <c r="H633" s="58">
        <f>IF(A633=0,0,VLOOKUP(A633,[1]HPW!$A$18:$AF$10000,6,0))</f>
        <v>30</v>
      </c>
      <c r="I633" s="58">
        <v>6</v>
      </c>
      <c r="J633" s="58">
        <v>17.831</v>
      </c>
      <c r="K633" s="65">
        <v>2.97183333333333</v>
      </c>
      <c r="L633" s="65"/>
      <c r="M633" s="65"/>
      <c r="N633" s="65"/>
      <c r="O633" s="65"/>
      <c r="P633" s="65"/>
      <c r="Q633" s="65"/>
      <c r="R633" s="65"/>
      <c r="S633" s="51" t="s">
        <v>70</v>
      </c>
      <c r="T633" s="31" t="s">
        <v>119</v>
      </c>
      <c r="U633" s="73">
        <v>0.01</v>
      </c>
    </row>
    <row r="634" customHeight="1" spans="1:21">
      <c r="A634" s="53" t="s">
        <v>725</v>
      </c>
      <c r="B634" s="54">
        <f>IF(A634=0,0,VLOOKUP(A634,[1]HPW!$A$5:$U$10000,21,0))</f>
        <v>15</v>
      </c>
      <c r="C634" s="51">
        <v>98</v>
      </c>
      <c r="D634" s="55" t="s">
        <v>117</v>
      </c>
      <c r="E634" s="56" t="str">
        <f>IF(A634=0,0,VLOOKUP(A634,[1]HPW!$A$18:$AH$10000,28,0))</f>
        <v>FNA15WHA10</v>
      </c>
      <c r="F634" s="57">
        <f>VLOOKUP(A634,[1]HPW!$A$18:$AF$10000,30,0)</f>
        <v>1.55</v>
      </c>
      <c r="G634" s="58" t="str">
        <f>IF(A634=0,0,VLOOKUP(A634,[1]HPW!$A$18:$AH$10000,31,0))</f>
        <v>白色</v>
      </c>
      <c r="H634" s="58">
        <f>IF(A634=0,0,VLOOKUP(A634,[1]HPW!$A$18:$AF$10000,6,0))</f>
        <v>30</v>
      </c>
      <c r="I634" s="58">
        <v>6</v>
      </c>
      <c r="J634" s="58">
        <v>18.937</v>
      </c>
      <c r="K634" s="65">
        <v>3.15616666666667</v>
      </c>
      <c r="L634" s="65"/>
      <c r="M634" s="65"/>
      <c r="N634" s="65"/>
      <c r="O634" s="65"/>
      <c r="P634" s="65"/>
      <c r="Q634" s="65"/>
      <c r="R634" s="65"/>
      <c r="S634" s="72" t="s">
        <v>70</v>
      </c>
      <c r="T634" s="31" t="s">
        <v>119</v>
      </c>
      <c r="U634" s="73">
        <v>0.01</v>
      </c>
    </row>
    <row r="635" customHeight="1" spans="1:21">
      <c r="A635" s="53" t="s">
        <v>726</v>
      </c>
      <c r="B635" s="54">
        <f>IF(A635=0,0,VLOOKUP(A635,[1]HPW!$A$5:$U$10000,21,0))</f>
        <v>20</v>
      </c>
      <c r="C635" s="51">
        <v>78</v>
      </c>
      <c r="D635" s="55" t="s">
        <v>117</v>
      </c>
      <c r="E635" s="56" t="str">
        <f>IF(A635=0,0,VLOOKUP(A635,[1]HPW!$A$18:$AH$10000,28,0))</f>
        <v>FNA15WHA10</v>
      </c>
      <c r="F635" s="57">
        <f>VLOOKUP(A635,[1]HPW!$A$18:$AF$10000,30,0)</f>
        <v>1.55</v>
      </c>
      <c r="G635" s="58" t="str">
        <f>IF(A635=0,0,VLOOKUP(A635,[1]HPW!$A$18:$AH$10000,31,0))</f>
        <v>白色</v>
      </c>
      <c r="H635" s="58">
        <f>IF(A635=0,0,VLOOKUP(A635,[1]HPW!$A$18:$AF$10000,6,0))</f>
        <v>40</v>
      </c>
      <c r="I635" s="58">
        <v>6</v>
      </c>
      <c r="J635" s="58">
        <v>11.875</v>
      </c>
      <c r="K635" s="65">
        <v>1.97916666666667</v>
      </c>
      <c r="L635" s="65"/>
      <c r="M635" s="65"/>
      <c r="N635" s="65"/>
      <c r="O635" s="65"/>
      <c r="P635" s="65"/>
      <c r="Q635" s="65"/>
      <c r="R635" s="65"/>
      <c r="S635" s="71" t="s">
        <v>470</v>
      </c>
      <c r="T635" s="31" t="s">
        <v>119</v>
      </c>
      <c r="U635" s="73">
        <v>0.01</v>
      </c>
    </row>
    <row r="636" customHeight="1" spans="1:21">
      <c r="A636" s="53" t="s">
        <v>727</v>
      </c>
      <c r="B636" s="54">
        <f>IF(A636=0,0,VLOOKUP(A636,[1]HPW!$A$5:$U$10000,21,0))</f>
        <v>20</v>
      </c>
      <c r="C636" s="51">
        <v>78</v>
      </c>
      <c r="D636" s="55" t="s">
        <v>117</v>
      </c>
      <c r="E636" s="56" t="str">
        <f>IF(A636=0,0,VLOOKUP(A636,[1]HPW!$A$18:$AH$10000,28,0))</f>
        <v>FNA15WHA10</v>
      </c>
      <c r="F636" s="57">
        <f>VLOOKUP(A636,[1]HPW!$A$18:$AF$10000,30,0)</f>
        <v>1.55</v>
      </c>
      <c r="G636" s="58" t="str">
        <f>IF(A636=0,0,VLOOKUP(A636,[1]HPW!$A$18:$AH$10000,31,0))</f>
        <v>白色</v>
      </c>
      <c r="H636" s="58">
        <f>IF(A636=0,0,VLOOKUP(A636,[1]HPW!$A$18:$AF$10000,6,0))</f>
        <v>40</v>
      </c>
      <c r="I636" s="58">
        <v>6</v>
      </c>
      <c r="J636" s="58">
        <v>13.189</v>
      </c>
      <c r="K636" s="65">
        <v>2.19816666666667</v>
      </c>
      <c r="L636" s="65"/>
      <c r="M636" s="65"/>
      <c r="N636" s="65"/>
      <c r="O636" s="65"/>
      <c r="P636" s="65"/>
      <c r="Q636" s="65"/>
      <c r="R636" s="65"/>
      <c r="S636" s="71" t="s">
        <v>470</v>
      </c>
      <c r="T636" s="31" t="s">
        <v>119</v>
      </c>
      <c r="U636" s="73">
        <v>0.01</v>
      </c>
    </row>
    <row r="637" customHeight="1" spans="1:21">
      <c r="A637" s="53" t="s">
        <v>728</v>
      </c>
      <c r="B637" s="54">
        <f>IF(A637=0,0,VLOOKUP(A637,[1]HPW!$A$5:$U$10000,21,0))</f>
        <v>20</v>
      </c>
      <c r="C637" s="51">
        <v>78</v>
      </c>
      <c r="D637" s="55" t="s">
        <v>117</v>
      </c>
      <c r="E637" s="56" t="str">
        <f>IF(A637=0,0,VLOOKUP(A637,[1]HPW!$A$18:$AH$10000,28,0))</f>
        <v>FNA15WHA10</v>
      </c>
      <c r="F637" s="57">
        <f>VLOOKUP(A637,[1]HPW!$A$18:$AF$10000,30,0)</f>
        <v>1.55</v>
      </c>
      <c r="G637" s="58" t="str">
        <f>IF(A637=0,0,VLOOKUP(A637,[1]HPW!$A$18:$AH$10000,31,0))</f>
        <v>白色</v>
      </c>
      <c r="H637" s="58">
        <f>IF(A637=0,0,VLOOKUP(A637,[1]HPW!$A$18:$AF$10000,6,0))</f>
        <v>40</v>
      </c>
      <c r="I637" s="58">
        <v>12</v>
      </c>
      <c r="J637" s="58">
        <v>27.888</v>
      </c>
      <c r="K637" s="65">
        <f>J637/I637</f>
        <v>2.324</v>
      </c>
      <c r="L637" s="65"/>
      <c r="M637" s="65"/>
      <c r="N637" s="65"/>
      <c r="O637" s="65"/>
      <c r="P637" s="65"/>
      <c r="Q637" s="65"/>
      <c r="R637" s="65"/>
      <c r="S637" s="71" t="s">
        <v>470</v>
      </c>
      <c r="T637" s="31" t="s">
        <v>119</v>
      </c>
      <c r="U637" s="73">
        <v>0.01</v>
      </c>
    </row>
    <row r="638" customHeight="1" spans="1:21">
      <c r="A638" s="53" t="s">
        <v>729</v>
      </c>
      <c r="B638" s="54">
        <f>IF(A638=0,0,VLOOKUP(A638,[1]HPW!$A$5:$U$10000,21,0))</f>
        <v>20</v>
      </c>
      <c r="C638" s="51">
        <v>88</v>
      </c>
      <c r="D638" s="55" t="s">
        <v>117</v>
      </c>
      <c r="E638" s="56" t="str">
        <f>IF(A638=0,0,VLOOKUP(A638,[1]HPW!$A$18:$AH$10000,28,0))</f>
        <v>FNA15WHA10</v>
      </c>
      <c r="F638" s="57">
        <f>VLOOKUP(A638,[1]HPW!$A$18:$AF$10000,30,0)</f>
        <v>1.55</v>
      </c>
      <c r="G638" s="58" t="str">
        <f>IF(A638=0,0,VLOOKUP(A638,[1]HPW!$A$18:$AH$10000,31,0))</f>
        <v>白色</v>
      </c>
      <c r="H638" s="58">
        <f>IF(A638=0,0,VLOOKUP(A638,[1]HPW!$A$18:$AF$10000,6,0))</f>
        <v>40</v>
      </c>
      <c r="I638" s="58">
        <v>10</v>
      </c>
      <c r="J638" s="58">
        <v>24.723</v>
      </c>
      <c r="K638" s="65">
        <f>J638/I638</f>
        <v>2.4723</v>
      </c>
      <c r="L638" s="65"/>
      <c r="M638" s="65"/>
      <c r="N638" s="65"/>
      <c r="O638" s="65"/>
      <c r="P638" s="65"/>
      <c r="Q638" s="65"/>
      <c r="R638" s="65"/>
      <c r="S638" s="71" t="s">
        <v>470</v>
      </c>
      <c r="T638" s="31" t="s">
        <v>119</v>
      </c>
      <c r="U638" s="73">
        <v>0.01</v>
      </c>
    </row>
    <row r="639" customHeight="1" spans="1:21">
      <c r="A639" s="53" t="s">
        <v>730</v>
      </c>
      <c r="B639" s="54">
        <f>IF(A639=0,0,VLOOKUP(A639,[1]HPW!$A$5:$U$10000,21,0))</f>
        <v>15</v>
      </c>
      <c r="C639" s="51">
        <v>88</v>
      </c>
      <c r="D639" s="55" t="s">
        <v>117</v>
      </c>
      <c r="E639" s="56" t="str">
        <f>IF(A639=0,0,VLOOKUP(A639,[1]HPW!$A$18:$AH$10000,28,0))</f>
        <v>FNA15WHA10</v>
      </c>
      <c r="F639" s="57">
        <f>VLOOKUP(A639,[1]HPW!$A$18:$AF$10000,30,0)</f>
        <v>1.55</v>
      </c>
      <c r="G639" s="58" t="str">
        <f>IF(A639=0,0,VLOOKUP(A639,[1]HPW!$A$18:$AH$10000,31,0))</f>
        <v>白色</v>
      </c>
      <c r="H639" s="58">
        <f>IF(A639=0,0,VLOOKUP(A639,[1]HPW!$A$18:$AF$10000,6,0))</f>
        <v>30</v>
      </c>
      <c r="I639" s="58">
        <v>6</v>
      </c>
      <c r="J639" s="58">
        <v>15.973</v>
      </c>
      <c r="K639" s="65">
        <v>2.66216666666667</v>
      </c>
      <c r="L639" s="65"/>
      <c r="M639" s="65"/>
      <c r="N639" s="65"/>
      <c r="O639" s="65"/>
      <c r="P639" s="65"/>
      <c r="Q639" s="65"/>
      <c r="R639" s="65"/>
      <c r="S639" s="71" t="s">
        <v>470</v>
      </c>
      <c r="T639" s="31" t="s">
        <v>119</v>
      </c>
      <c r="U639" s="73">
        <v>0.01</v>
      </c>
    </row>
    <row r="640" customHeight="1" spans="1:21">
      <c r="A640" s="53" t="s">
        <v>731</v>
      </c>
      <c r="B640" s="54">
        <f>IF(A640=0,0,VLOOKUP(A640,[1]HPW!$A$5:$U$10000,21,0))</f>
        <v>15</v>
      </c>
      <c r="C640" s="51">
        <v>88</v>
      </c>
      <c r="D640" s="55" t="s">
        <v>117</v>
      </c>
      <c r="E640" s="56" t="str">
        <f>IF(A640=0,0,VLOOKUP(A640,[1]HPW!$A$18:$AH$10000,28,0))</f>
        <v>FNA15WHA10</v>
      </c>
      <c r="F640" s="57">
        <f>VLOOKUP(A640,[1]HPW!$A$18:$AF$10000,30,0)</f>
        <v>1.55</v>
      </c>
      <c r="G640" s="58" t="str">
        <f>IF(A640=0,0,VLOOKUP(A640,[1]HPW!$A$18:$AH$10000,31,0))</f>
        <v>白色</v>
      </c>
      <c r="H640" s="58">
        <f>IF(A640=0,0,VLOOKUP(A640,[1]HPW!$A$18:$AF$10000,6,0))</f>
        <v>30</v>
      </c>
      <c r="I640" s="58">
        <v>6</v>
      </c>
      <c r="J640" s="58">
        <v>16.847</v>
      </c>
      <c r="K640" s="65">
        <v>2.80783333333333</v>
      </c>
      <c r="L640" s="65"/>
      <c r="M640" s="65"/>
      <c r="N640" s="65"/>
      <c r="O640" s="65"/>
      <c r="P640" s="65"/>
      <c r="Q640" s="65"/>
      <c r="R640" s="65"/>
      <c r="S640" s="71" t="s">
        <v>470</v>
      </c>
      <c r="T640" s="31" t="s">
        <v>119</v>
      </c>
      <c r="U640" s="73">
        <v>0.01</v>
      </c>
    </row>
    <row r="641" customHeight="1" spans="1:21">
      <c r="A641" s="53" t="s">
        <v>732</v>
      </c>
      <c r="B641" s="54">
        <f>IF(A641=0,0,VLOOKUP(A641,[1]HPW!$A$5:$U$10000,21,0))</f>
        <v>15</v>
      </c>
      <c r="C641" s="51">
        <v>98</v>
      </c>
      <c r="D641" s="55" t="s">
        <v>117</v>
      </c>
      <c r="E641" s="56" t="str">
        <f>IF(A641=0,0,VLOOKUP(A641,[1]HPW!$A$18:$AH$10000,28,0))</f>
        <v>FNA15WHA10</v>
      </c>
      <c r="F641" s="57">
        <f>VLOOKUP(A641,[1]HPW!$A$18:$AF$10000,30,0)</f>
        <v>1.55</v>
      </c>
      <c r="G641" s="58" t="str">
        <f>IF(A641=0,0,VLOOKUP(A641,[1]HPW!$A$18:$AH$10000,31,0))</f>
        <v>白色</v>
      </c>
      <c r="H641" s="58">
        <f>IF(A641=0,0,VLOOKUP(A641,[1]HPW!$A$18:$AF$10000,6,0))</f>
        <v>30</v>
      </c>
      <c r="I641" s="58">
        <v>6</v>
      </c>
      <c r="J641" s="58">
        <v>17.831</v>
      </c>
      <c r="K641" s="65">
        <v>2.97183333333333</v>
      </c>
      <c r="L641" s="65"/>
      <c r="M641" s="65"/>
      <c r="N641" s="65"/>
      <c r="O641" s="65"/>
      <c r="P641" s="65"/>
      <c r="Q641" s="65"/>
      <c r="R641" s="65"/>
      <c r="S641" s="51" t="s">
        <v>70</v>
      </c>
      <c r="T641" s="31" t="s">
        <v>119</v>
      </c>
      <c r="U641" s="73">
        <v>0.01</v>
      </c>
    </row>
    <row r="642" customHeight="1" spans="1:21">
      <c r="A642" s="53" t="s">
        <v>733</v>
      </c>
      <c r="B642" s="54">
        <f>IF(A642=0,0,VLOOKUP(A642,[1]HPW!$A$5:$U$10000,21,0))</f>
        <v>15</v>
      </c>
      <c r="C642" s="51">
        <v>98</v>
      </c>
      <c r="D642" s="55" t="s">
        <v>117</v>
      </c>
      <c r="E642" s="56" t="str">
        <f>IF(A642=0,0,VLOOKUP(A642,[1]HPW!$A$18:$AH$10000,28,0))</f>
        <v>FNA15WHA10</v>
      </c>
      <c r="F642" s="57">
        <f>VLOOKUP(A642,[1]HPW!$A$18:$AF$10000,30,0)</f>
        <v>1.55</v>
      </c>
      <c r="G642" s="58" t="str">
        <f>IF(A642=0,0,VLOOKUP(A642,[1]HPW!$A$18:$AH$10000,31,0))</f>
        <v>白色</v>
      </c>
      <c r="H642" s="58">
        <f>IF(A642=0,0,VLOOKUP(A642,[1]HPW!$A$18:$AF$10000,6,0))</f>
        <v>30</v>
      </c>
      <c r="I642" s="58">
        <v>6</v>
      </c>
      <c r="J642" s="58">
        <v>18.937</v>
      </c>
      <c r="K642" s="65">
        <v>3.15616666666667</v>
      </c>
      <c r="L642" s="65"/>
      <c r="M642" s="65"/>
      <c r="N642" s="65"/>
      <c r="O642" s="65"/>
      <c r="P642" s="65"/>
      <c r="Q642" s="65"/>
      <c r="R642" s="65"/>
      <c r="S642" s="72" t="s">
        <v>70</v>
      </c>
      <c r="T642" s="31" t="s">
        <v>119</v>
      </c>
      <c r="U642" s="73">
        <v>0.01</v>
      </c>
    </row>
    <row r="643" customHeight="1" spans="1:21">
      <c r="A643" s="53" t="s">
        <v>734</v>
      </c>
      <c r="B643" s="54">
        <f>IF(A643=0,0,VLOOKUP(A643,[1]HPW!$A$5:$U$10000,21,0))</f>
        <v>20</v>
      </c>
      <c r="C643" s="51">
        <v>78</v>
      </c>
      <c r="D643" s="55" t="s">
        <v>117</v>
      </c>
      <c r="E643" s="56" t="str">
        <f>IF(A643=0,0,VLOOKUP(A643,[1]HPW!$A$18:$AH$10000,28,0))</f>
        <v>FNA15WHA10</v>
      </c>
      <c r="F643" s="57">
        <f>VLOOKUP(A643,[1]HPW!$A$18:$AF$10000,30,0)</f>
        <v>1.55</v>
      </c>
      <c r="G643" s="58" t="str">
        <f>IF(A643=0,0,VLOOKUP(A643,[1]HPW!$A$18:$AH$10000,31,0))</f>
        <v>白色</v>
      </c>
      <c r="H643" s="58">
        <f>IF(A643=0,0,VLOOKUP(A643,[1]HPW!$A$18:$AF$10000,6,0))</f>
        <v>40</v>
      </c>
      <c r="I643" s="58">
        <v>6</v>
      </c>
      <c r="J643" s="58">
        <v>11.875</v>
      </c>
      <c r="K643" s="65">
        <v>1.97916666666667</v>
      </c>
      <c r="L643" s="65"/>
      <c r="M643" s="65"/>
      <c r="N643" s="65"/>
      <c r="O643" s="65"/>
      <c r="P643" s="65"/>
      <c r="Q643" s="65"/>
      <c r="R643" s="65"/>
      <c r="S643" s="71" t="s">
        <v>470</v>
      </c>
      <c r="T643" s="31" t="s">
        <v>119</v>
      </c>
      <c r="U643" s="73">
        <v>0.01</v>
      </c>
    </row>
    <row r="644" customHeight="1" spans="1:21">
      <c r="A644" s="53" t="s">
        <v>735</v>
      </c>
      <c r="B644" s="54">
        <f>IF(A644=0,0,VLOOKUP(A644,[1]HPW!$A$5:$U$10000,21,0))</f>
        <v>20</v>
      </c>
      <c r="C644" s="51">
        <v>78</v>
      </c>
      <c r="D644" s="55" t="s">
        <v>117</v>
      </c>
      <c r="E644" s="56" t="str">
        <f>IF(A644=0,0,VLOOKUP(A644,[1]HPW!$A$18:$AH$10000,28,0))</f>
        <v>FNA15WHA10</v>
      </c>
      <c r="F644" s="57">
        <f>VLOOKUP(A644,[1]HPW!$A$18:$AF$10000,30,0)</f>
        <v>1.55</v>
      </c>
      <c r="G644" s="58" t="str">
        <f>IF(A644=0,0,VLOOKUP(A644,[1]HPW!$A$18:$AH$10000,31,0))</f>
        <v>白色</v>
      </c>
      <c r="H644" s="58">
        <f>IF(A644=0,0,VLOOKUP(A644,[1]HPW!$A$18:$AF$10000,6,0))</f>
        <v>40</v>
      </c>
      <c r="I644" s="58">
        <v>6</v>
      </c>
      <c r="J644" s="58">
        <v>13.189</v>
      </c>
      <c r="K644" s="65">
        <v>2.19816666666667</v>
      </c>
      <c r="L644" s="65"/>
      <c r="M644" s="65"/>
      <c r="N644" s="65"/>
      <c r="O644" s="65"/>
      <c r="P644" s="65"/>
      <c r="Q644" s="65"/>
      <c r="R644" s="65"/>
      <c r="S644" s="71" t="s">
        <v>470</v>
      </c>
      <c r="T644" s="31" t="s">
        <v>119</v>
      </c>
      <c r="U644" s="73">
        <v>0.01</v>
      </c>
    </row>
    <row r="645" customHeight="1" spans="1:21">
      <c r="A645" s="53" t="s">
        <v>736</v>
      </c>
      <c r="B645" s="54">
        <f>IF(A645=0,0,VLOOKUP(A645,[1]HPW!$A$5:$U$10000,21,0))</f>
        <v>20</v>
      </c>
      <c r="C645" s="51">
        <v>78</v>
      </c>
      <c r="D645" s="55" t="s">
        <v>117</v>
      </c>
      <c r="E645" s="56" t="str">
        <f>IF(A645=0,0,VLOOKUP(A645,[1]HPW!$A$18:$AH$10000,28,0))</f>
        <v>FNA15WHA10</v>
      </c>
      <c r="F645" s="57">
        <f>VLOOKUP(A645,[1]HPW!$A$18:$AF$10000,30,0)</f>
        <v>1.55</v>
      </c>
      <c r="G645" s="58" t="str">
        <f>IF(A645=0,0,VLOOKUP(A645,[1]HPW!$A$18:$AH$10000,31,0))</f>
        <v>白色</v>
      </c>
      <c r="H645" s="58">
        <f>IF(A645=0,0,VLOOKUP(A645,[1]HPW!$A$18:$AF$10000,6,0))</f>
        <v>40</v>
      </c>
      <c r="I645" s="58">
        <v>6</v>
      </c>
      <c r="J645" s="58">
        <v>14.183</v>
      </c>
      <c r="K645" s="65">
        <v>2.36383333333333</v>
      </c>
      <c r="L645" s="65"/>
      <c r="M645" s="65"/>
      <c r="N645" s="65"/>
      <c r="O645" s="65"/>
      <c r="P645" s="65"/>
      <c r="Q645" s="65"/>
      <c r="R645" s="65"/>
      <c r="S645" s="71" t="s">
        <v>470</v>
      </c>
      <c r="T645" s="31" t="s">
        <v>119</v>
      </c>
      <c r="U645" s="73">
        <v>0.01</v>
      </c>
    </row>
    <row r="646" customHeight="1" spans="1:21">
      <c r="A646" s="53" t="s">
        <v>737</v>
      </c>
      <c r="B646" s="54">
        <f>IF(A646=0,0,VLOOKUP(A646,[1]HPW!$A$5:$U$10000,21,0))</f>
        <v>20</v>
      </c>
      <c r="C646" s="51">
        <v>88</v>
      </c>
      <c r="D646" s="55" t="s">
        <v>117</v>
      </c>
      <c r="E646" s="56" t="str">
        <f>IF(A646=0,0,VLOOKUP(A646,[1]HPW!$A$18:$AH$10000,28,0))</f>
        <v>FNA15WHA10</v>
      </c>
      <c r="F646" s="57">
        <f>VLOOKUP(A646,[1]HPW!$A$18:$AF$10000,30,0)</f>
        <v>1.55</v>
      </c>
      <c r="G646" s="58" t="str">
        <f>IF(A646=0,0,VLOOKUP(A646,[1]HPW!$A$18:$AH$10000,31,0))</f>
        <v>白色</v>
      </c>
      <c r="H646" s="58">
        <f>IF(A646=0,0,VLOOKUP(A646,[1]HPW!$A$18:$AF$10000,6,0))</f>
        <v>40</v>
      </c>
      <c r="I646" s="58">
        <v>10</v>
      </c>
      <c r="J646" s="58">
        <v>24.723</v>
      </c>
      <c r="K646" s="65">
        <f>J646/I646</f>
        <v>2.4723</v>
      </c>
      <c r="L646" s="65"/>
      <c r="M646" s="65"/>
      <c r="N646" s="65"/>
      <c r="O646" s="65"/>
      <c r="P646" s="65"/>
      <c r="Q646" s="65"/>
      <c r="R646" s="65"/>
      <c r="S646" s="71" t="s">
        <v>470</v>
      </c>
      <c r="T646" s="31" t="s">
        <v>119</v>
      </c>
      <c r="U646" s="73">
        <v>0.01</v>
      </c>
    </row>
    <row r="647" customHeight="1" spans="1:21">
      <c r="A647" s="53" t="s">
        <v>738</v>
      </c>
      <c r="B647" s="54">
        <f>IF(A647=0,0,VLOOKUP(A647,[1]HPW!$A$5:$U$10000,21,0))</f>
        <v>15</v>
      </c>
      <c r="C647" s="51">
        <v>88</v>
      </c>
      <c r="D647" s="55" t="s">
        <v>117</v>
      </c>
      <c r="E647" s="56" t="str">
        <f>IF(A647=0,0,VLOOKUP(A647,[1]HPW!$A$18:$AH$10000,28,0))</f>
        <v>FNA15WHA10</v>
      </c>
      <c r="F647" s="57">
        <f>VLOOKUP(A647,[1]HPW!$A$18:$AF$10000,30,0)</f>
        <v>1.55</v>
      </c>
      <c r="G647" s="58" t="str">
        <f>IF(A647=0,0,VLOOKUP(A647,[1]HPW!$A$18:$AH$10000,31,0))</f>
        <v>白色</v>
      </c>
      <c r="H647" s="58">
        <f>IF(A647=0,0,VLOOKUP(A647,[1]HPW!$A$18:$AF$10000,6,0))</f>
        <v>30</v>
      </c>
      <c r="I647" s="58">
        <v>6</v>
      </c>
      <c r="J647" s="58">
        <v>15.973</v>
      </c>
      <c r="K647" s="65">
        <v>2.66216666666667</v>
      </c>
      <c r="L647" s="65"/>
      <c r="M647" s="65"/>
      <c r="N647" s="65"/>
      <c r="O647" s="65"/>
      <c r="P647" s="65"/>
      <c r="Q647" s="65"/>
      <c r="R647" s="65"/>
      <c r="S647" s="71" t="s">
        <v>470</v>
      </c>
      <c r="T647" s="31" t="s">
        <v>119</v>
      </c>
      <c r="U647" s="73">
        <v>0.01</v>
      </c>
    </row>
    <row r="648" customHeight="1" spans="1:21">
      <c r="A648" s="53" t="s">
        <v>739</v>
      </c>
      <c r="B648" s="54">
        <f>IF(A648=0,0,VLOOKUP(A648,[1]HPW!$A$5:$U$10000,21,0))</f>
        <v>15</v>
      </c>
      <c r="C648" s="51">
        <v>88</v>
      </c>
      <c r="D648" s="55" t="s">
        <v>117</v>
      </c>
      <c r="E648" s="56" t="str">
        <f>IF(A648=0,0,VLOOKUP(A648,[1]HPW!$A$18:$AH$10000,28,0))</f>
        <v>FNA15WHA10</v>
      </c>
      <c r="F648" s="57">
        <f>VLOOKUP(A648,[1]HPW!$A$18:$AF$10000,30,0)</f>
        <v>1.55</v>
      </c>
      <c r="G648" s="58" t="str">
        <f>IF(A648=0,0,VLOOKUP(A648,[1]HPW!$A$18:$AH$10000,31,0))</f>
        <v>白色</v>
      </c>
      <c r="H648" s="58">
        <f>IF(A648=0,0,VLOOKUP(A648,[1]HPW!$A$18:$AF$10000,6,0))</f>
        <v>30</v>
      </c>
      <c r="I648" s="58">
        <v>6</v>
      </c>
      <c r="J648" s="58">
        <v>16.847</v>
      </c>
      <c r="K648" s="65">
        <v>2.80783333333333</v>
      </c>
      <c r="L648" s="65"/>
      <c r="M648" s="65"/>
      <c r="N648" s="65"/>
      <c r="O648" s="65"/>
      <c r="P648" s="65"/>
      <c r="Q648" s="65"/>
      <c r="R648" s="65"/>
      <c r="S648" s="71" t="s">
        <v>470</v>
      </c>
      <c r="T648" s="31" t="s">
        <v>119</v>
      </c>
      <c r="U648" s="73">
        <v>0.01</v>
      </c>
    </row>
    <row r="649" customHeight="1" spans="1:21">
      <c r="A649" s="53" t="s">
        <v>740</v>
      </c>
      <c r="B649" s="54">
        <f>IF(A649=0,0,VLOOKUP(A649,[1]HPW!$A$5:$U$10000,21,0))</f>
        <v>15</v>
      </c>
      <c r="C649" s="51">
        <v>98</v>
      </c>
      <c r="D649" s="55" t="s">
        <v>117</v>
      </c>
      <c r="E649" s="56" t="str">
        <f>IF(A649=0,0,VLOOKUP(A649,[1]HPW!$A$18:$AH$10000,28,0))</f>
        <v>FNA15WHA10</v>
      </c>
      <c r="F649" s="57">
        <f>VLOOKUP(A649,[1]HPW!$A$18:$AF$10000,30,0)</f>
        <v>1.55</v>
      </c>
      <c r="G649" s="58" t="str">
        <f>IF(A649=0,0,VLOOKUP(A649,[1]HPW!$A$18:$AH$10000,31,0))</f>
        <v>白色</v>
      </c>
      <c r="H649" s="58">
        <f>IF(A649=0,0,VLOOKUP(A649,[1]HPW!$A$18:$AF$10000,6,0))</f>
        <v>30</v>
      </c>
      <c r="I649" s="58">
        <v>6</v>
      </c>
      <c r="J649" s="58">
        <v>17.831</v>
      </c>
      <c r="K649" s="65">
        <v>2.97183333333333</v>
      </c>
      <c r="L649" s="65"/>
      <c r="M649" s="65"/>
      <c r="N649" s="65"/>
      <c r="O649" s="65"/>
      <c r="P649" s="65"/>
      <c r="Q649" s="65"/>
      <c r="R649" s="65"/>
      <c r="S649" s="51" t="s">
        <v>70</v>
      </c>
      <c r="T649" s="31" t="s">
        <v>119</v>
      </c>
      <c r="U649" s="73">
        <v>0.01</v>
      </c>
    </row>
    <row r="650" customHeight="1" spans="1:21">
      <c r="A650" s="53" t="s">
        <v>741</v>
      </c>
      <c r="B650" s="54">
        <f>IF(A650=0,0,VLOOKUP(A650,[1]HPW!$A$5:$U$10000,21,0))</f>
        <v>15</v>
      </c>
      <c r="C650" s="51">
        <v>98</v>
      </c>
      <c r="D650" s="55" t="s">
        <v>117</v>
      </c>
      <c r="E650" s="56" t="str">
        <f>IF(A650=0,0,VLOOKUP(A650,[1]HPW!$A$18:$AH$10000,28,0))</f>
        <v>FNA15WHA10</v>
      </c>
      <c r="F650" s="57">
        <f>VLOOKUP(A650,[1]HPW!$A$18:$AF$10000,30,0)</f>
        <v>1.55</v>
      </c>
      <c r="G650" s="58" t="str">
        <f>IF(A650=0,0,VLOOKUP(A650,[1]HPW!$A$18:$AH$10000,31,0))</f>
        <v>白色</v>
      </c>
      <c r="H650" s="58">
        <f>IF(A650=0,0,VLOOKUP(A650,[1]HPW!$A$18:$AF$10000,6,0))</f>
        <v>30</v>
      </c>
      <c r="I650" s="58">
        <v>6</v>
      </c>
      <c r="J650" s="58">
        <v>18.937</v>
      </c>
      <c r="K650" s="65">
        <v>3.15616666666667</v>
      </c>
      <c r="L650" s="65"/>
      <c r="M650" s="65"/>
      <c r="N650" s="65"/>
      <c r="O650" s="65"/>
      <c r="P650" s="65"/>
      <c r="Q650" s="65"/>
      <c r="R650" s="65"/>
      <c r="S650" s="72" t="s">
        <v>70</v>
      </c>
      <c r="T650" s="31" t="s">
        <v>119</v>
      </c>
      <c r="U650" s="73">
        <v>0.01</v>
      </c>
    </row>
    <row r="651" customHeight="1" spans="1:21">
      <c r="A651" s="53" t="s">
        <v>742</v>
      </c>
      <c r="B651" s="54">
        <f>IF(A651=0,0,VLOOKUP(A651,[1]HPW!$A$5:$U$10000,21,0))</f>
        <v>25</v>
      </c>
      <c r="C651" s="51">
        <v>78</v>
      </c>
      <c r="D651" s="55" t="s">
        <v>117</v>
      </c>
      <c r="E651" s="56" t="str">
        <f>IF(A651=0,0,VLOOKUP(A651,[1]HPW!$A$18:$AH$10000,28,0))</f>
        <v>FNA15NVA07</v>
      </c>
      <c r="F651" s="57">
        <f>VLOOKUP(A651,[1]HPW!$A$18:$AF$10000,30,0)</f>
        <v>1.55</v>
      </c>
      <c r="G651" s="58" t="str">
        <f>IF(A651=0,0,VLOOKUP(A651,[1]HPW!$A$18:$AH$10000,31,0))</f>
        <v>深蓝</v>
      </c>
      <c r="H651" s="58">
        <f>IF(A651=0,0,VLOOKUP(A651,[1]HPW!$A$18:$AF$10000,6,0))</f>
        <v>25</v>
      </c>
      <c r="I651" s="58">
        <v>6</v>
      </c>
      <c r="J651" s="58">
        <v>11.875</v>
      </c>
      <c r="K651" s="65">
        <v>1.97916666666667</v>
      </c>
      <c r="L651" s="65"/>
      <c r="M651" s="65"/>
      <c r="N651" s="65"/>
      <c r="O651" s="65"/>
      <c r="P651" s="65"/>
      <c r="Q651" s="65"/>
      <c r="R651" s="65"/>
      <c r="S651" s="71" t="s">
        <v>470</v>
      </c>
      <c r="T651" s="31" t="s">
        <v>119</v>
      </c>
      <c r="U651" s="73">
        <v>0.01</v>
      </c>
    </row>
    <row r="652" customHeight="1" spans="1:21">
      <c r="A652" s="53" t="s">
        <v>743</v>
      </c>
      <c r="B652" s="54">
        <f>IF(A652=0,0,VLOOKUP(A652,[1]HPW!$A$5:$U$10000,21,0))</f>
        <v>25</v>
      </c>
      <c r="C652" s="51">
        <v>78</v>
      </c>
      <c r="D652" s="55" t="s">
        <v>117</v>
      </c>
      <c r="E652" s="56" t="str">
        <f>IF(A652=0,0,VLOOKUP(A652,[1]HPW!$A$18:$AH$10000,28,0))</f>
        <v>FNA15NVA07</v>
      </c>
      <c r="F652" s="57">
        <f>VLOOKUP(A652,[1]HPW!$A$18:$AF$10000,30,0)</f>
        <v>1.55</v>
      </c>
      <c r="G652" s="58" t="str">
        <f>IF(A652=0,0,VLOOKUP(A652,[1]HPW!$A$18:$AH$10000,31,0))</f>
        <v>深蓝</v>
      </c>
      <c r="H652" s="58">
        <f>IF(A652=0,0,VLOOKUP(A652,[1]HPW!$A$18:$AF$10000,6,0))</f>
        <v>25</v>
      </c>
      <c r="I652" s="58">
        <v>6</v>
      </c>
      <c r="J652" s="58">
        <v>13.189</v>
      </c>
      <c r="K652" s="65">
        <v>2.19816666666667</v>
      </c>
      <c r="L652" s="65"/>
      <c r="M652" s="65"/>
      <c r="N652" s="65"/>
      <c r="O652" s="65"/>
      <c r="P652" s="65"/>
      <c r="Q652" s="65"/>
      <c r="R652" s="65"/>
      <c r="S652" s="71" t="s">
        <v>470</v>
      </c>
      <c r="T652" s="31" t="s">
        <v>119</v>
      </c>
      <c r="U652" s="73">
        <v>0.01</v>
      </c>
    </row>
    <row r="653" customHeight="1" spans="1:21">
      <c r="A653" s="53" t="s">
        <v>744</v>
      </c>
      <c r="B653" s="54">
        <f>IF(A653=0,0,VLOOKUP(A653,[1]HPW!$A$5:$U$10000,21,0))</f>
        <v>25</v>
      </c>
      <c r="C653" s="51">
        <v>78</v>
      </c>
      <c r="D653" s="55" t="s">
        <v>117</v>
      </c>
      <c r="E653" s="56" t="str">
        <f>IF(A653=0,0,VLOOKUP(A653,[1]HPW!$A$18:$AH$10000,28,0))</f>
        <v>FNA15NVA07</v>
      </c>
      <c r="F653" s="57">
        <f>VLOOKUP(A653,[1]HPW!$A$18:$AF$10000,30,0)</f>
        <v>1.55</v>
      </c>
      <c r="G653" s="58" t="str">
        <f>IF(A653=0,0,VLOOKUP(A653,[1]HPW!$A$18:$AH$10000,31,0))</f>
        <v>深蓝</v>
      </c>
      <c r="H653" s="58">
        <f>IF(A653=0,0,VLOOKUP(A653,[1]HPW!$A$18:$AF$10000,6,0))</f>
        <v>25</v>
      </c>
      <c r="I653" s="58">
        <v>6</v>
      </c>
      <c r="J653" s="58">
        <v>14.183</v>
      </c>
      <c r="K653" s="65">
        <v>2.36383333333333</v>
      </c>
      <c r="L653" s="65"/>
      <c r="M653" s="65"/>
      <c r="N653" s="65"/>
      <c r="O653" s="65"/>
      <c r="P653" s="65"/>
      <c r="Q653" s="65"/>
      <c r="R653" s="65"/>
      <c r="S653" s="71" t="s">
        <v>470</v>
      </c>
      <c r="T653" s="31" t="s">
        <v>119</v>
      </c>
      <c r="U653" s="73">
        <v>0.01</v>
      </c>
    </row>
    <row r="654" customHeight="1" spans="1:21">
      <c r="A654" s="53" t="s">
        <v>745</v>
      </c>
      <c r="B654" s="54">
        <f>IF(A654=0,0,VLOOKUP(A654,[1]HPW!$A$5:$U$10000,21,0))</f>
        <v>25</v>
      </c>
      <c r="C654" s="51">
        <v>88</v>
      </c>
      <c r="D654" s="55" t="s">
        <v>117</v>
      </c>
      <c r="E654" s="56" t="str">
        <f>IF(A654=0,0,VLOOKUP(A654,[1]HPW!$A$18:$AH$10000,28,0))</f>
        <v>FNA15NVA07</v>
      </c>
      <c r="F654" s="57">
        <f>VLOOKUP(A654,[1]HPW!$A$18:$AF$10000,30,0)</f>
        <v>1.55</v>
      </c>
      <c r="G654" s="58" t="str">
        <f>IF(A654=0,0,VLOOKUP(A654,[1]HPW!$A$18:$AH$10000,31,0))</f>
        <v>深蓝</v>
      </c>
      <c r="H654" s="58">
        <f>IF(A654=0,0,VLOOKUP(A654,[1]HPW!$A$18:$AF$10000,6,0))</f>
        <v>25</v>
      </c>
      <c r="I654" s="58">
        <v>10</v>
      </c>
      <c r="J654" s="58">
        <v>24.723</v>
      </c>
      <c r="K654" s="65">
        <f>J654/I654</f>
        <v>2.4723</v>
      </c>
      <c r="L654" s="65"/>
      <c r="M654" s="65"/>
      <c r="N654" s="65"/>
      <c r="O654" s="65"/>
      <c r="P654" s="65"/>
      <c r="Q654" s="65"/>
      <c r="R654" s="65"/>
      <c r="S654" s="71" t="s">
        <v>470</v>
      </c>
      <c r="T654" s="31" t="s">
        <v>119</v>
      </c>
      <c r="U654" s="73">
        <v>0.01</v>
      </c>
    </row>
    <row r="655" customHeight="1" spans="1:21">
      <c r="A655" s="53" t="s">
        <v>746</v>
      </c>
      <c r="B655" s="54">
        <f>IF(A655=0,0,VLOOKUP(A655,[1]HPW!$A$5:$U$10000,21,0))</f>
        <v>25</v>
      </c>
      <c r="C655" s="51">
        <v>88</v>
      </c>
      <c r="D655" s="55" t="s">
        <v>117</v>
      </c>
      <c r="E655" s="56" t="str">
        <f>IF(A655=0,0,VLOOKUP(A655,[1]HPW!$A$18:$AH$10000,28,0))</f>
        <v>FNA15NVA07</v>
      </c>
      <c r="F655" s="57">
        <f>VLOOKUP(A655,[1]HPW!$A$18:$AF$10000,30,0)</f>
        <v>1.55</v>
      </c>
      <c r="G655" s="58" t="str">
        <f>IF(A655=0,0,VLOOKUP(A655,[1]HPW!$A$18:$AH$10000,31,0))</f>
        <v>深蓝</v>
      </c>
      <c r="H655" s="58">
        <f>IF(A655=0,0,VLOOKUP(A655,[1]HPW!$A$18:$AF$10000,6,0))</f>
        <v>25</v>
      </c>
      <c r="I655" s="58">
        <v>6</v>
      </c>
      <c r="J655" s="58">
        <v>15.973</v>
      </c>
      <c r="K655" s="65">
        <v>2.66216666666667</v>
      </c>
      <c r="L655" s="65"/>
      <c r="M655" s="65"/>
      <c r="N655" s="65"/>
      <c r="O655" s="65"/>
      <c r="P655" s="65"/>
      <c r="Q655" s="65"/>
      <c r="R655" s="65"/>
      <c r="S655" s="71" t="s">
        <v>470</v>
      </c>
      <c r="T655" s="31" t="s">
        <v>119</v>
      </c>
      <c r="U655" s="73">
        <v>0.01</v>
      </c>
    </row>
    <row r="656" customHeight="1" spans="1:21">
      <c r="A656" s="53" t="s">
        <v>747</v>
      </c>
      <c r="B656" s="54">
        <f>IF(A656=0,0,VLOOKUP(A656,[1]HPW!$A$5:$U$10000,21,0))</f>
        <v>25</v>
      </c>
      <c r="C656" s="51">
        <v>88</v>
      </c>
      <c r="D656" s="55" t="s">
        <v>117</v>
      </c>
      <c r="E656" s="56" t="str">
        <f>IF(A656=0,0,VLOOKUP(A656,[1]HPW!$A$18:$AH$10000,28,0))</f>
        <v>FNA15NVA07</v>
      </c>
      <c r="F656" s="57">
        <f>VLOOKUP(A656,[1]HPW!$A$18:$AF$10000,30,0)</f>
        <v>1.55</v>
      </c>
      <c r="G656" s="58" t="str">
        <f>IF(A656=0,0,VLOOKUP(A656,[1]HPW!$A$18:$AH$10000,31,0))</f>
        <v>深蓝</v>
      </c>
      <c r="H656" s="58">
        <f>IF(A656=0,0,VLOOKUP(A656,[1]HPW!$A$18:$AF$10000,6,0))</f>
        <v>25</v>
      </c>
      <c r="I656" s="58">
        <v>6</v>
      </c>
      <c r="J656" s="58">
        <v>16.847</v>
      </c>
      <c r="K656" s="65">
        <v>2.80783333333333</v>
      </c>
      <c r="L656" s="65"/>
      <c r="M656" s="65"/>
      <c r="N656" s="65"/>
      <c r="O656" s="65"/>
      <c r="P656" s="65"/>
      <c r="Q656" s="65"/>
      <c r="R656" s="65"/>
      <c r="S656" s="71" t="s">
        <v>470</v>
      </c>
      <c r="T656" s="31" t="s">
        <v>119</v>
      </c>
      <c r="U656" s="73">
        <v>0.01</v>
      </c>
    </row>
    <row r="657" customHeight="1" spans="1:21">
      <c r="A657" s="53" t="s">
        <v>748</v>
      </c>
      <c r="B657" s="54">
        <f>IF(A657=0,0,VLOOKUP(A657,[1]HPW!$A$5:$U$10000,21,0))</f>
        <v>25</v>
      </c>
      <c r="C657" s="51">
        <v>98</v>
      </c>
      <c r="D657" s="55" t="s">
        <v>117</v>
      </c>
      <c r="E657" s="56" t="str">
        <f>IF(A657=0,0,VLOOKUP(A657,[1]HPW!$A$18:$AH$10000,28,0))</f>
        <v>FNA15NVA07</v>
      </c>
      <c r="F657" s="57">
        <f>VLOOKUP(A657,[1]HPW!$A$18:$AF$10000,30,0)</f>
        <v>1.55</v>
      </c>
      <c r="G657" s="58" t="str">
        <f>IF(A657=0,0,VLOOKUP(A657,[1]HPW!$A$18:$AH$10000,31,0))</f>
        <v>深蓝</v>
      </c>
      <c r="H657" s="58">
        <f>IF(A657=0,0,VLOOKUP(A657,[1]HPW!$A$18:$AF$10000,6,0))</f>
        <v>25</v>
      </c>
      <c r="I657" s="58">
        <v>6</v>
      </c>
      <c r="J657" s="58">
        <v>17.831</v>
      </c>
      <c r="K657" s="65">
        <v>2.97183333333333</v>
      </c>
      <c r="L657" s="65"/>
      <c r="M657" s="65"/>
      <c r="N657" s="65"/>
      <c r="O657" s="65"/>
      <c r="P657" s="65"/>
      <c r="Q657" s="65"/>
      <c r="R657" s="65"/>
      <c r="S657" s="51" t="s">
        <v>70</v>
      </c>
      <c r="T657" s="31" t="s">
        <v>119</v>
      </c>
      <c r="U657" s="73">
        <v>0.01</v>
      </c>
    </row>
    <row r="658" customHeight="1" spans="1:21">
      <c r="A658" s="53" t="s">
        <v>749</v>
      </c>
      <c r="B658" s="54">
        <f>IF(A658=0,0,VLOOKUP(A658,[1]HPW!$A$5:$U$10000,21,0))</f>
        <v>25</v>
      </c>
      <c r="C658" s="51">
        <v>98</v>
      </c>
      <c r="D658" s="55" t="s">
        <v>117</v>
      </c>
      <c r="E658" s="56" t="str">
        <f>IF(A658=0,0,VLOOKUP(A658,[1]HPW!$A$18:$AH$10000,28,0))</f>
        <v>FNA15NVA07</v>
      </c>
      <c r="F658" s="57">
        <f>VLOOKUP(A658,[1]HPW!$A$18:$AF$10000,30,0)</f>
        <v>1.55</v>
      </c>
      <c r="G658" s="58" t="str">
        <f>IF(A658=0,0,VLOOKUP(A658,[1]HPW!$A$18:$AH$10000,31,0))</f>
        <v>深蓝</v>
      </c>
      <c r="H658" s="58">
        <f>IF(A658=0,0,VLOOKUP(A658,[1]HPW!$A$18:$AF$10000,6,0))</f>
        <v>25</v>
      </c>
      <c r="I658" s="58">
        <v>6</v>
      </c>
      <c r="J658" s="58">
        <v>18.937</v>
      </c>
      <c r="K658" s="65">
        <v>3.15616666666667</v>
      </c>
      <c r="L658" s="65"/>
      <c r="M658" s="65"/>
      <c r="N658" s="65"/>
      <c r="O658" s="65"/>
      <c r="P658" s="65"/>
      <c r="Q658" s="65"/>
      <c r="R658" s="65"/>
      <c r="S658" s="72" t="s">
        <v>70</v>
      </c>
      <c r="T658" s="31" t="s">
        <v>119</v>
      </c>
      <c r="U658" s="73">
        <v>0.01</v>
      </c>
    </row>
    <row r="659" customHeight="1" spans="1:21">
      <c r="A659" s="53" t="s">
        <v>750</v>
      </c>
      <c r="B659" s="54">
        <f>IF(A659=0,0,VLOOKUP(A659,[1]HPW!$A$5:$U$10000,21,0))</f>
        <v>20</v>
      </c>
      <c r="C659" s="51">
        <v>78</v>
      </c>
      <c r="D659" s="55" t="s">
        <v>117</v>
      </c>
      <c r="E659" s="56" t="str">
        <f>IF(A659=0,0,VLOOKUP(A659,[1]HPW!$A$18:$AH$10000,28,0))</f>
        <v>FNA15WHA10</v>
      </c>
      <c r="F659" s="57">
        <f>VLOOKUP(A659,[1]HPW!$A$18:$AF$10000,30,0)</f>
        <v>1.55</v>
      </c>
      <c r="G659" s="58" t="str">
        <f>IF(A659=0,0,VLOOKUP(A659,[1]HPW!$A$18:$AH$10000,31,0))</f>
        <v>白色</v>
      </c>
      <c r="H659" s="58">
        <f>IF(A659=0,0,VLOOKUP(A659,[1]HPW!$A$18:$AF$10000,6,0))</f>
        <v>40</v>
      </c>
      <c r="I659" s="58">
        <v>6</v>
      </c>
      <c r="J659" s="58">
        <v>11.875</v>
      </c>
      <c r="K659" s="65">
        <v>1.97916666666667</v>
      </c>
      <c r="L659" s="65"/>
      <c r="M659" s="65"/>
      <c r="N659" s="65"/>
      <c r="O659" s="65"/>
      <c r="P659" s="65"/>
      <c r="Q659" s="65"/>
      <c r="R659" s="65"/>
      <c r="S659" s="71" t="s">
        <v>470</v>
      </c>
      <c r="T659" s="31"/>
      <c r="U659" s="73">
        <v>0.01</v>
      </c>
    </row>
    <row r="660" customHeight="1" spans="1:21">
      <c r="A660" s="53" t="s">
        <v>751</v>
      </c>
      <c r="B660" s="54">
        <f>IF(A660=0,0,VLOOKUP(A660,[1]HPW!$A$5:$U$10000,21,0))</f>
        <v>20</v>
      </c>
      <c r="C660" s="51">
        <v>78</v>
      </c>
      <c r="D660" s="55" t="s">
        <v>117</v>
      </c>
      <c r="E660" s="56" t="str">
        <f>IF(A660=0,0,VLOOKUP(A660,[1]HPW!$A$18:$AH$10000,28,0))</f>
        <v>FNA15WHA10</v>
      </c>
      <c r="F660" s="57">
        <f>VLOOKUP(A660,[1]HPW!$A$18:$AF$10000,30,0)</f>
        <v>1.55</v>
      </c>
      <c r="G660" s="58" t="str">
        <f>IF(A660=0,0,VLOOKUP(A660,[1]HPW!$A$18:$AH$10000,31,0))</f>
        <v>白色</v>
      </c>
      <c r="H660" s="58">
        <f>IF(A660=0,0,VLOOKUP(A660,[1]HPW!$A$18:$AF$10000,6,0))</f>
        <v>40</v>
      </c>
      <c r="I660" s="58">
        <v>6</v>
      </c>
      <c r="J660" s="58">
        <v>13.189</v>
      </c>
      <c r="K660" s="65">
        <v>2.19816666666667</v>
      </c>
      <c r="L660" s="65"/>
      <c r="M660" s="65"/>
      <c r="N660" s="65"/>
      <c r="O660" s="65"/>
      <c r="P660" s="65"/>
      <c r="Q660" s="65"/>
      <c r="R660" s="65"/>
      <c r="S660" s="71" t="s">
        <v>470</v>
      </c>
      <c r="T660" s="31"/>
      <c r="U660" s="73">
        <v>0.01</v>
      </c>
    </row>
    <row r="661" customHeight="1" spans="1:21">
      <c r="A661" s="53" t="s">
        <v>752</v>
      </c>
      <c r="B661" s="54">
        <f>IF(A661=0,0,VLOOKUP(A661,[1]HPW!$A$5:$U$10000,21,0))</f>
        <v>20</v>
      </c>
      <c r="C661" s="51">
        <v>78</v>
      </c>
      <c r="D661" s="55" t="s">
        <v>117</v>
      </c>
      <c r="E661" s="56" t="str">
        <f>IF(A661=0,0,VLOOKUP(A661,[1]HPW!$A$18:$AH$10000,28,0))</f>
        <v>FNA15WHA10</v>
      </c>
      <c r="F661" s="57">
        <f>VLOOKUP(A661,[1]HPW!$A$18:$AF$10000,30,0)</f>
        <v>1.55</v>
      </c>
      <c r="G661" s="58" t="str">
        <f>IF(A661=0,0,VLOOKUP(A661,[1]HPW!$A$18:$AH$10000,31,0))</f>
        <v>白色</v>
      </c>
      <c r="H661" s="58">
        <f>IF(A661=0,0,VLOOKUP(A661,[1]HPW!$A$18:$AF$10000,6,0))</f>
        <v>40</v>
      </c>
      <c r="I661" s="58">
        <v>6</v>
      </c>
      <c r="J661" s="58">
        <v>14.183</v>
      </c>
      <c r="K661" s="65">
        <v>2.36383333333333</v>
      </c>
      <c r="L661" s="65"/>
      <c r="M661" s="65"/>
      <c r="N661" s="65"/>
      <c r="O661" s="65"/>
      <c r="P661" s="65"/>
      <c r="Q661" s="65"/>
      <c r="R661" s="65"/>
      <c r="S661" s="71" t="s">
        <v>470</v>
      </c>
      <c r="T661" s="31" t="s">
        <v>119</v>
      </c>
      <c r="U661" s="73">
        <v>0.01</v>
      </c>
    </row>
    <row r="662" customHeight="1" spans="1:21">
      <c r="A662" s="53" t="s">
        <v>753</v>
      </c>
      <c r="B662" s="54">
        <f>IF(A662=0,0,VLOOKUP(A662,[1]HPW!$A$5:$U$10000,21,0))</f>
        <v>20</v>
      </c>
      <c r="C662" s="51">
        <v>88</v>
      </c>
      <c r="D662" s="55" t="s">
        <v>117</v>
      </c>
      <c r="E662" s="56" t="str">
        <f>IF(A662=0,0,VLOOKUP(A662,[1]HPW!$A$18:$AH$10000,28,0))</f>
        <v>FNA15WHA10</v>
      </c>
      <c r="F662" s="57">
        <f>VLOOKUP(A662,[1]HPW!$A$18:$AF$10000,30,0)</f>
        <v>1.55</v>
      </c>
      <c r="G662" s="58" t="str">
        <f>IF(A662=0,0,VLOOKUP(A662,[1]HPW!$A$18:$AH$10000,31,0))</f>
        <v>白色</v>
      </c>
      <c r="H662" s="58">
        <f>IF(A662=0,0,VLOOKUP(A662,[1]HPW!$A$18:$AF$10000,6,0))</f>
        <v>40</v>
      </c>
      <c r="I662" s="58">
        <v>6</v>
      </c>
      <c r="J662" s="58">
        <v>15.099</v>
      </c>
      <c r="K662" s="65">
        <v>2.5165</v>
      </c>
      <c r="L662" s="65"/>
      <c r="M662" s="65"/>
      <c r="N662" s="65"/>
      <c r="O662" s="65"/>
      <c r="P662" s="65"/>
      <c r="Q662" s="65"/>
      <c r="R662" s="65"/>
      <c r="S662" s="71" t="s">
        <v>470</v>
      </c>
      <c r="T662" s="31"/>
      <c r="U662" s="73">
        <v>0.01</v>
      </c>
    </row>
    <row r="663" customHeight="1" spans="1:21">
      <c r="A663" s="53" t="s">
        <v>754</v>
      </c>
      <c r="B663" s="54">
        <f>IF(A663=0,0,VLOOKUP(A663,[1]HPW!$A$5:$U$10000,21,0))</f>
        <v>15</v>
      </c>
      <c r="C663" s="51">
        <v>88</v>
      </c>
      <c r="D663" s="55" t="s">
        <v>117</v>
      </c>
      <c r="E663" s="56" t="str">
        <f>IF(A663=0,0,VLOOKUP(A663,[1]HPW!$A$18:$AH$10000,28,0))</f>
        <v>FNA15WHA10</v>
      </c>
      <c r="F663" s="57">
        <f>VLOOKUP(A663,[1]HPW!$A$18:$AF$10000,30,0)</f>
        <v>1.55</v>
      </c>
      <c r="G663" s="58" t="str">
        <f>IF(A663=0,0,VLOOKUP(A663,[1]HPW!$A$18:$AH$10000,31,0))</f>
        <v>白色</v>
      </c>
      <c r="H663" s="58">
        <f>IF(A663=0,0,VLOOKUP(A663,[1]HPW!$A$18:$AF$10000,6,0))</f>
        <v>30</v>
      </c>
      <c r="I663" s="58">
        <v>6</v>
      </c>
      <c r="J663" s="58">
        <v>15.973</v>
      </c>
      <c r="K663" s="65">
        <v>2.66216666666667</v>
      </c>
      <c r="L663" s="65"/>
      <c r="M663" s="65"/>
      <c r="N663" s="65"/>
      <c r="O663" s="65"/>
      <c r="P663" s="65"/>
      <c r="Q663" s="65"/>
      <c r="R663" s="65"/>
      <c r="S663" s="71" t="s">
        <v>470</v>
      </c>
      <c r="T663" s="31" t="s">
        <v>119</v>
      </c>
      <c r="U663" s="73">
        <v>0.01</v>
      </c>
    </row>
    <row r="664" customHeight="1" spans="1:21">
      <c r="A664" s="53" t="s">
        <v>755</v>
      </c>
      <c r="B664" s="54">
        <f>IF(A664=0,0,VLOOKUP(A664,[1]HPW!$A$5:$U$10000,21,0))</f>
        <v>15</v>
      </c>
      <c r="C664" s="51">
        <v>88</v>
      </c>
      <c r="D664" s="55" t="s">
        <v>117</v>
      </c>
      <c r="E664" s="56" t="str">
        <f>IF(A664=0,0,VLOOKUP(A664,[1]HPW!$A$18:$AH$10000,28,0))</f>
        <v>FNA15WHA10</v>
      </c>
      <c r="F664" s="57">
        <f>VLOOKUP(A664,[1]HPW!$A$18:$AF$10000,30,0)</f>
        <v>1.55</v>
      </c>
      <c r="G664" s="58" t="str">
        <f>IF(A664=0,0,VLOOKUP(A664,[1]HPW!$A$18:$AH$10000,31,0))</f>
        <v>白色</v>
      </c>
      <c r="H664" s="58">
        <f>IF(A664=0,0,VLOOKUP(A664,[1]HPW!$A$18:$AF$10000,6,0))</f>
        <v>30</v>
      </c>
      <c r="I664" s="58">
        <v>6</v>
      </c>
      <c r="J664" s="58">
        <v>16.847</v>
      </c>
      <c r="K664" s="65">
        <v>2.80783333333333</v>
      </c>
      <c r="L664" s="65"/>
      <c r="M664" s="65"/>
      <c r="N664" s="65"/>
      <c r="O664" s="65"/>
      <c r="P664" s="65"/>
      <c r="Q664" s="65"/>
      <c r="R664" s="65"/>
      <c r="S664" s="71" t="s">
        <v>470</v>
      </c>
      <c r="T664" s="31" t="s">
        <v>119</v>
      </c>
      <c r="U664" s="73">
        <v>0.01</v>
      </c>
    </row>
    <row r="665" customHeight="1" spans="1:21">
      <c r="A665" s="53" t="s">
        <v>756</v>
      </c>
      <c r="B665" s="54">
        <f>IF(A665=0,0,VLOOKUP(A665,[1]HPW!$A$5:$U$10000,21,0))</f>
        <v>15</v>
      </c>
      <c r="C665" s="51">
        <v>98</v>
      </c>
      <c r="D665" s="55" t="s">
        <v>117</v>
      </c>
      <c r="E665" s="56" t="str">
        <f>IF(A665=0,0,VLOOKUP(A665,[1]HPW!$A$18:$AH$10000,28,0))</f>
        <v>FNA15WHA10</v>
      </c>
      <c r="F665" s="57">
        <f>VLOOKUP(A665,[1]HPW!$A$18:$AF$10000,30,0)</f>
        <v>1.55</v>
      </c>
      <c r="G665" s="58" t="str">
        <f>IF(A665=0,0,VLOOKUP(A665,[1]HPW!$A$18:$AH$10000,31,0))</f>
        <v>白色</v>
      </c>
      <c r="H665" s="58">
        <f>IF(A665=0,0,VLOOKUP(A665,[1]HPW!$A$18:$AF$10000,6,0))</f>
        <v>30</v>
      </c>
      <c r="I665" s="58">
        <v>6</v>
      </c>
      <c r="J665" s="58">
        <v>17.831</v>
      </c>
      <c r="K665" s="65">
        <v>2.97183333333333</v>
      </c>
      <c r="L665" s="65"/>
      <c r="M665" s="65"/>
      <c r="N665" s="65"/>
      <c r="O665" s="65"/>
      <c r="P665" s="65"/>
      <c r="Q665" s="65"/>
      <c r="R665" s="65"/>
      <c r="S665" s="51" t="s">
        <v>70</v>
      </c>
      <c r="T665" s="31"/>
      <c r="U665" s="73">
        <v>0.01</v>
      </c>
    </row>
    <row r="666" customHeight="1" spans="1:21">
      <c r="A666" s="53" t="s">
        <v>757</v>
      </c>
      <c r="B666" s="54">
        <f>IF(A666=0,0,VLOOKUP(A666,[1]HPW!$A$5:$U$10000,21,0))</f>
        <v>15</v>
      </c>
      <c r="C666" s="51">
        <v>98</v>
      </c>
      <c r="D666" s="55" t="s">
        <v>117</v>
      </c>
      <c r="E666" s="56" t="str">
        <f>IF(A666=0,0,VLOOKUP(A666,[1]HPW!$A$18:$AH$10000,28,0))</f>
        <v>FNA15WHA10</v>
      </c>
      <c r="F666" s="57">
        <f>VLOOKUP(A666,[1]HPW!$A$18:$AF$10000,30,0)</f>
        <v>1.55</v>
      </c>
      <c r="G666" s="58" t="str">
        <f>IF(A666=0,0,VLOOKUP(A666,[1]HPW!$A$18:$AH$10000,31,0))</f>
        <v>白色</v>
      </c>
      <c r="H666" s="58">
        <f>IF(A666=0,0,VLOOKUP(A666,[1]HPW!$A$18:$AF$10000,6,0))</f>
        <v>30</v>
      </c>
      <c r="I666" s="58">
        <v>6</v>
      </c>
      <c r="J666" s="58">
        <v>18.937</v>
      </c>
      <c r="K666" s="65">
        <v>3.15616666666667</v>
      </c>
      <c r="L666" s="65"/>
      <c r="M666" s="65"/>
      <c r="N666" s="65"/>
      <c r="O666" s="65"/>
      <c r="P666" s="65"/>
      <c r="Q666" s="65"/>
      <c r="R666" s="65"/>
      <c r="S666" s="72" t="s">
        <v>70</v>
      </c>
      <c r="T666" s="31"/>
      <c r="U666" s="73">
        <v>0.01</v>
      </c>
    </row>
    <row r="667" customHeight="1" spans="1:21">
      <c r="A667" s="53" t="s">
        <v>758</v>
      </c>
      <c r="B667" s="54">
        <f>IF(A667=0,0,VLOOKUP(A667,[1]HPW!$A$5:$U$10000,21,0))</f>
        <v>25</v>
      </c>
      <c r="C667" s="51">
        <v>78</v>
      </c>
      <c r="D667" s="55" t="s">
        <v>117</v>
      </c>
      <c r="E667" s="56" t="str">
        <f>IF(A667=0,0,VLOOKUP(A667,[1]HPW!$A$18:$AH$10000,28,0))</f>
        <v>FNA15WHB03</v>
      </c>
      <c r="F667" s="57">
        <f>VLOOKUP(A667,[1]HPW!$A$18:$AF$10000,30,0)</f>
        <v>1.55</v>
      </c>
      <c r="G667" s="58" t="str">
        <f>IF(A667=0,0,VLOOKUP(A667,[1]HPW!$A$18:$AH$10000,31,0))</f>
        <v>白色</v>
      </c>
      <c r="H667" s="58">
        <f>IF(A667=0,0,VLOOKUP(A667,[1]HPW!$A$18:$AF$10000,6,0))</f>
        <v>50</v>
      </c>
      <c r="I667" s="58">
        <v>12</v>
      </c>
      <c r="J667" s="58">
        <v>12.63</v>
      </c>
      <c r="K667" s="65">
        <f t="shared" ref="K667:K674" si="23">J667/I667</f>
        <v>1.0525</v>
      </c>
      <c r="L667" s="65"/>
      <c r="M667" s="65"/>
      <c r="N667" s="65"/>
      <c r="O667" s="65"/>
      <c r="P667" s="65"/>
      <c r="Q667" s="65"/>
      <c r="R667" s="65"/>
      <c r="S667" s="71" t="s">
        <v>297</v>
      </c>
      <c r="T667" s="31" t="s">
        <v>119</v>
      </c>
      <c r="U667" s="73">
        <v>0.01</v>
      </c>
    </row>
    <row r="668" customHeight="1" spans="1:21">
      <c r="A668" s="53" t="s">
        <v>759</v>
      </c>
      <c r="B668" s="54">
        <f>IF(A668=0,0,VLOOKUP(A668,[1]HPW!$A$5:$U$10000,21,0))</f>
        <v>25</v>
      </c>
      <c r="C668" s="51">
        <v>78</v>
      </c>
      <c r="D668" s="55" t="s">
        <v>117</v>
      </c>
      <c r="E668" s="56" t="str">
        <f>IF(A668=0,0,VLOOKUP(A668,[1]HPW!$A$18:$AH$10000,28,0))</f>
        <v>FNA15WHB03</v>
      </c>
      <c r="F668" s="57">
        <f>VLOOKUP(A668,[1]HPW!$A$18:$AF$10000,30,0)</f>
        <v>1.55</v>
      </c>
      <c r="G668" s="58" t="str">
        <f>IF(A668=0,0,VLOOKUP(A668,[1]HPW!$A$18:$AH$10000,31,0))</f>
        <v>白色</v>
      </c>
      <c r="H668" s="58">
        <f>IF(A668=0,0,VLOOKUP(A668,[1]HPW!$A$18:$AF$10000,6,0))</f>
        <v>50</v>
      </c>
      <c r="I668" s="58">
        <v>20</v>
      </c>
      <c r="J668" s="58">
        <v>22.496</v>
      </c>
      <c r="K668" s="65">
        <f t="shared" si="23"/>
        <v>1.1248</v>
      </c>
      <c r="L668" s="65"/>
      <c r="M668" s="65"/>
      <c r="N668" s="65"/>
      <c r="O668" s="65"/>
      <c r="P668" s="65"/>
      <c r="Q668" s="65"/>
      <c r="R668" s="65"/>
      <c r="S668" s="71" t="s">
        <v>297</v>
      </c>
      <c r="T668" s="31" t="s">
        <v>119</v>
      </c>
      <c r="U668" s="73">
        <v>0.01</v>
      </c>
    </row>
    <row r="669" customHeight="1" spans="1:21">
      <c r="A669" s="53" t="s">
        <v>760</v>
      </c>
      <c r="B669" s="54">
        <f>IF(A669=0,0,VLOOKUP(A669,[1]HPW!$A$5:$U$10000,21,0))</f>
        <v>25</v>
      </c>
      <c r="C669" s="51">
        <v>78</v>
      </c>
      <c r="D669" s="55" t="s">
        <v>117</v>
      </c>
      <c r="E669" s="56" t="str">
        <f>IF(A669=0,0,VLOOKUP(A669,[1]HPW!$A$18:$AH$10000,28,0))</f>
        <v>FNA15WHB03</v>
      </c>
      <c r="F669" s="57">
        <f>VLOOKUP(A669,[1]HPW!$A$18:$AF$10000,30,0)</f>
        <v>1.55</v>
      </c>
      <c r="G669" s="58" t="str">
        <f>IF(A669=0,0,VLOOKUP(A669,[1]HPW!$A$18:$AH$10000,31,0))</f>
        <v>白色</v>
      </c>
      <c r="H669" s="58">
        <f>IF(A669=0,0,VLOOKUP(A669,[1]HPW!$A$18:$AF$10000,6,0))</f>
        <v>50</v>
      </c>
      <c r="I669" s="58">
        <v>20</v>
      </c>
      <c r="J669" s="58">
        <v>24.239</v>
      </c>
      <c r="K669" s="65">
        <f t="shared" si="23"/>
        <v>1.21195</v>
      </c>
      <c r="L669" s="65"/>
      <c r="M669" s="65"/>
      <c r="N669" s="65"/>
      <c r="O669" s="65"/>
      <c r="P669" s="65"/>
      <c r="Q669" s="65"/>
      <c r="R669" s="65"/>
      <c r="S669" s="71" t="s">
        <v>297</v>
      </c>
      <c r="T669" s="31" t="s">
        <v>119</v>
      </c>
      <c r="U669" s="73">
        <v>0.01</v>
      </c>
    </row>
    <row r="670" customHeight="1" spans="1:21">
      <c r="A670" s="53" t="s">
        <v>761</v>
      </c>
      <c r="B670" s="54">
        <f>IF(A670=0,0,VLOOKUP(A670,[1]HPW!$A$5:$U$10000,21,0))</f>
        <v>25</v>
      </c>
      <c r="C670" s="51">
        <v>88</v>
      </c>
      <c r="D670" s="55" t="s">
        <v>117</v>
      </c>
      <c r="E670" s="56" t="str">
        <f>IF(A670=0,0,VLOOKUP(A670,[1]HPW!$A$18:$AH$10000,28,0))</f>
        <v>FNA15WHB03</v>
      </c>
      <c r="F670" s="57">
        <f>VLOOKUP(A670,[1]HPW!$A$18:$AF$10000,30,0)</f>
        <v>1.55</v>
      </c>
      <c r="G670" s="58" t="str">
        <f>IF(A670=0,0,VLOOKUP(A670,[1]HPW!$A$18:$AH$10000,31,0))</f>
        <v>白色</v>
      </c>
      <c r="H670" s="58">
        <f>IF(A670=0,0,VLOOKUP(A670,[1]HPW!$A$18:$AF$10000,6,0))</f>
        <v>50</v>
      </c>
      <c r="I670" s="58">
        <v>18</v>
      </c>
      <c r="J670" s="58">
        <v>23.621</v>
      </c>
      <c r="K670" s="65">
        <f t="shared" si="23"/>
        <v>1.31227777777778</v>
      </c>
      <c r="L670" s="65"/>
      <c r="M670" s="65"/>
      <c r="N670" s="65"/>
      <c r="O670" s="65"/>
      <c r="P670" s="65"/>
      <c r="Q670" s="65"/>
      <c r="R670" s="65"/>
      <c r="S670" s="71" t="s">
        <v>297</v>
      </c>
      <c r="T670" s="31" t="s">
        <v>119</v>
      </c>
      <c r="U670" s="73">
        <v>0.01</v>
      </c>
    </row>
    <row r="671" customHeight="1" spans="1:21">
      <c r="A671" s="53" t="s">
        <v>762</v>
      </c>
      <c r="B671" s="54">
        <f>IF(A671=0,0,VLOOKUP(A671,[1]HPW!$A$5:$U$10000,21,0))</f>
        <v>25</v>
      </c>
      <c r="C671" s="51">
        <v>88</v>
      </c>
      <c r="D671" s="55" t="s">
        <v>117</v>
      </c>
      <c r="E671" s="56" t="str">
        <f>IF(A671=0,0,VLOOKUP(A671,[1]HPW!$A$18:$AH$10000,28,0))</f>
        <v>FNA15WHB03</v>
      </c>
      <c r="F671" s="57">
        <f>VLOOKUP(A671,[1]HPW!$A$18:$AF$10000,30,0)</f>
        <v>1.55</v>
      </c>
      <c r="G671" s="58" t="str">
        <f>IF(A671=0,0,VLOOKUP(A671,[1]HPW!$A$18:$AH$10000,31,0))</f>
        <v>白色</v>
      </c>
      <c r="H671" s="58">
        <f>IF(A671=0,0,VLOOKUP(A671,[1]HPW!$A$18:$AF$10000,6,0))</f>
        <v>50</v>
      </c>
      <c r="I671" s="58">
        <v>18</v>
      </c>
      <c r="J671" s="58">
        <v>25.3</v>
      </c>
      <c r="K671" s="65">
        <f t="shared" si="23"/>
        <v>1.40555555555556</v>
      </c>
      <c r="L671" s="65"/>
      <c r="M671" s="65"/>
      <c r="N671" s="65"/>
      <c r="O671" s="65"/>
      <c r="P671" s="65"/>
      <c r="Q671" s="65"/>
      <c r="R671" s="65"/>
      <c r="S671" s="71" t="s">
        <v>297</v>
      </c>
      <c r="T671" s="31" t="s">
        <v>119</v>
      </c>
      <c r="U671" s="73">
        <v>0.01</v>
      </c>
    </row>
    <row r="672" customHeight="1" spans="1:21">
      <c r="A672" s="53" t="s">
        <v>763</v>
      </c>
      <c r="B672" s="54">
        <f>IF(A672=0,0,VLOOKUP(A672,[1]HPW!$A$5:$U$10000,21,0))</f>
        <v>20</v>
      </c>
      <c r="C672" s="51">
        <v>88</v>
      </c>
      <c r="D672" s="55" t="s">
        <v>117</v>
      </c>
      <c r="E672" s="56" t="str">
        <f>IF(A672=0,0,VLOOKUP(A672,[1]HPW!$A$18:$AH$10000,28,0))</f>
        <v>FNA15WHB03</v>
      </c>
      <c r="F672" s="57">
        <f>VLOOKUP(A672,[1]HPW!$A$18:$AF$10000,30,0)</f>
        <v>1.55</v>
      </c>
      <c r="G672" s="58" t="str">
        <f>IF(A672=0,0,VLOOKUP(A672,[1]HPW!$A$18:$AH$10000,31,0))</f>
        <v>白色</v>
      </c>
      <c r="H672" s="58">
        <f>IF(A672=0,0,VLOOKUP(A672,[1]HPW!$A$18:$AF$10000,6,0))</f>
        <v>40</v>
      </c>
      <c r="I672" s="58">
        <v>10</v>
      </c>
      <c r="J672" s="58">
        <v>14.969</v>
      </c>
      <c r="K672" s="65">
        <f t="shared" si="23"/>
        <v>1.4969</v>
      </c>
      <c r="L672" s="65"/>
      <c r="M672" s="65"/>
      <c r="N672" s="65"/>
      <c r="O672" s="65"/>
      <c r="P672" s="65"/>
      <c r="Q672" s="65"/>
      <c r="R672" s="65"/>
      <c r="S672" s="71" t="s">
        <v>297</v>
      </c>
      <c r="T672" s="31" t="s">
        <v>119</v>
      </c>
      <c r="U672" s="73">
        <v>0.01</v>
      </c>
    </row>
    <row r="673" customHeight="1" spans="1:21">
      <c r="A673" s="53" t="s">
        <v>764</v>
      </c>
      <c r="B673" s="54">
        <f>IF(A673=0,0,VLOOKUP(A673,[1]HPW!$A$5:$U$10000,21,0))</f>
        <v>20</v>
      </c>
      <c r="C673" s="51">
        <v>98</v>
      </c>
      <c r="D673" s="55" t="s">
        <v>117</v>
      </c>
      <c r="E673" s="56" t="str">
        <f>IF(A673=0,0,VLOOKUP(A673,[1]HPW!$A$18:$AH$10000,28,0))</f>
        <v>FNA15WHB03</v>
      </c>
      <c r="F673" s="57">
        <f>VLOOKUP(A673,[1]HPW!$A$18:$AF$10000,30,0)</f>
        <v>1.55</v>
      </c>
      <c r="G673" s="58" t="str">
        <f>IF(A673=0,0,VLOOKUP(A673,[1]HPW!$A$18:$AH$10000,31,0))</f>
        <v>白色</v>
      </c>
      <c r="H673" s="58">
        <f>IF(A673=0,0,VLOOKUP(A673,[1]HPW!$A$18:$AF$10000,6,0))</f>
        <v>40</v>
      </c>
      <c r="I673" s="58">
        <v>8</v>
      </c>
      <c r="J673" s="58">
        <v>12.876</v>
      </c>
      <c r="K673" s="65">
        <f t="shared" si="23"/>
        <v>1.6095</v>
      </c>
      <c r="L673" s="65"/>
      <c r="M673" s="65"/>
      <c r="N673" s="65"/>
      <c r="O673" s="65"/>
      <c r="P673" s="65"/>
      <c r="Q673" s="65"/>
      <c r="R673" s="65"/>
      <c r="S673" s="55" t="s">
        <v>297</v>
      </c>
      <c r="T673" s="31" t="s">
        <v>119</v>
      </c>
      <c r="U673" s="73">
        <v>0.01</v>
      </c>
    </row>
    <row r="674" customHeight="1" spans="1:21">
      <c r="A674" s="53" t="s">
        <v>765</v>
      </c>
      <c r="B674" s="54">
        <f>IF(A674=0,0,VLOOKUP(A674,[1]HPW!$A$5:$U$10000,21,0))</f>
        <v>20</v>
      </c>
      <c r="C674" s="51">
        <v>98</v>
      </c>
      <c r="D674" s="55" t="s">
        <v>117</v>
      </c>
      <c r="E674" s="56" t="str">
        <f>IF(A674=0,0,VLOOKUP(A674,[1]HPW!$A$18:$AH$10000,28,0))</f>
        <v>FNA15WHB03</v>
      </c>
      <c r="F674" s="57">
        <f>VLOOKUP(A674,[1]HPW!$A$18:$AF$10000,30,0)</f>
        <v>1.55</v>
      </c>
      <c r="G674" s="58" t="str">
        <f>IF(A674=0,0,VLOOKUP(A674,[1]HPW!$A$18:$AH$10000,31,0))</f>
        <v>白色</v>
      </c>
      <c r="H674" s="58">
        <f>IF(A674=0,0,VLOOKUP(A674,[1]HPW!$A$18:$AF$10000,6,0))</f>
        <v>40</v>
      </c>
      <c r="I674" s="58">
        <v>8</v>
      </c>
      <c r="J674" s="58">
        <v>13.928</v>
      </c>
      <c r="K674" s="65">
        <f t="shared" si="23"/>
        <v>1.741</v>
      </c>
      <c r="L674" s="65"/>
      <c r="M674" s="65"/>
      <c r="N674" s="65"/>
      <c r="O674" s="65"/>
      <c r="P674" s="65"/>
      <c r="Q674" s="65"/>
      <c r="R674" s="65"/>
      <c r="S674" s="55" t="s">
        <v>297</v>
      </c>
      <c r="T674" s="31" t="s">
        <v>119</v>
      </c>
      <c r="U674" s="73">
        <v>0.01</v>
      </c>
    </row>
    <row r="675" customHeight="1" spans="1:21">
      <c r="A675" s="53" t="s">
        <v>766</v>
      </c>
      <c r="B675" s="54">
        <f>IF(A675=0,0,VLOOKUP(A675,[1]HPW!$A$5:$U$10000,21,0))</f>
        <v>25</v>
      </c>
      <c r="C675" s="51">
        <v>78</v>
      </c>
      <c r="D675" s="55" t="s">
        <v>117</v>
      </c>
      <c r="E675" s="56" t="str">
        <f>IF(A675=0,0,VLOOKUP(A675,[1]HPW!$A$18:$AH$10000,28,0))</f>
        <v>FNA15NVB05</v>
      </c>
      <c r="F675" s="57">
        <f>VLOOKUP(A675,[1]HPW!$A$18:$AF$10000,30,0)</f>
        <v>1.55</v>
      </c>
      <c r="G675" s="58" t="str">
        <f>IF(A675=0,0,VLOOKUP(A675,[1]HPW!$A$18:$AH$10000,31,0))</f>
        <v>蓝色</v>
      </c>
      <c r="H675" s="58">
        <f>IF(A675=0,0,VLOOKUP(A675,[1]HPW!$A$18:$AF$10000,6,0))</f>
        <v>50</v>
      </c>
      <c r="I675" s="58">
        <v>6</v>
      </c>
      <c r="J675" s="58">
        <v>13.264</v>
      </c>
      <c r="K675" s="65">
        <v>2.21066666666667</v>
      </c>
      <c r="L675" s="65"/>
      <c r="M675" s="65"/>
      <c r="N675" s="65"/>
      <c r="O675" s="65"/>
      <c r="P675" s="65"/>
      <c r="Q675" s="65"/>
      <c r="R675" s="65"/>
      <c r="S675" s="71" t="s">
        <v>136</v>
      </c>
      <c r="T675" s="31" t="s">
        <v>119</v>
      </c>
      <c r="U675" s="73">
        <v>0.01</v>
      </c>
    </row>
    <row r="676" customHeight="1" spans="1:21">
      <c r="A676" s="53" t="s">
        <v>767</v>
      </c>
      <c r="B676" s="54">
        <f>IF(A676=0,0,VLOOKUP(A676,[1]HPW!$A$5:$U$10000,21,0))</f>
        <v>25</v>
      </c>
      <c r="C676" s="51">
        <v>88</v>
      </c>
      <c r="D676" s="55" t="s">
        <v>117</v>
      </c>
      <c r="E676" s="56" t="str">
        <f>IF(A676=0,0,VLOOKUP(A676,[1]HPW!$A$18:$AH$10000,28,0))</f>
        <v>FNA15NVB05</v>
      </c>
      <c r="F676" s="57">
        <f>VLOOKUP(A676,[1]HPW!$A$18:$AF$10000,30,0)</f>
        <v>1.55</v>
      </c>
      <c r="G676" s="58" t="str">
        <f>IF(A676=0,0,VLOOKUP(A676,[1]HPW!$A$18:$AH$10000,31,0))</f>
        <v>蓝色</v>
      </c>
      <c r="H676" s="58">
        <f>IF(A676=0,0,VLOOKUP(A676,[1]HPW!$A$18:$AF$10000,6,0))</f>
        <v>50</v>
      </c>
      <c r="I676" s="58">
        <v>6</v>
      </c>
      <c r="J676" s="58">
        <v>14.053</v>
      </c>
      <c r="K676" s="65">
        <v>2.34216666666667</v>
      </c>
      <c r="L676" s="65"/>
      <c r="M676" s="65"/>
      <c r="N676" s="65"/>
      <c r="O676" s="65"/>
      <c r="P676" s="65"/>
      <c r="Q676" s="65"/>
      <c r="R676" s="65"/>
      <c r="S676" s="71" t="s">
        <v>136</v>
      </c>
      <c r="T676" s="31" t="s">
        <v>119</v>
      </c>
      <c r="U676" s="73">
        <v>0.01</v>
      </c>
    </row>
    <row r="677" customHeight="1" spans="1:21">
      <c r="A677" s="53" t="s">
        <v>768</v>
      </c>
      <c r="B677" s="54">
        <f>IF(A677=0,0,VLOOKUP(A677,[1]HPW!$A$5:$U$10000,21,0))</f>
        <v>25</v>
      </c>
      <c r="C677" s="51">
        <v>88</v>
      </c>
      <c r="D677" s="55" t="s">
        <v>117</v>
      </c>
      <c r="E677" s="56" t="str">
        <f>IF(A677=0,0,VLOOKUP(A677,[1]HPW!$A$18:$AH$10000,28,0))</f>
        <v>FNA15NVB05</v>
      </c>
      <c r="F677" s="57">
        <f>VLOOKUP(A677,[1]HPW!$A$18:$AF$10000,30,0)</f>
        <v>1.55</v>
      </c>
      <c r="G677" s="58" t="str">
        <f>IF(A677=0,0,VLOOKUP(A677,[1]HPW!$A$18:$AH$10000,31,0))</f>
        <v>蓝色</v>
      </c>
      <c r="H677" s="58">
        <f>IF(A677=0,0,VLOOKUP(A677,[1]HPW!$A$18:$AF$10000,6,0))</f>
        <v>50</v>
      </c>
      <c r="I677" s="58">
        <v>11</v>
      </c>
      <c r="J677" s="58">
        <v>27.31999</v>
      </c>
      <c r="K677" s="65">
        <f t="shared" ref="K677" si="24">J677/I677</f>
        <v>2.48363545454545</v>
      </c>
      <c r="L677" s="65"/>
      <c r="M677" s="65"/>
      <c r="N677" s="65"/>
      <c r="O677" s="65"/>
      <c r="P677" s="65"/>
      <c r="Q677" s="65"/>
      <c r="R677" s="65"/>
      <c r="S677" s="71" t="s">
        <v>136</v>
      </c>
      <c r="T677" s="31" t="s">
        <v>119</v>
      </c>
      <c r="U677" s="73">
        <v>0.01</v>
      </c>
    </row>
    <row r="678" customHeight="1" spans="1:21">
      <c r="A678" s="53" t="s">
        <v>769</v>
      </c>
      <c r="B678" s="54">
        <f>IF(A678=0,0,VLOOKUP(A678,[1]HPW!$A$5:$U$10000,21,0))</f>
        <v>20</v>
      </c>
      <c r="C678" s="51">
        <v>88</v>
      </c>
      <c r="D678" s="55" t="s">
        <v>117</v>
      </c>
      <c r="E678" s="56" t="str">
        <f>IF(A678=0,0,VLOOKUP(A678,[1]HPW!$A$18:$AH$10000,28,0))</f>
        <v>FNA15NVB05</v>
      </c>
      <c r="F678" s="57">
        <f>VLOOKUP(A678,[1]HPW!$A$18:$AF$10000,30,0)</f>
        <v>1.55</v>
      </c>
      <c r="G678" s="58" t="str">
        <f>IF(A678=0,0,VLOOKUP(A678,[1]HPW!$A$18:$AH$10000,31,0))</f>
        <v>蓝色</v>
      </c>
      <c r="H678" s="58">
        <f>IF(A678=0,0,VLOOKUP(A678,[1]HPW!$A$18:$AF$10000,6,0))</f>
        <v>40</v>
      </c>
      <c r="I678" s="58">
        <v>6</v>
      </c>
      <c r="J678" s="58">
        <v>16.253</v>
      </c>
      <c r="K678" s="65">
        <v>2.70883333333333</v>
      </c>
      <c r="L678" s="65"/>
      <c r="M678" s="65"/>
      <c r="N678" s="65"/>
      <c r="O678" s="65"/>
      <c r="P678" s="65"/>
      <c r="Q678" s="65"/>
      <c r="R678" s="65"/>
      <c r="S678" s="71" t="s">
        <v>136</v>
      </c>
      <c r="T678" s="31" t="s">
        <v>119</v>
      </c>
      <c r="U678" s="73">
        <v>0.01</v>
      </c>
    </row>
    <row r="679" customHeight="1" spans="1:21">
      <c r="A679" s="53" t="s">
        <v>770</v>
      </c>
      <c r="B679" s="54">
        <f>IF(A679=0,0,VLOOKUP(A679,[1]HPW!$A$5:$U$10000,21,0))</f>
        <v>25</v>
      </c>
      <c r="C679" s="51">
        <v>78</v>
      </c>
      <c r="D679" s="55" t="s">
        <v>117</v>
      </c>
      <c r="E679" s="56" t="str">
        <f>IF(A679=0,0,VLOOKUP(A679,[1]HPW!$A$18:$AH$10000,28,0))</f>
        <v>FNA15WHB03</v>
      </c>
      <c r="F679" s="57">
        <f>VLOOKUP(A679,[1]HPW!$A$18:$AF$10000,30,0)</f>
        <v>1.55</v>
      </c>
      <c r="G679" s="58" t="str">
        <f>IF(A679=0,0,VLOOKUP(A679,[1]HPW!$A$18:$AH$10000,31,0))</f>
        <v>白色</v>
      </c>
      <c r="H679" s="58">
        <f>IF(A679=0,0,VLOOKUP(A679,[1]HPW!$A$18:$AF$10000,6,0))</f>
        <v>50</v>
      </c>
      <c r="I679" s="58">
        <v>6</v>
      </c>
      <c r="J679" s="58">
        <v>13.264</v>
      </c>
      <c r="K679" s="65">
        <v>2.21066666666667</v>
      </c>
      <c r="L679" s="65"/>
      <c r="M679" s="65"/>
      <c r="N679" s="65"/>
      <c r="O679" s="65"/>
      <c r="P679" s="65"/>
      <c r="Q679" s="65"/>
      <c r="R679" s="65"/>
      <c r="S679" s="71" t="s">
        <v>171</v>
      </c>
      <c r="T679" s="31" t="s">
        <v>119</v>
      </c>
      <c r="U679" s="73">
        <v>0.01</v>
      </c>
    </row>
    <row r="680" customHeight="1" spans="1:21">
      <c r="A680" s="53" t="s">
        <v>771</v>
      </c>
      <c r="B680" s="54">
        <f>IF(A680=0,0,VLOOKUP(A680,[1]HPW!$A$5:$U$10000,21,0))</f>
        <v>25</v>
      </c>
      <c r="C680" s="51">
        <v>88</v>
      </c>
      <c r="D680" s="55" t="s">
        <v>117</v>
      </c>
      <c r="E680" s="56" t="str">
        <f>IF(A680=0,0,VLOOKUP(A680,[1]HPW!$A$18:$AH$10000,28,0))</f>
        <v>FNA15WHB03</v>
      </c>
      <c r="F680" s="57">
        <f>VLOOKUP(A680,[1]HPW!$A$18:$AF$10000,30,0)</f>
        <v>1.55</v>
      </c>
      <c r="G680" s="58" t="str">
        <f>IF(A680=0,0,VLOOKUP(A680,[1]HPW!$A$18:$AH$10000,31,0))</f>
        <v>白色</v>
      </c>
      <c r="H680" s="58">
        <f>IF(A680=0,0,VLOOKUP(A680,[1]HPW!$A$18:$AF$10000,6,0))</f>
        <v>50</v>
      </c>
      <c r="I680" s="58">
        <v>6</v>
      </c>
      <c r="J680" s="58">
        <v>14.053</v>
      </c>
      <c r="K680" s="65">
        <v>2.34216666666667</v>
      </c>
      <c r="L680" s="65"/>
      <c r="M680" s="65"/>
      <c r="N680" s="65"/>
      <c r="O680" s="65"/>
      <c r="P680" s="65"/>
      <c r="Q680" s="65"/>
      <c r="R680" s="65"/>
      <c r="S680" s="71" t="s">
        <v>171</v>
      </c>
      <c r="T680" s="31" t="s">
        <v>119</v>
      </c>
      <c r="U680" s="73">
        <v>0.01</v>
      </c>
    </row>
    <row r="681" customHeight="1" spans="1:21">
      <c r="A681" s="53" t="s">
        <v>772</v>
      </c>
      <c r="B681" s="54">
        <f>IF(A681=0,0,VLOOKUP(A681,[1]HPW!$A$5:$U$10000,21,0))</f>
        <v>25</v>
      </c>
      <c r="C681" s="51">
        <v>88</v>
      </c>
      <c r="D681" s="55" t="s">
        <v>117</v>
      </c>
      <c r="E681" s="56" t="str">
        <f>IF(A681=0,0,VLOOKUP(A681,[1]HPW!$A$18:$AH$10000,28,0))</f>
        <v>FNA15WHB03</v>
      </c>
      <c r="F681" s="57">
        <f>VLOOKUP(A681,[1]HPW!$A$18:$AF$10000,30,0)</f>
        <v>1.55</v>
      </c>
      <c r="G681" s="58" t="str">
        <f>IF(A681=0,0,VLOOKUP(A681,[1]HPW!$A$18:$AH$10000,31,0))</f>
        <v>白色</v>
      </c>
      <c r="H681" s="58">
        <f>IF(A681=0,0,VLOOKUP(A681,[1]HPW!$A$18:$AF$10000,6,0))</f>
        <v>50</v>
      </c>
      <c r="I681" s="58">
        <v>11</v>
      </c>
      <c r="J681" s="58">
        <v>27.31999</v>
      </c>
      <c r="K681" s="65">
        <f t="shared" ref="K681" si="25">J681/I681</f>
        <v>2.48363545454545</v>
      </c>
      <c r="L681" s="65"/>
      <c r="M681" s="65"/>
      <c r="N681" s="65"/>
      <c r="O681" s="65"/>
      <c r="P681" s="65"/>
      <c r="Q681" s="65"/>
      <c r="R681" s="65"/>
      <c r="S681" s="71" t="s">
        <v>171</v>
      </c>
      <c r="T681" s="31" t="s">
        <v>119</v>
      </c>
      <c r="U681" s="73">
        <v>0.01</v>
      </c>
    </row>
    <row r="682" customHeight="1" spans="1:21">
      <c r="A682" s="53" t="s">
        <v>773</v>
      </c>
      <c r="B682" s="54">
        <f>IF(A682=0,0,VLOOKUP(A682,[1]HPW!$A$5:$U$10000,21,0))</f>
        <v>20</v>
      </c>
      <c r="C682" s="51">
        <v>88</v>
      </c>
      <c r="D682" s="55" t="s">
        <v>117</v>
      </c>
      <c r="E682" s="56" t="str">
        <f>IF(A682=0,0,VLOOKUP(A682,[1]HPW!$A$18:$AH$10000,28,0))</f>
        <v>FNA15WHB03</v>
      </c>
      <c r="F682" s="57">
        <f>VLOOKUP(A682,[1]HPW!$A$18:$AF$10000,30,0)</f>
        <v>1.55</v>
      </c>
      <c r="G682" s="58" t="str">
        <f>IF(A682=0,0,VLOOKUP(A682,[1]HPW!$A$18:$AH$10000,31,0))</f>
        <v>白色</v>
      </c>
      <c r="H682" s="58">
        <f>IF(A682=0,0,VLOOKUP(A682,[1]HPW!$A$18:$AF$10000,6,0))</f>
        <v>40</v>
      </c>
      <c r="I682" s="58">
        <v>6</v>
      </c>
      <c r="J682" s="58">
        <v>16.253</v>
      </c>
      <c r="K682" s="65">
        <v>2.70883333333333</v>
      </c>
      <c r="L682" s="65"/>
      <c r="M682" s="65"/>
      <c r="N682" s="65"/>
      <c r="O682" s="65"/>
      <c r="P682" s="65"/>
      <c r="Q682" s="65"/>
      <c r="R682" s="65"/>
      <c r="S682" s="71" t="s">
        <v>171</v>
      </c>
      <c r="T682" s="31" t="s">
        <v>119</v>
      </c>
      <c r="U682" s="73">
        <v>0.01</v>
      </c>
    </row>
    <row r="683" customHeight="1" spans="1:21">
      <c r="A683" s="53" t="s">
        <v>774</v>
      </c>
      <c r="B683" s="54">
        <f>IF(A683=0,0,VLOOKUP(A683,[1]HPW!$A$5:$U$10000,21,0))</f>
        <v>25</v>
      </c>
      <c r="C683" s="51">
        <v>78</v>
      </c>
      <c r="D683" s="55" t="s">
        <v>117</v>
      </c>
      <c r="E683" s="56" t="str">
        <f>IF(A683=0,0,VLOOKUP(A683,[1]HPW!$A$18:$AH$10000,28,0))</f>
        <v>FNA15NVB05</v>
      </c>
      <c r="F683" s="57">
        <f>VLOOKUP(A683,[1]HPW!$A$18:$AF$10000,30,0)</f>
        <v>1.55</v>
      </c>
      <c r="G683" s="58" t="str">
        <f>IF(A683=0,0,VLOOKUP(A683,[1]HPW!$A$18:$AH$10000,31,0))</f>
        <v>深蓝</v>
      </c>
      <c r="H683" s="58">
        <f>IF(A683=0,0,VLOOKUP(A683,[1]HPW!$A$18:$AF$10000,6,0))</f>
        <v>50</v>
      </c>
      <c r="I683" s="58">
        <v>6</v>
      </c>
      <c r="J683" s="58">
        <v>11.255</v>
      </c>
      <c r="K683" s="65">
        <f t="shared" ref="K683:K706" si="26">J683/I683</f>
        <v>1.87583333333333</v>
      </c>
      <c r="L683" s="65"/>
      <c r="M683" s="65"/>
      <c r="N683" s="65"/>
      <c r="O683" s="65"/>
      <c r="P683" s="65"/>
      <c r="Q683" s="65"/>
      <c r="R683" s="65"/>
      <c r="S683" s="71" t="s">
        <v>136</v>
      </c>
      <c r="T683" s="31" t="s">
        <v>119</v>
      </c>
      <c r="U683" s="73">
        <v>0.01</v>
      </c>
    </row>
    <row r="684" customHeight="1" spans="1:21">
      <c r="A684" s="53" t="s">
        <v>775</v>
      </c>
      <c r="B684" s="54">
        <f>IF(A684=0,0,VLOOKUP(A684,[1]HPW!$A$5:$U$10000,21,0))</f>
        <v>25</v>
      </c>
      <c r="C684" s="51">
        <v>78</v>
      </c>
      <c r="D684" s="55" t="s">
        <v>117</v>
      </c>
      <c r="E684" s="56" t="str">
        <f>IF(A684=0,0,VLOOKUP(A684,[1]HPW!$A$18:$AH$10000,28,0))</f>
        <v>FNA15NVB05</v>
      </c>
      <c r="F684" s="57">
        <f>VLOOKUP(A684,[1]HPW!$A$18:$AF$10000,30,0)</f>
        <v>1.55</v>
      </c>
      <c r="G684" s="58" t="str">
        <f>IF(A684=0,0,VLOOKUP(A684,[1]HPW!$A$18:$AH$10000,31,0))</f>
        <v>深蓝</v>
      </c>
      <c r="H684" s="58">
        <f>IF(A684=0,0,VLOOKUP(A684,[1]HPW!$A$18:$AF$10000,6,0))</f>
        <v>50</v>
      </c>
      <c r="I684" s="58">
        <v>6</v>
      </c>
      <c r="J684" s="58">
        <v>11.94</v>
      </c>
      <c r="K684" s="65">
        <f t="shared" si="26"/>
        <v>1.99</v>
      </c>
      <c r="L684" s="65"/>
      <c r="M684" s="65"/>
      <c r="N684" s="65"/>
      <c r="O684" s="65"/>
      <c r="P684" s="65"/>
      <c r="Q684" s="65"/>
      <c r="R684" s="65"/>
      <c r="S684" s="71" t="s">
        <v>136</v>
      </c>
      <c r="T684" s="31" t="s">
        <v>119</v>
      </c>
      <c r="U684" s="73">
        <v>0.01</v>
      </c>
    </row>
    <row r="685" customHeight="1" spans="1:21">
      <c r="A685" s="53" t="s">
        <v>776</v>
      </c>
      <c r="B685" s="54">
        <f>IF(A685=0,0,VLOOKUP(A685,[1]HPW!$A$5:$U$10000,21,0))</f>
        <v>25</v>
      </c>
      <c r="C685" s="51">
        <v>78</v>
      </c>
      <c r="D685" s="55" t="s">
        <v>117</v>
      </c>
      <c r="E685" s="56" t="str">
        <f>IF(A685=0,0,VLOOKUP(A685,[1]HPW!$A$18:$AH$10000,28,0))</f>
        <v>FNA15NVB05</v>
      </c>
      <c r="F685" s="57">
        <f>VLOOKUP(A685,[1]HPW!$A$18:$AF$10000,30,0)</f>
        <v>1.55</v>
      </c>
      <c r="G685" s="58" t="str">
        <f>IF(A685=0,0,VLOOKUP(A685,[1]HPW!$A$18:$AH$10000,31,0))</f>
        <v>深蓝</v>
      </c>
      <c r="H685" s="58">
        <f>IF(A685=0,0,VLOOKUP(A685,[1]HPW!$A$18:$AF$10000,6,0))</f>
        <v>50</v>
      </c>
      <c r="I685" s="58">
        <v>6</v>
      </c>
      <c r="J685" s="58">
        <v>13.264</v>
      </c>
      <c r="K685" s="65">
        <f t="shared" si="26"/>
        <v>2.21066666666667</v>
      </c>
      <c r="L685" s="65"/>
      <c r="M685" s="65"/>
      <c r="N685" s="65"/>
      <c r="O685" s="65"/>
      <c r="P685" s="65"/>
      <c r="Q685" s="65"/>
      <c r="R685" s="65"/>
      <c r="S685" s="71" t="s">
        <v>136</v>
      </c>
      <c r="T685" s="31" t="s">
        <v>119</v>
      </c>
      <c r="U685" s="73">
        <v>0.01</v>
      </c>
    </row>
    <row r="686" customHeight="1" spans="1:21">
      <c r="A686" s="53" t="s">
        <v>777</v>
      </c>
      <c r="B686" s="54">
        <f>IF(A686=0,0,VLOOKUP(A686,[1]HPW!$A$5:$U$10000,21,0))</f>
        <v>25</v>
      </c>
      <c r="C686" s="51">
        <v>88</v>
      </c>
      <c r="D686" s="55" t="s">
        <v>117</v>
      </c>
      <c r="E686" s="56" t="str">
        <f>IF(A686=0,0,VLOOKUP(A686,[1]HPW!$A$18:$AH$10000,28,0))</f>
        <v>FNA15NVB05</v>
      </c>
      <c r="F686" s="57">
        <f>VLOOKUP(A686,[1]HPW!$A$18:$AF$10000,30,0)</f>
        <v>1.55</v>
      </c>
      <c r="G686" s="58" t="str">
        <f>IF(A686=0,0,VLOOKUP(A686,[1]HPW!$A$18:$AH$10000,31,0))</f>
        <v>深蓝</v>
      </c>
      <c r="H686" s="58">
        <f>IF(A686=0,0,VLOOKUP(A686,[1]HPW!$A$18:$AF$10000,6,0))</f>
        <v>50</v>
      </c>
      <c r="I686" s="58">
        <v>6</v>
      </c>
      <c r="J686" s="58">
        <v>14.053</v>
      </c>
      <c r="K686" s="65">
        <f t="shared" si="26"/>
        <v>2.34216666666667</v>
      </c>
      <c r="L686" s="65"/>
      <c r="M686" s="65"/>
      <c r="N686" s="65"/>
      <c r="O686" s="65"/>
      <c r="P686" s="65"/>
      <c r="Q686" s="65"/>
      <c r="R686" s="65"/>
      <c r="S686" s="71" t="s">
        <v>136</v>
      </c>
      <c r="T686" s="31" t="s">
        <v>119</v>
      </c>
      <c r="U686" s="73">
        <v>0.01</v>
      </c>
    </row>
    <row r="687" customHeight="1" spans="1:21">
      <c r="A687" s="53" t="s">
        <v>778</v>
      </c>
      <c r="B687" s="54">
        <f>IF(A687=0,0,VLOOKUP(A687,[1]HPW!$A$5:$U$10000,21,0))</f>
        <v>25</v>
      </c>
      <c r="C687" s="51">
        <v>88</v>
      </c>
      <c r="D687" s="55" t="s">
        <v>117</v>
      </c>
      <c r="E687" s="56" t="str">
        <f>IF(A687=0,0,VLOOKUP(A687,[1]HPW!$A$18:$AH$10000,28,0))</f>
        <v>FNA15NVB05</v>
      </c>
      <c r="F687" s="57">
        <f>VLOOKUP(A687,[1]HPW!$A$18:$AF$10000,30,0)</f>
        <v>1.55</v>
      </c>
      <c r="G687" s="58" t="str">
        <f>IF(A687=0,0,VLOOKUP(A687,[1]HPW!$A$18:$AH$10000,31,0))</f>
        <v>深蓝</v>
      </c>
      <c r="H687" s="58">
        <f>IF(A687=0,0,VLOOKUP(A687,[1]HPW!$A$18:$AF$10000,6,0))</f>
        <v>50</v>
      </c>
      <c r="I687" s="58">
        <v>11</v>
      </c>
      <c r="J687" s="58">
        <v>27.31999</v>
      </c>
      <c r="K687" s="65">
        <f t="shared" si="26"/>
        <v>2.48363545454545</v>
      </c>
      <c r="L687" s="65"/>
      <c r="M687" s="65"/>
      <c r="N687" s="65"/>
      <c r="O687" s="65"/>
      <c r="P687" s="65"/>
      <c r="Q687" s="65"/>
      <c r="R687" s="65"/>
      <c r="S687" s="71" t="s">
        <v>136</v>
      </c>
      <c r="T687" s="31" t="s">
        <v>119</v>
      </c>
      <c r="U687" s="73">
        <v>0.01</v>
      </c>
    </row>
    <row r="688" customHeight="1" spans="1:21">
      <c r="A688" s="53" t="s">
        <v>779</v>
      </c>
      <c r="B688" s="54">
        <f>IF(A688=0,0,VLOOKUP(A688,[1]HPW!$A$5:$U$10000,21,0))</f>
        <v>20</v>
      </c>
      <c r="C688" s="51">
        <v>88</v>
      </c>
      <c r="D688" s="55" t="s">
        <v>117</v>
      </c>
      <c r="E688" s="56" t="str">
        <f>IF(A688=0,0,VLOOKUP(A688,[1]HPW!$A$18:$AH$10000,28,0))</f>
        <v>FNA15NVB05</v>
      </c>
      <c r="F688" s="57">
        <f>VLOOKUP(A688,[1]HPW!$A$18:$AF$10000,30,0)</f>
        <v>1.55</v>
      </c>
      <c r="G688" s="58" t="str">
        <f>IF(A688=0,0,VLOOKUP(A688,[1]HPW!$A$18:$AH$10000,31,0))</f>
        <v>深蓝</v>
      </c>
      <c r="H688" s="58">
        <f>IF(A688=0,0,VLOOKUP(A688,[1]HPW!$A$18:$AF$10000,6,0))</f>
        <v>40</v>
      </c>
      <c r="I688" s="58">
        <v>6</v>
      </c>
      <c r="J688" s="58">
        <v>16.253</v>
      </c>
      <c r="K688" s="65">
        <f t="shared" si="26"/>
        <v>2.70883333333333</v>
      </c>
      <c r="L688" s="65"/>
      <c r="M688" s="65"/>
      <c r="N688" s="65"/>
      <c r="O688" s="65"/>
      <c r="P688" s="65"/>
      <c r="Q688" s="65"/>
      <c r="R688" s="65"/>
      <c r="S688" s="71" t="s">
        <v>136</v>
      </c>
      <c r="T688" s="31" t="s">
        <v>119</v>
      </c>
      <c r="U688" s="73">
        <v>0.01</v>
      </c>
    </row>
    <row r="689" customHeight="1" spans="1:21">
      <c r="A689" s="53" t="s">
        <v>780</v>
      </c>
      <c r="B689" s="54">
        <f>IF(A689=0,0,VLOOKUP(A689,[1]HPW!$A$5:$U$10000,21,0))</f>
        <v>20</v>
      </c>
      <c r="C689" s="51">
        <v>98</v>
      </c>
      <c r="D689" s="55" t="s">
        <v>117</v>
      </c>
      <c r="E689" s="56" t="str">
        <f>IF(A689=0,0,VLOOKUP(A689,[1]HPW!$A$18:$AH$10000,28,0))</f>
        <v>FNA15NVB05</v>
      </c>
      <c r="F689" s="57">
        <f>VLOOKUP(A689,[1]HPW!$A$18:$AF$10000,30,0)</f>
        <v>1.55</v>
      </c>
      <c r="G689" s="58" t="str">
        <f>IF(A689=0,0,VLOOKUP(A689,[1]HPW!$A$18:$AH$10000,31,0))</f>
        <v>深蓝</v>
      </c>
      <c r="H689" s="58">
        <f>IF(A689=0,0,VLOOKUP(A689,[1]HPW!$A$18:$AF$10000,6,0))</f>
        <v>40</v>
      </c>
      <c r="I689" s="58">
        <v>6</v>
      </c>
      <c r="J689" s="58">
        <v>17.392</v>
      </c>
      <c r="K689" s="65">
        <f t="shared" si="26"/>
        <v>2.89866666666667</v>
      </c>
      <c r="L689" s="65"/>
      <c r="M689" s="65"/>
      <c r="N689" s="65"/>
      <c r="O689" s="65"/>
      <c r="P689" s="65"/>
      <c r="Q689" s="65"/>
      <c r="R689" s="65"/>
      <c r="S689" s="71" t="s">
        <v>70</v>
      </c>
      <c r="T689" s="31" t="s">
        <v>119</v>
      </c>
      <c r="U689" s="73">
        <v>0.01</v>
      </c>
    </row>
    <row r="690" customHeight="1" spans="1:21">
      <c r="A690" s="53" t="s">
        <v>781</v>
      </c>
      <c r="B690" s="54">
        <f>IF(A690=0,0,VLOOKUP(A690,[1]HPW!$A$5:$U$10000,21,0))</f>
        <v>20</v>
      </c>
      <c r="C690" s="51">
        <v>98</v>
      </c>
      <c r="D690" s="55" t="s">
        <v>117</v>
      </c>
      <c r="E690" s="56" t="str">
        <f>IF(A690=0,0,VLOOKUP(A690,[1]HPW!$A$18:$AH$10000,28,0))</f>
        <v>FNA15NVB05</v>
      </c>
      <c r="F690" s="57">
        <f>VLOOKUP(A690,[1]HPW!$A$18:$AF$10000,30,0)</f>
        <v>1.55</v>
      </c>
      <c r="G690" s="58" t="str">
        <f>IF(A690=0,0,VLOOKUP(A690,[1]HPW!$A$18:$AH$10000,31,0))</f>
        <v>深蓝</v>
      </c>
      <c r="H690" s="58">
        <f>IF(A690=0,0,VLOOKUP(A690,[1]HPW!$A$18:$AF$10000,6,0))</f>
        <v>40</v>
      </c>
      <c r="I690" s="58">
        <v>6</v>
      </c>
      <c r="J690" s="58">
        <v>18.676</v>
      </c>
      <c r="K690" s="65">
        <f t="shared" si="26"/>
        <v>3.11266666666667</v>
      </c>
      <c r="L690" s="65"/>
      <c r="M690" s="65"/>
      <c r="N690" s="65"/>
      <c r="O690" s="65"/>
      <c r="P690" s="65"/>
      <c r="Q690" s="65"/>
      <c r="R690" s="65"/>
      <c r="S690" s="72" t="s">
        <v>70</v>
      </c>
      <c r="T690" s="31" t="s">
        <v>119</v>
      </c>
      <c r="U690" s="73">
        <v>0.01</v>
      </c>
    </row>
    <row r="691" customHeight="1" spans="1:21">
      <c r="A691" s="53" t="s">
        <v>782</v>
      </c>
      <c r="B691" s="54">
        <f>IF(A691=0,0,VLOOKUP(A691,[1]HPW!$A$5:$U$10000,21,0))</f>
        <v>25</v>
      </c>
      <c r="C691" s="51">
        <v>78</v>
      </c>
      <c r="D691" s="55" t="s">
        <v>117</v>
      </c>
      <c r="E691" s="56" t="str">
        <f>IF(A691=0,0,VLOOKUP(A691,[1]HPW!$A$18:$AH$10000,28,0))</f>
        <v>FNA15RDB05</v>
      </c>
      <c r="F691" s="57">
        <f>VLOOKUP(A691,[1]HPW!$A$18:$AF$10000,30,0)</f>
        <v>1.55</v>
      </c>
      <c r="G691" s="58" t="str">
        <f>IF(A691=0,0,VLOOKUP(A691,[1]HPW!$A$18:$AH$10000,31,0))</f>
        <v>红色</v>
      </c>
      <c r="H691" s="58">
        <f>IF(A691=0,0,VLOOKUP(A691,[1]HPW!$A$18:$AF$10000,6,0))</f>
        <v>50</v>
      </c>
      <c r="I691" s="58">
        <v>6</v>
      </c>
      <c r="J691" s="58">
        <v>11.255</v>
      </c>
      <c r="K691" s="65">
        <f t="shared" si="26"/>
        <v>1.87583333333333</v>
      </c>
      <c r="L691" s="65"/>
      <c r="M691" s="65"/>
      <c r="N691" s="65"/>
      <c r="O691" s="65"/>
      <c r="P691" s="65"/>
      <c r="Q691" s="65"/>
      <c r="R691" s="65"/>
      <c r="S691" s="71" t="s">
        <v>136</v>
      </c>
      <c r="T691" s="31" t="s">
        <v>119</v>
      </c>
      <c r="U691" s="73">
        <v>0.01</v>
      </c>
    </row>
    <row r="692" customHeight="1" spans="1:21">
      <c r="A692" s="53" t="s">
        <v>783</v>
      </c>
      <c r="B692" s="54">
        <f>IF(A692=0,0,VLOOKUP(A692,[1]HPW!$A$5:$U$10000,21,0))</f>
        <v>25</v>
      </c>
      <c r="C692" s="51">
        <v>78</v>
      </c>
      <c r="D692" s="55" t="s">
        <v>117</v>
      </c>
      <c r="E692" s="56" t="str">
        <f>IF(A692=0,0,VLOOKUP(A692,[1]HPW!$A$18:$AH$10000,28,0))</f>
        <v>FNA15RDB05</v>
      </c>
      <c r="F692" s="57">
        <f>VLOOKUP(A692,[1]HPW!$A$18:$AF$10000,30,0)</f>
        <v>1.55</v>
      </c>
      <c r="G692" s="58" t="str">
        <f>IF(A692=0,0,VLOOKUP(A692,[1]HPW!$A$18:$AH$10000,31,0))</f>
        <v>红色</v>
      </c>
      <c r="H692" s="58">
        <f>IF(A692=0,0,VLOOKUP(A692,[1]HPW!$A$18:$AF$10000,6,0))</f>
        <v>50</v>
      </c>
      <c r="I692" s="58">
        <v>6</v>
      </c>
      <c r="J692" s="58">
        <v>11.94</v>
      </c>
      <c r="K692" s="65">
        <f t="shared" si="26"/>
        <v>1.99</v>
      </c>
      <c r="L692" s="65"/>
      <c r="M692" s="65"/>
      <c r="N692" s="65"/>
      <c r="O692" s="65"/>
      <c r="P692" s="65"/>
      <c r="Q692" s="65"/>
      <c r="R692" s="65"/>
      <c r="S692" s="71" t="s">
        <v>136</v>
      </c>
      <c r="T692" s="31" t="s">
        <v>119</v>
      </c>
      <c r="U692" s="73">
        <v>0.01</v>
      </c>
    </row>
    <row r="693" customHeight="1" spans="1:21">
      <c r="A693" s="53" t="s">
        <v>784</v>
      </c>
      <c r="B693" s="54">
        <f>IF(A693=0,0,VLOOKUP(A693,[1]HPW!$A$5:$U$10000,21,0))</f>
        <v>25</v>
      </c>
      <c r="C693" s="51">
        <v>78</v>
      </c>
      <c r="D693" s="55" t="s">
        <v>117</v>
      </c>
      <c r="E693" s="56" t="str">
        <f>IF(A693=0,0,VLOOKUP(A693,[1]HPW!$A$18:$AH$10000,28,0))</f>
        <v>FNA15RDB05</v>
      </c>
      <c r="F693" s="57">
        <f>VLOOKUP(A693,[1]HPW!$A$18:$AF$10000,30,0)</f>
        <v>1.55</v>
      </c>
      <c r="G693" s="58" t="str">
        <f>IF(A693=0,0,VLOOKUP(A693,[1]HPW!$A$18:$AH$10000,31,0))</f>
        <v>红色</v>
      </c>
      <c r="H693" s="58">
        <f>IF(A693=0,0,VLOOKUP(A693,[1]HPW!$A$18:$AF$10000,6,0))</f>
        <v>50</v>
      </c>
      <c r="I693" s="58">
        <v>6</v>
      </c>
      <c r="J693" s="58">
        <v>13.264</v>
      </c>
      <c r="K693" s="65">
        <f t="shared" si="26"/>
        <v>2.21066666666667</v>
      </c>
      <c r="L693" s="65"/>
      <c r="M693" s="65"/>
      <c r="N693" s="65"/>
      <c r="O693" s="65"/>
      <c r="P693" s="65"/>
      <c r="Q693" s="65"/>
      <c r="R693" s="65"/>
      <c r="S693" s="71" t="s">
        <v>136</v>
      </c>
      <c r="T693" s="31" t="s">
        <v>119</v>
      </c>
      <c r="U693" s="73">
        <v>0.01</v>
      </c>
    </row>
    <row r="694" customHeight="1" spans="1:21">
      <c r="A694" s="53" t="s">
        <v>785</v>
      </c>
      <c r="B694" s="54">
        <f>IF(A694=0,0,VLOOKUP(A694,[1]HPW!$A$5:$U$10000,21,0))</f>
        <v>25</v>
      </c>
      <c r="C694" s="51">
        <v>88</v>
      </c>
      <c r="D694" s="55" t="s">
        <v>117</v>
      </c>
      <c r="E694" s="56" t="str">
        <f>IF(A694=0,0,VLOOKUP(A694,[1]HPW!$A$18:$AH$10000,28,0))</f>
        <v>FNA15RDB05</v>
      </c>
      <c r="F694" s="57">
        <f>VLOOKUP(A694,[1]HPW!$A$18:$AF$10000,30,0)</f>
        <v>1.55</v>
      </c>
      <c r="G694" s="58" t="str">
        <f>IF(A694=0,0,VLOOKUP(A694,[1]HPW!$A$18:$AH$10000,31,0))</f>
        <v>红色</v>
      </c>
      <c r="H694" s="58">
        <f>IF(A694=0,0,VLOOKUP(A694,[1]HPW!$A$18:$AF$10000,6,0))</f>
        <v>50</v>
      </c>
      <c r="I694" s="58">
        <v>6</v>
      </c>
      <c r="J694" s="58">
        <v>14.053</v>
      </c>
      <c r="K694" s="65">
        <f t="shared" si="26"/>
        <v>2.34216666666667</v>
      </c>
      <c r="L694" s="65"/>
      <c r="M694" s="65"/>
      <c r="N694" s="65"/>
      <c r="O694" s="65"/>
      <c r="P694" s="65"/>
      <c r="Q694" s="65"/>
      <c r="R694" s="65"/>
      <c r="S694" s="71" t="s">
        <v>136</v>
      </c>
      <c r="T694" s="31" t="s">
        <v>119</v>
      </c>
      <c r="U694" s="73">
        <v>0.01</v>
      </c>
    </row>
    <row r="695" customHeight="1" spans="1:21">
      <c r="A695" s="53" t="s">
        <v>786</v>
      </c>
      <c r="B695" s="54">
        <f>IF(A695=0,0,VLOOKUP(A695,[1]HPW!$A$5:$U$10000,21,0))</f>
        <v>25</v>
      </c>
      <c r="C695" s="51">
        <v>88</v>
      </c>
      <c r="D695" s="55" t="s">
        <v>117</v>
      </c>
      <c r="E695" s="56" t="str">
        <f>IF(A695=0,0,VLOOKUP(A695,[1]HPW!$A$18:$AH$10000,28,0))</f>
        <v>FNA15RDB05</v>
      </c>
      <c r="F695" s="57">
        <f>VLOOKUP(A695,[1]HPW!$A$18:$AF$10000,30,0)</f>
        <v>1.55</v>
      </c>
      <c r="G695" s="58" t="str">
        <f>IF(A695=0,0,VLOOKUP(A695,[1]HPW!$A$18:$AH$10000,31,0))</f>
        <v>红色</v>
      </c>
      <c r="H695" s="58">
        <f>IF(A695=0,0,VLOOKUP(A695,[1]HPW!$A$18:$AF$10000,6,0))</f>
        <v>50</v>
      </c>
      <c r="I695" s="58">
        <v>11</v>
      </c>
      <c r="J695" s="58">
        <v>27.31999</v>
      </c>
      <c r="K695" s="65">
        <f t="shared" si="26"/>
        <v>2.48363545454545</v>
      </c>
      <c r="L695" s="65"/>
      <c r="M695" s="65"/>
      <c r="N695" s="65"/>
      <c r="O695" s="65"/>
      <c r="P695" s="65"/>
      <c r="Q695" s="65"/>
      <c r="R695" s="65"/>
      <c r="S695" s="71" t="s">
        <v>136</v>
      </c>
      <c r="T695" s="31" t="s">
        <v>119</v>
      </c>
      <c r="U695" s="73">
        <v>0.01</v>
      </c>
    </row>
    <row r="696" customHeight="1" spans="1:21">
      <c r="A696" s="53" t="s">
        <v>787</v>
      </c>
      <c r="B696" s="54">
        <f>IF(A696=0,0,VLOOKUP(A696,[1]HPW!$A$5:$U$10000,21,0))</f>
        <v>20</v>
      </c>
      <c r="C696" s="51">
        <v>88</v>
      </c>
      <c r="D696" s="55" t="s">
        <v>117</v>
      </c>
      <c r="E696" s="56" t="str">
        <f>IF(A696=0,0,VLOOKUP(A696,[1]HPW!$A$18:$AH$10000,28,0))</f>
        <v>FNA15RDB05</v>
      </c>
      <c r="F696" s="57">
        <f>VLOOKUP(A696,[1]HPW!$A$18:$AF$10000,30,0)</f>
        <v>1.55</v>
      </c>
      <c r="G696" s="58" t="str">
        <f>IF(A696=0,0,VLOOKUP(A696,[1]HPW!$A$18:$AH$10000,31,0))</f>
        <v>红色</v>
      </c>
      <c r="H696" s="58">
        <f>IF(A696=0,0,VLOOKUP(A696,[1]HPW!$A$18:$AF$10000,6,0))</f>
        <v>40</v>
      </c>
      <c r="I696" s="58">
        <v>6</v>
      </c>
      <c r="J696" s="58">
        <v>16.253</v>
      </c>
      <c r="K696" s="65">
        <f t="shared" si="26"/>
        <v>2.70883333333333</v>
      </c>
      <c r="L696" s="65"/>
      <c r="M696" s="65"/>
      <c r="N696" s="65"/>
      <c r="O696" s="65"/>
      <c r="P696" s="65"/>
      <c r="Q696" s="65"/>
      <c r="R696" s="65"/>
      <c r="S696" s="71" t="s">
        <v>136</v>
      </c>
      <c r="T696" s="31" t="s">
        <v>119</v>
      </c>
      <c r="U696" s="73">
        <v>0.01</v>
      </c>
    </row>
    <row r="697" customHeight="1" spans="1:21">
      <c r="A697" s="53" t="s">
        <v>788</v>
      </c>
      <c r="B697" s="54">
        <f>IF(A697=0,0,VLOOKUP(A697,[1]HPW!$A$5:$U$10000,21,0))</f>
        <v>20</v>
      </c>
      <c r="C697" s="51">
        <v>98</v>
      </c>
      <c r="D697" s="55" t="s">
        <v>117</v>
      </c>
      <c r="E697" s="56" t="str">
        <f>IF(A697=0,0,VLOOKUP(A697,[1]HPW!$A$18:$AH$10000,28,0))</f>
        <v>FNA15RDB05</v>
      </c>
      <c r="F697" s="57">
        <f>VLOOKUP(A697,[1]HPW!$A$18:$AF$10000,30,0)</f>
        <v>1.55</v>
      </c>
      <c r="G697" s="58" t="str">
        <f>IF(A697=0,0,VLOOKUP(A697,[1]HPW!$A$18:$AH$10000,31,0))</f>
        <v>红色</v>
      </c>
      <c r="H697" s="58">
        <f>IF(A697=0,0,VLOOKUP(A697,[1]HPW!$A$18:$AF$10000,6,0))</f>
        <v>40</v>
      </c>
      <c r="I697" s="58">
        <v>6</v>
      </c>
      <c r="J697" s="58">
        <v>17.392</v>
      </c>
      <c r="K697" s="65">
        <f t="shared" si="26"/>
        <v>2.89866666666667</v>
      </c>
      <c r="L697" s="65"/>
      <c r="M697" s="65"/>
      <c r="N697" s="65"/>
      <c r="O697" s="65"/>
      <c r="P697" s="65"/>
      <c r="Q697" s="65"/>
      <c r="R697" s="65"/>
      <c r="S697" s="71" t="s">
        <v>70</v>
      </c>
      <c r="T697" s="31" t="s">
        <v>119</v>
      </c>
      <c r="U697" s="73">
        <v>0.01</v>
      </c>
    </row>
    <row r="698" customHeight="1" spans="1:21">
      <c r="A698" s="53" t="s">
        <v>789</v>
      </c>
      <c r="B698" s="54">
        <f>IF(A698=0,0,VLOOKUP(A698,[1]HPW!$A$5:$U$10000,21,0))</f>
        <v>20</v>
      </c>
      <c r="C698" s="51">
        <v>98</v>
      </c>
      <c r="D698" s="55" t="s">
        <v>117</v>
      </c>
      <c r="E698" s="56" t="str">
        <f>IF(A698=0,0,VLOOKUP(A698,[1]HPW!$A$18:$AH$10000,28,0))</f>
        <v>FNA15RDB05</v>
      </c>
      <c r="F698" s="57">
        <f>VLOOKUP(A698,[1]HPW!$A$18:$AF$10000,30,0)</f>
        <v>1.55</v>
      </c>
      <c r="G698" s="58" t="str">
        <f>IF(A698=0,0,VLOOKUP(A698,[1]HPW!$A$18:$AH$10000,31,0))</f>
        <v>红色</v>
      </c>
      <c r="H698" s="58">
        <f>IF(A698=0,0,VLOOKUP(A698,[1]HPW!$A$18:$AF$10000,6,0))</f>
        <v>40</v>
      </c>
      <c r="I698" s="58">
        <v>6</v>
      </c>
      <c r="J698" s="58">
        <v>18.676</v>
      </c>
      <c r="K698" s="65">
        <f t="shared" si="26"/>
        <v>3.11266666666667</v>
      </c>
      <c r="L698" s="65"/>
      <c r="M698" s="65"/>
      <c r="N698" s="65"/>
      <c r="O698" s="65"/>
      <c r="P698" s="65"/>
      <c r="Q698" s="65"/>
      <c r="R698" s="65"/>
      <c r="S698" s="72" t="s">
        <v>70</v>
      </c>
      <c r="T698" s="31" t="s">
        <v>119</v>
      </c>
      <c r="U698" s="73">
        <v>0.01</v>
      </c>
    </row>
    <row r="699" customHeight="1" spans="1:21">
      <c r="A699" s="53" t="s">
        <v>790</v>
      </c>
      <c r="B699" s="54">
        <f>IF(A699=0,0,VLOOKUP(A699,[1]HPW!$A$5:$U$10000,21,0))</f>
        <v>25</v>
      </c>
      <c r="C699" s="51">
        <v>78</v>
      </c>
      <c r="D699" s="55" t="s">
        <v>117</v>
      </c>
      <c r="E699" s="56" t="str">
        <f>IF(A699=0,0,VLOOKUP(A699,[1]HPW!$A$18:$AH$10000,28,0))</f>
        <v>FNA15WHB03</v>
      </c>
      <c r="F699" s="57">
        <f>VLOOKUP(A699,[1]HPW!$A$18:$AF$10000,30,0)</f>
        <v>1.55</v>
      </c>
      <c r="G699" s="58" t="str">
        <f>IF(A699=0,0,VLOOKUP(A699,[1]HPW!$A$18:$AH$10000,31,0))</f>
        <v>白色</v>
      </c>
      <c r="H699" s="58">
        <f>IF(A699=0,0,VLOOKUP(A699,[1]HPW!$A$18:$AF$10000,6,0))</f>
        <v>50</v>
      </c>
      <c r="I699" s="58">
        <v>6</v>
      </c>
      <c r="J699" s="58">
        <v>11.255</v>
      </c>
      <c r="K699" s="65">
        <f t="shared" si="26"/>
        <v>1.87583333333333</v>
      </c>
      <c r="L699" s="65"/>
      <c r="M699" s="65"/>
      <c r="N699" s="65"/>
      <c r="O699" s="65"/>
      <c r="P699" s="65"/>
      <c r="Q699" s="65"/>
      <c r="R699" s="65"/>
      <c r="S699" s="71" t="s">
        <v>171</v>
      </c>
      <c r="T699" s="31" t="s">
        <v>119</v>
      </c>
      <c r="U699" s="73">
        <v>0.01</v>
      </c>
    </row>
    <row r="700" customHeight="1" spans="1:21">
      <c r="A700" s="53" t="s">
        <v>791</v>
      </c>
      <c r="B700" s="54">
        <f>IF(A700=0,0,VLOOKUP(A700,[1]HPW!$A$5:$U$10000,21,0))</f>
        <v>25</v>
      </c>
      <c r="C700" s="51">
        <v>78</v>
      </c>
      <c r="D700" s="55" t="s">
        <v>117</v>
      </c>
      <c r="E700" s="56" t="str">
        <f>IF(A700=0,0,VLOOKUP(A700,[1]HPW!$A$18:$AH$10000,28,0))</f>
        <v>FNA15WHB03</v>
      </c>
      <c r="F700" s="57">
        <f>VLOOKUP(A700,[1]HPW!$A$18:$AF$10000,30,0)</f>
        <v>1.55</v>
      </c>
      <c r="G700" s="58" t="str">
        <f>IF(A700=0,0,VLOOKUP(A700,[1]HPW!$A$18:$AH$10000,31,0))</f>
        <v>白色</v>
      </c>
      <c r="H700" s="58">
        <f>IF(A700=0,0,VLOOKUP(A700,[1]HPW!$A$18:$AF$10000,6,0))</f>
        <v>50</v>
      </c>
      <c r="I700" s="58">
        <v>6</v>
      </c>
      <c r="J700" s="58">
        <v>11.94</v>
      </c>
      <c r="K700" s="65">
        <f t="shared" si="26"/>
        <v>1.99</v>
      </c>
      <c r="L700" s="65"/>
      <c r="M700" s="65"/>
      <c r="N700" s="65"/>
      <c r="O700" s="65"/>
      <c r="P700" s="65"/>
      <c r="Q700" s="65"/>
      <c r="R700" s="65"/>
      <c r="S700" s="71" t="s">
        <v>171</v>
      </c>
      <c r="T700" s="31" t="s">
        <v>119</v>
      </c>
      <c r="U700" s="73">
        <v>0.01</v>
      </c>
    </row>
    <row r="701" customHeight="1" spans="1:21">
      <c r="A701" s="53" t="s">
        <v>792</v>
      </c>
      <c r="B701" s="54">
        <f>IF(A701=0,0,VLOOKUP(A701,[1]HPW!$A$5:$U$10000,21,0))</f>
        <v>25</v>
      </c>
      <c r="C701" s="51">
        <v>78</v>
      </c>
      <c r="D701" s="55" t="s">
        <v>117</v>
      </c>
      <c r="E701" s="56" t="str">
        <f>IF(A701=0,0,VLOOKUP(A701,[1]HPW!$A$18:$AH$10000,28,0))</f>
        <v>FNA15WHB03</v>
      </c>
      <c r="F701" s="57">
        <f>VLOOKUP(A701,[1]HPW!$A$18:$AF$10000,30,0)</f>
        <v>1.55</v>
      </c>
      <c r="G701" s="58" t="str">
        <f>IF(A701=0,0,VLOOKUP(A701,[1]HPW!$A$18:$AH$10000,31,0))</f>
        <v>白色</v>
      </c>
      <c r="H701" s="58">
        <f>IF(A701=0,0,VLOOKUP(A701,[1]HPW!$A$18:$AF$10000,6,0))</f>
        <v>50</v>
      </c>
      <c r="I701" s="58">
        <v>6</v>
      </c>
      <c r="J701" s="58">
        <v>13.264</v>
      </c>
      <c r="K701" s="65">
        <f t="shared" si="26"/>
        <v>2.21066666666667</v>
      </c>
      <c r="L701" s="65"/>
      <c r="M701" s="65"/>
      <c r="N701" s="65"/>
      <c r="O701" s="65"/>
      <c r="P701" s="65"/>
      <c r="Q701" s="65"/>
      <c r="R701" s="65"/>
      <c r="S701" s="71" t="s">
        <v>171</v>
      </c>
      <c r="T701" s="31" t="s">
        <v>119</v>
      </c>
      <c r="U701" s="73">
        <v>0.01</v>
      </c>
    </row>
    <row r="702" customHeight="1" spans="1:21">
      <c r="A702" s="53" t="s">
        <v>793</v>
      </c>
      <c r="B702" s="54">
        <f>IF(A702=0,0,VLOOKUP(A702,[1]HPW!$A$5:$U$10000,21,0))</f>
        <v>25</v>
      </c>
      <c r="C702" s="51">
        <v>88</v>
      </c>
      <c r="D702" s="55" t="s">
        <v>117</v>
      </c>
      <c r="E702" s="56" t="str">
        <f>IF(A702=0,0,VLOOKUP(A702,[1]HPW!$A$18:$AH$10000,28,0))</f>
        <v>FNA15WHB03</v>
      </c>
      <c r="F702" s="57">
        <f>VLOOKUP(A702,[1]HPW!$A$18:$AF$10000,30,0)</f>
        <v>1.55</v>
      </c>
      <c r="G702" s="58" t="str">
        <f>IF(A702=0,0,VLOOKUP(A702,[1]HPW!$A$18:$AH$10000,31,0))</f>
        <v>白色</v>
      </c>
      <c r="H702" s="58">
        <f>IF(A702=0,0,VLOOKUP(A702,[1]HPW!$A$18:$AF$10000,6,0))</f>
        <v>50</v>
      </c>
      <c r="I702" s="58">
        <v>6</v>
      </c>
      <c r="J702" s="58">
        <v>14.053</v>
      </c>
      <c r="K702" s="65">
        <f t="shared" si="26"/>
        <v>2.34216666666667</v>
      </c>
      <c r="L702" s="65"/>
      <c r="M702" s="65"/>
      <c r="N702" s="65"/>
      <c r="O702" s="65"/>
      <c r="P702" s="65"/>
      <c r="Q702" s="65"/>
      <c r="R702" s="65"/>
      <c r="S702" s="71" t="s">
        <v>171</v>
      </c>
      <c r="T702" s="31" t="s">
        <v>119</v>
      </c>
      <c r="U702" s="73">
        <v>0.01</v>
      </c>
    </row>
    <row r="703" customHeight="1" spans="1:21">
      <c r="A703" s="53" t="s">
        <v>794</v>
      </c>
      <c r="B703" s="54">
        <f>IF(A703=0,0,VLOOKUP(A703,[1]HPW!$A$5:$U$10000,21,0))</f>
        <v>25</v>
      </c>
      <c r="C703" s="51">
        <v>88</v>
      </c>
      <c r="D703" s="55" t="s">
        <v>117</v>
      </c>
      <c r="E703" s="56" t="str">
        <f>IF(A703=0,0,VLOOKUP(A703,[1]HPW!$A$18:$AH$10000,28,0))</f>
        <v>FNA15WHB03</v>
      </c>
      <c r="F703" s="57">
        <f>VLOOKUP(A703,[1]HPW!$A$18:$AF$10000,30,0)</f>
        <v>1.55</v>
      </c>
      <c r="G703" s="58" t="str">
        <f>IF(A703=0,0,VLOOKUP(A703,[1]HPW!$A$18:$AH$10000,31,0))</f>
        <v>白色</v>
      </c>
      <c r="H703" s="58">
        <f>IF(A703=0,0,VLOOKUP(A703,[1]HPW!$A$18:$AF$10000,6,0))</f>
        <v>50</v>
      </c>
      <c r="I703" s="58">
        <v>11</v>
      </c>
      <c r="J703" s="58">
        <v>27.31999</v>
      </c>
      <c r="K703" s="65">
        <f t="shared" si="26"/>
        <v>2.48363545454545</v>
      </c>
      <c r="L703" s="65"/>
      <c r="M703" s="65"/>
      <c r="N703" s="65"/>
      <c r="O703" s="65"/>
      <c r="P703" s="65"/>
      <c r="Q703" s="65"/>
      <c r="R703" s="65"/>
      <c r="S703" s="71" t="s">
        <v>171</v>
      </c>
      <c r="T703" s="31" t="s">
        <v>119</v>
      </c>
      <c r="U703" s="73">
        <v>0.01</v>
      </c>
    </row>
    <row r="704" customHeight="1" spans="1:21">
      <c r="A704" s="53" t="s">
        <v>795</v>
      </c>
      <c r="B704" s="54">
        <f>IF(A704=0,0,VLOOKUP(A704,[1]HPW!$A$5:$U$10000,21,0))</f>
        <v>20</v>
      </c>
      <c r="C704" s="51">
        <v>88</v>
      </c>
      <c r="D704" s="55" t="s">
        <v>117</v>
      </c>
      <c r="E704" s="56" t="str">
        <f>IF(A704=0,0,VLOOKUP(A704,[1]HPW!$A$18:$AH$10000,28,0))</f>
        <v>FNA15WHB03</v>
      </c>
      <c r="F704" s="57">
        <f>VLOOKUP(A704,[1]HPW!$A$18:$AF$10000,30,0)</f>
        <v>1.55</v>
      </c>
      <c r="G704" s="58" t="str">
        <f>IF(A704=0,0,VLOOKUP(A704,[1]HPW!$A$18:$AH$10000,31,0))</f>
        <v>白色</v>
      </c>
      <c r="H704" s="58">
        <f>IF(A704=0,0,VLOOKUP(A704,[1]HPW!$A$18:$AF$10000,6,0))</f>
        <v>40</v>
      </c>
      <c r="I704" s="58">
        <v>6</v>
      </c>
      <c r="J704" s="58">
        <v>16.253</v>
      </c>
      <c r="K704" s="65">
        <f t="shared" si="26"/>
        <v>2.70883333333333</v>
      </c>
      <c r="L704" s="65"/>
      <c r="M704" s="65"/>
      <c r="N704" s="65"/>
      <c r="O704" s="65"/>
      <c r="P704" s="65"/>
      <c r="Q704" s="65"/>
      <c r="R704" s="65"/>
      <c r="S704" s="71" t="s">
        <v>171</v>
      </c>
      <c r="T704" s="31" t="s">
        <v>119</v>
      </c>
      <c r="U704" s="73">
        <v>0.01</v>
      </c>
    </row>
    <row r="705" customHeight="1" spans="1:21">
      <c r="A705" s="53" t="s">
        <v>796</v>
      </c>
      <c r="B705" s="54">
        <f>IF(A705=0,0,VLOOKUP(A705,[1]HPW!$A$5:$U$10000,21,0))</f>
        <v>20</v>
      </c>
      <c r="C705" s="51">
        <v>98</v>
      </c>
      <c r="D705" s="55" t="s">
        <v>117</v>
      </c>
      <c r="E705" s="56" t="str">
        <f>IF(A705=0,0,VLOOKUP(A705,[1]HPW!$A$18:$AH$10000,28,0))</f>
        <v>FNA15WHB03</v>
      </c>
      <c r="F705" s="57">
        <f>VLOOKUP(A705,[1]HPW!$A$18:$AF$10000,30,0)</f>
        <v>1.55</v>
      </c>
      <c r="G705" s="58" t="str">
        <f>IF(A705=0,0,VLOOKUP(A705,[1]HPW!$A$18:$AH$10000,31,0))</f>
        <v>白色</v>
      </c>
      <c r="H705" s="58">
        <f>IF(A705=0,0,VLOOKUP(A705,[1]HPW!$A$18:$AF$10000,6,0))</f>
        <v>40</v>
      </c>
      <c r="I705" s="58">
        <v>6</v>
      </c>
      <c r="J705" s="58">
        <v>17.392</v>
      </c>
      <c r="K705" s="65">
        <f t="shared" si="26"/>
        <v>2.89866666666667</v>
      </c>
      <c r="L705" s="65"/>
      <c r="M705" s="65"/>
      <c r="N705" s="65"/>
      <c r="O705" s="65"/>
      <c r="P705" s="65"/>
      <c r="Q705" s="65"/>
      <c r="R705" s="65"/>
      <c r="S705" s="71" t="s">
        <v>307</v>
      </c>
      <c r="T705" s="31" t="s">
        <v>119</v>
      </c>
      <c r="U705" s="73">
        <v>0.01</v>
      </c>
    </row>
    <row r="706" customHeight="1" spans="1:21">
      <c r="A706" s="53" t="s">
        <v>797</v>
      </c>
      <c r="B706" s="54">
        <f>IF(A706=0,0,VLOOKUP(A706,[1]HPW!$A$5:$U$10000,21,0))</f>
        <v>20</v>
      </c>
      <c r="C706" s="51">
        <v>98</v>
      </c>
      <c r="D706" s="55" t="s">
        <v>117</v>
      </c>
      <c r="E706" s="56" t="str">
        <f>IF(A706=0,0,VLOOKUP(A706,[1]HPW!$A$18:$AH$10000,28,0))</f>
        <v>FNA15WHB03</v>
      </c>
      <c r="F706" s="57">
        <f>VLOOKUP(A706,[1]HPW!$A$18:$AF$10000,30,0)</f>
        <v>1.55</v>
      </c>
      <c r="G706" s="58" t="str">
        <f>IF(A706=0,0,VLOOKUP(A706,[1]HPW!$A$18:$AH$10000,31,0))</f>
        <v>白色</v>
      </c>
      <c r="H706" s="58">
        <f>IF(A706=0,0,VLOOKUP(A706,[1]HPW!$A$18:$AF$10000,6,0))</f>
        <v>40</v>
      </c>
      <c r="I706" s="58">
        <v>6</v>
      </c>
      <c r="J706" s="58">
        <v>18.676</v>
      </c>
      <c r="K706" s="65">
        <f t="shared" si="26"/>
        <v>3.11266666666667</v>
      </c>
      <c r="L706" s="65"/>
      <c r="M706" s="65"/>
      <c r="N706" s="65"/>
      <c r="O706" s="65"/>
      <c r="P706" s="65"/>
      <c r="Q706" s="65"/>
      <c r="R706" s="65"/>
      <c r="S706" s="71" t="s">
        <v>307</v>
      </c>
      <c r="T706" s="31" t="s">
        <v>119</v>
      </c>
      <c r="U706" s="73">
        <v>0.01</v>
      </c>
    </row>
    <row r="707" customHeight="1" spans="1:21">
      <c r="A707" s="53" t="s">
        <v>798</v>
      </c>
      <c r="B707" s="54">
        <f>IF(A707=0,0,VLOOKUP(A707,[1]HPW!$A$5:$U$10000,21,0))</f>
        <v>20</v>
      </c>
      <c r="C707" s="51">
        <v>78</v>
      </c>
      <c r="D707" s="55" t="s">
        <v>117</v>
      </c>
      <c r="E707" s="56" t="str">
        <f>IF(A707=0,0,VLOOKUP(A707,[1]HPW!$A$18:$AH$10000,28,0))</f>
        <v>FNA15BLA06</v>
      </c>
      <c r="F707" s="57">
        <f>VLOOKUP(A707,[1]HPW!$A$18:$AF$10000,30,0)</f>
        <v>1.6</v>
      </c>
      <c r="G707" s="58" t="str">
        <f>IF(A707=0,0,VLOOKUP(A707,[1]HPW!$A$18:$AH$10000,31,0))</f>
        <v>浅蓝</v>
      </c>
      <c r="H707" s="58">
        <f>IF(A707=0,0,VLOOKUP(A707,[1]HPW!$A$18:$AF$10000,6,0))</f>
        <v>40</v>
      </c>
      <c r="I707" s="58">
        <v>6</v>
      </c>
      <c r="J707" s="58">
        <v>11.503</v>
      </c>
      <c r="K707" s="65">
        <v>1.92433333333334</v>
      </c>
      <c r="L707" s="65"/>
      <c r="M707" s="65"/>
      <c r="N707" s="65"/>
      <c r="O707" s="65"/>
      <c r="P707" s="65"/>
      <c r="Q707" s="65"/>
      <c r="R707" s="65"/>
      <c r="S707" s="71" t="s">
        <v>343</v>
      </c>
      <c r="T707" s="31" t="s">
        <v>119</v>
      </c>
      <c r="U707" s="73">
        <v>0.01</v>
      </c>
    </row>
    <row r="708" customHeight="1" spans="1:21">
      <c r="A708" s="53" t="s">
        <v>799</v>
      </c>
      <c r="B708" s="54">
        <f>IF(A708=0,0,VLOOKUP(A708,[1]HPW!$A$5:$U$10000,21,0))</f>
        <v>20</v>
      </c>
      <c r="C708" s="51">
        <v>78</v>
      </c>
      <c r="D708" s="55" t="s">
        <v>117</v>
      </c>
      <c r="E708" s="56" t="str">
        <f>IF(A708=0,0,VLOOKUP(A708,[1]HPW!$A$18:$AH$10000,28,0))</f>
        <v>FNA15BLA06</v>
      </c>
      <c r="F708" s="57">
        <f>VLOOKUP(A708,[1]HPW!$A$18:$AF$10000,30,0)</f>
        <v>1.6</v>
      </c>
      <c r="G708" s="58" t="str">
        <f>IF(A708=0,0,VLOOKUP(A708,[1]HPW!$A$18:$AH$10000,31,0))</f>
        <v>浅蓝</v>
      </c>
      <c r="H708" s="58">
        <f>IF(A708=0,0,VLOOKUP(A708,[1]HPW!$A$18:$AF$10000,6,0))</f>
        <v>40</v>
      </c>
      <c r="I708" s="58">
        <v>6</v>
      </c>
      <c r="J708" s="58">
        <v>13.104</v>
      </c>
      <c r="K708" s="65">
        <v>2.184</v>
      </c>
      <c r="L708" s="65"/>
      <c r="M708" s="65"/>
      <c r="N708" s="65"/>
      <c r="O708" s="65"/>
      <c r="P708" s="65"/>
      <c r="Q708" s="65"/>
      <c r="R708" s="65"/>
      <c r="S708" s="71" t="s">
        <v>343</v>
      </c>
      <c r="T708" s="31" t="s">
        <v>119</v>
      </c>
      <c r="U708" s="73">
        <v>0.01</v>
      </c>
    </row>
    <row r="709" customHeight="1" spans="1:21">
      <c r="A709" s="53" t="s">
        <v>800</v>
      </c>
      <c r="B709" s="54">
        <f>IF(A709=0,0,VLOOKUP(A709,[1]HPW!$A$5:$U$10000,21,0))</f>
        <v>20</v>
      </c>
      <c r="C709" s="51">
        <v>78</v>
      </c>
      <c r="D709" s="55" t="s">
        <v>117</v>
      </c>
      <c r="E709" s="56" t="str">
        <f>IF(A709=0,0,VLOOKUP(A709,[1]HPW!$A$18:$AH$10000,28,0))</f>
        <v>FNA15BLA06</v>
      </c>
      <c r="F709" s="57">
        <f>VLOOKUP(A709,[1]HPW!$A$18:$AF$10000,30,0)</f>
        <v>1.6</v>
      </c>
      <c r="G709" s="58" t="str">
        <f>IF(A709=0,0,VLOOKUP(A709,[1]HPW!$A$18:$AH$10000,31,0))</f>
        <v>浅蓝</v>
      </c>
      <c r="H709" s="58">
        <f>IF(A709=0,0,VLOOKUP(A709,[1]HPW!$A$18:$AF$10000,6,0))</f>
        <v>40</v>
      </c>
      <c r="I709" s="58">
        <v>6</v>
      </c>
      <c r="J709" s="58">
        <v>13.769</v>
      </c>
      <c r="K709" s="65">
        <v>2.29483333333334</v>
      </c>
      <c r="L709" s="65"/>
      <c r="M709" s="65"/>
      <c r="N709" s="65"/>
      <c r="O709" s="65"/>
      <c r="P709" s="65"/>
      <c r="Q709" s="65"/>
      <c r="R709" s="65"/>
      <c r="S709" s="71" t="s">
        <v>343</v>
      </c>
      <c r="T709" s="31" t="s">
        <v>119</v>
      </c>
      <c r="U709" s="73">
        <v>0.01</v>
      </c>
    </row>
    <row r="710" customHeight="1" spans="1:21">
      <c r="A710" s="53" t="s">
        <v>801</v>
      </c>
      <c r="B710" s="54">
        <f>IF(A710=0,0,VLOOKUP(A710,[1]HPW!$A$5:$U$10000,21,0))</f>
        <v>20</v>
      </c>
      <c r="C710" s="51">
        <v>88</v>
      </c>
      <c r="D710" s="55" t="s">
        <v>117</v>
      </c>
      <c r="E710" s="56" t="str">
        <f>IF(A710=0,0,VLOOKUP(A710,[1]HPW!$A$18:$AH$10000,28,0))</f>
        <v>FNA15BLA06</v>
      </c>
      <c r="F710" s="57">
        <f>VLOOKUP(A710,[1]HPW!$A$18:$AF$10000,30,0)</f>
        <v>1.6</v>
      </c>
      <c r="G710" s="58" t="str">
        <f>IF(A710=0,0,VLOOKUP(A710,[1]HPW!$A$18:$AH$10000,31,0))</f>
        <v>浅蓝</v>
      </c>
      <c r="H710" s="58">
        <f>IF(A710=0,0,VLOOKUP(A710,[1]HPW!$A$18:$AF$10000,6,0))</f>
        <v>40</v>
      </c>
      <c r="I710" s="58">
        <v>6</v>
      </c>
      <c r="J710" s="58">
        <v>14.977</v>
      </c>
      <c r="K710" s="65">
        <v>2.49616666666666</v>
      </c>
      <c r="L710" s="65"/>
      <c r="M710" s="65"/>
      <c r="N710" s="65"/>
      <c r="O710" s="65"/>
      <c r="P710" s="65"/>
      <c r="Q710" s="65"/>
      <c r="R710" s="65"/>
      <c r="S710" s="71" t="s">
        <v>343</v>
      </c>
      <c r="T710" s="31" t="s">
        <v>119</v>
      </c>
      <c r="U710" s="73">
        <v>0.01</v>
      </c>
    </row>
    <row r="711" customHeight="1" spans="1:21">
      <c r="A711" s="53" t="s">
        <v>802</v>
      </c>
      <c r="B711" s="54">
        <f>IF(A711=0,0,VLOOKUP(A711,[1]HPW!$A$5:$U$10000,21,0))</f>
        <v>15</v>
      </c>
      <c r="C711" s="51">
        <v>88</v>
      </c>
      <c r="D711" s="55" t="s">
        <v>117</v>
      </c>
      <c r="E711" s="56" t="str">
        <f>IF(A711=0,0,VLOOKUP(A711,[1]HPW!$A$18:$AH$10000,28,0))</f>
        <v>FNA15BLA06</v>
      </c>
      <c r="F711" s="57">
        <f>VLOOKUP(A711,[1]HPW!$A$18:$AF$10000,30,0)</f>
        <v>1.6</v>
      </c>
      <c r="G711" s="58" t="str">
        <f>IF(A711=0,0,VLOOKUP(A711,[1]HPW!$A$18:$AH$10000,31,0))</f>
        <v>浅蓝</v>
      </c>
      <c r="H711" s="58">
        <f>IF(A711=0,0,VLOOKUP(A711,[1]HPW!$A$18:$AF$10000,6,0))</f>
        <v>30</v>
      </c>
      <c r="I711" s="86">
        <v>6</v>
      </c>
      <c r="J711" s="86">
        <v>25.815</v>
      </c>
      <c r="K711" s="65">
        <v>2.64</v>
      </c>
      <c r="L711" s="65"/>
      <c r="M711" s="65"/>
      <c r="N711" s="65"/>
      <c r="O711" s="65"/>
      <c r="P711" s="67"/>
      <c r="Q711" s="67"/>
      <c r="R711" s="67"/>
      <c r="S711" s="71" t="s">
        <v>343</v>
      </c>
      <c r="T711" s="31" t="s">
        <v>119</v>
      </c>
      <c r="U711" s="73">
        <v>0.01</v>
      </c>
    </row>
    <row r="712" customHeight="1" spans="1:21">
      <c r="A712" s="53" t="s">
        <v>803</v>
      </c>
      <c r="B712" s="54">
        <f>IF(A712=0,0,VLOOKUP(A712,[1]HPW!$A$5:$U$10000,21,0))</f>
        <v>15</v>
      </c>
      <c r="C712" s="51">
        <v>88</v>
      </c>
      <c r="D712" s="55" t="s">
        <v>117</v>
      </c>
      <c r="E712" s="56" t="str">
        <f>IF(A712=0,0,VLOOKUP(A712,[1]HPW!$A$18:$AH$10000,28,0))</f>
        <v>FNA15BLA06</v>
      </c>
      <c r="F712" s="57">
        <f>VLOOKUP(A712,[1]HPW!$A$18:$AF$10000,30,0)</f>
        <v>1.6</v>
      </c>
      <c r="G712" s="58" t="str">
        <f>IF(A712=0,0,VLOOKUP(A712,[1]HPW!$A$18:$AH$10000,31,0))</f>
        <v>浅蓝</v>
      </c>
      <c r="H712" s="58">
        <f>IF(A712=0,0,VLOOKUP(A712,[1]HPW!$A$18:$AF$10000,6,0))</f>
        <v>30</v>
      </c>
      <c r="I712" s="58">
        <v>6</v>
      </c>
      <c r="J712" s="58">
        <v>24.722</v>
      </c>
      <c r="K712" s="65">
        <v>2.8195</v>
      </c>
      <c r="L712" s="65"/>
      <c r="M712" s="65"/>
      <c r="N712" s="65"/>
      <c r="O712" s="65"/>
      <c r="P712" s="65"/>
      <c r="Q712" s="65"/>
      <c r="R712" s="65"/>
      <c r="S712" s="71" t="s">
        <v>349</v>
      </c>
      <c r="T712" s="31" t="s">
        <v>119</v>
      </c>
      <c r="U712" s="73">
        <v>0.01</v>
      </c>
    </row>
    <row r="713" customHeight="1" spans="1:21">
      <c r="A713" s="53" t="s">
        <v>804</v>
      </c>
      <c r="B713" s="54">
        <f>IF(A713=0,0,VLOOKUP(A713,[1]HPW!$A$5:$U$10000,21,0))</f>
        <v>25</v>
      </c>
      <c r="C713" s="51">
        <v>78</v>
      </c>
      <c r="D713" s="55" t="s">
        <v>117</v>
      </c>
      <c r="E713" s="56" t="str">
        <f>IF(A713=0,0,VLOOKUP(A713,[1]HPW!$A$18:$AH$10000,28,0))</f>
        <v>FNA15BLA06</v>
      </c>
      <c r="F713" s="57">
        <f>VLOOKUP(A713,[1]HPW!$A$18:$AF$10000,30,0)</f>
        <v>1.6</v>
      </c>
      <c r="G713" s="58" t="str">
        <f>IF(A713=0,0,VLOOKUP(A713,[1]HPW!$A$18:$AH$10000,31,0))</f>
        <v>浅蓝</v>
      </c>
      <c r="H713" s="58">
        <f>IF(A713=0,0,VLOOKUP(A713,[1]HPW!$A$18:$AF$10000,6,0))</f>
        <v>50</v>
      </c>
      <c r="I713" s="58">
        <v>6</v>
      </c>
      <c r="J713" s="58">
        <v>12.319</v>
      </c>
      <c r="K713" s="65">
        <f t="shared" ref="K713:K718" si="27">J713/I713</f>
        <v>2.05316666666667</v>
      </c>
      <c r="L713" s="65"/>
      <c r="M713" s="65"/>
      <c r="N713" s="65"/>
      <c r="O713" s="65"/>
      <c r="P713" s="65"/>
      <c r="Q713" s="65"/>
      <c r="R713" s="65"/>
      <c r="S713" s="93" t="s">
        <v>70</v>
      </c>
      <c r="T713" s="31" t="s">
        <v>119</v>
      </c>
      <c r="U713" s="73">
        <v>0.01</v>
      </c>
    </row>
    <row r="714" customHeight="1" spans="1:21">
      <c r="A714" s="53" t="s">
        <v>805</v>
      </c>
      <c r="B714" s="54">
        <f>IF(A714=0,0,VLOOKUP(A714,[1]HPW!$A$5:$U$10000,21,0))</f>
        <v>25</v>
      </c>
      <c r="C714" s="51">
        <v>78</v>
      </c>
      <c r="D714" s="55" t="s">
        <v>117</v>
      </c>
      <c r="E714" s="56" t="str">
        <f>IF(A714=0,0,VLOOKUP(A714,[1]HPW!$A$18:$AH$10000,28,0))</f>
        <v>FNA15BLA06</v>
      </c>
      <c r="F714" s="57">
        <f>VLOOKUP(A714,[1]HPW!$A$18:$AF$10000,30,0)</f>
        <v>1.6</v>
      </c>
      <c r="G714" s="58" t="str">
        <f>IF(A714=0,0,VLOOKUP(A714,[1]HPW!$A$18:$AH$10000,31,0))</f>
        <v>浅蓝</v>
      </c>
      <c r="H714" s="58">
        <f>IF(A714=0,0,VLOOKUP(A714,[1]HPW!$A$18:$AF$10000,6,0))</f>
        <v>50</v>
      </c>
      <c r="I714" s="58">
        <v>10</v>
      </c>
      <c r="J714" s="58">
        <v>22.422</v>
      </c>
      <c r="K714" s="65">
        <f t="shared" si="27"/>
        <v>2.2422</v>
      </c>
      <c r="L714" s="65"/>
      <c r="M714" s="65"/>
      <c r="N714" s="65"/>
      <c r="O714" s="65"/>
      <c r="P714" s="65"/>
      <c r="Q714" s="65"/>
      <c r="R714" s="65"/>
      <c r="S714" s="93" t="s">
        <v>70</v>
      </c>
      <c r="T714" s="31" t="s">
        <v>119</v>
      </c>
      <c r="U714" s="73">
        <v>0.01</v>
      </c>
    </row>
    <row r="715" customHeight="1" spans="1:21">
      <c r="A715" s="53" t="s">
        <v>806</v>
      </c>
      <c r="B715" s="54">
        <f>IF(A715=0,0,VLOOKUP(A715,[1]HPW!$A$5:$U$10000,21,0))</f>
        <v>25</v>
      </c>
      <c r="C715" s="51">
        <v>78</v>
      </c>
      <c r="D715" s="55" t="s">
        <v>117</v>
      </c>
      <c r="E715" s="56" t="str">
        <f>IF(A715=0,0,VLOOKUP(A715,[1]HPW!$A$18:$AH$10000,28,0))</f>
        <v>FNA15BLA06</v>
      </c>
      <c r="F715" s="57">
        <f>VLOOKUP(A715,[1]HPW!$A$18:$AF$10000,30,0)</f>
        <v>1.6</v>
      </c>
      <c r="G715" s="58" t="str">
        <f>IF(A715=0,0,VLOOKUP(A715,[1]HPW!$A$18:$AH$10000,31,0))</f>
        <v>浅蓝</v>
      </c>
      <c r="H715" s="58">
        <f>IF(A715=0,0,VLOOKUP(A715,[1]HPW!$A$18:$AF$10000,6,0))</f>
        <v>50</v>
      </c>
      <c r="I715" s="58">
        <v>10</v>
      </c>
      <c r="J715" s="58">
        <v>23.638</v>
      </c>
      <c r="K715" s="65">
        <f t="shared" si="27"/>
        <v>2.3638</v>
      </c>
      <c r="L715" s="65"/>
      <c r="M715" s="65"/>
      <c r="N715" s="65"/>
      <c r="O715" s="65"/>
      <c r="P715" s="65"/>
      <c r="Q715" s="65"/>
      <c r="R715" s="65"/>
      <c r="S715" s="93" t="s">
        <v>70</v>
      </c>
      <c r="T715" s="31" t="s">
        <v>119</v>
      </c>
      <c r="U715" s="73">
        <v>0.01</v>
      </c>
    </row>
    <row r="716" customHeight="1" spans="1:21">
      <c r="A716" s="53" t="s">
        <v>807</v>
      </c>
      <c r="B716" s="54">
        <f>IF(A716=0,0,VLOOKUP(A716,[1]HPW!$A$5:$U$10000,21,0))</f>
        <v>25</v>
      </c>
      <c r="C716" s="51">
        <v>88</v>
      </c>
      <c r="D716" s="55" t="s">
        <v>117</v>
      </c>
      <c r="E716" s="56" t="str">
        <f>IF(A716=0,0,VLOOKUP(A716,[1]HPW!$A$18:$AH$10000,28,0))</f>
        <v>FNA15BLA06</v>
      </c>
      <c r="F716" s="57">
        <f>VLOOKUP(A716,[1]HPW!$A$18:$AF$10000,30,0)</f>
        <v>1.6</v>
      </c>
      <c r="G716" s="58" t="str">
        <f>IF(A716=0,0,VLOOKUP(A716,[1]HPW!$A$18:$AH$10000,31,0))</f>
        <v>浅蓝</v>
      </c>
      <c r="H716" s="58">
        <f>IF(A716=0,0,VLOOKUP(A716,[1]HPW!$A$18:$AF$10000,6,0))</f>
        <v>50</v>
      </c>
      <c r="I716" s="58">
        <v>10</v>
      </c>
      <c r="J716" s="58">
        <v>25.178</v>
      </c>
      <c r="K716" s="65">
        <f t="shared" si="27"/>
        <v>2.5178</v>
      </c>
      <c r="L716" s="65"/>
      <c r="M716" s="65"/>
      <c r="N716" s="65"/>
      <c r="O716" s="65"/>
      <c r="P716" s="65"/>
      <c r="Q716" s="65"/>
      <c r="R716" s="65"/>
      <c r="S716" s="93" t="s">
        <v>70</v>
      </c>
      <c r="T716" s="31" t="s">
        <v>119</v>
      </c>
      <c r="U716" s="73">
        <v>0.01</v>
      </c>
    </row>
    <row r="717" customHeight="1" spans="1:21">
      <c r="A717" s="53" t="s">
        <v>808</v>
      </c>
      <c r="B717" s="54">
        <f>IF(A717=0,0,VLOOKUP(A717,[1]HPW!$A$5:$U$10000,21,0))</f>
        <v>25</v>
      </c>
      <c r="C717" s="51">
        <v>88</v>
      </c>
      <c r="D717" s="55" t="s">
        <v>117</v>
      </c>
      <c r="E717" s="56" t="str">
        <f>IF(A717=0,0,VLOOKUP(A717,[1]HPW!$A$18:$AH$10000,28,0))</f>
        <v>FNA15BLA06</v>
      </c>
      <c r="F717" s="57">
        <f>VLOOKUP(A717,[1]HPW!$A$18:$AF$10000,30,0)</f>
        <v>1.6</v>
      </c>
      <c r="G717" s="58" t="str">
        <f>IF(A717=0,0,VLOOKUP(A717,[1]HPW!$A$18:$AH$10000,31,0))</f>
        <v>浅蓝</v>
      </c>
      <c r="H717" s="58">
        <f>IF(A717=0,0,VLOOKUP(A717,[1]HPW!$A$18:$AF$10000,6,0))</f>
        <v>50</v>
      </c>
      <c r="I717" s="58">
        <v>10</v>
      </c>
      <c r="J717" s="58">
        <v>27.416</v>
      </c>
      <c r="K717" s="65">
        <f t="shared" si="27"/>
        <v>2.7416</v>
      </c>
      <c r="L717" s="65"/>
      <c r="M717" s="65"/>
      <c r="N717" s="65"/>
      <c r="O717" s="65"/>
      <c r="P717" s="65"/>
      <c r="Q717" s="65"/>
      <c r="R717" s="65"/>
      <c r="S717" s="93" t="s">
        <v>70</v>
      </c>
      <c r="T717" s="31" t="s">
        <v>119</v>
      </c>
      <c r="U717" s="73">
        <v>0.01</v>
      </c>
    </row>
    <row r="718" customHeight="1" spans="1:21">
      <c r="A718" s="53" t="s">
        <v>809</v>
      </c>
      <c r="B718" s="54">
        <f>IF(A718=0,0,VLOOKUP(A718,[1]HPW!$A$5:$U$10000,21,0))</f>
        <v>25</v>
      </c>
      <c r="C718" s="51">
        <v>88</v>
      </c>
      <c r="D718" s="55" t="s">
        <v>117</v>
      </c>
      <c r="E718" s="56" t="str">
        <f>IF(A718=0,0,VLOOKUP(A718,[1]HPW!$A$18:$AH$10000,28,0))</f>
        <v>FNA15BLA06</v>
      </c>
      <c r="F718" s="57">
        <f>VLOOKUP(A718,[1]HPW!$A$18:$AF$10000,30,0)</f>
        <v>1.6</v>
      </c>
      <c r="G718" s="58" t="str">
        <f>IF(A718=0,0,VLOOKUP(A718,[1]HPW!$A$18:$AH$10000,31,0))</f>
        <v>浅蓝</v>
      </c>
      <c r="H718" s="58">
        <f>IF(A718=0,0,VLOOKUP(A718,[1]HPW!$A$18:$AF$10000,6,0))</f>
        <v>50</v>
      </c>
      <c r="I718" s="58">
        <v>9</v>
      </c>
      <c r="J718" s="58">
        <v>26.143</v>
      </c>
      <c r="K718" s="65">
        <f t="shared" si="27"/>
        <v>2.90477777777778</v>
      </c>
      <c r="L718" s="65"/>
      <c r="M718" s="65"/>
      <c r="N718" s="65"/>
      <c r="O718" s="65"/>
      <c r="P718" s="65"/>
      <c r="Q718" s="65"/>
      <c r="R718" s="65"/>
      <c r="S718" s="93" t="s">
        <v>70</v>
      </c>
      <c r="T718" s="31" t="s">
        <v>119</v>
      </c>
      <c r="U718" s="73">
        <v>0.01</v>
      </c>
    </row>
    <row r="719" customHeight="1" spans="1:21">
      <c r="A719" s="53" t="s">
        <v>810</v>
      </c>
      <c r="B719" s="54"/>
      <c r="C719" s="51"/>
      <c r="D719" s="55"/>
      <c r="E719" s="56" t="s">
        <v>811</v>
      </c>
      <c r="F719" s="57">
        <v>1.53</v>
      </c>
      <c r="G719" s="58" t="s">
        <v>115</v>
      </c>
      <c r="H719" s="58"/>
      <c r="I719" s="58">
        <v>10</v>
      </c>
      <c r="J719" s="58">
        <v>1.53</v>
      </c>
      <c r="K719" s="65">
        <v>0.153</v>
      </c>
      <c r="L719" s="65"/>
      <c r="M719" s="65"/>
      <c r="N719" s="65"/>
      <c r="O719" s="65"/>
      <c r="P719" s="65"/>
      <c r="Q719" s="65"/>
      <c r="R719" s="65"/>
      <c r="S719" s="93" t="s">
        <v>70</v>
      </c>
      <c r="T719" s="31"/>
      <c r="U719" s="73">
        <v>0.01</v>
      </c>
    </row>
    <row r="720" customHeight="1" spans="1:21">
      <c r="A720" s="94" t="s">
        <v>812</v>
      </c>
      <c r="B720" s="94"/>
      <c r="C720" s="94"/>
      <c r="D720" s="94"/>
      <c r="E720" s="56" t="s">
        <v>811</v>
      </c>
      <c r="F720" s="57">
        <v>1.53</v>
      </c>
      <c r="G720" s="58" t="s">
        <v>115</v>
      </c>
      <c r="H720" s="58"/>
      <c r="I720" s="58"/>
      <c r="J720" s="58"/>
      <c r="K720" s="65">
        <v>1.16</v>
      </c>
      <c r="L720" s="65"/>
      <c r="M720" s="65"/>
      <c r="N720" s="65"/>
      <c r="O720" s="65"/>
      <c r="P720" s="65"/>
      <c r="Q720" s="65"/>
      <c r="R720" s="65"/>
      <c r="S720" s="93" t="s">
        <v>70</v>
      </c>
      <c r="T720" s="31"/>
      <c r="U720" s="73">
        <v>0.01</v>
      </c>
    </row>
    <row r="721" customHeight="1" spans="1:21">
      <c r="A721" s="94" t="s">
        <v>813</v>
      </c>
      <c r="B721" s="94"/>
      <c r="C721" s="94"/>
      <c r="D721" s="94"/>
      <c r="E721" s="56" t="s">
        <v>811</v>
      </c>
      <c r="F721" s="57">
        <v>1.53</v>
      </c>
      <c r="G721" s="58" t="s">
        <v>115</v>
      </c>
      <c r="H721" s="58"/>
      <c r="I721" s="58"/>
      <c r="J721" s="58"/>
      <c r="K721" s="65">
        <v>1.2</v>
      </c>
      <c r="L721" s="65"/>
      <c r="M721" s="65"/>
      <c r="N721" s="65"/>
      <c r="O721" s="65"/>
      <c r="P721" s="65"/>
      <c r="Q721" s="65"/>
      <c r="R721" s="65"/>
      <c r="S721" s="93" t="s">
        <v>70</v>
      </c>
      <c r="T721" s="31"/>
      <c r="U721" s="73">
        <v>0.01</v>
      </c>
    </row>
    <row r="722" customHeight="1" spans="1:21">
      <c r="A722" s="53" t="s">
        <v>814</v>
      </c>
      <c r="B722" s="54">
        <f>IF(A722=0,0,VLOOKUP(A722,[1]HPW!$A$5:$U$10000,21,0))</f>
        <v>25</v>
      </c>
      <c r="C722" s="51">
        <v>74</v>
      </c>
      <c r="D722" s="55" t="s">
        <v>117</v>
      </c>
      <c r="E722" s="56" t="str">
        <f>IF(A722=0,0,VLOOKUP(A722,[1]HPW!$A$18:$AH$10000,28,0))</f>
        <v>FNA18WHA03</v>
      </c>
      <c r="F722" s="57">
        <f>VLOOKUP(A722,[1]HPW!$A$18:$AF$10000,30,0)</f>
        <v>1.53</v>
      </c>
      <c r="G722" s="58" t="str">
        <f>IF(A722=0,0,VLOOKUP(A722,[1]HPW!$A$18:$AH$10000,31,0))</f>
        <v>白色</v>
      </c>
      <c r="H722" s="58">
        <f>IF(A722=0,0,VLOOKUP(A722,[1]HPW!$A$18:$AF$10000,6,0))</f>
        <v>25</v>
      </c>
      <c r="I722" s="58">
        <v>6</v>
      </c>
      <c r="J722" s="58">
        <v>12.063</v>
      </c>
      <c r="K722" s="65">
        <f t="shared" ref="K722:K745" si="28">J722/I722</f>
        <v>2.0105</v>
      </c>
      <c r="L722" s="65"/>
      <c r="M722" s="65"/>
      <c r="N722" s="65"/>
      <c r="O722" s="65"/>
      <c r="P722" s="65"/>
      <c r="Q722" s="65"/>
      <c r="R722" s="65"/>
      <c r="S722" s="71" t="s">
        <v>815</v>
      </c>
      <c r="T722" s="31" t="s">
        <v>816</v>
      </c>
      <c r="U722" s="73">
        <v>0.01</v>
      </c>
    </row>
    <row r="723" customHeight="1" spans="1:21">
      <c r="A723" s="53" t="s">
        <v>817</v>
      </c>
      <c r="B723" s="54">
        <f>IF(A723=0,0,VLOOKUP(A723,[1]HPW!$A$5:$U$10000,21,0))</f>
        <v>25</v>
      </c>
      <c r="C723" s="51">
        <v>74</v>
      </c>
      <c r="D723" s="55" t="s">
        <v>117</v>
      </c>
      <c r="E723" s="56" t="str">
        <f>IF(A723=0,0,VLOOKUP(A723,[1]HPW!$A$18:$AH$10000,28,0))</f>
        <v>FNA18WHA03</v>
      </c>
      <c r="F723" s="57">
        <f>VLOOKUP(A723,[1]HPW!$A$18:$AF$10000,30,0)</f>
        <v>1.53</v>
      </c>
      <c r="G723" s="58" t="str">
        <f>IF(A723=0,0,VLOOKUP(A723,[1]HPW!$A$18:$AH$10000,31,0))</f>
        <v>白色</v>
      </c>
      <c r="H723" s="58">
        <f>IF(A723=0,0,VLOOKUP(A723,[1]HPW!$A$18:$AF$10000,6,0))</f>
        <v>25</v>
      </c>
      <c r="I723" s="58">
        <v>6</v>
      </c>
      <c r="J723" s="58">
        <v>12.75</v>
      </c>
      <c r="K723" s="65">
        <f t="shared" si="28"/>
        <v>2.125</v>
      </c>
      <c r="L723" s="65"/>
      <c r="M723" s="65"/>
      <c r="N723" s="65"/>
      <c r="O723" s="65"/>
      <c r="P723" s="65"/>
      <c r="Q723" s="65"/>
      <c r="R723" s="65"/>
      <c r="S723" s="71" t="s">
        <v>815</v>
      </c>
      <c r="T723" s="31" t="s">
        <v>816</v>
      </c>
      <c r="U723" s="73">
        <v>0.01</v>
      </c>
    </row>
    <row r="724" customHeight="1" spans="1:21">
      <c r="A724" s="53" t="s">
        <v>818</v>
      </c>
      <c r="B724" s="54">
        <f>IF(A724=0,0,VLOOKUP(A724,[1]HPW!$A$5:$U$10000,21,0))</f>
        <v>25</v>
      </c>
      <c r="C724" s="51">
        <v>74</v>
      </c>
      <c r="D724" s="55" t="s">
        <v>117</v>
      </c>
      <c r="E724" s="56" t="str">
        <f>IF(A724=0,0,VLOOKUP(A724,[1]HPW!$A$18:$AH$10000,28,0))</f>
        <v>FNA18WHA03</v>
      </c>
      <c r="F724" s="57">
        <f>VLOOKUP(A724,[1]HPW!$A$18:$AF$10000,30,0)</f>
        <v>1.53</v>
      </c>
      <c r="G724" s="58" t="str">
        <f>IF(A724=0,0,VLOOKUP(A724,[1]HPW!$A$18:$AH$10000,31,0))</f>
        <v>白色</v>
      </c>
      <c r="H724" s="58">
        <f>IF(A724=0,0,VLOOKUP(A724,[1]HPW!$A$18:$AF$10000,6,0))</f>
        <v>25</v>
      </c>
      <c r="I724" s="58">
        <v>6</v>
      </c>
      <c r="J724" s="58">
        <v>13.717</v>
      </c>
      <c r="K724" s="65">
        <f t="shared" si="28"/>
        <v>2.28616666666667</v>
      </c>
      <c r="L724" s="65"/>
      <c r="M724" s="65"/>
      <c r="N724" s="65"/>
      <c r="O724" s="65"/>
      <c r="P724" s="65"/>
      <c r="Q724" s="65"/>
      <c r="R724" s="65"/>
      <c r="S724" s="71" t="s">
        <v>815</v>
      </c>
      <c r="T724" s="31" t="s">
        <v>816</v>
      </c>
      <c r="U724" s="73">
        <v>0.01</v>
      </c>
    </row>
    <row r="725" customHeight="1" spans="1:21">
      <c r="A725" s="53" t="s">
        <v>819</v>
      </c>
      <c r="B725" s="54">
        <f>IF(A725=0,0,VLOOKUP(A725,[1]HPW!$A$5:$U$10000,21,0))</f>
        <v>25</v>
      </c>
      <c r="C725" s="51">
        <v>82</v>
      </c>
      <c r="D725" s="55" t="s">
        <v>117</v>
      </c>
      <c r="E725" s="56" t="str">
        <f>IF(A725=0,0,VLOOKUP(A725,[1]HPW!$A$18:$AH$10000,28,0))</f>
        <v>FNA18WHA03</v>
      </c>
      <c r="F725" s="57">
        <f>VLOOKUP(A725,[1]HPW!$A$18:$AF$10000,30,0)</f>
        <v>1.53</v>
      </c>
      <c r="G725" s="58" t="str">
        <f>IF(A725=0,0,VLOOKUP(A725,[1]HPW!$A$18:$AH$10000,31,0))</f>
        <v>白色</v>
      </c>
      <c r="H725" s="58">
        <f>IF(A725=0,0,VLOOKUP(A725,[1]HPW!$A$18:$AF$10000,6,0))</f>
        <v>25</v>
      </c>
      <c r="I725" s="58">
        <v>10</v>
      </c>
      <c r="J725" s="58">
        <v>24.154</v>
      </c>
      <c r="K725" s="65">
        <f t="shared" si="28"/>
        <v>2.4154</v>
      </c>
      <c r="L725" s="65"/>
      <c r="M725" s="65"/>
      <c r="N725" s="65"/>
      <c r="O725" s="65"/>
      <c r="P725" s="65"/>
      <c r="Q725" s="65"/>
      <c r="R725" s="65"/>
      <c r="S725" s="71" t="s">
        <v>815</v>
      </c>
      <c r="T725" s="31" t="s">
        <v>816</v>
      </c>
      <c r="U725" s="73">
        <v>0.01</v>
      </c>
    </row>
    <row r="726" customHeight="1" spans="1:21">
      <c r="A726" s="53" t="s">
        <v>820</v>
      </c>
      <c r="B726" s="54">
        <f>IF(A726=0,0,VLOOKUP(A726,[1]HPW!$A$5:$U$10000,21,0))</f>
        <v>25</v>
      </c>
      <c r="C726" s="51">
        <v>82</v>
      </c>
      <c r="D726" s="55" t="s">
        <v>117</v>
      </c>
      <c r="E726" s="56" t="str">
        <f>IF(A726=0,0,VLOOKUP(A726,[1]HPW!$A$18:$AH$10000,28,0))</f>
        <v>FNA18WHA03</v>
      </c>
      <c r="F726" s="57">
        <f>VLOOKUP(A726,[1]HPW!$A$18:$AF$10000,30,0)</f>
        <v>1.53</v>
      </c>
      <c r="G726" s="58" t="str">
        <f>IF(A726=0,0,VLOOKUP(A726,[1]HPW!$A$18:$AH$10000,31,0))</f>
        <v>白色</v>
      </c>
      <c r="H726" s="58">
        <f>IF(A726=0,0,VLOOKUP(A726,[1]HPW!$A$18:$AF$10000,6,0))</f>
        <v>25</v>
      </c>
      <c r="I726" s="58">
        <v>10</v>
      </c>
      <c r="J726" s="58">
        <v>25.614</v>
      </c>
      <c r="K726" s="65">
        <f t="shared" si="28"/>
        <v>2.5614</v>
      </c>
      <c r="L726" s="65"/>
      <c r="M726" s="65"/>
      <c r="N726" s="65"/>
      <c r="O726" s="65"/>
      <c r="P726" s="65"/>
      <c r="Q726" s="65"/>
      <c r="R726" s="65"/>
      <c r="S726" s="71" t="s">
        <v>815</v>
      </c>
      <c r="T726" s="31" t="s">
        <v>816</v>
      </c>
      <c r="U726" s="73">
        <v>0.01</v>
      </c>
    </row>
    <row r="727" customHeight="1" spans="1:21">
      <c r="A727" s="53" t="s">
        <v>821</v>
      </c>
      <c r="B727" s="54">
        <f>IF(A727=0,0,VLOOKUP(A727,[1]HPW!$A$5:$U$10000,21,0))</f>
        <v>25</v>
      </c>
      <c r="C727" s="51">
        <v>82</v>
      </c>
      <c r="D727" s="55" t="s">
        <v>117</v>
      </c>
      <c r="E727" s="56" t="str">
        <f>IF(A727=0,0,VLOOKUP(A727,[1]HPW!$A$18:$AH$10000,28,0))</f>
        <v>FNA18WHA03</v>
      </c>
      <c r="F727" s="57">
        <f>VLOOKUP(A727,[1]HPW!$A$18:$AF$10000,30,0)</f>
        <v>1.53</v>
      </c>
      <c r="G727" s="58" t="str">
        <f>IF(A727=0,0,VLOOKUP(A727,[1]HPW!$A$18:$AH$10000,31,0))</f>
        <v>白色</v>
      </c>
      <c r="H727" s="58">
        <f>IF(A727=0,0,VLOOKUP(A727,[1]HPW!$A$18:$AF$10000,6,0))</f>
        <v>25</v>
      </c>
      <c r="I727" s="58">
        <v>6</v>
      </c>
      <c r="J727" s="58">
        <v>16.406</v>
      </c>
      <c r="K727" s="65">
        <f t="shared" si="28"/>
        <v>2.73433333333333</v>
      </c>
      <c r="L727" s="65"/>
      <c r="M727" s="65"/>
      <c r="N727" s="65"/>
      <c r="O727" s="65"/>
      <c r="P727" s="65"/>
      <c r="Q727" s="65"/>
      <c r="R727" s="65"/>
      <c r="S727" s="71" t="s">
        <v>815</v>
      </c>
      <c r="T727" s="31" t="s">
        <v>816</v>
      </c>
      <c r="U727" s="73">
        <v>0.01</v>
      </c>
    </row>
    <row r="728" customHeight="1" spans="1:21">
      <c r="A728" s="53" t="s">
        <v>822</v>
      </c>
      <c r="B728" s="54">
        <f>IF(A728=0,0,VLOOKUP(A728,[1]HPW!$A$5:$U$10000,21,0))</f>
        <v>25</v>
      </c>
      <c r="C728" s="51">
        <v>92</v>
      </c>
      <c r="D728" s="55" t="s">
        <v>117</v>
      </c>
      <c r="E728" s="56" t="str">
        <f>IF(A728=0,0,VLOOKUP(A728,[1]HPW!$A$18:$AH$10000,28,0))</f>
        <v>FNA18WHA03</v>
      </c>
      <c r="F728" s="57">
        <f>VLOOKUP(A728,[1]HPW!$A$18:$AF$10000,30,0)</f>
        <v>1.53</v>
      </c>
      <c r="G728" s="58" t="str">
        <f>IF(A728=0,0,VLOOKUP(A728,[1]HPW!$A$18:$AH$10000,31,0))</f>
        <v>白色</v>
      </c>
      <c r="H728" s="58">
        <f>IF(A728=0,0,VLOOKUP(A728,[1]HPW!$A$18:$AF$10000,6,0))</f>
        <v>25</v>
      </c>
      <c r="I728" s="58">
        <v>4</v>
      </c>
      <c r="J728" s="58">
        <v>13.165</v>
      </c>
      <c r="K728" s="65">
        <f t="shared" si="28"/>
        <v>3.29125</v>
      </c>
      <c r="L728" s="65"/>
      <c r="M728" s="65"/>
      <c r="N728" s="65"/>
      <c r="O728" s="65"/>
      <c r="P728" s="65"/>
      <c r="Q728" s="65"/>
      <c r="R728" s="65"/>
      <c r="S728" s="72" t="s">
        <v>70</v>
      </c>
      <c r="T728" s="31" t="s">
        <v>816</v>
      </c>
      <c r="U728" s="73">
        <v>0.01</v>
      </c>
    </row>
    <row r="729" customHeight="1" spans="1:21">
      <c r="A729" s="53" t="s">
        <v>823</v>
      </c>
      <c r="B729" s="54">
        <f>IF(A729=0,0,VLOOKUP(A729,[1]HPW!$A$5:$U$10000,21,0))</f>
        <v>25</v>
      </c>
      <c r="C729" s="51">
        <v>92</v>
      </c>
      <c r="D729" s="55" t="s">
        <v>117</v>
      </c>
      <c r="E729" s="56" t="str">
        <f>IF(A729=0,0,VLOOKUP(A729,[1]HPW!$A$18:$AH$10000,28,0))</f>
        <v>FNA18WHA03</v>
      </c>
      <c r="F729" s="57">
        <f>VLOOKUP(A729,[1]HPW!$A$18:$AF$10000,30,0)</f>
        <v>1.53</v>
      </c>
      <c r="G729" s="58" t="str">
        <f>IF(A729=0,0,VLOOKUP(A729,[1]HPW!$A$18:$AH$10000,31,0))</f>
        <v>白色</v>
      </c>
      <c r="H729" s="58">
        <f>IF(A729=0,0,VLOOKUP(A729,[1]HPW!$A$18:$AF$10000,6,0))</f>
        <v>25</v>
      </c>
      <c r="I729" s="58">
        <v>4</v>
      </c>
      <c r="J729" s="58">
        <v>15.3</v>
      </c>
      <c r="K729" s="65">
        <f t="shared" si="28"/>
        <v>3.825</v>
      </c>
      <c r="L729" s="65"/>
      <c r="M729" s="65"/>
      <c r="N729" s="65"/>
      <c r="O729" s="65"/>
      <c r="P729" s="65"/>
      <c r="Q729" s="65"/>
      <c r="R729" s="65"/>
      <c r="S729" s="72" t="s">
        <v>70</v>
      </c>
      <c r="T729" s="31" t="s">
        <v>816</v>
      </c>
      <c r="U729" s="73">
        <v>0.01</v>
      </c>
    </row>
    <row r="730" customHeight="1" spans="1:21">
      <c r="A730" s="53" t="s">
        <v>824</v>
      </c>
      <c r="B730" s="54">
        <f>IF(A730=0,0,VLOOKUP(A730,[1]HPW!$A$5:$U$10000,21,0))</f>
        <v>25</v>
      </c>
      <c r="C730" s="51">
        <v>82</v>
      </c>
      <c r="D730" s="55" t="s">
        <v>117</v>
      </c>
      <c r="E730" s="56" t="str">
        <f>IF(A730=0,0,VLOOKUP(A730,[1]HPW!$A$18:$AH$10000,28,0))</f>
        <v>FNA18WHA03</v>
      </c>
      <c r="F730" s="57">
        <f>VLOOKUP(A730,[1]HPW!$A$18:$AF$10000,30,0)</f>
        <v>1.53</v>
      </c>
      <c r="G730" s="58" t="str">
        <f>IF(A730=0,0,VLOOKUP(A730,[1]HPW!$A$18:$AH$10000,31,0))</f>
        <v>白色</v>
      </c>
      <c r="H730" s="58">
        <f>IF(A730=0,0,VLOOKUP(A730,[1]HPW!$A$18:$AF$10000,6,0))</f>
        <v>25</v>
      </c>
      <c r="I730" s="58">
        <v>6</v>
      </c>
      <c r="J730" s="58">
        <v>13.6</v>
      </c>
      <c r="K730" s="65">
        <f t="shared" si="28"/>
        <v>2.26666666666667</v>
      </c>
      <c r="L730" s="65"/>
      <c r="M730" s="65">
        <v>0.0605</v>
      </c>
      <c r="N730" s="65"/>
      <c r="O730" s="65"/>
      <c r="P730" s="65"/>
      <c r="Q730" s="65"/>
      <c r="R730" s="65"/>
      <c r="S730" s="72" t="s">
        <v>825</v>
      </c>
      <c r="T730" s="31" t="s">
        <v>816</v>
      </c>
      <c r="U730" s="73">
        <v>0.01</v>
      </c>
    </row>
    <row r="731" customHeight="1" spans="1:21">
      <c r="A731" s="53" t="s">
        <v>826</v>
      </c>
      <c r="B731" s="54">
        <f>IF(A731=0,0,VLOOKUP(A731,[1]HPW!$A$5:$U$10000,21,0))</f>
        <v>25</v>
      </c>
      <c r="C731" s="51">
        <v>82</v>
      </c>
      <c r="D731" s="55" t="s">
        <v>117</v>
      </c>
      <c r="E731" s="56" t="str">
        <f>IF(A731=0,0,VLOOKUP(A731,[1]HPW!$A$18:$AH$10000,28,0))</f>
        <v>FNA18WHA03</v>
      </c>
      <c r="F731" s="57">
        <f>VLOOKUP(A731,[1]HPW!$A$18:$AF$10000,30,0)</f>
        <v>1.53</v>
      </c>
      <c r="G731" s="58" t="str">
        <f>IF(A731=0,0,VLOOKUP(A731,[1]HPW!$A$18:$AH$10000,31,0))</f>
        <v>白色</v>
      </c>
      <c r="H731" s="58">
        <f>IF(A731=0,0,VLOOKUP(A731,[1]HPW!$A$18:$AF$10000,6,0))</f>
        <v>25</v>
      </c>
      <c r="I731" s="58">
        <v>6</v>
      </c>
      <c r="J731" s="58">
        <v>14.548</v>
      </c>
      <c r="K731" s="65">
        <f t="shared" si="28"/>
        <v>2.42466666666667</v>
      </c>
      <c r="L731" s="65"/>
      <c r="M731" s="65">
        <v>0.0605</v>
      </c>
      <c r="N731" s="65"/>
      <c r="O731" s="65"/>
      <c r="P731" s="65"/>
      <c r="Q731" s="65"/>
      <c r="R731" s="65"/>
      <c r="S731" s="72" t="s">
        <v>825</v>
      </c>
      <c r="T731" s="31" t="s">
        <v>816</v>
      </c>
      <c r="U731" s="73">
        <v>0.01</v>
      </c>
    </row>
    <row r="732" customHeight="1" spans="1:21">
      <c r="A732" s="53" t="s">
        <v>827</v>
      </c>
      <c r="B732" s="54">
        <f>IF(A732=0,0,VLOOKUP(A732,[1]HPW!$A$5:$U$10000,21,0))</f>
        <v>25</v>
      </c>
      <c r="C732" s="51">
        <v>82</v>
      </c>
      <c r="D732" s="55" t="s">
        <v>117</v>
      </c>
      <c r="E732" s="56" t="str">
        <f>IF(A732=0,0,VLOOKUP(A732,[1]HPW!$A$18:$AH$10000,28,0))</f>
        <v>FNA18WHA03</v>
      </c>
      <c r="F732" s="57">
        <f>VLOOKUP(A732,[1]HPW!$A$18:$AF$10000,30,0)</f>
        <v>1.53</v>
      </c>
      <c r="G732" s="58" t="str">
        <f>IF(A732=0,0,VLOOKUP(A732,[1]HPW!$A$18:$AH$10000,31,0))</f>
        <v>白色</v>
      </c>
      <c r="H732" s="58">
        <f>IF(A732=0,0,VLOOKUP(A732,[1]HPW!$A$18:$AF$10000,6,0))</f>
        <v>25</v>
      </c>
      <c r="I732" s="58">
        <v>10</v>
      </c>
      <c r="J732" s="58">
        <v>25.717</v>
      </c>
      <c r="K732" s="65">
        <f t="shared" si="28"/>
        <v>2.5717</v>
      </c>
      <c r="L732" s="65"/>
      <c r="M732" s="65">
        <v>0.0605</v>
      </c>
      <c r="N732" s="65"/>
      <c r="O732" s="65"/>
      <c r="P732" s="65"/>
      <c r="Q732" s="65"/>
      <c r="R732" s="65"/>
      <c r="S732" s="72" t="s">
        <v>825</v>
      </c>
      <c r="T732" s="31" t="s">
        <v>816</v>
      </c>
      <c r="U732" s="73">
        <v>0.01</v>
      </c>
    </row>
    <row r="733" customHeight="1" spans="1:21">
      <c r="A733" s="53" t="s">
        <v>828</v>
      </c>
      <c r="B733" s="54">
        <f>IF(A733=0,0,VLOOKUP(A733,[1]HPW!$A$5:$U$10000,21,0))</f>
        <v>25</v>
      </c>
      <c r="C733" s="51">
        <v>92</v>
      </c>
      <c r="D733" s="55" t="s">
        <v>117</v>
      </c>
      <c r="E733" s="56" t="str">
        <f>IF(A733=0,0,VLOOKUP(A733,[1]HPW!$A$18:$AH$10000,28,0))</f>
        <v>FNA18WHA03</v>
      </c>
      <c r="F733" s="57">
        <f>VLOOKUP(A733,[1]HPW!$A$18:$AF$10000,30,0)</f>
        <v>1.53</v>
      </c>
      <c r="G733" s="58" t="str">
        <f>IF(A733=0,0,VLOOKUP(A733,[1]HPW!$A$18:$AH$10000,31,0))</f>
        <v>白色</v>
      </c>
      <c r="H733" s="58">
        <f>IF(A733=0,0,VLOOKUP(A733,[1]HPW!$A$18:$AF$10000,6,0))</f>
        <v>25</v>
      </c>
      <c r="I733" s="58">
        <v>9</v>
      </c>
      <c r="J733" s="58">
        <v>24.588</v>
      </c>
      <c r="K733" s="65">
        <f t="shared" si="28"/>
        <v>2.732</v>
      </c>
      <c r="L733" s="65"/>
      <c r="M733" s="95">
        <v>0.0612</v>
      </c>
      <c r="N733" s="65"/>
      <c r="O733" s="65"/>
      <c r="P733" s="65"/>
      <c r="Q733" s="65"/>
      <c r="R733" s="65"/>
      <c r="S733" s="72" t="s">
        <v>825</v>
      </c>
      <c r="T733" s="31" t="s">
        <v>816</v>
      </c>
      <c r="U733" s="73">
        <v>0.01</v>
      </c>
    </row>
    <row r="734" customHeight="1" spans="1:21">
      <c r="A734" s="53" t="s">
        <v>829</v>
      </c>
      <c r="B734" s="54">
        <f>IF(A734=0,0,VLOOKUP(A734,[1]HPW!$A$5:$U$10000,21,0))</f>
        <v>25</v>
      </c>
      <c r="C734" s="51">
        <v>92</v>
      </c>
      <c r="D734" s="55" t="s">
        <v>117</v>
      </c>
      <c r="E734" s="56" t="str">
        <f>IF(A734=0,0,VLOOKUP(A734,[1]HPW!$A$18:$AH$10000,28,0))</f>
        <v>FNA18WHA03</v>
      </c>
      <c r="F734" s="57">
        <f>VLOOKUP(A734,[1]HPW!$A$18:$AF$10000,30,0)</f>
        <v>1.53</v>
      </c>
      <c r="G734" s="58" t="str">
        <f>IF(A734=0,0,VLOOKUP(A734,[1]HPW!$A$18:$AH$10000,31,0))</f>
        <v>白色</v>
      </c>
      <c r="H734" s="58">
        <f>IF(A734=0,0,VLOOKUP(A734,[1]HPW!$A$18:$AF$10000,6,0))</f>
        <v>25</v>
      </c>
      <c r="I734" s="58">
        <v>8</v>
      </c>
      <c r="J734" s="58">
        <v>23.269</v>
      </c>
      <c r="K734" s="65">
        <f t="shared" si="28"/>
        <v>2.908625</v>
      </c>
      <c r="L734" s="65"/>
      <c r="M734" s="65">
        <v>0.0694</v>
      </c>
      <c r="N734" s="65"/>
      <c r="O734" s="65"/>
      <c r="P734" s="65"/>
      <c r="Q734" s="65"/>
      <c r="R734" s="65"/>
      <c r="S734" s="72" t="s">
        <v>825</v>
      </c>
      <c r="T734" s="31" t="s">
        <v>816</v>
      </c>
      <c r="U734" s="73">
        <v>0.01</v>
      </c>
    </row>
    <row r="735" customHeight="1" spans="1:21">
      <c r="A735" s="53" t="s">
        <v>830</v>
      </c>
      <c r="B735" s="54">
        <f>IF(A735=0,0,VLOOKUP(A735,[1]HPW!$A$5:$U$10000,21,0))</f>
        <v>25</v>
      </c>
      <c r="C735" s="51">
        <v>92</v>
      </c>
      <c r="D735" s="55" t="s">
        <v>117</v>
      </c>
      <c r="E735" s="56" t="str">
        <f>IF(A735=0,0,VLOOKUP(A735,[1]HPW!$A$18:$AH$10000,28,0))</f>
        <v>FNA18WHA03</v>
      </c>
      <c r="F735" s="57">
        <f>VLOOKUP(A735,[1]HPW!$A$18:$AF$10000,30,0)</f>
        <v>1.53</v>
      </c>
      <c r="G735" s="58" t="str">
        <f>IF(A735=0,0,VLOOKUP(A735,[1]HPW!$A$18:$AH$10000,31,0))</f>
        <v>白色</v>
      </c>
      <c r="H735" s="58">
        <f>IF(A735=0,0,VLOOKUP(A735,[1]HPW!$A$18:$AF$10000,6,0))</f>
        <v>25</v>
      </c>
      <c r="I735" s="58">
        <v>6</v>
      </c>
      <c r="J735" s="58">
        <v>19.509</v>
      </c>
      <c r="K735" s="65">
        <f t="shared" si="28"/>
        <v>3.2515</v>
      </c>
      <c r="L735" s="65"/>
      <c r="M735" s="65">
        <v>0.071</v>
      </c>
      <c r="N735" s="65"/>
      <c r="O735" s="65"/>
      <c r="P735" s="65"/>
      <c r="Q735" s="65"/>
      <c r="R735" s="65"/>
      <c r="S735" s="72" t="s">
        <v>825</v>
      </c>
      <c r="T735" s="31" t="s">
        <v>816</v>
      </c>
      <c r="U735" s="73">
        <v>0.01</v>
      </c>
    </row>
    <row r="736" customHeight="1" spans="1:21">
      <c r="A736" s="53" t="s">
        <v>831</v>
      </c>
      <c r="B736" s="54">
        <f>IF(A736=0,0,VLOOKUP(A736,[1]HPW!$A$5:$U$10000,21,0))</f>
        <v>25</v>
      </c>
      <c r="C736" s="51">
        <v>102</v>
      </c>
      <c r="D736" s="55" t="s">
        <v>117</v>
      </c>
      <c r="E736" s="56" t="str">
        <f>IF(A736=0,0,VLOOKUP(A736,[1]HPW!$A$18:$AH$10000,28,0))</f>
        <v>FNA18WHA03</v>
      </c>
      <c r="F736" s="57">
        <f>VLOOKUP(A736,[1]HPW!$A$18:$AF$10000,30,0)</f>
        <v>1.53</v>
      </c>
      <c r="G736" s="58" t="str">
        <f>IF(A736=0,0,VLOOKUP(A736,[1]HPW!$A$18:$AH$10000,31,0))</f>
        <v>白色</v>
      </c>
      <c r="H736" s="58">
        <f>IF(A736=0,0,VLOOKUP(A736,[1]HPW!$A$18:$AF$10000,6,0))</f>
        <v>25</v>
      </c>
      <c r="I736" s="58">
        <v>4</v>
      </c>
      <c r="J736" s="58">
        <v>13.877</v>
      </c>
      <c r="K736" s="65">
        <f t="shared" si="28"/>
        <v>3.46925</v>
      </c>
      <c r="L736" s="65"/>
      <c r="M736" s="65">
        <v>0.0797</v>
      </c>
      <c r="N736" s="65"/>
      <c r="O736" s="65"/>
      <c r="P736" s="65"/>
      <c r="Q736" s="65"/>
      <c r="R736" s="65"/>
      <c r="S736" s="72" t="s">
        <v>825</v>
      </c>
      <c r="T736" s="31" t="s">
        <v>816</v>
      </c>
      <c r="U736" s="73">
        <v>0.01</v>
      </c>
    </row>
    <row r="737" customHeight="1" spans="1:21">
      <c r="A737" s="53" t="s">
        <v>832</v>
      </c>
      <c r="B737" s="54">
        <f>IF(A737=0,0,VLOOKUP(A737,[1]HPW!$A$5:$U$10000,21,0))</f>
        <v>25</v>
      </c>
      <c r="C737" s="51">
        <v>102</v>
      </c>
      <c r="D737" s="55" t="s">
        <v>117</v>
      </c>
      <c r="E737" s="56" t="str">
        <f>IF(A737=0,0,VLOOKUP(A737,[1]HPW!$A$18:$AH$10000,28,0))</f>
        <v>FNA18WHA03</v>
      </c>
      <c r="F737" s="57">
        <f>VLOOKUP(A737,[1]HPW!$A$18:$AF$10000,30,0)</f>
        <v>1.53</v>
      </c>
      <c r="G737" s="58" t="str">
        <f>IF(A737=0,0,VLOOKUP(A737,[1]HPW!$A$18:$AH$10000,31,0))</f>
        <v>白色</v>
      </c>
      <c r="H737" s="58">
        <f>IF(A737=0,0,VLOOKUP(A737,[1]HPW!$A$18:$AF$10000,6,0))</f>
        <v>25</v>
      </c>
      <c r="I737" s="58">
        <v>4</v>
      </c>
      <c r="J737" s="58">
        <v>15.589</v>
      </c>
      <c r="K737" s="65">
        <f t="shared" si="28"/>
        <v>3.89725</v>
      </c>
      <c r="L737" s="65"/>
      <c r="M737" s="65">
        <v>0.0808</v>
      </c>
      <c r="N737" s="65"/>
      <c r="O737" s="65"/>
      <c r="P737" s="65"/>
      <c r="Q737" s="65"/>
      <c r="R737" s="65"/>
      <c r="S737" s="72" t="s">
        <v>70</v>
      </c>
      <c r="T737" s="31" t="s">
        <v>816</v>
      </c>
      <c r="U737" s="73">
        <v>0.01</v>
      </c>
    </row>
    <row r="738" customHeight="1" spans="1:21">
      <c r="A738" s="53" t="s">
        <v>833</v>
      </c>
      <c r="B738" s="54">
        <f>IF(A738=0,0,VLOOKUP(A738,[1]HPW!$A$5:$U$10000,21,0))</f>
        <v>50</v>
      </c>
      <c r="C738" s="51">
        <v>82</v>
      </c>
      <c r="D738" s="55" t="s">
        <v>117</v>
      </c>
      <c r="E738" s="56" t="str">
        <f>IF(A738=0,0,VLOOKUP(A738,[1]HPW!$A$18:$AH$10000,28,0))</f>
        <v>FNA18WHA03</v>
      </c>
      <c r="F738" s="57">
        <f>VLOOKUP(A738,[1]HPW!$A$18:$AF$10000,30,0)</f>
        <v>1.53</v>
      </c>
      <c r="G738" s="58" t="str">
        <f>IF(A738=0,0,VLOOKUP(A738,[1]HPW!$A$18:$AH$10000,31,0))</f>
        <v>白色</v>
      </c>
      <c r="H738" s="58">
        <f>IF(A738=0,0,VLOOKUP(A738,[1]HPW!$A$18:$AF$10000,6,0))</f>
        <v>50</v>
      </c>
      <c r="I738" s="58">
        <v>6</v>
      </c>
      <c r="J738" s="58">
        <v>12.301</v>
      </c>
      <c r="K738" s="65">
        <f t="shared" si="28"/>
        <v>2.05016666666667</v>
      </c>
      <c r="L738" s="65"/>
      <c r="M738" s="65"/>
      <c r="N738" s="65"/>
      <c r="O738" s="65"/>
      <c r="P738" s="65"/>
      <c r="Q738" s="65"/>
      <c r="R738" s="65"/>
      <c r="S738" s="71" t="s">
        <v>834</v>
      </c>
      <c r="T738" s="31" t="s">
        <v>816</v>
      </c>
      <c r="U738" s="73">
        <v>0.01</v>
      </c>
    </row>
    <row r="739" customHeight="1" spans="1:21">
      <c r="A739" s="53" t="s">
        <v>835</v>
      </c>
      <c r="B739" s="54">
        <f>IF(A739=0,0,VLOOKUP(A739,[1]HPW!$A$5:$U$10000,21,0))</f>
        <v>50</v>
      </c>
      <c r="C739" s="51">
        <v>82</v>
      </c>
      <c r="D739" s="55" t="s">
        <v>117</v>
      </c>
      <c r="E739" s="56" t="str">
        <f>IF(A739=0,0,VLOOKUP(A739,[1]HPW!$A$18:$AH$10000,28,0))</f>
        <v>FNA18WHA03</v>
      </c>
      <c r="F739" s="57">
        <f>VLOOKUP(A739,[1]HPW!$A$18:$AF$10000,30,0)</f>
        <v>1.53</v>
      </c>
      <c r="G739" s="58" t="str">
        <f>IF(A739=0,0,VLOOKUP(A739,[1]HPW!$A$18:$AH$10000,31,0))</f>
        <v>白色</v>
      </c>
      <c r="H739" s="58">
        <f>IF(A739=0,0,VLOOKUP(A739,[1]HPW!$A$18:$AF$10000,6,0))</f>
        <v>50</v>
      </c>
      <c r="I739" s="58">
        <v>12</v>
      </c>
      <c r="J739" s="58">
        <v>26.2</v>
      </c>
      <c r="K739" s="65">
        <f t="shared" si="28"/>
        <v>2.18333333333333</v>
      </c>
      <c r="L739" s="65"/>
      <c r="M739" s="65"/>
      <c r="N739" s="65"/>
      <c r="O739" s="65"/>
      <c r="P739" s="65"/>
      <c r="Q739" s="65"/>
      <c r="R739" s="65"/>
      <c r="S739" s="71" t="s">
        <v>834</v>
      </c>
      <c r="T739" s="31" t="s">
        <v>816</v>
      </c>
      <c r="U739" s="73">
        <v>0.01</v>
      </c>
    </row>
    <row r="740" customHeight="1" spans="1:21">
      <c r="A740" s="53" t="s">
        <v>836</v>
      </c>
      <c r="B740" s="54">
        <f>IF(A740=0,0,VLOOKUP(A740,[1]HPW!$A$5:$U$10000,21,0))</f>
        <v>50</v>
      </c>
      <c r="C740" s="51">
        <v>82</v>
      </c>
      <c r="D740" s="55" t="s">
        <v>117</v>
      </c>
      <c r="E740" s="56" t="str">
        <f>IF(A740=0,0,VLOOKUP(A740,[1]HPW!$A$18:$AH$10000,28,0))</f>
        <v>FNA18WHA03</v>
      </c>
      <c r="F740" s="57">
        <f>VLOOKUP(A740,[1]HPW!$A$18:$AF$10000,30,0)</f>
        <v>1.53</v>
      </c>
      <c r="G740" s="58" t="str">
        <f>IF(A740=0,0,VLOOKUP(A740,[1]HPW!$A$18:$AH$10000,31,0))</f>
        <v>白色</v>
      </c>
      <c r="H740" s="58">
        <f>IF(A740=0,0,VLOOKUP(A740,[1]HPW!$A$18:$AF$10000,6,0))</f>
        <v>50</v>
      </c>
      <c r="I740" s="58">
        <v>11</v>
      </c>
      <c r="J740" s="58">
        <v>25.804</v>
      </c>
      <c r="K740" s="65">
        <f t="shared" si="28"/>
        <v>2.34581818181818</v>
      </c>
      <c r="L740" s="65"/>
      <c r="M740" s="65"/>
      <c r="N740" s="65"/>
      <c r="O740" s="65"/>
      <c r="P740" s="65"/>
      <c r="Q740" s="65"/>
      <c r="R740" s="65"/>
      <c r="S740" s="71" t="s">
        <v>834</v>
      </c>
      <c r="T740" s="31" t="s">
        <v>816</v>
      </c>
      <c r="U740" s="73">
        <v>0.01</v>
      </c>
    </row>
    <row r="741" customHeight="1" spans="1:21">
      <c r="A741" s="53" t="s">
        <v>837</v>
      </c>
      <c r="B741" s="54">
        <f>IF(A741=0,0,VLOOKUP(A741,[1]HPW!$A$5:$U$10000,21,0))</f>
        <v>50</v>
      </c>
      <c r="C741" s="51">
        <v>92</v>
      </c>
      <c r="D741" s="55" t="s">
        <v>117</v>
      </c>
      <c r="E741" s="56" t="str">
        <f>IF(A741=0,0,VLOOKUP(A741,[1]HPW!$A$18:$AH$10000,28,0))</f>
        <v>FNA18WHA03</v>
      </c>
      <c r="F741" s="57">
        <f>VLOOKUP(A741,[1]HPW!$A$18:$AF$10000,30,0)</f>
        <v>1.53</v>
      </c>
      <c r="G741" s="58" t="str">
        <f>IF(A741=0,0,VLOOKUP(A741,[1]HPW!$A$18:$AH$10000,31,0))</f>
        <v>白色</v>
      </c>
      <c r="H741" s="58">
        <f>IF(A741=0,0,VLOOKUP(A741,[1]HPW!$A$18:$AF$10000,6,0))</f>
        <v>50</v>
      </c>
      <c r="I741" s="58">
        <v>10</v>
      </c>
      <c r="J741" s="58">
        <v>24.98</v>
      </c>
      <c r="K741" s="65">
        <f t="shared" si="28"/>
        <v>2.498</v>
      </c>
      <c r="L741" s="65"/>
      <c r="M741" s="65"/>
      <c r="N741" s="65"/>
      <c r="O741" s="65"/>
      <c r="P741" s="65"/>
      <c r="Q741" s="65"/>
      <c r="R741" s="65"/>
      <c r="S741" s="71" t="s">
        <v>834</v>
      </c>
      <c r="T741" s="31" t="s">
        <v>816</v>
      </c>
      <c r="U741" s="73">
        <v>0.01</v>
      </c>
    </row>
    <row r="742" customHeight="1" spans="1:21">
      <c r="A742" s="53" t="s">
        <v>838</v>
      </c>
      <c r="B742" s="54">
        <f>IF(A742=0,0,VLOOKUP(A742,[1]HPW!$A$5:$U$10000,21,0))</f>
        <v>40</v>
      </c>
      <c r="C742" s="51">
        <v>92</v>
      </c>
      <c r="D742" s="55" t="s">
        <v>117</v>
      </c>
      <c r="E742" s="56" t="str">
        <f>IF(A742=0,0,VLOOKUP(A742,[1]HPW!$A$18:$AH$10000,28,0))</f>
        <v>FNA18WHA03</v>
      </c>
      <c r="F742" s="57">
        <f>VLOOKUP(A742,[1]HPW!$A$18:$AF$10000,30,0)</f>
        <v>1.53</v>
      </c>
      <c r="G742" s="58" t="str">
        <f>IF(A742=0,0,VLOOKUP(A742,[1]HPW!$A$18:$AH$10000,31,0))</f>
        <v>白色</v>
      </c>
      <c r="H742" s="58">
        <f>IF(A742=0,0,VLOOKUP(A742,[1]HPW!$A$18:$AF$10000,6,0))</f>
        <v>40</v>
      </c>
      <c r="I742" s="58">
        <v>10</v>
      </c>
      <c r="J742" s="58">
        <v>26.488</v>
      </c>
      <c r="K742" s="65">
        <f t="shared" si="28"/>
        <v>2.6488</v>
      </c>
      <c r="L742" s="65"/>
      <c r="M742" s="65"/>
      <c r="N742" s="65"/>
      <c r="O742" s="65"/>
      <c r="P742" s="65"/>
      <c r="Q742" s="65"/>
      <c r="R742" s="65"/>
      <c r="S742" s="71" t="s">
        <v>834</v>
      </c>
      <c r="T742" s="31" t="s">
        <v>816</v>
      </c>
      <c r="U742" s="73">
        <v>0.01</v>
      </c>
    </row>
    <row r="743" customHeight="1" spans="1:21">
      <c r="A743" s="53" t="s">
        <v>839</v>
      </c>
      <c r="B743" s="54">
        <f>IF(A743=0,0,VLOOKUP(A743,[1]HPW!$A$5:$U$10000,21,0))</f>
        <v>40</v>
      </c>
      <c r="C743" s="51">
        <v>92</v>
      </c>
      <c r="D743" s="55" t="s">
        <v>117</v>
      </c>
      <c r="E743" s="56" t="str">
        <f>IF(A743=0,0,VLOOKUP(A743,[1]HPW!$A$18:$AH$10000,28,0))</f>
        <v>FNA18WHA03</v>
      </c>
      <c r="F743" s="57">
        <f>VLOOKUP(A743,[1]HPW!$A$18:$AF$10000,30,0)</f>
        <v>1.53</v>
      </c>
      <c r="G743" s="58" t="str">
        <f>IF(A743=0,0,VLOOKUP(A743,[1]HPW!$A$18:$AH$10000,31,0))</f>
        <v>白色</v>
      </c>
      <c r="H743" s="58">
        <f>IF(A743=0,0,VLOOKUP(A743,[1]HPW!$A$18:$AF$10000,6,0))</f>
        <v>40</v>
      </c>
      <c r="I743" s="58">
        <v>9</v>
      </c>
      <c r="J743" s="58">
        <v>25.197</v>
      </c>
      <c r="K743" s="65">
        <f t="shared" si="28"/>
        <v>2.79966666666667</v>
      </c>
      <c r="L743" s="65"/>
      <c r="M743" s="65"/>
      <c r="N743" s="65"/>
      <c r="O743" s="65"/>
      <c r="P743" s="65"/>
      <c r="Q743" s="65"/>
      <c r="R743" s="65"/>
      <c r="S743" s="71" t="s">
        <v>834</v>
      </c>
      <c r="T743" s="31" t="s">
        <v>816</v>
      </c>
      <c r="U743" s="73">
        <v>0.01</v>
      </c>
    </row>
    <row r="744" customHeight="1" spans="1:21">
      <c r="A744" s="53" t="s">
        <v>840</v>
      </c>
      <c r="B744" s="54">
        <f>IF(A744=0,0,VLOOKUP(A744,[1]HPW!$A$5:$U$10000,21,0))</f>
        <v>40</v>
      </c>
      <c r="C744" s="51">
        <v>102</v>
      </c>
      <c r="D744" s="55" t="s">
        <v>117</v>
      </c>
      <c r="E744" s="56" t="str">
        <f>IF(A744=0,0,VLOOKUP(A744,[1]HPW!$A$18:$AH$10000,28,0))</f>
        <v>FNA18WHA03</v>
      </c>
      <c r="F744" s="57">
        <f>VLOOKUP(A744,[1]HPW!$A$18:$AF$10000,30,0)</f>
        <v>1.53</v>
      </c>
      <c r="G744" s="58" t="str">
        <f>IF(A744=0,0,VLOOKUP(A744,[1]HPW!$A$18:$AH$10000,31,0))</f>
        <v>白色</v>
      </c>
      <c r="H744" s="58">
        <f>IF(A744=0,0,VLOOKUP(A744,[1]HPW!$A$18:$AF$10000,6,0))</f>
        <v>40</v>
      </c>
      <c r="I744" s="58">
        <v>4</v>
      </c>
      <c r="J744" s="58">
        <v>13.237</v>
      </c>
      <c r="K744" s="65">
        <f t="shared" si="28"/>
        <v>3.30925</v>
      </c>
      <c r="L744" s="65"/>
      <c r="M744" s="65"/>
      <c r="N744" s="65"/>
      <c r="O744" s="65"/>
      <c r="P744" s="65"/>
      <c r="Q744" s="65"/>
      <c r="R744" s="65"/>
      <c r="S744" s="93" t="s">
        <v>70</v>
      </c>
      <c r="T744" s="31" t="s">
        <v>816</v>
      </c>
      <c r="U744" s="73">
        <v>0.01</v>
      </c>
    </row>
    <row r="745" customHeight="1" spans="1:21">
      <c r="A745" s="53" t="s">
        <v>841</v>
      </c>
      <c r="B745" s="54">
        <f>IF(A745=0,0,VLOOKUP(A745,[1]HPW!$A$5:$U$10000,21,0))</f>
        <v>40</v>
      </c>
      <c r="C745" s="51">
        <v>102</v>
      </c>
      <c r="D745" s="55" t="s">
        <v>117</v>
      </c>
      <c r="E745" s="56" t="str">
        <f>IF(A745=0,0,VLOOKUP(A745,[1]HPW!$A$18:$AH$10000,28,0))</f>
        <v>FNA18WHA03</v>
      </c>
      <c r="F745" s="57">
        <f>VLOOKUP(A745,[1]HPW!$A$18:$AF$10000,30,0)</f>
        <v>1.53</v>
      </c>
      <c r="G745" s="58" t="str">
        <f>IF(A745=0,0,VLOOKUP(A745,[1]HPW!$A$18:$AH$10000,31,0))</f>
        <v>白色</v>
      </c>
      <c r="H745" s="58">
        <f>IF(A745=0,0,VLOOKUP(A745,[1]HPW!$A$18:$AF$10000,6,0))</f>
        <v>40</v>
      </c>
      <c r="I745" s="58">
        <v>6</v>
      </c>
      <c r="J745" s="58">
        <v>22.827</v>
      </c>
      <c r="K745" s="65">
        <f t="shared" si="28"/>
        <v>3.8045</v>
      </c>
      <c r="L745" s="65"/>
      <c r="M745" s="65"/>
      <c r="N745" s="65"/>
      <c r="O745" s="65"/>
      <c r="P745" s="65"/>
      <c r="Q745" s="65"/>
      <c r="R745" s="65"/>
      <c r="S745" s="93" t="s">
        <v>70</v>
      </c>
      <c r="T745" s="31" t="s">
        <v>816</v>
      </c>
      <c r="U745" s="73">
        <v>0.01</v>
      </c>
    </row>
    <row r="746" customHeight="1" spans="1:21">
      <c r="A746" s="53" t="s">
        <v>842</v>
      </c>
      <c r="B746" s="54">
        <f>IF(A746=0,0,VLOOKUP(A746,[1]HPW!$A$5:$U$10000,21,0))</f>
        <v>50</v>
      </c>
      <c r="C746" s="51">
        <v>102</v>
      </c>
      <c r="D746" s="55" t="s">
        <v>117</v>
      </c>
      <c r="E746" s="56" t="str">
        <f>IF(A746=0,0,VLOOKUP(A746,[1]HPW!$A$18:$AH$10000,28,0))</f>
        <v>FNA18WHA03</v>
      </c>
      <c r="F746" s="57">
        <f>VLOOKUP(A746,[1]HPW!$A$18:$AF$10000,30,0)</f>
        <v>1.53</v>
      </c>
      <c r="G746" s="58" t="str">
        <f>IF(A746=0,0,VLOOKUP(A746,[1]HPW!$A$18:$AH$10000,31,0))</f>
        <v>白色</v>
      </c>
      <c r="H746" s="58">
        <f>IF(A746=0,0,VLOOKUP(A746,[1]HPW!$A$18:$AF$10000,6,0))</f>
        <v>50</v>
      </c>
      <c r="I746" s="58">
        <v>6</v>
      </c>
      <c r="J746" s="58">
        <v>12.301</v>
      </c>
      <c r="K746" s="65">
        <f t="shared" ref="K746:K777" si="29">J746/I746</f>
        <v>2.05016666666667</v>
      </c>
      <c r="L746" s="65"/>
      <c r="M746" s="65"/>
      <c r="N746" s="65"/>
      <c r="O746" s="65"/>
      <c r="P746" s="65"/>
      <c r="Q746" s="65"/>
      <c r="R746" s="65"/>
      <c r="S746" s="71" t="s">
        <v>834</v>
      </c>
      <c r="T746" s="31" t="s">
        <v>816</v>
      </c>
      <c r="U746" s="73">
        <v>0.01</v>
      </c>
    </row>
    <row r="747" customHeight="1" spans="1:21">
      <c r="A747" s="53" t="s">
        <v>843</v>
      </c>
      <c r="B747" s="54">
        <f>IF(A747=0,0,VLOOKUP(A747,[1]HPW!$A$5:$U$10000,21,0))</f>
        <v>50</v>
      </c>
      <c r="C747" s="51">
        <v>88</v>
      </c>
      <c r="D747" s="55" t="s">
        <v>117</v>
      </c>
      <c r="E747" s="56" t="str">
        <f>IF(A747=0,0,VLOOKUP(A747,[1]HPW!$A$18:$AH$10000,28,0))</f>
        <v>FNA18WHA03</v>
      </c>
      <c r="F747" s="57">
        <f>VLOOKUP(A747,[1]HPW!$A$18:$AF$10000,30,0)</f>
        <v>1.53</v>
      </c>
      <c r="G747" s="58" t="str">
        <f>IF(A747=0,0,VLOOKUP(A747,[1]HPW!$A$18:$AH$10000,31,0))</f>
        <v>白色</v>
      </c>
      <c r="H747" s="58">
        <f>IF(A747=0,0,VLOOKUP(A747,[1]HPW!$A$18:$AF$10000,6,0))</f>
        <v>50</v>
      </c>
      <c r="I747" s="58">
        <v>12</v>
      </c>
      <c r="J747" s="58">
        <v>26.2</v>
      </c>
      <c r="K747" s="65">
        <f t="shared" si="29"/>
        <v>2.18333333333333</v>
      </c>
      <c r="L747" s="65"/>
      <c r="M747" s="65"/>
      <c r="N747" s="65"/>
      <c r="O747" s="65"/>
      <c r="P747" s="65"/>
      <c r="Q747" s="65"/>
      <c r="R747" s="65"/>
      <c r="S747" s="71" t="s">
        <v>834</v>
      </c>
      <c r="T747" s="31" t="s">
        <v>816</v>
      </c>
      <c r="U747" s="73">
        <v>0.01</v>
      </c>
    </row>
    <row r="748" customHeight="1" spans="1:21">
      <c r="A748" s="53" t="s">
        <v>844</v>
      </c>
      <c r="B748" s="54">
        <f>IF(A748=0,0,VLOOKUP(A748,[1]HPW!$A$5:$U$10000,21,0))</f>
        <v>50</v>
      </c>
      <c r="C748" s="51">
        <v>82</v>
      </c>
      <c r="D748" s="55" t="s">
        <v>117</v>
      </c>
      <c r="E748" s="56" t="str">
        <f>IF(A748=0,0,VLOOKUP(A748,[1]HPW!$A$18:$AH$10000,28,0))</f>
        <v>FNA18WHA03</v>
      </c>
      <c r="F748" s="57">
        <f>VLOOKUP(A748,[1]HPW!$A$18:$AF$10000,30,0)</f>
        <v>1.53</v>
      </c>
      <c r="G748" s="58" t="str">
        <f>IF(A748=0,0,VLOOKUP(A748,[1]HPW!$A$18:$AH$10000,31,0))</f>
        <v>白色</v>
      </c>
      <c r="H748" s="58">
        <f>IF(A748=0,0,VLOOKUP(A748,[1]HPW!$A$18:$AF$10000,6,0))</f>
        <v>50</v>
      </c>
      <c r="I748" s="58">
        <v>11</v>
      </c>
      <c r="J748" s="58">
        <v>25.804</v>
      </c>
      <c r="K748" s="65">
        <f t="shared" si="29"/>
        <v>2.34581818181818</v>
      </c>
      <c r="L748" s="65"/>
      <c r="M748" s="65"/>
      <c r="N748" s="65"/>
      <c r="O748" s="65"/>
      <c r="P748" s="65"/>
      <c r="Q748" s="65"/>
      <c r="R748" s="65"/>
      <c r="S748" s="71" t="s">
        <v>834</v>
      </c>
      <c r="T748" s="31" t="s">
        <v>816</v>
      </c>
      <c r="U748" s="73">
        <v>0.01</v>
      </c>
    </row>
    <row r="749" customHeight="1" spans="1:21">
      <c r="A749" s="53" t="s">
        <v>845</v>
      </c>
      <c r="B749" s="54">
        <f>IF(A749=0,0,VLOOKUP(A749,[1]HPW!$A$5:$U$10000,21,0))</f>
        <v>50</v>
      </c>
      <c r="C749" s="51">
        <v>82</v>
      </c>
      <c r="D749" s="55" t="s">
        <v>117</v>
      </c>
      <c r="E749" s="56" t="str">
        <f>IF(A749=0,0,VLOOKUP(A749,[1]HPW!$A$18:$AH$10000,28,0))</f>
        <v>FNA18WHA03</v>
      </c>
      <c r="F749" s="57">
        <f>VLOOKUP(A749,[1]HPW!$A$18:$AF$10000,30,0)</f>
        <v>1.53</v>
      </c>
      <c r="G749" s="58" t="str">
        <f>IF(A749=0,0,VLOOKUP(A749,[1]HPW!$A$18:$AH$10000,31,0))</f>
        <v>白色</v>
      </c>
      <c r="H749" s="58">
        <f>IF(A749=0,0,VLOOKUP(A749,[1]HPW!$A$18:$AF$10000,6,0))</f>
        <v>50</v>
      </c>
      <c r="I749" s="58">
        <v>10</v>
      </c>
      <c r="J749" s="58">
        <v>24.98</v>
      </c>
      <c r="K749" s="65">
        <f t="shared" si="29"/>
        <v>2.498</v>
      </c>
      <c r="L749" s="65"/>
      <c r="M749" s="65"/>
      <c r="N749" s="65"/>
      <c r="O749" s="65"/>
      <c r="P749" s="65"/>
      <c r="Q749" s="65"/>
      <c r="R749" s="65"/>
      <c r="S749" s="71" t="s">
        <v>834</v>
      </c>
      <c r="T749" s="31" t="s">
        <v>816</v>
      </c>
      <c r="U749" s="73">
        <v>0.01</v>
      </c>
    </row>
    <row r="750" customHeight="1" spans="1:21">
      <c r="A750" s="53" t="s">
        <v>846</v>
      </c>
      <c r="B750" s="54">
        <f>IF(A750=0,0,VLOOKUP(A750,[1]HPW!$A$5:$U$10000,21,0))</f>
        <v>40</v>
      </c>
      <c r="C750" s="51">
        <v>82</v>
      </c>
      <c r="D750" s="55" t="s">
        <v>117</v>
      </c>
      <c r="E750" s="56" t="str">
        <f>IF(A750=0,0,VLOOKUP(A750,[1]HPW!$A$18:$AH$10000,28,0))</f>
        <v>FNA18WHA03</v>
      </c>
      <c r="F750" s="57">
        <f>VLOOKUP(A750,[1]HPW!$A$18:$AF$10000,30,0)</f>
        <v>1.53</v>
      </c>
      <c r="G750" s="58" t="str">
        <f>IF(A750=0,0,VLOOKUP(A750,[1]HPW!$A$18:$AH$10000,31,0))</f>
        <v>白色</v>
      </c>
      <c r="H750" s="58">
        <f>IF(A750=0,0,VLOOKUP(A750,[1]HPW!$A$18:$AF$10000,6,0))</f>
        <v>40</v>
      </c>
      <c r="I750" s="58">
        <v>10</v>
      </c>
      <c r="J750" s="58">
        <v>26.488</v>
      </c>
      <c r="K750" s="65">
        <f t="shared" si="29"/>
        <v>2.6488</v>
      </c>
      <c r="L750" s="65"/>
      <c r="M750" s="65"/>
      <c r="N750" s="65"/>
      <c r="O750" s="65"/>
      <c r="P750" s="65"/>
      <c r="Q750" s="65"/>
      <c r="R750" s="65"/>
      <c r="S750" s="71" t="s">
        <v>834</v>
      </c>
      <c r="T750" s="31" t="s">
        <v>816</v>
      </c>
      <c r="U750" s="73">
        <v>0.01</v>
      </c>
    </row>
    <row r="751" customHeight="1" spans="1:21">
      <c r="A751" s="53" t="s">
        <v>847</v>
      </c>
      <c r="B751" s="54">
        <f>IF(A751=0,0,VLOOKUP(A751,[1]HPW!$A$5:$U$10000,21,0))</f>
        <v>40</v>
      </c>
      <c r="C751" s="51">
        <v>92</v>
      </c>
      <c r="D751" s="55" t="s">
        <v>117</v>
      </c>
      <c r="E751" s="56" t="str">
        <f>IF(A751=0,0,VLOOKUP(A751,[1]HPW!$A$18:$AH$10000,28,0))</f>
        <v>FNA18WHA03</v>
      </c>
      <c r="F751" s="57">
        <f>VLOOKUP(A751,[1]HPW!$A$18:$AF$10000,30,0)</f>
        <v>1.53</v>
      </c>
      <c r="G751" s="58" t="str">
        <f>IF(A751=0,0,VLOOKUP(A751,[1]HPW!$A$18:$AH$10000,31,0))</f>
        <v>白色</v>
      </c>
      <c r="H751" s="58">
        <f>IF(A751=0,0,VLOOKUP(A751,[1]HPW!$A$18:$AF$10000,6,0))</f>
        <v>40</v>
      </c>
      <c r="I751" s="58">
        <v>9</v>
      </c>
      <c r="J751" s="58">
        <v>25.197</v>
      </c>
      <c r="K751" s="65">
        <f t="shared" si="29"/>
        <v>2.79966666666667</v>
      </c>
      <c r="L751" s="65"/>
      <c r="M751" s="65"/>
      <c r="N751" s="65"/>
      <c r="O751" s="65"/>
      <c r="P751" s="65"/>
      <c r="Q751" s="65"/>
      <c r="R751" s="65"/>
      <c r="S751" s="71" t="s">
        <v>834</v>
      </c>
      <c r="T751" s="31" t="s">
        <v>816</v>
      </c>
      <c r="U751" s="73">
        <v>0.01</v>
      </c>
    </row>
    <row r="752" customHeight="1" spans="1:21">
      <c r="A752" s="53" t="s">
        <v>848</v>
      </c>
      <c r="B752" s="54">
        <f>IF(A752=0,0,VLOOKUP(A752,[1]HPW!$A$5:$U$10000,21,0))</f>
        <v>40</v>
      </c>
      <c r="C752" s="51">
        <v>92</v>
      </c>
      <c r="D752" s="55" t="s">
        <v>117</v>
      </c>
      <c r="E752" s="56" t="str">
        <f>IF(A752=0,0,VLOOKUP(A752,[1]HPW!$A$18:$AH$10000,28,0))</f>
        <v>FNA18WHA03</v>
      </c>
      <c r="F752" s="57">
        <f>VLOOKUP(A752,[1]HPW!$A$18:$AF$10000,30,0)</f>
        <v>1.53</v>
      </c>
      <c r="G752" s="58" t="str">
        <f>IF(A752=0,0,VLOOKUP(A752,[1]HPW!$A$18:$AH$10000,31,0))</f>
        <v>白色</v>
      </c>
      <c r="H752" s="58">
        <f>IF(A752=0,0,VLOOKUP(A752,[1]HPW!$A$18:$AF$10000,6,0))</f>
        <v>40</v>
      </c>
      <c r="I752" s="58">
        <v>4</v>
      </c>
      <c r="J752" s="58">
        <v>13.237</v>
      </c>
      <c r="K752" s="65">
        <f t="shared" si="29"/>
        <v>3.30925</v>
      </c>
      <c r="L752" s="65"/>
      <c r="M752" s="65"/>
      <c r="N752" s="65"/>
      <c r="O752" s="65"/>
      <c r="P752" s="65"/>
      <c r="Q752" s="65"/>
      <c r="R752" s="65"/>
      <c r="S752" s="93" t="s">
        <v>70</v>
      </c>
      <c r="T752" s="31" t="s">
        <v>816</v>
      </c>
      <c r="U752" s="73">
        <v>0.01</v>
      </c>
    </row>
    <row r="753" customHeight="1" spans="1:21">
      <c r="A753" s="53" t="s">
        <v>849</v>
      </c>
      <c r="B753" s="54">
        <f>IF(A753=0,0,VLOOKUP(A753,[1]HPW!$A$5:$U$10000,21,0))</f>
        <v>40</v>
      </c>
      <c r="C753" s="51">
        <v>92</v>
      </c>
      <c r="D753" s="55" t="s">
        <v>117</v>
      </c>
      <c r="E753" s="56" t="str">
        <f>IF(A753=0,0,VLOOKUP(A753,[1]HPW!$A$18:$AH$10000,28,0))</f>
        <v>FNA18WHA03</v>
      </c>
      <c r="F753" s="57">
        <f>VLOOKUP(A753,[1]HPW!$A$18:$AF$10000,30,0)</f>
        <v>1.53</v>
      </c>
      <c r="G753" s="58" t="str">
        <f>IF(A753=0,0,VLOOKUP(A753,[1]HPW!$A$18:$AH$10000,31,0))</f>
        <v>白色</v>
      </c>
      <c r="H753" s="58">
        <f>IF(A753=0,0,VLOOKUP(A753,[1]HPW!$A$18:$AF$10000,6,0))</f>
        <v>40</v>
      </c>
      <c r="I753" s="58">
        <v>6</v>
      </c>
      <c r="J753" s="58">
        <v>22.827</v>
      </c>
      <c r="K753" s="65">
        <f t="shared" si="29"/>
        <v>3.8045</v>
      </c>
      <c r="L753" s="65"/>
      <c r="M753" s="65"/>
      <c r="N753" s="65"/>
      <c r="O753" s="65"/>
      <c r="P753" s="65"/>
      <c r="Q753" s="65"/>
      <c r="R753" s="65"/>
      <c r="S753" s="93" t="s">
        <v>70</v>
      </c>
      <c r="T753" s="31" t="s">
        <v>816</v>
      </c>
      <c r="U753" s="73">
        <v>0.01</v>
      </c>
    </row>
    <row r="754" s="33" customFormat="1" customHeight="1" spans="1:21">
      <c r="A754" s="53" t="s">
        <v>850</v>
      </c>
      <c r="B754" s="54">
        <f>IF(A754=0,0,VLOOKUP(A754,[1]HPW!$A$5:$U$10000,21,0))</f>
        <v>50</v>
      </c>
      <c r="C754" s="51">
        <v>82</v>
      </c>
      <c r="D754" s="55" t="s">
        <v>117</v>
      </c>
      <c r="E754" s="56" t="str">
        <f>IF(A754=0,0,VLOOKUP(A754,[1]HPW!$A$18:$AH$10000,28,0))</f>
        <v>FNA18WHA03</v>
      </c>
      <c r="F754" s="57">
        <f>VLOOKUP(A754,[1]HPW!$A$18:$AF$10000,30,0)</f>
        <v>1.53</v>
      </c>
      <c r="G754" s="58" t="str">
        <f>IF(A754=0,0,VLOOKUP(A754,[1]HPW!$A$18:$AH$10000,31,0))</f>
        <v>白色</v>
      </c>
      <c r="H754" s="58">
        <f>IF(A754=0,0,VLOOKUP(A754,[1]HPW!$A$18:$AF$10000,6,0))</f>
        <v>50</v>
      </c>
      <c r="I754" s="58">
        <v>6</v>
      </c>
      <c r="J754" s="58">
        <v>12.301</v>
      </c>
      <c r="K754" s="65">
        <f t="shared" si="29"/>
        <v>2.05016666666667</v>
      </c>
      <c r="L754" s="65"/>
      <c r="M754" s="65"/>
      <c r="N754" s="65"/>
      <c r="O754" s="65"/>
      <c r="P754" s="65"/>
      <c r="Q754" s="65"/>
      <c r="R754" s="65"/>
      <c r="S754" s="93" t="s">
        <v>851</v>
      </c>
      <c r="T754" s="31" t="s">
        <v>816</v>
      </c>
      <c r="U754" s="73">
        <v>0.01</v>
      </c>
    </row>
    <row r="755" customHeight="1" spans="1:21">
      <c r="A755" s="53" t="s">
        <v>852</v>
      </c>
      <c r="B755" s="54">
        <f>IF(A755=0,0,VLOOKUP(A755,[1]HPW!$A$5:$U$10000,21,0))</f>
        <v>50</v>
      </c>
      <c r="C755" s="51">
        <v>82</v>
      </c>
      <c r="D755" s="55" t="s">
        <v>117</v>
      </c>
      <c r="E755" s="56" t="str">
        <f>IF(A755=0,0,VLOOKUP(A755,[1]HPW!$A$18:$AH$10000,28,0))</f>
        <v>FNA18WHA03</v>
      </c>
      <c r="F755" s="57">
        <f>VLOOKUP(A755,[1]HPW!$A$18:$AF$10000,30,0)</f>
        <v>1.53</v>
      </c>
      <c r="G755" s="58" t="str">
        <f>IF(A755=0,0,VLOOKUP(A755,[1]HPW!$A$18:$AH$10000,31,0))</f>
        <v>白色</v>
      </c>
      <c r="H755" s="58">
        <f>IF(A755=0,0,VLOOKUP(A755,[1]HPW!$A$18:$AF$10000,6,0))</f>
        <v>50</v>
      </c>
      <c r="I755" s="58">
        <v>12</v>
      </c>
      <c r="J755" s="58">
        <v>26.2</v>
      </c>
      <c r="K755" s="65">
        <f t="shared" si="29"/>
        <v>2.18333333333333</v>
      </c>
      <c r="L755" s="65"/>
      <c r="M755" s="65"/>
      <c r="N755" s="65"/>
      <c r="O755" s="65"/>
      <c r="P755" s="65"/>
      <c r="Q755" s="65"/>
      <c r="R755" s="65"/>
      <c r="S755" s="93" t="s">
        <v>851</v>
      </c>
      <c r="T755" s="31" t="s">
        <v>816</v>
      </c>
      <c r="U755" s="73">
        <v>0.01</v>
      </c>
    </row>
    <row r="756" customHeight="1" spans="1:21">
      <c r="A756" s="53" t="s">
        <v>853</v>
      </c>
      <c r="B756" s="54">
        <f>IF(A756=0,0,VLOOKUP(A756,[1]HPW!$A$5:$U$10000,21,0))</f>
        <v>50</v>
      </c>
      <c r="C756" s="51">
        <v>82</v>
      </c>
      <c r="D756" s="55" t="s">
        <v>117</v>
      </c>
      <c r="E756" s="56" t="str">
        <f>IF(A756=0,0,VLOOKUP(A756,[1]HPW!$A$18:$AH$10000,28,0))</f>
        <v>FNA18WHA03</v>
      </c>
      <c r="F756" s="57">
        <f>VLOOKUP(A756,[1]HPW!$A$18:$AF$10000,30,0)</f>
        <v>1.53</v>
      </c>
      <c r="G756" s="58" t="str">
        <f>IF(A756=0,0,VLOOKUP(A756,[1]HPW!$A$18:$AH$10000,31,0))</f>
        <v>白色</v>
      </c>
      <c r="H756" s="58">
        <f>IF(A756=0,0,VLOOKUP(A756,[1]HPW!$A$18:$AF$10000,6,0))</f>
        <v>50</v>
      </c>
      <c r="I756" s="58">
        <v>11</v>
      </c>
      <c r="J756" s="58">
        <v>25.804</v>
      </c>
      <c r="K756" s="65">
        <f t="shared" si="29"/>
        <v>2.34581818181818</v>
      </c>
      <c r="L756" s="65"/>
      <c r="M756" s="65"/>
      <c r="N756" s="65"/>
      <c r="O756" s="65"/>
      <c r="P756" s="65"/>
      <c r="Q756" s="65"/>
      <c r="R756" s="65"/>
      <c r="S756" s="93" t="s">
        <v>851</v>
      </c>
      <c r="T756" s="31" t="s">
        <v>816</v>
      </c>
      <c r="U756" s="73">
        <v>0.01</v>
      </c>
    </row>
    <row r="757" customHeight="1" spans="1:21">
      <c r="A757" s="53" t="s">
        <v>854</v>
      </c>
      <c r="B757" s="54">
        <f>IF(A757=0,0,VLOOKUP(A757,[1]HPW!$A$5:$U$10000,21,0))</f>
        <v>50</v>
      </c>
      <c r="C757" s="51">
        <v>92</v>
      </c>
      <c r="D757" s="55" t="s">
        <v>117</v>
      </c>
      <c r="E757" s="56" t="str">
        <f>IF(A757=0,0,VLOOKUP(A757,[1]HPW!$A$18:$AH$10000,28,0))</f>
        <v>FNA18WHA03</v>
      </c>
      <c r="F757" s="57">
        <f>VLOOKUP(A757,[1]HPW!$A$18:$AF$10000,30,0)</f>
        <v>1.53</v>
      </c>
      <c r="G757" s="58" t="str">
        <f>IF(A757=0,0,VLOOKUP(A757,[1]HPW!$A$18:$AH$10000,31,0))</f>
        <v>白色</v>
      </c>
      <c r="H757" s="58">
        <f>IF(A757=0,0,VLOOKUP(A757,[1]HPW!$A$18:$AF$10000,6,0))</f>
        <v>50</v>
      </c>
      <c r="I757" s="58">
        <v>10</v>
      </c>
      <c r="J757" s="58">
        <v>24.98</v>
      </c>
      <c r="K757" s="65">
        <f t="shared" si="29"/>
        <v>2.498</v>
      </c>
      <c r="L757" s="65"/>
      <c r="M757" s="65"/>
      <c r="N757" s="65"/>
      <c r="O757" s="65"/>
      <c r="P757" s="65"/>
      <c r="Q757" s="65"/>
      <c r="R757" s="65"/>
      <c r="S757" s="93" t="s">
        <v>851</v>
      </c>
      <c r="T757" s="31" t="s">
        <v>816</v>
      </c>
      <c r="U757" s="73">
        <v>0.01</v>
      </c>
    </row>
    <row r="758" customHeight="1" spans="1:21">
      <c r="A758" s="53" t="s">
        <v>855</v>
      </c>
      <c r="B758" s="54">
        <f>IF(A758=0,0,VLOOKUP(A758,[1]HPW!$A$5:$U$10000,21,0))</f>
        <v>40</v>
      </c>
      <c r="C758" s="51">
        <v>92</v>
      </c>
      <c r="D758" s="55" t="s">
        <v>117</v>
      </c>
      <c r="E758" s="56" t="str">
        <f>IF(A758=0,0,VLOOKUP(A758,[1]HPW!$A$18:$AH$10000,28,0))</f>
        <v>FNA18WHA03</v>
      </c>
      <c r="F758" s="57">
        <f>VLOOKUP(A758,[1]HPW!$A$18:$AF$10000,30,0)</f>
        <v>1.53</v>
      </c>
      <c r="G758" s="58" t="str">
        <f>IF(A758=0,0,VLOOKUP(A758,[1]HPW!$A$18:$AH$10000,31,0))</f>
        <v>白色</v>
      </c>
      <c r="H758" s="58">
        <f>IF(A758=0,0,VLOOKUP(A758,[1]HPW!$A$18:$AF$10000,6,0))</f>
        <v>40</v>
      </c>
      <c r="I758" s="58">
        <v>10</v>
      </c>
      <c r="J758" s="58">
        <v>26.488</v>
      </c>
      <c r="K758" s="65">
        <f t="shared" si="29"/>
        <v>2.6488</v>
      </c>
      <c r="L758" s="65"/>
      <c r="M758" s="65"/>
      <c r="N758" s="65"/>
      <c r="O758" s="65"/>
      <c r="P758" s="65"/>
      <c r="Q758" s="65"/>
      <c r="R758" s="65"/>
      <c r="S758" s="93" t="s">
        <v>851</v>
      </c>
      <c r="T758" s="31" t="s">
        <v>816</v>
      </c>
      <c r="U758" s="73">
        <v>0.01</v>
      </c>
    </row>
    <row r="759" customHeight="1" spans="1:21">
      <c r="A759" s="53" t="s">
        <v>856</v>
      </c>
      <c r="B759" s="54">
        <f>IF(A759=0,0,VLOOKUP(A759,[1]HPW!$A$5:$U$10000,21,0))</f>
        <v>40</v>
      </c>
      <c r="C759" s="51">
        <v>92</v>
      </c>
      <c r="D759" s="55" t="s">
        <v>117</v>
      </c>
      <c r="E759" s="56" t="str">
        <f>IF(A759=0,0,VLOOKUP(A759,[1]HPW!$A$18:$AH$10000,28,0))</f>
        <v>FNA18WHA03</v>
      </c>
      <c r="F759" s="57">
        <f>VLOOKUP(A759,[1]HPW!$A$18:$AF$10000,30,0)</f>
        <v>1.53</v>
      </c>
      <c r="G759" s="58" t="str">
        <f>IF(A759=0,0,VLOOKUP(A759,[1]HPW!$A$18:$AH$10000,31,0))</f>
        <v>白色</v>
      </c>
      <c r="H759" s="58">
        <f>IF(A759=0,0,VLOOKUP(A759,[1]HPW!$A$18:$AF$10000,6,0))</f>
        <v>40</v>
      </c>
      <c r="I759" s="58">
        <v>9</v>
      </c>
      <c r="J759" s="58">
        <v>25.197</v>
      </c>
      <c r="K759" s="65">
        <f t="shared" si="29"/>
        <v>2.79966666666667</v>
      </c>
      <c r="L759" s="65"/>
      <c r="M759" s="65"/>
      <c r="N759" s="65"/>
      <c r="O759" s="65"/>
      <c r="P759" s="65"/>
      <c r="Q759" s="65"/>
      <c r="R759" s="65"/>
      <c r="S759" s="93" t="s">
        <v>851</v>
      </c>
      <c r="T759" s="31" t="s">
        <v>816</v>
      </c>
      <c r="U759" s="73">
        <v>0.01</v>
      </c>
    </row>
    <row r="760" customHeight="1" spans="1:21">
      <c r="A760" s="53" t="s">
        <v>857</v>
      </c>
      <c r="B760" s="54">
        <f>IF(A760=0,0,VLOOKUP(A760,[1]HPW!$A$5:$U$10000,21,0))</f>
        <v>40</v>
      </c>
      <c r="C760" s="51">
        <v>102</v>
      </c>
      <c r="D760" s="55" t="s">
        <v>117</v>
      </c>
      <c r="E760" s="56" t="str">
        <f>IF(A760=0,0,VLOOKUP(A760,[1]HPW!$A$18:$AH$10000,28,0))</f>
        <v>FNA18WHA03</v>
      </c>
      <c r="F760" s="57">
        <f>VLOOKUP(A760,[1]HPW!$A$18:$AF$10000,30,0)</f>
        <v>1.53</v>
      </c>
      <c r="G760" s="58" t="str">
        <f>IF(A760=0,0,VLOOKUP(A760,[1]HPW!$A$18:$AH$10000,31,0))</f>
        <v>白色</v>
      </c>
      <c r="H760" s="58">
        <f>IF(A760=0,0,VLOOKUP(A760,[1]HPW!$A$18:$AF$10000,6,0))</f>
        <v>40</v>
      </c>
      <c r="I760" s="58">
        <v>4</v>
      </c>
      <c r="J760" s="58">
        <v>13.237</v>
      </c>
      <c r="K760" s="65">
        <f t="shared" si="29"/>
        <v>3.30925</v>
      </c>
      <c r="L760" s="65"/>
      <c r="M760" s="65"/>
      <c r="N760" s="65"/>
      <c r="O760" s="65"/>
      <c r="P760" s="65"/>
      <c r="Q760" s="65"/>
      <c r="R760" s="65"/>
      <c r="S760" s="93" t="s">
        <v>70</v>
      </c>
      <c r="T760" s="31" t="s">
        <v>816</v>
      </c>
      <c r="U760" s="73">
        <v>0.01</v>
      </c>
    </row>
    <row r="761" customHeight="1" spans="1:21">
      <c r="A761" s="53" t="s">
        <v>858</v>
      </c>
      <c r="B761" s="54">
        <f>IF(A761=0,0,VLOOKUP(A761,[1]HPW!$A$5:$U$10000,21,0))</f>
        <v>40</v>
      </c>
      <c r="C761" s="51">
        <v>102</v>
      </c>
      <c r="D761" s="55" t="s">
        <v>117</v>
      </c>
      <c r="E761" s="56" t="str">
        <f>IF(A761=0,0,VLOOKUP(A761,[1]HPW!$A$18:$AH$10000,28,0))</f>
        <v>FNA18WHA03</v>
      </c>
      <c r="F761" s="57">
        <f>VLOOKUP(A761,[1]HPW!$A$18:$AF$10000,30,0)</f>
        <v>1.53</v>
      </c>
      <c r="G761" s="58" t="str">
        <f>IF(A761=0,0,VLOOKUP(A761,[1]HPW!$A$18:$AH$10000,31,0))</f>
        <v>白色</v>
      </c>
      <c r="H761" s="58">
        <f>IF(A761=0,0,VLOOKUP(A761,[1]HPW!$A$18:$AF$10000,6,0))</f>
        <v>40</v>
      </c>
      <c r="I761" s="58">
        <v>6</v>
      </c>
      <c r="J761" s="58">
        <v>22.827</v>
      </c>
      <c r="K761" s="65">
        <f t="shared" si="29"/>
        <v>3.8045</v>
      </c>
      <c r="L761" s="65"/>
      <c r="M761" s="65"/>
      <c r="N761" s="65"/>
      <c r="O761" s="65"/>
      <c r="P761" s="65"/>
      <c r="Q761" s="65"/>
      <c r="R761" s="65"/>
      <c r="S761" s="93" t="s">
        <v>70</v>
      </c>
      <c r="T761" s="31" t="s">
        <v>816</v>
      </c>
      <c r="U761" s="73">
        <v>0.01</v>
      </c>
    </row>
    <row r="762" customHeight="1" spans="1:21">
      <c r="A762" s="53" t="s">
        <v>859</v>
      </c>
      <c r="B762" s="54">
        <f>IF(A762=0,0,VLOOKUP(A762,[1]HPW!$A$5:$U$10000,21,0))</f>
        <v>50</v>
      </c>
      <c r="C762" s="51">
        <v>82</v>
      </c>
      <c r="D762" s="55" t="s">
        <v>117</v>
      </c>
      <c r="E762" s="56" t="str">
        <f>IF(A762=0,0,VLOOKUP(A762,[1]HPW!$A$18:$AH$10000,28,0))</f>
        <v>FNA18WHA03</v>
      </c>
      <c r="F762" s="57">
        <f>VLOOKUP(A762,[1]HPW!$A$18:$AF$10000,30,0)</f>
        <v>1.53</v>
      </c>
      <c r="G762" s="58" t="str">
        <f>IF(A762=0,0,VLOOKUP(A762,[1]HPW!$A$18:$AH$10000,31,0))</f>
        <v>白色</v>
      </c>
      <c r="H762" s="58">
        <f>IF(A762=0,0,VLOOKUP(A762,[1]HPW!$A$18:$AF$10000,6,0))</f>
        <v>50</v>
      </c>
      <c r="I762" s="58">
        <v>6</v>
      </c>
      <c r="J762" s="58">
        <v>12.301</v>
      </c>
      <c r="K762" s="65">
        <f t="shared" si="29"/>
        <v>2.05016666666667</v>
      </c>
      <c r="L762" s="65"/>
      <c r="M762" s="65"/>
      <c r="N762" s="65"/>
      <c r="O762" s="65"/>
      <c r="P762" s="65"/>
      <c r="Q762" s="65"/>
      <c r="R762" s="65"/>
      <c r="S762" s="71" t="s">
        <v>834</v>
      </c>
      <c r="T762" s="31" t="s">
        <v>816</v>
      </c>
      <c r="U762" s="73">
        <v>0.01</v>
      </c>
    </row>
    <row r="763" customHeight="1" spans="1:21">
      <c r="A763" s="53" t="s">
        <v>860</v>
      </c>
      <c r="B763" s="54">
        <f>IF(A763=0,0,VLOOKUP(A763,[1]HPW!$A$5:$U$10000,21,0))</f>
        <v>50</v>
      </c>
      <c r="C763" s="51">
        <v>82</v>
      </c>
      <c r="D763" s="55" t="s">
        <v>117</v>
      </c>
      <c r="E763" s="56" t="str">
        <f>IF(A763=0,0,VLOOKUP(A763,[1]HPW!$A$18:$AH$10000,28,0))</f>
        <v>FNA18WHA03</v>
      </c>
      <c r="F763" s="57">
        <f>VLOOKUP(A763,[1]HPW!$A$18:$AF$10000,30,0)</f>
        <v>1.53</v>
      </c>
      <c r="G763" s="58" t="str">
        <f>IF(A763=0,0,VLOOKUP(A763,[1]HPW!$A$18:$AH$10000,31,0))</f>
        <v>白色</v>
      </c>
      <c r="H763" s="58">
        <f>IF(A763=0,0,VLOOKUP(A763,[1]HPW!$A$18:$AF$10000,6,0))</f>
        <v>50</v>
      </c>
      <c r="I763" s="58">
        <v>12</v>
      </c>
      <c r="J763" s="58">
        <v>26.2</v>
      </c>
      <c r="K763" s="65">
        <f t="shared" si="29"/>
        <v>2.18333333333333</v>
      </c>
      <c r="L763" s="65"/>
      <c r="M763" s="65"/>
      <c r="N763" s="65"/>
      <c r="O763" s="65"/>
      <c r="P763" s="65"/>
      <c r="Q763" s="65"/>
      <c r="R763" s="65"/>
      <c r="S763" s="71" t="s">
        <v>834</v>
      </c>
      <c r="T763" s="31" t="s">
        <v>816</v>
      </c>
      <c r="U763" s="73">
        <v>0.01</v>
      </c>
    </row>
    <row r="764" customHeight="1" spans="1:21">
      <c r="A764" s="53" t="s">
        <v>861</v>
      </c>
      <c r="B764" s="54">
        <f>IF(A764=0,0,VLOOKUP(A764,[1]HPW!$A$5:$U$10000,21,0))</f>
        <v>50</v>
      </c>
      <c r="C764" s="51">
        <v>82</v>
      </c>
      <c r="D764" s="55" t="s">
        <v>117</v>
      </c>
      <c r="E764" s="56" t="str">
        <f>IF(A764=0,0,VLOOKUP(A764,[1]HPW!$A$18:$AH$10000,28,0))</f>
        <v>FNA18WHA03</v>
      </c>
      <c r="F764" s="57">
        <f>VLOOKUP(A764,[1]HPW!$A$18:$AF$10000,30,0)</f>
        <v>1.53</v>
      </c>
      <c r="G764" s="58" t="str">
        <f>IF(A764=0,0,VLOOKUP(A764,[1]HPW!$A$18:$AH$10000,31,0))</f>
        <v>白色</v>
      </c>
      <c r="H764" s="58">
        <f>IF(A764=0,0,VLOOKUP(A764,[1]HPW!$A$18:$AF$10000,6,0))</f>
        <v>50</v>
      </c>
      <c r="I764" s="58">
        <v>11</v>
      </c>
      <c r="J764" s="58">
        <v>25.804</v>
      </c>
      <c r="K764" s="65">
        <f t="shared" si="29"/>
        <v>2.34581818181818</v>
      </c>
      <c r="L764" s="65"/>
      <c r="M764" s="65"/>
      <c r="N764" s="65"/>
      <c r="O764" s="65"/>
      <c r="P764" s="65"/>
      <c r="Q764" s="65"/>
      <c r="R764" s="65"/>
      <c r="S764" s="71" t="s">
        <v>834</v>
      </c>
      <c r="T764" s="31" t="s">
        <v>816</v>
      </c>
      <c r="U764" s="73">
        <v>0.01</v>
      </c>
    </row>
    <row r="765" customHeight="1" spans="1:21">
      <c r="A765" s="53" t="s">
        <v>862</v>
      </c>
      <c r="B765" s="54">
        <f>IF(A765=0,0,VLOOKUP(A765,[1]HPW!$A$5:$U$10000,21,0))</f>
        <v>50</v>
      </c>
      <c r="C765" s="51">
        <v>92</v>
      </c>
      <c r="D765" s="55" t="s">
        <v>117</v>
      </c>
      <c r="E765" s="56" t="str">
        <f>IF(A765=0,0,VLOOKUP(A765,[1]HPW!$A$18:$AH$10000,28,0))</f>
        <v>FNA18WHA03</v>
      </c>
      <c r="F765" s="57">
        <f>VLOOKUP(A765,[1]HPW!$A$18:$AF$10000,30,0)</f>
        <v>1.53</v>
      </c>
      <c r="G765" s="58" t="str">
        <f>IF(A765=0,0,VLOOKUP(A765,[1]HPW!$A$18:$AH$10000,31,0))</f>
        <v>白色</v>
      </c>
      <c r="H765" s="58">
        <f>IF(A765=0,0,VLOOKUP(A765,[1]HPW!$A$18:$AF$10000,6,0))</f>
        <v>50</v>
      </c>
      <c r="I765" s="58">
        <v>10</v>
      </c>
      <c r="J765" s="58">
        <v>24.98</v>
      </c>
      <c r="K765" s="65">
        <f t="shared" si="29"/>
        <v>2.498</v>
      </c>
      <c r="L765" s="65"/>
      <c r="M765" s="65"/>
      <c r="N765" s="65"/>
      <c r="O765" s="65"/>
      <c r="P765" s="65"/>
      <c r="Q765" s="65"/>
      <c r="R765" s="65"/>
      <c r="S765" s="71" t="s">
        <v>834</v>
      </c>
      <c r="T765" s="31" t="s">
        <v>816</v>
      </c>
      <c r="U765" s="73">
        <v>0.01</v>
      </c>
    </row>
    <row r="766" customHeight="1" spans="1:21">
      <c r="A766" s="53" t="s">
        <v>863</v>
      </c>
      <c r="B766" s="54">
        <f>IF(A766=0,0,VLOOKUP(A766,[1]HPW!$A$5:$U$10000,21,0))</f>
        <v>40</v>
      </c>
      <c r="C766" s="51">
        <v>92</v>
      </c>
      <c r="D766" s="55" t="s">
        <v>117</v>
      </c>
      <c r="E766" s="56" t="str">
        <f>IF(A766=0,0,VLOOKUP(A766,[1]HPW!$A$18:$AH$10000,28,0))</f>
        <v>FNA18WHA03</v>
      </c>
      <c r="F766" s="57">
        <f>VLOOKUP(A766,[1]HPW!$A$18:$AF$10000,30,0)</f>
        <v>1.53</v>
      </c>
      <c r="G766" s="58" t="str">
        <f>IF(A766=0,0,VLOOKUP(A766,[1]HPW!$A$18:$AH$10000,31,0))</f>
        <v>白色</v>
      </c>
      <c r="H766" s="58">
        <f>IF(A766=0,0,VLOOKUP(A766,[1]HPW!$A$18:$AF$10000,6,0))</f>
        <v>40</v>
      </c>
      <c r="I766" s="58">
        <v>10</v>
      </c>
      <c r="J766" s="58">
        <v>26.488</v>
      </c>
      <c r="K766" s="65">
        <f t="shared" si="29"/>
        <v>2.6488</v>
      </c>
      <c r="L766" s="65"/>
      <c r="M766" s="65"/>
      <c r="N766" s="65"/>
      <c r="O766" s="65"/>
      <c r="P766" s="65"/>
      <c r="Q766" s="65"/>
      <c r="R766" s="65"/>
      <c r="S766" s="71" t="s">
        <v>834</v>
      </c>
      <c r="T766" s="31" t="s">
        <v>816</v>
      </c>
      <c r="U766" s="73">
        <v>0.01</v>
      </c>
    </row>
    <row r="767" customHeight="1" spans="1:21">
      <c r="A767" s="53" t="s">
        <v>864</v>
      </c>
      <c r="B767" s="54">
        <f>IF(A767=0,0,VLOOKUP(A767,[1]HPW!$A$5:$U$10000,21,0))</f>
        <v>40</v>
      </c>
      <c r="C767" s="51">
        <v>92</v>
      </c>
      <c r="D767" s="55" t="s">
        <v>117</v>
      </c>
      <c r="E767" s="56" t="str">
        <f>IF(A767=0,0,VLOOKUP(A767,[1]HPW!$A$18:$AH$10000,28,0))</f>
        <v>FNA18WHA03</v>
      </c>
      <c r="F767" s="57">
        <f>VLOOKUP(A767,[1]HPW!$A$18:$AF$10000,30,0)</f>
        <v>1.53</v>
      </c>
      <c r="G767" s="58" t="str">
        <f>IF(A767=0,0,VLOOKUP(A767,[1]HPW!$A$18:$AH$10000,31,0))</f>
        <v>白色</v>
      </c>
      <c r="H767" s="58">
        <f>IF(A767=0,0,VLOOKUP(A767,[1]HPW!$A$18:$AF$10000,6,0))</f>
        <v>40</v>
      </c>
      <c r="I767" s="58">
        <v>9</v>
      </c>
      <c r="J767" s="58">
        <v>25.197</v>
      </c>
      <c r="K767" s="65">
        <f t="shared" si="29"/>
        <v>2.79966666666667</v>
      </c>
      <c r="L767" s="65"/>
      <c r="M767" s="65"/>
      <c r="N767" s="65"/>
      <c r="O767" s="65"/>
      <c r="P767" s="65"/>
      <c r="Q767" s="65"/>
      <c r="R767" s="65"/>
      <c r="S767" s="71" t="s">
        <v>834</v>
      </c>
      <c r="T767" s="31" t="s">
        <v>816</v>
      </c>
      <c r="U767" s="73">
        <v>0.01</v>
      </c>
    </row>
    <row r="768" customHeight="1" spans="1:21">
      <c r="A768" s="53" t="s">
        <v>865</v>
      </c>
      <c r="B768" s="54">
        <f>IF(A768=0,0,VLOOKUP(A768,[1]HPW!$A$5:$U$10000,21,0))</f>
        <v>40</v>
      </c>
      <c r="C768" s="51">
        <v>102</v>
      </c>
      <c r="D768" s="55" t="s">
        <v>117</v>
      </c>
      <c r="E768" s="56" t="str">
        <f>IF(A768=0,0,VLOOKUP(A768,[1]HPW!$A$18:$AH$10000,28,0))</f>
        <v>FNA18WHA03</v>
      </c>
      <c r="F768" s="57">
        <f>VLOOKUP(A768,[1]HPW!$A$18:$AF$10000,30,0)</f>
        <v>1.53</v>
      </c>
      <c r="G768" s="58" t="str">
        <f>IF(A768=0,0,VLOOKUP(A768,[1]HPW!$A$18:$AH$10000,31,0))</f>
        <v>白色</v>
      </c>
      <c r="H768" s="58">
        <f>IF(A768=0,0,VLOOKUP(A768,[1]HPW!$A$18:$AF$10000,6,0))</f>
        <v>40</v>
      </c>
      <c r="I768" s="58">
        <v>4</v>
      </c>
      <c r="J768" s="58">
        <v>13.237</v>
      </c>
      <c r="K768" s="65">
        <f t="shared" si="29"/>
        <v>3.30925</v>
      </c>
      <c r="L768" s="65"/>
      <c r="M768" s="65"/>
      <c r="N768" s="65"/>
      <c r="O768" s="65"/>
      <c r="P768" s="65"/>
      <c r="Q768" s="65"/>
      <c r="R768" s="65"/>
      <c r="S768" s="93" t="s">
        <v>70</v>
      </c>
      <c r="T768" s="31" t="s">
        <v>816</v>
      </c>
      <c r="U768" s="73">
        <v>0.01</v>
      </c>
    </row>
    <row r="769" customHeight="1" spans="1:21">
      <c r="A769" s="53" t="s">
        <v>866</v>
      </c>
      <c r="B769" s="54">
        <f>IF(A769=0,0,VLOOKUP(A769,[1]HPW!$A$5:$U$10000,21,0))</f>
        <v>40</v>
      </c>
      <c r="C769" s="51">
        <v>102</v>
      </c>
      <c r="D769" s="55" t="s">
        <v>117</v>
      </c>
      <c r="E769" s="56" t="str">
        <f>IF(A769=0,0,VLOOKUP(A769,[1]HPW!$A$18:$AH$10000,28,0))</f>
        <v>FNA18WHA03</v>
      </c>
      <c r="F769" s="57">
        <f>VLOOKUP(A769,[1]HPW!$A$18:$AF$10000,30,0)</f>
        <v>1.53</v>
      </c>
      <c r="G769" s="58" t="str">
        <f>IF(A769=0,0,VLOOKUP(A769,[1]HPW!$A$18:$AH$10000,31,0))</f>
        <v>白色</v>
      </c>
      <c r="H769" s="58">
        <f>IF(A769=0,0,VLOOKUP(A769,[1]HPW!$A$18:$AF$10000,6,0))</f>
        <v>40</v>
      </c>
      <c r="I769" s="58">
        <v>6</v>
      </c>
      <c r="J769" s="58">
        <v>22.827</v>
      </c>
      <c r="K769" s="65">
        <f t="shared" si="29"/>
        <v>3.8045</v>
      </c>
      <c r="L769" s="65"/>
      <c r="M769" s="65"/>
      <c r="N769" s="65"/>
      <c r="O769" s="65"/>
      <c r="P769" s="65"/>
      <c r="Q769" s="65"/>
      <c r="R769" s="65"/>
      <c r="S769" s="93" t="s">
        <v>70</v>
      </c>
      <c r="T769" s="31" t="s">
        <v>816</v>
      </c>
      <c r="U769" s="73">
        <v>0.01</v>
      </c>
    </row>
    <row r="770" customHeight="1" spans="1:21">
      <c r="A770" s="53" t="s">
        <v>867</v>
      </c>
      <c r="B770" s="54">
        <f>IF(A770=0,0,VLOOKUP(A770,[1]HPW!$A$5:$U$10000,21,0))</f>
        <v>25</v>
      </c>
      <c r="C770" s="51">
        <v>82</v>
      </c>
      <c r="D770" s="55" t="s">
        <v>117</v>
      </c>
      <c r="E770" s="56" t="str">
        <f>IF(A770=0,0,VLOOKUP(A770,[1]HPW!$A$18:$AH$10000,28,0))</f>
        <v>FNA18WHA03</v>
      </c>
      <c r="F770" s="57">
        <f>VLOOKUP(A770,[1]HPW!$A$18:$AF$10000,30,0)</f>
        <v>1.53</v>
      </c>
      <c r="G770" s="58" t="str">
        <f>IF(A770=0,0,VLOOKUP(A770,[1]HPW!$A$18:$AH$10000,31,0))</f>
        <v>白色</v>
      </c>
      <c r="H770" s="58">
        <f>IF(A770=0,0,VLOOKUP(A770,[1]HPW!$A$18:$AF$10000,6,0))</f>
        <v>25</v>
      </c>
      <c r="I770" s="58">
        <v>6</v>
      </c>
      <c r="J770" s="58">
        <v>12.301</v>
      </c>
      <c r="K770" s="65">
        <f t="shared" si="29"/>
        <v>2.05016666666667</v>
      </c>
      <c r="L770" s="65"/>
      <c r="M770" s="65"/>
      <c r="N770" s="65"/>
      <c r="O770" s="65"/>
      <c r="P770" s="65"/>
      <c r="Q770" s="65"/>
      <c r="R770" s="65"/>
      <c r="S770" s="71" t="s">
        <v>834</v>
      </c>
      <c r="T770" s="31" t="s">
        <v>816</v>
      </c>
      <c r="U770" s="73">
        <v>0.01</v>
      </c>
    </row>
    <row r="771" customHeight="1" spans="1:21">
      <c r="A771" s="53" t="s">
        <v>868</v>
      </c>
      <c r="B771" s="54">
        <f>IF(A771=0,0,VLOOKUP(A771,[1]HPW!$A$5:$U$10000,21,0))</f>
        <v>25</v>
      </c>
      <c r="C771" s="51">
        <v>82</v>
      </c>
      <c r="D771" s="55" t="s">
        <v>117</v>
      </c>
      <c r="E771" s="56" t="str">
        <f>IF(A771=0,0,VLOOKUP(A771,[1]HPW!$A$18:$AH$10000,28,0))</f>
        <v>FNA18WHA03</v>
      </c>
      <c r="F771" s="57">
        <f>VLOOKUP(A771,[1]HPW!$A$18:$AF$10000,30,0)</f>
        <v>1.53</v>
      </c>
      <c r="G771" s="58" t="str">
        <f>IF(A771=0,0,VLOOKUP(A771,[1]HPW!$A$18:$AH$10000,31,0))</f>
        <v>白色</v>
      </c>
      <c r="H771" s="58">
        <f>IF(A771=0,0,VLOOKUP(A771,[1]HPW!$A$18:$AF$10000,6,0))</f>
        <v>25</v>
      </c>
      <c r="I771" s="58">
        <v>12</v>
      </c>
      <c r="J771" s="58">
        <v>26.2</v>
      </c>
      <c r="K771" s="65">
        <f t="shared" si="29"/>
        <v>2.18333333333333</v>
      </c>
      <c r="L771" s="65"/>
      <c r="M771" s="65"/>
      <c r="N771" s="65"/>
      <c r="O771" s="65"/>
      <c r="P771" s="65"/>
      <c r="Q771" s="65"/>
      <c r="R771" s="65"/>
      <c r="S771" s="71" t="s">
        <v>834</v>
      </c>
      <c r="T771" s="31" t="s">
        <v>816</v>
      </c>
      <c r="U771" s="73">
        <v>0.01</v>
      </c>
    </row>
    <row r="772" customHeight="1" spans="1:21">
      <c r="A772" s="53" t="s">
        <v>869</v>
      </c>
      <c r="B772" s="54">
        <f>IF(A772=0,0,VLOOKUP(A772,[1]HPW!$A$5:$U$10000,21,0))</f>
        <v>25</v>
      </c>
      <c r="C772" s="51">
        <v>82</v>
      </c>
      <c r="D772" s="55" t="s">
        <v>117</v>
      </c>
      <c r="E772" s="56" t="str">
        <f>IF(A772=0,0,VLOOKUP(A772,[1]HPW!$A$18:$AH$10000,28,0))</f>
        <v>FNA18WHA03</v>
      </c>
      <c r="F772" s="57">
        <f>VLOOKUP(A772,[1]HPW!$A$18:$AF$10000,30,0)</f>
        <v>1.53</v>
      </c>
      <c r="G772" s="58" t="str">
        <f>IF(A772=0,0,VLOOKUP(A772,[1]HPW!$A$18:$AH$10000,31,0))</f>
        <v>白色</v>
      </c>
      <c r="H772" s="58">
        <f>IF(A772=0,0,VLOOKUP(A772,[1]HPW!$A$18:$AF$10000,6,0))</f>
        <v>25</v>
      </c>
      <c r="I772" s="58">
        <v>11</v>
      </c>
      <c r="J772" s="58">
        <v>25.804</v>
      </c>
      <c r="K772" s="65">
        <f t="shared" si="29"/>
        <v>2.34581818181818</v>
      </c>
      <c r="L772" s="65"/>
      <c r="M772" s="65"/>
      <c r="N772" s="65"/>
      <c r="O772" s="65"/>
      <c r="P772" s="65"/>
      <c r="Q772" s="65"/>
      <c r="R772" s="65"/>
      <c r="S772" s="71" t="s">
        <v>834</v>
      </c>
      <c r="T772" s="31" t="s">
        <v>816</v>
      </c>
      <c r="U772" s="73">
        <v>0.01</v>
      </c>
    </row>
    <row r="773" customHeight="1" spans="1:21">
      <c r="A773" s="53" t="s">
        <v>870</v>
      </c>
      <c r="B773" s="54">
        <f>IF(A773=0,0,VLOOKUP(A773,[1]HPW!$A$5:$U$10000,21,0))</f>
        <v>25</v>
      </c>
      <c r="C773" s="51">
        <v>92</v>
      </c>
      <c r="D773" s="55" t="s">
        <v>117</v>
      </c>
      <c r="E773" s="56" t="str">
        <f>IF(A773=0,0,VLOOKUP(A773,[1]HPW!$A$18:$AH$10000,28,0))</f>
        <v>FNA18WHA03</v>
      </c>
      <c r="F773" s="57">
        <f>VLOOKUP(A773,[1]HPW!$A$18:$AF$10000,30,0)</f>
        <v>1.53</v>
      </c>
      <c r="G773" s="58" t="str">
        <f>IF(A773=0,0,VLOOKUP(A773,[1]HPW!$A$18:$AH$10000,31,0))</f>
        <v>白色</v>
      </c>
      <c r="H773" s="58">
        <f>IF(A773=0,0,VLOOKUP(A773,[1]HPW!$A$18:$AF$10000,6,0))</f>
        <v>25</v>
      </c>
      <c r="I773" s="58">
        <v>10</v>
      </c>
      <c r="J773" s="58">
        <v>24.98</v>
      </c>
      <c r="K773" s="65">
        <f t="shared" si="29"/>
        <v>2.498</v>
      </c>
      <c r="L773" s="65"/>
      <c r="M773" s="65"/>
      <c r="N773" s="65"/>
      <c r="O773" s="65"/>
      <c r="P773" s="65"/>
      <c r="Q773" s="65"/>
      <c r="R773" s="65"/>
      <c r="S773" s="71" t="s">
        <v>834</v>
      </c>
      <c r="T773" s="31" t="s">
        <v>816</v>
      </c>
      <c r="U773" s="73">
        <v>0.01</v>
      </c>
    </row>
    <row r="774" customHeight="1" spans="1:21">
      <c r="A774" s="53" t="s">
        <v>871</v>
      </c>
      <c r="B774" s="54">
        <f>IF(A774=0,0,VLOOKUP(A774,[1]HPW!$A$5:$U$10000,21,0))</f>
        <v>25</v>
      </c>
      <c r="C774" s="51">
        <v>92</v>
      </c>
      <c r="D774" s="55" t="s">
        <v>117</v>
      </c>
      <c r="E774" s="56" t="str">
        <f>IF(A774=0,0,VLOOKUP(A774,[1]HPW!$A$18:$AH$10000,28,0))</f>
        <v>FNA18WHA03</v>
      </c>
      <c r="F774" s="57">
        <f>VLOOKUP(A774,[1]HPW!$A$18:$AF$10000,30,0)</f>
        <v>1.53</v>
      </c>
      <c r="G774" s="58" t="str">
        <f>IF(A774=0,0,VLOOKUP(A774,[1]HPW!$A$18:$AH$10000,31,0))</f>
        <v>白色</v>
      </c>
      <c r="H774" s="58">
        <f>IF(A774=0,0,VLOOKUP(A774,[1]HPW!$A$18:$AF$10000,6,0))</f>
        <v>25</v>
      </c>
      <c r="I774" s="58">
        <v>10</v>
      </c>
      <c r="J774" s="58">
        <v>26.488</v>
      </c>
      <c r="K774" s="65">
        <f t="shared" si="29"/>
        <v>2.6488</v>
      </c>
      <c r="L774" s="65"/>
      <c r="M774" s="65"/>
      <c r="N774" s="65"/>
      <c r="O774" s="65"/>
      <c r="P774" s="65"/>
      <c r="Q774" s="65"/>
      <c r="R774" s="65"/>
      <c r="S774" s="71" t="s">
        <v>834</v>
      </c>
      <c r="T774" s="31" t="s">
        <v>816</v>
      </c>
      <c r="U774" s="73">
        <v>0.01</v>
      </c>
    </row>
    <row r="775" customHeight="1" spans="1:21">
      <c r="A775" s="53" t="s">
        <v>872</v>
      </c>
      <c r="B775" s="54">
        <f>IF(A775=0,0,VLOOKUP(A775,[1]HPW!$A$5:$U$10000,21,0))</f>
        <v>25</v>
      </c>
      <c r="C775" s="51">
        <v>92</v>
      </c>
      <c r="D775" s="55" t="s">
        <v>117</v>
      </c>
      <c r="E775" s="56" t="str">
        <f>IF(A775=0,0,VLOOKUP(A775,[1]HPW!$A$18:$AH$10000,28,0))</f>
        <v>FNA18WHA03</v>
      </c>
      <c r="F775" s="57">
        <f>VLOOKUP(A775,[1]HPW!$A$18:$AF$10000,30,0)</f>
        <v>1.53</v>
      </c>
      <c r="G775" s="58" t="str">
        <f>IF(A775=0,0,VLOOKUP(A775,[1]HPW!$A$18:$AH$10000,31,0))</f>
        <v>白色</v>
      </c>
      <c r="H775" s="58">
        <f>IF(A775=0,0,VLOOKUP(A775,[1]HPW!$A$18:$AF$10000,6,0))</f>
        <v>25</v>
      </c>
      <c r="I775" s="58">
        <v>9</v>
      </c>
      <c r="J775" s="58">
        <v>25.197</v>
      </c>
      <c r="K775" s="65">
        <f t="shared" si="29"/>
        <v>2.79966666666667</v>
      </c>
      <c r="L775" s="65"/>
      <c r="M775" s="65"/>
      <c r="N775" s="65"/>
      <c r="O775" s="65"/>
      <c r="P775" s="65"/>
      <c r="Q775" s="65"/>
      <c r="R775" s="65"/>
      <c r="S775" s="71" t="s">
        <v>834</v>
      </c>
      <c r="T775" s="31" t="s">
        <v>816</v>
      </c>
      <c r="U775" s="73">
        <v>0.01</v>
      </c>
    </row>
    <row r="776" customHeight="1" spans="1:21">
      <c r="A776" s="53" t="s">
        <v>873</v>
      </c>
      <c r="B776" s="54">
        <f>IF(A776=0,0,VLOOKUP(A776,[1]HPW!$A$5:$U$10000,21,0))</f>
        <v>25</v>
      </c>
      <c r="C776" s="51">
        <v>102</v>
      </c>
      <c r="D776" s="55" t="s">
        <v>117</v>
      </c>
      <c r="E776" s="56" t="str">
        <f>IF(A776=0,0,VLOOKUP(A776,[1]HPW!$A$18:$AH$10000,28,0))</f>
        <v>FNA18WHA03</v>
      </c>
      <c r="F776" s="57">
        <f>VLOOKUP(A776,[1]HPW!$A$18:$AF$10000,30,0)</f>
        <v>1.53</v>
      </c>
      <c r="G776" s="58" t="str">
        <f>IF(A776=0,0,VLOOKUP(A776,[1]HPW!$A$18:$AH$10000,31,0))</f>
        <v>白色</v>
      </c>
      <c r="H776" s="58">
        <f>IF(A776=0,0,VLOOKUP(A776,[1]HPW!$A$18:$AF$10000,6,0))</f>
        <v>25</v>
      </c>
      <c r="I776" s="58">
        <v>7</v>
      </c>
      <c r="J776" s="58">
        <v>22.963</v>
      </c>
      <c r="K776" s="65">
        <f t="shared" si="29"/>
        <v>3.28042857142857</v>
      </c>
      <c r="L776" s="65"/>
      <c r="M776" s="65"/>
      <c r="N776" s="65"/>
      <c r="O776" s="65"/>
      <c r="P776" s="65"/>
      <c r="Q776" s="65"/>
      <c r="R776" s="65"/>
      <c r="S776" s="93" t="s">
        <v>70</v>
      </c>
      <c r="T776" s="31" t="s">
        <v>816</v>
      </c>
      <c r="U776" s="73">
        <v>0.01</v>
      </c>
    </row>
    <row r="777" customHeight="1" spans="1:21">
      <c r="A777" s="53" t="s">
        <v>874</v>
      </c>
      <c r="B777" s="54">
        <f>IF(A777=0,0,VLOOKUP(A777,[1]HPW!$A$5:$U$10000,21,0))</f>
        <v>25</v>
      </c>
      <c r="C777" s="51">
        <v>102</v>
      </c>
      <c r="D777" s="55" t="s">
        <v>117</v>
      </c>
      <c r="E777" s="56" t="str">
        <f>IF(A777=0,0,VLOOKUP(A777,[1]HPW!$A$18:$AH$10000,28,0))</f>
        <v>FNA18WHA03</v>
      </c>
      <c r="F777" s="57">
        <f>VLOOKUP(A777,[1]HPW!$A$18:$AF$10000,30,0)</f>
        <v>1.53</v>
      </c>
      <c r="G777" s="58" t="str">
        <f>IF(A777=0,0,VLOOKUP(A777,[1]HPW!$A$18:$AH$10000,31,0))</f>
        <v>白色</v>
      </c>
      <c r="H777" s="58">
        <f>IF(A777=0,0,VLOOKUP(A777,[1]HPW!$A$18:$AF$10000,6,0))</f>
        <v>25</v>
      </c>
      <c r="I777" s="58">
        <v>6</v>
      </c>
      <c r="J777" s="58">
        <v>22.827</v>
      </c>
      <c r="K777" s="65">
        <f t="shared" si="29"/>
        <v>3.8045</v>
      </c>
      <c r="L777" s="65"/>
      <c r="M777" s="65"/>
      <c r="N777" s="65"/>
      <c r="O777" s="65"/>
      <c r="P777" s="65"/>
      <c r="Q777" s="65"/>
      <c r="R777" s="65"/>
      <c r="S777" s="93" t="s">
        <v>70</v>
      </c>
      <c r="T777" s="31" t="s">
        <v>816</v>
      </c>
      <c r="U777" s="73">
        <v>0.01</v>
      </c>
    </row>
    <row r="778" customHeight="1" spans="1:21">
      <c r="A778" s="53" t="s">
        <v>875</v>
      </c>
      <c r="B778" s="54">
        <f>IF(A778=0,0,VLOOKUP(A778,[1]HPW!$A$5:$U$10000,21,0))</f>
        <v>25</v>
      </c>
      <c r="C778" s="51">
        <v>82</v>
      </c>
      <c r="D778" s="55" t="s">
        <v>117</v>
      </c>
      <c r="E778" s="56" t="str">
        <f>IF(A778=0,0,VLOOKUP(A778,[1]HPW!$A$18:$AH$10000,28,0))</f>
        <v>FNA18WHA03</v>
      </c>
      <c r="F778" s="57">
        <f>VLOOKUP(A778,[1]HPW!$A$18:$AF$10000,30,0)</f>
        <v>1.53</v>
      </c>
      <c r="G778" s="58" t="str">
        <f>IF(A778=0,0,VLOOKUP(A778,[1]HPW!$A$18:$AH$10000,31,0))</f>
        <v>白色</v>
      </c>
      <c r="H778" s="58">
        <f>IF(A778=0,0,VLOOKUP(A778,[1]HPW!$A$18:$AF$10000,6,0))</f>
        <v>25</v>
      </c>
      <c r="I778" s="58">
        <v>6</v>
      </c>
      <c r="J778" s="58">
        <v>13.536</v>
      </c>
      <c r="K778" s="65">
        <f t="shared" ref="K778:K809" si="30">J778/I778</f>
        <v>2.256</v>
      </c>
      <c r="L778" s="65"/>
      <c r="M778" s="65"/>
      <c r="N778" s="65"/>
      <c r="O778" s="65"/>
      <c r="P778" s="65"/>
      <c r="Q778" s="65"/>
      <c r="R778" s="65"/>
      <c r="S778" s="93" t="s">
        <v>876</v>
      </c>
      <c r="T778" s="31" t="s">
        <v>816</v>
      </c>
      <c r="U778" s="73">
        <v>0.01</v>
      </c>
    </row>
    <row r="779" customHeight="1" spans="1:21">
      <c r="A779" s="53" t="s">
        <v>877</v>
      </c>
      <c r="B779" s="54">
        <f>IF(A779=0,0,VLOOKUP(A779,[1]HPW!$A$5:$U$10000,21,0))</f>
        <v>25</v>
      </c>
      <c r="C779" s="51">
        <v>82</v>
      </c>
      <c r="D779" s="55" t="s">
        <v>117</v>
      </c>
      <c r="E779" s="56" t="str">
        <f>IF(A779=0,0,VLOOKUP(A779,[1]HPW!$A$18:$AH$10000,28,0))</f>
        <v>FNA18WHA03</v>
      </c>
      <c r="F779" s="57">
        <f>VLOOKUP(A779,[1]HPW!$A$18:$AF$10000,30,0)</f>
        <v>1.53</v>
      </c>
      <c r="G779" s="58" t="str">
        <f>IF(A779=0,0,VLOOKUP(A779,[1]HPW!$A$18:$AH$10000,31,0))</f>
        <v>白色</v>
      </c>
      <c r="H779" s="58">
        <f>IF(A779=0,0,VLOOKUP(A779,[1]HPW!$A$18:$AF$10000,6,0))</f>
        <v>25</v>
      </c>
      <c r="I779" s="58">
        <v>6</v>
      </c>
      <c r="J779" s="58">
        <v>14.425</v>
      </c>
      <c r="K779" s="65">
        <f t="shared" si="30"/>
        <v>2.40416666666667</v>
      </c>
      <c r="L779" s="65"/>
      <c r="M779" s="65"/>
      <c r="N779" s="65"/>
      <c r="O779" s="65"/>
      <c r="P779" s="65"/>
      <c r="Q779" s="65"/>
      <c r="R779" s="65"/>
      <c r="S779" s="93" t="s">
        <v>876</v>
      </c>
      <c r="T779" s="31" t="s">
        <v>816</v>
      </c>
      <c r="U779" s="73">
        <v>0.01</v>
      </c>
    </row>
    <row r="780" customHeight="1" spans="1:21">
      <c r="A780" s="53" t="s">
        <v>878</v>
      </c>
      <c r="B780" s="54">
        <f>IF(A780=0,0,VLOOKUP(A780,[1]HPW!$A$5:$U$10000,21,0))</f>
        <v>25</v>
      </c>
      <c r="C780" s="51">
        <v>82</v>
      </c>
      <c r="D780" s="55" t="s">
        <v>117</v>
      </c>
      <c r="E780" s="56" t="str">
        <f>IF(A780=0,0,VLOOKUP(A780,[1]HPW!$A$18:$AH$10000,28,0))</f>
        <v>FNA18WHA03</v>
      </c>
      <c r="F780" s="57">
        <f>VLOOKUP(A780,[1]HPW!$A$18:$AF$10000,30,0)</f>
        <v>1.53</v>
      </c>
      <c r="G780" s="58" t="str">
        <f>IF(A780=0,0,VLOOKUP(A780,[1]HPW!$A$18:$AH$10000,31,0))</f>
        <v>白色</v>
      </c>
      <c r="H780" s="58">
        <f>IF(A780=0,0,VLOOKUP(A780,[1]HPW!$A$18:$AF$10000,6,0))</f>
        <v>25</v>
      </c>
      <c r="I780" s="58">
        <v>10</v>
      </c>
      <c r="J780" s="58">
        <v>25.824</v>
      </c>
      <c r="K780" s="65">
        <f t="shared" si="30"/>
        <v>2.5824</v>
      </c>
      <c r="L780" s="65"/>
      <c r="M780" s="65"/>
      <c r="N780" s="65"/>
      <c r="O780" s="65"/>
      <c r="P780" s="65"/>
      <c r="Q780" s="65"/>
      <c r="R780" s="65"/>
      <c r="S780" s="93" t="s">
        <v>876</v>
      </c>
      <c r="T780" s="31" t="s">
        <v>816</v>
      </c>
      <c r="U780" s="73">
        <v>0.01</v>
      </c>
    </row>
    <row r="781" customHeight="1" spans="1:21">
      <c r="A781" s="53" t="s">
        <v>879</v>
      </c>
      <c r="B781" s="54">
        <f>IF(A781=0,0,VLOOKUP(A781,[1]HPW!$A$5:$U$10000,21,0))</f>
        <v>25</v>
      </c>
      <c r="C781" s="51">
        <v>92</v>
      </c>
      <c r="D781" s="55" t="s">
        <v>117</v>
      </c>
      <c r="E781" s="56" t="str">
        <f>IF(A781=0,0,VLOOKUP(A781,[1]HPW!$A$18:$AH$10000,28,0))</f>
        <v>FNA18WHA03</v>
      </c>
      <c r="F781" s="57">
        <f>VLOOKUP(A781,[1]HPW!$A$18:$AF$10000,30,0)</f>
        <v>1.53</v>
      </c>
      <c r="G781" s="58" t="str">
        <f>IF(A781=0,0,VLOOKUP(A781,[1]HPW!$A$18:$AH$10000,31,0))</f>
        <v>白色</v>
      </c>
      <c r="H781" s="58">
        <f>IF(A781=0,0,VLOOKUP(A781,[1]HPW!$A$18:$AF$10000,6,0))</f>
        <v>25</v>
      </c>
      <c r="I781" s="58">
        <v>9</v>
      </c>
      <c r="J781" s="58">
        <v>24.589</v>
      </c>
      <c r="K781" s="65">
        <f t="shared" si="30"/>
        <v>2.73211111111111</v>
      </c>
      <c r="L781" s="65"/>
      <c r="M781" s="65"/>
      <c r="N781" s="65"/>
      <c r="O781" s="65"/>
      <c r="P781" s="65"/>
      <c r="Q781" s="65"/>
      <c r="R781" s="65"/>
      <c r="S781" s="93" t="s">
        <v>876</v>
      </c>
      <c r="T781" s="31" t="s">
        <v>816</v>
      </c>
      <c r="U781" s="73">
        <v>0.01</v>
      </c>
    </row>
    <row r="782" customHeight="1" spans="1:21">
      <c r="A782" s="53" t="s">
        <v>880</v>
      </c>
      <c r="B782" s="54">
        <f>IF(A782=0,0,VLOOKUP(A782,[1]HPW!$A$5:$U$10000,21,0))</f>
        <v>25</v>
      </c>
      <c r="C782" s="51">
        <v>92</v>
      </c>
      <c r="D782" s="55" t="s">
        <v>117</v>
      </c>
      <c r="E782" s="56" t="str">
        <f>IF(A782=0,0,VLOOKUP(A782,[1]HPW!$A$18:$AH$10000,28,0))</f>
        <v>FNA18WHA03</v>
      </c>
      <c r="F782" s="57">
        <f>VLOOKUP(A782,[1]HPW!$A$18:$AF$10000,30,0)</f>
        <v>1.53</v>
      </c>
      <c r="G782" s="58" t="str">
        <f>IF(A782=0,0,VLOOKUP(A782,[1]HPW!$A$18:$AH$10000,31,0))</f>
        <v>白色</v>
      </c>
      <c r="H782" s="58">
        <f>IF(A782=0,0,VLOOKUP(A782,[1]HPW!$A$18:$AF$10000,6,0))</f>
        <v>25</v>
      </c>
      <c r="I782" s="58">
        <v>8</v>
      </c>
      <c r="J782" s="58">
        <v>23.288</v>
      </c>
      <c r="K782" s="65">
        <f t="shared" si="30"/>
        <v>2.911</v>
      </c>
      <c r="L782" s="65"/>
      <c r="M782" s="65"/>
      <c r="N782" s="65"/>
      <c r="O782" s="65"/>
      <c r="P782" s="65"/>
      <c r="Q782" s="65"/>
      <c r="R782" s="65"/>
      <c r="S782" s="93" t="s">
        <v>876</v>
      </c>
      <c r="T782" s="31" t="s">
        <v>816</v>
      </c>
      <c r="U782" s="73">
        <v>0.01</v>
      </c>
    </row>
    <row r="783" customHeight="1" spans="1:21">
      <c r="A783" s="53" t="s">
        <v>881</v>
      </c>
      <c r="B783" s="54">
        <f>IF(A783=0,0,VLOOKUP(A783,[1]HPW!$A$5:$U$10000,21,0))</f>
        <v>25</v>
      </c>
      <c r="C783" s="51">
        <v>92</v>
      </c>
      <c r="D783" s="55" t="s">
        <v>117</v>
      </c>
      <c r="E783" s="56" t="str">
        <f>IF(A783=0,0,VLOOKUP(A783,[1]HPW!$A$18:$AH$10000,28,0))</f>
        <v>FNA18WHA03</v>
      </c>
      <c r="F783" s="57">
        <f>VLOOKUP(A783,[1]HPW!$A$18:$AF$10000,30,0)</f>
        <v>1.53</v>
      </c>
      <c r="G783" s="58" t="str">
        <f>IF(A783=0,0,VLOOKUP(A783,[1]HPW!$A$18:$AH$10000,31,0))</f>
        <v>白色</v>
      </c>
      <c r="H783" s="58">
        <f>IF(A783=0,0,VLOOKUP(A783,[1]HPW!$A$18:$AF$10000,6,0))</f>
        <v>25</v>
      </c>
      <c r="I783" s="58">
        <v>8</v>
      </c>
      <c r="J783" s="58">
        <v>25.061</v>
      </c>
      <c r="K783" s="65">
        <f t="shared" si="30"/>
        <v>3.132625</v>
      </c>
      <c r="L783" s="65"/>
      <c r="M783" s="65"/>
      <c r="N783" s="65"/>
      <c r="O783" s="65"/>
      <c r="P783" s="65"/>
      <c r="Q783" s="65"/>
      <c r="R783" s="65"/>
      <c r="S783" s="93" t="s">
        <v>876</v>
      </c>
      <c r="T783" s="31" t="s">
        <v>816</v>
      </c>
      <c r="U783" s="73">
        <v>0.01</v>
      </c>
    </row>
    <row r="784" customHeight="1" spans="1:21">
      <c r="A784" s="53" t="s">
        <v>882</v>
      </c>
      <c r="B784" s="54">
        <f>IF(A784=0,0,VLOOKUP(A784,[1]HPW!$A$5:$U$10000,21,0))</f>
        <v>25</v>
      </c>
      <c r="C784" s="51">
        <v>102</v>
      </c>
      <c r="D784" s="55" t="s">
        <v>117</v>
      </c>
      <c r="E784" s="56" t="str">
        <f>IF(A784=0,0,VLOOKUP(A784,[1]HPW!$A$18:$AH$10000,28,0))</f>
        <v>FNA18WHA03</v>
      </c>
      <c r="F784" s="57">
        <f>VLOOKUP(A784,[1]HPW!$A$18:$AF$10000,30,0)</f>
        <v>1.53</v>
      </c>
      <c r="G784" s="58" t="str">
        <f>IF(A784=0,0,VLOOKUP(A784,[1]HPW!$A$18:$AH$10000,31,0))</f>
        <v>白色</v>
      </c>
      <c r="H784" s="58">
        <f>IF(A784=0,0,VLOOKUP(A784,[1]HPW!$A$18:$AF$10000,6,0))</f>
        <v>25</v>
      </c>
      <c r="I784" s="58">
        <v>6</v>
      </c>
      <c r="J784" s="58">
        <v>20.299</v>
      </c>
      <c r="K784" s="65">
        <f t="shared" si="30"/>
        <v>3.38316666666667</v>
      </c>
      <c r="L784" s="65"/>
      <c r="M784" s="65"/>
      <c r="N784" s="65"/>
      <c r="O784" s="65"/>
      <c r="P784" s="65"/>
      <c r="Q784" s="65"/>
      <c r="R784" s="65"/>
      <c r="S784" s="93" t="s">
        <v>70</v>
      </c>
      <c r="T784" s="31" t="s">
        <v>816</v>
      </c>
      <c r="U784" s="73">
        <v>0.01</v>
      </c>
    </row>
    <row r="785" customHeight="1" spans="1:21">
      <c r="A785" s="53" t="s">
        <v>883</v>
      </c>
      <c r="B785" s="54">
        <f>IF(A785=0,0,VLOOKUP(A785,[1]HPW!$A$5:$U$10000,21,0))</f>
        <v>25</v>
      </c>
      <c r="C785" s="51">
        <v>102</v>
      </c>
      <c r="D785" s="55" t="s">
        <v>117</v>
      </c>
      <c r="E785" s="56" t="str">
        <f>IF(A785=0,0,VLOOKUP(A785,[1]HPW!$A$18:$AH$10000,28,0))</f>
        <v>FNA18WHA03</v>
      </c>
      <c r="F785" s="57">
        <f>VLOOKUP(A785,[1]HPW!$A$18:$AF$10000,30,0)</f>
        <v>1.53</v>
      </c>
      <c r="G785" s="58" t="str">
        <f>IF(A785=0,0,VLOOKUP(A785,[1]HPW!$A$18:$AH$10000,31,0))</f>
        <v>白色</v>
      </c>
      <c r="H785" s="58">
        <f>IF(A785=0,0,VLOOKUP(A785,[1]HPW!$A$18:$AF$10000,6,0))</f>
        <v>25</v>
      </c>
      <c r="I785" s="58">
        <v>6</v>
      </c>
      <c r="J785" s="58">
        <v>23.209</v>
      </c>
      <c r="K785" s="65">
        <f t="shared" si="30"/>
        <v>3.86816666666667</v>
      </c>
      <c r="L785" s="65"/>
      <c r="M785" s="65"/>
      <c r="N785" s="65"/>
      <c r="O785" s="65"/>
      <c r="P785" s="65"/>
      <c r="Q785" s="65"/>
      <c r="R785" s="65"/>
      <c r="S785" s="72" t="s">
        <v>70</v>
      </c>
      <c r="T785" s="31" t="s">
        <v>816</v>
      </c>
      <c r="U785" s="73">
        <v>0.01</v>
      </c>
    </row>
    <row r="786" customHeight="1" spans="1:21">
      <c r="A786" s="53" t="s">
        <v>884</v>
      </c>
      <c r="B786" s="54">
        <f>IF(A786=0,0,VLOOKUP(A786,[1]HPW!$A$5:$U$10000,21,0))</f>
        <v>25</v>
      </c>
      <c r="C786" s="51">
        <v>82</v>
      </c>
      <c r="D786" s="55" t="s">
        <v>117</v>
      </c>
      <c r="E786" s="56" t="str">
        <f>IF(A786=0,0,VLOOKUP(A786,[1]HPW!$A$18:$AH$10000,28,0))</f>
        <v>FNA18WHA03</v>
      </c>
      <c r="F786" s="57">
        <f>VLOOKUP(A786,[1]HPW!$A$18:$AF$10000,30,0)</f>
        <v>1.53</v>
      </c>
      <c r="G786" s="58" t="str">
        <f>IF(A786=0,0,VLOOKUP(A786,[1]HPW!$A$18:$AH$10000,31,0))</f>
        <v>白色</v>
      </c>
      <c r="H786" s="58">
        <f>IF(A786=0,0,VLOOKUP(A786,[1]HPW!$A$18:$AF$10000,6,0))</f>
        <v>50</v>
      </c>
      <c r="I786" s="58">
        <v>6</v>
      </c>
      <c r="J786" s="58">
        <v>11.995</v>
      </c>
      <c r="K786" s="65">
        <f t="shared" si="30"/>
        <v>1.99916666666667</v>
      </c>
      <c r="L786" s="65"/>
      <c r="M786" s="65"/>
      <c r="N786" s="65"/>
      <c r="O786" s="65"/>
      <c r="P786" s="65"/>
      <c r="Q786" s="65"/>
      <c r="R786" s="65"/>
      <c r="S786" s="93"/>
      <c r="T786" s="31" t="s">
        <v>816</v>
      </c>
      <c r="U786" s="73">
        <v>0.01</v>
      </c>
    </row>
    <row r="787" customHeight="1" spans="1:21">
      <c r="A787" s="53" t="s">
        <v>885</v>
      </c>
      <c r="B787" s="54">
        <f>IF(A787=0,0,VLOOKUP(A787,[1]HPW!$A$5:$U$10000,21,0))</f>
        <v>25</v>
      </c>
      <c r="C787" s="51">
        <v>82</v>
      </c>
      <c r="D787" s="55" t="s">
        <v>117</v>
      </c>
      <c r="E787" s="56" t="str">
        <f>IF(A787=0,0,VLOOKUP(A787,[1]HPW!$A$18:$AH$10000,28,0))</f>
        <v>FNA18WHA03</v>
      </c>
      <c r="F787" s="57">
        <f>VLOOKUP(A787,[1]HPW!$A$18:$AF$10000,30,0)</f>
        <v>1.53</v>
      </c>
      <c r="G787" s="58" t="str">
        <f>IF(A787=0,0,VLOOKUP(A787,[1]HPW!$A$18:$AH$10000,31,0))</f>
        <v>白色</v>
      </c>
      <c r="H787" s="58">
        <f>IF(A787=0,0,VLOOKUP(A787,[1]HPW!$A$18:$AF$10000,6,0))</f>
        <v>50</v>
      </c>
      <c r="I787" s="58">
        <v>6</v>
      </c>
      <c r="J787" s="58">
        <v>12.975</v>
      </c>
      <c r="K787" s="65">
        <f t="shared" si="30"/>
        <v>2.1625</v>
      </c>
      <c r="L787" s="65"/>
      <c r="M787" s="65"/>
      <c r="N787" s="65"/>
      <c r="O787" s="65"/>
      <c r="P787" s="65"/>
      <c r="Q787" s="65"/>
      <c r="R787" s="65"/>
      <c r="S787" s="93"/>
      <c r="T787" s="31" t="s">
        <v>816</v>
      </c>
      <c r="U787" s="73">
        <v>0.01</v>
      </c>
    </row>
    <row r="788" customHeight="1" spans="1:21">
      <c r="A788" s="53" t="s">
        <v>886</v>
      </c>
      <c r="B788" s="54">
        <f>IF(A788=0,0,VLOOKUP(A788,[1]HPW!$A$5:$U$10000,21,0))</f>
        <v>25</v>
      </c>
      <c r="C788" s="51">
        <v>82</v>
      </c>
      <c r="D788" s="55" t="s">
        <v>117</v>
      </c>
      <c r="E788" s="56" t="str">
        <f>IF(A788=0,0,VLOOKUP(A788,[1]HPW!$A$18:$AH$10000,28,0))</f>
        <v>FNA18WHA03</v>
      </c>
      <c r="F788" s="57">
        <f>VLOOKUP(A788,[1]HPW!$A$18:$AF$10000,30,0)</f>
        <v>1.53</v>
      </c>
      <c r="G788" s="58" t="str">
        <f>IF(A788=0,0,VLOOKUP(A788,[1]HPW!$A$18:$AH$10000,31,0))</f>
        <v>白色</v>
      </c>
      <c r="H788" s="58">
        <f>IF(A788=0,0,VLOOKUP(A788,[1]HPW!$A$18:$AF$10000,6,0))</f>
        <v>50</v>
      </c>
      <c r="I788" s="58">
        <v>10</v>
      </c>
      <c r="J788" s="58">
        <v>23.173</v>
      </c>
      <c r="K788" s="65">
        <f t="shared" si="30"/>
        <v>2.3173</v>
      </c>
      <c r="L788" s="65"/>
      <c r="M788" s="65"/>
      <c r="N788" s="65"/>
      <c r="O788" s="65"/>
      <c r="P788" s="65"/>
      <c r="Q788" s="65"/>
      <c r="R788" s="65"/>
      <c r="S788" s="93"/>
      <c r="T788" s="31" t="s">
        <v>816</v>
      </c>
      <c r="U788" s="73">
        <v>0.01</v>
      </c>
    </row>
    <row r="789" customHeight="1" spans="1:21">
      <c r="A789" s="53" t="s">
        <v>887</v>
      </c>
      <c r="B789" s="54">
        <f>IF(A789=0,0,VLOOKUP(A789,[1]HPW!$A$5:$U$10000,21,0))</f>
        <v>25</v>
      </c>
      <c r="C789" s="51">
        <v>92</v>
      </c>
      <c r="D789" s="55" t="s">
        <v>117</v>
      </c>
      <c r="E789" s="56" t="str">
        <f>IF(A789=0,0,VLOOKUP(A789,[1]HPW!$A$18:$AH$10000,28,0))</f>
        <v>FNA18WHA03</v>
      </c>
      <c r="F789" s="57">
        <f>VLOOKUP(A789,[1]HPW!$A$18:$AF$10000,30,0)</f>
        <v>1.53</v>
      </c>
      <c r="G789" s="58" t="str">
        <f>IF(A789=0,0,VLOOKUP(A789,[1]HPW!$A$18:$AH$10000,31,0))</f>
        <v>白色</v>
      </c>
      <c r="H789" s="58">
        <f>IF(A789=0,0,VLOOKUP(A789,[1]HPW!$A$18:$AF$10000,6,0))</f>
        <v>50</v>
      </c>
      <c r="I789" s="58">
        <v>10</v>
      </c>
      <c r="J789" s="58">
        <v>24.604</v>
      </c>
      <c r="K789" s="65">
        <f t="shared" si="30"/>
        <v>2.4604</v>
      </c>
      <c r="L789" s="65"/>
      <c r="M789" s="65"/>
      <c r="N789" s="65"/>
      <c r="O789" s="65"/>
      <c r="P789" s="65"/>
      <c r="Q789" s="65"/>
      <c r="R789" s="65"/>
      <c r="S789" s="93"/>
      <c r="T789" s="31" t="s">
        <v>816</v>
      </c>
      <c r="U789" s="73">
        <v>0.01</v>
      </c>
    </row>
    <row r="790" customHeight="1" spans="1:21">
      <c r="A790" s="53" t="s">
        <v>888</v>
      </c>
      <c r="B790" s="54">
        <f>IF(A790=0,0,VLOOKUP(A790,[1]HPW!$A$5:$U$10000,21,0))</f>
        <v>20</v>
      </c>
      <c r="C790" s="51">
        <v>92</v>
      </c>
      <c r="D790" s="55" t="s">
        <v>117</v>
      </c>
      <c r="E790" s="56" t="str">
        <f>IF(A790=0,0,VLOOKUP(A790,[1]HPW!$A$18:$AH$10000,28,0))</f>
        <v>FNA18WHA03</v>
      </c>
      <c r="F790" s="57">
        <f>VLOOKUP(A790,[1]HPW!$A$18:$AF$10000,30,0)</f>
        <v>1.53</v>
      </c>
      <c r="G790" s="58" t="str">
        <f>IF(A790=0,0,VLOOKUP(A790,[1]HPW!$A$18:$AH$10000,31,0))</f>
        <v>白色</v>
      </c>
      <c r="H790" s="58">
        <f>IF(A790=0,0,VLOOKUP(A790,[1]HPW!$A$18:$AF$10000,6,0))</f>
        <v>40</v>
      </c>
      <c r="I790" s="58">
        <v>8</v>
      </c>
      <c r="J790" s="58">
        <v>20.959</v>
      </c>
      <c r="K790" s="65">
        <f t="shared" si="30"/>
        <v>2.619875</v>
      </c>
      <c r="L790" s="65"/>
      <c r="M790" s="65"/>
      <c r="N790" s="65"/>
      <c r="O790" s="65"/>
      <c r="P790" s="65"/>
      <c r="Q790" s="65"/>
      <c r="R790" s="65"/>
      <c r="S790" s="93"/>
      <c r="T790" s="31" t="s">
        <v>816</v>
      </c>
      <c r="U790" s="73">
        <v>0.01</v>
      </c>
    </row>
    <row r="791" customHeight="1" spans="1:21">
      <c r="A791" s="53" t="s">
        <v>889</v>
      </c>
      <c r="B791" s="54">
        <f>IF(A791=0,0,VLOOKUP(A791,[1]HPW!$A$5:$U$10000,21,0))</f>
        <v>20</v>
      </c>
      <c r="C791" s="51">
        <v>92</v>
      </c>
      <c r="D791" s="55" t="s">
        <v>117</v>
      </c>
      <c r="E791" s="56" t="str">
        <f>IF(A791=0,0,VLOOKUP(A791,[1]HPW!$A$18:$AH$10000,28,0))</f>
        <v>FNA18WHA03</v>
      </c>
      <c r="F791" s="57">
        <f>VLOOKUP(A791,[1]HPW!$A$18:$AF$10000,30,0)</f>
        <v>1.53</v>
      </c>
      <c r="G791" s="58" t="str">
        <f>IF(A791=0,0,VLOOKUP(A791,[1]HPW!$A$18:$AH$10000,31,0))</f>
        <v>白色</v>
      </c>
      <c r="H791" s="58">
        <f>IF(A791=0,0,VLOOKUP(A791,[1]HPW!$A$18:$AF$10000,6,0))</f>
        <v>40</v>
      </c>
      <c r="I791" s="58">
        <v>6</v>
      </c>
      <c r="J791" s="58">
        <v>16.965</v>
      </c>
      <c r="K791" s="65">
        <f t="shared" si="30"/>
        <v>2.8275</v>
      </c>
      <c r="L791" s="65"/>
      <c r="M791" s="65"/>
      <c r="N791" s="65"/>
      <c r="O791" s="65"/>
      <c r="P791" s="65"/>
      <c r="Q791" s="65"/>
      <c r="R791" s="65"/>
      <c r="S791" s="93"/>
      <c r="T791" s="31" t="s">
        <v>816</v>
      </c>
      <c r="U791" s="73">
        <v>0.01</v>
      </c>
    </row>
    <row r="792" customHeight="1" spans="1:21">
      <c r="A792" s="53" t="s">
        <v>890</v>
      </c>
      <c r="B792" s="54">
        <f>IF(A792=0,0,VLOOKUP(A792,[1]HPW!$A$5:$U$10000,21,0))</f>
        <v>50</v>
      </c>
      <c r="C792" s="51">
        <v>82</v>
      </c>
      <c r="D792" s="55" t="s">
        <v>117</v>
      </c>
      <c r="E792" s="56" t="str">
        <f>IF(A792=0,0,VLOOKUP(A792,[1]HPW!$A$18:$AH$10000,28,0))</f>
        <v>FNA18WHA03</v>
      </c>
      <c r="F792" s="57">
        <f>VLOOKUP(A792,[1]HPW!$A$18:$AF$10000,30,0)</f>
        <v>1.53</v>
      </c>
      <c r="G792" s="58" t="str">
        <f>IF(A792=0,0,VLOOKUP(A792,[1]HPW!$A$18:$AH$10000,31,0))</f>
        <v>白色</v>
      </c>
      <c r="H792" s="58">
        <f>IF(A792=0,0,VLOOKUP(A792,[1]HPW!$A$18:$AF$10000,6,0))</f>
        <v>50</v>
      </c>
      <c r="I792" s="58">
        <v>6</v>
      </c>
      <c r="J792" s="58">
        <v>11.718</v>
      </c>
      <c r="K792" s="65">
        <f t="shared" si="30"/>
        <v>1.953</v>
      </c>
      <c r="L792" s="65"/>
      <c r="M792" s="65"/>
      <c r="N792" s="65"/>
      <c r="O792" s="65"/>
      <c r="P792" s="65"/>
      <c r="Q792" s="65"/>
      <c r="R792" s="65"/>
      <c r="S792" s="72" t="s">
        <v>70</v>
      </c>
      <c r="T792" s="31" t="s">
        <v>816</v>
      </c>
      <c r="U792" s="73">
        <v>0.01</v>
      </c>
    </row>
    <row r="793" customHeight="1" spans="1:21">
      <c r="A793" s="53" t="s">
        <v>891</v>
      </c>
      <c r="B793" s="54">
        <f>IF(A793=0,0,VLOOKUP(A793,[1]HPW!$A$5:$U$10000,21,0))</f>
        <v>50</v>
      </c>
      <c r="C793" s="51">
        <v>82</v>
      </c>
      <c r="D793" s="55" t="s">
        <v>117</v>
      </c>
      <c r="E793" s="56" t="str">
        <f>IF(A793=0,0,VLOOKUP(A793,[1]HPW!$A$18:$AH$10000,28,0))</f>
        <v>FNA18WHA03</v>
      </c>
      <c r="F793" s="57">
        <f>VLOOKUP(A793,[1]HPW!$A$18:$AF$10000,30,0)</f>
        <v>1.53</v>
      </c>
      <c r="G793" s="58" t="str">
        <f>IF(A793=0,0,VLOOKUP(A793,[1]HPW!$A$18:$AH$10000,31,0))</f>
        <v>白色</v>
      </c>
      <c r="H793" s="58">
        <f>IF(A793=0,0,VLOOKUP(A793,[1]HPW!$A$18:$AF$10000,6,0))</f>
        <v>50</v>
      </c>
      <c r="I793" s="58">
        <v>10</v>
      </c>
      <c r="J793" s="58">
        <v>20.959</v>
      </c>
      <c r="K793" s="65">
        <f t="shared" si="30"/>
        <v>2.0959</v>
      </c>
      <c r="L793" s="65"/>
      <c r="M793" s="65"/>
      <c r="N793" s="65"/>
      <c r="O793" s="65"/>
      <c r="P793" s="65"/>
      <c r="Q793" s="65"/>
      <c r="R793" s="65"/>
      <c r="S793" s="72" t="s">
        <v>70</v>
      </c>
      <c r="T793" s="31" t="s">
        <v>816</v>
      </c>
      <c r="U793" s="73">
        <v>0.01</v>
      </c>
    </row>
    <row r="794" customHeight="1" spans="1:21">
      <c r="A794" s="53" t="s">
        <v>892</v>
      </c>
      <c r="B794" s="54">
        <f>IF(A794=0,0,VLOOKUP(A794,[1]HPW!$A$5:$U$10000,21,0))</f>
        <v>50</v>
      </c>
      <c r="C794" s="51">
        <v>82</v>
      </c>
      <c r="D794" s="55" t="s">
        <v>117</v>
      </c>
      <c r="E794" s="56" t="str">
        <f>IF(A794=0,0,VLOOKUP(A794,[1]HPW!$A$18:$AH$10000,28,0))</f>
        <v>FNA18WHA03</v>
      </c>
      <c r="F794" s="57">
        <f>VLOOKUP(A794,[1]HPW!$A$18:$AF$10000,30,0)</f>
        <v>1.53</v>
      </c>
      <c r="G794" s="58" t="str">
        <f>IF(A794=0,0,VLOOKUP(A794,[1]HPW!$A$18:$AH$10000,31,0))</f>
        <v>白色</v>
      </c>
      <c r="H794" s="58">
        <f>IF(A794=0,0,VLOOKUP(A794,[1]HPW!$A$18:$AF$10000,6,0))</f>
        <v>50</v>
      </c>
      <c r="I794" s="58">
        <v>11</v>
      </c>
      <c r="J794" s="58">
        <v>24.766</v>
      </c>
      <c r="K794" s="65">
        <f t="shared" si="30"/>
        <v>2.25145454545455</v>
      </c>
      <c r="L794" s="65"/>
      <c r="M794" s="65"/>
      <c r="N794" s="65"/>
      <c r="O794" s="65"/>
      <c r="P794" s="65"/>
      <c r="Q794" s="65"/>
      <c r="R794" s="65"/>
      <c r="S794" s="72" t="s">
        <v>70</v>
      </c>
      <c r="T794" s="31" t="s">
        <v>816</v>
      </c>
      <c r="U794" s="73">
        <v>0.01</v>
      </c>
    </row>
    <row r="795" customHeight="1" spans="1:21">
      <c r="A795" s="53" t="s">
        <v>893</v>
      </c>
      <c r="B795" s="54">
        <f>IF(A795=0,0,VLOOKUP(A795,[1]HPW!$A$5:$U$10000,21,0))</f>
        <v>50</v>
      </c>
      <c r="C795" s="51">
        <v>92</v>
      </c>
      <c r="D795" s="55" t="s">
        <v>117</v>
      </c>
      <c r="E795" s="56" t="str">
        <f>IF(A795=0,0,VLOOKUP(A795,[1]HPW!$A$18:$AH$10000,28,0))</f>
        <v>FNA18WHA03</v>
      </c>
      <c r="F795" s="57">
        <f>VLOOKUP(A795,[1]HPW!$A$18:$AF$10000,30,0)</f>
        <v>1.53</v>
      </c>
      <c r="G795" s="58" t="str">
        <f>IF(A795=0,0,VLOOKUP(A795,[1]HPW!$A$18:$AH$10000,31,0))</f>
        <v>白色</v>
      </c>
      <c r="H795" s="58">
        <f>IF(A795=0,0,VLOOKUP(A795,[1]HPW!$A$18:$AF$10000,6,0))</f>
        <v>50</v>
      </c>
      <c r="I795" s="58">
        <v>10</v>
      </c>
      <c r="J795" s="58">
        <v>24.554</v>
      </c>
      <c r="K795" s="65">
        <f t="shared" si="30"/>
        <v>2.4554</v>
      </c>
      <c r="L795" s="65"/>
      <c r="M795" s="65"/>
      <c r="N795" s="65"/>
      <c r="O795" s="65"/>
      <c r="P795" s="65"/>
      <c r="Q795" s="65"/>
      <c r="R795" s="65"/>
      <c r="S795" s="72" t="s">
        <v>70</v>
      </c>
      <c r="T795" s="31" t="s">
        <v>816</v>
      </c>
      <c r="U795" s="73">
        <v>0.01</v>
      </c>
    </row>
    <row r="796" customHeight="1" spans="1:21">
      <c r="A796" s="53" t="s">
        <v>894</v>
      </c>
      <c r="B796" s="54">
        <f>IF(A796=0,0,VLOOKUP(A796,[1]HPW!$A$5:$U$10000,21,0))</f>
        <v>50</v>
      </c>
      <c r="C796" s="51">
        <v>92</v>
      </c>
      <c r="D796" s="55" t="s">
        <v>117</v>
      </c>
      <c r="E796" s="56" t="str">
        <f>IF(A796=0,0,VLOOKUP(A796,[1]HPW!$A$18:$AH$10000,28,0))</f>
        <v>FNA18WHA03</v>
      </c>
      <c r="F796" s="57">
        <f>VLOOKUP(A796,[1]HPW!$A$18:$AF$10000,30,0)</f>
        <v>1.53</v>
      </c>
      <c r="G796" s="58" t="str">
        <f>IF(A796=0,0,VLOOKUP(A796,[1]HPW!$A$18:$AH$10000,31,0))</f>
        <v>白色</v>
      </c>
      <c r="H796" s="58">
        <f>IF(A796=0,0,VLOOKUP(A796,[1]HPW!$A$18:$AF$10000,6,0))</f>
        <v>50</v>
      </c>
      <c r="I796" s="58">
        <v>10</v>
      </c>
      <c r="J796" s="58">
        <v>26.293</v>
      </c>
      <c r="K796" s="65">
        <f t="shared" si="30"/>
        <v>2.6293</v>
      </c>
      <c r="L796" s="65"/>
      <c r="M796" s="65"/>
      <c r="N796" s="65"/>
      <c r="O796" s="65"/>
      <c r="P796" s="65"/>
      <c r="Q796" s="65"/>
      <c r="R796" s="65"/>
      <c r="S796" s="72" t="s">
        <v>70</v>
      </c>
      <c r="T796" s="31" t="s">
        <v>816</v>
      </c>
      <c r="U796" s="73">
        <v>0.01</v>
      </c>
    </row>
    <row r="797" customHeight="1" spans="1:21">
      <c r="A797" s="53" t="s">
        <v>895</v>
      </c>
      <c r="B797" s="54">
        <f>IF(A797=0,0,VLOOKUP(A797,[1]HPW!$A$5:$U$10000,21,0))</f>
        <v>50</v>
      </c>
      <c r="C797" s="51">
        <v>92</v>
      </c>
      <c r="D797" s="55" t="s">
        <v>117</v>
      </c>
      <c r="E797" s="56" t="str">
        <f>IF(A797=0,0,VLOOKUP(A797,[1]HPW!$A$18:$AH$10000,28,0))</f>
        <v>FNA18WHA03</v>
      </c>
      <c r="F797" s="57">
        <f>VLOOKUP(A797,[1]HPW!$A$18:$AF$10000,30,0)</f>
        <v>1.53</v>
      </c>
      <c r="G797" s="58" t="str">
        <f>IF(A797=0,0,VLOOKUP(A797,[1]HPW!$A$18:$AH$10000,31,0))</f>
        <v>白色</v>
      </c>
      <c r="H797" s="58">
        <f>IF(A797=0,0,VLOOKUP(A797,[1]HPW!$A$18:$AF$10000,6,0))</f>
        <v>50</v>
      </c>
      <c r="I797" s="58">
        <v>9</v>
      </c>
      <c r="J797" s="58">
        <v>25.258</v>
      </c>
      <c r="K797" s="65">
        <f t="shared" si="30"/>
        <v>2.80644444444444</v>
      </c>
      <c r="L797" s="65"/>
      <c r="M797" s="65"/>
      <c r="N797" s="65"/>
      <c r="O797" s="65"/>
      <c r="P797" s="65"/>
      <c r="Q797" s="65"/>
      <c r="R797" s="65"/>
      <c r="S797" s="72" t="s">
        <v>70</v>
      </c>
      <c r="T797" s="31" t="s">
        <v>816</v>
      </c>
      <c r="U797" s="73">
        <v>0.01</v>
      </c>
    </row>
    <row r="798" customHeight="1" spans="1:21">
      <c r="A798" s="53" t="s">
        <v>896</v>
      </c>
      <c r="B798" s="54">
        <f>IF(A798=0,0,VLOOKUP(A798,[1]HPW!$A$5:$U$10000,21,0))</f>
        <v>50</v>
      </c>
      <c r="C798" s="51">
        <v>82</v>
      </c>
      <c r="D798" s="55" t="s">
        <v>117</v>
      </c>
      <c r="E798" s="56" t="str">
        <f>IF(A798=0,0,VLOOKUP(A798,[1]HPW!$A$18:$AH$10000,28,0))</f>
        <v>FNA18WHA03</v>
      </c>
      <c r="F798" s="57">
        <f>VLOOKUP(A798,[1]HPW!$A$18:$AF$10000,30,0)</f>
        <v>1.53</v>
      </c>
      <c r="G798" s="58" t="str">
        <f>IF(A798=0,0,VLOOKUP(A798,[1]HPW!$A$18:$AH$10000,31,0))</f>
        <v>白色</v>
      </c>
      <c r="H798" s="58">
        <f>IF(A798=0,0,VLOOKUP(A798,[1]HPW!$A$18:$AF$10000,6,0))</f>
        <v>50</v>
      </c>
      <c r="I798" s="58">
        <v>14</v>
      </c>
      <c r="J798" s="58">
        <v>22.425</v>
      </c>
      <c r="K798" s="65">
        <f t="shared" si="30"/>
        <v>1.60178571428571</v>
      </c>
      <c r="L798" s="65">
        <v>0.4287</v>
      </c>
      <c r="M798" s="65"/>
      <c r="N798" s="65"/>
      <c r="O798" s="65"/>
      <c r="P798" s="65"/>
      <c r="Q798" s="65"/>
      <c r="R798" s="65"/>
      <c r="S798" s="71" t="s">
        <v>897</v>
      </c>
      <c r="T798" s="31" t="s">
        <v>816</v>
      </c>
      <c r="U798" s="73">
        <v>0.01</v>
      </c>
    </row>
    <row r="799" customHeight="1" spans="1:21">
      <c r="A799" s="53" t="s">
        <v>898</v>
      </c>
      <c r="B799" s="54">
        <f>IF(A799=0,0,VLOOKUP(A799,[1]HPW!$A$5:$U$10000,21,0))</f>
        <v>50</v>
      </c>
      <c r="C799" s="51">
        <v>82</v>
      </c>
      <c r="D799" s="55" t="s">
        <v>117</v>
      </c>
      <c r="E799" s="56" t="str">
        <f>IF(A799=0,0,VLOOKUP(A799,[1]HPW!$A$18:$AH$10000,28,0))</f>
        <v>FNA18WHA03</v>
      </c>
      <c r="F799" s="57">
        <f>VLOOKUP(A799,[1]HPW!$A$18:$AF$10000,30,0)</f>
        <v>1.53</v>
      </c>
      <c r="G799" s="58" t="str">
        <f>IF(A799=0,0,VLOOKUP(A799,[1]HPW!$A$18:$AH$10000,31,0))</f>
        <v>白色</v>
      </c>
      <c r="H799" s="58">
        <f>IF(A799=0,0,VLOOKUP(A799,[1]HPW!$A$18:$AF$10000,6,0))</f>
        <v>50</v>
      </c>
      <c r="I799" s="58">
        <v>10</v>
      </c>
      <c r="J799" s="58">
        <v>16.986</v>
      </c>
      <c r="K799" s="65">
        <f t="shared" si="30"/>
        <v>1.6986</v>
      </c>
      <c r="L799" s="65">
        <v>0.4674</v>
      </c>
      <c r="M799" s="65"/>
      <c r="N799" s="65"/>
      <c r="O799" s="65"/>
      <c r="P799" s="65"/>
      <c r="Q799" s="65"/>
      <c r="R799" s="65"/>
      <c r="S799" s="71" t="s">
        <v>897</v>
      </c>
      <c r="T799" s="31" t="s">
        <v>816</v>
      </c>
      <c r="U799" s="73">
        <v>0.01</v>
      </c>
    </row>
    <row r="800" customHeight="1" spans="1:21">
      <c r="A800" s="53" t="s">
        <v>899</v>
      </c>
      <c r="B800" s="54">
        <f>IF(A800=0,0,VLOOKUP(A800,[1]HPW!$A$5:$U$10000,21,0))</f>
        <v>50</v>
      </c>
      <c r="C800" s="51">
        <v>82</v>
      </c>
      <c r="D800" s="55" t="s">
        <v>117</v>
      </c>
      <c r="E800" s="56" t="str">
        <f>IF(A800=0,0,VLOOKUP(A800,[1]HPW!$A$18:$AH$10000,28,0))</f>
        <v>FNA18WHA03</v>
      </c>
      <c r="F800" s="57">
        <f>VLOOKUP(A800,[1]HPW!$A$18:$AF$10000,30,0)</f>
        <v>1.53</v>
      </c>
      <c r="G800" s="58" t="str">
        <f>IF(A800=0,0,VLOOKUP(A800,[1]HPW!$A$18:$AH$10000,31,0))</f>
        <v>白色</v>
      </c>
      <c r="H800" s="58">
        <f>IF(A800=0,0,VLOOKUP(A800,[1]HPW!$A$18:$AF$10000,6,0))</f>
        <v>50</v>
      </c>
      <c r="I800" s="58">
        <v>14</v>
      </c>
      <c r="J800" s="58">
        <v>24.787</v>
      </c>
      <c r="K800" s="65">
        <f t="shared" si="30"/>
        <v>1.7705</v>
      </c>
      <c r="L800" s="65">
        <v>0.599</v>
      </c>
      <c r="M800" s="65"/>
      <c r="N800" s="65"/>
      <c r="O800" s="65"/>
      <c r="P800" s="65"/>
      <c r="Q800" s="65"/>
      <c r="R800" s="65"/>
      <c r="S800" s="71" t="s">
        <v>897</v>
      </c>
      <c r="T800" s="31" t="s">
        <v>816</v>
      </c>
      <c r="U800" s="73">
        <v>0.01</v>
      </c>
    </row>
    <row r="801" customHeight="1" spans="1:21">
      <c r="A801" s="53" t="s">
        <v>900</v>
      </c>
      <c r="B801" s="54">
        <f>IF(A801=0,0,VLOOKUP(A801,[1]HPW!$A$5:$U$10000,21,0))</f>
        <v>50</v>
      </c>
      <c r="C801" s="51">
        <v>92</v>
      </c>
      <c r="D801" s="55" t="s">
        <v>117</v>
      </c>
      <c r="E801" s="56" t="str">
        <f>IF(A801=0,0,VLOOKUP(A801,[1]HPW!$A$18:$AH$10000,28,0))</f>
        <v>FNA18WHA03</v>
      </c>
      <c r="F801" s="57">
        <f>VLOOKUP(A801,[1]HPW!$A$18:$AF$10000,30,0)</f>
        <v>1.53</v>
      </c>
      <c r="G801" s="58" t="str">
        <f>IF(A801=0,0,VLOOKUP(A801,[1]HPW!$A$18:$AH$10000,31,0))</f>
        <v>白色</v>
      </c>
      <c r="H801" s="58">
        <f>IF(A801=0,0,VLOOKUP(A801,[1]HPW!$A$18:$AF$10000,6,0))</f>
        <v>50</v>
      </c>
      <c r="I801" s="58">
        <v>12</v>
      </c>
      <c r="J801" s="58">
        <v>22.652</v>
      </c>
      <c r="K801" s="65">
        <f t="shared" si="30"/>
        <v>1.88766666666667</v>
      </c>
      <c r="L801" s="65">
        <v>0.619</v>
      </c>
      <c r="M801" s="65"/>
      <c r="N801" s="65"/>
      <c r="O801" s="65"/>
      <c r="P801" s="65"/>
      <c r="Q801" s="65"/>
      <c r="R801" s="65"/>
      <c r="S801" s="71" t="s">
        <v>897</v>
      </c>
      <c r="T801" s="31" t="s">
        <v>816</v>
      </c>
      <c r="U801" s="73">
        <v>0.01</v>
      </c>
    </row>
    <row r="802" customHeight="1" spans="1:21">
      <c r="A802" s="53" t="s">
        <v>901</v>
      </c>
      <c r="B802" s="54">
        <f>IF(A802=0,0,VLOOKUP(A802,[1]HPW!$A$5:$U$10000,21,0))</f>
        <v>40</v>
      </c>
      <c r="C802" s="51">
        <v>92</v>
      </c>
      <c r="D802" s="55" t="s">
        <v>117</v>
      </c>
      <c r="E802" s="56" t="str">
        <f>IF(A802=0,0,VLOOKUP(A802,[1]HPW!$A$18:$AH$10000,28,0))</f>
        <v>FNA18WHA03</v>
      </c>
      <c r="F802" s="57">
        <f>VLOOKUP(A802,[1]HPW!$A$18:$AF$10000,30,0)</f>
        <v>1.53</v>
      </c>
      <c r="G802" s="58" t="str">
        <f>IF(A802=0,0,VLOOKUP(A802,[1]HPW!$A$18:$AH$10000,31,0))</f>
        <v>白色</v>
      </c>
      <c r="H802" s="58">
        <f>IF(A802=0,0,VLOOKUP(A802,[1]HPW!$A$18:$AF$10000,6,0))</f>
        <v>40</v>
      </c>
      <c r="I802" s="58">
        <v>11</v>
      </c>
      <c r="J802" s="58">
        <v>21.999</v>
      </c>
      <c r="K802" s="65">
        <f t="shared" si="30"/>
        <v>1.99990909090909</v>
      </c>
      <c r="L802" s="65">
        <v>0.639</v>
      </c>
      <c r="M802" s="65"/>
      <c r="N802" s="65"/>
      <c r="O802" s="65"/>
      <c r="P802" s="65"/>
      <c r="Q802" s="65"/>
      <c r="R802" s="65"/>
      <c r="S802" s="71" t="s">
        <v>897</v>
      </c>
      <c r="T802" s="31" t="s">
        <v>816</v>
      </c>
      <c r="U802" s="73">
        <v>0.01</v>
      </c>
    </row>
    <row r="803" customHeight="1" spans="1:21">
      <c r="A803" s="53" t="s">
        <v>902</v>
      </c>
      <c r="B803" s="54">
        <f>IF(A803=0,0,VLOOKUP(A803,[1]HPW!$A$5:$U$10000,21,0))</f>
        <v>40</v>
      </c>
      <c r="C803" s="51">
        <v>92</v>
      </c>
      <c r="D803" s="55" t="s">
        <v>117</v>
      </c>
      <c r="E803" s="56" t="str">
        <f>IF(A803=0,0,VLOOKUP(A803,[1]HPW!$A$18:$AH$10000,28,0))</f>
        <v>FNA18WHA03</v>
      </c>
      <c r="F803" s="57">
        <f>VLOOKUP(A803,[1]HPW!$A$18:$AF$10000,30,0)</f>
        <v>1.53</v>
      </c>
      <c r="G803" s="58" t="str">
        <f>IF(A803=0,0,VLOOKUP(A803,[1]HPW!$A$18:$AH$10000,31,0))</f>
        <v>白色</v>
      </c>
      <c r="H803" s="58">
        <f>IF(A803=0,0,VLOOKUP(A803,[1]HPW!$A$18:$AF$10000,6,0))</f>
        <v>40</v>
      </c>
      <c r="I803" s="58">
        <v>10</v>
      </c>
      <c r="J803" s="58">
        <v>21.84</v>
      </c>
      <c r="K803" s="65">
        <f t="shared" si="30"/>
        <v>2.184</v>
      </c>
      <c r="L803" s="65">
        <v>0.7251</v>
      </c>
      <c r="M803" s="65"/>
      <c r="N803" s="65"/>
      <c r="O803" s="65"/>
      <c r="P803" s="65"/>
      <c r="Q803" s="65"/>
      <c r="R803" s="65"/>
      <c r="S803" s="71" t="s">
        <v>897</v>
      </c>
      <c r="T803" s="31" t="s">
        <v>816</v>
      </c>
      <c r="U803" s="73">
        <v>0.01</v>
      </c>
    </row>
    <row r="804" customHeight="1" spans="1:21">
      <c r="A804" s="53" t="s">
        <v>903</v>
      </c>
      <c r="B804" s="54">
        <f>IF(A804=0,0,VLOOKUP(A804,[1]HPW!$A$5:$U$10000,21,0))</f>
        <v>40</v>
      </c>
      <c r="C804" s="51">
        <v>102</v>
      </c>
      <c r="D804" s="55" t="s">
        <v>117</v>
      </c>
      <c r="E804" s="56" t="str">
        <f>IF(A804=0,0,VLOOKUP(A804,[1]HPW!$A$18:$AH$10000,28,0))</f>
        <v>FNA18WHA03</v>
      </c>
      <c r="F804" s="57">
        <f>VLOOKUP(A804,[1]HPW!$A$18:$AF$10000,30,0)</f>
        <v>1.53</v>
      </c>
      <c r="G804" s="58" t="str">
        <f>IF(A804=0,0,VLOOKUP(A804,[1]HPW!$A$18:$AH$10000,31,0))</f>
        <v>白色</v>
      </c>
      <c r="H804" s="58">
        <f>IF(A804=0,0,VLOOKUP(A804,[1]HPW!$A$18:$AF$10000,6,0))</f>
        <v>40</v>
      </c>
      <c r="I804" s="58">
        <v>10</v>
      </c>
      <c r="J804" s="58">
        <v>22.644</v>
      </c>
      <c r="K804" s="65">
        <f t="shared" si="30"/>
        <v>2.2644</v>
      </c>
      <c r="L804" s="65">
        <v>0.834</v>
      </c>
      <c r="M804" s="65"/>
      <c r="N804" s="65"/>
      <c r="O804" s="65"/>
      <c r="P804" s="65"/>
      <c r="Q804" s="65"/>
      <c r="R804" s="65"/>
      <c r="S804" s="71" t="s">
        <v>897</v>
      </c>
      <c r="T804" s="31" t="s">
        <v>816</v>
      </c>
      <c r="U804" s="73">
        <v>0.01</v>
      </c>
    </row>
    <row r="805" customHeight="1" spans="1:21">
      <c r="A805" s="53" t="s">
        <v>904</v>
      </c>
      <c r="B805" s="54">
        <f>IF(A805=0,0,VLOOKUP(A805,[1]HPW!$A$5:$U$10000,21,0))</f>
        <v>40</v>
      </c>
      <c r="C805" s="51">
        <v>102</v>
      </c>
      <c r="D805" s="55" t="s">
        <v>117</v>
      </c>
      <c r="E805" s="56" t="str">
        <f>IF(A805=0,0,VLOOKUP(A805,[1]HPW!$A$18:$AH$10000,28,0))</f>
        <v>FNA18WHA03</v>
      </c>
      <c r="F805" s="57">
        <f>VLOOKUP(A805,[1]HPW!$A$18:$AF$10000,30,0)</f>
        <v>1.53</v>
      </c>
      <c r="G805" s="58" t="str">
        <f>IF(A805=0,0,VLOOKUP(A805,[1]HPW!$A$18:$AH$10000,31,0))</f>
        <v>白色</v>
      </c>
      <c r="H805" s="58">
        <f>IF(A805=0,0,VLOOKUP(A805,[1]HPW!$A$18:$AF$10000,6,0))</f>
        <v>40</v>
      </c>
      <c r="I805" s="58">
        <v>4</v>
      </c>
      <c r="J805" s="58">
        <v>9.698</v>
      </c>
      <c r="K805" s="65">
        <f t="shared" si="30"/>
        <v>2.4245</v>
      </c>
      <c r="L805" s="65">
        <v>0.8869</v>
      </c>
      <c r="M805" s="65"/>
      <c r="N805" s="65"/>
      <c r="O805" s="65"/>
      <c r="P805" s="65"/>
      <c r="Q805" s="65"/>
      <c r="R805" s="65"/>
      <c r="S805" s="71" t="s">
        <v>897</v>
      </c>
      <c r="T805" s="31" t="s">
        <v>816</v>
      </c>
      <c r="U805" s="73">
        <v>0.01</v>
      </c>
    </row>
    <row r="806" customHeight="1" spans="1:21">
      <c r="A806" s="53" t="s">
        <v>905</v>
      </c>
      <c r="B806" s="54">
        <f>IF(A806=0,0,VLOOKUP(A806,[1]HPW!$A$5:$U$10000,21,0))</f>
        <v>50</v>
      </c>
      <c r="C806" s="51">
        <v>82</v>
      </c>
      <c r="D806" s="55" t="s">
        <v>117</v>
      </c>
      <c r="E806" s="56" t="str">
        <f>IF(A806=0,0,VLOOKUP(A806,[1]HPW!$A$18:$AH$10000,28,0))</f>
        <v>FNA18WHA03</v>
      </c>
      <c r="F806" s="57">
        <f>VLOOKUP(A806,[1]HPW!$A$18:$AF$10000,30,0)</f>
        <v>1.53</v>
      </c>
      <c r="G806" s="58" t="str">
        <f>IF(A806=0,0,VLOOKUP(A806,[1]HPW!$A$18:$AH$10000,31,0))</f>
        <v>白色</v>
      </c>
      <c r="H806" s="58">
        <f>IF(A806=0,0,VLOOKUP(A806,[1]HPW!$A$18:$AF$10000,6,0))</f>
        <v>50</v>
      </c>
      <c r="I806" s="58">
        <v>14</v>
      </c>
      <c r="J806" s="58">
        <v>22.425</v>
      </c>
      <c r="K806" s="65">
        <f t="shared" si="30"/>
        <v>1.60178571428571</v>
      </c>
      <c r="L806" s="65">
        <v>0.4287</v>
      </c>
      <c r="M806" s="65"/>
      <c r="N806" s="65"/>
      <c r="O806" s="65"/>
      <c r="P806" s="65"/>
      <c r="Q806" s="65"/>
      <c r="R806" s="65"/>
      <c r="S806" s="71" t="s">
        <v>897</v>
      </c>
      <c r="T806" s="31" t="s">
        <v>816</v>
      </c>
      <c r="U806" s="73">
        <v>0.01</v>
      </c>
    </row>
    <row r="807" customHeight="1" spans="1:21">
      <c r="A807" s="53" t="s">
        <v>906</v>
      </c>
      <c r="B807" s="54">
        <f>IF(A807=0,0,VLOOKUP(A807,[1]HPW!$A$5:$U$10000,21,0))</f>
        <v>50</v>
      </c>
      <c r="C807" s="51">
        <v>82</v>
      </c>
      <c r="D807" s="55" t="s">
        <v>117</v>
      </c>
      <c r="E807" s="56" t="str">
        <f>IF(A807=0,0,VLOOKUP(A807,[1]HPW!$A$18:$AH$10000,28,0))</f>
        <v>FNA18WHA03</v>
      </c>
      <c r="F807" s="57">
        <f>VLOOKUP(A807,[1]HPW!$A$18:$AF$10000,30,0)</f>
        <v>1.53</v>
      </c>
      <c r="G807" s="58" t="str">
        <f>IF(A807=0,0,VLOOKUP(A807,[1]HPW!$A$18:$AH$10000,31,0))</f>
        <v>白色</v>
      </c>
      <c r="H807" s="58">
        <f>IF(A807=0,0,VLOOKUP(A807,[1]HPW!$A$18:$AF$10000,6,0))</f>
        <v>50</v>
      </c>
      <c r="I807" s="58">
        <v>14</v>
      </c>
      <c r="J807" s="58">
        <v>23.891</v>
      </c>
      <c r="K807" s="65">
        <f t="shared" si="30"/>
        <v>1.7065</v>
      </c>
      <c r="L807" s="65">
        <v>0.4674</v>
      </c>
      <c r="M807" s="65"/>
      <c r="N807" s="65"/>
      <c r="O807" s="65"/>
      <c r="P807" s="65"/>
      <c r="Q807" s="65"/>
      <c r="R807" s="65"/>
      <c r="S807" s="71" t="s">
        <v>897</v>
      </c>
      <c r="T807" s="31" t="s">
        <v>816</v>
      </c>
      <c r="U807" s="73">
        <v>0.01</v>
      </c>
    </row>
    <row r="808" customHeight="1" spans="1:21">
      <c r="A808" s="53" t="s">
        <v>907</v>
      </c>
      <c r="B808" s="54">
        <f>IF(A808=0,0,VLOOKUP(A808,[1]HPW!$A$5:$U$10000,21,0))</f>
        <v>50</v>
      </c>
      <c r="C808" s="51">
        <v>82</v>
      </c>
      <c r="D808" s="55" t="s">
        <v>117</v>
      </c>
      <c r="E808" s="56" t="str">
        <f>IF(A808=0,0,VLOOKUP(A808,[1]HPW!$A$18:$AH$10000,28,0))</f>
        <v>FNA18WHA03</v>
      </c>
      <c r="F808" s="57">
        <f>VLOOKUP(A808,[1]HPW!$A$18:$AF$10000,30,0)</f>
        <v>1.53</v>
      </c>
      <c r="G808" s="58" t="str">
        <f>IF(A808=0,0,VLOOKUP(A808,[1]HPW!$A$18:$AH$10000,31,0))</f>
        <v>白色</v>
      </c>
      <c r="H808" s="58">
        <f>IF(A808=0,0,VLOOKUP(A808,[1]HPW!$A$18:$AF$10000,6,0))</f>
        <v>50</v>
      </c>
      <c r="I808" s="58">
        <v>12</v>
      </c>
      <c r="J808" s="58">
        <v>21.364</v>
      </c>
      <c r="K808" s="65">
        <f t="shared" si="30"/>
        <v>1.78033333333333</v>
      </c>
      <c r="L808" s="65">
        <v>0.599</v>
      </c>
      <c r="M808" s="65"/>
      <c r="N808" s="65"/>
      <c r="O808" s="65"/>
      <c r="P808" s="65"/>
      <c r="Q808" s="65"/>
      <c r="R808" s="65"/>
      <c r="S808" s="71" t="s">
        <v>897</v>
      </c>
      <c r="T808" s="31" t="s">
        <v>816</v>
      </c>
      <c r="U808" s="73">
        <v>0.01</v>
      </c>
    </row>
    <row r="809" customHeight="1" spans="1:21">
      <c r="A809" s="53" t="s">
        <v>908</v>
      </c>
      <c r="B809" s="54">
        <f>IF(A809=0,0,VLOOKUP(A809,[1]HPW!$A$5:$U$10000,21,0))</f>
        <v>50</v>
      </c>
      <c r="C809" s="51">
        <v>92</v>
      </c>
      <c r="D809" s="55" t="s">
        <v>117</v>
      </c>
      <c r="E809" s="56" t="str">
        <f>IF(A809=0,0,VLOOKUP(A809,[1]HPW!$A$18:$AH$10000,28,0))</f>
        <v>FNA18WHA03</v>
      </c>
      <c r="F809" s="57">
        <f>VLOOKUP(A809,[1]HPW!$A$18:$AF$10000,30,0)</f>
        <v>1.53</v>
      </c>
      <c r="G809" s="58" t="str">
        <f>IF(A809=0,0,VLOOKUP(A809,[1]HPW!$A$18:$AH$10000,31,0))</f>
        <v>白色</v>
      </c>
      <c r="H809" s="58">
        <f>IF(A809=0,0,VLOOKUP(A809,[1]HPW!$A$18:$AF$10000,6,0))</f>
        <v>50</v>
      </c>
      <c r="I809" s="58">
        <v>12</v>
      </c>
      <c r="J809" s="58">
        <v>22.652</v>
      </c>
      <c r="K809" s="65">
        <f t="shared" si="30"/>
        <v>1.88766666666667</v>
      </c>
      <c r="L809" s="65">
        <v>0.619</v>
      </c>
      <c r="M809" s="65"/>
      <c r="N809" s="65"/>
      <c r="O809" s="65"/>
      <c r="P809" s="65"/>
      <c r="Q809" s="65"/>
      <c r="R809" s="65"/>
      <c r="S809" s="71" t="s">
        <v>897</v>
      </c>
      <c r="T809" s="31" t="s">
        <v>816</v>
      </c>
      <c r="U809" s="73">
        <v>0.01</v>
      </c>
    </row>
    <row r="810" customHeight="1" spans="1:21">
      <c r="A810" s="53" t="s">
        <v>909</v>
      </c>
      <c r="B810" s="54">
        <f>IF(A810=0,0,VLOOKUP(A810,[1]HPW!$A$5:$U$10000,21,0))</f>
        <v>40</v>
      </c>
      <c r="C810" s="51">
        <v>92</v>
      </c>
      <c r="D810" s="55" t="s">
        <v>117</v>
      </c>
      <c r="E810" s="56" t="str">
        <f>IF(A810=0,0,VLOOKUP(A810,[1]HPW!$A$18:$AH$10000,28,0))</f>
        <v>FNA18WHA03</v>
      </c>
      <c r="F810" s="57">
        <f>VLOOKUP(A810,[1]HPW!$A$18:$AF$10000,30,0)</f>
        <v>1.53</v>
      </c>
      <c r="G810" s="58" t="str">
        <f>IF(A810=0,0,VLOOKUP(A810,[1]HPW!$A$18:$AH$10000,31,0))</f>
        <v>白色</v>
      </c>
      <c r="H810" s="58">
        <f>IF(A810=0,0,VLOOKUP(A810,[1]HPW!$A$18:$AF$10000,6,0))</f>
        <v>40</v>
      </c>
      <c r="I810" s="58">
        <v>11</v>
      </c>
      <c r="J810" s="58">
        <v>21.999</v>
      </c>
      <c r="K810" s="65">
        <f t="shared" ref="K810:K850" si="31">J810/I810</f>
        <v>1.99990909090909</v>
      </c>
      <c r="L810" s="65">
        <v>0.639</v>
      </c>
      <c r="M810" s="65"/>
      <c r="N810" s="65"/>
      <c r="O810" s="65"/>
      <c r="P810" s="65"/>
      <c r="Q810" s="65"/>
      <c r="R810" s="65"/>
      <c r="S810" s="71" t="s">
        <v>897</v>
      </c>
      <c r="T810" s="31" t="s">
        <v>816</v>
      </c>
      <c r="U810" s="73">
        <v>0.01</v>
      </c>
    </row>
    <row r="811" customHeight="1" spans="1:21">
      <c r="A811" s="53" t="s">
        <v>910</v>
      </c>
      <c r="B811" s="54">
        <f>IF(A811=0,0,VLOOKUP(A811,[1]HPW!$A$5:$U$10000,21,0))</f>
        <v>40</v>
      </c>
      <c r="C811" s="51">
        <v>92</v>
      </c>
      <c r="D811" s="55" t="s">
        <v>117</v>
      </c>
      <c r="E811" s="56" t="str">
        <f>IF(A811=0,0,VLOOKUP(A811,[1]HPW!$A$18:$AH$10000,28,0))</f>
        <v>FNA18WHA03</v>
      </c>
      <c r="F811" s="57">
        <f>VLOOKUP(A811,[1]HPW!$A$18:$AF$10000,30,0)</f>
        <v>1.53</v>
      </c>
      <c r="G811" s="58" t="str">
        <f>IF(A811=0,0,VLOOKUP(A811,[1]HPW!$A$18:$AH$10000,31,0))</f>
        <v>白色</v>
      </c>
      <c r="H811" s="58">
        <f>IF(A811=0,0,VLOOKUP(A811,[1]HPW!$A$18:$AF$10000,6,0))</f>
        <v>40</v>
      </c>
      <c r="I811" s="58">
        <v>10</v>
      </c>
      <c r="J811" s="58">
        <v>21.84</v>
      </c>
      <c r="K811" s="65">
        <f t="shared" si="31"/>
        <v>2.184</v>
      </c>
      <c r="L811" s="65">
        <v>0.7251</v>
      </c>
      <c r="M811" s="65"/>
      <c r="N811" s="65"/>
      <c r="O811" s="65"/>
      <c r="P811" s="65"/>
      <c r="Q811" s="65"/>
      <c r="R811" s="65"/>
      <c r="S811" s="71" t="s">
        <v>897</v>
      </c>
      <c r="T811" s="31" t="s">
        <v>816</v>
      </c>
      <c r="U811" s="73">
        <v>0.01</v>
      </c>
    </row>
    <row r="812" customHeight="1" spans="1:21">
      <c r="A812" s="53" t="s">
        <v>911</v>
      </c>
      <c r="B812" s="54">
        <f>IF(A812=0,0,VLOOKUP(A812,[1]HPW!$A$5:$U$10000,21,0))</f>
        <v>40</v>
      </c>
      <c r="C812" s="51">
        <v>102</v>
      </c>
      <c r="D812" s="55" t="s">
        <v>117</v>
      </c>
      <c r="E812" s="56" t="str">
        <f>IF(A812=0,0,VLOOKUP(A812,[1]HPW!$A$18:$AH$10000,28,0))</f>
        <v>FNA18WHA03</v>
      </c>
      <c r="F812" s="57">
        <f>VLOOKUP(A812,[1]HPW!$A$18:$AF$10000,30,0)</f>
        <v>1.53</v>
      </c>
      <c r="G812" s="58" t="str">
        <f>IF(A812=0,0,VLOOKUP(A812,[1]HPW!$A$18:$AH$10000,31,0))</f>
        <v>白色</v>
      </c>
      <c r="H812" s="58">
        <f>IF(A812=0,0,VLOOKUP(A812,[1]HPW!$A$18:$AF$10000,6,0))</f>
        <v>40</v>
      </c>
      <c r="I812" s="58">
        <v>10</v>
      </c>
      <c r="J812" s="58">
        <v>22.644</v>
      </c>
      <c r="K812" s="65">
        <f t="shared" si="31"/>
        <v>2.2644</v>
      </c>
      <c r="L812" s="65">
        <v>0.834</v>
      </c>
      <c r="M812" s="65"/>
      <c r="N812" s="65"/>
      <c r="O812" s="65"/>
      <c r="P812" s="65"/>
      <c r="Q812" s="65"/>
      <c r="R812" s="65"/>
      <c r="S812" s="71" t="s">
        <v>897</v>
      </c>
      <c r="T812" s="31" t="s">
        <v>816</v>
      </c>
      <c r="U812" s="73">
        <v>0.01</v>
      </c>
    </row>
    <row r="813" customHeight="1" spans="1:21">
      <c r="A813" s="53" t="s">
        <v>912</v>
      </c>
      <c r="B813" s="54">
        <f>IF(A813=0,0,VLOOKUP(A813,[1]HPW!$A$5:$U$10000,21,0))</f>
        <v>40</v>
      </c>
      <c r="C813" s="51">
        <v>102</v>
      </c>
      <c r="D813" s="55" t="s">
        <v>117</v>
      </c>
      <c r="E813" s="56" t="str">
        <f>IF(A813=0,0,VLOOKUP(A813,[1]HPW!$A$18:$AH$10000,28,0))</f>
        <v>FNA18WHA03</v>
      </c>
      <c r="F813" s="57">
        <f>VLOOKUP(A813,[1]HPW!$A$18:$AF$10000,30,0)</f>
        <v>1.53</v>
      </c>
      <c r="G813" s="58" t="str">
        <f>IF(A813=0,0,VLOOKUP(A813,[1]HPW!$A$18:$AH$10000,31,0))</f>
        <v>白色</v>
      </c>
      <c r="H813" s="58">
        <f>IF(A813=0,0,VLOOKUP(A813,[1]HPW!$A$18:$AF$10000,6,0))</f>
        <v>40</v>
      </c>
      <c r="I813" s="58">
        <v>4</v>
      </c>
      <c r="J813" s="58">
        <v>9.698</v>
      </c>
      <c r="K813" s="65">
        <f t="shared" si="31"/>
        <v>2.4245</v>
      </c>
      <c r="L813" s="65">
        <v>0.8869</v>
      </c>
      <c r="M813" s="65"/>
      <c r="N813" s="65"/>
      <c r="O813" s="65"/>
      <c r="P813" s="65"/>
      <c r="Q813" s="65"/>
      <c r="R813" s="65"/>
      <c r="S813" s="71" t="s">
        <v>897</v>
      </c>
      <c r="T813" s="31" t="s">
        <v>816</v>
      </c>
      <c r="U813" s="73">
        <v>0.01</v>
      </c>
    </row>
    <row r="814" customHeight="1" spans="1:21">
      <c r="A814" s="53" t="s">
        <v>913</v>
      </c>
      <c r="B814" s="54">
        <f>IF(A814=0,0,VLOOKUP(A814,[1]HPW!$A$5:$U$10000,21,0))</f>
        <v>25</v>
      </c>
      <c r="C814" s="51">
        <v>82</v>
      </c>
      <c r="D814" s="55" t="s">
        <v>117</v>
      </c>
      <c r="E814" s="56" t="str">
        <f>IF(A814=0,0,VLOOKUP(A814,[1]HPW!$A$18:$AH$10000,28,0))</f>
        <v>FNA18WHA03</v>
      </c>
      <c r="F814" s="57">
        <f>VLOOKUP(A814,[1]HPW!$A$18:$AF$10000,30,0)</f>
        <v>1.53</v>
      </c>
      <c r="G814" s="58" t="str">
        <f>IF(A814=0,0,VLOOKUP(A814,[1]HPW!$A$18:$AH$10000,31,0))</f>
        <v>白色</v>
      </c>
      <c r="H814" s="58">
        <f>IF(A814=0,0,VLOOKUP(A814,[1]HPW!$A$18:$AF$10000,6,0))</f>
        <v>25</v>
      </c>
      <c r="I814" s="58">
        <v>10</v>
      </c>
      <c r="J814" s="58">
        <v>11.096</v>
      </c>
      <c r="K814" s="65">
        <f t="shared" si="31"/>
        <v>1.1096</v>
      </c>
      <c r="L814" s="65">
        <v>0.8969</v>
      </c>
      <c r="M814" s="65"/>
      <c r="N814" s="65"/>
      <c r="O814" s="65"/>
      <c r="P814" s="65"/>
      <c r="Q814" s="65"/>
      <c r="R814" s="65"/>
      <c r="S814" s="71" t="s">
        <v>70</v>
      </c>
      <c r="T814" s="31" t="s">
        <v>816</v>
      </c>
      <c r="U814" s="73">
        <v>0.01</v>
      </c>
    </row>
    <row r="815" customHeight="1" spans="1:21">
      <c r="A815" s="53" t="s">
        <v>914</v>
      </c>
      <c r="B815" s="54">
        <f>IF(A815=0,0,VLOOKUP(A815,[1]HPW!$A$5:$U$10000,21,0))</f>
        <v>50</v>
      </c>
      <c r="C815" s="51">
        <v>82</v>
      </c>
      <c r="D815" s="55" t="s">
        <v>117</v>
      </c>
      <c r="E815" s="56" t="str">
        <f>IF(A815=0,0,VLOOKUP(A815,[1]HPW!$A$18:$AH$10000,28,0))</f>
        <v>FNA18WHA03</v>
      </c>
      <c r="F815" s="57">
        <f>VLOOKUP(A815,[1]HPW!$A$18:$AF$10000,30,0)</f>
        <v>1.53</v>
      </c>
      <c r="G815" s="58" t="str">
        <f>IF(A815=0,0,VLOOKUP(A815,[1]HPW!$A$18:$AH$10000,31,0))</f>
        <v>白色</v>
      </c>
      <c r="H815" s="58">
        <f>IF(A815=0,0,VLOOKUP(A815,[1]HPW!$A$18:$AF$10000,6,0))</f>
        <v>50</v>
      </c>
      <c r="I815" s="58">
        <v>12</v>
      </c>
      <c r="J815" s="58">
        <v>14.276</v>
      </c>
      <c r="K815" s="65">
        <f t="shared" ref="K815:K821" si="32">J815/I815</f>
        <v>1.18966666666667</v>
      </c>
      <c r="L815" s="65">
        <v>0.9688</v>
      </c>
      <c r="M815" s="65"/>
      <c r="N815" s="65"/>
      <c r="O815" s="65"/>
      <c r="P815" s="65"/>
      <c r="Q815" s="65"/>
      <c r="R815" s="65"/>
      <c r="S815" s="71" t="s">
        <v>70</v>
      </c>
      <c r="T815" s="31" t="s">
        <v>816</v>
      </c>
      <c r="U815" s="73">
        <v>0.01</v>
      </c>
    </row>
    <row r="816" customHeight="1" spans="1:21">
      <c r="A816" s="53" t="s">
        <v>915</v>
      </c>
      <c r="B816" s="54">
        <f>IF(A816=0,0,VLOOKUP(A816,[1]HPW!$A$5:$U$10000,21,0))</f>
        <v>50</v>
      </c>
      <c r="C816" s="51">
        <v>82</v>
      </c>
      <c r="D816" s="55" t="s">
        <v>117</v>
      </c>
      <c r="E816" s="56" t="str">
        <f>IF(A816=0,0,VLOOKUP(A816,[1]HPW!$A$18:$AH$10000,28,0))</f>
        <v>FNA18WHA03</v>
      </c>
      <c r="F816" s="57">
        <f>VLOOKUP(A816,[1]HPW!$A$18:$AF$10000,30,0)</f>
        <v>1.53</v>
      </c>
      <c r="G816" s="58" t="str">
        <f>IF(A816=0,0,VLOOKUP(A816,[1]HPW!$A$18:$AH$10000,31,0))</f>
        <v>白色</v>
      </c>
      <c r="H816" s="58">
        <f>IF(A816=0,0,VLOOKUP(A816,[1]HPW!$A$18:$AF$10000,6,0))</f>
        <v>50</v>
      </c>
      <c r="I816" s="58">
        <v>16</v>
      </c>
      <c r="J816" s="58">
        <v>20.78</v>
      </c>
      <c r="K816" s="65">
        <f t="shared" si="32"/>
        <v>1.29875</v>
      </c>
      <c r="L816" s="65">
        <v>1.0373</v>
      </c>
      <c r="M816" s="65"/>
      <c r="N816" s="65"/>
      <c r="O816" s="65"/>
      <c r="P816" s="65"/>
      <c r="Q816" s="65"/>
      <c r="R816" s="65"/>
      <c r="S816" s="71" t="s">
        <v>70</v>
      </c>
      <c r="T816" s="31" t="s">
        <v>816</v>
      </c>
      <c r="U816" s="73">
        <v>0.01</v>
      </c>
    </row>
    <row r="817" customHeight="1" spans="1:21">
      <c r="A817" s="53" t="s">
        <v>916</v>
      </c>
      <c r="B817" s="54">
        <f>IF(A817=0,0,VLOOKUP(A817,[1]HPW!$A$5:$U$10000,21,0))</f>
        <v>50</v>
      </c>
      <c r="C817" s="51">
        <v>92</v>
      </c>
      <c r="D817" s="55" t="s">
        <v>117</v>
      </c>
      <c r="E817" s="56" t="str">
        <f>IF(A817=0,0,VLOOKUP(A817,[1]HPW!$A$18:$AH$10000,28,0))</f>
        <v>FNA18WHA03</v>
      </c>
      <c r="F817" s="57">
        <f>VLOOKUP(A817,[1]HPW!$A$18:$AF$10000,30,0)</f>
        <v>1.53</v>
      </c>
      <c r="G817" s="58" t="str">
        <f>IF(A817=0,0,VLOOKUP(A817,[1]HPW!$A$18:$AH$10000,31,0))</f>
        <v>白色</v>
      </c>
      <c r="H817" s="58">
        <f>IF(A817=0,0,VLOOKUP(A817,[1]HPW!$A$18:$AF$10000,6,0))</f>
        <v>50</v>
      </c>
      <c r="I817" s="58">
        <v>18</v>
      </c>
      <c r="J817" s="58">
        <v>24.831</v>
      </c>
      <c r="K817" s="65">
        <f t="shared" si="32"/>
        <v>1.3795</v>
      </c>
      <c r="L817" s="65">
        <v>1.104</v>
      </c>
      <c r="M817" s="65"/>
      <c r="N817" s="65"/>
      <c r="O817" s="65"/>
      <c r="P817" s="65"/>
      <c r="Q817" s="65"/>
      <c r="R817" s="65"/>
      <c r="S817" s="71" t="s">
        <v>70</v>
      </c>
      <c r="T817" s="31" t="s">
        <v>816</v>
      </c>
      <c r="U817" s="73">
        <v>0.01</v>
      </c>
    </row>
    <row r="818" customHeight="1" spans="1:21">
      <c r="A818" s="53" t="s">
        <v>917</v>
      </c>
      <c r="B818" s="54">
        <f>IF(A818=0,0,VLOOKUP(A818,[1]HPW!$A$5:$U$10000,21,0))</f>
        <v>50</v>
      </c>
      <c r="C818" s="51">
        <v>92</v>
      </c>
      <c r="D818" s="55" t="s">
        <v>117</v>
      </c>
      <c r="E818" s="56" t="str">
        <f>IF(A818=0,0,VLOOKUP(A818,[1]HPW!$A$18:$AH$10000,28,0))</f>
        <v>FNA20WHA02</v>
      </c>
      <c r="F818" s="57">
        <f>VLOOKUP(A818,[1]HPW!$A$18:$AF$10000,30,0)</f>
        <v>1.53</v>
      </c>
      <c r="G818" s="58" t="str">
        <f>IF(A818=0,0,VLOOKUP(A818,[1]HPW!$A$18:$AH$10000,31,0))</f>
        <v>白色</v>
      </c>
      <c r="H818" s="58">
        <f>IF(A818=0,0,VLOOKUP(A818,[1]HPW!$A$18:$AF$10000,6,0))</f>
        <v>50</v>
      </c>
      <c r="I818" s="58">
        <v>18</v>
      </c>
      <c r="J818" s="58">
        <v>27.401</v>
      </c>
      <c r="K818" s="65">
        <f t="shared" si="32"/>
        <v>1.52227777777778</v>
      </c>
      <c r="L818" s="65">
        <v>1.1876</v>
      </c>
      <c r="M818" s="65"/>
      <c r="N818" s="65"/>
      <c r="O818" s="65"/>
      <c r="P818" s="65"/>
      <c r="Q818" s="65"/>
      <c r="R818" s="65"/>
      <c r="S818" s="71" t="s">
        <v>70</v>
      </c>
      <c r="T818" s="31" t="s">
        <v>816</v>
      </c>
      <c r="U818" s="73">
        <v>0.01</v>
      </c>
    </row>
    <row r="819" customHeight="1" spans="1:21">
      <c r="A819" s="53" t="s">
        <v>918</v>
      </c>
      <c r="B819" s="54" t="e">
        <f>IF(A819=0,0,VLOOKUP(A819,[1]HPW!$A$5:$U$10000,21,0))</f>
        <v>#N/A</v>
      </c>
      <c r="C819" s="51">
        <v>92</v>
      </c>
      <c r="D819" s="55" t="s">
        <v>117</v>
      </c>
      <c r="E819" s="56" t="e">
        <f>IF(A819=0,0,VLOOKUP(A819,[1]HPW!$A$18:$AH$10000,28,0))</f>
        <v>#N/A</v>
      </c>
      <c r="F819" s="57" t="e">
        <f>VLOOKUP(A819,[1]HPW!$A$18:$AF$10000,30,0)</f>
        <v>#N/A</v>
      </c>
      <c r="G819" s="58" t="e">
        <f>IF(A819=0,0,VLOOKUP(A819,[1]HPW!$A$18:$AH$10000,31,0))</f>
        <v>#N/A</v>
      </c>
      <c r="H819" s="58" t="e">
        <f>IF(A819=0,0,VLOOKUP(A819,[1]HPW!$A$18:$AF$10000,6,0))</f>
        <v>#N/A</v>
      </c>
      <c r="I819" s="58">
        <v>16</v>
      </c>
      <c r="J819" s="58">
        <v>25.582</v>
      </c>
      <c r="K819" s="65">
        <f t="shared" si="32"/>
        <v>1.598875</v>
      </c>
      <c r="L819" s="65">
        <v>1.3248</v>
      </c>
      <c r="M819" s="65"/>
      <c r="N819" s="65"/>
      <c r="O819" s="65"/>
      <c r="P819" s="65"/>
      <c r="Q819" s="65"/>
      <c r="R819" s="65"/>
      <c r="S819" s="71" t="s">
        <v>70</v>
      </c>
      <c r="T819" s="31"/>
      <c r="U819" s="73">
        <v>0.01</v>
      </c>
    </row>
    <row r="820" customHeight="1" spans="1:21">
      <c r="A820" s="53" t="s">
        <v>919</v>
      </c>
      <c r="B820" s="54" t="e">
        <f>IF(A820=0,0,VLOOKUP(A820,[1]HPW!$A$5:$U$10000,21,0))</f>
        <v>#N/A</v>
      </c>
      <c r="C820" s="51">
        <v>102</v>
      </c>
      <c r="D820" s="55" t="s">
        <v>117</v>
      </c>
      <c r="E820" s="56" t="e">
        <f>IF(A820=0,0,VLOOKUP(A820,[1]HPW!$A$18:$AH$10000,28,0))</f>
        <v>#N/A</v>
      </c>
      <c r="F820" s="57" t="e">
        <f>VLOOKUP(A820,[1]HPW!$A$18:$AF$10000,30,0)</f>
        <v>#N/A</v>
      </c>
      <c r="G820" s="58" t="e">
        <f>IF(A820=0,0,VLOOKUP(A820,[1]HPW!$A$18:$AH$10000,31,0))</f>
        <v>#N/A</v>
      </c>
      <c r="H820" s="58" t="e">
        <f>IF(A820=0,0,VLOOKUP(A820,[1]HPW!$A$18:$AF$10000,6,0))</f>
        <v>#N/A</v>
      </c>
      <c r="I820" s="58">
        <v>14</v>
      </c>
      <c r="J820" s="58">
        <v>23.911</v>
      </c>
      <c r="K820" s="65">
        <f t="shared" si="32"/>
        <v>1.70792857142857</v>
      </c>
      <c r="L820" s="65">
        <v>1.361</v>
      </c>
      <c r="M820" s="65"/>
      <c r="N820" s="65"/>
      <c r="O820" s="65"/>
      <c r="P820" s="65"/>
      <c r="Q820" s="65"/>
      <c r="R820" s="65"/>
      <c r="S820" s="71" t="s">
        <v>70</v>
      </c>
      <c r="T820" s="31"/>
      <c r="U820" s="73">
        <v>0.01</v>
      </c>
    </row>
    <row r="821" customHeight="1" spans="1:21">
      <c r="A821" s="53" t="s">
        <v>920</v>
      </c>
      <c r="B821" s="54" t="e">
        <f>IF(A821=0,0,VLOOKUP(A821,[1]HPW!$A$5:$U$10000,21,0))</f>
        <v>#N/A</v>
      </c>
      <c r="C821" s="51">
        <v>102</v>
      </c>
      <c r="D821" s="55" t="s">
        <v>117</v>
      </c>
      <c r="E821" s="56" t="e">
        <f>IF(A821=0,0,VLOOKUP(A821,[1]HPW!$A$18:$AH$10000,28,0))</f>
        <v>#N/A</v>
      </c>
      <c r="F821" s="57" t="e">
        <f>VLOOKUP(A821,[1]HPW!$A$18:$AF$10000,30,0)</f>
        <v>#N/A</v>
      </c>
      <c r="G821" s="58" t="e">
        <f>IF(A821=0,0,VLOOKUP(A821,[1]HPW!$A$18:$AH$10000,31,0))</f>
        <v>#N/A</v>
      </c>
      <c r="H821" s="58" t="e">
        <f>IF(A821=0,0,VLOOKUP(A821,[1]HPW!$A$18:$AF$10000,6,0))</f>
        <v>#N/A</v>
      </c>
      <c r="I821" s="58">
        <v>12</v>
      </c>
      <c r="J821" s="58">
        <v>21.657</v>
      </c>
      <c r="K821" s="65">
        <f t="shared" si="32"/>
        <v>1.80475</v>
      </c>
      <c r="L821" s="65">
        <v>1.449</v>
      </c>
      <c r="M821" s="65"/>
      <c r="N821" s="65"/>
      <c r="O821" s="65"/>
      <c r="P821" s="65"/>
      <c r="Q821" s="65"/>
      <c r="R821" s="65"/>
      <c r="S821" s="71" t="s">
        <v>70</v>
      </c>
      <c r="T821" s="31"/>
      <c r="U821" s="73">
        <v>0.01</v>
      </c>
    </row>
    <row r="822" customHeight="1" spans="1:21">
      <c r="A822" s="53" t="s">
        <v>921</v>
      </c>
      <c r="B822" s="54">
        <f>IF(A822=0,0,VLOOKUP(A822,[1]HPW!$A$5:$U$10000,21,0))</f>
        <v>25</v>
      </c>
      <c r="C822" s="51">
        <v>82</v>
      </c>
      <c r="D822" s="55" t="s">
        <v>117</v>
      </c>
      <c r="E822" s="56" t="str">
        <f>IF(A822=0,0,VLOOKUP(A822,[1]HPW!$A$18:$AH$10000,28,0))</f>
        <v>FNA18WHA03</v>
      </c>
      <c r="F822" s="57">
        <f>VLOOKUP(A822,[1]HPW!$A$18:$AF$10000,30,0)</f>
        <v>1.53</v>
      </c>
      <c r="G822" s="58" t="str">
        <f>IF(A822=0,0,VLOOKUP(A822,[1]HPW!$A$18:$AH$10000,31,0))</f>
        <v>白色</v>
      </c>
      <c r="H822" s="58">
        <f>IF(A822=0,0,VLOOKUP(A822,[1]HPW!$A$18:$AF$10000,6,0))</f>
        <v>25</v>
      </c>
      <c r="I822" s="58">
        <v>12</v>
      </c>
      <c r="J822" s="58">
        <v>14.276</v>
      </c>
      <c r="K822" s="65">
        <f t="shared" si="31"/>
        <v>1.18966666666667</v>
      </c>
      <c r="L822" s="65">
        <v>0.9688</v>
      </c>
      <c r="M822" s="65"/>
      <c r="N822" s="65"/>
      <c r="O822" s="65"/>
      <c r="P822" s="65"/>
      <c r="Q822" s="65"/>
      <c r="R822" s="65"/>
      <c r="S822" s="71" t="s">
        <v>70</v>
      </c>
      <c r="T822" s="31" t="s">
        <v>816</v>
      </c>
      <c r="U822" s="73">
        <v>0.01</v>
      </c>
    </row>
    <row r="823" customHeight="1" spans="1:21">
      <c r="A823" s="53" t="s">
        <v>922</v>
      </c>
      <c r="B823" s="54">
        <f>IF(A823=0,0,VLOOKUP(A823,[1]HPW!$A$5:$U$10000,21,0))</f>
        <v>25</v>
      </c>
      <c r="C823" s="51">
        <v>82</v>
      </c>
      <c r="D823" s="55" t="s">
        <v>117</v>
      </c>
      <c r="E823" s="56" t="str">
        <f>IF(A823=0,0,VLOOKUP(A823,[1]HPW!$A$18:$AH$10000,28,0))</f>
        <v>FNA18WHA03</v>
      </c>
      <c r="F823" s="57">
        <f>VLOOKUP(A823,[1]HPW!$A$18:$AF$10000,30,0)</f>
        <v>1.53</v>
      </c>
      <c r="G823" s="58" t="str">
        <f>IF(A823=0,0,VLOOKUP(A823,[1]HPW!$A$18:$AH$10000,31,0))</f>
        <v>白色</v>
      </c>
      <c r="H823" s="58">
        <f>IF(A823=0,0,VLOOKUP(A823,[1]HPW!$A$18:$AF$10000,6,0))</f>
        <v>25</v>
      </c>
      <c r="I823" s="58">
        <v>16</v>
      </c>
      <c r="J823" s="58">
        <v>20.78</v>
      </c>
      <c r="K823" s="65">
        <f t="shared" si="31"/>
        <v>1.29875</v>
      </c>
      <c r="L823" s="65">
        <v>1.0373</v>
      </c>
      <c r="M823" s="65"/>
      <c r="N823" s="65"/>
      <c r="O823" s="65"/>
      <c r="P823" s="65"/>
      <c r="Q823" s="65"/>
      <c r="R823" s="65"/>
      <c r="S823" s="71" t="s">
        <v>70</v>
      </c>
      <c r="T823" s="31" t="s">
        <v>816</v>
      </c>
      <c r="U823" s="73">
        <v>0.01</v>
      </c>
    </row>
    <row r="824" customHeight="1" spans="1:21">
      <c r="A824" s="53" t="s">
        <v>923</v>
      </c>
      <c r="B824" s="54">
        <f>IF(A824=0,0,VLOOKUP(A824,[1]HPW!$A$5:$U$10000,21,0))</f>
        <v>25</v>
      </c>
      <c r="C824" s="51">
        <v>92</v>
      </c>
      <c r="D824" s="55" t="s">
        <v>117</v>
      </c>
      <c r="E824" s="56" t="str">
        <f>IF(A824=0,0,VLOOKUP(A824,[1]HPW!$A$18:$AH$10000,28,0))</f>
        <v>FNA18WHA03</v>
      </c>
      <c r="F824" s="57">
        <f>VLOOKUP(A824,[1]HPW!$A$18:$AF$10000,30,0)</f>
        <v>1.53</v>
      </c>
      <c r="G824" s="58" t="str">
        <f>IF(A824=0,0,VLOOKUP(A824,[1]HPW!$A$18:$AH$10000,31,0))</f>
        <v>白色</v>
      </c>
      <c r="H824" s="58">
        <f>IF(A824=0,0,VLOOKUP(A824,[1]HPW!$A$18:$AF$10000,6,0))</f>
        <v>25</v>
      </c>
      <c r="I824" s="58">
        <v>18</v>
      </c>
      <c r="J824" s="58">
        <v>24.831</v>
      </c>
      <c r="K824" s="65">
        <f t="shared" si="31"/>
        <v>1.3795</v>
      </c>
      <c r="L824" s="65">
        <v>1.104</v>
      </c>
      <c r="M824" s="65"/>
      <c r="N824" s="65"/>
      <c r="O824" s="65"/>
      <c r="P824" s="65"/>
      <c r="Q824" s="65"/>
      <c r="R824" s="65"/>
      <c r="S824" s="71" t="s">
        <v>70</v>
      </c>
      <c r="T824" s="31" t="s">
        <v>816</v>
      </c>
      <c r="U824" s="73">
        <v>0.01</v>
      </c>
    </row>
    <row r="825" customHeight="1" spans="1:21">
      <c r="A825" s="53" t="s">
        <v>924</v>
      </c>
      <c r="B825" s="54">
        <f>IF(A825=0,0,VLOOKUP(A825,[1]HPW!$A$5:$U$10000,21,0))</f>
        <v>25</v>
      </c>
      <c r="C825" s="51">
        <v>92</v>
      </c>
      <c r="D825" s="55" t="s">
        <v>117</v>
      </c>
      <c r="E825" s="56" t="str">
        <f>IF(A825=0,0,VLOOKUP(A825,[1]HPW!$A$18:$AH$10000,28,0))</f>
        <v>FNA18WHA03</v>
      </c>
      <c r="F825" s="57">
        <f>VLOOKUP(A825,[1]HPW!$A$18:$AF$10000,30,0)</f>
        <v>1.53</v>
      </c>
      <c r="G825" s="58" t="str">
        <f>IF(A825=0,0,VLOOKUP(A825,[1]HPW!$A$18:$AH$10000,31,0))</f>
        <v>白色</v>
      </c>
      <c r="H825" s="58">
        <f>IF(A825=0,0,VLOOKUP(A825,[1]HPW!$A$18:$AF$10000,6,0))</f>
        <v>25</v>
      </c>
      <c r="I825" s="58">
        <v>18</v>
      </c>
      <c r="J825" s="58">
        <v>27.401</v>
      </c>
      <c r="K825" s="65">
        <f t="shared" si="31"/>
        <v>1.52227777777778</v>
      </c>
      <c r="L825" s="65">
        <v>1.1876</v>
      </c>
      <c r="M825" s="65"/>
      <c r="N825" s="65"/>
      <c r="O825" s="65"/>
      <c r="P825" s="65"/>
      <c r="Q825" s="65"/>
      <c r="R825" s="65"/>
      <c r="S825" s="71" t="s">
        <v>70</v>
      </c>
      <c r="T825" s="31" t="s">
        <v>816</v>
      </c>
      <c r="U825" s="73">
        <v>0.01</v>
      </c>
    </row>
    <row r="826" customHeight="1" spans="1:21">
      <c r="A826" s="53" t="s">
        <v>925</v>
      </c>
      <c r="B826" s="54">
        <f>IF(A826=0,0,VLOOKUP(A826,[1]HPW!$A$5:$U$10000,21,0))</f>
        <v>25</v>
      </c>
      <c r="C826" s="51">
        <v>92</v>
      </c>
      <c r="D826" s="55" t="s">
        <v>117</v>
      </c>
      <c r="E826" s="56" t="str">
        <f>IF(A826=0,0,VLOOKUP(A826,[1]HPW!$A$18:$AH$10000,28,0))</f>
        <v>FNA18WHA03</v>
      </c>
      <c r="F826" s="57">
        <f>VLOOKUP(A826,[1]HPW!$A$18:$AF$10000,30,0)</f>
        <v>1.53</v>
      </c>
      <c r="G826" s="58" t="str">
        <f>IF(A826=0,0,VLOOKUP(A826,[1]HPW!$A$18:$AH$10000,31,0))</f>
        <v>白色</v>
      </c>
      <c r="H826" s="58">
        <f>IF(A826=0,0,VLOOKUP(A826,[1]HPW!$A$18:$AF$10000,6,0))</f>
        <v>25</v>
      </c>
      <c r="I826" s="58">
        <v>16</v>
      </c>
      <c r="J826" s="58">
        <v>25.582</v>
      </c>
      <c r="K826" s="65">
        <f t="shared" si="31"/>
        <v>1.598875</v>
      </c>
      <c r="L826" s="65">
        <v>1.3248</v>
      </c>
      <c r="M826" s="65"/>
      <c r="N826" s="65"/>
      <c r="O826" s="65"/>
      <c r="P826" s="65"/>
      <c r="Q826" s="65"/>
      <c r="R826" s="65"/>
      <c r="S826" s="71" t="s">
        <v>70</v>
      </c>
      <c r="T826" s="31" t="s">
        <v>816</v>
      </c>
      <c r="U826" s="73">
        <v>0.01</v>
      </c>
    </row>
    <row r="827" customHeight="1" spans="1:21">
      <c r="A827" s="53" t="s">
        <v>926</v>
      </c>
      <c r="B827" s="54">
        <f>IF(A827=0,0,VLOOKUP(A827,[1]HPW!$A$5:$U$10000,21,0))</f>
        <v>25</v>
      </c>
      <c r="C827" s="51">
        <v>102</v>
      </c>
      <c r="D827" s="55" t="s">
        <v>117</v>
      </c>
      <c r="E827" s="56" t="str">
        <f>IF(A827=0,0,VLOOKUP(A827,[1]HPW!$A$18:$AH$10000,28,0))</f>
        <v>FNA18WHA03</v>
      </c>
      <c r="F827" s="57">
        <f>VLOOKUP(A827,[1]HPW!$A$18:$AF$10000,30,0)</f>
        <v>1.53</v>
      </c>
      <c r="G827" s="58" t="str">
        <f>IF(A827=0,0,VLOOKUP(A827,[1]HPW!$A$18:$AH$10000,31,0))</f>
        <v>白色</v>
      </c>
      <c r="H827" s="58">
        <f>IF(A827=0,0,VLOOKUP(A827,[1]HPW!$A$18:$AF$10000,6,0))</f>
        <v>25</v>
      </c>
      <c r="I827" s="58">
        <v>14</v>
      </c>
      <c r="J827" s="58">
        <v>23.911</v>
      </c>
      <c r="K827" s="65">
        <f t="shared" si="31"/>
        <v>1.70792857142857</v>
      </c>
      <c r="L827" s="65">
        <v>1.361</v>
      </c>
      <c r="M827" s="65"/>
      <c r="N827" s="65"/>
      <c r="O827" s="65"/>
      <c r="P827" s="65"/>
      <c r="Q827" s="65"/>
      <c r="R827" s="65"/>
      <c r="S827" s="71" t="s">
        <v>70</v>
      </c>
      <c r="T827" s="31" t="s">
        <v>816</v>
      </c>
      <c r="U827" s="73">
        <v>0.01</v>
      </c>
    </row>
    <row r="828" customHeight="1" spans="1:21">
      <c r="A828" s="53" t="s">
        <v>927</v>
      </c>
      <c r="B828" s="54">
        <f>IF(A828=0,0,VLOOKUP(A828,[1]HPW!$A$5:$U$10000,21,0))</f>
        <v>25</v>
      </c>
      <c r="C828" s="51">
        <v>102</v>
      </c>
      <c r="D828" s="55" t="s">
        <v>117</v>
      </c>
      <c r="E828" s="56" t="str">
        <f>IF(A828=0,0,VLOOKUP(A828,[1]HPW!$A$18:$AH$10000,28,0))</f>
        <v>FNA18WHA03</v>
      </c>
      <c r="F828" s="57">
        <f>VLOOKUP(A828,[1]HPW!$A$18:$AF$10000,30,0)</f>
        <v>1.53</v>
      </c>
      <c r="G828" s="58" t="str">
        <f>IF(A828=0,0,VLOOKUP(A828,[1]HPW!$A$18:$AH$10000,31,0))</f>
        <v>白色</v>
      </c>
      <c r="H828" s="58">
        <f>IF(A828=0,0,VLOOKUP(A828,[1]HPW!$A$18:$AF$10000,6,0))</f>
        <v>25</v>
      </c>
      <c r="I828" s="58">
        <v>12</v>
      </c>
      <c r="J828" s="58">
        <v>21.657</v>
      </c>
      <c r="K828" s="65">
        <f t="shared" si="31"/>
        <v>1.80475</v>
      </c>
      <c r="L828" s="65">
        <v>1.449</v>
      </c>
      <c r="M828" s="65"/>
      <c r="N828" s="65"/>
      <c r="O828" s="65"/>
      <c r="P828" s="65"/>
      <c r="Q828" s="65"/>
      <c r="R828" s="65"/>
      <c r="S828" s="71" t="s">
        <v>70</v>
      </c>
      <c r="T828" s="31" t="s">
        <v>816</v>
      </c>
      <c r="U828" s="73">
        <v>0.01</v>
      </c>
    </row>
    <row r="829" customHeight="1" spans="1:21">
      <c r="A829" s="53" t="s">
        <v>928</v>
      </c>
      <c r="B829" s="54">
        <f>IF(A829=0,0,VLOOKUP(A829,[1]HPW!$A$5:$U$10000,21,0))</f>
        <v>25</v>
      </c>
      <c r="C829" s="51">
        <v>78</v>
      </c>
      <c r="D829" s="55" t="s">
        <v>117</v>
      </c>
      <c r="E829" s="56" t="str">
        <f>IF(A829=0,0,VLOOKUP(A829,[1]HPW!$A$18:$AH$10000,28,0))</f>
        <v>FNA18WHA03</v>
      </c>
      <c r="F829" s="57">
        <f>VLOOKUP(A829,[1]HPW!$A$18:$AF$10000,30,0)</f>
        <v>1.53</v>
      </c>
      <c r="G829" s="58" t="str">
        <f>IF(A829=0,0,VLOOKUP(A829,[1]HPW!$A$18:$AH$10000,31,0))</f>
        <v>白色</v>
      </c>
      <c r="H829" s="58">
        <f>IF(A829=0,0,VLOOKUP(A829,[1]HPW!$A$18:$AF$10000,6,0))</f>
        <v>50</v>
      </c>
      <c r="I829" s="58">
        <v>6</v>
      </c>
      <c r="J829" s="58">
        <v>12.301</v>
      </c>
      <c r="K829" s="65">
        <f t="shared" si="31"/>
        <v>2.05016666666667</v>
      </c>
      <c r="L829" s="65"/>
      <c r="M829" s="65"/>
      <c r="N829" s="65"/>
      <c r="O829" s="65"/>
      <c r="P829" s="65"/>
      <c r="Q829" s="65"/>
      <c r="R829" s="65"/>
      <c r="S829" s="71" t="s">
        <v>929</v>
      </c>
      <c r="T829" s="31" t="s">
        <v>816</v>
      </c>
      <c r="U829" s="73">
        <v>0.01</v>
      </c>
    </row>
    <row r="830" customHeight="1" spans="1:21">
      <c r="A830" s="53" t="s">
        <v>930</v>
      </c>
      <c r="B830" s="54">
        <f>IF(A830=0,0,VLOOKUP(A830,[1]HPW!$A$5:$U$10000,21,0))</f>
        <v>25</v>
      </c>
      <c r="C830" s="51">
        <v>78</v>
      </c>
      <c r="D830" s="55" t="s">
        <v>117</v>
      </c>
      <c r="E830" s="56" t="str">
        <f>IF(A830=0,0,VLOOKUP(A830,[1]HPW!$A$18:$AH$10000,28,0))</f>
        <v>FNA18WHA03</v>
      </c>
      <c r="F830" s="57">
        <f>VLOOKUP(A830,[1]HPW!$A$18:$AF$10000,30,0)</f>
        <v>1.53</v>
      </c>
      <c r="G830" s="58" t="str">
        <f>IF(A830=0,0,VLOOKUP(A830,[1]HPW!$A$18:$AH$10000,31,0))</f>
        <v>白色</v>
      </c>
      <c r="H830" s="58">
        <f>IF(A830=0,0,VLOOKUP(A830,[1]HPW!$A$18:$AF$10000,6,0))</f>
        <v>50</v>
      </c>
      <c r="I830" s="58">
        <v>12</v>
      </c>
      <c r="J830" s="58">
        <v>26.2</v>
      </c>
      <c r="K830" s="65">
        <f t="shared" si="31"/>
        <v>2.18333333333333</v>
      </c>
      <c r="L830" s="65"/>
      <c r="M830" s="65"/>
      <c r="N830" s="65"/>
      <c r="O830" s="65"/>
      <c r="P830" s="65"/>
      <c r="Q830" s="65"/>
      <c r="R830" s="65"/>
      <c r="S830" s="71" t="s">
        <v>929</v>
      </c>
      <c r="T830" s="31" t="s">
        <v>816</v>
      </c>
      <c r="U830" s="73">
        <v>0.01</v>
      </c>
    </row>
    <row r="831" customHeight="1" spans="1:21">
      <c r="A831" s="53" t="s">
        <v>931</v>
      </c>
      <c r="B831" s="54">
        <f>IF(A831=0,0,VLOOKUP(A831,[1]HPW!$A$5:$U$10000,21,0))</f>
        <v>25</v>
      </c>
      <c r="C831" s="51">
        <v>78</v>
      </c>
      <c r="D831" s="55" t="s">
        <v>117</v>
      </c>
      <c r="E831" s="56" t="str">
        <f>IF(A831=0,0,VLOOKUP(A831,[1]HPW!$A$18:$AH$10000,28,0))</f>
        <v>FNA18WHA03</v>
      </c>
      <c r="F831" s="57">
        <f>VLOOKUP(A831,[1]HPW!$A$18:$AF$10000,30,0)</f>
        <v>1.53</v>
      </c>
      <c r="G831" s="58" t="str">
        <f>IF(A831=0,0,VLOOKUP(A831,[1]HPW!$A$18:$AH$10000,31,0))</f>
        <v>白色</v>
      </c>
      <c r="H831" s="58">
        <f>IF(A831=0,0,VLOOKUP(A831,[1]HPW!$A$18:$AF$10000,6,0))</f>
        <v>50</v>
      </c>
      <c r="I831" s="58">
        <v>11</v>
      </c>
      <c r="J831" s="58">
        <v>25.804</v>
      </c>
      <c r="K831" s="65">
        <f t="shared" si="31"/>
        <v>2.34581818181818</v>
      </c>
      <c r="L831" s="65"/>
      <c r="M831" s="65"/>
      <c r="N831" s="65"/>
      <c r="O831" s="65"/>
      <c r="P831" s="65"/>
      <c r="Q831" s="65"/>
      <c r="R831" s="65"/>
      <c r="S831" s="71" t="s">
        <v>929</v>
      </c>
      <c r="T831" s="31" t="s">
        <v>816</v>
      </c>
      <c r="U831" s="73">
        <v>0.01</v>
      </c>
    </row>
    <row r="832" customHeight="1" spans="1:21">
      <c r="A832" s="53" t="s">
        <v>932</v>
      </c>
      <c r="B832" s="54">
        <f>IF(A832=0,0,VLOOKUP(A832,[1]HPW!$A$5:$U$10000,21,0))</f>
        <v>25</v>
      </c>
      <c r="C832" s="51">
        <v>88</v>
      </c>
      <c r="D832" s="55" t="s">
        <v>117</v>
      </c>
      <c r="E832" s="56" t="str">
        <f>IF(A832=0,0,VLOOKUP(A832,[1]HPW!$A$18:$AH$10000,28,0))</f>
        <v>FNA18WHA03</v>
      </c>
      <c r="F832" s="57">
        <f>VLOOKUP(A832,[1]HPW!$A$18:$AF$10000,30,0)</f>
        <v>1.53</v>
      </c>
      <c r="G832" s="58" t="str">
        <f>IF(A832=0,0,VLOOKUP(A832,[1]HPW!$A$18:$AH$10000,31,0))</f>
        <v>白色</v>
      </c>
      <c r="H832" s="58">
        <f>IF(A832=0,0,VLOOKUP(A832,[1]HPW!$A$18:$AF$10000,6,0))</f>
        <v>50</v>
      </c>
      <c r="I832" s="58">
        <v>10</v>
      </c>
      <c r="J832" s="58">
        <v>24.98</v>
      </c>
      <c r="K832" s="65">
        <f t="shared" si="31"/>
        <v>2.498</v>
      </c>
      <c r="L832" s="65"/>
      <c r="M832" s="65"/>
      <c r="N832" s="65"/>
      <c r="O832" s="65"/>
      <c r="P832" s="65"/>
      <c r="Q832" s="65"/>
      <c r="R832" s="65"/>
      <c r="S832" s="71" t="s">
        <v>929</v>
      </c>
      <c r="T832" s="31" t="s">
        <v>816</v>
      </c>
      <c r="U832" s="73">
        <v>0.01</v>
      </c>
    </row>
    <row r="833" customHeight="1" spans="1:21">
      <c r="A833" s="53" t="s">
        <v>933</v>
      </c>
      <c r="B833" s="54">
        <f>IF(A833=0,0,VLOOKUP(A833,[1]HPW!$A$5:$U$10000,21,0))</f>
        <v>25</v>
      </c>
      <c r="C833" s="51">
        <v>88</v>
      </c>
      <c r="D833" s="55" t="s">
        <v>117</v>
      </c>
      <c r="E833" s="56" t="str">
        <f>IF(A833=0,0,VLOOKUP(A833,[1]HPW!$A$18:$AH$10000,28,0))</f>
        <v>FNA18WHA03</v>
      </c>
      <c r="F833" s="57">
        <f>VLOOKUP(A833,[1]HPW!$A$18:$AF$10000,30,0)</f>
        <v>1.53</v>
      </c>
      <c r="G833" s="58" t="str">
        <f>IF(A833=0,0,VLOOKUP(A833,[1]HPW!$A$18:$AH$10000,31,0))</f>
        <v>白色</v>
      </c>
      <c r="H833" s="58">
        <f>IF(A833=0,0,VLOOKUP(A833,[1]HPW!$A$18:$AF$10000,6,0))</f>
        <v>50</v>
      </c>
      <c r="I833" s="58">
        <v>10</v>
      </c>
      <c r="J833" s="58">
        <v>26.488</v>
      </c>
      <c r="K833" s="65">
        <f t="shared" si="31"/>
        <v>2.6488</v>
      </c>
      <c r="L833" s="65"/>
      <c r="M833" s="65"/>
      <c r="N833" s="65"/>
      <c r="O833" s="65"/>
      <c r="P833" s="65"/>
      <c r="Q833" s="65"/>
      <c r="R833" s="65"/>
      <c r="S833" s="71" t="s">
        <v>929</v>
      </c>
      <c r="T833" s="31" t="s">
        <v>816</v>
      </c>
      <c r="U833" s="73">
        <v>0.01</v>
      </c>
    </row>
    <row r="834" customHeight="1" spans="1:21">
      <c r="A834" s="53" t="s">
        <v>934</v>
      </c>
      <c r="B834" s="54">
        <f>IF(A834=0,0,VLOOKUP(A834,[1]HPW!$A$5:$U$10000,21,0))</f>
        <v>25</v>
      </c>
      <c r="C834" s="51">
        <v>88</v>
      </c>
      <c r="D834" s="55" t="s">
        <v>117</v>
      </c>
      <c r="E834" s="56" t="str">
        <f>IF(A834=0,0,VLOOKUP(A834,[1]HPW!$A$18:$AH$10000,28,0))</f>
        <v>FNA18WHA03</v>
      </c>
      <c r="F834" s="57">
        <f>VLOOKUP(A834,[1]HPW!$A$18:$AF$10000,30,0)</f>
        <v>1.53</v>
      </c>
      <c r="G834" s="58" t="str">
        <f>IF(A834=0,0,VLOOKUP(A834,[1]HPW!$A$18:$AH$10000,31,0))</f>
        <v>白色</v>
      </c>
      <c r="H834" s="58">
        <f>IF(A834=0,0,VLOOKUP(A834,[1]HPW!$A$18:$AF$10000,6,0))</f>
        <v>50</v>
      </c>
      <c r="I834" s="58">
        <v>9</v>
      </c>
      <c r="J834" s="58">
        <v>25.197</v>
      </c>
      <c r="K834" s="65">
        <f t="shared" si="31"/>
        <v>2.79966666666667</v>
      </c>
      <c r="L834" s="65"/>
      <c r="M834" s="65"/>
      <c r="N834" s="65"/>
      <c r="O834" s="65"/>
      <c r="P834" s="65"/>
      <c r="Q834" s="65"/>
      <c r="R834" s="65"/>
      <c r="S834" s="71" t="s">
        <v>929</v>
      </c>
      <c r="T834" s="31" t="s">
        <v>816</v>
      </c>
      <c r="U834" s="73">
        <v>0.01</v>
      </c>
    </row>
    <row r="835" customHeight="1" spans="1:21">
      <c r="A835" s="53" t="s">
        <v>935</v>
      </c>
      <c r="B835" s="54">
        <f>IF(A835=0,0,VLOOKUP(A835,[1]HPW!$A$5:$U$10000,21,0))</f>
        <v>15</v>
      </c>
      <c r="C835" s="51">
        <v>78</v>
      </c>
      <c r="D835" s="55" t="s">
        <v>117</v>
      </c>
      <c r="E835" s="56" t="str">
        <f>IF(A835=0,0,VLOOKUP(A835,[1]HPW!$A$18:$AH$10000,28,0))</f>
        <v>FNA18WHA03</v>
      </c>
      <c r="F835" s="57">
        <f>VLOOKUP(A835,[1]HPW!$A$18:$AF$10000,30,0)</f>
        <v>1.53</v>
      </c>
      <c r="G835" s="58" t="str">
        <f>IF(A835=0,0,VLOOKUP(A835,[1]HPW!$A$18:$AH$10000,31,0))</f>
        <v>白色</v>
      </c>
      <c r="H835" s="58">
        <f>IF(A835=0,0,VLOOKUP(A835,[1]HPW!$A$18:$AF$10000,6,0))</f>
        <v>45</v>
      </c>
      <c r="I835" s="58">
        <v>6</v>
      </c>
      <c r="J835" s="58">
        <v>12.12</v>
      </c>
      <c r="K835" s="65">
        <v>2.02</v>
      </c>
      <c r="L835" s="65"/>
      <c r="M835" s="65"/>
      <c r="N835" s="65"/>
      <c r="O835" s="65"/>
      <c r="P835" s="65"/>
      <c r="Q835" s="65"/>
      <c r="R835" s="65"/>
      <c r="S835" s="72" t="s">
        <v>70</v>
      </c>
      <c r="T835" s="31" t="s">
        <v>816</v>
      </c>
      <c r="U835" s="73">
        <v>0.01</v>
      </c>
    </row>
    <row r="836" customHeight="1" spans="1:21">
      <c r="A836" s="53" t="s">
        <v>936</v>
      </c>
      <c r="B836" s="54">
        <f>IF(A836=0,0,VLOOKUP(A836,[1]HPW!$A$5:$U$10000,21,0))</f>
        <v>15</v>
      </c>
      <c r="C836" s="51">
        <v>78</v>
      </c>
      <c r="D836" s="55" t="s">
        <v>117</v>
      </c>
      <c r="E836" s="56" t="str">
        <f>IF(A836=0,0,VLOOKUP(A836,[1]HPW!$A$18:$AH$10000,28,0))</f>
        <v>FNA18WHA03</v>
      </c>
      <c r="F836" s="57">
        <f>VLOOKUP(A836,[1]HPW!$A$18:$AF$10000,30,0)</f>
        <v>1.53</v>
      </c>
      <c r="G836" s="58" t="str">
        <f>IF(A836=0,0,VLOOKUP(A836,[1]HPW!$A$18:$AH$10000,31,0))</f>
        <v>白色</v>
      </c>
      <c r="H836" s="58">
        <f>IF(A836=0,0,VLOOKUP(A836,[1]HPW!$A$18:$AF$10000,6,0))</f>
        <v>45</v>
      </c>
      <c r="I836" s="58">
        <v>6</v>
      </c>
      <c r="J836" s="58">
        <v>12.993</v>
      </c>
      <c r="K836" s="65">
        <v>2.1655</v>
      </c>
      <c r="L836" s="65"/>
      <c r="M836" s="65"/>
      <c r="N836" s="65"/>
      <c r="O836" s="65"/>
      <c r="P836" s="65"/>
      <c r="Q836" s="65"/>
      <c r="R836" s="65"/>
      <c r="S836" s="72" t="s">
        <v>70</v>
      </c>
      <c r="T836" s="31" t="s">
        <v>816</v>
      </c>
      <c r="U836" s="73">
        <v>0.01</v>
      </c>
    </row>
    <row r="837" customHeight="1" spans="1:21">
      <c r="A837" s="53" t="s">
        <v>937</v>
      </c>
      <c r="B837" s="54">
        <f>IF(A837=0,0,VLOOKUP(A837,[1]HPW!$A$5:$U$10000,21,0))</f>
        <v>15</v>
      </c>
      <c r="C837" s="51">
        <v>78</v>
      </c>
      <c r="D837" s="55" t="s">
        <v>117</v>
      </c>
      <c r="E837" s="56" t="str">
        <f>IF(A837=0,0,VLOOKUP(A837,[1]HPW!$A$18:$AH$10000,28,0))</f>
        <v>FNA18WHA03</v>
      </c>
      <c r="F837" s="57">
        <f>VLOOKUP(A837,[1]HPW!$A$18:$AF$10000,30,0)</f>
        <v>1.53</v>
      </c>
      <c r="G837" s="58" t="str">
        <f>IF(A837=0,0,VLOOKUP(A837,[1]HPW!$A$18:$AH$10000,31,0))</f>
        <v>白色</v>
      </c>
      <c r="H837" s="58">
        <f>IF(A837=0,0,VLOOKUP(A837,[1]HPW!$A$18:$AF$10000,6,0))</f>
        <v>45</v>
      </c>
      <c r="I837" s="58">
        <v>6</v>
      </c>
      <c r="J837" s="58">
        <v>13.747</v>
      </c>
      <c r="K837" s="65">
        <v>2.29116666666667</v>
      </c>
      <c r="L837" s="65"/>
      <c r="M837" s="65"/>
      <c r="N837" s="65"/>
      <c r="O837" s="65"/>
      <c r="P837" s="65"/>
      <c r="Q837" s="65"/>
      <c r="R837" s="65"/>
      <c r="S837" s="72" t="s">
        <v>70</v>
      </c>
      <c r="T837" s="31" t="s">
        <v>816</v>
      </c>
      <c r="U837" s="73">
        <v>0.01</v>
      </c>
    </row>
    <row r="838" customHeight="1" spans="1:21">
      <c r="A838" s="53" t="s">
        <v>938</v>
      </c>
      <c r="B838" s="54">
        <f>IF(A838=0,0,VLOOKUP(A838,[1]HPW!$A$5:$U$10000,21,0))</f>
        <v>15</v>
      </c>
      <c r="C838" s="51">
        <v>88</v>
      </c>
      <c r="D838" s="55" t="s">
        <v>117</v>
      </c>
      <c r="E838" s="56" t="str">
        <f>IF(A838=0,0,VLOOKUP(A838,[1]HPW!$A$18:$AH$10000,28,0))</f>
        <v>FNA18WHA03</v>
      </c>
      <c r="F838" s="57">
        <f>VLOOKUP(A838,[1]HPW!$A$18:$AF$10000,30,0)</f>
        <v>1.53</v>
      </c>
      <c r="G838" s="58" t="str">
        <f>IF(A838=0,0,VLOOKUP(A838,[1]HPW!$A$18:$AH$10000,31,0))</f>
        <v>白色</v>
      </c>
      <c r="H838" s="58">
        <f>IF(A838=0,0,VLOOKUP(A838,[1]HPW!$A$18:$AF$10000,6,0))</f>
        <v>45</v>
      </c>
      <c r="I838" s="58">
        <v>8</v>
      </c>
      <c r="J838" s="58">
        <v>19.452</v>
      </c>
      <c r="K838" s="65">
        <v>2.4315</v>
      </c>
      <c r="L838" s="65"/>
      <c r="M838" s="65"/>
      <c r="N838" s="65"/>
      <c r="O838" s="65"/>
      <c r="P838" s="65"/>
      <c r="Q838" s="65"/>
      <c r="R838" s="65"/>
      <c r="S838" s="72" t="s">
        <v>70</v>
      </c>
      <c r="T838" s="31" t="s">
        <v>816</v>
      </c>
      <c r="U838" s="73">
        <v>0.01</v>
      </c>
    </row>
    <row r="839" customHeight="1" spans="1:21">
      <c r="A839" s="53" t="s">
        <v>939</v>
      </c>
      <c r="B839" s="54">
        <f>IF(A839=0,0,VLOOKUP(A839,[1]HPW!$A$5:$U$10000,21,0))</f>
        <v>15</v>
      </c>
      <c r="C839" s="51">
        <v>88</v>
      </c>
      <c r="D839" s="55" t="s">
        <v>117</v>
      </c>
      <c r="E839" s="56" t="str">
        <f>IF(A839=0,0,VLOOKUP(A839,[1]HPW!$A$18:$AH$10000,28,0))</f>
        <v>FNA18WHA03</v>
      </c>
      <c r="F839" s="57">
        <f>VLOOKUP(A839,[1]HPW!$A$18:$AF$10000,30,0)</f>
        <v>1.53</v>
      </c>
      <c r="G839" s="58" t="str">
        <f>IF(A839=0,0,VLOOKUP(A839,[1]HPW!$A$18:$AH$10000,31,0))</f>
        <v>白色</v>
      </c>
      <c r="H839" s="58">
        <f>IF(A839=0,0,VLOOKUP(A839,[1]HPW!$A$18:$AF$10000,6,0))</f>
        <v>45</v>
      </c>
      <c r="I839" s="58">
        <v>8</v>
      </c>
      <c r="J839" s="58">
        <v>20.573</v>
      </c>
      <c r="K839" s="65">
        <v>2.571625</v>
      </c>
      <c r="L839" s="65"/>
      <c r="M839" s="65"/>
      <c r="N839" s="65"/>
      <c r="O839" s="65"/>
      <c r="P839" s="65"/>
      <c r="Q839" s="65"/>
      <c r="R839" s="65"/>
      <c r="S839" s="72" t="s">
        <v>70</v>
      </c>
      <c r="T839" s="31" t="s">
        <v>816</v>
      </c>
      <c r="U839" s="73">
        <v>0.01</v>
      </c>
    </row>
    <row r="840" customHeight="1" spans="1:21">
      <c r="A840" s="53" t="s">
        <v>940</v>
      </c>
      <c r="B840" s="54">
        <f>IF(A840=0,0,VLOOKUP(A840,[1]HPW!$A$5:$U$10000,21,0))</f>
        <v>15</v>
      </c>
      <c r="C840" s="51">
        <v>88</v>
      </c>
      <c r="D840" s="55" t="s">
        <v>117</v>
      </c>
      <c r="E840" s="56" t="str">
        <f>IF(A840=0,0,VLOOKUP(A840,[1]HPW!$A$18:$AH$10000,28,0))</f>
        <v>FNA18WHA03</v>
      </c>
      <c r="F840" s="57">
        <f>VLOOKUP(A840,[1]HPW!$A$18:$AF$10000,30,0)</f>
        <v>1.53</v>
      </c>
      <c r="G840" s="58" t="str">
        <f>IF(A840=0,0,VLOOKUP(A840,[1]HPW!$A$18:$AH$10000,31,0))</f>
        <v>白色</v>
      </c>
      <c r="H840" s="58">
        <f>IF(A840=0,0,VLOOKUP(A840,[1]HPW!$A$18:$AF$10000,6,0))</f>
        <v>45</v>
      </c>
      <c r="I840" s="58">
        <v>6</v>
      </c>
      <c r="J840" s="58">
        <v>17.934</v>
      </c>
      <c r="K840" s="65">
        <v>2.989</v>
      </c>
      <c r="L840" s="65"/>
      <c r="M840" s="65"/>
      <c r="N840" s="65"/>
      <c r="O840" s="65"/>
      <c r="P840" s="65"/>
      <c r="Q840" s="65"/>
      <c r="R840" s="65"/>
      <c r="S840" s="72" t="s">
        <v>70</v>
      </c>
      <c r="T840" s="31" t="s">
        <v>816</v>
      </c>
      <c r="U840" s="73">
        <v>0.01</v>
      </c>
    </row>
    <row r="841" customHeight="1" spans="1:21">
      <c r="A841" s="53" t="s">
        <v>941</v>
      </c>
      <c r="B841" s="54">
        <f>IF(A841=0,0,VLOOKUP(A841,[1]HPW!$A$5:$U$10000,21,0))</f>
        <v>15</v>
      </c>
      <c r="C841" s="51">
        <v>98</v>
      </c>
      <c r="D841" s="55" t="s">
        <v>117</v>
      </c>
      <c r="E841" s="56" t="str">
        <f>IF(A841=0,0,VLOOKUP(A841,[1]HPW!$A$18:$AH$10000,28,0))</f>
        <v>FNA18WHA03</v>
      </c>
      <c r="F841" s="57">
        <f>VLOOKUP(A841,[1]HPW!$A$18:$AF$10000,30,0)</f>
        <v>1.53</v>
      </c>
      <c r="G841" s="58" t="str">
        <f>IF(A841=0,0,VLOOKUP(A841,[1]HPW!$A$18:$AH$10000,31,0))</f>
        <v>白色</v>
      </c>
      <c r="H841" s="58">
        <f>IF(A841=0,0,VLOOKUP(A841,[1]HPW!$A$18:$AF$10000,6,0))</f>
        <v>45</v>
      </c>
      <c r="I841" s="58">
        <v>5</v>
      </c>
      <c r="J841" s="58">
        <v>16.427</v>
      </c>
      <c r="K841" s="65">
        <v>3.2854</v>
      </c>
      <c r="L841" s="65"/>
      <c r="M841" s="65"/>
      <c r="N841" s="65"/>
      <c r="O841" s="65"/>
      <c r="P841" s="65"/>
      <c r="Q841" s="65"/>
      <c r="R841" s="65"/>
      <c r="S841" s="72" t="s">
        <v>70</v>
      </c>
      <c r="T841" s="31" t="s">
        <v>816</v>
      </c>
      <c r="U841" s="73">
        <v>0.01</v>
      </c>
    </row>
    <row r="842" customHeight="1" spans="1:21">
      <c r="A842" s="53" t="s">
        <v>942</v>
      </c>
      <c r="B842" s="54">
        <f>IF(A842=0,0,VLOOKUP(A842,[1]HPW!$A$5:$U$10000,21,0))</f>
        <v>15</v>
      </c>
      <c r="C842" s="51">
        <v>98</v>
      </c>
      <c r="D842" s="55" t="s">
        <v>117</v>
      </c>
      <c r="E842" s="56" t="str">
        <f>IF(A842=0,0,VLOOKUP(A842,[1]HPW!$A$18:$AH$10000,28,0))</f>
        <v>FNA18WHA03</v>
      </c>
      <c r="F842" s="57">
        <f>VLOOKUP(A842,[1]HPW!$A$18:$AF$10000,30,0)</f>
        <v>1.53</v>
      </c>
      <c r="G842" s="58" t="str">
        <f>IF(A842=0,0,VLOOKUP(A842,[1]HPW!$A$18:$AH$10000,31,0))</f>
        <v>白色</v>
      </c>
      <c r="H842" s="58">
        <f>IF(A842=0,0,VLOOKUP(A842,[1]HPW!$A$18:$AF$10000,6,0))</f>
        <v>45</v>
      </c>
      <c r="I842" s="58">
        <v>5</v>
      </c>
      <c r="J842" s="58">
        <v>18.994</v>
      </c>
      <c r="K842" s="65">
        <v>3.7988</v>
      </c>
      <c r="L842" s="65"/>
      <c r="M842" s="65"/>
      <c r="N842" s="65"/>
      <c r="O842" s="65"/>
      <c r="P842" s="65"/>
      <c r="Q842" s="65"/>
      <c r="R842" s="65"/>
      <c r="S842" s="72" t="s">
        <v>70</v>
      </c>
      <c r="T842" s="31" t="s">
        <v>816</v>
      </c>
      <c r="U842" s="73">
        <v>0.01</v>
      </c>
    </row>
    <row r="843" customHeight="1" spans="1:21">
      <c r="A843" s="53" t="s">
        <v>943</v>
      </c>
      <c r="B843" s="54">
        <f>IF(A843=0,0,VLOOKUP(A843,[1]HPW!$A$5:$U$10000,21,0))</f>
        <v>15</v>
      </c>
      <c r="C843" s="51">
        <v>78</v>
      </c>
      <c r="D843" s="55" t="s">
        <v>117</v>
      </c>
      <c r="E843" s="56" t="str">
        <f>IF(A843=0,0,VLOOKUP(A843,[1]HPW!$A$18:$AH$10000,28,0))</f>
        <v>FNA18WHA03</v>
      </c>
      <c r="F843" s="57">
        <f>VLOOKUP(A843,[1]HPW!$A$18:$AF$10000,30,0)</f>
        <v>1.53</v>
      </c>
      <c r="G843" s="58" t="str">
        <f>IF(A843=0,0,VLOOKUP(A843,[1]HPW!$A$18:$AH$10000,31,0))</f>
        <v>白色</v>
      </c>
      <c r="H843" s="58">
        <f>IF(A843=0,0,VLOOKUP(A843,[1]HPW!$A$18:$AF$10000,6,0))</f>
        <v>45</v>
      </c>
      <c r="I843" s="58">
        <v>6</v>
      </c>
      <c r="J843" s="58">
        <v>12.361</v>
      </c>
      <c r="K843" s="65">
        <f t="shared" si="31"/>
        <v>2.06016666666667</v>
      </c>
      <c r="L843" s="65"/>
      <c r="M843" s="65"/>
      <c r="N843" s="65"/>
      <c r="O843" s="65"/>
      <c r="P843" s="65"/>
      <c r="Q843" s="65"/>
      <c r="R843" s="65"/>
      <c r="S843" s="93" t="s">
        <v>944</v>
      </c>
      <c r="T843" s="31" t="s">
        <v>816</v>
      </c>
      <c r="U843" s="73">
        <v>0.01</v>
      </c>
    </row>
    <row r="844" customHeight="1" spans="1:21">
      <c r="A844" s="53" t="s">
        <v>945</v>
      </c>
      <c r="B844" s="54">
        <f>IF(A844=0,0,VLOOKUP(A844,[1]HPW!$A$5:$U$10000,21,0))</f>
        <v>15</v>
      </c>
      <c r="C844" s="51">
        <v>78</v>
      </c>
      <c r="D844" s="55" t="s">
        <v>117</v>
      </c>
      <c r="E844" s="56" t="str">
        <f>IF(A844=0,0,VLOOKUP(A844,[1]HPW!$A$18:$AH$10000,28,0))</f>
        <v>FNA18WHA03</v>
      </c>
      <c r="F844" s="57">
        <f>VLOOKUP(A844,[1]HPW!$A$18:$AF$10000,30,0)</f>
        <v>1.53</v>
      </c>
      <c r="G844" s="58" t="str">
        <f>IF(A844=0,0,VLOOKUP(A844,[1]HPW!$A$18:$AH$10000,31,0))</f>
        <v>白色</v>
      </c>
      <c r="H844" s="58">
        <f>IF(A844=0,0,VLOOKUP(A844,[1]HPW!$A$18:$AF$10000,6,0))</f>
        <v>45</v>
      </c>
      <c r="I844" s="58">
        <v>12</v>
      </c>
      <c r="J844" s="58">
        <v>26.721</v>
      </c>
      <c r="K844" s="65">
        <f t="shared" si="31"/>
        <v>2.22675</v>
      </c>
      <c r="L844" s="65"/>
      <c r="M844" s="65"/>
      <c r="N844" s="65"/>
      <c r="O844" s="65"/>
      <c r="P844" s="65"/>
      <c r="Q844" s="65"/>
      <c r="R844" s="65"/>
      <c r="S844" s="93" t="s">
        <v>944</v>
      </c>
      <c r="T844" s="31" t="s">
        <v>816</v>
      </c>
      <c r="U844" s="73">
        <v>0.01</v>
      </c>
    </row>
    <row r="845" customHeight="1" spans="1:21">
      <c r="A845" s="53" t="s">
        <v>946</v>
      </c>
      <c r="B845" s="54">
        <f>IF(A845=0,0,VLOOKUP(A845,[1]HPW!$A$5:$U$10000,21,0))</f>
        <v>15</v>
      </c>
      <c r="C845" s="51">
        <v>78</v>
      </c>
      <c r="D845" s="55" t="s">
        <v>117</v>
      </c>
      <c r="E845" s="56" t="str">
        <f>IF(A845=0,0,VLOOKUP(A845,[1]HPW!$A$18:$AH$10000,28,0))</f>
        <v>FNA18WHA03</v>
      </c>
      <c r="F845" s="57">
        <f>VLOOKUP(A845,[1]HPW!$A$18:$AF$10000,30,0)</f>
        <v>1.53</v>
      </c>
      <c r="G845" s="58" t="str">
        <f>IF(A845=0,0,VLOOKUP(A845,[1]HPW!$A$18:$AH$10000,31,0))</f>
        <v>白色</v>
      </c>
      <c r="H845" s="58">
        <f>IF(A845=0,0,VLOOKUP(A845,[1]HPW!$A$18:$AF$10000,6,0))</f>
        <v>45</v>
      </c>
      <c r="I845" s="58">
        <v>11</v>
      </c>
      <c r="J845" s="58">
        <v>25.901</v>
      </c>
      <c r="K845" s="65">
        <f t="shared" si="31"/>
        <v>2.35463636363636</v>
      </c>
      <c r="L845" s="65"/>
      <c r="M845" s="65"/>
      <c r="N845" s="65"/>
      <c r="O845" s="65"/>
      <c r="P845" s="65"/>
      <c r="Q845" s="65"/>
      <c r="R845" s="65"/>
      <c r="S845" s="93" t="s">
        <v>944</v>
      </c>
      <c r="T845" s="31" t="s">
        <v>816</v>
      </c>
      <c r="U845" s="73">
        <v>0.01</v>
      </c>
    </row>
    <row r="846" customHeight="1" spans="1:21">
      <c r="A846" s="53" t="s">
        <v>947</v>
      </c>
      <c r="B846" s="54">
        <f>IF(A846=0,0,VLOOKUP(A846,[1]HPW!$A$5:$U$10000,21,0))</f>
        <v>15</v>
      </c>
      <c r="C846" s="51">
        <v>88</v>
      </c>
      <c r="D846" s="55" t="s">
        <v>117</v>
      </c>
      <c r="E846" s="56" t="str">
        <f>IF(A846=0,0,VLOOKUP(A846,[1]HPW!$A$18:$AH$10000,28,0))</f>
        <v>FNA18WHA03</v>
      </c>
      <c r="F846" s="57">
        <f>VLOOKUP(A846,[1]HPW!$A$18:$AF$10000,30,0)</f>
        <v>1.53</v>
      </c>
      <c r="G846" s="58" t="str">
        <f>IF(A846=0,0,VLOOKUP(A846,[1]HPW!$A$18:$AH$10000,31,0))</f>
        <v>白色</v>
      </c>
      <c r="H846" s="58">
        <f>IF(A846=0,0,VLOOKUP(A846,[1]HPW!$A$18:$AF$10000,6,0))</f>
        <v>45</v>
      </c>
      <c r="I846" s="58">
        <v>10</v>
      </c>
      <c r="J846" s="58">
        <v>25.148</v>
      </c>
      <c r="K846" s="65">
        <f t="shared" si="31"/>
        <v>2.5148</v>
      </c>
      <c r="L846" s="65"/>
      <c r="M846" s="65"/>
      <c r="N846" s="65"/>
      <c r="O846" s="65"/>
      <c r="P846" s="65"/>
      <c r="Q846" s="65"/>
      <c r="R846" s="65"/>
      <c r="S846" s="93" t="s">
        <v>944</v>
      </c>
      <c r="T846" s="31" t="s">
        <v>816</v>
      </c>
      <c r="U846" s="73">
        <v>0.01</v>
      </c>
    </row>
    <row r="847" customHeight="1" spans="1:21">
      <c r="A847" s="53" t="s">
        <v>948</v>
      </c>
      <c r="B847" s="54">
        <f>IF(A847=0,0,VLOOKUP(A847,[1]HPW!$A$5:$U$10000,21,0))</f>
        <v>15</v>
      </c>
      <c r="C847" s="51">
        <v>88</v>
      </c>
      <c r="D847" s="55" t="s">
        <v>117</v>
      </c>
      <c r="E847" s="56" t="str">
        <f>IF(A847=0,0,VLOOKUP(A847,[1]HPW!$A$18:$AH$10000,28,0))</f>
        <v>FNA18WHA03</v>
      </c>
      <c r="F847" s="57">
        <f>VLOOKUP(A847,[1]HPW!$A$18:$AF$10000,30,0)</f>
        <v>1.53</v>
      </c>
      <c r="G847" s="58" t="str">
        <f>IF(A847=0,0,VLOOKUP(A847,[1]HPW!$A$18:$AH$10000,31,0))</f>
        <v>白色</v>
      </c>
      <c r="H847" s="58">
        <f>IF(A847=0,0,VLOOKUP(A847,[1]HPW!$A$18:$AF$10000,6,0))</f>
        <v>45</v>
      </c>
      <c r="I847" s="58">
        <v>10</v>
      </c>
      <c r="J847" s="58">
        <v>26.826</v>
      </c>
      <c r="K847" s="65">
        <f t="shared" si="31"/>
        <v>2.6826</v>
      </c>
      <c r="L847" s="65"/>
      <c r="M847" s="65"/>
      <c r="N847" s="65"/>
      <c r="O847" s="65"/>
      <c r="P847" s="65"/>
      <c r="Q847" s="65"/>
      <c r="R847" s="65"/>
      <c r="S847" s="93" t="s">
        <v>944</v>
      </c>
      <c r="T847" s="31" t="s">
        <v>816</v>
      </c>
      <c r="U847" s="73">
        <v>0.01</v>
      </c>
    </row>
    <row r="848" customHeight="1" spans="1:21">
      <c r="A848" s="53" t="s">
        <v>949</v>
      </c>
      <c r="B848" s="54">
        <f>IF(A848=0,0,VLOOKUP(A848,[1]HPW!$A$5:$U$10000,21,0))</f>
        <v>15</v>
      </c>
      <c r="C848" s="51">
        <v>88</v>
      </c>
      <c r="D848" s="55" t="s">
        <v>117</v>
      </c>
      <c r="E848" s="56" t="str">
        <f>IF(A848=0,0,VLOOKUP(A848,[1]HPW!$A$18:$AH$10000,28,0))</f>
        <v>FNA18WHA03</v>
      </c>
      <c r="F848" s="57">
        <f>VLOOKUP(A848,[1]HPW!$A$18:$AF$10000,30,0)</f>
        <v>1.53</v>
      </c>
      <c r="G848" s="58" t="str">
        <f>IF(A848=0,0,VLOOKUP(A848,[1]HPW!$A$18:$AH$10000,31,0))</f>
        <v>白色</v>
      </c>
      <c r="H848" s="58">
        <f>IF(A848=0,0,VLOOKUP(A848,[1]HPW!$A$18:$AF$10000,6,0))</f>
        <v>45</v>
      </c>
      <c r="I848" s="58">
        <v>9</v>
      </c>
      <c r="J848" s="58">
        <v>26.855</v>
      </c>
      <c r="K848" s="65">
        <f t="shared" si="31"/>
        <v>2.98388888888889</v>
      </c>
      <c r="L848" s="65"/>
      <c r="M848" s="65"/>
      <c r="N848" s="65"/>
      <c r="O848" s="65"/>
      <c r="P848" s="65"/>
      <c r="Q848" s="65"/>
      <c r="R848" s="65"/>
      <c r="S848" s="93" t="s">
        <v>944</v>
      </c>
      <c r="T848" s="31" t="s">
        <v>816</v>
      </c>
      <c r="U848" s="73">
        <v>0.01</v>
      </c>
    </row>
    <row r="849" customHeight="1" spans="1:21">
      <c r="A849" s="53" t="s">
        <v>950</v>
      </c>
      <c r="B849" s="54">
        <f>IF(A849=0,0,VLOOKUP(A849,[1]HPW!$A$5:$U$10000,21,0))</f>
        <v>15</v>
      </c>
      <c r="C849" s="51">
        <v>98</v>
      </c>
      <c r="D849" s="55" t="s">
        <v>117</v>
      </c>
      <c r="E849" s="56" t="str">
        <f>IF(A849=0,0,VLOOKUP(A849,[1]HPW!$A$18:$AH$10000,28,0))</f>
        <v>FNA18WHA03</v>
      </c>
      <c r="F849" s="57">
        <f>VLOOKUP(A849,[1]HPW!$A$18:$AF$10000,30,0)</f>
        <v>1.53</v>
      </c>
      <c r="G849" s="58" t="str">
        <f>IF(A849=0,0,VLOOKUP(A849,[1]HPW!$A$18:$AH$10000,31,0))</f>
        <v>白色</v>
      </c>
      <c r="H849" s="58">
        <f>IF(A849=0,0,VLOOKUP(A849,[1]HPW!$A$18:$AF$10000,6,0))</f>
        <v>45</v>
      </c>
      <c r="I849" s="58">
        <v>5</v>
      </c>
      <c r="J849" s="58">
        <v>16.376</v>
      </c>
      <c r="K849" s="65">
        <f t="shared" si="31"/>
        <v>3.2752</v>
      </c>
      <c r="L849" s="65"/>
      <c r="M849" s="65"/>
      <c r="N849" s="65"/>
      <c r="O849" s="65"/>
      <c r="P849" s="65"/>
      <c r="Q849" s="65"/>
      <c r="R849" s="65"/>
      <c r="S849" s="72" t="s">
        <v>70</v>
      </c>
      <c r="T849" s="31" t="s">
        <v>816</v>
      </c>
      <c r="U849" s="73">
        <v>0.01</v>
      </c>
    </row>
    <row r="850" customHeight="1" spans="1:21">
      <c r="A850" s="53" t="s">
        <v>951</v>
      </c>
      <c r="B850" s="54">
        <f>IF(A850=0,0,VLOOKUP(A850,[1]HPW!$A$5:$U$10000,21,0))</f>
        <v>20</v>
      </c>
      <c r="C850" s="51">
        <v>98</v>
      </c>
      <c r="D850" s="55" t="s">
        <v>117</v>
      </c>
      <c r="E850" s="56" t="str">
        <f>IF(A850=0,0,VLOOKUP(A850,[1]HPW!$A$18:$AH$10000,28,0))</f>
        <v>FNA18WHA03</v>
      </c>
      <c r="F850" s="57">
        <f>VLOOKUP(A850,[1]HPW!$A$18:$AF$10000,30,0)</f>
        <v>1.53</v>
      </c>
      <c r="G850" s="58" t="str">
        <f>IF(A850=0,0,VLOOKUP(A850,[1]HPW!$A$18:$AH$10000,31,0))</f>
        <v>白色</v>
      </c>
      <c r="H850" s="58">
        <f>IF(A850=0,0,VLOOKUP(A850,[1]HPW!$A$18:$AF$10000,6,0))</f>
        <v>40</v>
      </c>
      <c r="I850" s="58">
        <v>5</v>
      </c>
      <c r="J850" s="58">
        <v>18.994</v>
      </c>
      <c r="K850" s="65">
        <f t="shared" si="31"/>
        <v>3.7988</v>
      </c>
      <c r="L850" s="65"/>
      <c r="M850" s="65"/>
      <c r="N850" s="65"/>
      <c r="O850" s="65"/>
      <c r="P850" s="65"/>
      <c r="Q850" s="65"/>
      <c r="R850" s="65"/>
      <c r="S850" s="72" t="s">
        <v>70</v>
      </c>
      <c r="T850" s="31" t="s">
        <v>816</v>
      </c>
      <c r="U850" s="73">
        <v>0.01</v>
      </c>
    </row>
    <row r="851" customHeight="1" spans="1:21">
      <c r="A851" s="53" t="s">
        <v>952</v>
      </c>
      <c r="B851" s="54">
        <f>IF(A851=0,0,VLOOKUP(A851,[1]HPW!$A$5:$U$10000,21,0))</f>
        <v>25</v>
      </c>
      <c r="C851" s="51">
        <v>78</v>
      </c>
      <c r="D851" s="55" t="s">
        <v>117</v>
      </c>
      <c r="E851" s="56" t="str">
        <f>IF(A851=0,0,VLOOKUP(A851,[1]HPW!$A$18:$AH$10000,28,0))</f>
        <v>FNA18WHA03</v>
      </c>
      <c r="F851" s="57">
        <f>VLOOKUP(A851,[1]HPW!$A$18:$AF$10000,30,0)</f>
        <v>1.53</v>
      </c>
      <c r="G851" s="58" t="str">
        <f>IF(A851=0,0,VLOOKUP(A851,[1]HPW!$A$18:$AH$10000,31,0))</f>
        <v>白色</v>
      </c>
      <c r="H851" s="58">
        <f>IF(A851=0,0,VLOOKUP(A851,[1]HPW!$A$18:$AF$10000,6,0))</f>
        <v>25</v>
      </c>
      <c r="I851" s="58">
        <v>6</v>
      </c>
      <c r="J851" s="58">
        <v>12.361</v>
      </c>
      <c r="K851" s="65">
        <f t="shared" ref="K851:K858" si="33">J851/I851</f>
        <v>2.06016666666667</v>
      </c>
      <c r="L851" s="65"/>
      <c r="M851" s="65"/>
      <c r="N851" s="65"/>
      <c r="O851" s="65"/>
      <c r="P851" s="65"/>
      <c r="Q851" s="65"/>
      <c r="R851" s="65"/>
      <c r="S851" s="93" t="s">
        <v>944</v>
      </c>
      <c r="T851" s="31" t="s">
        <v>816</v>
      </c>
      <c r="U851" s="73">
        <v>0.01</v>
      </c>
    </row>
    <row r="852" customHeight="1" spans="1:21">
      <c r="A852" s="53" t="s">
        <v>953</v>
      </c>
      <c r="B852" s="54">
        <f>IF(A852=0,0,VLOOKUP(A852,[1]HPW!$A$5:$U$10000,21,0))</f>
        <v>25</v>
      </c>
      <c r="C852" s="51">
        <v>78</v>
      </c>
      <c r="D852" s="55" t="s">
        <v>117</v>
      </c>
      <c r="E852" s="56" t="str">
        <f>IF(A852=0,0,VLOOKUP(A852,[1]HPW!$A$18:$AH$10000,28,0))</f>
        <v>FNA18WHA03</v>
      </c>
      <c r="F852" s="57">
        <f>VLOOKUP(A852,[1]HPW!$A$18:$AF$10000,30,0)</f>
        <v>1.53</v>
      </c>
      <c r="G852" s="58" t="str">
        <f>IF(A852=0,0,VLOOKUP(A852,[1]HPW!$A$18:$AH$10000,31,0))</f>
        <v>白色</v>
      </c>
      <c r="H852" s="58">
        <f>IF(A852=0,0,VLOOKUP(A852,[1]HPW!$A$18:$AF$10000,6,0))</f>
        <v>25</v>
      </c>
      <c r="I852" s="58">
        <v>12</v>
      </c>
      <c r="J852" s="58">
        <v>26.721</v>
      </c>
      <c r="K852" s="65">
        <f t="shared" si="33"/>
        <v>2.22675</v>
      </c>
      <c r="L852" s="65"/>
      <c r="M852" s="65"/>
      <c r="N852" s="65"/>
      <c r="O852" s="65"/>
      <c r="P852" s="65"/>
      <c r="Q852" s="65"/>
      <c r="R852" s="65"/>
      <c r="S852" s="93" t="s">
        <v>944</v>
      </c>
      <c r="T852" s="31" t="s">
        <v>816</v>
      </c>
      <c r="U852" s="73">
        <v>0.01</v>
      </c>
    </row>
    <row r="853" customHeight="1" spans="1:21">
      <c r="A853" s="53" t="s">
        <v>954</v>
      </c>
      <c r="B853" s="54">
        <f>IF(A853=0,0,VLOOKUP(A853,[1]HPW!$A$5:$U$10000,21,0))</f>
        <v>25</v>
      </c>
      <c r="C853" s="51">
        <v>78</v>
      </c>
      <c r="D853" s="55" t="s">
        <v>117</v>
      </c>
      <c r="E853" s="56" t="str">
        <f>IF(A853=0,0,VLOOKUP(A853,[1]HPW!$A$18:$AH$10000,28,0))</f>
        <v>FNA18WHA03</v>
      </c>
      <c r="F853" s="57">
        <f>VLOOKUP(A853,[1]HPW!$A$18:$AF$10000,30,0)</f>
        <v>1.53</v>
      </c>
      <c r="G853" s="58" t="str">
        <f>IF(A853=0,0,VLOOKUP(A853,[1]HPW!$A$18:$AH$10000,31,0))</f>
        <v>白色</v>
      </c>
      <c r="H853" s="58">
        <f>IF(A853=0,0,VLOOKUP(A853,[1]HPW!$A$18:$AF$10000,6,0))</f>
        <v>25</v>
      </c>
      <c r="I853" s="58">
        <v>11</v>
      </c>
      <c r="J853" s="58">
        <v>25.901</v>
      </c>
      <c r="K853" s="65">
        <f t="shared" si="33"/>
        <v>2.35463636363636</v>
      </c>
      <c r="L853" s="65"/>
      <c r="M853" s="65"/>
      <c r="N853" s="65"/>
      <c r="O853" s="65"/>
      <c r="P853" s="65"/>
      <c r="Q853" s="65"/>
      <c r="R853" s="65"/>
      <c r="S853" s="93" t="s">
        <v>944</v>
      </c>
      <c r="T853" s="31" t="s">
        <v>816</v>
      </c>
      <c r="U853" s="73">
        <v>0.01</v>
      </c>
    </row>
    <row r="854" customHeight="1" spans="1:21">
      <c r="A854" s="53" t="s">
        <v>955</v>
      </c>
      <c r="B854" s="54">
        <f>IF(A854=0,0,VLOOKUP(A854,[1]HPW!$A$5:$U$10000,21,0))</f>
        <v>25</v>
      </c>
      <c r="C854" s="51">
        <v>88</v>
      </c>
      <c r="D854" s="55" t="s">
        <v>117</v>
      </c>
      <c r="E854" s="56" t="str">
        <f>IF(A854=0,0,VLOOKUP(A854,[1]HPW!$A$18:$AH$10000,28,0))</f>
        <v>FNA18WHA03</v>
      </c>
      <c r="F854" s="57">
        <f>VLOOKUP(A854,[1]HPW!$A$18:$AF$10000,30,0)</f>
        <v>1.53</v>
      </c>
      <c r="G854" s="58" t="str">
        <f>IF(A854=0,0,VLOOKUP(A854,[1]HPW!$A$18:$AH$10000,31,0))</f>
        <v>白色</v>
      </c>
      <c r="H854" s="58">
        <f>IF(A854=0,0,VLOOKUP(A854,[1]HPW!$A$18:$AF$10000,6,0))</f>
        <v>25</v>
      </c>
      <c r="I854" s="58">
        <v>10</v>
      </c>
      <c r="J854" s="58">
        <v>25.148</v>
      </c>
      <c r="K854" s="65">
        <f t="shared" si="33"/>
        <v>2.5148</v>
      </c>
      <c r="L854" s="65"/>
      <c r="M854" s="65"/>
      <c r="N854" s="65"/>
      <c r="O854" s="65"/>
      <c r="P854" s="65"/>
      <c r="Q854" s="65"/>
      <c r="R854" s="65"/>
      <c r="S854" s="93" t="s">
        <v>944</v>
      </c>
      <c r="T854" s="31" t="s">
        <v>816</v>
      </c>
      <c r="U854" s="73">
        <v>0.01</v>
      </c>
    </row>
    <row r="855" customHeight="1" spans="1:21">
      <c r="A855" s="53" t="s">
        <v>956</v>
      </c>
      <c r="B855" s="54">
        <f>IF(A855=0,0,VLOOKUP(A855,[1]HPW!$A$5:$U$10000,21,0))</f>
        <v>25</v>
      </c>
      <c r="C855" s="51">
        <v>88</v>
      </c>
      <c r="D855" s="55" t="s">
        <v>117</v>
      </c>
      <c r="E855" s="56" t="str">
        <f>IF(A855=0,0,VLOOKUP(A855,[1]HPW!$A$18:$AH$10000,28,0))</f>
        <v>FNA18WHA03</v>
      </c>
      <c r="F855" s="57">
        <f>VLOOKUP(A855,[1]HPW!$A$18:$AF$10000,30,0)</f>
        <v>1.53</v>
      </c>
      <c r="G855" s="58" t="str">
        <f>IF(A855=0,0,VLOOKUP(A855,[1]HPW!$A$18:$AH$10000,31,0))</f>
        <v>白色</v>
      </c>
      <c r="H855" s="58">
        <f>IF(A855=0,0,VLOOKUP(A855,[1]HPW!$A$18:$AF$10000,6,0))</f>
        <v>25</v>
      </c>
      <c r="I855" s="58">
        <v>10</v>
      </c>
      <c r="J855" s="58">
        <v>26.826</v>
      </c>
      <c r="K855" s="65">
        <f t="shared" si="33"/>
        <v>2.6826</v>
      </c>
      <c r="L855" s="65"/>
      <c r="M855" s="65"/>
      <c r="N855" s="65"/>
      <c r="O855" s="65"/>
      <c r="P855" s="65"/>
      <c r="Q855" s="65"/>
      <c r="R855" s="65"/>
      <c r="S855" s="93" t="s">
        <v>944</v>
      </c>
      <c r="T855" s="31" t="s">
        <v>816</v>
      </c>
      <c r="U855" s="73">
        <v>0.01</v>
      </c>
    </row>
    <row r="856" customHeight="1" spans="1:21">
      <c r="A856" s="53" t="s">
        <v>957</v>
      </c>
      <c r="B856" s="54">
        <f>IF(A856=0,0,VLOOKUP(A856,[1]HPW!$A$5:$U$10000,21,0))</f>
        <v>25</v>
      </c>
      <c r="C856" s="51">
        <v>88</v>
      </c>
      <c r="D856" s="55" t="s">
        <v>117</v>
      </c>
      <c r="E856" s="56" t="str">
        <f>IF(A856=0,0,VLOOKUP(A856,[1]HPW!$A$18:$AH$10000,28,0))</f>
        <v>FNA18WHA03</v>
      </c>
      <c r="F856" s="57">
        <f>VLOOKUP(A856,[1]HPW!$A$18:$AF$10000,30,0)</f>
        <v>1.53</v>
      </c>
      <c r="G856" s="58" t="str">
        <f>IF(A856=0,0,VLOOKUP(A856,[1]HPW!$A$18:$AH$10000,31,0))</f>
        <v>白色</v>
      </c>
      <c r="H856" s="58">
        <f>IF(A856=0,0,VLOOKUP(A856,[1]HPW!$A$18:$AF$10000,6,0))</f>
        <v>25</v>
      </c>
      <c r="I856" s="58">
        <v>9</v>
      </c>
      <c r="J856" s="58">
        <v>26.855</v>
      </c>
      <c r="K856" s="65">
        <f t="shared" si="33"/>
        <v>2.98388888888889</v>
      </c>
      <c r="L856" s="65"/>
      <c r="M856" s="65"/>
      <c r="N856" s="65"/>
      <c r="O856" s="65"/>
      <c r="P856" s="65"/>
      <c r="Q856" s="65"/>
      <c r="R856" s="65"/>
      <c r="S856" s="93" t="s">
        <v>944</v>
      </c>
      <c r="T856" s="31" t="s">
        <v>816</v>
      </c>
      <c r="U856" s="73">
        <v>0.01</v>
      </c>
    </row>
    <row r="857" customHeight="1" spans="1:21">
      <c r="A857" s="53" t="s">
        <v>958</v>
      </c>
      <c r="B857" s="54">
        <f>IF(A857=0,0,VLOOKUP(A857,[1]HPW!$A$5:$U$10000,21,0))</f>
        <v>25</v>
      </c>
      <c r="C857" s="51">
        <v>98</v>
      </c>
      <c r="D857" s="55" t="s">
        <v>117</v>
      </c>
      <c r="E857" s="56" t="str">
        <f>IF(A857=0,0,VLOOKUP(A857,[1]HPW!$A$18:$AH$10000,28,0))</f>
        <v>FNA18WHA03</v>
      </c>
      <c r="F857" s="57">
        <f>VLOOKUP(A857,[1]HPW!$A$18:$AF$10000,30,0)</f>
        <v>1.53</v>
      </c>
      <c r="G857" s="58" t="str">
        <f>IF(A857=0,0,VLOOKUP(A857,[1]HPW!$A$18:$AH$10000,31,0))</f>
        <v>白色</v>
      </c>
      <c r="H857" s="58">
        <f>IF(A857=0,0,VLOOKUP(A857,[1]HPW!$A$18:$AF$10000,6,0))</f>
        <v>25</v>
      </c>
      <c r="I857" s="58">
        <v>5</v>
      </c>
      <c r="J857" s="58">
        <v>16.376</v>
      </c>
      <c r="K857" s="65">
        <f t="shared" si="33"/>
        <v>3.2752</v>
      </c>
      <c r="L857" s="65"/>
      <c r="M857" s="65"/>
      <c r="N857" s="65"/>
      <c r="O857" s="65"/>
      <c r="P857" s="65"/>
      <c r="Q857" s="65"/>
      <c r="R857" s="65"/>
      <c r="S857" s="72" t="s">
        <v>70</v>
      </c>
      <c r="T857" s="31" t="s">
        <v>816</v>
      </c>
      <c r="U857" s="73">
        <v>0.01</v>
      </c>
    </row>
    <row r="858" customHeight="1" spans="1:21">
      <c r="A858" s="53" t="s">
        <v>959</v>
      </c>
      <c r="B858" s="54">
        <f>IF(A858=0,0,VLOOKUP(A858,[1]HPW!$A$5:$U$10000,21,0))</f>
        <v>25</v>
      </c>
      <c r="C858" s="51">
        <v>98</v>
      </c>
      <c r="D858" s="55" t="s">
        <v>117</v>
      </c>
      <c r="E858" s="56" t="str">
        <f>IF(A858=0,0,VLOOKUP(A858,[1]HPW!$A$18:$AH$10000,28,0))</f>
        <v>FNA18WHA03</v>
      </c>
      <c r="F858" s="57">
        <f>VLOOKUP(A858,[1]HPW!$A$18:$AF$10000,30,0)</f>
        <v>1.53</v>
      </c>
      <c r="G858" s="58" t="str">
        <f>IF(A858=0,0,VLOOKUP(A858,[1]HPW!$A$18:$AH$10000,31,0))</f>
        <v>白色</v>
      </c>
      <c r="H858" s="58">
        <f>IF(A858=0,0,VLOOKUP(A858,[1]HPW!$A$18:$AF$10000,6,0))</f>
        <v>25</v>
      </c>
      <c r="I858" s="58">
        <v>5</v>
      </c>
      <c r="J858" s="58">
        <v>18.994</v>
      </c>
      <c r="K858" s="65">
        <f t="shared" si="33"/>
        <v>3.7988</v>
      </c>
      <c r="L858" s="65"/>
      <c r="M858" s="65"/>
      <c r="N858" s="65"/>
      <c r="O858" s="65"/>
      <c r="P858" s="65"/>
      <c r="Q858" s="65"/>
      <c r="R858" s="65"/>
      <c r="S858" s="72" t="s">
        <v>70</v>
      </c>
      <c r="T858" s="31" t="s">
        <v>816</v>
      </c>
      <c r="U858" s="73">
        <v>0.01</v>
      </c>
    </row>
    <row r="859" customHeight="1" spans="1:21">
      <c r="A859" s="53" t="s">
        <v>960</v>
      </c>
      <c r="B859" s="54">
        <f>IF(A859=0,0,VLOOKUP(A859,[1]HPW!$A$5:$U$10000,21,0))</f>
        <v>20</v>
      </c>
      <c r="C859" s="51">
        <v>78</v>
      </c>
      <c r="D859" s="55" t="s">
        <v>117</v>
      </c>
      <c r="E859" s="56" t="str">
        <f>IF(A859=0,0,VLOOKUP(A859,[1]HPW!$A$18:$AH$10000,28,0))</f>
        <v>FNA18WHA03</v>
      </c>
      <c r="F859" s="57">
        <f>VLOOKUP(A859,[1]HPW!$A$18:$AF$10000,30,0)</f>
        <v>1.53</v>
      </c>
      <c r="G859" s="58" t="str">
        <f>IF(A859=0,0,VLOOKUP(A859,[1]HPW!$A$18:$AH$10000,31,0))</f>
        <v>白色</v>
      </c>
      <c r="H859" s="58">
        <f>IF(A859=0,0,VLOOKUP(A859,[1]HPW!$A$18:$AF$10000,6,0))</f>
        <v>40</v>
      </c>
      <c r="I859" s="58">
        <v>6</v>
      </c>
      <c r="J859" s="58">
        <v>13.873</v>
      </c>
      <c r="K859" s="65">
        <f t="shared" ref="K859:K880" si="34">J859/I859</f>
        <v>2.31216666666667</v>
      </c>
      <c r="L859" s="65"/>
      <c r="M859" s="65"/>
      <c r="N859" s="65">
        <v>0.0666</v>
      </c>
      <c r="O859" s="65"/>
      <c r="P859" s="65"/>
      <c r="Q859" s="65"/>
      <c r="R859" s="65"/>
      <c r="S859" s="93" t="s">
        <v>70</v>
      </c>
      <c r="T859" s="31" t="s">
        <v>816</v>
      </c>
      <c r="U859" s="73">
        <v>0.01</v>
      </c>
    </row>
    <row r="860" customHeight="1" spans="1:21">
      <c r="A860" s="53" t="s">
        <v>961</v>
      </c>
      <c r="B860" s="54">
        <f>IF(A860=0,0,VLOOKUP(A860,[1]HPW!$A$5:$U$10000,21,0))</f>
        <v>20</v>
      </c>
      <c r="C860" s="51">
        <v>78</v>
      </c>
      <c r="D860" s="55" t="s">
        <v>117</v>
      </c>
      <c r="E860" s="56" t="str">
        <f>IF(A860=0,0,VLOOKUP(A860,[1]HPW!$A$18:$AH$10000,28,0))</f>
        <v>FNA18WHA03</v>
      </c>
      <c r="F860" s="57">
        <f>VLOOKUP(A860,[1]HPW!$A$18:$AF$10000,30,0)</f>
        <v>1.53</v>
      </c>
      <c r="G860" s="58" t="str">
        <f>IF(A860=0,0,VLOOKUP(A860,[1]HPW!$A$18:$AH$10000,31,0))</f>
        <v>白色</v>
      </c>
      <c r="H860" s="58">
        <f>IF(A860=0,0,VLOOKUP(A860,[1]HPW!$A$18:$AF$10000,6,0))</f>
        <v>40</v>
      </c>
      <c r="I860" s="58">
        <v>10</v>
      </c>
      <c r="J860" s="58">
        <v>24.752</v>
      </c>
      <c r="K860" s="65">
        <f t="shared" si="34"/>
        <v>2.4752</v>
      </c>
      <c r="L860" s="65"/>
      <c r="M860" s="65"/>
      <c r="N860" s="65">
        <v>0.0666</v>
      </c>
      <c r="O860" s="65"/>
      <c r="P860" s="65"/>
      <c r="Q860" s="65"/>
      <c r="R860" s="65"/>
      <c r="S860" s="93" t="s">
        <v>70</v>
      </c>
      <c r="T860" s="31" t="s">
        <v>816</v>
      </c>
      <c r="U860" s="73">
        <v>0.01</v>
      </c>
    </row>
    <row r="861" customHeight="1" spans="1:21">
      <c r="A861" s="53" t="s">
        <v>962</v>
      </c>
      <c r="B861" s="54">
        <f>IF(A861=0,0,VLOOKUP(A861,[1]HPW!$A$5:$U$10000,21,0))</f>
        <v>20</v>
      </c>
      <c r="C861" s="51">
        <v>78</v>
      </c>
      <c r="D861" s="55" t="s">
        <v>117</v>
      </c>
      <c r="E861" s="56" t="str">
        <f>IF(A861=0,0,VLOOKUP(A861,[1]HPW!$A$18:$AH$10000,28,0))</f>
        <v>FNA18WHA03</v>
      </c>
      <c r="F861" s="57">
        <f>VLOOKUP(A861,[1]HPW!$A$18:$AF$10000,30,0)</f>
        <v>1.53</v>
      </c>
      <c r="G861" s="58" t="str">
        <f>IF(A861=0,0,VLOOKUP(A861,[1]HPW!$A$18:$AH$10000,31,0))</f>
        <v>白色</v>
      </c>
      <c r="H861" s="58">
        <f>IF(A861=0,0,VLOOKUP(A861,[1]HPW!$A$18:$AF$10000,6,0))</f>
        <v>40</v>
      </c>
      <c r="I861" s="58">
        <v>10</v>
      </c>
      <c r="J861" s="58">
        <v>26.317</v>
      </c>
      <c r="K861" s="65">
        <f t="shared" si="34"/>
        <v>2.6317</v>
      </c>
      <c r="L861" s="65"/>
      <c r="M861" s="65"/>
      <c r="N861" s="65">
        <v>0.0666</v>
      </c>
      <c r="O861" s="65"/>
      <c r="P861" s="65"/>
      <c r="Q861" s="65"/>
      <c r="R861" s="65"/>
      <c r="S861" s="93" t="s">
        <v>70</v>
      </c>
      <c r="T861" s="31" t="s">
        <v>816</v>
      </c>
      <c r="U861" s="73">
        <v>0.01</v>
      </c>
    </row>
    <row r="862" customHeight="1" spans="1:21">
      <c r="A862" s="53" t="s">
        <v>963</v>
      </c>
      <c r="B862" s="54">
        <f>IF(A862=0,0,VLOOKUP(A862,[1]HPW!$A$5:$U$10000,21,0))</f>
        <v>20</v>
      </c>
      <c r="C862" s="51">
        <v>88</v>
      </c>
      <c r="D862" s="55" t="s">
        <v>117</v>
      </c>
      <c r="E862" s="56" t="str">
        <f>IF(A862=0,0,VLOOKUP(A862,[1]HPW!$A$18:$AH$10000,28,0))</f>
        <v>FNA18WHA03</v>
      </c>
      <c r="F862" s="57">
        <f>VLOOKUP(A862,[1]HPW!$A$18:$AF$10000,30,0)</f>
        <v>1.53</v>
      </c>
      <c r="G862" s="58" t="str">
        <f>IF(A862=0,0,VLOOKUP(A862,[1]HPW!$A$18:$AH$10000,31,0))</f>
        <v>白色</v>
      </c>
      <c r="H862" s="58">
        <f>IF(A862=0,0,VLOOKUP(A862,[1]HPW!$A$18:$AF$10000,6,0))</f>
        <v>40</v>
      </c>
      <c r="I862" s="58">
        <v>9</v>
      </c>
      <c r="J862" s="58">
        <v>25.41</v>
      </c>
      <c r="K862" s="65">
        <f t="shared" si="34"/>
        <v>2.82333333333333</v>
      </c>
      <c r="L862" s="65"/>
      <c r="M862" s="65"/>
      <c r="N862" s="65">
        <v>0.0755</v>
      </c>
      <c r="O862" s="65"/>
      <c r="P862" s="65"/>
      <c r="Q862" s="65"/>
      <c r="R862" s="65"/>
      <c r="S862" s="93" t="s">
        <v>70</v>
      </c>
      <c r="T862" s="31" t="s">
        <v>816</v>
      </c>
      <c r="U862" s="73">
        <v>0.01</v>
      </c>
    </row>
    <row r="863" customHeight="1" spans="1:21">
      <c r="A863" s="53" t="s">
        <v>964</v>
      </c>
      <c r="B863" s="54">
        <f>IF(A863=0,0,VLOOKUP(A863,[1]HPW!$A$5:$U$10000,21,0))</f>
        <v>15</v>
      </c>
      <c r="C863" s="51">
        <v>88</v>
      </c>
      <c r="D863" s="55" t="s">
        <v>117</v>
      </c>
      <c r="E863" s="56" t="str">
        <f>IF(A863=0,0,VLOOKUP(A863,[1]HPW!$A$18:$AH$10000,28,0))</f>
        <v>FNA18WHA03</v>
      </c>
      <c r="F863" s="57">
        <f>VLOOKUP(A863,[1]HPW!$A$18:$AF$10000,30,0)</f>
        <v>1.53</v>
      </c>
      <c r="G863" s="58" t="str">
        <f>IF(A863=0,0,VLOOKUP(A863,[1]HPW!$A$18:$AH$10000,31,0))</f>
        <v>白色</v>
      </c>
      <c r="H863" s="58">
        <f>IF(A863=0,0,VLOOKUP(A863,[1]HPW!$A$18:$AF$10000,6,0))</f>
        <v>30</v>
      </c>
      <c r="I863" s="58">
        <v>8</v>
      </c>
      <c r="J863" s="58">
        <v>24</v>
      </c>
      <c r="K863" s="65">
        <f t="shared" si="34"/>
        <v>3</v>
      </c>
      <c r="L863" s="65"/>
      <c r="M863" s="65"/>
      <c r="N863" s="65">
        <v>0.0763</v>
      </c>
      <c r="O863" s="65"/>
      <c r="P863" s="65"/>
      <c r="Q863" s="65"/>
      <c r="R863" s="65"/>
      <c r="S863" s="93" t="s">
        <v>70</v>
      </c>
      <c r="T863" s="31" t="s">
        <v>816</v>
      </c>
      <c r="U863" s="73">
        <v>0.01</v>
      </c>
    </row>
    <row r="864" customHeight="1" spans="1:21">
      <c r="A864" s="53" t="s">
        <v>965</v>
      </c>
      <c r="B864" s="54">
        <f>IF(A864=0,0,VLOOKUP(A864,[1]HPW!$A$5:$U$10000,21,0))</f>
        <v>15</v>
      </c>
      <c r="C864" s="51">
        <v>88</v>
      </c>
      <c r="D864" s="55" t="s">
        <v>117</v>
      </c>
      <c r="E864" s="56" t="str">
        <f>IF(A864=0,0,VLOOKUP(A864,[1]HPW!$A$18:$AH$10000,28,0))</f>
        <v>FNA18WHA03</v>
      </c>
      <c r="F864" s="57">
        <f>VLOOKUP(A864,[1]HPW!$A$18:$AF$10000,30,0)</f>
        <v>1.53</v>
      </c>
      <c r="G864" s="58" t="str">
        <f>IF(A864=0,0,VLOOKUP(A864,[1]HPW!$A$18:$AH$10000,31,0))</f>
        <v>白色</v>
      </c>
      <c r="H864" s="58">
        <f>IF(A864=0,0,VLOOKUP(A864,[1]HPW!$A$18:$AF$10000,6,0))</f>
        <v>30</v>
      </c>
      <c r="I864" s="58">
        <v>7</v>
      </c>
      <c r="J864" s="58">
        <v>22.711</v>
      </c>
      <c r="K864" s="65">
        <f t="shared" si="34"/>
        <v>3.24442857142857</v>
      </c>
      <c r="L864" s="65"/>
      <c r="M864" s="65"/>
      <c r="N864" s="65">
        <v>0.078</v>
      </c>
      <c r="O864" s="65"/>
      <c r="P864" s="65"/>
      <c r="Q864" s="65"/>
      <c r="R864" s="65"/>
      <c r="S864" s="93" t="s">
        <v>70</v>
      </c>
      <c r="T864" s="31" t="s">
        <v>816</v>
      </c>
      <c r="U864" s="73">
        <v>0.01</v>
      </c>
    </row>
    <row r="865" customHeight="1" spans="1:21">
      <c r="A865" s="53" t="s">
        <v>966</v>
      </c>
      <c r="B865" s="54">
        <f>IF(A865=0,0,VLOOKUP(A865,[1]HPW!$A$5:$U$10000,21,0))</f>
        <v>15</v>
      </c>
      <c r="C865" s="51">
        <v>98</v>
      </c>
      <c r="D865" s="55" t="s">
        <v>117</v>
      </c>
      <c r="E865" s="56" t="str">
        <f>IF(A865=0,0,VLOOKUP(A865,[1]HPW!$A$18:$AH$10000,28,0))</f>
        <v>FNA18WHA03</v>
      </c>
      <c r="F865" s="57">
        <f>VLOOKUP(A865,[1]HPW!$A$18:$AF$10000,30,0)</f>
        <v>1.53</v>
      </c>
      <c r="G865" s="58" t="str">
        <f>IF(A865=0,0,VLOOKUP(A865,[1]HPW!$A$18:$AH$10000,31,0))</f>
        <v>白色</v>
      </c>
      <c r="H865" s="58">
        <f>IF(A865=0,0,VLOOKUP(A865,[1]HPW!$A$18:$AF$10000,6,0))</f>
        <v>30</v>
      </c>
      <c r="I865" s="58">
        <v>5</v>
      </c>
      <c r="J865" s="58">
        <v>17.574</v>
      </c>
      <c r="K865" s="65">
        <f t="shared" si="34"/>
        <v>3.5148</v>
      </c>
      <c r="L865" s="65"/>
      <c r="M865" s="65"/>
      <c r="N865" s="65">
        <v>0.0897</v>
      </c>
      <c r="O865" s="65"/>
      <c r="P865" s="65"/>
      <c r="Q865" s="65"/>
      <c r="R865" s="65"/>
      <c r="S865" s="72" t="s">
        <v>70</v>
      </c>
      <c r="T865" s="31" t="s">
        <v>816</v>
      </c>
      <c r="U865" s="73">
        <v>0.01</v>
      </c>
    </row>
    <row r="866" customHeight="1" spans="1:21">
      <c r="A866" s="53" t="s">
        <v>967</v>
      </c>
      <c r="B866" s="54">
        <f>IF(A866=0,0,VLOOKUP(A866,[1]HPW!$A$5:$U$10000,21,0))</f>
        <v>15</v>
      </c>
      <c r="C866" s="51">
        <v>98</v>
      </c>
      <c r="D866" s="55" t="s">
        <v>117</v>
      </c>
      <c r="E866" s="56" t="str">
        <f>IF(A866=0,0,VLOOKUP(A866,[1]HPW!$A$18:$AH$10000,28,0))</f>
        <v>FNA18WHA03</v>
      </c>
      <c r="F866" s="57">
        <f>VLOOKUP(A866,[1]HPW!$A$18:$AF$10000,30,0)</f>
        <v>1.53</v>
      </c>
      <c r="G866" s="58" t="str">
        <f>IF(A866=0,0,VLOOKUP(A866,[1]HPW!$A$18:$AH$10000,31,0))</f>
        <v>白色</v>
      </c>
      <c r="H866" s="58">
        <f>IF(A866=0,0,VLOOKUP(A866,[1]HPW!$A$18:$AF$10000,6,0))</f>
        <v>30</v>
      </c>
      <c r="I866" s="58">
        <v>5</v>
      </c>
      <c r="J866" s="58">
        <v>19.21</v>
      </c>
      <c r="K866" s="65">
        <f t="shared" si="34"/>
        <v>3.842</v>
      </c>
      <c r="L866" s="65"/>
      <c r="M866" s="65"/>
      <c r="N866" s="65">
        <v>0.091</v>
      </c>
      <c r="O866" s="65"/>
      <c r="P866" s="65"/>
      <c r="Q866" s="65"/>
      <c r="R866" s="65"/>
      <c r="S866" s="72" t="s">
        <v>70</v>
      </c>
      <c r="T866" s="31" t="s">
        <v>816</v>
      </c>
      <c r="U866" s="73">
        <v>0.01</v>
      </c>
    </row>
    <row r="867" customHeight="1" spans="1:21">
      <c r="A867" s="53" t="s">
        <v>968</v>
      </c>
      <c r="B867" s="54">
        <f>IF(A867=0,0,VLOOKUP(A867,[1]HPW!$A$5:$U$10000,21,0))</f>
        <v>25</v>
      </c>
      <c r="C867" s="51">
        <v>78</v>
      </c>
      <c r="D867" s="55" t="s">
        <v>117</v>
      </c>
      <c r="E867" s="56" t="str">
        <f>IF(A867=0,0,VLOOKUP(A867,[1]HPW!$A$18:$AH$10000,28,0))</f>
        <v>FNA18WHA03</v>
      </c>
      <c r="F867" s="57">
        <f>VLOOKUP(A867,[1]HPW!$A$18:$AF$10000,30,0)</f>
        <v>1.53</v>
      </c>
      <c r="G867" s="58" t="str">
        <f>IF(A867=0,0,VLOOKUP(A867,[1]HPW!$A$18:$AH$10000,31,0))</f>
        <v>白色</v>
      </c>
      <c r="H867" s="58">
        <f>IF(A867=0,0,VLOOKUP(A867,[1]HPW!$A$18:$AF$10000,6,0))</f>
        <v>50</v>
      </c>
      <c r="I867" s="58">
        <v>6</v>
      </c>
      <c r="J867" s="58">
        <v>11.398</v>
      </c>
      <c r="K867" s="65">
        <f t="shared" si="34"/>
        <v>1.89966666666667</v>
      </c>
      <c r="L867" s="65"/>
      <c r="M867" s="65"/>
      <c r="N867" s="65"/>
      <c r="O867" s="65"/>
      <c r="P867" s="65"/>
      <c r="Q867" s="65"/>
      <c r="R867" s="65"/>
      <c r="S867" s="93" t="s">
        <v>969</v>
      </c>
      <c r="T867" s="31" t="s">
        <v>816</v>
      </c>
      <c r="U867" s="73">
        <v>0.01</v>
      </c>
    </row>
    <row r="868" customHeight="1" spans="1:21">
      <c r="A868" s="53" t="s">
        <v>970</v>
      </c>
      <c r="B868" s="54">
        <f>IF(A868=0,0,VLOOKUP(A868,[1]HPW!$A$5:$U$10000,21,0))</f>
        <v>25</v>
      </c>
      <c r="C868" s="51">
        <v>78</v>
      </c>
      <c r="D868" s="55" t="s">
        <v>117</v>
      </c>
      <c r="E868" s="56" t="str">
        <f>IF(A868=0,0,VLOOKUP(A868,[1]HPW!$A$18:$AH$10000,28,0))</f>
        <v>FNA18WHA03</v>
      </c>
      <c r="F868" s="57">
        <f>VLOOKUP(A868,[1]HPW!$A$18:$AF$10000,30,0)</f>
        <v>1.53</v>
      </c>
      <c r="G868" s="58" t="str">
        <f>IF(A868=0,0,VLOOKUP(A868,[1]HPW!$A$18:$AH$10000,31,0))</f>
        <v>白色</v>
      </c>
      <c r="H868" s="58">
        <f>IF(A868=0,0,VLOOKUP(A868,[1]HPW!$A$18:$AF$10000,6,0))</f>
        <v>50</v>
      </c>
      <c r="I868" s="58">
        <v>10</v>
      </c>
      <c r="J868" s="58">
        <v>21.037</v>
      </c>
      <c r="K868" s="65">
        <f t="shared" si="34"/>
        <v>2.1037</v>
      </c>
      <c r="L868" s="65"/>
      <c r="M868" s="65"/>
      <c r="N868" s="65"/>
      <c r="O868" s="65"/>
      <c r="P868" s="65"/>
      <c r="Q868" s="65"/>
      <c r="R868" s="65"/>
      <c r="S868" s="93" t="s">
        <v>969</v>
      </c>
      <c r="T868" s="31" t="s">
        <v>816</v>
      </c>
      <c r="U868" s="73">
        <v>0.01</v>
      </c>
    </row>
    <row r="869" customHeight="1" spans="1:21">
      <c r="A869" s="53" t="s">
        <v>971</v>
      </c>
      <c r="B869" s="54">
        <f>IF(A869=0,0,VLOOKUP(A869,[1]HPW!$A$5:$U$10000,21,0))</f>
        <v>25</v>
      </c>
      <c r="C869" s="51">
        <v>78</v>
      </c>
      <c r="D869" s="55" t="s">
        <v>117</v>
      </c>
      <c r="E869" s="56" t="str">
        <f>IF(A869=0,0,VLOOKUP(A869,[1]HPW!$A$18:$AH$10000,28,0))</f>
        <v>FNA18WHA03</v>
      </c>
      <c r="F869" s="57">
        <f>VLOOKUP(A869,[1]HPW!$A$18:$AF$10000,30,0)</f>
        <v>1.53</v>
      </c>
      <c r="G869" s="58" t="str">
        <f>IF(A869=0,0,VLOOKUP(A869,[1]HPW!$A$18:$AH$10000,31,0))</f>
        <v>白色</v>
      </c>
      <c r="H869" s="58">
        <f>IF(A869=0,0,VLOOKUP(A869,[1]HPW!$A$18:$AF$10000,6,0))</f>
        <v>50</v>
      </c>
      <c r="I869" s="58">
        <v>10</v>
      </c>
      <c r="J869" s="58">
        <v>22.329</v>
      </c>
      <c r="K869" s="65">
        <f t="shared" si="34"/>
        <v>2.2329</v>
      </c>
      <c r="L869" s="65"/>
      <c r="M869" s="65"/>
      <c r="N869" s="65"/>
      <c r="O869" s="65"/>
      <c r="P869" s="65"/>
      <c r="Q869" s="65"/>
      <c r="R869" s="65"/>
      <c r="S869" s="93" t="s">
        <v>969</v>
      </c>
      <c r="T869" s="31" t="s">
        <v>816</v>
      </c>
      <c r="U869" s="73">
        <v>0.01</v>
      </c>
    </row>
    <row r="870" customHeight="1" spans="1:21">
      <c r="A870" s="53" t="s">
        <v>972</v>
      </c>
      <c r="B870" s="54">
        <f>IF(A870=0,0,VLOOKUP(A870,[1]HPW!$A$5:$U$10000,21,0))</f>
        <v>25</v>
      </c>
      <c r="C870" s="51">
        <v>88</v>
      </c>
      <c r="D870" s="55" t="s">
        <v>117</v>
      </c>
      <c r="E870" s="56" t="str">
        <f>IF(A870=0,0,VLOOKUP(A870,[1]HPW!$A$18:$AH$10000,28,0))</f>
        <v>FNA18WHA03</v>
      </c>
      <c r="F870" s="57">
        <f>VLOOKUP(A870,[1]HPW!$A$18:$AF$10000,30,0)</f>
        <v>1.53</v>
      </c>
      <c r="G870" s="58" t="str">
        <f>IF(A870=0,0,VLOOKUP(A870,[1]HPW!$A$18:$AH$10000,31,0))</f>
        <v>白色</v>
      </c>
      <c r="H870" s="58">
        <f>IF(A870=0,0,VLOOKUP(A870,[1]HPW!$A$18:$AF$10000,6,0))</f>
        <v>50</v>
      </c>
      <c r="I870" s="58">
        <v>10</v>
      </c>
      <c r="J870" s="58">
        <v>24.517</v>
      </c>
      <c r="K870" s="65">
        <f t="shared" si="34"/>
        <v>2.4517</v>
      </c>
      <c r="L870" s="65"/>
      <c r="M870" s="65"/>
      <c r="N870" s="65"/>
      <c r="O870" s="65"/>
      <c r="P870" s="65"/>
      <c r="Q870" s="65"/>
      <c r="R870" s="65"/>
      <c r="S870" s="93" t="s">
        <v>969</v>
      </c>
      <c r="T870" s="31" t="s">
        <v>816</v>
      </c>
      <c r="U870" s="73">
        <v>0.01</v>
      </c>
    </row>
    <row r="871" customHeight="1" spans="1:21">
      <c r="A871" s="53" t="s">
        <v>973</v>
      </c>
      <c r="B871" s="54">
        <f>IF(A871=0,0,VLOOKUP(A871,[1]HPW!$A$5:$U$10000,21,0))</f>
        <v>20</v>
      </c>
      <c r="C871" s="51">
        <v>88</v>
      </c>
      <c r="D871" s="55" t="s">
        <v>117</v>
      </c>
      <c r="E871" s="56" t="str">
        <f>IF(A871=0,0,VLOOKUP(A871,[1]HPW!$A$18:$AH$10000,28,0))</f>
        <v>FNA18WHA03</v>
      </c>
      <c r="F871" s="57">
        <f>VLOOKUP(A871,[1]HPW!$A$18:$AF$10000,30,0)</f>
        <v>1.53</v>
      </c>
      <c r="G871" s="58" t="str">
        <f>IF(A871=0,0,VLOOKUP(A871,[1]HPW!$A$18:$AH$10000,31,0))</f>
        <v>白色</v>
      </c>
      <c r="H871" s="58">
        <f>IF(A871=0,0,VLOOKUP(A871,[1]HPW!$A$18:$AF$10000,6,0))</f>
        <v>40</v>
      </c>
      <c r="I871" s="58">
        <v>10</v>
      </c>
      <c r="J871" s="58">
        <v>26.12</v>
      </c>
      <c r="K871" s="65">
        <f t="shared" si="34"/>
        <v>2.612</v>
      </c>
      <c r="L871" s="65"/>
      <c r="M871" s="65"/>
      <c r="N871" s="65"/>
      <c r="O871" s="65"/>
      <c r="P871" s="65"/>
      <c r="Q871" s="65"/>
      <c r="R871" s="65"/>
      <c r="S871" s="93" t="s">
        <v>974</v>
      </c>
      <c r="T871" s="31" t="s">
        <v>816</v>
      </c>
      <c r="U871" s="73">
        <v>0.01</v>
      </c>
    </row>
    <row r="872" customHeight="1" spans="1:21">
      <c r="A872" s="53" t="s">
        <v>975</v>
      </c>
      <c r="B872" s="54">
        <f>IF(A872=0,0,VLOOKUP(A872,[1]HPW!$A$5:$U$10000,21,0))</f>
        <v>20</v>
      </c>
      <c r="C872" s="51">
        <v>88</v>
      </c>
      <c r="D872" s="55" t="s">
        <v>117</v>
      </c>
      <c r="E872" s="56" t="str">
        <f>IF(A872=0,0,VLOOKUP(A872,[1]HPW!$A$18:$AH$10000,28,0))</f>
        <v>FNA18WHA03</v>
      </c>
      <c r="F872" s="57">
        <f>VLOOKUP(A872,[1]HPW!$A$18:$AF$10000,30,0)</f>
        <v>1.53</v>
      </c>
      <c r="G872" s="58" t="str">
        <f>IF(A872=0,0,VLOOKUP(A872,[1]HPW!$A$18:$AH$10000,31,0))</f>
        <v>白色</v>
      </c>
      <c r="H872" s="58">
        <f>IF(A872=0,0,VLOOKUP(A872,[1]HPW!$A$18:$AF$10000,6,0))</f>
        <v>40</v>
      </c>
      <c r="I872" s="58">
        <v>6</v>
      </c>
      <c r="J872" s="58">
        <v>16.766</v>
      </c>
      <c r="K872" s="65">
        <f t="shared" si="34"/>
        <v>2.79433333333333</v>
      </c>
      <c r="L872" s="65"/>
      <c r="M872" s="65"/>
      <c r="N872" s="65"/>
      <c r="O872" s="65"/>
      <c r="P872" s="65"/>
      <c r="Q872" s="65"/>
      <c r="R872" s="65"/>
      <c r="S872" s="93" t="s">
        <v>974</v>
      </c>
      <c r="T872" s="31" t="s">
        <v>816</v>
      </c>
      <c r="U872" s="73">
        <v>0.01</v>
      </c>
    </row>
    <row r="873" customHeight="1" spans="1:21">
      <c r="A873" s="53" t="s">
        <v>976</v>
      </c>
      <c r="B873" s="54">
        <f>IF(A873=0,0,VLOOKUP(A873,[1]HPW!$A$5:$U$10000,21,0))</f>
        <v>35</v>
      </c>
      <c r="C873" s="51">
        <v>78</v>
      </c>
      <c r="D873" s="55" t="s">
        <v>117</v>
      </c>
      <c r="E873" s="56" t="str">
        <f>IF(A873=0,0,VLOOKUP(A873,[1]HPW!$A$18:$AH$10000,28,0))</f>
        <v>FNA18WHA03</v>
      </c>
      <c r="F873" s="57">
        <f>VLOOKUP(A873,[1]HPW!$A$18:$AF$10000,30,0)</f>
        <v>1.53</v>
      </c>
      <c r="G873" s="58" t="str">
        <f>IF(A873=0,0,VLOOKUP(A873,[1]HPW!$A$18:$AH$10000,31,0))</f>
        <v>白色</v>
      </c>
      <c r="H873" s="58">
        <f>IF(A873=0,0,VLOOKUP(A873,[1]HPW!$A$18:$AF$10000,6,0))</f>
        <v>35</v>
      </c>
      <c r="I873" s="58">
        <v>6</v>
      </c>
      <c r="J873" s="58">
        <v>15.298</v>
      </c>
      <c r="K873" s="65">
        <f t="shared" si="34"/>
        <v>2.54966666666667</v>
      </c>
      <c r="L873" s="65"/>
      <c r="M873" s="65"/>
      <c r="N873" s="65"/>
      <c r="O873" s="65"/>
      <c r="P873" s="65"/>
      <c r="Q873" s="65"/>
      <c r="R873" s="65"/>
      <c r="S873" s="72" t="s">
        <v>70</v>
      </c>
      <c r="T873" s="31" t="s">
        <v>816</v>
      </c>
      <c r="U873" s="73">
        <v>0.01</v>
      </c>
    </row>
    <row r="874" customHeight="1" spans="1:21">
      <c r="A874" s="53" t="s">
        <v>977</v>
      </c>
      <c r="B874" s="54">
        <f>IF(A874=0,0,VLOOKUP(A874,[1]HPW!$A$5:$U$10000,21,0))</f>
        <v>35</v>
      </c>
      <c r="C874" s="51">
        <v>78</v>
      </c>
      <c r="D874" s="55" t="s">
        <v>117</v>
      </c>
      <c r="E874" s="56" t="str">
        <f>IF(A874=0,0,VLOOKUP(A874,[1]HPW!$A$18:$AH$10000,28,0))</f>
        <v>FNA18WHA03</v>
      </c>
      <c r="F874" s="57">
        <f>VLOOKUP(A874,[1]HPW!$A$18:$AF$10000,30,0)</f>
        <v>1.53</v>
      </c>
      <c r="G874" s="58" t="str">
        <f>IF(A874=0,0,VLOOKUP(A874,[1]HPW!$A$18:$AH$10000,31,0))</f>
        <v>白色</v>
      </c>
      <c r="H874" s="58">
        <f>IF(A874=0,0,VLOOKUP(A874,[1]HPW!$A$18:$AF$10000,6,0))</f>
        <v>35</v>
      </c>
      <c r="I874" s="58">
        <v>9</v>
      </c>
      <c r="J874" s="58">
        <v>24.691</v>
      </c>
      <c r="K874" s="65">
        <f t="shared" si="34"/>
        <v>2.74344444444444</v>
      </c>
      <c r="L874" s="65"/>
      <c r="M874" s="65"/>
      <c r="N874" s="65"/>
      <c r="O874" s="65"/>
      <c r="P874" s="65"/>
      <c r="Q874" s="65"/>
      <c r="R874" s="65"/>
      <c r="S874" s="72" t="s">
        <v>70</v>
      </c>
      <c r="T874" s="31" t="s">
        <v>816</v>
      </c>
      <c r="U874" s="73">
        <v>0.01</v>
      </c>
    </row>
    <row r="875" customHeight="1" spans="1:21">
      <c r="A875" s="53" t="s">
        <v>978</v>
      </c>
      <c r="B875" s="54">
        <f>IF(A875=0,0,VLOOKUP(A875,[1]HPW!$A$5:$U$10000,21,0))</f>
        <v>35</v>
      </c>
      <c r="C875" s="51">
        <v>78</v>
      </c>
      <c r="D875" s="55" t="s">
        <v>117</v>
      </c>
      <c r="E875" s="56" t="str">
        <f>IF(A875=0,0,VLOOKUP(A875,[1]HPW!$A$18:$AH$10000,28,0))</f>
        <v>FNA18WHA03</v>
      </c>
      <c r="F875" s="57">
        <f>VLOOKUP(A875,[1]HPW!$A$18:$AF$10000,30,0)</f>
        <v>1.53</v>
      </c>
      <c r="G875" s="58" t="str">
        <f>IF(A875=0,0,VLOOKUP(A875,[1]HPW!$A$18:$AH$10000,31,0))</f>
        <v>白色</v>
      </c>
      <c r="H875" s="58">
        <f>IF(A875=0,0,VLOOKUP(A875,[1]HPW!$A$18:$AF$10000,6,0))</f>
        <v>35</v>
      </c>
      <c r="I875" s="58">
        <v>9</v>
      </c>
      <c r="J875" s="58">
        <v>26.2</v>
      </c>
      <c r="K875" s="65">
        <f t="shared" si="34"/>
        <v>2.91111111111111</v>
      </c>
      <c r="L875" s="65"/>
      <c r="M875" s="65"/>
      <c r="N875" s="65"/>
      <c r="O875" s="65"/>
      <c r="P875" s="65"/>
      <c r="Q875" s="65"/>
      <c r="R875" s="65"/>
      <c r="S875" s="72" t="s">
        <v>70</v>
      </c>
      <c r="T875" s="31" t="s">
        <v>816</v>
      </c>
      <c r="U875" s="73">
        <v>0.01</v>
      </c>
    </row>
    <row r="876" customHeight="1" spans="1:21">
      <c r="A876" s="53" t="s">
        <v>979</v>
      </c>
      <c r="B876" s="54">
        <f>IF(A876=0,0,VLOOKUP(A876,[1]HPW!$A$5:$U$10000,21,0))</f>
        <v>35</v>
      </c>
      <c r="C876" s="51">
        <v>88</v>
      </c>
      <c r="D876" s="55" t="s">
        <v>117</v>
      </c>
      <c r="E876" s="56" t="str">
        <f>IF(A876=0,0,VLOOKUP(A876,[1]HPW!$A$18:$AH$10000,28,0))</f>
        <v>FNA18WHA03</v>
      </c>
      <c r="F876" s="57">
        <f>VLOOKUP(A876,[1]HPW!$A$18:$AF$10000,30,0)</f>
        <v>1.53</v>
      </c>
      <c r="G876" s="58" t="str">
        <f>IF(A876=0,0,VLOOKUP(A876,[1]HPW!$A$18:$AH$10000,31,0))</f>
        <v>白色</v>
      </c>
      <c r="H876" s="58">
        <f>IF(A876=0,0,VLOOKUP(A876,[1]HPW!$A$18:$AF$10000,6,0))</f>
        <v>35</v>
      </c>
      <c r="I876" s="58">
        <v>8</v>
      </c>
      <c r="J876" s="58">
        <v>24.844</v>
      </c>
      <c r="K876" s="65">
        <f t="shared" si="34"/>
        <v>3.1055</v>
      </c>
      <c r="L876" s="65"/>
      <c r="M876" s="65"/>
      <c r="N876" s="65"/>
      <c r="O876" s="65"/>
      <c r="P876" s="65"/>
      <c r="Q876" s="65"/>
      <c r="R876" s="65"/>
      <c r="S876" s="72" t="s">
        <v>70</v>
      </c>
      <c r="T876" s="31" t="s">
        <v>816</v>
      </c>
      <c r="U876" s="73">
        <v>0.01</v>
      </c>
    </row>
    <row r="877" customHeight="1" spans="1:21">
      <c r="A877" s="53" t="s">
        <v>980</v>
      </c>
      <c r="B877" s="54">
        <f>IF(A877=0,0,VLOOKUP(A877,[1]HPW!$A$5:$U$10000,21,0))</f>
        <v>35</v>
      </c>
      <c r="C877" s="51">
        <v>88</v>
      </c>
      <c r="D877" s="55" t="s">
        <v>117</v>
      </c>
      <c r="E877" s="56" t="str">
        <f>IF(A877=0,0,VLOOKUP(A877,[1]HPW!$A$18:$AH$10000,28,0))</f>
        <v>FNA18WHA03</v>
      </c>
      <c r="F877" s="57">
        <f>VLOOKUP(A877,[1]HPW!$A$18:$AF$10000,30,0)</f>
        <v>1.53</v>
      </c>
      <c r="G877" s="58" t="str">
        <f>IF(A877=0,0,VLOOKUP(A877,[1]HPW!$A$18:$AH$10000,31,0))</f>
        <v>白色</v>
      </c>
      <c r="H877" s="58">
        <f>IF(A877=0,0,VLOOKUP(A877,[1]HPW!$A$18:$AF$10000,6,0))</f>
        <v>35</v>
      </c>
      <c r="I877" s="58">
        <v>8</v>
      </c>
      <c r="J877" s="58">
        <v>26.08</v>
      </c>
      <c r="K877" s="65">
        <f t="shared" si="34"/>
        <v>3.26</v>
      </c>
      <c r="L877" s="65"/>
      <c r="M877" s="65"/>
      <c r="N877" s="65"/>
      <c r="O877" s="65"/>
      <c r="P877" s="65"/>
      <c r="Q877" s="65"/>
      <c r="R877" s="65"/>
      <c r="S877" s="72" t="s">
        <v>70</v>
      </c>
      <c r="T877" s="31" t="s">
        <v>816</v>
      </c>
      <c r="U877" s="73">
        <v>0.01</v>
      </c>
    </row>
    <row r="878" customHeight="1" spans="1:21">
      <c r="A878" s="53" t="s">
        <v>981</v>
      </c>
      <c r="B878" s="54">
        <f>IF(A878=0,0,VLOOKUP(A878,[1]HPW!$A$5:$U$10000,21,0))</f>
        <v>35</v>
      </c>
      <c r="C878" s="51">
        <v>88</v>
      </c>
      <c r="D878" s="55" t="s">
        <v>117</v>
      </c>
      <c r="E878" s="56" t="str">
        <f>IF(A878=0,0,VLOOKUP(A878,[1]HPW!$A$18:$AH$10000,28,0))</f>
        <v>FNA18WHA03</v>
      </c>
      <c r="F878" s="57">
        <f>VLOOKUP(A878,[1]HPW!$A$18:$AF$10000,30,0)</f>
        <v>1.53</v>
      </c>
      <c r="G878" s="58" t="str">
        <f>IF(A878=0,0,VLOOKUP(A878,[1]HPW!$A$18:$AH$10000,31,0))</f>
        <v>白色</v>
      </c>
      <c r="H878" s="58">
        <f>IF(A878=0,0,VLOOKUP(A878,[1]HPW!$A$18:$AF$10000,6,0))</f>
        <v>35</v>
      </c>
      <c r="I878" s="58">
        <v>6</v>
      </c>
      <c r="J878" s="58">
        <v>20.886</v>
      </c>
      <c r="K878" s="65">
        <f t="shared" si="34"/>
        <v>3.481</v>
      </c>
      <c r="L878" s="65"/>
      <c r="M878" s="65"/>
      <c r="N878" s="65"/>
      <c r="O878" s="65"/>
      <c r="P878" s="65"/>
      <c r="Q878" s="65"/>
      <c r="R878" s="65"/>
      <c r="S878" s="72" t="s">
        <v>70</v>
      </c>
      <c r="T878" s="31" t="s">
        <v>816</v>
      </c>
      <c r="U878" s="73">
        <v>0.01</v>
      </c>
    </row>
    <row r="879" customHeight="1" spans="1:21">
      <c r="A879" s="53" t="s">
        <v>982</v>
      </c>
      <c r="B879" s="54">
        <f>IF(A879=0,0,VLOOKUP(A879,[1]HPW!$A$5:$U$10000,21,0))</f>
        <v>35</v>
      </c>
      <c r="C879" s="51">
        <v>98</v>
      </c>
      <c r="D879" s="55" t="s">
        <v>117</v>
      </c>
      <c r="E879" s="56" t="str">
        <f>IF(A879=0,0,VLOOKUP(A879,[1]HPW!$A$18:$AH$10000,28,0))</f>
        <v>FNA18WHA03</v>
      </c>
      <c r="F879" s="57">
        <f>VLOOKUP(A879,[1]HPW!$A$18:$AF$10000,30,0)</f>
        <v>1.53</v>
      </c>
      <c r="G879" s="58" t="str">
        <f>IF(A879=0,0,VLOOKUP(A879,[1]HPW!$A$18:$AH$10000,31,0))</f>
        <v>白色</v>
      </c>
      <c r="H879" s="58">
        <f>IF(A879=0,0,VLOOKUP(A879,[1]HPW!$A$18:$AF$10000,6,0))</f>
        <v>35</v>
      </c>
      <c r="I879" s="58">
        <v>4</v>
      </c>
      <c r="J879" s="58">
        <v>14.8</v>
      </c>
      <c r="K879" s="65">
        <f t="shared" si="34"/>
        <v>3.7</v>
      </c>
      <c r="L879" s="65"/>
      <c r="M879" s="65"/>
      <c r="N879" s="65"/>
      <c r="O879" s="65"/>
      <c r="P879" s="65"/>
      <c r="Q879" s="65"/>
      <c r="R879" s="65"/>
      <c r="S879" s="72" t="s">
        <v>70</v>
      </c>
      <c r="T879" s="31" t="s">
        <v>816</v>
      </c>
      <c r="U879" s="73">
        <v>0.01</v>
      </c>
    </row>
    <row r="880" customHeight="1" spans="1:21">
      <c r="A880" s="53" t="s">
        <v>983</v>
      </c>
      <c r="B880" s="54">
        <f>IF(A880=0,0,VLOOKUP(A880,[1]HPW!$A$5:$U$10000,21,0))</f>
        <v>35</v>
      </c>
      <c r="C880" s="51">
        <v>98</v>
      </c>
      <c r="D880" s="55" t="s">
        <v>117</v>
      </c>
      <c r="E880" s="56" t="str">
        <f>IF(A880=0,0,VLOOKUP(A880,[1]HPW!$A$18:$AH$10000,28,0))</f>
        <v>FNA18WHA03</v>
      </c>
      <c r="F880" s="57">
        <f>VLOOKUP(A880,[1]HPW!$A$18:$AF$10000,30,0)</f>
        <v>1.53</v>
      </c>
      <c r="G880" s="58" t="str">
        <f>IF(A880=0,0,VLOOKUP(A880,[1]HPW!$A$18:$AH$10000,31,0))</f>
        <v>白色</v>
      </c>
      <c r="H880" s="58">
        <f>IF(A880=0,0,VLOOKUP(A880,[1]HPW!$A$18:$AF$10000,6,0))</f>
        <v>35</v>
      </c>
      <c r="I880" s="58">
        <v>4</v>
      </c>
      <c r="J880" s="58">
        <v>15.679</v>
      </c>
      <c r="K880" s="65">
        <f t="shared" si="34"/>
        <v>3.91975</v>
      </c>
      <c r="L880" s="65"/>
      <c r="M880" s="65"/>
      <c r="N880" s="65"/>
      <c r="O880" s="65"/>
      <c r="P880" s="65"/>
      <c r="Q880" s="65"/>
      <c r="R880" s="65"/>
      <c r="S880" s="72" t="s">
        <v>70</v>
      </c>
      <c r="T880" s="31" t="s">
        <v>816</v>
      </c>
      <c r="U880" s="73">
        <v>0.01</v>
      </c>
    </row>
    <row r="881" customHeight="1" spans="1:21">
      <c r="A881" s="84" t="s">
        <v>984</v>
      </c>
      <c r="B881" s="54"/>
      <c r="C881" s="51"/>
      <c r="D881" s="55"/>
      <c r="E881" s="56"/>
      <c r="F881" s="57"/>
      <c r="G881" s="58"/>
      <c r="H881" s="58"/>
      <c r="I881" s="58"/>
      <c r="J881" s="58"/>
      <c r="K881" s="65"/>
      <c r="L881" s="87"/>
      <c r="M881" s="87"/>
      <c r="N881" s="87"/>
      <c r="O881" s="87"/>
      <c r="P881" s="87"/>
      <c r="Q881" s="87"/>
      <c r="R881" s="87"/>
      <c r="S881" s="56"/>
      <c r="T881" s="31"/>
      <c r="U881" s="73">
        <v>0.01</v>
      </c>
    </row>
    <row r="882" customHeight="1" spans="1:21">
      <c r="A882" s="53" t="s">
        <v>985</v>
      </c>
      <c r="B882" s="54">
        <f>IF(A882=0,0,VLOOKUP(A882,[1]HPW!$A$5:$U$10000,21,0))</f>
        <v>40</v>
      </c>
      <c r="C882" s="51">
        <v>74</v>
      </c>
      <c r="D882" s="55" t="s">
        <v>117</v>
      </c>
      <c r="E882" s="56" t="str">
        <f>IF(A882=0,0,VLOOKUP(A882,[1]HPW!$A$18:$AH$10000,28,0))</f>
        <v>FNA20WHA05</v>
      </c>
      <c r="F882" s="57">
        <f>VLOOKUP(A882,[1]HPW!$A$18:$AF$10000,30,0)</f>
        <v>1.53</v>
      </c>
      <c r="G882" s="58" t="str">
        <f>IF(A882=0,0,VLOOKUP(A882,[1]HPW!$A$18:$AH$10000,31,0))</f>
        <v>白色</v>
      </c>
      <c r="H882" s="58">
        <f>IF(A882=0,0,VLOOKUP(A882,[1]HPW!$A$18:$AF$10000,6,0))</f>
        <v>40</v>
      </c>
      <c r="I882" s="58">
        <v>6</v>
      </c>
      <c r="J882" s="58">
        <v>11.995</v>
      </c>
      <c r="K882" s="65">
        <f t="shared" ref="K882:K910" si="35">J882/I882</f>
        <v>1.99916666666667</v>
      </c>
      <c r="L882" s="65"/>
      <c r="M882" s="65"/>
      <c r="N882" s="65"/>
      <c r="O882" s="65"/>
      <c r="P882" s="65"/>
      <c r="Q882" s="65"/>
      <c r="R882" s="65"/>
      <c r="S882" s="71" t="s">
        <v>815</v>
      </c>
      <c r="T882" s="31" t="s">
        <v>816</v>
      </c>
      <c r="U882" s="73">
        <v>0.01</v>
      </c>
    </row>
    <row r="883" customHeight="1" spans="1:21">
      <c r="A883" s="53" t="s">
        <v>986</v>
      </c>
      <c r="B883" s="54">
        <f>IF(A883=0,0,VLOOKUP(A883,[1]HPW!$A$5:$U$10000,21,0))</f>
        <v>40</v>
      </c>
      <c r="C883" s="51">
        <v>74</v>
      </c>
      <c r="D883" s="55" t="s">
        <v>117</v>
      </c>
      <c r="E883" s="56" t="str">
        <f>IF(A883=0,0,VLOOKUP(A883,[1]HPW!$A$18:$AH$10000,28,0))</f>
        <v>FNA20WHA05</v>
      </c>
      <c r="F883" s="57">
        <f>VLOOKUP(A883,[1]HPW!$A$18:$AF$10000,30,0)</f>
        <v>1.53</v>
      </c>
      <c r="G883" s="58" t="str">
        <f>IF(A883=0,0,VLOOKUP(A883,[1]HPW!$A$18:$AH$10000,31,0))</f>
        <v>白色</v>
      </c>
      <c r="H883" s="58">
        <f>IF(A883=0,0,VLOOKUP(A883,[1]HPW!$A$18:$AF$10000,6,0))</f>
        <v>40</v>
      </c>
      <c r="I883" s="58">
        <v>6</v>
      </c>
      <c r="J883" s="58">
        <v>12.756</v>
      </c>
      <c r="K883" s="65">
        <f t="shared" si="35"/>
        <v>2.126</v>
      </c>
      <c r="L883" s="65"/>
      <c r="M883" s="65"/>
      <c r="N883" s="65"/>
      <c r="O883" s="65"/>
      <c r="P883" s="65"/>
      <c r="Q883" s="65"/>
      <c r="R883" s="65"/>
      <c r="S883" s="71" t="s">
        <v>815</v>
      </c>
      <c r="T883" s="31" t="s">
        <v>816</v>
      </c>
      <c r="U883" s="73">
        <v>0.01</v>
      </c>
    </row>
    <row r="884" customHeight="1" spans="1:21">
      <c r="A884" s="53" t="s">
        <v>987</v>
      </c>
      <c r="B884" s="54">
        <f>IF(A884=0,0,VLOOKUP(A884,[1]HPW!$A$5:$U$10000,21,0))</f>
        <v>40</v>
      </c>
      <c r="C884" s="51">
        <v>74</v>
      </c>
      <c r="D884" s="55" t="s">
        <v>117</v>
      </c>
      <c r="E884" s="56" t="str">
        <f>IF(A884=0,0,VLOOKUP(A884,[1]HPW!$A$18:$AH$10000,28,0))</f>
        <v>FNA20WHA05</v>
      </c>
      <c r="F884" s="57">
        <f>VLOOKUP(A884,[1]HPW!$A$18:$AF$10000,30,0)</f>
        <v>1.53</v>
      </c>
      <c r="G884" s="58" t="str">
        <f>IF(A884=0,0,VLOOKUP(A884,[1]HPW!$A$18:$AH$10000,31,0))</f>
        <v>白色</v>
      </c>
      <c r="H884" s="58">
        <f>IF(A884=0,0,VLOOKUP(A884,[1]HPW!$A$18:$AF$10000,6,0))</f>
        <v>40</v>
      </c>
      <c r="I884" s="58">
        <v>6</v>
      </c>
      <c r="J884" s="58">
        <v>13.722</v>
      </c>
      <c r="K884" s="65">
        <f t="shared" si="35"/>
        <v>2.287</v>
      </c>
      <c r="L884" s="65"/>
      <c r="M884" s="65"/>
      <c r="N884" s="65"/>
      <c r="O884" s="65"/>
      <c r="P884" s="65"/>
      <c r="Q884" s="65"/>
      <c r="R884" s="65"/>
      <c r="S884" s="71" t="s">
        <v>815</v>
      </c>
      <c r="T884" s="31" t="s">
        <v>816</v>
      </c>
      <c r="U884" s="73">
        <v>0.01</v>
      </c>
    </row>
    <row r="885" customHeight="1" spans="1:21">
      <c r="A885" s="53" t="s">
        <v>988</v>
      </c>
      <c r="B885" s="54">
        <f>IF(A885=0,0,VLOOKUP(A885,[1]HPW!$A$5:$U$10000,21,0))</f>
        <v>40</v>
      </c>
      <c r="C885" s="51">
        <v>82</v>
      </c>
      <c r="D885" s="55" t="s">
        <v>117</v>
      </c>
      <c r="E885" s="56" t="str">
        <f>IF(A885=0,0,VLOOKUP(A885,[1]HPW!$A$18:$AH$10000,28,0))</f>
        <v>FNA20WHA05</v>
      </c>
      <c r="F885" s="57">
        <f>VLOOKUP(A885,[1]HPW!$A$18:$AF$10000,30,0)</f>
        <v>1.53</v>
      </c>
      <c r="G885" s="58" t="str">
        <f>IF(A885=0,0,VLOOKUP(A885,[1]HPW!$A$18:$AH$10000,31,0))</f>
        <v>白色</v>
      </c>
      <c r="H885" s="58">
        <f>IF(A885=0,0,VLOOKUP(A885,[1]HPW!$A$18:$AF$10000,6,0))</f>
        <v>40</v>
      </c>
      <c r="I885" s="58">
        <v>10</v>
      </c>
      <c r="J885" s="58">
        <v>24.171</v>
      </c>
      <c r="K885" s="65">
        <f t="shared" si="35"/>
        <v>2.4171</v>
      </c>
      <c r="L885" s="65"/>
      <c r="M885" s="65"/>
      <c r="N885" s="65"/>
      <c r="O885" s="65"/>
      <c r="P885" s="65"/>
      <c r="Q885" s="65"/>
      <c r="R885" s="65"/>
      <c r="S885" s="71" t="s">
        <v>815</v>
      </c>
      <c r="T885" s="31" t="s">
        <v>816</v>
      </c>
      <c r="U885" s="73">
        <v>0.01</v>
      </c>
    </row>
    <row r="886" customHeight="1" spans="1:21">
      <c r="A886" s="53" t="s">
        <v>989</v>
      </c>
      <c r="B886" s="54">
        <f>IF(A886=0,0,VLOOKUP(A886,[1]HPW!$A$5:$U$10000,21,0))</f>
        <v>40</v>
      </c>
      <c r="C886" s="51">
        <v>82</v>
      </c>
      <c r="D886" s="55" t="s">
        <v>117</v>
      </c>
      <c r="E886" s="56" t="str">
        <f>IF(A886=0,0,VLOOKUP(A886,[1]HPW!$A$18:$AH$10000,28,0))</f>
        <v>FNA20WHA05</v>
      </c>
      <c r="F886" s="57">
        <f>VLOOKUP(A886,[1]HPW!$A$18:$AF$10000,30,0)</f>
        <v>1.53</v>
      </c>
      <c r="G886" s="58" t="str">
        <f>IF(A886=0,0,VLOOKUP(A886,[1]HPW!$A$18:$AH$10000,31,0))</f>
        <v>白色</v>
      </c>
      <c r="H886" s="58">
        <f>IF(A886=0,0,VLOOKUP(A886,[1]HPW!$A$18:$AF$10000,6,0))</f>
        <v>40</v>
      </c>
      <c r="I886" s="58">
        <v>10</v>
      </c>
      <c r="J886" s="58">
        <v>25.633</v>
      </c>
      <c r="K886" s="65">
        <f t="shared" si="35"/>
        <v>2.5633</v>
      </c>
      <c r="L886" s="65"/>
      <c r="M886" s="65"/>
      <c r="N886" s="65"/>
      <c r="O886" s="65"/>
      <c r="P886" s="65"/>
      <c r="Q886" s="65"/>
      <c r="R886" s="65"/>
      <c r="S886" s="71" t="s">
        <v>815</v>
      </c>
      <c r="T886" s="31" t="s">
        <v>816</v>
      </c>
      <c r="U886" s="73">
        <v>0.01</v>
      </c>
    </row>
    <row r="887" customHeight="1" spans="1:21">
      <c r="A887" s="53" t="s">
        <v>990</v>
      </c>
      <c r="B887" s="54">
        <f>IF(A887=0,0,VLOOKUP(A887,[1]HPW!$A$5:$U$10000,21,0))</f>
        <v>40</v>
      </c>
      <c r="C887" s="51">
        <v>82</v>
      </c>
      <c r="D887" s="55" t="s">
        <v>117</v>
      </c>
      <c r="E887" s="56" t="str">
        <f>IF(A887=0,0,VLOOKUP(A887,[1]HPW!$A$18:$AH$10000,28,0))</f>
        <v>FNA20WHA05</v>
      </c>
      <c r="F887" s="57">
        <f>VLOOKUP(A887,[1]HPW!$A$18:$AF$10000,30,0)</f>
        <v>1.53</v>
      </c>
      <c r="G887" s="58" t="str">
        <f>IF(A887=0,0,VLOOKUP(A887,[1]HPW!$A$18:$AH$10000,31,0))</f>
        <v>白色</v>
      </c>
      <c r="H887" s="58">
        <f>IF(A887=0,0,VLOOKUP(A887,[1]HPW!$A$18:$AF$10000,6,0))</f>
        <v>40</v>
      </c>
      <c r="I887" s="58">
        <v>6</v>
      </c>
      <c r="J887" s="58">
        <v>16.403</v>
      </c>
      <c r="K887" s="65">
        <f t="shared" si="35"/>
        <v>2.73383333333333</v>
      </c>
      <c r="L887" s="65"/>
      <c r="M887" s="65"/>
      <c r="N887" s="65"/>
      <c r="O887" s="65"/>
      <c r="P887" s="65"/>
      <c r="Q887" s="65"/>
      <c r="R887" s="65"/>
      <c r="S887" s="71" t="s">
        <v>815</v>
      </c>
      <c r="T887" s="31" t="s">
        <v>816</v>
      </c>
      <c r="U887" s="73">
        <v>0.01</v>
      </c>
    </row>
    <row r="888" customHeight="1" spans="1:21">
      <c r="A888" s="53" t="s">
        <v>991</v>
      </c>
      <c r="B888" s="54">
        <f>IF(A888=0,0,VLOOKUP(A888,[1]HPW!$A$5:$U$10000,21,0))</f>
        <v>40</v>
      </c>
      <c r="C888" s="51">
        <v>92</v>
      </c>
      <c r="D888" s="55" t="s">
        <v>117</v>
      </c>
      <c r="E888" s="56" t="str">
        <f>IF(A888=0,0,VLOOKUP(A888,[1]HPW!$A$18:$AH$10000,28,0))</f>
        <v>FNA20WHA05</v>
      </c>
      <c r="F888" s="57">
        <f>VLOOKUP(A888,[1]HPW!$A$18:$AF$10000,30,0)</f>
        <v>1.53</v>
      </c>
      <c r="G888" s="58" t="str">
        <f>IF(A888=0,0,VLOOKUP(A888,[1]HPW!$A$18:$AH$10000,31,0))</f>
        <v>白色</v>
      </c>
      <c r="H888" s="58">
        <f>IF(A888=0,0,VLOOKUP(A888,[1]HPW!$A$18:$AF$10000,6,0))</f>
        <v>40</v>
      </c>
      <c r="I888" s="58">
        <v>4</v>
      </c>
      <c r="J888" s="58">
        <v>13.219</v>
      </c>
      <c r="K888" s="65">
        <f t="shared" si="35"/>
        <v>3.30475</v>
      </c>
      <c r="L888" s="65"/>
      <c r="M888" s="65"/>
      <c r="N888" s="65"/>
      <c r="O888" s="65"/>
      <c r="P888" s="65"/>
      <c r="Q888" s="65"/>
      <c r="R888" s="65"/>
      <c r="S888" s="72" t="s">
        <v>70</v>
      </c>
      <c r="T888" s="31" t="s">
        <v>816</v>
      </c>
      <c r="U888" s="73">
        <v>0.01</v>
      </c>
    </row>
    <row r="889" customHeight="1" spans="1:21">
      <c r="A889" s="53" t="s">
        <v>992</v>
      </c>
      <c r="B889" s="54">
        <f>IF(A889=0,0,VLOOKUP(A889,[1]HPW!$A$5:$U$10000,21,0))</f>
        <v>25</v>
      </c>
      <c r="C889" s="51">
        <v>74</v>
      </c>
      <c r="D889" s="55" t="s">
        <v>117</v>
      </c>
      <c r="E889" s="56" t="str">
        <f>IF(A889=0,0,VLOOKUP(A889,[1]HPW!$A$18:$AH$10000,28,0))</f>
        <v>FNA20WHA05</v>
      </c>
      <c r="F889" s="57">
        <f>VLOOKUP(A889,[1]HPW!$A$18:$AF$10000,30,0)</f>
        <v>1.53</v>
      </c>
      <c r="G889" s="58" t="str">
        <f>IF(A889=0,0,VLOOKUP(A889,[1]HPW!$A$18:$AH$10000,31,0))</f>
        <v>白色</v>
      </c>
      <c r="H889" s="58">
        <f>IF(A889=0,0,VLOOKUP(A889,[1]HPW!$A$18:$AF$10000,6,0))</f>
        <v>25</v>
      </c>
      <c r="I889" s="58">
        <v>6</v>
      </c>
      <c r="J889" s="58">
        <v>11.995</v>
      </c>
      <c r="K889" s="65">
        <f t="shared" si="35"/>
        <v>1.99916666666667</v>
      </c>
      <c r="L889" s="65"/>
      <c r="M889" s="65"/>
      <c r="N889" s="65"/>
      <c r="O889" s="65"/>
      <c r="P889" s="65"/>
      <c r="Q889" s="65"/>
      <c r="R889" s="65"/>
      <c r="S889" s="71" t="s">
        <v>815</v>
      </c>
      <c r="T889" s="31" t="s">
        <v>816</v>
      </c>
      <c r="U889" s="73">
        <v>0.01</v>
      </c>
    </row>
    <row r="890" customHeight="1" spans="1:21">
      <c r="A890" s="53" t="s">
        <v>993</v>
      </c>
      <c r="B890" s="54">
        <f>IF(A890=0,0,VLOOKUP(A890,[1]HPW!$A$5:$U$10000,21,0))</f>
        <v>25</v>
      </c>
      <c r="C890" s="51">
        <v>74</v>
      </c>
      <c r="D890" s="55" t="s">
        <v>117</v>
      </c>
      <c r="E890" s="56" t="str">
        <f>IF(A890=0,0,VLOOKUP(A890,[1]HPW!$A$18:$AH$10000,28,0))</f>
        <v>FNA20WHA05</v>
      </c>
      <c r="F890" s="57">
        <f>VLOOKUP(A890,[1]HPW!$A$18:$AF$10000,30,0)</f>
        <v>1.53</v>
      </c>
      <c r="G890" s="58" t="str">
        <f>IF(A890=0,0,VLOOKUP(A890,[1]HPW!$A$18:$AH$10000,31,0))</f>
        <v>白色</v>
      </c>
      <c r="H890" s="58">
        <f>IF(A890=0,0,VLOOKUP(A890,[1]HPW!$A$18:$AF$10000,6,0))</f>
        <v>25</v>
      </c>
      <c r="I890" s="58">
        <v>6</v>
      </c>
      <c r="J890" s="58">
        <v>12.756</v>
      </c>
      <c r="K890" s="65">
        <f t="shared" si="35"/>
        <v>2.126</v>
      </c>
      <c r="L890" s="65"/>
      <c r="M890" s="65"/>
      <c r="N890" s="65"/>
      <c r="O890" s="65"/>
      <c r="P890" s="65"/>
      <c r="Q890" s="65"/>
      <c r="R890" s="65"/>
      <c r="S890" s="71" t="s">
        <v>815</v>
      </c>
      <c r="T890" s="31" t="s">
        <v>816</v>
      </c>
      <c r="U890" s="73">
        <v>0.01</v>
      </c>
    </row>
    <row r="891" customHeight="1" spans="1:21">
      <c r="A891" s="53" t="s">
        <v>994</v>
      </c>
      <c r="B891" s="54">
        <f>IF(A891=0,0,VLOOKUP(A891,[1]HPW!$A$5:$U$10000,21,0))</f>
        <v>25</v>
      </c>
      <c r="C891" s="51">
        <v>74</v>
      </c>
      <c r="D891" s="55" t="s">
        <v>117</v>
      </c>
      <c r="E891" s="56" t="str">
        <f>IF(A891=0,0,VLOOKUP(A891,[1]HPW!$A$18:$AH$10000,28,0))</f>
        <v>FNA20WHA05</v>
      </c>
      <c r="F891" s="57">
        <f>VLOOKUP(A891,[1]HPW!$A$18:$AF$10000,30,0)</f>
        <v>1.53</v>
      </c>
      <c r="G891" s="58" t="str">
        <f>IF(A891=0,0,VLOOKUP(A891,[1]HPW!$A$18:$AH$10000,31,0))</f>
        <v>白色</v>
      </c>
      <c r="H891" s="58">
        <f>IF(A891=0,0,VLOOKUP(A891,[1]HPW!$A$18:$AF$10000,6,0))</f>
        <v>25</v>
      </c>
      <c r="I891" s="58">
        <v>6</v>
      </c>
      <c r="J891" s="58">
        <v>13.722</v>
      </c>
      <c r="K891" s="65">
        <f t="shared" si="35"/>
        <v>2.287</v>
      </c>
      <c r="L891" s="65"/>
      <c r="M891" s="65"/>
      <c r="N891" s="65"/>
      <c r="O891" s="65"/>
      <c r="P891" s="65"/>
      <c r="Q891" s="65"/>
      <c r="R891" s="65"/>
      <c r="S891" s="71" t="s">
        <v>815</v>
      </c>
      <c r="T891" s="31" t="s">
        <v>816</v>
      </c>
      <c r="U891" s="73">
        <v>0.01</v>
      </c>
    </row>
    <row r="892" customHeight="1" spans="1:21">
      <c r="A892" s="53" t="s">
        <v>995</v>
      </c>
      <c r="B892" s="54">
        <f>IF(A892=0,0,VLOOKUP(A892,[1]HPW!$A$5:$U$10000,21,0))</f>
        <v>25</v>
      </c>
      <c r="C892" s="51">
        <v>82</v>
      </c>
      <c r="D892" s="55" t="s">
        <v>117</v>
      </c>
      <c r="E892" s="56" t="str">
        <f>IF(A892=0,0,VLOOKUP(A892,[1]HPW!$A$18:$AH$10000,28,0))</f>
        <v>FNA20WHA05</v>
      </c>
      <c r="F892" s="57">
        <f>VLOOKUP(A892,[1]HPW!$A$18:$AF$10000,30,0)</f>
        <v>1.53</v>
      </c>
      <c r="G892" s="58" t="str">
        <f>IF(A892=0,0,VLOOKUP(A892,[1]HPW!$A$18:$AH$10000,31,0))</f>
        <v>白色</v>
      </c>
      <c r="H892" s="58">
        <f>IF(A892=0,0,VLOOKUP(A892,[1]HPW!$A$18:$AF$10000,6,0))</f>
        <v>25</v>
      </c>
      <c r="I892" s="58">
        <v>10</v>
      </c>
      <c r="J892" s="58">
        <v>24.171</v>
      </c>
      <c r="K892" s="65">
        <f t="shared" si="35"/>
        <v>2.4171</v>
      </c>
      <c r="L892" s="65"/>
      <c r="M892" s="65"/>
      <c r="N892" s="65"/>
      <c r="O892" s="65"/>
      <c r="P892" s="65"/>
      <c r="Q892" s="65"/>
      <c r="R892" s="65"/>
      <c r="S892" s="71" t="s">
        <v>815</v>
      </c>
      <c r="T892" s="31" t="s">
        <v>816</v>
      </c>
      <c r="U892" s="73">
        <v>0.01</v>
      </c>
    </row>
    <row r="893" customHeight="1" spans="1:21">
      <c r="A893" s="53" t="s">
        <v>996</v>
      </c>
      <c r="B893" s="54">
        <f>IF(A893=0,0,VLOOKUP(A893,[1]HPW!$A$5:$U$10000,21,0))</f>
        <v>25</v>
      </c>
      <c r="C893" s="51">
        <v>82</v>
      </c>
      <c r="D893" s="55" t="s">
        <v>117</v>
      </c>
      <c r="E893" s="56" t="str">
        <f>IF(A893=0,0,VLOOKUP(A893,[1]HPW!$A$18:$AH$10000,28,0))</f>
        <v>FNA20WHA05</v>
      </c>
      <c r="F893" s="57">
        <f>VLOOKUP(A893,[1]HPW!$A$18:$AF$10000,30,0)</f>
        <v>1.53</v>
      </c>
      <c r="G893" s="58" t="str">
        <f>IF(A893=0,0,VLOOKUP(A893,[1]HPW!$A$18:$AH$10000,31,0))</f>
        <v>白色</v>
      </c>
      <c r="H893" s="58">
        <f>IF(A893=0,0,VLOOKUP(A893,[1]HPW!$A$18:$AF$10000,6,0))</f>
        <v>25</v>
      </c>
      <c r="I893" s="58">
        <v>10</v>
      </c>
      <c r="J893" s="58">
        <v>25.633</v>
      </c>
      <c r="K893" s="65">
        <f t="shared" si="35"/>
        <v>2.5633</v>
      </c>
      <c r="L893" s="65"/>
      <c r="M893" s="65"/>
      <c r="N893" s="65"/>
      <c r="O893" s="65"/>
      <c r="P893" s="65"/>
      <c r="Q893" s="65"/>
      <c r="R893" s="65"/>
      <c r="S893" s="71" t="s">
        <v>815</v>
      </c>
      <c r="T893" s="31" t="s">
        <v>816</v>
      </c>
      <c r="U893" s="73">
        <v>0.01</v>
      </c>
    </row>
    <row r="894" customHeight="1" spans="1:21">
      <c r="A894" s="53" t="s">
        <v>997</v>
      </c>
      <c r="B894" s="54">
        <f>IF(A894=0,0,VLOOKUP(A894,[1]HPW!$A$5:$U$10000,21,0))</f>
        <v>25</v>
      </c>
      <c r="C894" s="51">
        <v>82</v>
      </c>
      <c r="D894" s="55" t="s">
        <v>117</v>
      </c>
      <c r="E894" s="56" t="str">
        <f>IF(A894=0,0,VLOOKUP(A894,[1]HPW!$A$18:$AH$10000,28,0))</f>
        <v>FNA20WHA05</v>
      </c>
      <c r="F894" s="57">
        <f>VLOOKUP(A894,[1]HPW!$A$18:$AF$10000,30,0)</f>
        <v>1.53</v>
      </c>
      <c r="G894" s="58" t="str">
        <f>IF(A894=0,0,VLOOKUP(A894,[1]HPW!$A$18:$AH$10000,31,0))</f>
        <v>白色</v>
      </c>
      <c r="H894" s="58">
        <f>IF(A894=0,0,VLOOKUP(A894,[1]HPW!$A$18:$AF$10000,6,0))</f>
        <v>25</v>
      </c>
      <c r="I894" s="58">
        <v>6</v>
      </c>
      <c r="J894" s="58">
        <v>16.403</v>
      </c>
      <c r="K894" s="65">
        <f t="shared" si="35"/>
        <v>2.73383333333333</v>
      </c>
      <c r="L894" s="65"/>
      <c r="M894" s="65"/>
      <c r="N894" s="65"/>
      <c r="O894" s="65"/>
      <c r="P894" s="65"/>
      <c r="Q894" s="65"/>
      <c r="R894" s="65"/>
      <c r="S894" s="71" t="s">
        <v>815</v>
      </c>
      <c r="T894" s="31" t="s">
        <v>816</v>
      </c>
      <c r="U894" s="73">
        <v>0.01</v>
      </c>
    </row>
    <row r="895" customHeight="1" spans="1:21">
      <c r="A895" s="53" t="s">
        <v>998</v>
      </c>
      <c r="B895" s="54">
        <f>IF(A895=0,0,VLOOKUP(A895,[1]HPW!$A$5:$U$10000,21,0))</f>
        <v>25</v>
      </c>
      <c r="C895" s="51">
        <v>92</v>
      </c>
      <c r="D895" s="55" t="s">
        <v>117</v>
      </c>
      <c r="E895" s="56" t="str">
        <f>IF(A895=0,0,VLOOKUP(A895,[1]HPW!$A$18:$AH$10000,28,0))</f>
        <v>FNA20WHA05</v>
      </c>
      <c r="F895" s="57">
        <f>VLOOKUP(A895,[1]HPW!$A$18:$AF$10000,30,0)</f>
        <v>1.53</v>
      </c>
      <c r="G895" s="58" t="str">
        <f>IF(A895=0,0,VLOOKUP(A895,[1]HPW!$A$18:$AH$10000,31,0))</f>
        <v>白色</v>
      </c>
      <c r="H895" s="58">
        <f>IF(A895=0,0,VLOOKUP(A895,[1]HPW!$A$18:$AF$10000,6,0))</f>
        <v>25</v>
      </c>
      <c r="I895" s="58">
        <v>4</v>
      </c>
      <c r="J895" s="58">
        <v>13.219</v>
      </c>
      <c r="K895" s="65">
        <f t="shared" si="35"/>
        <v>3.30475</v>
      </c>
      <c r="L895" s="65"/>
      <c r="M895" s="65"/>
      <c r="N895" s="65"/>
      <c r="O895" s="65"/>
      <c r="P895" s="65"/>
      <c r="Q895" s="65"/>
      <c r="R895" s="65"/>
      <c r="S895" s="72" t="s">
        <v>70</v>
      </c>
      <c r="T895" s="31" t="s">
        <v>816</v>
      </c>
      <c r="U895" s="73">
        <v>0.01</v>
      </c>
    </row>
    <row r="896" customHeight="1" spans="1:21">
      <c r="A896" s="53" t="s">
        <v>999</v>
      </c>
      <c r="B896" s="54">
        <f>IF(A896=0,0,VLOOKUP(A896,[1]HPW!$A$5:$U$10000,21,0))</f>
        <v>25</v>
      </c>
      <c r="C896" s="51">
        <v>92</v>
      </c>
      <c r="D896" s="55" t="s">
        <v>117</v>
      </c>
      <c r="E896" s="56" t="str">
        <f>IF(A896=0,0,VLOOKUP(A896,[1]HPW!$A$18:$AH$10000,28,0))</f>
        <v>FNA20WHA05</v>
      </c>
      <c r="F896" s="57">
        <f>VLOOKUP(A896,[1]HPW!$A$18:$AF$10000,30,0)</f>
        <v>1.53</v>
      </c>
      <c r="G896" s="58" t="str">
        <f>IF(A896=0,0,VLOOKUP(A896,[1]HPW!$A$18:$AH$10000,31,0))</f>
        <v>白色</v>
      </c>
      <c r="H896" s="58">
        <f>IF(A896=0,0,VLOOKUP(A896,[1]HPW!$A$18:$AF$10000,6,0))</f>
        <v>25</v>
      </c>
      <c r="I896" s="58">
        <v>4</v>
      </c>
      <c r="J896" s="58">
        <v>15.37</v>
      </c>
      <c r="K896" s="65">
        <f t="shared" si="35"/>
        <v>3.8425</v>
      </c>
      <c r="L896" s="65"/>
      <c r="M896" s="65"/>
      <c r="N896" s="65"/>
      <c r="O896" s="65"/>
      <c r="P896" s="65"/>
      <c r="Q896" s="65"/>
      <c r="R896" s="65"/>
      <c r="S896" s="72" t="s">
        <v>70</v>
      </c>
      <c r="T896" s="31" t="s">
        <v>816</v>
      </c>
      <c r="U896" s="73">
        <v>0.01</v>
      </c>
    </row>
    <row r="897" customHeight="1" spans="1:21">
      <c r="A897" s="53" t="s">
        <v>1000</v>
      </c>
      <c r="B897" s="54">
        <f>IF(A897=0,0,VLOOKUP(A897,[1]HPW!$A$5:$U$10000,21,0))</f>
        <v>20</v>
      </c>
      <c r="C897" s="51">
        <v>74</v>
      </c>
      <c r="D897" s="55" t="s">
        <v>117</v>
      </c>
      <c r="E897" s="56" t="str">
        <f>IF(A897=0,0,VLOOKUP(A897,[1]HPW!$A$18:$AH$10000,28,0))</f>
        <v>FNA20WHA05</v>
      </c>
      <c r="F897" s="57">
        <f>VLOOKUP(A897,[1]HPW!$A$18:$AF$10000,30,0)</f>
        <v>1.53</v>
      </c>
      <c r="G897" s="58" t="str">
        <f>IF(A897=0,0,VLOOKUP(A897,[1]HPW!$A$18:$AH$10000,31,0))</f>
        <v>白色</v>
      </c>
      <c r="H897" s="58">
        <f>IF(A897=0,0,VLOOKUP(A897,[1]HPW!$A$18:$AF$10000,6,0))</f>
        <v>40</v>
      </c>
      <c r="I897" s="58">
        <v>6</v>
      </c>
      <c r="J897" s="58">
        <v>11.241</v>
      </c>
      <c r="K897" s="65">
        <f t="shared" si="35"/>
        <v>1.8735</v>
      </c>
      <c r="L897" s="65"/>
      <c r="M897" s="65"/>
      <c r="N897" s="65"/>
      <c r="O897" s="65"/>
      <c r="P897" s="65"/>
      <c r="Q897" s="65"/>
      <c r="R897" s="65"/>
      <c r="S897" s="71" t="s">
        <v>815</v>
      </c>
      <c r="T897" s="31"/>
      <c r="U897" s="73">
        <v>0.01</v>
      </c>
    </row>
    <row r="898" customHeight="1" spans="1:21">
      <c r="A898" s="53" t="s">
        <v>1001</v>
      </c>
      <c r="B898" s="54">
        <f>IF(A898=0,0,VLOOKUP(A898,[1]HPW!$A$5:$U$10000,21,0))</f>
        <v>20</v>
      </c>
      <c r="C898" s="51">
        <v>74</v>
      </c>
      <c r="D898" s="55" t="s">
        <v>117</v>
      </c>
      <c r="E898" s="56" t="str">
        <f>IF(A898=0,0,VLOOKUP(A898,[1]HPW!$A$18:$AH$10000,28,0))</f>
        <v>FNA20WHA05</v>
      </c>
      <c r="F898" s="57">
        <f>VLOOKUP(A898,[1]HPW!$A$18:$AF$10000,30,0)</f>
        <v>1.53</v>
      </c>
      <c r="G898" s="58" t="str">
        <f>IF(A898=0,0,VLOOKUP(A898,[1]HPW!$A$18:$AH$10000,31,0))</f>
        <v>白色</v>
      </c>
      <c r="H898" s="58">
        <f>IF(A898=0,0,VLOOKUP(A898,[1]HPW!$A$18:$AF$10000,6,0))</f>
        <v>40</v>
      </c>
      <c r="I898" s="58">
        <v>6</v>
      </c>
      <c r="J898" s="58">
        <v>12.479</v>
      </c>
      <c r="K898" s="65">
        <f t="shared" si="35"/>
        <v>2.07983333333333</v>
      </c>
      <c r="L898" s="65"/>
      <c r="M898" s="65"/>
      <c r="N898" s="65"/>
      <c r="O898" s="65"/>
      <c r="P898" s="65"/>
      <c r="Q898" s="65"/>
      <c r="R898" s="65"/>
      <c r="S898" s="71" t="s">
        <v>815</v>
      </c>
      <c r="T898" s="31"/>
      <c r="U898" s="73">
        <v>0.01</v>
      </c>
    </row>
    <row r="899" customHeight="1" spans="1:21">
      <c r="A899" s="53" t="s">
        <v>1002</v>
      </c>
      <c r="B899" s="54">
        <f>IF(A899=0,0,VLOOKUP(A899,[1]HPW!$A$5:$U$10000,21,0))</f>
        <v>20</v>
      </c>
      <c r="C899" s="51">
        <v>74</v>
      </c>
      <c r="D899" s="55" t="s">
        <v>117</v>
      </c>
      <c r="E899" s="56" t="str">
        <f>IF(A899=0,0,VLOOKUP(A899,[1]HPW!$A$18:$AH$10000,28,0))</f>
        <v>FNA20WHA05</v>
      </c>
      <c r="F899" s="57">
        <f>VLOOKUP(A899,[1]HPW!$A$18:$AF$10000,30,0)</f>
        <v>1.53</v>
      </c>
      <c r="G899" s="58" t="str">
        <f>IF(A899=0,0,VLOOKUP(A899,[1]HPW!$A$18:$AH$10000,31,0))</f>
        <v>白色</v>
      </c>
      <c r="H899" s="58">
        <f>IF(A899=0,0,VLOOKUP(A899,[1]HPW!$A$18:$AF$10000,6,0))</f>
        <v>40</v>
      </c>
      <c r="I899" s="58">
        <v>6</v>
      </c>
      <c r="J899" s="58">
        <v>13.363</v>
      </c>
      <c r="K899" s="65">
        <f t="shared" si="35"/>
        <v>2.22716666666667</v>
      </c>
      <c r="L899" s="65"/>
      <c r="M899" s="65"/>
      <c r="N899" s="65"/>
      <c r="O899" s="65"/>
      <c r="P899" s="65"/>
      <c r="Q899" s="65"/>
      <c r="R899" s="65"/>
      <c r="S899" s="71" t="s">
        <v>815</v>
      </c>
      <c r="T899" s="31"/>
      <c r="U899" s="73">
        <v>0.01</v>
      </c>
    </row>
    <row r="900" customHeight="1" spans="1:21">
      <c r="A900" s="53" t="s">
        <v>1003</v>
      </c>
      <c r="B900" s="54">
        <f>IF(A900=0,0,VLOOKUP(A900,[1]HPW!$A$5:$U$10000,21,0))</f>
        <v>20</v>
      </c>
      <c r="C900" s="51">
        <v>82</v>
      </c>
      <c r="D900" s="55" t="s">
        <v>117</v>
      </c>
      <c r="E900" s="56" t="str">
        <f>IF(A900=0,0,VLOOKUP(A900,[1]HPW!$A$18:$AH$10000,28,0))</f>
        <v>FNA20WHA05</v>
      </c>
      <c r="F900" s="57">
        <f>VLOOKUP(A900,[1]HPW!$A$18:$AF$10000,30,0)</f>
        <v>1.53</v>
      </c>
      <c r="G900" s="58" t="str">
        <f>IF(A900=0,0,VLOOKUP(A900,[1]HPW!$A$18:$AH$10000,31,0))</f>
        <v>白色</v>
      </c>
      <c r="H900" s="58">
        <f>IF(A900=0,0,VLOOKUP(A900,[1]HPW!$A$18:$AF$10000,6,0))</f>
        <v>40</v>
      </c>
      <c r="I900" s="58">
        <v>10</v>
      </c>
      <c r="J900" s="58">
        <v>23.781</v>
      </c>
      <c r="K900" s="65">
        <f t="shared" si="35"/>
        <v>2.3781</v>
      </c>
      <c r="L900" s="65"/>
      <c r="M900" s="65"/>
      <c r="N900" s="65"/>
      <c r="O900" s="65"/>
      <c r="P900" s="65"/>
      <c r="Q900" s="65"/>
      <c r="R900" s="65"/>
      <c r="S900" s="71" t="s">
        <v>815</v>
      </c>
      <c r="T900" s="31"/>
      <c r="U900" s="73">
        <v>0.01</v>
      </c>
    </row>
    <row r="901" customHeight="1" spans="1:21">
      <c r="A901" s="53" t="s">
        <v>1004</v>
      </c>
      <c r="B901" s="54">
        <f>IF(A901=0,0,VLOOKUP(A901,[1]HPW!$A$5:$U$10000,21,0))</f>
        <v>20</v>
      </c>
      <c r="C901" s="51">
        <v>82</v>
      </c>
      <c r="D901" s="55" t="s">
        <v>117</v>
      </c>
      <c r="E901" s="56" t="str">
        <f>IF(A901=0,0,VLOOKUP(A901,[1]HPW!$A$18:$AH$10000,28,0))</f>
        <v>FNA20WHA05</v>
      </c>
      <c r="F901" s="57">
        <f>VLOOKUP(A901,[1]HPW!$A$18:$AF$10000,30,0)</f>
        <v>1.53</v>
      </c>
      <c r="G901" s="58" t="str">
        <f>IF(A901=0,0,VLOOKUP(A901,[1]HPW!$A$18:$AH$10000,31,0))</f>
        <v>白色</v>
      </c>
      <c r="H901" s="58">
        <f>IF(A901=0,0,VLOOKUP(A901,[1]HPW!$A$18:$AF$10000,6,0))</f>
        <v>40</v>
      </c>
      <c r="I901" s="58">
        <v>10</v>
      </c>
      <c r="J901" s="58">
        <v>25.382</v>
      </c>
      <c r="K901" s="65">
        <f t="shared" si="35"/>
        <v>2.5382</v>
      </c>
      <c r="L901" s="65"/>
      <c r="M901" s="65"/>
      <c r="N901" s="65"/>
      <c r="O901" s="65"/>
      <c r="P901" s="65"/>
      <c r="Q901" s="65"/>
      <c r="R901" s="65"/>
      <c r="S901" s="71" t="s">
        <v>815</v>
      </c>
      <c r="T901" s="31"/>
      <c r="U901" s="73">
        <v>0.01</v>
      </c>
    </row>
    <row r="902" customHeight="1" spans="1:21">
      <c r="A902" s="53" t="s">
        <v>1005</v>
      </c>
      <c r="B902" s="54">
        <f>IF(A902=0,0,VLOOKUP(A902,[1]HPW!$A$5:$U$10000,21,0))</f>
        <v>20</v>
      </c>
      <c r="C902" s="51">
        <v>82</v>
      </c>
      <c r="D902" s="55" t="s">
        <v>117</v>
      </c>
      <c r="E902" s="56" t="str">
        <f>IF(A902=0,0,VLOOKUP(A902,[1]HPW!$A$18:$AH$10000,28,0))</f>
        <v>FNA20WHA05</v>
      </c>
      <c r="F902" s="57">
        <f>VLOOKUP(A902,[1]HPW!$A$18:$AF$10000,30,0)</f>
        <v>1.53</v>
      </c>
      <c r="G902" s="58" t="str">
        <f>IF(A902=0,0,VLOOKUP(A902,[1]HPW!$A$18:$AH$10000,31,0))</f>
        <v>白色</v>
      </c>
      <c r="H902" s="58">
        <f>IF(A902=0,0,VLOOKUP(A902,[1]HPW!$A$18:$AF$10000,6,0))</f>
        <v>40</v>
      </c>
      <c r="I902" s="58">
        <v>6</v>
      </c>
      <c r="J902" s="58">
        <v>16.401</v>
      </c>
      <c r="K902" s="65">
        <f t="shared" si="35"/>
        <v>2.7335</v>
      </c>
      <c r="L902" s="65"/>
      <c r="M902" s="65"/>
      <c r="N902" s="65"/>
      <c r="O902" s="65"/>
      <c r="P902" s="65"/>
      <c r="Q902" s="65"/>
      <c r="R902" s="65"/>
      <c r="S902" s="71" t="s">
        <v>815</v>
      </c>
      <c r="T902" s="31"/>
      <c r="U902" s="73">
        <v>0.01</v>
      </c>
    </row>
    <row r="903" customHeight="1" spans="1:21">
      <c r="A903" s="53" t="s">
        <v>1006</v>
      </c>
      <c r="B903" s="54">
        <f>IF(A903=0,0,VLOOKUP(A903,[1]HPW!$A$5:$U$10000,21,0))</f>
        <v>25</v>
      </c>
      <c r="C903" s="51">
        <v>82</v>
      </c>
      <c r="D903" s="55" t="s">
        <v>117</v>
      </c>
      <c r="E903" s="56" t="str">
        <f>IF(A903=0,0,VLOOKUP(A903,[1]HPW!$A$18:$AH$10000,28,0))</f>
        <v>FNA20WHA05</v>
      </c>
      <c r="F903" s="57">
        <f>VLOOKUP(A903,[1]HPW!$A$18:$AF$10000,30,0)</f>
        <v>1.53</v>
      </c>
      <c r="G903" s="58" t="str">
        <f>IF(A903=0,0,VLOOKUP(A903,[1]HPW!$A$18:$AH$10000,31,0))</f>
        <v>白色</v>
      </c>
      <c r="H903" s="58">
        <f>IF(A903=0,0,VLOOKUP(A903,[1]HPW!$A$18:$AF$10000,6,0))</f>
        <v>25</v>
      </c>
      <c r="I903" s="58">
        <v>6</v>
      </c>
      <c r="J903" s="58">
        <v>13.6</v>
      </c>
      <c r="K903" s="65">
        <f t="shared" si="35"/>
        <v>2.26666666666667</v>
      </c>
      <c r="L903" s="65"/>
      <c r="M903" s="65">
        <v>0.0605</v>
      </c>
      <c r="N903" s="65"/>
      <c r="O903" s="65"/>
      <c r="P903" s="65"/>
      <c r="Q903" s="65"/>
      <c r="R903" s="65"/>
      <c r="S903" s="72" t="s">
        <v>825</v>
      </c>
      <c r="T903" s="31" t="s">
        <v>816</v>
      </c>
      <c r="U903" s="73">
        <v>0.01</v>
      </c>
    </row>
    <row r="904" customHeight="1" spans="1:21">
      <c r="A904" s="53" t="s">
        <v>1007</v>
      </c>
      <c r="B904" s="54">
        <f>IF(A904=0,0,VLOOKUP(A904,[1]HPW!$A$5:$U$10000,21,0))</f>
        <v>25</v>
      </c>
      <c r="C904" s="51">
        <v>82</v>
      </c>
      <c r="D904" s="55" t="s">
        <v>117</v>
      </c>
      <c r="E904" s="56" t="str">
        <f>IF(A904=0,0,VLOOKUP(A904,[1]HPW!$A$18:$AH$10000,28,0))</f>
        <v>FNA20WHA05</v>
      </c>
      <c r="F904" s="57">
        <f>VLOOKUP(A904,[1]HPW!$A$18:$AF$10000,30,0)</f>
        <v>1.53</v>
      </c>
      <c r="G904" s="58" t="str">
        <f>IF(A904=0,0,VLOOKUP(A904,[1]HPW!$A$18:$AH$10000,31,0))</f>
        <v>白色</v>
      </c>
      <c r="H904" s="58">
        <f>IF(A904=0,0,VLOOKUP(A904,[1]HPW!$A$18:$AF$10000,6,0))</f>
        <v>25</v>
      </c>
      <c r="I904" s="58">
        <v>6</v>
      </c>
      <c r="J904" s="58">
        <v>14.548</v>
      </c>
      <c r="K904" s="65">
        <f t="shared" si="35"/>
        <v>2.42466666666667</v>
      </c>
      <c r="L904" s="65"/>
      <c r="M904" s="65">
        <v>0.0605</v>
      </c>
      <c r="N904" s="65"/>
      <c r="O904" s="65"/>
      <c r="P904" s="65"/>
      <c r="Q904" s="65"/>
      <c r="R904" s="65"/>
      <c r="S904" s="72" t="s">
        <v>825</v>
      </c>
      <c r="T904" s="31" t="s">
        <v>816</v>
      </c>
      <c r="U904" s="73">
        <v>0.01</v>
      </c>
    </row>
    <row r="905" customHeight="1" spans="1:21">
      <c r="A905" s="53" t="s">
        <v>1008</v>
      </c>
      <c r="B905" s="54">
        <f>IF(A905=0,0,VLOOKUP(A905,[1]HPW!$A$5:$U$10000,21,0))</f>
        <v>25</v>
      </c>
      <c r="C905" s="51">
        <v>82</v>
      </c>
      <c r="D905" s="55" t="s">
        <v>117</v>
      </c>
      <c r="E905" s="56" t="str">
        <f>IF(A905=0,0,VLOOKUP(A905,[1]HPW!$A$18:$AH$10000,28,0))</f>
        <v>FNA20WHA05</v>
      </c>
      <c r="F905" s="57">
        <f>VLOOKUP(A905,[1]HPW!$A$18:$AF$10000,30,0)</f>
        <v>1.53</v>
      </c>
      <c r="G905" s="58" t="str">
        <f>IF(A905=0,0,VLOOKUP(A905,[1]HPW!$A$18:$AH$10000,31,0))</f>
        <v>白色</v>
      </c>
      <c r="H905" s="58">
        <f>IF(A905=0,0,VLOOKUP(A905,[1]HPW!$A$18:$AF$10000,6,0))</f>
        <v>25</v>
      </c>
      <c r="I905" s="58">
        <v>10</v>
      </c>
      <c r="J905" s="58">
        <v>25.717</v>
      </c>
      <c r="K905" s="65">
        <f t="shared" si="35"/>
        <v>2.5717</v>
      </c>
      <c r="L905" s="65"/>
      <c r="M905" s="65">
        <v>0.0605</v>
      </c>
      <c r="N905" s="65"/>
      <c r="O905" s="65"/>
      <c r="P905" s="65"/>
      <c r="Q905" s="65"/>
      <c r="R905" s="65"/>
      <c r="S905" s="72" t="s">
        <v>825</v>
      </c>
      <c r="T905" s="31" t="s">
        <v>816</v>
      </c>
      <c r="U905" s="73">
        <v>0.01</v>
      </c>
    </row>
    <row r="906" customHeight="1" spans="1:21">
      <c r="A906" s="53" t="s">
        <v>1009</v>
      </c>
      <c r="B906" s="54">
        <f>IF(A906=0,0,VLOOKUP(A906,[1]HPW!$A$5:$U$10000,21,0))</f>
        <v>25</v>
      </c>
      <c r="C906" s="51">
        <v>92</v>
      </c>
      <c r="D906" s="55" t="s">
        <v>117</v>
      </c>
      <c r="E906" s="56" t="str">
        <f>IF(A906=0,0,VLOOKUP(A906,[1]HPW!$A$18:$AH$10000,28,0))</f>
        <v>FNA20WHA05</v>
      </c>
      <c r="F906" s="57">
        <f>VLOOKUP(A906,[1]HPW!$A$18:$AF$10000,30,0)</f>
        <v>1.53</v>
      </c>
      <c r="G906" s="58" t="str">
        <f>IF(A906=0,0,VLOOKUP(A906,[1]HPW!$A$18:$AH$10000,31,0))</f>
        <v>白色</v>
      </c>
      <c r="H906" s="58">
        <f>IF(A906=0,0,VLOOKUP(A906,[1]HPW!$A$18:$AF$10000,6,0))</f>
        <v>25</v>
      </c>
      <c r="I906" s="58">
        <v>9</v>
      </c>
      <c r="J906" s="58">
        <v>24.588</v>
      </c>
      <c r="K906" s="65">
        <f t="shared" si="35"/>
        <v>2.732</v>
      </c>
      <c r="L906" s="65"/>
      <c r="M906" s="65">
        <v>0.062</v>
      </c>
      <c r="N906" s="65"/>
      <c r="O906" s="65"/>
      <c r="P906" s="65"/>
      <c r="Q906" s="65"/>
      <c r="R906" s="65"/>
      <c r="S906" s="72" t="s">
        <v>825</v>
      </c>
      <c r="T906" s="31" t="s">
        <v>816</v>
      </c>
      <c r="U906" s="73">
        <v>0.01</v>
      </c>
    </row>
    <row r="907" customHeight="1" spans="1:21">
      <c r="A907" s="53" t="s">
        <v>1010</v>
      </c>
      <c r="B907" s="54">
        <f>IF(A907=0,0,VLOOKUP(A907,[1]HPW!$A$5:$U$10000,21,0))</f>
        <v>25</v>
      </c>
      <c r="C907" s="51">
        <v>92</v>
      </c>
      <c r="D907" s="55" t="s">
        <v>117</v>
      </c>
      <c r="E907" s="56" t="str">
        <f>IF(A907=0,0,VLOOKUP(A907,[1]HPW!$A$18:$AH$10000,28,0))</f>
        <v>FNA20WHA05</v>
      </c>
      <c r="F907" s="57">
        <f>VLOOKUP(A907,[1]HPW!$A$18:$AF$10000,30,0)</f>
        <v>1.53</v>
      </c>
      <c r="G907" s="58" t="str">
        <f>IF(A907=0,0,VLOOKUP(A907,[1]HPW!$A$18:$AH$10000,31,0))</f>
        <v>白色</v>
      </c>
      <c r="H907" s="58">
        <f>IF(A907=0,0,VLOOKUP(A907,[1]HPW!$A$18:$AF$10000,6,0))</f>
        <v>25</v>
      </c>
      <c r="I907" s="58">
        <v>8</v>
      </c>
      <c r="J907" s="58">
        <v>23.269</v>
      </c>
      <c r="K907" s="65">
        <f t="shared" si="35"/>
        <v>2.908625</v>
      </c>
      <c r="L907" s="65"/>
      <c r="M907" s="65">
        <v>0.0694</v>
      </c>
      <c r="N907" s="65"/>
      <c r="O907" s="65"/>
      <c r="P907" s="65"/>
      <c r="Q907" s="65"/>
      <c r="R907" s="65"/>
      <c r="S907" s="72" t="s">
        <v>825</v>
      </c>
      <c r="T907" s="31" t="s">
        <v>816</v>
      </c>
      <c r="U907" s="73">
        <v>0.01</v>
      </c>
    </row>
    <row r="908" customHeight="1" spans="1:21">
      <c r="A908" s="53" t="s">
        <v>1011</v>
      </c>
      <c r="B908" s="54">
        <f>IF(A908=0,0,VLOOKUP(A908,[1]HPW!$A$5:$U$10000,21,0))</f>
        <v>25</v>
      </c>
      <c r="C908" s="51">
        <v>92</v>
      </c>
      <c r="D908" s="55" t="s">
        <v>117</v>
      </c>
      <c r="E908" s="56" t="str">
        <f>IF(A908=0,0,VLOOKUP(A908,[1]HPW!$A$18:$AH$10000,28,0))</f>
        <v>FNA20WHA05</v>
      </c>
      <c r="F908" s="57">
        <f>VLOOKUP(A908,[1]HPW!$A$18:$AF$10000,30,0)</f>
        <v>1.53</v>
      </c>
      <c r="G908" s="58" t="str">
        <f>IF(A908=0,0,VLOOKUP(A908,[1]HPW!$A$18:$AH$10000,31,0))</f>
        <v>白色</v>
      </c>
      <c r="H908" s="58">
        <f>IF(A908=0,0,VLOOKUP(A908,[1]HPW!$A$18:$AF$10000,6,0))</f>
        <v>25</v>
      </c>
      <c r="I908" s="58">
        <v>6</v>
      </c>
      <c r="J908" s="58">
        <v>19.509</v>
      </c>
      <c r="K908" s="65">
        <f t="shared" si="35"/>
        <v>3.2515</v>
      </c>
      <c r="L908" s="65"/>
      <c r="M908" s="65">
        <v>0.071</v>
      </c>
      <c r="N908" s="65"/>
      <c r="O908" s="65"/>
      <c r="P908" s="65"/>
      <c r="Q908" s="65"/>
      <c r="R908" s="65"/>
      <c r="S908" s="72" t="s">
        <v>825</v>
      </c>
      <c r="T908" s="31" t="s">
        <v>816</v>
      </c>
      <c r="U908" s="73">
        <v>0.01</v>
      </c>
    </row>
    <row r="909" customHeight="1" spans="1:21">
      <c r="A909" s="53" t="s">
        <v>1012</v>
      </c>
      <c r="B909" s="54">
        <f>IF(A909=0,0,VLOOKUP(A909,[1]HPW!$A$5:$U$10000,21,0))</f>
        <v>25</v>
      </c>
      <c r="C909" s="51">
        <v>102</v>
      </c>
      <c r="D909" s="55" t="s">
        <v>117</v>
      </c>
      <c r="E909" s="56" t="str">
        <f>IF(A909=0,0,VLOOKUP(A909,[1]HPW!$A$18:$AH$10000,28,0))</f>
        <v>FNA20WHA05</v>
      </c>
      <c r="F909" s="57">
        <f>VLOOKUP(A909,[1]HPW!$A$18:$AF$10000,30,0)</f>
        <v>1.53</v>
      </c>
      <c r="G909" s="58" t="str">
        <f>IF(A909=0,0,VLOOKUP(A909,[1]HPW!$A$18:$AH$10000,31,0))</f>
        <v>白色</v>
      </c>
      <c r="H909" s="58">
        <f>IF(A909=0,0,VLOOKUP(A909,[1]HPW!$A$18:$AF$10000,6,0))</f>
        <v>25</v>
      </c>
      <c r="I909" s="58">
        <v>4</v>
      </c>
      <c r="J909" s="58">
        <v>13.877</v>
      </c>
      <c r="K909" s="65">
        <f t="shared" si="35"/>
        <v>3.46925</v>
      </c>
      <c r="L909" s="65"/>
      <c r="M909" s="65">
        <v>0.0797</v>
      </c>
      <c r="N909" s="65"/>
      <c r="O909" s="65"/>
      <c r="P909" s="65"/>
      <c r="Q909" s="65"/>
      <c r="R909" s="65"/>
      <c r="S909" s="72" t="s">
        <v>825</v>
      </c>
      <c r="T909" s="31" t="s">
        <v>816</v>
      </c>
      <c r="U909" s="73">
        <v>0.01</v>
      </c>
    </row>
    <row r="910" customHeight="1" spans="1:21">
      <c r="A910" s="53" t="s">
        <v>1013</v>
      </c>
      <c r="B910" s="54">
        <f>IF(A910=0,0,VLOOKUP(A910,[1]HPW!$A$5:$U$10000,21,0))</f>
        <v>25</v>
      </c>
      <c r="C910" s="51">
        <v>102</v>
      </c>
      <c r="D910" s="55" t="s">
        <v>117</v>
      </c>
      <c r="E910" s="56" t="str">
        <f>IF(A910=0,0,VLOOKUP(A910,[1]HPW!$A$18:$AH$10000,28,0))</f>
        <v>FNA20WHA05</v>
      </c>
      <c r="F910" s="57">
        <f>VLOOKUP(A910,[1]HPW!$A$18:$AF$10000,30,0)</f>
        <v>1.53</v>
      </c>
      <c r="G910" s="58" t="str">
        <f>IF(A910=0,0,VLOOKUP(A910,[1]HPW!$A$18:$AH$10000,31,0))</f>
        <v>白色</v>
      </c>
      <c r="H910" s="58">
        <f>IF(A910=0,0,VLOOKUP(A910,[1]HPW!$A$18:$AF$10000,6,0))</f>
        <v>25</v>
      </c>
      <c r="I910" s="58">
        <v>4</v>
      </c>
      <c r="J910" s="58">
        <v>15.589</v>
      </c>
      <c r="K910" s="65">
        <f t="shared" si="35"/>
        <v>3.89725</v>
      </c>
      <c r="L910" s="65"/>
      <c r="M910" s="65">
        <v>0.0808</v>
      </c>
      <c r="N910" s="65"/>
      <c r="O910" s="65"/>
      <c r="P910" s="65"/>
      <c r="Q910" s="65"/>
      <c r="R910" s="65"/>
      <c r="S910" s="72" t="s">
        <v>70</v>
      </c>
      <c r="T910" s="31" t="s">
        <v>816</v>
      </c>
      <c r="U910" s="73">
        <v>0.01</v>
      </c>
    </row>
    <row r="911" s="34" customFormat="1" customHeight="1" spans="1:21">
      <c r="A911" s="96" t="s">
        <v>1014</v>
      </c>
      <c r="B911" s="54">
        <f>IF(A911=0,0,VLOOKUP(A911,[1]HPW!$A$5:$U$10000,21,0))</f>
        <v>60</v>
      </c>
      <c r="C911" s="51">
        <v>103</v>
      </c>
      <c r="D911" s="55" t="s">
        <v>117</v>
      </c>
      <c r="E911" s="56" t="str">
        <f>IF(A911=0,0,VLOOKUP(A911,[1]HPW!$A$18:$AH$10000,28,0))</f>
        <v>FNA20GRA02</v>
      </c>
      <c r="F911" s="57">
        <f>VLOOKUP(A911,[1]HPW!$A$18:$AF$10000,30,0)</f>
        <v>1.53</v>
      </c>
      <c r="G911" s="58" t="str">
        <f>IF(A911=0,0,VLOOKUP(A911,[1]HPW!$A$18:$AH$10000,31,0))</f>
        <v>绿色</v>
      </c>
      <c r="H911" s="97"/>
      <c r="I911" s="97"/>
      <c r="J911" s="97"/>
      <c r="K911" s="65"/>
      <c r="L911" s="98"/>
      <c r="M911" s="98"/>
      <c r="N911" s="98"/>
      <c r="O911" s="98"/>
      <c r="P911" s="98"/>
      <c r="Q911" s="98"/>
      <c r="R911" s="98"/>
      <c r="S911" s="72" t="s">
        <v>70</v>
      </c>
      <c r="T911" s="31" t="s">
        <v>816</v>
      </c>
      <c r="U911" s="73">
        <v>0.01</v>
      </c>
    </row>
    <row r="912" s="34" customFormat="1" customHeight="1" spans="1:21">
      <c r="A912" s="96" t="s">
        <v>1015</v>
      </c>
      <c r="B912" s="54">
        <f>IF(A912=0,0,VLOOKUP(A912,[1]HPW!$A$5:$U$10000,21,0))</f>
        <v>60</v>
      </c>
      <c r="C912" s="51">
        <v>103</v>
      </c>
      <c r="D912" s="55" t="s">
        <v>117</v>
      </c>
      <c r="E912" s="56" t="str">
        <f>IF(A912=0,0,VLOOKUP(A912,[1]HPW!$A$18:$AH$10000,28,0))</f>
        <v>FNA20GRA02</v>
      </c>
      <c r="F912" s="57">
        <f>VLOOKUP(A912,[1]HPW!$A$18:$AF$10000,30,0)</f>
        <v>1.53</v>
      </c>
      <c r="G912" s="58" t="str">
        <f>IF(A912=0,0,VLOOKUP(A912,[1]HPW!$A$18:$AH$10000,31,0))</f>
        <v>绿色</v>
      </c>
      <c r="H912" s="97"/>
      <c r="I912" s="97"/>
      <c r="J912" s="97"/>
      <c r="K912" s="65"/>
      <c r="L912" s="98"/>
      <c r="M912" s="98"/>
      <c r="N912" s="98"/>
      <c r="O912" s="98"/>
      <c r="P912" s="98"/>
      <c r="Q912" s="98"/>
      <c r="R912" s="98"/>
      <c r="S912" s="72" t="s">
        <v>70</v>
      </c>
      <c r="T912" s="31" t="s">
        <v>816</v>
      </c>
      <c r="U912" s="73">
        <v>0.01</v>
      </c>
    </row>
    <row r="913" s="34" customFormat="1" customHeight="1" spans="1:21">
      <c r="A913" s="96" t="s">
        <v>1016</v>
      </c>
      <c r="B913" s="54">
        <f>IF(A913=0,0,VLOOKUP(A913,[1]HPW!$A$5:$U$10000,21,0))</f>
        <v>60</v>
      </c>
      <c r="C913" s="51">
        <v>104</v>
      </c>
      <c r="D913" s="55" t="s">
        <v>117</v>
      </c>
      <c r="E913" s="56" t="str">
        <f>IF(A913=0,0,VLOOKUP(A913,[1]HPW!$A$18:$AH$10000,28,0))</f>
        <v>FNA20GRA02</v>
      </c>
      <c r="F913" s="57">
        <f>VLOOKUP(A913,[1]HPW!$A$18:$AF$10000,30,0)</f>
        <v>1.53</v>
      </c>
      <c r="G913" s="58" t="str">
        <f>IF(A913=0,0,VLOOKUP(A913,[1]HPW!$A$18:$AH$10000,31,0))</f>
        <v>绿色</v>
      </c>
      <c r="H913" s="97"/>
      <c r="I913" s="97"/>
      <c r="J913" s="97"/>
      <c r="K913" s="65"/>
      <c r="L913" s="98"/>
      <c r="M913" s="98"/>
      <c r="N913" s="98"/>
      <c r="O913" s="98"/>
      <c r="P913" s="98"/>
      <c r="Q913" s="98"/>
      <c r="R913" s="98"/>
      <c r="S913" s="72" t="s">
        <v>70</v>
      </c>
      <c r="T913" s="31" t="s">
        <v>816</v>
      </c>
      <c r="U913" s="73">
        <v>0.01</v>
      </c>
    </row>
    <row r="914" customHeight="1" spans="1:21">
      <c r="A914" s="53" t="s">
        <v>1017</v>
      </c>
      <c r="B914" s="54">
        <f>IF(A914=0,0,VLOOKUP(A914,[1]HPW!$A$5:$U$10000,21,0))</f>
        <v>40</v>
      </c>
      <c r="C914" s="51">
        <v>82</v>
      </c>
      <c r="D914" s="55" t="s">
        <v>117</v>
      </c>
      <c r="E914" s="56" t="str">
        <f>IF(A914=0,0,VLOOKUP(A914,[1]HPW!$A$18:$AH$10000,28,0))</f>
        <v>FNA20GRA02</v>
      </c>
      <c r="F914" s="57">
        <f>VLOOKUP(A914,[1]HPW!$A$18:$AF$10000,30,0)</f>
        <v>1.53</v>
      </c>
      <c r="G914" s="58" t="str">
        <f>IF(A914=0,0,VLOOKUP(A914,[1]HPW!$A$18:$AH$10000,31,0))</f>
        <v>绿色</v>
      </c>
      <c r="H914" s="58">
        <f>IF(A914=0,0,VLOOKUP(A914,[1]HPW!$A$18:$AF$10000,6,0))</f>
        <v>40</v>
      </c>
      <c r="I914" s="58">
        <v>6</v>
      </c>
      <c r="J914" s="58">
        <v>12.323</v>
      </c>
      <c r="K914" s="65">
        <f t="shared" ref="K914:K937" si="36">J914/I914</f>
        <v>2.05383333333333</v>
      </c>
      <c r="L914" s="65"/>
      <c r="M914" s="65"/>
      <c r="N914" s="65"/>
      <c r="O914" s="65"/>
      <c r="P914" s="65"/>
      <c r="Q914" s="65"/>
      <c r="R914" s="65"/>
      <c r="S914" s="71" t="s">
        <v>1018</v>
      </c>
      <c r="T914" s="31" t="s">
        <v>816</v>
      </c>
      <c r="U914" s="73">
        <v>0.01</v>
      </c>
    </row>
    <row r="915" customHeight="1" spans="1:21">
      <c r="A915" s="53" t="s">
        <v>1019</v>
      </c>
      <c r="B915" s="54">
        <f>IF(A915=0,0,VLOOKUP(A915,[1]HPW!$A$5:$U$10000,21,0))</f>
        <v>40</v>
      </c>
      <c r="C915" s="51">
        <v>82</v>
      </c>
      <c r="D915" s="55" t="s">
        <v>117</v>
      </c>
      <c r="E915" s="56" t="str">
        <f>IF(A915=0,0,VLOOKUP(A915,[1]HPW!$A$18:$AH$10000,28,0))</f>
        <v>FNA20GRA02</v>
      </c>
      <c r="F915" s="57">
        <f>VLOOKUP(A915,[1]HPW!$A$18:$AF$10000,30,0)</f>
        <v>1.53</v>
      </c>
      <c r="G915" s="58" t="str">
        <f>IF(A915=0,0,VLOOKUP(A915,[1]HPW!$A$18:$AH$10000,31,0))</f>
        <v>绿色</v>
      </c>
      <c r="H915" s="58">
        <f>IF(A915=0,0,VLOOKUP(A915,[1]HPW!$A$18:$AF$10000,6,0))</f>
        <v>40</v>
      </c>
      <c r="I915" s="58">
        <v>6</v>
      </c>
      <c r="J915" s="58">
        <v>13.478</v>
      </c>
      <c r="K915" s="65">
        <f t="shared" si="36"/>
        <v>2.24633333333333</v>
      </c>
      <c r="L915" s="65"/>
      <c r="M915" s="65"/>
      <c r="N915" s="65"/>
      <c r="O915" s="65"/>
      <c r="P915" s="65"/>
      <c r="Q915" s="65"/>
      <c r="R915" s="65"/>
      <c r="S915" s="71" t="s">
        <v>1018</v>
      </c>
      <c r="T915" s="31" t="s">
        <v>816</v>
      </c>
      <c r="U915" s="73">
        <v>0.01</v>
      </c>
    </row>
    <row r="916" customHeight="1" spans="1:21">
      <c r="A916" s="53" t="s">
        <v>1020</v>
      </c>
      <c r="B916" s="54">
        <f>IF(A916=0,0,VLOOKUP(A916,[1]HPW!$A$5:$U$10000,21,0))</f>
        <v>40</v>
      </c>
      <c r="C916" s="51">
        <v>82</v>
      </c>
      <c r="D916" s="55" t="s">
        <v>117</v>
      </c>
      <c r="E916" s="56" t="str">
        <f>IF(A916=0,0,VLOOKUP(A916,[1]HPW!$A$18:$AH$10000,28,0))</f>
        <v>FNA20GRA02</v>
      </c>
      <c r="F916" s="57">
        <f>VLOOKUP(A916,[1]HPW!$A$18:$AF$10000,30,0)</f>
        <v>1.53</v>
      </c>
      <c r="G916" s="58" t="str">
        <f>IF(A916=0,0,VLOOKUP(A916,[1]HPW!$A$18:$AH$10000,31,0))</f>
        <v>绿色</v>
      </c>
      <c r="H916" s="58">
        <f>IF(A916=0,0,VLOOKUP(A916,[1]HPW!$A$18:$AF$10000,6,0))</f>
        <v>40</v>
      </c>
      <c r="I916" s="58">
        <v>10</v>
      </c>
      <c r="J916" s="58">
        <v>24.007</v>
      </c>
      <c r="K916" s="65">
        <f t="shared" si="36"/>
        <v>2.4007</v>
      </c>
      <c r="L916" s="65"/>
      <c r="M916" s="65"/>
      <c r="N916" s="65"/>
      <c r="O916" s="65"/>
      <c r="P916" s="65"/>
      <c r="Q916" s="65"/>
      <c r="R916" s="65"/>
      <c r="S916" s="71" t="s">
        <v>1018</v>
      </c>
      <c r="T916" s="31" t="s">
        <v>816</v>
      </c>
      <c r="U916" s="73">
        <v>0.01</v>
      </c>
    </row>
    <row r="917" customHeight="1" spans="1:21">
      <c r="A917" s="53" t="s">
        <v>1021</v>
      </c>
      <c r="B917" s="54">
        <f>IF(A917=0,0,VLOOKUP(A917,[1]HPW!$A$5:$U$10000,21,0))</f>
        <v>40</v>
      </c>
      <c r="C917" s="51">
        <v>92</v>
      </c>
      <c r="D917" s="55" t="s">
        <v>117</v>
      </c>
      <c r="E917" s="56" t="str">
        <f>IF(A917=0,0,VLOOKUP(A917,[1]HPW!$A$18:$AH$10000,28,0))</f>
        <v>FNA20GRA02</v>
      </c>
      <c r="F917" s="57">
        <f>VLOOKUP(A917,[1]HPW!$A$18:$AF$10000,30,0)</f>
        <v>1.53</v>
      </c>
      <c r="G917" s="58" t="str">
        <f>IF(A917=0,0,VLOOKUP(A917,[1]HPW!$A$18:$AH$10000,31,0))</f>
        <v>绿色</v>
      </c>
      <c r="H917" s="58">
        <f>IF(A917=0,0,VLOOKUP(A917,[1]HPW!$A$18:$AF$10000,6,0))</f>
        <v>40</v>
      </c>
      <c r="I917" s="58">
        <v>10</v>
      </c>
      <c r="J917" s="58">
        <v>25.67</v>
      </c>
      <c r="K917" s="65">
        <f t="shared" si="36"/>
        <v>2.567</v>
      </c>
      <c r="L917" s="65"/>
      <c r="M917" s="65"/>
      <c r="N917" s="65"/>
      <c r="O917" s="65"/>
      <c r="P917" s="65"/>
      <c r="Q917" s="65"/>
      <c r="R917" s="65"/>
      <c r="S917" s="71" t="s">
        <v>1018</v>
      </c>
      <c r="T917" s="31" t="s">
        <v>816</v>
      </c>
      <c r="U917" s="73">
        <v>0.01</v>
      </c>
    </row>
    <row r="918" customHeight="1" spans="1:21">
      <c r="A918" s="53" t="s">
        <v>1022</v>
      </c>
      <c r="B918" s="54">
        <f>IF(A918=0,0,VLOOKUP(A918,[1]HPW!$A$5:$U$10000,21,0))</f>
        <v>40</v>
      </c>
      <c r="C918" s="51">
        <v>92</v>
      </c>
      <c r="D918" s="55" t="s">
        <v>117</v>
      </c>
      <c r="E918" s="56" t="str">
        <f>IF(A918=0,0,VLOOKUP(A918,[1]HPW!$A$18:$AH$10000,28,0))</f>
        <v>FNA20GRA02</v>
      </c>
      <c r="F918" s="57">
        <f>VLOOKUP(A918,[1]HPW!$A$18:$AF$10000,30,0)</f>
        <v>1.53</v>
      </c>
      <c r="G918" s="58" t="str">
        <f>IF(A918=0,0,VLOOKUP(A918,[1]HPW!$A$18:$AH$10000,31,0))</f>
        <v>绿色</v>
      </c>
      <c r="H918" s="58">
        <f>IF(A918=0,0,VLOOKUP(A918,[1]HPW!$A$18:$AF$10000,6,0))</f>
        <v>40</v>
      </c>
      <c r="I918" s="58">
        <v>9</v>
      </c>
      <c r="J918" s="58">
        <v>24.507</v>
      </c>
      <c r="K918" s="65">
        <f t="shared" si="36"/>
        <v>2.723</v>
      </c>
      <c r="L918" s="65"/>
      <c r="M918" s="65"/>
      <c r="N918" s="65"/>
      <c r="O918" s="65"/>
      <c r="P918" s="65"/>
      <c r="Q918" s="65"/>
      <c r="R918" s="65"/>
      <c r="S918" s="71" t="s">
        <v>1018</v>
      </c>
      <c r="T918" s="31" t="s">
        <v>816</v>
      </c>
      <c r="U918" s="73">
        <v>0.01</v>
      </c>
    </row>
    <row r="919" customHeight="1" spans="1:21">
      <c r="A919" s="53" t="s">
        <v>1023</v>
      </c>
      <c r="B919" s="54">
        <f>IF(A919=0,0,VLOOKUP(A919,[1]HPW!$A$5:$U$10000,21,0))</f>
        <v>40</v>
      </c>
      <c r="C919" s="51">
        <v>92</v>
      </c>
      <c r="D919" s="55" t="s">
        <v>117</v>
      </c>
      <c r="E919" s="56" t="str">
        <f>IF(A919=0,0,VLOOKUP(A919,[1]HPW!$A$18:$AH$10000,28,0))</f>
        <v>FNA20GRA02</v>
      </c>
      <c r="F919" s="57">
        <f>VLOOKUP(A919,[1]HPW!$A$18:$AF$10000,30,0)</f>
        <v>1.53</v>
      </c>
      <c r="G919" s="58" t="str">
        <f>IF(A919=0,0,VLOOKUP(A919,[1]HPW!$A$18:$AH$10000,31,0))</f>
        <v>绿色</v>
      </c>
      <c r="H919" s="58">
        <f>IF(A919=0,0,VLOOKUP(A919,[1]HPW!$A$18:$AF$10000,6,0))</f>
        <v>40</v>
      </c>
      <c r="I919" s="58">
        <v>8</v>
      </c>
      <c r="J919" s="58">
        <v>22.918</v>
      </c>
      <c r="K919" s="65">
        <f t="shared" si="36"/>
        <v>2.86475</v>
      </c>
      <c r="L919" s="65"/>
      <c r="M919" s="65"/>
      <c r="N919" s="65"/>
      <c r="O919" s="65"/>
      <c r="P919" s="65"/>
      <c r="Q919" s="65"/>
      <c r="R919" s="65"/>
      <c r="S919" s="71" t="s">
        <v>1018</v>
      </c>
      <c r="T919" s="31" t="s">
        <v>816</v>
      </c>
      <c r="U919" s="73">
        <v>0.01</v>
      </c>
    </row>
    <row r="920" customHeight="1" spans="1:21">
      <c r="A920" s="53" t="s">
        <v>1024</v>
      </c>
      <c r="B920" s="54">
        <f>IF(A920=0,0,VLOOKUP(A920,[1]HPW!$A$5:$U$10000,21,0))</f>
        <v>30</v>
      </c>
      <c r="C920" s="51">
        <v>102</v>
      </c>
      <c r="D920" s="55" t="s">
        <v>117</v>
      </c>
      <c r="E920" s="56" t="str">
        <f>IF(A920=0,0,VLOOKUP(A920,[1]HPW!$A$18:$AH$10000,28,0))</f>
        <v>FNA20GRA02</v>
      </c>
      <c r="F920" s="57">
        <f>VLOOKUP(A920,[1]HPW!$A$18:$AF$10000,30,0)</f>
        <v>1.53</v>
      </c>
      <c r="G920" s="58" t="str">
        <f>IF(A920=0,0,VLOOKUP(A920,[1]HPW!$A$18:$AH$10000,31,0))</f>
        <v>绿色</v>
      </c>
      <c r="H920" s="58">
        <f>IF(A920=0,0,VLOOKUP(A920,[1]HPW!$A$18:$AF$10000,6,0))</f>
        <v>30</v>
      </c>
      <c r="I920" s="58">
        <v>4</v>
      </c>
      <c r="J920" s="58">
        <v>13.335</v>
      </c>
      <c r="K920" s="65">
        <f t="shared" si="36"/>
        <v>3.33375</v>
      </c>
      <c r="L920" s="65"/>
      <c r="M920" s="65"/>
      <c r="N920" s="65"/>
      <c r="O920" s="65"/>
      <c r="P920" s="65"/>
      <c r="Q920" s="65"/>
      <c r="R920" s="65"/>
      <c r="S920" s="72" t="s">
        <v>70</v>
      </c>
      <c r="T920" s="31" t="s">
        <v>816</v>
      </c>
      <c r="U920" s="73">
        <v>0.01</v>
      </c>
    </row>
    <row r="921" customHeight="1" spans="1:21">
      <c r="A921" s="53" t="s">
        <v>1025</v>
      </c>
      <c r="B921" s="54">
        <f>IF(A921=0,0,VLOOKUP(A921,[1]HPW!$A$5:$U$10000,21,0))</f>
        <v>40</v>
      </c>
      <c r="C921" s="51">
        <v>82</v>
      </c>
      <c r="D921" s="55" t="s">
        <v>117</v>
      </c>
      <c r="E921" s="56" t="str">
        <f>IF(A921=0,0,VLOOKUP(A921,[1]HPW!$A$18:$AH$10000,28,0))</f>
        <v>FNA20GRA02</v>
      </c>
      <c r="F921" s="57">
        <f>VLOOKUP(A921,[1]HPW!$A$18:$AF$10000,30,0)</f>
        <v>1.53</v>
      </c>
      <c r="G921" s="58" t="str">
        <f>IF(A921=0,0,VLOOKUP(A921,[1]HPW!$A$18:$AH$10000,31,0))</f>
        <v>绿色</v>
      </c>
      <c r="H921" s="58">
        <f>IF(A921=0,0,VLOOKUP(A921,[1]HPW!$A$18:$AF$10000,6,0))</f>
        <v>40</v>
      </c>
      <c r="I921" s="58">
        <v>6</v>
      </c>
      <c r="J921" s="58">
        <v>12.323</v>
      </c>
      <c r="K921" s="65">
        <f t="shared" si="36"/>
        <v>2.05383333333333</v>
      </c>
      <c r="L921" s="65"/>
      <c r="M921" s="65"/>
      <c r="N921" s="65"/>
      <c r="O921" s="65"/>
      <c r="P921" s="65"/>
      <c r="Q921" s="65"/>
      <c r="R921" s="65"/>
      <c r="S921" s="71" t="s">
        <v>1018</v>
      </c>
      <c r="T921" s="31" t="s">
        <v>816</v>
      </c>
      <c r="U921" s="73">
        <v>0.01</v>
      </c>
    </row>
    <row r="922" customHeight="1" spans="1:21">
      <c r="A922" s="53" t="s">
        <v>1026</v>
      </c>
      <c r="B922" s="54">
        <f>IF(A922=0,0,VLOOKUP(A922,[1]HPW!$A$5:$U$10000,21,0))</f>
        <v>40</v>
      </c>
      <c r="C922" s="51">
        <v>82</v>
      </c>
      <c r="D922" s="55" t="s">
        <v>117</v>
      </c>
      <c r="E922" s="56" t="str">
        <f>IF(A922=0,0,VLOOKUP(A922,[1]HPW!$A$18:$AH$10000,28,0))</f>
        <v>FNA20GRA02</v>
      </c>
      <c r="F922" s="57">
        <f>VLOOKUP(A922,[1]HPW!$A$18:$AF$10000,30,0)</f>
        <v>1.53</v>
      </c>
      <c r="G922" s="58" t="str">
        <f>IF(A922=0,0,VLOOKUP(A922,[1]HPW!$A$18:$AH$10000,31,0))</f>
        <v>绿色</v>
      </c>
      <c r="H922" s="58">
        <f>IF(A922=0,0,VLOOKUP(A922,[1]HPW!$A$18:$AF$10000,6,0))</f>
        <v>40</v>
      </c>
      <c r="I922" s="58">
        <v>6</v>
      </c>
      <c r="J922" s="58">
        <v>13.478</v>
      </c>
      <c r="K922" s="65">
        <f t="shared" si="36"/>
        <v>2.24633333333333</v>
      </c>
      <c r="L922" s="65"/>
      <c r="M922" s="65"/>
      <c r="N922" s="65"/>
      <c r="O922" s="65"/>
      <c r="P922" s="65"/>
      <c r="Q922" s="65"/>
      <c r="R922" s="65"/>
      <c r="S922" s="71" t="s">
        <v>1018</v>
      </c>
      <c r="T922" s="31" t="s">
        <v>816</v>
      </c>
      <c r="U922" s="73">
        <v>0.01</v>
      </c>
    </row>
    <row r="923" customHeight="1" spans="1:21">
      <c r="A923" s="53" t="s">
        <v>1027</v>
      </c>
      <c r="B923" s="54">
        <f>IF(A923=0,0,VLOOKUP(A923,[1]HPW!$A$5:$U$10000,21,0))</f>
        <v>40</v>
      </c>
      <c r="C923" s="51">
        <v>82</v>
      </c>
      <c r="D923" s="55" t="s">
        <v>117</v>
      </c>
      <c r="E923" s="56" t="str">
        <f>IF(A923=0,0,VLOOKUP(A923,[1]HPW!$A$18:$AH$10000,28,0))</f>
        <v>FNA20GRA02</v>
      </c>
      <c r="F923" s="57">
        <f>VLOOKUP(A923,[1]HPW!$A$18:$AF$10000,30,0)</f>
        <v>1.53</v>
      </c>
      <c r="G923" s="58" t="str">
        <f>IF(A923=0,0,VLOOKUP(A923,[1]HPW!$A$18:$AH$10000,31,0))</f>
        <v>绿色</v>
      </c>
      <c r="H923" s="58">
        <f>IF(A923=0,0,VLOOKUP(A923,[1]HPW!$A$18:$AF$10000,6,0))</f>
        <v>40</v>
      </c>
      <c r="I923" s="58">
        <v>10</v>
      </c>
      <c r="J923" s="58">
        <v>24.018</v>
      </c>
      <c r="K923" s="65">
        <f t="shared" si="36"/>
        <v>2.4018</v>
      </c>
      <c r="L923" s="65"/>
      <c r="M923" s="65"/>
      <c r="N923" s="65"/>
      <c r="O923" s="65"/>
      <c r="P923" s="65"/>
      <c r="Q923" s="65"/>
      <c r="R923" s="65"/>
      <c r="S923" s="71" t="s">
        <v>1018</v>
      </c>
      <c r="T923" s="31" t="s">
        <v>816</v>
      </c>
      <c r="U923" s="73">
        <v>0.01</v>
      </c>
    </row>
    <row r="924" customHeight="1" spans="1:21">
      <c r="A924" s="53" t="s">
        <v>1028</v>
      </c>
      <c r="B924" s="54">
        <f>IF(A924=0,0,VLOOKUP(A924,[1]HPW!$A$5:$U$10000,21,0))</f>
        <v>40</v>
      </c>
      <c r="C924" s="51">
        <v>92</v>
      </c>
      <c r="D924" s="55" t="s">
        <v>117</v>
      </c>
      <c r="E924" s="56" t="str">
        <f>IF(A924=0,0,VLOOKUP(A924,[1]HPW!$A$18:$AH$10000,28,0))</f>
        <v>FNA20GRA02</v>
      </c>
      <c r="F924" s="57">
        <f>VLOOKUP(A924,[1]HPW!$A$18:$AF$10000,30,0)</f>
        <v>1.53</v>
      </c>
      <c r="G924" s="58" t="str">
        <f>IF(A924=0,0,VLOOKUP(A924,[1]HPW!$A$18:$AH$10000,31,0))</f>
        <v>绿色</v>
      </c>
      <c r="H924" s="58">
        <f>IF(A924=0,0,VLOOKUP(A924,[1]HPW!$A$18:$AF$10000,6,0))</f>
        <v>40</v>
      </c>
      <c r="I924" s="58">
        <v>10</v>
      </c>
      <c r="J924" s="58">
        <v>25.67</v>
      </c>
      <c r="K924" s="65">
        <f t="shared" si="36"/>
        <v>2.567</v>
      </c>
      <c r="L924" s="65"/>
      <c r="M924" s="65"/>
      <c r="N924" s="65"/>
      <c r="O924" s="65"/>
      <c r="P924" s="65"/>
      <c r="Q924" s="65"/>
      <c r="R924" s="65"/>
      <c r="S924" s="71" t="s">
        <v>1018</v>
      </c>
      <c r="T924" s="31" t="s">
        <v>816</v>
      </c>
      <c r="U924" s="73">
        <v>0.01</v>
      </c>
    </row>
    <row r="925" customHeight="1" spans="1:21">
      <c r="A925" s="53" t="s">
        <v>1029</v>
      </c>
      <c r="B925" s="54">
        <f>IF(A925=0,0,VLOOKUP(A925,[1]HPW!$A$5:$U$10000,21,0))</f>
        <v>40</v>
      </c>
      <c r="C925" s="51">
        <v>92</v>
      </c>
      <c r="D925" s="55" t="s">
        <v>117</v>
      </c>
      <c r="E925" s="56" t="str">
        <f>IF(A925=0,0,VLOOKUP(A925,[1]HPW!$A$18:$AH$10000,28,0))</f>
        <v>FNA20GRA02</v>
      </c>
      <c r="F925" s="57">
        <f>VLOOKUP(A925,[1]HPW!$A$18:$AF$10000,30,0)</f>
        <v>1.53</v>
      </c>
      <c r="G925" s="58" t="str">
        <f>IF(A925=0,0,VLOOKUP(A925,[1]HPW!$A$18:$AH$10000,31,0))</f>
        <v>绿色</v>
      </c>
      <c r="H925" s="58">
        <f>IF(A925=0,0,VLOOKUP(A925,[1]HPW!$A$18:$AF$10000,6,0))</f>
        <v>40</v>
      </c>
      <c r="I925" s="58">
        <v>9</v>
      </c>
      <c r="J925" s="58">
        <v>24.507</v>
      </c>
      <c r="K925" s="65">
        <f t="shared" si="36"/>
        <v>2.723</v>
      </c>
      <c r="L925" s="65"/>
      <c r="M925" s="65"/>
      <c r="N925" s="65"/>
      <c r="O925" s="65"/>
      <c r="P925" s="65"/>
      <c r="Q925" s="65"/>
      <c r="R925" s="65"/>
      <c r="S925" s="71" t="s">
        <v>1018</v>
      </c>
      <c r="T925" s="31" t="s">
        <v>816</v>
      </c>
      <c r="U925" s="73">
        <v>0.01</v>
      </c>
    </row>
    <row r="926" customHeight="1" spans="1:21">
      <c r="A926" s="53" t="s">
        <v>1030</v>
      </c>
      <c r="B926" s="54">
        <f>IF(A926=0,0,VLOOKUP(A926,[1]HPW!$A$5:$U$10000,21,0))</f>
        <v>40</v>
      </c>
      <c r="C926" s="51">
        <v>92</v>
      </c>
      <c r="D926" s="55" t="s">
        <v>117</v>
      </c>
      <c r="E926" s="56" t="str">
        <f>IF(A926=0,0,VLOOKUP(A926,[1]HPW!$A$18:$AH$10000,28,0))</f>
        <v>FNA20GRA02</v>
      </c>
      <c r="F926" s="57">
        <f>VLOOKUP(A926,[1]HPW!$A$18:$AF$10000,30,0)</f>
        <v>1.53</v>
      </c>
      <c r="G926" s="58" t="str">
        <f>IF(A926=0,0,VLOOKUP(A926,[1]HPW!$A$18:$AH$10000,31,0))</f>
        <v>绿色</v>
      </c>
      <c r="H926" s="58">
        <f>IF(A926=0,0,VLOOKUP(A926,[1]HPW!$A$18:$AF$10000,6,0))</f>
        <v>40</v>
      </c>
      <c r="I926" s="58">
        <v>8</v>
      </c>
      <c r="J926" s="58">
        <v>22.918</v>
      </c>
      <c r="K926" s="65">
        <f t="shared" si="36"/>
        <v>2.86475</v>
      </c>
      <c r="L926" s="65"/>
      <c r="M926" s="65"/>
      <c r="N926" s="65"/>
      <c r="O926" s="65"/>
      <c r="P926" s="65"/>
      <c r="Q926" s="65"/>
      <c r="R926" s="65"/>
      <c r="S926" s="71" t="s">
        <v>1018</v>
      </c>
      <c r="T926" s="31" t="s">
        <v>816</v>
      </c>
      <c r="U926" s="73">
        <v>0.01</v>
      </c>
    </row>
    <row r="927" customHeight="1" spans="1:21">
      <c r="A927" s="53" t="s">
        <v>1031</v>
      </c>
      <c r="B927" s="54">
        <f>IF(A927=0,0,VLOOKUP(A927,[1]HPW!$A$5:$U$10000,21,0))</f>
        <v>30</v>
      </c>
      <c r="C927" s="51">
        <v>102</v>
      </c>
      <c r="D927" s="55" t="s">
        <v>117</v>
      </c>
      <c r="E927" s="56" t="str">
        <f>IF(A927=0,0,VLOOKUP(A927,[1]HPW!$A$18:$AH$10000,28,0))</f>
        <v>FNA20GRA02</v>
      </c>
      <c r="F927" s="57">
        <f>VLOOKUP(A927,[1]HPW!$A$18:$AF$10000,30,0)</f>
        <v>1.53</v>
      </c>
      <c r="G927" s="58" t="str">
        <f>IF(A927=0,0,VLOOKUP(A927,[1]HPW!$A$18:$AH$10000,31,0))</f>
        <v>绿色</v>
      </c>
      <c r="H927" s="58">
        <f>IF(A927=0,0,VLOOKUP(A927,[1]HPW!$A$18:$AF$10000,6,0))</f>
        <v>30</v>
      </c>
      <c r="I927" s="58">
        <v>4</v>
      </c>
      <c r="J927" s="58">
        <v>13.335</v>
      </c>
      <c r="K927" s="65">
        <f t="shared" si="36"/>
        <v>3.33375</v>
      </c>
      <c r="L927" s="65"/>
      <c r="M927" s="65"/>
      <c r="N927" s="65"/>
      <c r="O927" s="65"/>
      <c r="P927" s="65"/>
      <c r="Q927" s="65"/>
      <c r="R927" s="65"/>
      <c r="S927" s="71" t="s">
        <v>70</v>
      </c>
      <c r="T927" s="31" t="s">
        <v>816</v>
      </c>
      <c r="U927" s="73">
        <v>0.01</v>
      </c>
    </row>
    <row r="928" customHeight="1" spans="1:21">
      <c r="A928" s="53" t="s">
        <v>1032</v>
      </c>
      <c r="B928" s="54">
        <f>IF(A928=0,0,VLOOKUP(A928,[1]HPW!$A$5:$U$10000,21,0))</f>
        <v>30</v>
      </c>
      <c r="C928" s="51">
        <v>102</v>
      </c>
      <c r="D928" s="55" t="s">
        <v>117</v>
      </c>
      <c r="E928" s="56" t="str">
        <f>IF(A928=0,0,VLOOKUP(A928,[1]HPW!$A$18:$AH$10000,28,0))</f>
        <v>FNA20GRA02</v>
      </c>
      <c r="F928" s="57">
        <f>VLOOKUP(A928,[1]HPW!$A$18:$AF$10000,30,0)</f>
        <v>1.53</v>
      </c>
      <c r="G928" s="58" t="str">
        <f>IF(A928=0,0,VLOOKUP(A928,[1]HPW!$A$18:$AH$10000,31,0))</f>
        <v>绿色</v>
      </c>
      <c r="H928" s="58">
        <f>IF(A928=0,0,VLOOKUP(A928,[1]HPW!$A$18:$AF$10000,6,0))</f>
        <v>30</v>
      </c>
      <c r="I928" s="58">
        <v>4</v>
      </c>
      <c r="J928" s="58">
        <v>15.339</v>
      </c>
      <c r="K928" s="65">
        <f t="shared" si="36"/>
        <v>3.83475</v>
      </c>
      <c r="L928" s="65"/>
      <c r="M928" s="65"/>
      <c r="N928" s="65"/>
      <c r="O928" s="65"/>
      <c r="P928" s="65"/>
      <c r="Q928" s="65"/>
      <c r="R928" s="65"/>
      <c r="S928" s="72" t="s">
        <v>70</v>
      </c>
      <c r="T928" s="31" t="s">
        <v>816</v>
      </c>
      <c r="U928" s="73">
        <v>0.01</v>
      </c>
    </row>
    <row r="929" customHeight="1" spans="1:21">
      <c r="A929" s="53" t="s">
        <v>1033</v>
      </c>
      <c r="B929" s="54">
        <f>IF(A929=0,0,VLOOKUP(A929,[1]HPW!$A$5:$U$10000,21,0))</f>
        <v>25</v>
      </c>
      <c r="C929" s="51">
        <v>74</v>
      </c>
      <c r="D929" s="55" t="s">
        <v>117</v>
      </c>
      <c r="E929" s="56" t="str">
        <f>IF(A929=0,0,VLOOKUP(A929,[1]HPW!$A$18:$AH$10000,28,0))</f>
        <v>FNA20GRA02</v>
      </c>
      <c r="F929" s="57">
        <f>VLOOKUP(A929,[1]HPW!$A$18:$AF$10000,30,0)</f>
        <v>1.53</v>
      </c>
      <c r="G929" s="58" t="str">
        <f>IF(A929=0,0,VLOOKUP(A929,[1]HPW!$A$18:$AH$10000,31,0))</f>
        <v>绿色</v>
      </c>
      <c r="H929" s="58">
        <f>IF(A929=0,0,VLOOKUP(A929,[1]HPW!$A$18:$AF$10000,6,0))</f>
        <v>25</v>
      </c>
      <c r="I929" s="58">
        <v>4</v>
      </c>
      <c r="J929" s="58">
        <v>7.258</v>
      </c>
      <c r="K929" s="65">
        <f t="shared" si="36"/>
        <v>1.8145</v>
      </c>
      <c r="L929" s="65"/>
      <c r="M929" s="65"/>
      <c r="N929" s="65"/>
      <c r="O929" s="65"/>
      <c r="P929" s="65"/>
      <c r="Q929" s="65"/>
      <c r="R929" s="65"/>
      <c r="S929" s="72" t="s">
        <v>70</v>
      </c>
      <c r="T929" s="31" t="s">
        <v>816</v>
      </c>
      <c r="U929" s="73">
        <v>0.01</v>
      </c>
    </row>
    <row r="930" customHeight="1" spans="1:21">
      <c r="A930" s="53" t="s">
        <v>1034</v>
      </c>
      <c r="B930" s="54">
        <f>IF(A930=0,0,VLOOKUP(A930,[1]HPW!$A$5:$U$10000,21,0))</f>
        <v>25</v>
      </c>
      <c r="C930" s="51">
        <v>82</v>
      </c>
      <c r="D930" s="55" t="s">
        <v>117</v>
      </c>
      <c r="E930" s="56" t="str">
        <f>IF(A930=0,0,VLOOKUP(A930,[1]HPW!$A$18:$AH$10000,28,0))</f>
        <v>FNA20GRA02</v>
      </c>
      <c r="F930" s="57">
        <f>VLOOKUP(A930,[1]HPW!$A$18:$AF$10000,30,0)</f>
        <v>1.53</v>
      </c>
      <c r="G930" s="58" t="str">
        <f>IF(A930=0,0,VLOOKUP(A930,[1]HPW!$A$18:$AH$10000,31,0))</f>
        <v>绿色</v>
      </c>
      <c r="H930" s="58">
        <f>IF(A930=0,0,VLOOKUP(A930,[1]HPW!$A$18:$AF$10000,6,0))</f>
        <v>25</v>
      </c>
      <c r="I930" s="58">
        <v>6</v>
      </c>
      <c r="J930" s="58">
        <v>12.323</v>
      </c>
      <c r="K930" s="65">
        <f t="shared" si="36"/>
        <v>2.05383333333333</v>
      </c>
      <c r="L930" s="65"/>
      <c r="M930" s="65"/>
      <c r="N930" s="65"/>
      <c r="O930" s="65"/>
      <c r="P930" s="65"/>
      <c r="Q930" s="65"/>
      <c r="R930" s="65"/>
      <c r="S930" s="71" t="s">
        <v>1018</v>
      </c>
      <c r="T930" s="31" t="s">
        <v>816</v>
      </c>
      <c r="U930" s="73">
        <v>0.01</v>
      </c>
    </row>
    <row r="931" customHeight="1" spans="1:21">
      <c r="A931" s="53" t="s">
        <v>1035</v>
      </c>
      <c r="B931" s="54">
        <f>IF(A931=0,0,VLOOKUP(A931,[1]HPW!$A$5:$U$10000,21,0))</f>
        <v>25</v>
      </c>
      <c r="C931" s="51">
        <v>82</v>
      </c>
      <c r="D931" s="55" t="s">
        <v>117</v>
      </c>
      <c r="E931" s="56" t="str">
        <f>IF(A931=0,0,VLOOKUP(A931,[1]HPW!$A$18:$AH$10000,28,0))</f>
        <v>FNA20GRA02</v>
      </c>
      <c r="F931" s="57">
        <f>VLOOKUP(A931,[1]HPW!$A$18:$AF$10000,30,0)</f>
        <v>1.53</v>
      </c>
      <c r="G931" s="58" t="str">
        <f>IF(A931=0,0,VLOOKUP(A931,[1]HPW!$A$18:$AH$10000,31,0))</f>
        <v>绿色</v>
      </c>
      <c r="H931" s="58">
        <f>IF(A931=0,0,VLOOKUP(A931,[1]HPW!$A$18:$AF$10000,6,0))</f>
        <v>25</v>
      </c>
      <c r="I931" s="58">
        <v>6</v>
      </c>
      <c r="J931" s="58">
        <v>13.478</v>
      </c>
      <c r="K931" s="65">
        <f t="shared" si="36"/>
        <v>2.24633333333333</v>
      </c>
      <c r="L931" s="65"/>
      <c r="M931" s="65"/>
      <c r="N931" s="65"/>
      <c r="O931" s="65"/>
      <c r="P931" s="65"/>
      <c r="Q931" s="65"/>
      <c r="R931" s="65"/>
      <c r="S931" s="71" t="s">
        <v>1018</v>
      </c>
      <c r="T931" s="31" t="s">
        <v>816</v>
      </c>
      <c r="U931" s="73">
        <v>0.01</v>
      </c>
    </row>
    <row r="932" customHeight="1" spans="1:21">
      <c r="A932" s="53" t="s">
        <v>1036</v>
      </c>
      <c r="B932" s="54">
        <f>IF(A932=0,0,VLOOKUP(A932,[1]HPW!$A$5:$U$10000,21,0))</f>
        <v>25</v>
      </c>
      <c r="C932" s="51">
        <v>82</v>
      </c>
      <c r="D932" s="55" t="s">
        <v>117</v>
      </c>
      <c r="E932" s="56" t="str">
        <f>IF(A932=0,0,VLOOKUP(A932,[1]HPW!$A$18:$AH$10000,28,0))</f>
        <v>FNA20GRA02</v>
      </c>
      <c r="F932" s="57">
        <f>VLOOKUP(A932,[1]HPW!$A$18:$AF$10000,30,0)</f>
        <v>1.53</v>
      </c>
      <c r="G932" s="58" t="str">
        <f>IF(A932=0,0,VLOOKUP(A932,[1]HPW!$A$18:$AH$10000,31,0))</f>
        <v>绿色</v>
      </c>
      <c r="H932" s="58">
        <f>IF(A932=0,0,VLOOKUP(A932,[1]HPW!$A$18:$AF$10000,6,0))</f>
        <v>25</v>
      </c>
      <c r="I932" s="58">
        <v>10</v>
      </c>
      <c r="J932" s="58">
        <v>24.007</v>
      </c>
      <c r="K932" s="65">
        <f t="shared" si="36"/>
        <v>2.4007</v>
      </c>
      <c r="L932" s="65"/>
      <c r="M932" s="65"/>
      <c r="N932" s="65"/>
      <c r="O932" s="65"/>
      <c r="P932" s="65"/>
      <c r="Q932" s="65"/>
      <c r="R932" s="65"/>
      <c r="S932" s="71" t="s">
        <v>1018</v>
      </c>
      <c r="T932" s="31" t="s">
        <v>816</v>
      </c>
      <c r="U932" s="73">
        <v>0.01</v>
      </c>
    </row>
    <row r="933" customHeight="1" spans="1:21">
      <c r="A933" s="53" t="s">
        <v>1037</v>
      </c>
      <c r="B933" s="54">
        <f>IF(A933=0,0,VLOOKUP(A933,[1]HPW!$A$5:$U$10000,21,0))</f>
        <v>25</v>
      </c>
      <c r="C933" s="51">
        <v>92</v>
      </c>
      <c r="D933" s="55" t="s">
        <v>117</v>
      </c>
      <c r="E933" s="56" t="str">
        <f>IF(A933=0,0,VLOOKUP(A933,[1]HPW!$A$18:$AH$10000,28,0))</f>
        <v>FNA20GRA02</v>
      </c>
      <c r="F933" s="57">
        <f>VLOOKUP(A933,[1]HPW!$A$18:$AF$10000,30,0)</f>
        <v>1.53</v>
      </c>
      <c r="G933" s="58" t="str">
        <f>IF(A933=0,0,VLOOKUP(A933,[1]HPW!$A$18:$AH$10000,31,0))</f>
        <v>绿色</v>
      </c>
      <c r="H933" s="58">
        <f>IF(A933=0,0,VLOOKUP(A933,[1]HPW!$A$18:$AF$10000,6,0))</f>
        <v>25</v>
      </c>
      <c r="I933" s="58">
        <v>10</v>
      </c>
      <c r="J933" s="58">
        <v>25.67</v>
      </c>
      <c r="K933" s="65">
        <f t="shared" si="36"/>
        <v>2.567</v>
      </c>
      <c r="L933" s="65"/>
      <c r="M933" s="65"/>
      <c r="N933" s="65"/>
      <c r="O933" s="65"/>
      <c r="P933" s="65"/>
      <c r="Q933" s="65"/>
      <c r="R933" s="65"/>
      <c r="S933" s="71" t="s">
        <v>1018</v>
      </c>
      <c r="T933" s="31" t="s">
        <v>816</v>
      </c>
      <c r="U933" s="73">
        <v>0.01</v>
      </c>
    </row>
    <row r="934" customHeight="1" spans="1:21">
      <c r="A934" s="53" t="s">
        <v>1038</v>
      </c>
      <c r="B934" s="54">
        <f>IF(A934=0,0,VLOOKUP(A934,[1]HPW!$A$5:$U$10000,21,0))</f>
        <v>25</v>
      </c>
      <c r="C934" s="51">
        <v>92</v>
      </c>
      <c r="D934" s="55" t="s">
        <v>117</v>
      </c>
      <c r="E934" s="56" t="str">
        <f>IF(A934=0,0,VLOOKUP(A934,[1]HPW!$A$18:$AH$10000,28,0))</f>
        <v>FNA20GRA02</v>
      </c>
      <c r="F934" s="57">
        <f>VLOOKUP(A934,[1]HPW!$A$18:$AF$10000,30,0)</f>
        <v>1.53</v>
      </c>
      <c r="G934" s="58" t="str">
        <f>IF(A934=0,0,VLOOKUP(A934,[1]HPW!$A$18:$AH$10000,31,0))</f>
        <v>绿色</v>
      </c>
      <c r="H934" s="58">
        <f>IF(A934=0,0,VLOOKUP(A934,[1]HPW!$A$18:$AF$10000,6,0))</f>
        <v>25</v>
      </c>
      <c r="I934" s="58">
        <v>9</v>
      </c>
      <c r="J934" s="58">
        <v>24.507</v>
      </c>
      <c r="K934" s="65">
        <f t="shared" si="36"/>
        <v>2.723</v>
      </c>
      <c r="L934" s="65"/>
      <c r="M934" s="65"/>
      <c r="N934" s="65"/>
      <c r="O934" s="65"/>
      <c r="P934" s="65"/>
      <c r="Q934" s="65"/>
      <c r="R934" s="65"/>
      <c r="S934" s="71" t="s">
        <v>1018</v>
      </c>
      <c r="T934" s="31" t="s">
        <v>816</v>
      </c>
      <c r="U934" s="73">
        <v>0.01</v>
      </c>
    </row>
    <row r="935" customHeight="1" spans="1:21">
      <c r="A935" s="53" t="s">
        <v>1039</v>
      </c>
      <c r="B935" s="54">
        <f>IF(A935=0,0,VLOOKUP(A935,[1]HPW!$A$5:$U$10000,21,0))</f>
        <v>25</v>
      </c>
      <c r="C935" s="51">
        <v>92</v>
      </c>
      <c r="D935" s="55" t="s">
        <v>117</v>
      </c>
      <c r="E935" s="56" t="str">
        <f>IF(A935=0,0,VLOOKUP(A935,[1]HPW!$A$18:$AH$10000,28,0))</f>
        <v>FNA20GRA02</v>
      </c>
      <c r="F935" s="57">
        <f>VLOOKUP(A935,[1]HPW!$A$18:$AF$10000,30,0)</f>
        <v>1.53</v>
      </c>
      <c r="G935" s="58" t="str">
        <f>IF(A935=0,0,VLOOKUP(A935,[1]HPW!$A$18:$AH$10000,31,0))</f>
        <v>绿色</v>
      </c>
      <c r="H935" s="58">
        <f>IF(A935=0,0,VLOOKUP(A935,[1]HPW!$A$18:$AF$10000,6,0))</f>
        <v>25</v>
      </c>
      <c r="I935" s="58">
        <v>8</v>
      </c>
      <c r="J935" s="58">
        <v>22.918</v>
      </c>
      <c r="K935" s="65">
        <f t="shared" si="36"/>
        <v>2.86475</v>
      </c>
      <c r="L935" s="65"/>
      <c r="M935" s="65"/>
      <c r="N935" s="65"/>
      <c r="O935" s="65"/>
      <c r="P935" s="65"/>
      <c r="Q935" s="65"/>
      <c r="R935" s="65"/>
      <c r="S935" s="71" t="s">
        <v>1018</v>
      </c>
      <c r="T935" s="31" t="s">
        <v>816</v>
      </c>
      <c r="U935" s="73">
        <v>0.01</v>
      </c>
    </row>
    <row r="936" customHeight="1" spans="1:21">
      <c r="A936" s="53" t="s">
        <v>1040</v>
      </c>
      <c r="B936" s="54">
        <f>IF(A936=0,0,VLOOKUP(A936,[1]HPW!$A$5:$U$10000,21,0))</f>
        <v>25</v>
      </c>
      <c r="C936" s="51">
        <v>102</v>
      </c>
      <c r="D936" s="55" t="s">
        <v>117</v>
      </c>
      <c r="E936" s="56" t="str">
        <f>IF(A936=0,0,VLOOKUP(A936,[1]HPW!$A$18:$AH$10000,28,0))</f>
        <v>FNA20GRA02</v>
      </c>
      <c r="F936" s="57">
        <f>VLOOKUP(A936,[1]HPW!$A$18:$AF$10000,30,0)</f>
        <v>1.53</v>
      </c>
      <c r="G936" s="58" t="str">
        <f>IF(A936=0,0,VLOOKUP(A936,[1]HPW!$A$18:$AH$10000,31,0))</f>
        <v>绿色</v>
      </c>
      <c r="H936" s="58">
        <f>IF(A936=0,0,VLOOKUP(A936,[1]HPW!$A$18:$AF$10000,6,0))</f>
        <v>25</v>
      </c>
      <c r="I936" s="58">
        <v>4</v>
      </c>
      <c r="J936" s="58">
        <v>13.335</v>
      </c>
      <c r="K936" s="65">
        <f t="shared" si="36"/>
        <v>3.33375</v>
      </c>
      <c r="L936" s="65"/>
      <c r="M936" s="65"/>
      <c r="N936" s="65"/>
      <c r="O936" s="65"/>
      <c r="P936" s="65"/>
      <c r="Q936" s="65"/>
      <c r="R936" s="65"/>
      <c r="S936" s="72" t="s">
        <v>70</v>
      </c>
      <c r="T936" s="31" t="s">
        <v>816</v>
      </c>
      <c r="U936" s="73">
        <v>0.01</v>
      </c>
    </row>
    <row r="937" customHeight="1" spans="1:21">
      <c r="A937" s="53" t="s">
        <v>1041</v>
      </c>
      <c r="B937" s="54">
        <f>IF(A937=0,0,VLOOKUP(A937,[1]HPW!$A$5:$U$10000,21,0))</f>
        <v>25</v>
      </c>
      <c r="C937" s="51">
        <v>102</v>
      </c>
      <c r="D937" s="55" t="s">
        <v>117</v>
      </c>
      <c r="E937" s="56" t="str">
        <f>IF(A937=0,0,VLOOKUP(A937,[1]HPW!$A$18:$AH$10000,28,0))</f>
        <v>FNA20GRA02</v>
      </c>
      <c r="F937" s="57">
        <f>VLOOKUP(A937,[1]HPW!$A$18:$AF$10000,30,0)</f>
        <v>1.53</v>
      </c>
      <c r="G937" s="58" t="str">
        <f>IF(A937=0,0,VLOOKUP(A937,[1]HPW!$A$18:$AH$10000,31,0))</f>
        <v>绿色</v>
      </c>
      <c r="H937" s="58">
        <f>IF(A937=0,0,VLOOKUP(A937,[1]HPW!$A$18:$AF$10000,6,0))</f>
        <v>25</v>
      </c>
      <c r="I937" s="58">
        <v>6</v>
      </c>
      <c r="J937" s="58">
        <v>22.795</v>
      </c>
      <c r="K937" s="65">
        <f t="shared" si="36"/>
        <v>3.79916666666667</v>
      </c>
      <c r="L937" s="65"/>
      <c r="M937" s="65"/>
      <c r="N937" s="65"/>
      <c r="O937" s="65"/>
      <c r="P937" s="65"/>
      <c r="Q937" s="65"/>
      <c r="R937" s="65"/>
      <c r="S937" s="72" t="s">
        <v>70</v>
      </c>
      <c r="T937" s="31" t="s">
        <v>816</v>
      </c>
      <c r="U937" s="73">
        <v>0.01</v>
      </c>
    </row>
    <row r="938" customHeight="1" spans="1:21">
      <c r="A938" s="53" t="s">
        <v>1042</v>
      </c>
      <c r="B938" s="54"/>
      <c r="C938" s="51"/>
      <c r="D938" s="55"/>
      <c r="E938" s="56" t="s">
        <v>86</v>
      </c>
      <c r="F938" s="57">
        <v>1.53</v>
      </c>
      <c r="G938" s="58" t="s">
        <v>115</v>
      </c>
      <c r="H938" s="58"/>
      <c r="I938" s="58">
        <v>10</v>
      </c>
      <c r="J938" s="58">
        <v>1.53</v>
      </c>
      <c r="K938" s="65">
        <v>0.153</v>
      </c>
      <c r="L938" s="65"/>
      <c r="M938" s="65"/>
      <c r="N938" s="65"/>
      <c r="O938" s="65"/>
      <c r="P938" s="65"/>
      <c r="Q938" s="65"/>
      <c r="R938" s="65"/>
      <c r="S938" s="71"/>
      <c r="T938" s="31"/>
      <c r="U938" s="73">
        <v>0.01</v>
      </c>
    </row>
    <row r="939" customHeight="1" spans="1:21">
      <c r="A939" s="53" t="s">
        <v>1043</v>
      </c>
      <c r="B939" s="54">
        <f>IF(A939=0,0,VLOOKUP(A939,[1]HPW!$A$5:$U$10000,21,0))</f>
        <v>40</v>
      </c>
      <c r="C939" s="51">
        <v>74</v>
      </c>
      <c r="D939" s="55" t="s">
        <v>117</v>
      </c>
      <c r="E939" s="56" t="str">
        <f>IF(A939=0,0,VLOOKUP(A939,[1]HPW!$A$18:$AH$10000,28,0))</f>
        <v>FNA20WHA05</v>
      </c>
      <c r="F939" s="57">
        <f>VLOOKUP(A939,[1]HPW!$A$18:$AF$10000,30,0)</f>
        <v>1.53</v>
      </c>
      <c r="G939" s="58" t="str">
        <f>IF(A939=0,0,VLOOKUP(A939,[1]HPW!$A$18:$AH$10000,31,0))</f>
        <v>白色</v>
      </c>
      <c r="H939" s="58">
        <f>IF(A939=0,0,VLOOKUP(A939,[1]HPW!$A$18:$AF$10000,6,0))</f>
        <v>40</v>
      </c>
      <c r="I939" s="58">
        <v>4</v>
      </c>
      <c r="J939" s="58">
        <v>7.258</v>
      </c>
      <c r="K939" s="65">
        <f t="shared" ref="K939:K959" si="37">J939/I939</f>
        <v>1.8145</v>
      </c>
      <c r="L939" s="65"/>
      <c r="M939" s="65"/>
      <c r="N939" s="65"/>
      <c r="O939" s="65"/>
      <c r="P939" s="65"/>
      <c r="Q939" s="65"/>
      <c r="R939" s="65"/>
      <c r="S939" s="72" t="s">
        <v>70</v>
      </c>
      <c r="T939" s="31" t="s">
        <v>816</v>
      </c>
      <c r="U939" s="73">
        <v>0.01</v>
      </c>
    </row>
    <row r="940" customHeight="1" spans="1:21">
      <c r="A940" s="53" t="s">
        <v>1044</v>
      </c>
      <c r="B940" s="54">
        <f>IF(A940=0,0,VLOOKUP(A940,[1]HPW!$A$5:$U$10000,21,0))</f>
        <v>40</v>
      </c>
      <c r="C940" s="51">
        <v>82</v>
      </c>
      <c r="D940" s="55" t="s">
        <v>117</v>
      </c>
      <c r="E940" s="56" t="str">
        <f>IF(A940=0,0,VLOOKUP(A940,[1]HPW!$A$18:$AH$10000,28,0))</f>
        <v>FNA20WHA05</v>
      </c>
      <c r="F940" s="57">
        <f>VLOOKUP(A940,[1]HPW!$A$18:$AF$10000,30,0)</f>
        <v>1.53</v>
      </c>
      <c r="G940" s="58" t="str">
        <f>IF(A940=0,0,VLOOKUP(A940,[1]HPW!$A$18:$AH$10000,31,0))</f>
        <v>白色</v>
      </c>
      <c r="H940" s="58">
        <f>IF(A940=0,0,VLOOKUP(A940,[1]HPW!$A$18:$AF$10000,6,0))</f>
        <v>40</v>
      </c>
      <c r="I940" s="58">
        <v>6</v>
      </c>
      <c r="J940" s="58">
        <v>12.301</v>
      </c>
      <c r="K940" s="65">
        <f t="shared" si="37"/>
        <v>2.05016666666667</v>
      </c>
      <c r="L940" s="65"/>
      <c r="M940" s="65"/>
      <c r="N940" s="65"/>
      <c r="O940" s="65"/>
      <c r="P940" s="65"/>
      <c r="Q940" s="65"/>
      <c r="R940" s="65"/>
      <c r="S940" s="71" t="s">
        <v>1045</v>
      </c>
      <c r="T940" s="31" t="s">
        <v>816</v>
      </c>
      <c r="U940" s="73">
        <v>0.01</v>
      </c>
    </row>
    <row r="941" customHeight="1" spans="1:21">
      <c r="A941" s="53" t="s">
        <v>1046</v>
      </c>
      <c r="B941" s="54">
        <f>IF(A941=0,0,VLOOKUP(A941,[1]HPW!$A$5:$U$10000,21,0))</f>
        <v>40</v>
      </c>
      <c r="C941" s="51">
        <v>82</v>
      </c>
      <c r="D941" s="55" t="s">
        <v>117</v>
      </c>
      <c r="E941" s="56" t="str">
        <f>IF(A941=0,0,VLOOKUP(A941,[1]HPW!$A$18:$AH$10000,28,0))</f>
        <v>FNA20WHA05</v>
      </c>
      <c r="F941" s="57">
        <f>VLOOKUP(A941,[1]HPW!$A$18:$AF$10000,30,0)</f>
        <v>1.53</v>
      </c>
      <c r="G941" s="58" t="str">
        <f>IF(A941=0,0,VLOOKUP(A941,[1]HPW!$A$18:$AH$10000,31,0))</f>
        <v>白色</v>
      </c>
      <c r="H941" s="58">
        <f>IF(A941=0,0,VLOOKUP(A941,[1]HPW!$A$18:$AF$10000,6,0))</f>
        <v>40</v>
      </c>
      <c r="I941" s="58">
        <v>12</v>
      </c>
      <c r="J941" s="58">
        <v>26.194</v>
      </c>
      <c r="K941" s="65">
        <f t="shared" si="37"/>
        <v>2.18283333333333</v>
      </c>
      <c r="L941" s="65"/>
      <c r="M941" s="65"/>
      <c r="N941" s="65"/>
      <c r="O941" s="65"/>
      <c r="P941" s="65"/>
      <c r="Q941" s="65"/>
      <c r="R941" s="65"/>
      <c r="S941" s="71" t="s">
        <v>1045</v>
      </c>
      <c r="T941" s="31" t="s">
        <v>816</v>
      </c>
      <c r="U941" s="73">
        <v>0.01</v>
      </c>
    </row>
    <row r="942" customHeight="1" spans="1:21">
      <c r="A942" s="53" t="s">
        <v>1047</v>
      </c>
      <c r="B942" s="54">
        <f>IF(A942=0,0,VLOOKUP(A942,[1]HPW!$A$5:$U$10000,21,0))</f>
        <v>40</v>
      </c>
      <c r="C942" s="51">
        <v>82</v>
      </c>
      <c r="D942" s="55" t="s">
        <v>117</v>
      </c>
      <c r="E942" s="56" t="str">
        <f>IF(A942=0,0,VLOOKUP(A942,[1]HPW!$A$18:$AH$10000,28,0))</f>
        <v>FNA20WHA05</v>
      </c>
      <c r="F942" s="57">
        <f>VLOOKUP(A942,[1]HPW!$A$18:$AF$10000,30,0)</f>
        <v>1.53</v>
      </c>
      <c r="G942" s="58" t="str">
        <f>IF(A942=0,0,VLOOKUP(A942,[1]HPW!$A$18:$AH$10000,31,0))</f>
        <v>白色</v>
      </c>
      <c r="H942" s="58">
        <f>IF(A942=0,0,VLOOKUP(A942,[1]HPW!$A$18:$AF$10000,6,0))</f>
        <v>40</v>
      </c>
      <c r="I942" s="58">
        <v>11</v>
      </c>
      <c r="J942" s="58">
        <v>25.802</v>
      </c>
      <c r="K942" s="65">
        <f t="shared" si="37"/>
        <v>2.34563636363636</v>
      </c>
      <c r="L942" s="65"/>
      <c r="M942" s="65"/>
      <c r="N942" s="65"/>
      <c r="O942" s="65"/>
      <c r="P942" s="65"/>
      <c r="Q942" s="65"/>
      <c r="R942" s="65"/>
      <c r="S942" s="71" t="s">
        <v>1045</v>
      </c>
      <c r="T942" s="31" t="s">
        <v>816</v>
      </c>
      <c r="U942" s="73">
        <v>0.01</v>
      </c>
    </row>
    <row r="943" customHeight="1" spans="1:21">
      <c r="A943" s="53" t="s">
        <v>1048</v>
      </c>
      <c r="B943" s="54">
        <f>IF(A943=0,0,VLOOKUP(A943,[1]HPW!$A$5:$U$10000,21,0))</f>
        <v>40</v>
      </c>
      <c r="C943" s="51">
        <v>92</v>
      </c>
      <c r="D943" s="55" t="s">
        <v>117</v>
      </c>
      <c r="E943" s="56" t="str">
        <f>IF(A943=0,0,VLOOKUP(A943,[1]HPW!$A$18:$AH$10000,28,0))</f>
        <v>FNA20WHA05</v>
      </c>
      <c r="F943" s="57">
        <f>VLOOKUP(A943,[1]HPW!$A$18:$AF$10000,30,0)</f>
        <v>1.53</v>
      </c>
      <c r="G943" s="58" t="str">
        <f>IF(A943=0,0,VLOOKUP(A943,[1]HPW!$A$18:$AH$10000,31,0))</f>
        <v>白色</v>
      </c>
      <c r="H943" s="58">
        <f>IF(A943=0,0,VLOOKUP(A943,[1]HPW!$A$18:$AF$10000,6,0))</f>
        <v>40</v>
      </c>
      <c r="I943" s="58">
        <v>10</v>
      </c>
      <c r="J943" s="58">
        <v>24.983</v>
      </c>
      <c r="K943" s="65">
        <f t="shared" si="37"/>
        <v>2.4983</v>
      </c>
      <c r="L943" s="65"/>
      <c r="M943" s="65"/>
      <c r="N943" s="65"/>
      <c r="O943" s="65"/>
      <c r="P943" s="65"/>
      <c r="Q943" s="65"/>
      <c r="R943" s="65"/>
      <c r="S943" s="71" t="s">
        <v>1045</v>
      </c>
      <c r="T943" s="31" t="s">
        <v>816</v>
      </c>
      <c r="U943" s="73">
        <v>0.01</v>
      </c>
    </row>
    <row r="944" customHeight="1" spans="1:21">
      <c r="A944" s="53" t="s">
        <v>1049</v>
      </c>
      <c r="B944" s="54">
        <f>IF(A944=0,0,VLOOKUP(A944,[1]HPW!$A$5:$U$10000,21,0))</f>
        <v>40</v>
      </c>
      <c r="C944" s="51">
        <v>92</v>
      </c>
      <c r="D944" s="55" t="s">
        <v>117</v>
      </c>
      <c r="E944" s="56" t="str">
        <f>IF(A944=0,0,VLOOKUP(A944,[1]HPW!$A$18:$AH$10000,28,0))</f>
        <v>FNA20WHA05</v>
      </c>
      <c r="F944" s="57">
        <f>VLOOKUP(A944,[1]HPW!$A$18:$AF$10000,30,0)</f>
        <v>1.53</v>
      </c>
      <c r="G944" s="58" t="str">
        <f>IF(A944=0,0,VLOOKUP(A944,[1]HPW!$A$18:$AH$10000,31,0))</f>
        <v>白色</v>
      </c>
      <c r="H944" s="58">
        <f>IF(A944=0,0,VLOOKUP(A944,[1]HPW!$A$18:$AF$10000,6,0))</f>
        <v>40</v>
      </c>
      <c r="I944" s="58">
        <v>10</v>
      </c>
      <c r="J944" s="58">
        <v>26.466</v>
      </c>
      <c r="K944" s="65">
        <f t="shared" si="37"/>
        <v>2.6466</v>
      </c>
      <c r="L944" s="65"/>
      <c r="M944" s="65"/>
      <c r="N944" s="65"/>
      <c r="O944" s="65"/>
      <c r="P944" s="65"/>
      <c r="Q944" s="65"/>
      <c r="R944" s="65"/>
      <c r="S944" s="71" t="s">
        <v>1045</v>
      </c>
      <c r="T944" s="31" t="s">
        <v>816</v>
      </c>
      <c r="U944" s="73">
        <v>0.01</v>
      </c>
    </row>
    <row r="945" customHeight="1" spans="1:21">
      <c r="A945" s="53" t="s">
        <v>1050</v>
      </c>
      <c r="B945" s="54">
        <f>IF(A945=0,0,VLOOKUP(A945,[1]HPW!$A$5:$U$10000,21,0))</f>
        <v>40</v>
      </c>
      <c r="C945" s="51">
        <v>92</v>
      </c>
      <c r="D945" s="55" t="s">
        <v>117</v>
      </c>
      <c r="E945" s="56" t="str">
        <f>IF(A945=0,0,VLOOKUP(A945,[1]HPW!$A$18:$AH$10000,28,0))</f>
        <v>FNA20WHA05</v>
      </c>
      <c r="F945" s="57">
        <f>VLOOKUP(A945,[1]HPW!$A$18:$AF$10000,30,0)</f>
        <v>1.53</v>
      </c>
      <c r="G945" s="58" t="str">
        <f>IF(A945=0,0,VLOOKUP(A945,[1]HPW!$A$18:$AH$10000,31,0))</f>
        <v>白色</v>
      </c>
      <c r="H945" s="58">
        <f>IF(A945=0,0,VLOOKUP(A945,[1]HPW!$A$18:$AF$10000,6,0))</f>
        <v>40</v>
      </c>
      <c r="I945" s="58">
        <v>9</v>
      </c>
      <c r="J945" s="58">
        <v>25.197</v>
      </c>
      <c r="K945" s="65">
        <f t="shared" si="37"/>
        <v>2.79966666666667</v>
      </c>
      <c r="L945" s="65"/>
      <c r="M945" s="65"/>
      <c r="N945" s="65"/>
      <c r="O945" s="65"/>
      <c r="P945" s="65"/>
      <c r="Q945" s="65"/>
      <c r="R945" s="65"/>
      <c r="S945" s="71" t="s">
        <v>1045</v>
      </c>
      <c r="T945" s="31" t="s">
        <v>816</v>
      </c>
      <c r="U945" s="73">
        <v>0.01</v>
      </c>
    </row>
    <row r="946" customHeight="1" spans="1:21">
      <c r="A946" s="53" t="s">
        <v>1051</v>
      </c>
      <c r="B946" s="54">
        <f>IF(A946=0,0,VLOOKUP(A946,[1]HPW!$A$5:$U$10000,21,0))</f>
        <v>40</v>
      </c>
      <c r="C946" s="51">
        <v>102</v>
      </c>
      <c r="D946" s="55" t="s">
        <v>117</v>
      </c>
      <c r="E946" s="56" t="str">
        <f>IF(A946=0,0,VLOOKUP(A946,[1]HPW!$A$18:$AH$10000,28,0))</f>
        <v>FNA20WHA05</v>
      </c>
      <c r="F946" s="57">
        <f>VLOOKUP(A946,[1]HPW!$A$18:$AF$10000,30,0)</f>
        <v>1.53</v>
      </c>
      <c r="G946" s="58" t="str">
        <f>IF(A946=0,0,VLOOKUP(A946,[1]HPW!$A$18:$AH$10000,31,0))</f>
        <v>白色</v>
      </c>
      <c r="H946" s="58">
        <f>IF(A946=0,0,VLOOKUP(A946,[1]HPW!$A$18:$AF$10000,6,0))</f>
        <v>40</v>
      </c>
      <c r="I946" s="58">
        <v>4</v>
      </c>
      <c r="J946" s="58">
        <v>13.237</v>
      </c>
      <c r="K946" s="65">
        <f t="shared" si="37"/>
        <v>3.30925</v>
      </c>
      <c r="L946" s="65"/>
      <c r="M946" s="65"/>
      <c r="N946" s="65"/>
      <c r="O946" s="65"/>
      <c r="P946" s="65"/>
      <c r="Q946" s="65"/>
      <c r="R946" s="65"/>
      <c r="S946" s="71" t="s">
        <v>70</v>
      </c>
      <c r="T946" s="31" t="s">
        <v>816</v>
      </c>
      <c r="U946" s="73">
        <v>0.01</v>
      </c>
    </row>
    <row r="947" customHeight="1" spans="1:21">
      <c r="A947" s="53" t="s">
        <v>1052</v>
      </c>
      <c r="B947" s="54">
        <f>IF(A947=0,0,VLOOKUP(A947,[1]HPW!$A$5:$U$10000,21,0))</f>
        <v>40</v>
      </c>
      <c r="C947" s="51">
        <v>102</v>
      </c>
      <c r="D947" s="55" t="s">
        <v>117</v>
      </c>
      <c r="E947" s="56" t="str">
        <f>IF(A947=0,0,VLOOKUP(A947,[1]HPW!$A$18:$AH$10000,28,0))</f>
        <v>FNA20WHA05</v>
      </c>
      <c r="F947" s="57">
        <f>VLOOKUP(A947,[1]HPW!$A$18:$AF$10000,30,0)</f>
        <v>1.53</v>
      </c>
      <c r="G947" s="58" t="str">
        <f>IF(A947=0,0,VLOOKUP(A947,[1]HPW!$A$18:$AH$10000,31,0))</f>
        <v>白色</v>
      </c>
      <c r="H947" s="58">
        <f>IF(A947=0,0,VLOOKUP(A947,[1]HPW!$A$18:$AF$10000,6,0))</f>
        <v>40</v>
      </c>
      <c r="I947" s="58">
        <v>6</v>
      </c>
      <c r="J947" s="58">
        <v>22.795</v>
      </c>
      <c r="K947" s="65">
        <f t="shared" si="37"/>
        <v>3.79916666666667</v>
      </c>
      <c r="L947" s="65"/>
      <c r="M947" s="65"/>
      <c r="N947" s="65"/>
      <c r="O947" s="65"/>
      <c r="P947" s="65"/>
      <c r="Q947" s="65"/>
      <c r="R947" s="65"/>
      <c r="S947" s="72" t="s">
        <v>70</v>
      </c>
      <c r="T947" s="31" t="s">
        <v>816</v>
      </c>
      <c r="U947" s="73">
        <v>0.01</v>
      </c>
    </row>
    <row r="948" customHeight="1" spans="1:21">
      <c r="A948" s="53" t="s">
        <v>1053</v>
      </c>
      <c r="B948" s="54">
        <f>IF(A948=0,0,VLOOKUP(A948,[1]HPW!$A$5:$U$10000,21,0))</f>
        <v>30</v>
      </c>
      <c r="C948" s="51">
        <v>102</v>
      </c>
      <c r="D948" s="55" t="s">
        <v>117</v>
      </c>
      <c r="E948" s="56" t="str">
        <f>IF(A948=0,0,VLOOKUP(A948,[1]HPW!$A$18:$AH$10000,28,0))</f>
        <v>FNA20WHA05</v>
      </c>
      <c r="F948" s="57">
        <f>VLOOKUP(A948,[1]HPW!$A$18:$AF$10000,30,0)</f>
        <v>1.53</v>
      </c>
      <c r="G948" s="58" t="str">
        <f>IF(A948=0,0,VLOOKUP(A948,[1]HPW!$A$18:$AH$10000,31,0))</f>
        <v>白色</v>
      </c>
      <c r="H948" s="58">
        <f>IF(A948=0,0,VLOOKUP(A948,[1]HPW!$A$18:$AF$10000,6,0))</f>
        <v>30</v>
      </c>
      <c r="I948" s="58">
        <v>4</v>
      </c>
      <c r="J948" s="58">
        <v>16.229</v>
      </c>
      <c r="K948" s="65">
        <f t="shared" si="37"/>
        <v>4.05725</v>
      </c>
      <c r="L948" s="65"/>
      <c r="M948" s="65"/>
      <c r="N948" s="65"/>
      <c r="O948" s="65"/>
      <c r="P948" s="65"/>
      <c r="Q948" s="65"/>
      <c r="R948" s="65"/>
      <c r="S948" s="72" t="s">
        <v>70</v>
      </c>
      <c r="T948" s="31" t="s">
        <v>816</v>
      </c>
      <c r="U948" s="73">
        <v>0.01</v>
      </c>
    </row>
    <row r="949" customHeight="1" spans="1:21">
      <c r="A949" s="53" t="s">
        <v>1054</v>
      </c>
      <c r="B949" s="54">
        <f>IF(A949=0,0,VLOOKUP(A949,[1]HPW!$A$5:$U$10000,21,0))</f>
        <v>30</v>
      </c>
      <c r="C949" s="51">
        <v>102</v>
      </c>
      <c r="D949" s="55" t="s">
        <v>117</v>
      </c>
      <c r="E949" s="56" t="str">
        <f>IF(A949=0,0,VLOOKUP(A949,[1]HPW!$A$18:$AH$10000,28,0))</f>
        <v>FNA20WHA05</v>
      </c>
      <c r="F949" s="57">
        <f>VLOOKUP(A949,[1]HPW!$A$18:$AF$10000,30,0)</f>
        <v>1.53</v>
      </c>
      <c r="G949" s="58" t="str">
        <f>IF(A949=0,0,VLOOKUP(A949,[1]HPW!$A$18:$AH$10000,31,0))</f>
        <v>白色</v>
      </c>
      <c r="H949" s="58">
        <f>IF(A949=0,0,VLOOKUP(A949,[1]HPW!$A$18:$AF$10000,6,0))</f>
        <v>30</v>
      </c>
      <c r="I949" s="58">
        <v>3</v>
      </c>
      <c r="J949" s="58">
        <v>12.781</v>
      </c>
      <c r="K949" s="65">
        <f t="shared" si="37"/>
        <v>4.26033333333333</v>
      </c>
      <c r="L949" s="65"/>
      <c r="M949" s="65"/>
      <c r="N949" s="65"/>
      <c r="O949" s="65"/>
      <c r="P949" s="65"/>
      <c r="Q949" s="65"/>
      <c r="R949" s="65"/>
      <c r="S949" s="72" t="s">
        <v>70</v>
      </c>
      <c r="T949" s="31" t="s">
        <v>816</v>
      </c>
      <c r="U949" s="73">
        <v>0.01</v>
      </c>
    </row>
    <row r="950" customHeight="1" spans="1:21">
      <c r="A950" s="53" t="s">
        <v>1055</v>
      </c>
      <c r="B950" s="54">
        <f>IF(A950=0,0,VLOOKUP(A950,[1]HPW!$A$5:$U$10000,21,0))</f>
        <v>30</v>
      </c>
      <c r="C950" s="51">
        <v>102</v>
      </c>
      <c r="D950" s="55" t="s">
        <v>117</v>
      </c>
      <c r="E950" s="56" t="str">
        <f>IF(A950=0,0,VLOOKUP(A950,[1]HPW!$A$18:$AH$10000,28,0))</f>
        <v>FNA20WHA05</v>
      </c>
      <c r="F950" s="57">
        <f>VLOOKUP(A950,[1]HPW!$A$18:$AF$10000,30,0)</f>
        <v>1.53</v>
      </c>
      <c r="G950" s="58" t="str">
        <f>IF(A950=0,0,VLOOKUP(A950,[1]HPW!$A$18:$AH$10000,31,0))</f>
        <v>白色</v>
      </c>
      <c r="H950" s="58">
        <f>IF(A950=0,0,VLOOKUP(A950,[1]HPW!$A$18:$AF$10000,6,0))</f>
        <v>30</v>
      </c>
      <c r="I950" s="58">
        <v>2</v>
      </c>
      <c r="J950" s="58">
        <v>9.184</v>
      </c>
      <c r="K950" s="65">
        <f t="shared" si="37"/>
        <v>4.592</v>
      </c>
      <c r="L950" s="65"/>
      <c r="M950" s="65"/>
      <c r="N950" s="65"/>
      <c r="O950" s="65"/>
      <c r="P950" s="65"/>
      <c r="Q950" s="65"/>
      <c r="R950" s="65"/>
      <c r="S950" s="72" t="s">
        <v>70</v>
      </c>
      <c r="T950" s="31" t="s">
        <v>816</v>
      </c>
      <c r="U950" s="73">
        <v>0.01</v>
      </c>
    </row>
    <row r="951" customHeight="1" spans="1:21">
      <c r="A951" s="53" t="s">
        <v>1056</v>
      </c>
      <c r="B951" s="54">
        <f>IF(A951=0,0,VLOOKUP(A951,[1]HPW!$A$5:$U$10000,21,0))</f>
        <v>40</v>
      </c>
      <c r="C951" s="51">
        <v>82</v>
      </c>
      <c r="D951" s="55" t="s">
        <v>117</v>
      </c>
      <c r="E951" s="56" t="str">
        <f>IF(A951=0,0,VLOOKUP(A951,[1]HPW!$A$18:$AH$10000,28,0))</f>
        <v>FNA20WHA01</v>
      </c>
      <c r="F951" s="57">
        <f>VLOOKUP(A951,[1]HPW!$A$18:$AF$10000,30,0)</f>
        <v>1.53</v>
      </c>
      <c r="G951" s="58" t="str">
        <f>IF(A951=0,0,VLOOKUP(A951,[1]HPW!$A$18:$AH$10000,31,0))</f>
        <v>白色</v>
      </c>
      <c r="H951" s="58">
        <f>IF(A951=0,0,VLOOKUP(A951,[1]HPW!$A$18:$AF$10000,6,0))</f>
        <v>40</v>
      </c>
      <c r="I951" s="58">
        <v>6</v>
      </c>
      <c r="J951" s="58">
        <v>12.301</v>
      </c>
      <c r="K951" s="65">
        <f t="shared" si="37"/>
        <v>2.05016666666667</v>
      </c>
      <c r="L951" s="65"/>
      <c r="M951" s="65"/>
      <c r="N951" s="65"/>
      <c r="O951" s="65"/>
      <c r="P951" s="65"/>
      <c r="Q951" s="65"/>
      <c r="R951" s="65"/>
      <c r="S951" s="71" t="s">
        <v>1045</v>
      </c>
      <c r="T951" s="31" t="s">
        <v>816</v>
      </c>
      <c r="U951" s="73">
        <v>0.01</v>
      </c>
    </row>
    <row r="952" customHeight="1" spans="1:21">
      <c r="A952" s="53" t="s">
        <v>1057</v>
      </c>
      <c r="B952" s="54">
        <f>IF(A952=0,0,VLOOKUP(A952,[1]HPW!$A$5:$U$10000,21,0))</f>
        <v>40</v>
      </c>
      <c r="C952" s="51">
        <v>82</v>
      </c>
      <c r="D952" s="55" t="s">
        <v>117</v>
      </c>
      <c r="E952" s="56" t="str">
        <f>IF(A952=0,0,VLOOKUP(A952,[1]HPW!$A$18:$AH$10000,28,0))</f>
        <v>FNA20WHA01</v>
      </c>
      <c r="F952" s="57">
        <f>VLOOKUP(A952,[1]HPW!$A$18:$AF$10000,30,0)</f>
        <v>1.53</v>
      </c>
      <c r="G952" s="58" t="str">
        <f>IF(A952=0,0,VLOOKUP(A952,[1]HPW!$A$18:$AH$10000,31,0))</f>
        <v>白色</v>
      </c>
      <c r="H952" s="58">
        <f>IF(A952=0,0,VLOOKUP(A952,[1]HPW!$A$18:$AF$10000,6,0))</f>
        <v>40</v>
      </c>
      <c r="I952" s="58">
        <v>12</v>
      </c>
      <c r="J952" s="58">
        <v>26.194</v>
      </c>
      <c r="K952" s="65">
        <f t="shared" si="37"/>
        <v>2.18283333333333</v>
      </c>
      <c r="L952" s="65"/>
      <c r="M952" s="65"/>
      <c r="N952" s="65"/>
      <c r="O952" s="65"/>
      <c r="P952" s="65"/>
      <c r="Q952" s="65"/>
      <c r="R952" s="65"/>
      <c r="S952" s="71" t="s">
        <v>1045</v>
      </c>
      <c r="T952" s="31" t="s">
        <v>816</v>
      </c>
      <c r="U952" s="73">
        <v>0.01</v>
      </c>
    </row>
    <row r="953" customHeight="1" spans="1:21">
      <c r="A953" s="53" t="s">
        <v>1058</v>
      </c>
      <c r="B953" s="54">
        <f>IF(A953=0,0,VLOOKUP(A953,[1]HPW!$A$5:$U$10000,21,0))</f>
        <v>40</v>
      </c>
      <c r="C953" s="51">
        <v>82</v>
      </c>
      <c r="D953" s="55" t="s">
        <v>117</v>
      </c>
      <c r="E953" s="56" t="str">
        <f>IF(A953=0,0,VLOOKUP(A953,[1]HPW!$A$18:$AH$10000,28,0))</f>
        <v>FNA20WHA01</v>
      </c>
      <c r="F953" s="57">
        <f>VLOOKUP(A953,[1]HPW!$A$18:$AF$10000,30,0)</f>
        <v>1.53</v>
      </c>
      <c r="G953" s="58" t="str">
        <f>IF(A953=0,0,VLOOKUP(A953,[1]HPW!$A$18:$AH$10000,31,0))</f>
        <v>白色</v>
      </c>
      <c r="H953" s="58">
        <f>IF(A953=0,0,VLOOKUP(A953,[1]HPW!$A$18:$AF$10000,6,0))</f>
        <v>40</v>
      </c>
      <c r="I953" s="58">
        <v>11</v>
      </c>
      <c r="J953" s="58">
        <v>25.802</v>
      </c>
      <c r="K953" s="65">
        <f t="shared" si="37"/>
        <v>2.34563636363636</v>
      </c>
      <c r="L953" s="65"/>
      <c r="M953" s="65"/>
      <c r="N953" s="65"/>
      <c r="O953" s="65"/>
      <c r="P953" s="65"/>
      <c r="Q953" s="65"/>
      <c r="R953" s="65"/>
      <c r="S953" s="71" t="s">
        <v>1045</v>
      </c>
      <c r="T953" s="31" t="s">
        <v>816</v>
      </c>
      <c r="U953" s="73">
        <v>0.01</v>
      </c>
    </row>
    <row r="954" customHeight="1" spans="1:21">
      <c r="A954" s="53" t="s">
        <v>1059</v>
      </c>
      <c r="B954" s="54">
        <f>IF(A954=0,0,VLOOKUP(A954,[1]HPW!$A$5:$U$10000,21,0))</f>
        <v>40</v>
      </c>
      <c r="C954" s="51">
        <v>92</v>
      </c>
      <c r="D954" s="55" t="s">
        <v>117</v>
      </c>
      <c r="E954" s="56" t="str">
        <f>IF(A954=0,0,VLOOKUP(A954,[1]HPW!$A$18:$AH$10000,28,0))</f>
        <v>FNA20WHA01</v>
      </c>
      <c r="F954" s="57">
        <f>VLOOKUP(A954,[1]HPW!$A$18:$AF$10000,30,0)</f>
        <v>1.53</v>
      </c>
      <c r="G954" s="58" t="str">
        <f>IF(A954=0,0,VLOOKUP(A954,[1]HPW!$A$18:$AH$10000,31,0))</f>
        <v>白色</v>
      </c>
      <c r="H954" s="58">
        <f>IF(A954=0,0,VLOOKUP(A954,[1]HPW!$A$18:$AF$10000,6,0))</f>
        <v>40</v>
      </c>
      <c r="I954" s="58">
        <v>10</v>
      </c>
      <c r="J954" s="58">
        <v>24.983</v>
      </c>
      <c r="K954" s="65">
        <f t="shared" si="37"/>
        <v>2.4983</v>
      </c>
      <c r="L954" s="65"/>
      <c r="M954" s="65"/>
      <c r="N954" s="65"/>
      <c r="O954" s="65"/>
      <c r="P954" s="65"/>
      <c r="Q954" s="65"/>
      <c r="R954" s="65"/>
      <c r="S954" s="71" t="s">
        <v>1045</v>
      </c>
      <c r="T954" s="31" t="s">
        <v>816</v>
      </c>
      <c r="U954" s="73">
        <v>0.01</v>
      </c>
    </row>
    <row r="955" customHeight="1" spans="1:21">
      <c r="A955" s="53" t="s">
        <v>1060</v>
      </c>
      <c r="B955" s="54">
        <f>IF(A955=0,0,VLOOKUP(A955,[1]HPW!$A$5:$U$10000,21,0))</f>
        <v>40</v>
      </c>
      <c r="C955" s="51">
        <v>92</v>
      </c>
      <c r="D955" s="55" t="s">
        <v>117</v>
      </c>
      <c r="E955" s="56" t="str">
        <f>IF(A955=0,0,VLOOKUP(A955,[1]HPW!$A$18:$AH$10000,28,0))</f>
        <v>FNA20WHA01</v>
      </c>
      <c r="F955" s="57">
        <f>VLOOKUP(A955,[1]HPW!$A$18:$AF$10000,30,0)</f>
        <v>1.53</v>
      </c>
      <c r="G955" s="58" t="str">
        <f>IF(A955=0,0,VLOOKUP(A955,[1]HPW!$A$18:$AH$10000,31,0))</f>
        <v>白色</v>
      </c>
      <c r="H955" s="58">
        <f>IF(A955=0,0,VLOOKUP(A955,[1]HPW!$A$18:$AF$10000,6,0))</f>
        <v>40</v>
      </c>
      <c r="I955" s="58">
        <v>10</v>
      </c>
      <c r="J955" s="58">
        <v>26.466</v>
      </c>
      <c r="K955" s="65">
        <f t="shared" si="37"/>
        <v>2.6466</v>
      </c>
      <c r="L955" s="65"/>
      <c r="M955" s="65"/>
      <c r="N955" s="65"/>
      <c r="O955" s="65"/>
      <c r="P955" s="65"/>
      <c r="Q955" s="65"/>
      <c r="R955" s="65"/>
      <c r="S955" s="71" t="s">
        <v>1045</v>
      </c>
      <c r="T955" s="31" t="s">
        <v>816</v>
      </c>
      <c r="U955" s="73">
        <v>0.01</v>
      </c>
    </row>
    <row r="956" customHeight="1" spans="1:21">
      <c r="A956" s="53" t="s">
        <v>1061</v>
      </c>
      <c r="B956" s="54">
        <f>IF(A956=0,0,VLOOKUP(A956,[1]HPW!$A$5:$U$10000,21,0))</f>
        <v>40</v>
      </c>
      <c r="C956" s="51">
        <v>92</v>
      </c>
      <c r="D956" s="55" t="s">
        <v>117</v>
      </c>
      <c r="E956" s="56" t="str">
        <f>IF(A956=0,0,VLOOKUP(A956,[1]HPW!$A$18:$AH$10000,28,0))</f>
        <v>FNA20WHA01</v>
      </c>
      <c r="F956" s="57">
        <f>VLOOKUP(A956,[1]HPW!$A$18:$AF$10000,30,0)</f>
        <v>1.53</v>
      </c>
      <c r="G956" s="58" t="str">
        <f>IF(A956=0,0,VLOOKUP(A956,[1]HPW!$A$18:$AH$10000,31,0))</f>
        <v>白色</v>
      </c>
      <c r="H956" s="58">
        <f>IF(A956=0,0,VLOOKUP(A956,[1]HPW!$A$18:$AF$10000,6,0))</f>
        <v>40</v>
      </c>
      <c r="I956" s="58">
        <v>9</v>
      </c>
      <c r="J956" s="58">
        <v>25.197</v>
      </c>
      <c r="K956" s="65">
        <f t="shared" si="37"/>
        <v>2.79966666666667</v>
      </c>
      <c r="L956" s="65"/>
      <c r="M956" s="65"/>
      <c r="N956" s="65"/>
      <c r="O956" s="65"/>
      <c r="P956" s="65"/>
      <c r="Q956" s="65"/>
      <c r="R956" s="65"/>
      <c r="S956" s="71" t="s">
        <v>1045</v>
      </c>
      <c r="T956" s="31"/>
      <c r="U956" s="73">
        <v>0.01</v>
      </c>
    </row>
    <row r="957" customHeight="1" spans="1:21">
      <c r="A957" s="53" t="s">
        <v>1062</v>
      </c>
      <c r="B957" s="54" t="e">
        <f>IF(A957=0,0,VLOOKUP(A957,[1]HPW!$A$5:$U$10000,21,0))</f>
        <v>#N/A</v>
      </c>
      <c r="C957" s="51">
        <v>82</v>
      </c>
      <c r="D957" s="55" t="s">
        <v>117</v>
      </c>
      <c r="E957" s="56" t="e">
        <f>IF(A957=0,0,VLOOKUP(A957,[1]HPW!$A$18:$AH$10000,28,0))</f>
        <v>#N/A</v>
      </c>
      <c r="F957" s="57" t="e">
        <f>VLOOKUP(A957,[1]HPW!$A$18:$AF$10000,30,0)</f>
        <v>#N/A</v>
      </c>
      <c r="G957" s="58" t="e">
        <f>IF(A957=0,0,VLOOKUP(A957,[1]HPW!$A$18:$AH$10000,31,0))</f>
        <v>#N/A</v>
      </c>
      <c r="H957" s="58" t="e">
        <f>IF(A957=0,0,VLOOKUP(A957,[1]HPW!$A$18:$AF$10000,6,0))</f>
        <v>#N/A</v>
      </c>
      <c r="I957" s="58">
        <v>6</v>
      </c>
      <c r="J957" s="58">
        <v>12.301</v>
      </c>
      <c r="K957" s="65">
        <f t="shared" si="37"/>
        <v>2.05016666666667</v>
      </c>
      <c r="L957" s="65"/>
      <c r="M957" s="65"/>
      <c r="N957" s="65"/>
      <c r="O957" s="65"/>
      <c r="P957" s="65"/>
      <c r="Q957" s="65"/>
      <c r="R957" s="65"/>
      <c r="S957" s="71" t="s">
        <v>1045</v>
      </c>
      <c r="T957" s="31" t="s">
        <v>816</v>
      </c>
      <c r="U957" s="73">
        <v>0.01</v>
      </c>
    </row>
    <row r="958" customHeight="1" spans="1:21">
      <c r="A958" s="53" t="s">
        <v>1063</v>
      </c>
      <c r="B958" s="54" t="e">
        <f>IF(A958=0,0,VLOOKUP(A958,[1]HPW!$A$5:$U$10000,21,0))</f>
        <v>#N/A</v>
      </c>
      <c r="C958" s="51">
        <v>82</v>
      </c>
      <c r="D958" s="55" t="s">
        <v>117</v>
      </c>
      <c r="E958" s="56" t="e">
        <f>IF(A958=0,0,VLOOKUP(A958,[1]HPW!$A$18:$AH$10000,28,0))</f>
        <v>#N/A</v>
      </c>
      <c r="F958" s="57" t="e">
        <f>VLOOKUP(A958,[1]HPW!$A$18:$AF$10000,30,0)</f>
        <v>#N/A</v>
      </c>
      <c r="G958" s="58" t="e">
        <f>IF(A958=0,0,VLOOKUP(A958,[1]HPW!$A$18:$AH$10000,31,0))</f>
        <v>#N/A</v>
      </c>
      <c r="H958" s="58" t="e">
        <f>IF(A958=0,0,VLOOKUP(A958,[1]HPW!$A$18:$AF$10000,6,0))</f>
        <v>#N/A</v>
      </c>
      <c r="I958" s="58">
        <v>12</v>
      </c>
      <c r="J958" s="58">
        <v>26.194</v>
      </c>
      <c r="K958" s="65">
        <f t="shared" si="37"/>
        <v>2.18283333333333</v>
      </c>
      <c r="L958" s="65"/>
      <c r="M958" s="65"/>
      <c r="N958" s="65"/>
      <c r="O958" s="65"/>
      <c r="P958" s="65"/>
      <c r="Q958" s="65"/>
      <c r="R958" s="65"/>
      <c r="S958" s="71" t="s">
        <v>1045</v>
      </c>
      <c r="T958" s="31" t="s">
        <v>816</v>
      </c>
      <c r="U958" s="73">
        <v>0.01</v>
      </c>
    </row>
    <row r="959" customHeight="1" spans="1:21">
      <c r="A959" s="53" t="s">
        <v>1064</v>
      </c>
      <c r="B959" s="54" t="e">
        <f>IF(A959=0,0,VLOOKUP(A959,[1]HPW!$A$5:$U$10000,21,0))</f>
        <v>#N/A</v>
      </c>
      <c r="C959" s="51">
        <v>82</v>
      </c>
      <c r="D959" s="55" t="s">
        <v>117</v>
      </c>
      <c r="E959" s="56" t="e">
        <f>IF(A959=0,0,VLOOKUP(A959,[1]HPW!$A$18:$AH$10000,28,0))</f>
        <v>#N/A</v>
      </c>
      <c r="F959" s="57" t="e">
        <f>VLOOKUP(A959,[1]HPW!$A$18:$AF$10000,30,0)</f>
        <v>#N/A</v>
      </c>
      <c r="G959" s="58" t="e">
        <f>IF(A959=0,0,VLOOKUP(A959,[1]HPW!$A$18:$AH$10000,31,0))</f>
        <v>#N/A</v>
      </c>
      <c r="H959" s="58" t="e">
        <f>IF(A959=0,0,VLOOKUP(A959,[1]HPW!$A$18:$AF$10000,6,0))</f>
        <v>#N/A</v>
      </c>
      <c r="I959" s="58">
        <v>11</v>
      </c>
      <c r="J959" s="58">
        <v>25.802</v>
      </c>
      <c r="K959" s="65">
        <f t="shared" si="37"/>
        <v>2.34563636363636</v>
      </c>
      <c r="L959" s="65"/>
      <c r="M959" s="65"/>
      <c r="N959" s="65"/>
      <c r="O959" s="65"/>
      <c r="P959" s="65"/>
      <c r="Q959" s="65"/>
      <c r="R959" s="65"/>
      <c r="S959" s="71" t="s">
        <v>1045</v>
      </c>
      <c r="T959" s="31" t="s">
        <v>816</v>
      </c>
      <c r="U959" s="73">
        <v>0.01</v>
      </c>
    </row>
    <row r="960" customHeight="1" spans="1:21">
      <c r="A960" s="53" t="s">
        <v>1065</v>
      </c>
      <c r="B960" s="54" t="e">
        <f>IF(A960=0,0,VLOOKUP(A960,[1]HPW!$A$5:$U$10000,21,0))</f>
        <v>#N/A</v>
      </c>
      <c r="C960" s="51">
        <v>92</v>
      </c>
      <c r="D960" s="55" t="s">
        <v>117</v>
      </c>
      <c r="E960" s="56" t="e">
        <f>IF(A960=0,0,VLOOKUP(A960,[1]HPW!$A$18:$AH$10000,28,0))</f>
        <v>#N/A</v>
      </c>
      <c r="F960" s="57" t="e">
        <f>VLOOKUP(A960,[1]HPW!$A$18:$AF$10000,30,0)</f>
        <v>#N/A</v>
      </c>
      <c r="G960" s="58" t="e">
        <f>IF(A960=0,0,VLOOKUP(A960,[1]HPW!$A$18:$AH$10000,31,0))</f>
        <v>#N/A</v>
      </c>
      <c r="H960" s="58" t="e">
        <f>IF(A960=0,0,VLOOKUP(A960,[1]HPW!$A$18:$AF$10000,6,0))</f>
        <v>#N/A</v>
      </c>
      <c r="I960" s="58">
        <v>10</v>
      </c>
      <c r="J960" s="58">
        <v>24.983</v>
      </c>
      <c r="K960" s="65">
        <f t="shared" ref="K960:K991" si="38">J960/I960</f>
        <v>2.4983</v>
      </c>
      <c r="L960" s="65"/>
      <c r="M960" s="65"/>
      <c r="N960" s="65"/>
      <c r="O960" s="65"/>
      <c r="P960" s="65"/>
      <c r="Q960" s="65"/>
      <c r="R960" s="65"/>
      <c r="S960" s="71" t="s">
        <v>1045</v>
      </c>
      <c r="T960" s="31" t="s">
        <v>816</v>
      </c>
      <c r="U960" s="73">
        <v>0.01</v>
      </c>
    </row>
    <row r="961" customHeight="1" spans="1:21">
      <c r="A961" s="53" t="s">
        <v>1066</v>
      </c>
      <c r="B961" s="54" t="e">
        <f>IF(A961=0,0,VLOOKUP(A961,[1]HPW!$A$5:$U$10000,21,0))</f>
        <v>#N/A</v>
      </c>
      <c r="C961" s="51">
        <v>92</v>
      </c>
      <c r="D961" s="55" t="s">
        <v>117</v>
      </c>
      <c r="E961" s="56" t="e">
        <f>IF(A961=0,0,VLOOKUP(A961,[1]HPW!$A$18:$AH$10000,28,0))</f>
        <v>#N/A</v>
      </c>
      <c r="F961" s="57" t="e">
        <f>VLOOKUP(A961,[1]HPW!$A$18:$AF$10000,30,0)</f>
        <v>#N/A</v>
      </c>
      <c r="G961" s="58" t="e">
        <f>IF(A961=0,0,VLOOKUP(A961,[1]HPW!$A$18:$AH$10000,31,0))</f>
        <v>#N/A</v>
      </c>
      <c r="H961" s="58" t="e">
        <f>IF(A961=0,0,VLOOKUP(A961,[1]HPW!$A$18:$AF$10000,6,0))</f>
        <v>#N/A</v>
      </c>
      <c r="I961" s="58">
        <v>10</v>
      </c>
      <c r="J961" s="58">
        <v>26.466</v>
      </c>
      <c r="K961" s="65">
        <f t="shared" si="38"/>
        <v>2.6466</v>
      </c>
      <c r="L961" s="65"/>
      <c r="M961" s="65"/>
      <c r="N961" s="65"/>
      <c r="O961" s="65"/>
      <c r="P961" s="65"/>
      <c r="Q961" s="65"/>
      <c r="R961" s="65"/>
      <c r="S961" s="71" t="s">
        <v>1045</v>
      </c>
      <c r="T961" s="31" t="s">
        <v>816</v>
      </c>
      <c r="U961" s="73">
        <v>0.01</v>
      </c>
    </row>
    <row r="962" customHeight="1" spans="1:21">
      <c r="A962" s="53" t="s">
        <v>1067</v>
      </c>
      <c r="B962" s="54" t="e">
        <f>IF(A962=0,0,VLOOKUP(A962,[1]HPW!$A$5:$U$10000,21,0))</f>
        <v>#N/A</v>
      </c>
      <c r="C962" s="51">
        <v>92</v>
      </c>
      <c r="D962" s="55" t="s">
        <v>117</v>
      </c>
      <c r="E962" s="56" t="e">
        <f>IF(A962=0,0,VLOOKUP(A962,[1]HPW!$A$18:$AH$10000,28,0))</f>
        <v>#N/A</v>
      </c>
      <c r="F962" s="57" t="e">
        <f>VLOOKUP(A962,[1]HPW!$A$18:$AF$10000,30,0)</f>
        <v>#N/A</v>
      </c>
      <c r="G962" s="58" t="e">
        <f>IF(A962=0,0,VLOOKUP(A962,[1]HPW!$A$18:$AH$10000,31,0))</f>
        <v>#N/A</v>
      </c>
      <c r="H962" s="58" t="e">
        <f>IF(A962=0,0,VLOOKUP(A962,[1]HPW!$A$18:$AF$10000,6,0))</f>
        <v>#N/A</v>
      </c>
      <c r="I962" s="58">
        <v>9</v>
      </c>
      <c r="J962" s="58">
        <v>25.197</v>
      </c>
      <c r="K962" s="65">
        <f t="shared" si="38"/>
        <v>2.79966666666667</v>
      </c>
      <c r="L962" s="65"/>
      <c r="M962" s="65"/>
      <c r="N962" s="65"/>
      <c r="O962" s="65"/>
      <c r="P962" s="65"/>
      <c r="Q962" s="65"/>
      <c r="R962" s="65"/>
      <c r="S962" s="71" t="s">
        <v>1045</v>
      </c>
      <c r="T962" s="31" t="s">
        <v>816</v>
      </c>
      <c r="U962" s="73">
        <v>0.01</v>
      </c>
    </row>
    <row r="963" customHeight="1" spans="1:21">
      <c r="A963" s="53" t="s">
        <v>1068</v>
      </c>
      <c r="B963" s="54" t="e">
        <f>IF(A963=0,0,VLOOKUP(A963,[1]HPW!$A$5:$U$10000,21,0))</f>
        <v>#N/A</v>
      </c>
      <c r="C963" s="51">
        <v>102</v>
      </c>
      <c r="D963" s="55" t="s">
        <v>117</v>
      </c>
      <c r="E963" s="56" t="e">
        <f>IF(A963=0,0,VLOOKUP(A963,[1]HPW!$A$18:$AH$10000,28,0))</f>
        <v>#N/A</v>
      </c>
      <c r="F963" s="57" t="e">
        <f>VLOOKUP(A963,[1]HPW!$A$18:$AF$10000,30,0)</f>
        <v>#N/A</v>
      </c>
      <c r="G963" s="58" t="e">
        <f>IF(A963=0,0,VLOOKUP(A963,[1]HPW!$A$18:$AH$10000,31,0))</f>
        <v>#N/A</v>
      </c>
      <c r="H963" s="58" t="e">
        <f>IF(A963=0,0,VLOOKUP(A963,[1]HPW!$A$18:$AF$10000,6,0))</f>
        <v>#N/A</v>
      </c>
      <c r="I963" s="58">
        <v>4</v>
      </c>
      <c r="J963" s="58">
        <v>13.237</v>
      </c>
      <c r="K963" s="65">
        <f t="shared" si="38"/>
        <v>3.30925</v>
      </c>
      <c r="L963" s="65"/>
      <c r="M963" s="65"/>
      <c r="N963" s="65"/>
      <c r="O963" s="65"/>
      <c r="P963" s="65"/>
      <c r="Q963" s="65"/>
      <c r="R963" s="65"/>
      <c r="S963" s="71" t="s">
        <v>70</v>
      </c>
      <c r="T963" s="31" t="s">
        <v>816</v>
      </c>
      <c r="U963" s="73">
        <v>0.01</v>
      </c>
    </row>
    <row r="964" customHeight="1" spans="1:21">
      <c r="A964" s="53" t="s">
        <v>1069</v>
      </c>
      <c r="B964" s="54">
        <f>IF(A964=0,0,VLOOKUP(A964,[1]HPW!$A$5:$U$10000,21,0))</f>
        <v>40</v>
      </c>
      <c r="C964" s="51">
        <v>82</v>
      </c>
      <c r="D964" s="55" t="s">
        <v>117</v>
      </c>
      <c r="E964" s="56" t="str">
        <f>IF(A964=0,0,VLOOKUP(A964,[1]HPW!$A$18:$AH$10000,28,0))</f>
        <v>FNA20WHA01</v>
      </c>
      <c r="F964" s="57">
        <f>VLOOKUP(A964,[1]HPW!$A$18:$AF$10000,30,0)</f>
        <v>1.53</v>
      </c>
      <c r="G964" s="58" t="str">
        <f>IF(A964=0,0,VLOOKUP(A964,[1]HPW!$A$18:$AH$10000,31,0))</f>
        <v>白色</v>
      </c>
      <c r="H964" s="58">
        <f>IF(A964=0,0,VLOOKUP(A964,[1]HPW!$A$18:$AF$10000,6,0))</f>
        <v>40</v>
      </c>
      <c r="I964" s="58">
        <v>6</v>
      </c>
      <c r="J964" s="58">
        <v>12.301</v>
      </c>
      <c r="K964" s="65">
        <f t="shared" si="38"/>
        <v>2.05016666666667</v>
      </c>
      <c r="L964" s="65"/>
      <c r="M964" s="65"/>
      <c r="N964" s="65"/>
      <c r="O964" s="65"/>
      <c r="P964" s="65"/>
      <c r="Q964" s="65"/>
      <c r="R964" s="65"/>
      <c r="S964" s="71" t="s">
        <v>1045</v>
      </c>
      <c r="T964" s="31" t="s">
        <v>816</v>
      </c>
      <c r="U964" s="73">
        <v>0.01</v>
      </c>
    </row>
    <row r="965" customHeight="1" spans="1:21">
      <c r="A965" s="53" t="s">
        <v>1070</v>
      </c>
      <c r="B965" s="54">
        <f>IF(A965=0,0,VLOOKUP(A965,[1]HPW!$A$5:$U$10000,21,0))</f>
        <v>40</v>
      </c>
      <c r="C965" s="51">
        <v>82</v>
      </c>
      <c r="D965" s="55" t="s">
        <v>117</v>
      </c>
      <c r="E965" s="56" t="str">
        <f>IF(A965=0,0,VLOOKUP(A965,[1]HPW!$A$18:$AH$10000,28,0))</f>
        <v>FNA20WHA01</v>
      </c>
      <c r="F965" s="57">
        <f>VLOOKUP(A965,[1]HPW!$A$18:$AF$10000,30,0)</f>
        <v>1.53</v>
      </c>
      <c r="G965" s="58" t="str">
        <f>IF(A965=0,0,VLOOKUP(A965,[1]HPW!$A$18:$AH$10000,31,0))</f>
        <v>白色</v>
      </c>
      <c r="H965" s="58">
        <f>IF(A965=0,0,VLOOKUP(A965,[1]HPW!$A$18:$AF$10000,6,0))</f>
        <v>40</v>
      </c>
      <c r="I965" s="58">
        <v>12</v>
      </c>
      <c r="J965" s="58">
        <v>26.194</v>
      </c>
      <c r="K965" s="65">
        <f t="shared" si="38"/>
        <v>2.18283333333333</v>
      </c>
      <c r="L965" s="65"/>
      <c r="M965" s="65"/>
      <c r="N965" s="65"/>
      <c r="O965" s="65"/>
      <c r="P965" s="65"/>
      <c r="Q965" s="65"/>
      <c r="R965" s="65"/>
      <c r="S965" s="71" t="s">
        <v>1045</v>
      </c>
      <c r="T965" s="31" t="s">
        <v>816</v>
      </c>
      <c r="U965" s="73">
        <v>0.01</v>
      </c>
    </row>
    <row r="966" customHeight="1" spans="1:21">
      <c r="A966" s="53" t="s">
        <v>1071</v>
      </c>
      <c r="B966" s="54">
        <f>IF(A966=0,0,VLOOKUP(A966,[1]HPW!$A$5:$U$10000,21,0))</f>
        <v>40</v>
      </c>
      <c r="C966" s="51">
        <v>82</v>
      </c>
      <c r="D966" s="55" t="s">
        <v>117</v>
      </c>
      <c r="E966" s="56" t="str">
        <f>IF(A966=0,0,VLOOKUP(A966,[1]HPW!$A$18:$AH$10000,28,0))</f>
        <v>FNA20WHA01</v>
      </c>
      <c r="F966" s="57">
        <f>VLOOKUP(A966,[1]HPW!$A$18:$AF$10000,30,0)</f>
        <v>1.53</v>
      </c>
      <c r="G966" s="58" t="str">
        <f>IF(A966=0,0,VLOOKUP(A966,[1]HPW!$A$18:$AH$10000,31,0))</f>
        <v>白色</v>
      </c>
      <c r="H966" s="58">
        <f>IF(A966=0,0,VLOOKUP(A966,[1]HPW!$A$18:$AF$10000,6,0))</f>
        <v>40</v>
      </c>
      <c r="I966" s="58">
        <v>11</v>
      </c>
      <c r="J966" s="58">
        <v>25.802</v>
      </c>
      <c r="K966" s="65">
        <f t="shared" si="38"/>
        <v>2.34563636363636</v>
      </c>
      <c r="L966" s="65"/>
      <c r="M966" s="65"/>
      <c r="N966" s="65"/>
      <c r="O966" s="65"/>
      <c r="P966" s="65"/>
      <c r="Q966" s="65"/>
      <c r="R966" s="65"/>
      <c r="S966" s="71" t="s">
        <v>1045</v>
      </c>
      <c r="T966" s="31" t="s">
        <v>816</v>
      </c>
      <c r="U966" s="73">
        <v>0.01</v>
      </c>
    </row>
    <row r="967" customHeight="1" spans="1:21">
      <c r="A967" s="53" t="s">
        <v>1072</v>
      </c>
      <c r="B967" s="54">
        <f>IF(A967=0,0,VLOOKUP(A967,[1]HPW!$A$5:$U$10000,21,0))</f>
        <v>40</v>
      </c>
      <c r="C967" s="51">
        <v>92</v>
      </c>
      <c r="D967" s="55" t="s">
        <v>117</v>
      </c>
      <c r="E967" s="56" t="str">
        <f>IF(A967=0,0,VLOOKUP(A967,[1]HPW!$A$18:$AH$10000,28,0))</f>
        <v>FNA20WHA01</v>
      </c>
      <c r="F967" s="57">
        <f>VLOOKUP(A967,[1]HPW!$A$18:$AF$10000,30,0)</f>
        <v>1.53</v>
      </c>
      <c r="G967" s="58" t="str">
        <f>IF(A967=0,0,VLOOKUP(A967,[1]HPW!$A$18:$AH$10000,31,0))</f>
        <v>白色</v>
      </c>
      <c r="H967" s="58">
        <f>IF(A967=0,0,VLOOKUP(A967,[1]HPW!$A$18:$AF$10000,6,0))</f>
        <v>40</v>
      </c>
      <c r="I967" s="58">
        <v>10</v>
      </c>
      <c r="J967" s="58">
        <v>24.983</v>
      </c>
      <c r="K967" s="65">
        <f t="shared" si="38"/>
        <v>2.4983</v>
      </c>
      <c r="L967" s="65"/>
      <c r="M967" s="65"/>
      <c r="N967" s="65"/>
      <c r="O967" s="65"/>
      <c r="P967" s="65"/>
      <c r="Q967" s="65"/>
      <c r="R967" s="65"/>
      <c r="S967" s="71" t="s">
        <v>1045</v>
      </c>
      <c r="T967" s="31" t="s">
        <v>816</v>
      </c>
      <c r="U967" s="73">
        <v>0.01</v>
      </c>
    </row>
    <row r="968" customHeight="1" spans="1:21">
      <c r="A968" s="53" t="s">
        <v>1073</v>
      </c>
      <c r="B968" s="54">
        <f>IF(A968=0,0,VLOOKUP(A968,[1]HPW!$A$5:$U$10000,21,0))</f>
        <v>40</v>
      </c>
      <c r="C968" s="51">
        <v>92</v>
      </c>
      <c r="D968" s="55" t="s">
        <v>117</v>
      </c>
      <c r="E968" s="56" t="str">
        <f>IF(A968=0,0,VLOOKUP(A968,[1]HPW!$A$18:$AH$10000,28,0))</f>
        <v>FNA20WHA01</v>
      </c>
      <c r="F968" s="57">
        <f>VLOOKUP(A968,[1]HPW!$A$18:$AF$10000,30,0)</f>
        <v>1.53</v>
      </c>
      <c r="G968" s="58" t="str">
        <f>IF(A968=0,0,VLOOKUP(A968,[1]HPW!$A$18:$AH$10000,31,0))</f>
        <v>白色</v>
      </c>
      <c r="H968" s="58">
        <f>IF(A968=0,0,VLOOKUP(A968,[1]HPW!$A$18:$AF$10000,6,0))</f>
        <v>40</v>
      </c>
      <c r="I968" s="58">
        <v>10</v>
      </c>
      <c r="J968" s="58">
        <v>26.466</v>
      </c>
      <c r="K968" s="65">
        <f t="shared" si="38"/>
        <v>2.6466</v>
      </c>
      <c r="L968" s="65"/>
      <c r="M968" s="65"/>
      <c r="N968" s="65"/>
      <c r="O968" s="65"/>
      <c r="P968" s="65"/>
      <c r="Q968" s="65"/>
      <c r="R968" s="65"/>
      <c r="S968" s="71" t="s">
        <v>1045</v>
      </c>
      <c r="T968" s="31" t="s">
        <v>816</v>
      </c>
      <c r="U968" s="73">
        <v>0.01</v>
      </c>
    </row>
    <row r="969" customHeight="1" spans="1:21">
      <c r="A969" s="53" t="s">
        <v>1074</v>
      </c>
      <c r="B969" s="54">
        <f>IF(A969=0,0,VLOOKUP(A969,[1]HPW!$A$5:$U$10000,21,0))</f>
        <v>40</v>
      </c>
      <c r="C969" s="51">
        <v>92</v>
      </c>
      <c r="D969" s="55" t="s">
        <v>117</v>
      </c>
      <c r="E969" s="56" t="str">
        <f>IF(A969=0,0,VLOOKUP(A969,[1]HPW!$A$18:$AH$10000,28,0))</f>
        <v>FNA20WHA01</v>
      </c>
      <c r="F969" s="57">
        <f>VLOOKUP(A969,[1]HPW!$A$18:$AF$10000,30,0)</f>
        <v>1.53</v>
      </c>
      <c r="G969" s="58" t="str">
        <f>IF(A969=0,0,VLOOKUP(A969,[1]HPW!$A$18:$AH$10000,31,0))</f>
        <v>白色</v>
      </c>
      <c r="H969" s="58">
        <f>IF(A969=0,0,VLOOKUP(A969,[1]HPW!$A$18:$AF$10000,6,0))</f>
        <v>40</v>
      </c>
      <c r="I969" s="58">
        <v>9</v>
      </c>
      <c r="J969" s="58">
        <v>25.197</v>
      </c>
      <c r="K969" s="65">
        <f t="shared" si="38"/>
        <v>2.79966666666667</v>
      </c>
      <c r="L969" s="65"/>
      <c r="M969" s="65"/>
      <c r="N969" s="65"/>
      <c r="O969" s="65"/>
      <c r="P969" s="65"/>
      <c r="Q969" s="65"/>
      <c r="R969" s="65"/>
      <c r="S969" s="71" t="s">
        <v>1045</v>
      </c>
      <c r="T969" s="31" t="s">
        <v>816</v>
      </c>
      <c r="U969" s="73">
        <v>0.01</v>
      </c>
    </row>
    <row r="970" customHeight="1" spans="1:21">
      <c r="A970" s="53" t="s">
        <v>1075</v>
      </c>
      <c r="B970" s="54">
        <f>IF(A970=0,0,VLOOKUP(A970,[1]HPW!$A$5:$U$10000,21,0))</f>
        <v>40</v>
      </c>
      <c r="C970" s="51">
        <v>102</v>
      </c>
      <c r="D970" s="55" t="s">
        <v>117</v>
      </c>
      <c r="E970" s="56" t="str">
        <f>IF(A970=0,0,VLOOKUP(A970,[1]HPW!$A$18:$AH$10000,28,0))</f>
        <v>FNA20WHA01</v>
      </c>
      <c r="F970" s="57">
        <f>VLOOKUP(A970,[1]HPW!$A$18:$AF$10000,30,0)</f>
        <v>1.53</v>
      </c>
      <c r="G970" s="58" t="str">
        <f>IF(A970=0,0,VLOOKUP(A970,[1]HPW!$A$18:$AH$10000,31,0))</f>
        <v>白色</v>
      </c>
      <c r="H970" s="58">
        <f>IF(A970=0,0,VLOOKUP(A970,[1]HPW!$A$18:$AF$10000,6,0))</f>
        <v>40</v>
      </c>
      <c r="I970" s="58">
        <v>4</v>
      </c>
      <c r="J970" s="58">
        <v>13.237</v>
      </c>
      <c r="K970" s="65">
        <f t="shared" si="38"/>
        <v>3.30925</v>
      </c>
      <c r="L970" s="65"/>
      <c r="M970" s="65"/>
      <c r="N970" s="65"/>
      <c r="O970" s="65"/>
      <c r="P970" s="65"/>
      <c r="Q970" s="65"/>
      <c r="R970" s="65"/>
      <c r="S970" s="71" t="s">
        <v>70</v>
      </c>
      <c r="T970" s="31" t="s">
        <v>816</v>
      </c>
      <c r="U970" s="73">
        <v>0.01</v>
      </c>
    </row>
    <row r="971" customHeight="1" spans="1:21">
      <c r="A971" s="53" t="s">
        <v>1076</v>
      </c>
      <c r="B971" s="54">
        <f>IF(A971=0,0,VLOOKUP(A971,[1]HPW!$A$5:$U$10000,21,0))</f>
        <v>40</v>
      </c>
      <c r="C971" s="51">
        <v>102</v>
      </c>
      <c r="D971" s="55" t="s">
        <v>117</v>
      </c>
      <c r="E971" s="56" t="str">
        <f>IF(A971=0,0,VLOOKUP(A971,[1]HPW!$A$18:$AH$10000,28,0))</f>
        <v>FNA20WHA01</v>
      </c>
      <c r="F971" s="57">
        <f>VLOOKUP(A971,[1]HPW!$A$18:$AF$10000,30,0)</f>
        <v>1.53</v>
      </c>
      <c r="G971" s="58" t="str">
        <f>IF(A971=0,0,VLOOKUP(A971,[1]HPW!$A$18:$AH$10000,31,0))</f>
        <v>白色</v>
      </c>
      <c r="H971" s="58">
        <f>IF(A971=0,0,VLOOKUP(A971,[1]HPW!$A$18:$AF$10000,6,0))</f>
        <v>40</v>
      </c>
      <c r="I971" s="58">
        <v>6</v>
      </c>
      <c r="J971" s="58">
        <v>22.795</v>
      </c>
      <c r="K971" s="65">
        <f t="shared" si="38"/>
        <v>3.79916666666667</v>
      </c>
      <c r="L971" s="65"/>
      <c r="M971" s="65"/>
      <c r="N971" s="65"/>
      <c r="O971" s="65"/>
      <c r="P971" s="65"/>
      <c r="Q971" s="65"/>
      <c r="R971" s="65"/>
      <c r="S971" s="72" t="s">
        <v>70</v>
      </c>
      <c r="T971" s="31" t="s">
        <v>816</v>
      </c>
      <c r="U971" s="73">
        <v>0.01</v>
      </c>
    </row>
    <row r="972" customHeight="1" spans="1:21">
      <c r="A972" s="53" t="s">
        <v>1077</v>
      </c>
      <c r="B972" s="54">
        <f>IF(A972=0,0,VLOOKUP(A972,[1]HPW!$A$5:$U$10000,21,0))</f>
        <v>40</v>
      </c>
      <c r="C972" s="51">
        <v>82</v>
      </c>
      <c r="D972" s="55" t="s">
        <v>117</v>
      </c>
      <c r="E972" s="56" t="str">
        <f>IF(A972=0,0,VLOOKUP(A972,[1]HPW!$A$18:$AH$10000,28,0))</f>
        <v>FNA20WHA05</v>
      </c>
      <c r="F972" s="57">
        <f>VLOOKUP(A972,[1]HPW!$A$18:$AF$10000,30,0)</f>
        <v>1.53</v>
      </c>
      <c r="G972" s="58" t="str">
        <f>IF(A972=0,0,VLOOKUP(A972,[1]HPW!$A$18:$AH$10000,31,0))</f>
        <v>白色</v>
      </c>
      <c r="H972" s="58">
        <f>IF(A972=0,0,VLOOKUP(A972,[1]HPW!$A$18:$AF$10000,6,0))</f>
        <v>40</v>
      </c>
      <c r="I972" s="58">
        <v>6</v>
      </c>
      <c r="J972" s="58">
        <v>12.301</v>
      </c>
      <c r="K972" s="65">
        <f t="shared" si="38"/>
        <v>2.05016666666667</v>
      </c>
      <c r="L972" s="65"/>
      <c r="M972" s="65"/>
      <c r="N972" s="65"/>
      <c r="O972" s="65"/>
      <c r="P972" s="65"/>
      <c r="Q972" s="65"/>
      <c r="R972" s="65"/>
      <c r="S972" s="71" t="s">
        <v>1045</v>
      </c>
      <c r="T972" s="31" t="s">
        <v>816</v>
      </c>
      <c r="U972" s="73">
        <v>0.01</v>
      </c>
    </row>
    <row r="973" customHeight="1" spans="1:21">
      <c r="A973" s="53" t="s">
        <v>1078</v>
      </c>
      <c r="B973" s="54">
        <f>IF(A973=0,0,VLOOKUP(A973,[1]HPW!$A$5:$U$10000,21,0))</f>
        <v>40</v>
      </c>
      <c r="C973" s="51">
        <v>82</v>
      </c>
      <c r="D973" s="55" t="s">
        <v>117</v>
      </c>
      <c r="E973" s="56" t="str">
        <f>IF(A973=0,0,VLOOKUP(A973,[1]HPW!$A$18:$AH$10000,28,0))</f>
        <v>FNA20WHA05</v>
      </c>
      <c r="F973" s="57">
        <f>VLOOKUP(A973,[1]HPW!$A$18:$AF$10000,30,0)</f>
        <v>1.53</v>
      </c>
      <c r="G973" s="58" t="str">
        <f>IF(A973=0,0,VLOOKUP(A973,[1]HPW!$A$18:$AH$10000,31,0))</f>
        <v>白色</v>
      </c>
      <c r="H973" s="58">
        <f>IF(A973=0,0,VLOOKUP(A973,[1]HPW!$A$18:$AF$10000,6,0))</f>
        <v>40</v>
      </c>
      <c r="I973" s="58">
        <v>12</v>
      </c>
      <c r="J973" s="58">
        <v>26.194</v>
      </c>
      <c r="K973" s="65">
        <f t="shared" si="38"/>
        <v>2.18283333333333</v>
      </c>
      <c r="L973" s="65"/>
      <c r="M973" s="65"/>
      <c r="N973" s="65"/>
      <c r="O973" s="65"/>
      <c r="P973" s="65"/>
      <c r="Q973" s="65"/>
      <c r="R973" s="65"/>
      <c r="S973" s="71" t="s">
        <v>1045</v>
      </c>
      <c r="T973" s="31" t="s">
        <v>816</v>
      </c>
      <c r="U973" s="73">
        <v>0.01</v>
      </c>
    </row>
    <row r="974" customHeight="1" spans="1:21">
      <c r="A974" s="53" t="s">
        <v>1079</v>
      </c>
      <c r="B974" s="54">
        <f>IF(A974=0,0,VLOOKUP(A974,[1]HPW!$A$5:$U$10000,21,0))</f>
        <v>40</v>
      </c>
      <c r="C974" s="51">
        <v>82</v>
      </c>
      <c r="D974" s="55" t="s">
        <v>117</v>
      </c>
      <c r="E974" s="56" t="str">
        <f>IF(A974=0,0,VLOOKUP(A974,[1]HPW!$A$18:$AH$10000,28,0))</f>
        <v>FNA20WHA05</v>
      </c>
      <c r="F974" s="57">
        <f>VLOOKUP(A974,[1]HPW!$A$18:$AF$10000,30,0)</f>
        <v>1.53</v>
      </c>
      <c r="G974" s="58" t="str">
        <f>IF(A974=0,0,VLOOKUP(A974,[1]HPW!$A$18:$AH$10000,31,0))</f>
        <v>白色</v>
      </c>
      <c r="H974" s="58">
        <f>IF(A974=0,0,VLOOKUP(A974,[1]HPW!$A$18:$AF$10000,6,0))</f>
        <v>40</v>
      </c>
      <c r="I974" s="58">
        <v>11</v>
      </c>
      <c r="J974" s="58">
        <v>25.802</v>
      </c>
      <c r="K974" s="65">
        <f t="shared" si="38"/>
        <v>2.34563636363636</v>
      </c>
      <c r="L974" s="65"/>
      <c r="M974" s="65"/>
      <c r="N974" s="65"/>
      <c r="O974" s="65"/>
      <c r="P974" s="65"/>
      <c r="Q974" s="65"/>
      <c r="R974" s="65"/>
      <c r="S974" s="71" t="s">
        <v>1045</v>
      </c>
      <c r="T974" s="31" t="s">
        <v>816</v>
      </c>
      <c r="U974" s="73">
        <v>0.01</v>
      </c>
    </row>
    <row r="975" customHeight="1" spans="1:21">
      <c r="A975" s="53" t="s">
        <v>1080</v>
      </c>
      <c r="B975" s="54">
        <f>IF(A975=0,0,VLOOKUP(A975,[1]HPW!$A$5:$U$10000,21,0))</f>
        <v>40</v>
      </c>
      <c r="C975" s="51">
        <v>92</v>
      </c>
      <c r="D975" s="55" t="s">
        <v>117</v>
      </c>
      <c r="E975" s="56" t="str">
        <f>IF(A975=0,0,VLOOKUP(A975,[1]HPW!$A$18:$AH$10000,28,0))</f>
        <v>FNA20WHA05</v>
      </c>
      <c r="F975" s="57">
        <f>VLOOKUP(A975,[1]HPW!$A$18:$AF$10000,30,0)</f>
        <v>1.53</v>
      </c>
      <c r="G975" s="58" t="str">
        <f>IF(A975=0,0,VLOOKUP(A975,[1]HPW!$A$18:$AH$10000,31,0))</f>
        <v>白色</v>
      </c>
      <c r="H975" s="58">
        <f>IF(A975=0,0,VLOOKUP(A975,[1]HPW!$A$18:$AF$10000,6,0))</f>
        <v>40</v>
      </c>
      <c r="I975" s="58">
        <v>10</v>
      </c>
      <c r="J975" s="58">
        <v>24.983</v>
      </c>
      <c r="K975" s="65">
        <f t="shared" si="38"/>
        <v>2.4983</v>
      </c>
      <c r="L975" s="65"/>
      <c r="M975" s="65"/>
      <c r="N975" s="65"/>
      <c r="O975" s="65"/>
      <c r="P975" s="65"/>
      <c r="Q975" s="65"/>
      <c r="R975" s="65"/>
      <c r="S975" s="71" t="s">
        <v>1045</v>
      </c>
      <c r="T975" s="31" t="s">
        <v>816</v>
      </c>
      <c r="U975" s="73">
        <v>0.01</v>
      </c>
    </row>
    <row r="976" customHeight="1" spans="1:21">
      <c r="A976" s="53" t="s">
        <v>1081</v>
      </c>
      <c r="B976" s="54">
        <f>IF(A976=0,0,VLOOKUP(A976,[1]HPW!$A$5:$U$10000,21,0))</f>
        <v>40</v>
      </c>
      <c r="C976" s="51">
        <v>92</v>
      </c>
      <c r="D976" s="55" t="s">
        <v>117</v>
      </c>
      <c r="E976" s="56" t="str">
        <f>IF(A976=0,0,VLOOKUP(A976,[1]HPW!$A$18:$AH$10000,28,0))</f>
        <v>FNA20WHA05</v>
      </c>
      <c r="F976" s="57">
        <f>VLOOKUP(A976,[1]HPW!$A$18:$AF$10000,30,0)</f>
        <v>1.53</v>
      </c>
      <c r="G976" s="58" t="str">
        <f>IF(A976=0,0,VLOOKUP(A976,[1]HPW!$A$18:$AH$10000,31,0))</f>
        <v>白色</v>
      </c>
      <c r="H976" s="58">
        <f>IF(A976=0,0,VLOOKUP(A976,[1]HPW!$A$18:$AF$10000,6,0))</f>
        <v>40</v>
      </c>
      <c r="I976" s="58">
        <v>10</v>
      </c>
      <c r="J976" s="58">
        <v>26.466</v>
      </c>
      <c r="K976" s="65">
        <f t="shared" si="38"/>
        <v>2.6466</v>
      </c>
      <c r="L976" s="65"/>
      <c r="M976" s="65"/>
      <c r="N976" s="65"/>
      <c r="O976" s="65"/>
      <c r="P976" s="65"/>
      <c r="Q976" s="65"/>
      <c r="R976" s="65"/>
      <c r="S976" s="71" t="s">
        <v>1045</v>
      </c>
      <c r="T976" s="31" t="s">
        <v>816</v>
      </c>
      <c r="U976" s="73">
        <v>0.01</v>
      </c>
    </row>
    <row r="977" customHeight="1" spans="1:21">
      <c r="A977" s="53" t="s">
        <v>1082</v>
      </c>
      <c r="B977" s="54">
        <f>IF(A977=0,0,VLOOKUP(A977,[1]HPW!$A$5:$U$10000,21,0))</f>
        <v>40</v>
      </c>
      <c r="C977" s="51">
        <v>92</v>
      </c>
      <c r="D977" s="55" t="s">
        <v>117</v>
      </c>
      <c r="E977" s="56" t="str">
        <f>IF(A977=0,0,VLOOKUP(A977,[1]HPW!$A$18:$AH$10000,28,0))</f>
        <v>FNA20WHA05</v>
      </c>
      <c r="F977" s="57">
        <f>VLOOKUP(A977,[1]HPW!$A$18:$AF$10000,30,0)</f>
        <v>1.53</v>
      </c>
      <c r="G977" s="58" t="str">
        <f>IF(A977=0,0,VLOOKUP(A977,[1]HPW!$A$18:$AH$10000,31,0))</f>
        <v>白色</v>
      </c>
      <c r="H977" s="58">
        <f>IF(A977=0,0,VLOOKUP(A977,[1]HPW!$A$18:$AF$10000,6,0))</f>
        <v>40</v>
      </c>
      <c r="I977" s="58">
        <v>9</v>
      </c>
      <c r="J977" s="58">
        <v>25.197</v>
      </c>
      <c r="K977" s="65">
        <f t="shared" si="38"/>
        <v>2.79966666666667</v>
      </c>
      <c r="L977" s="65"/>
      <c r="M977" s="65"/>
      <c r="N977" s="65"/>
      <c r="O977" s="65"/>
      <c r="P977" s="65"/>
      <c r="Q977" s="65"/>
      <c r="R977" s="65"/>
      <c r="S977" s="71" t="s">
        <v>1045</v>
      </c>
      <c r="T977" s="31" t="s">
        <v>816</v>
      </c>
      <c r="U977" s="73">
        <v>0.01</v>
      </c>
    </row>
    <row r="978" customHeight="1" spans="1:21">
      <c r="A978" s="53" t="s">
        <v>1083</v>
      </c>
      <c r="B978" s="54">
        <f>IF(A978=0,0,VLOOKUP(A978,[1]HPW!$A$5:$U$10000,21,0))</f>
        <v>40</v>
      </c>
      <c r="C978" s="51">
        <v>102</v>
      </c>
      <c r="D978" s="55" t="s">
        <v>117</v>
      </c>
      <c r="E978" s="56" t="str">
        <f>IF(A978=0,0,VLOOKUP(A978,[1]HPW!$A$18:$AH$10000,28,0))</f>
        <v>FNA20WHA05</v>
      </c>
      <c r="F978" s="57">
        <f>VLOOKUP(A978,[1]HPW!$A$18:$AF$10000,30,0)</f>
        <v>1.53</v>
      </c>
      <c r="G978" s="58" t="str">
        <f>IF(A978=0,0,VLOOKUP(A978,[1]HPW!$A$18:$AH$10000,31,0))</f>
        <v>白色</v>
      </c>
      <c r="H978" s="58">
        <f>IF(A978=0,0,VLOOKUP(A978,[1]HPW!$A$18:$AF$10000,6,0))</f>
        <v>40</v>
      </c>
      <c r="I978" s="58">
        <v>4</v>
      </c>
      <c r="J978" s="58">
        <v>13.237</v>
      </c>
      <c r="K978" s="65">
        <f t="shared" si="38"/>
        <v>3.30925</v>
      </c>
      <c r="L978" s="65"/>
      <c r="M978" s="65"/>
      <c r="N978" s="65"/>
      <c r="O978" s="65"/>
      <c r="P978" s="65"/>
      <c r="Q978" s="65"/>
      <c r="R978" s="65"/>
      <c r="S978" s="71" t="s">
        <v>70</v>
      </c>
      <c r="T978" s="31" t="s">
        <v>816</v>
      </c>
      <c r="U978" s="73">
        <v>0.01</v>
      </c>
    </row>
    <row r="979" customHeight="1" spans="1:21">
      <c r="A979" s="53" t="s">
        <v>1084</v>
      </c>
      <c r="B979" s="54">
        <f>IF(A979=0,0,VLOOKUP(A979,[1]HPW!$A$5:$U$10000,21,0))</f>
        <v>40</v>
      </c>
      <c r="C979" s="51">
        <v>102</v>
      </c>
      <c r="D979" s="55" t="s">
        <v>117</v>
      </c>
      <c r="E979" s="56" t="str">
        <f>IF(A979=0,0,VLOOKUP(A979,[1]HPW!$A$18:$AH$10000,28,0))</f>
        <v>FNA20WHA05</v>
      </c>
      <c r="F979" s="57">
        <f>VLOOKUP(A979,[1]HPW!$A$18:$AF$10000,30,0)</f>
        <v>1.53</v>
      </c>
      <c r="G979" s="58" t="str">
        <f>IF(A979=0,0,VLOOKUP(A979,[1]HPW!$A$18:$AH$10000,31,0))</f>
        <v>白色</v>
      </c>
      <c r="H979" s="58">
        <f>IF(A979=0,0,VLOOKUP(A979,[1]HPW!$A$18:$AF$10000,6,0))</f>
        <v>40</v>
      </c>
      <c r="I979" s="58">
        <v>6</v>
      </c>
      <c r="J979" s="58">
        <v>22.795</v>
      </c>
      <c r="K979" s="65">
        <f t="shared" si="38"/>
        <v>3.79916666666667</v>
      </c>
      <c r="L979" s="65"/>
      <c r="M979" s="65"/>
      <c r="N979" s="65"/>
      <c r="O979" s="65"/>
      <c r="P979" s="65"/>
      <c r="Q979" s="65"/>
      <c r="R979" s="65"/>
      <c r="S979" s="72" t="s">
        <v>70</v>
      </c>
      <c r="T979" s="31" t="s">
        <v>816</v>
      </c>
      <c r="U979" s="73">
        <v>0.01</v>
      </c>
    </row>
    <row r="980" customHeight="1" spans="1:21">
      <c r="A980" s="53" t="s">
        <v>1085</v>
      </c>
      <c r="B980" s="54">
        <f>IF(A980=0,0,VLOOKUP(A980,[1]HPW!$A$5:$U$10000,21,0))</f>
        <v>25</v>
      </c>
      <c r="C980" s="51">
        <v>82</v>
      </c>
      <c r="D980" s="55" t="s">
        <v>117</v>
      </c>
      <c r="E980" s="56" t="str">
        <f>IF(A980=0,0,VLOOKUP(A980,[1]HPW!$A$18:$AH$10000,28,0))</f>
        <v>FNA20WHA05</v>
      </c>
      <c r="F980" s="57">
        <f>VLOOKUP(A980,[1]HPW!$A$18:$AF$10000,30,0)</f>
        <v>1.53</v>
      </c>
      <c r="G980" s="58" t="str">
        <f>IF(A980=0,0,VLOOKUP(A980,[1]HPW!$A$18:$AH$10000,31,0))</f>
        <v>白色</v>
      </c>
      <c r="H980" s="58">
        <f>IF(A980=0,0,VLOOKUP(A980,[1]HPW!$A$18:$AF$10000,6,0))</f>
        <v>25</v>
      </c>
      <c r="I980" s="58">
        <v>6</v>
      </c>
      <c r="J980" s="58">
        <v>12.301</v>
      </c>
      <c r="K980" s="65">
        <f t="shared" si="38"/>
        <v>2.05016666666667</v>
      </c>
      <c r="L980" s="65"/>
      <c r="M980" s="65"/>
      <c r="N980" s="65"/>
      <c r="O980" s="65"/>
      <c r="P980" s="65"/>
      <c r="Q980" s="65"/>
      <c r="R980" s="65"/>
      <c r="S980" s="71" t="s">
        <v>1045</v>
      </c>
      <c r="T980" s="31" t="s">
        <v>816</v>
      </c>
      <c r="U980" s="73">
        <v>0.01</v>
      </c>
    </row>
    <row r="981" customHeight="1" spans="1:21">
      <c r="A981" s="53" t="s">
        <v>1086</v>
      </c>
      <c r="B981" s="54">
        <f>IF(A981=0,0,VLOOKUP(A981,[1]HPW!$A$5:$U$10000,21,0))</f>
        <v>25</v>
      </c>
      <c r="C981" s="51">
        <v>82</v>
      </c>
      <c r="D981" s="55" t="s">
        <v>117</v>
      </c>
      <c r="E981" s="56" t="str">
        <f>IF(A981=0,0,VLOOKUP(A981,[1]HPW!$A$18:$AH$10000,28,0))</f>
        <v>FNA20WHA05</v>
      </c>
      <c r="F981" s="57">
        <f>VLOOKUP(A981,[1]HPW!$A$18:$AF$10000,30,0)</f>
        <v>1.53</v>
      </c>
      <c r="G981" s="58" t="str">
        <f>IF(A981=0,0,VLOOKUP(A981,[1]HPW!$A$18:$AH$10000,31,0))</f>
        <v>白色</v>
      </c>
      <c r="H981" s="58">
        <f>IF(A981=0,0,VLOOKUP(A981,[1]HPW!$A$18:$AF$10000,6,0))</f>
        <v>25</v>
      </c>
      <c r="I981" s="58">
        <v>12</v>
      </c>
      <c r="J981" s="58">
        <v>26.194</v>
      </c>
      <c r="K981" s="65">
        <f t="shared" si="38"/>
        <v>2.18283333333333</v>
      </c>
      <c r="L981" s="65"/>
      <c r="M981" s="65"/>
      <c r="N981" s="65"/>
      <c r="O981" s="65"/>
      <c r="P981" s="65"/>
      <c r="Q981" s="65"/>
      <c r="R981" s="65"/>
      <c r="S981" s="71" t="s">
        <v>1045</v>
      </c>
      <c r="T981" s="31" t="s">
        <v>816</v>
      </c>
      <c r="U981" s="73">
        <v>0.01</v>
      </c>
    </row>
    <row r="982" customHeight="1" spans="1:21">
      <c r="A982" s="53" t="s">
        <v>1087</v>
      </c>
      <c r="B982" s="54">
        <f>IF(A982=0,0,VLOOKUP(A982,[1]HPW!$A$5:$U$10000,21,0))</f>
        <v>25</v>
      </c>
      <c r="C982" s="51">
        <v>82</v>
      </c>
      <c r="D982" s="55" t="s">
        <v>117</v>
      </c>
      <c r="E982" s="56" t="str">
        <f>IF(A982=0,0,VLOOKUP(A982,[1]HPW!$A$18:$AH$10000,28,0))</f>
        <v>FNA20WHA05</v>
      </c>
      <c r="F982" s="57">
        <f>VLOOKUP(A982,[1]HPW!$A$18:$AF$10000,30,0)</f>
        <v>1.53</v>
      </c>
      <c r="G982" s="58" t="str">
        <f>IF(A982=0,0,VLOOKUP(A982,[1]HPW!$A$18:$AH$10000,31,0))</f>
        <v>白色</v>
      </c>
      <c r="H982" s="58">
        <f>IF(A982=0,0,VLOOKUP(A982,[1]HPW!$A$18:$AF$10000,6,0))</f>
        <v>25</v>
      </c>
      <c r="I982" s="58">
        <v>11</v>
      </c>
      <c r="J982" s="58">
        <v>25.802</v>
      </c>
      <c r="K982" s="65">
        <f t="shared" si="38"/>
        <v>2.34563636363636</v>
      </c>
      <c r="L982" s="65"/>
      <c r="M982" s="65"/>
      <c r="N982" s="65"/>
      <c r="O982" s="65"/>
      <c r="P982" s="65"/>
      <c r="Q982" s="65"/>
      <c r="R982" s="65"/>
      <c r="S982" s="71" t="s">
        <v>1045</v>
      </c>
      <c r="T982" s="31" t="s">
        <v>816</v>
      </c>
      <c r="U982" s="73">
        <v>0.01</v>
      </c>
    </row>
    <row r="983" customHeight="1" spans="1:21">
      <c r="A983" s="53" t="s">
        <v>1088</v>
      </c>
      <c r="B983" s="54">
        <f>IF(A983=0,0,VLOOKUP(A983,[1]HPW!$A$5:$U$10000,21,0))</f>
        <v>25</v>
      </c>
      <c r="C983" s="51">
        <v>92</v>
      </c>
      <c r="D983" s="55" t="s">
        <v>117</v>
      </c>
      <c r="E983" s="56" t="str">
        <f>IF(A983=0,0,VLOOKUP(A983,[1]HPW!$A$18:$AH$10000,28,0))</f>
        <v>FNA20WHA05</v>
      </c>
      <c r="F983" s="57">
        <f>VLOOKUP(A983,[1]HPW!$A$18:$AF$10000,30,0)</f>
        <v>1.53</v>
      </c>
      <c r="G983" s="58" t="str">
        <f>IF(A983=0,0,VLOOKUP(A983,[1]HPW!$A$18:$AH$10000,31,0))</f>
        <v>白色</v>
      </c>
      <c r="H983" s="58">
        <f>IF(A983=0,0,VLOOKUP(A983,[1]HPW!$A$18:$AF$10000,6,0))</f>
        <v>25</v>
      </c>
      <c r="I983" s="58">
        <v>10</v>
      </c>
      <c r="J983" s="58">
        <v>24.983</v>
      </c>
      <c r="K983" s="65">
        <f t="shared" si="38"/>
        <v>2.4983</v>
      </c>
      <c r="L983" s="65"/>
      <c r="M983" s="65"/>
      <c r="N983" s="65"/>
      <c r="O983" s="65"/>
      <c r="P983" s="65"/>
      <c r="Q983" s="65"/>
      <c r="R983" s="65"/>
      <c r="S983" s="71" t="s">
        <v>1045</v>
      </c>
      <c r="T983" s="31" t="s">
        <v>816</v>
      </c>
      <c r="U983" s="73">
        <v>0.01</v>
      </c>
    </row>
    <row r="984" customHeight="1" spans="1:21">
      <c r="A984" s="53" t="s">
        <v>1089</v>
      </c>
      <c r="B984" s="54">
        <f>IF(A984=0,0,VLOOKUP(A984,[1]HPW!$A$5:$U$10000,21,0))</f>
        <v>25</v>
      </c>
      <c r="C984" s="51">
        <v>92</v>
      </c>
      <c r="D984" s="55" t="s">
        <v>117</v>
      </c>
      <c r="E984" s="56" t="str">
        <f>IF(A984=0,0,VLOOKUP(A984,[1]HPW!$A$18:$AH$10000,28,0))</f>
        <v>FNA20WHA05</v>
      </c>
      <c r="F984" s="57">
        <f>VLOOKUP(A984,[1]HPW!$A$18:$AF$10000,30,0)</f>
        <v>1.53</v>
      </c>
      <c r="G984" s="58" t="str">
        <f>IF(A984=0,0,VLOOKUP(A984,[1]HPW!$A$18:$AH$10000,31,0))</f>
        <v>白色</v>
      </c>
      <c r="H984" s="58">
        <f>IF(A984=0,0,VLOOKUP(A984,[1]HPW!$A$18:$AF$10000,6,0))</f>
        <v>25</v>
      </c>
      <c r="I984" s="58">
        <v>10</v>
      </c>
      <c r="J984" s="58">
        <v>26.466</v>
      </c>
      <c r="K984" s="65">
        <f t="shared" si="38"/>
        <v>2.6466</v>
      </c>
      <c r="L984" s="65"/>
      <c r="M984" s="65"/>
      <c r="N984" s="65"/>
      <c r="O984" s="65"/>
      <c r="P984" s="65"/>
      <c r="Q984" s="65"/>
      <c r="R984" s="65"/>
      <c r="S984" s="71" t="s">
        <v>1045</v>
      </c>
      <c r="T984" s="31" t="s">
        <v>816</v>
      </c>
      <c r="U984" s="73">
        <v>0.01</v>
      </c>
    </row>
    <row r="985" customHeight="1" spans="1:21">
      <c r="A985" s="53" t="s">
        <v>1090</v>
      </c>
      <c r="B985" s="54">
        <f>IF(A985=0,0,VLOOKUP(A985,[1]HPW!$A$5:$U$10000,21,0))</f>
        <v>25</v>
      </c>
      <c r="C985" s="51">
        <v>92</v>
      </c>
      <c r="D985" s="55" t="s">
        <v>117</v>
      </c>
      <c r="E985" s="56" t="str">
        <f>IF(A985=0,0,VLOOKUP(A985,[1]HPW!$A$18:$AH$10000,28,0))</f>
        <v>FNA20WHA05</v>
      </c>
      <c r="F985" s="57">
        <f>VLOOKUP(A985,[1]HPW!$A$18:$AF$10000,30,0)</f>
        <v>1.53</v>
      </c>
      <c r="G985" s="58" t="str">
        <f>IF(A985=0,0,VLOOKUP(A985,[1]HPW!$A$18:$AH$10000,31,0))</f>
        <v>白色</v>
      </c>
      <c r="H985" s="58">
        <f>IF(A985=0,0,VLOOKUP(A985,[1]HPW!$A$18:$AF$10000,6,0))</f>
        <v>25</v>
      </c>
      <c r="I985" s="58">
        <v>9</v>
      </c>
      <c r="J985" s="58">
        <v>25.197</v>
      </c>
      <c r="K985" s="65">
        <f t="shared" si="38"/>
        <v>2.79966666666667</v>
      </c>
      <c r="L985" s="65"/>
      <c r="M985" s="65"/>
      <c r="N985" s="65"/>
      <c r="O985" s="65"/>
      <c r="P985" s="65"/>
      <c r="Q985" s="65"/>
      <c r="R985" s="65"/>
      <c r="S985" s="71" t="s">
        <v>1045</v>
      </c>
      <c r="T985" s="31" t="s">
        <v>816</v>
      </c>
      <c r="U985" s="73">
        <v>0.01</v>
      </c>
    </row>
    <row r="986" customHeight="1" spans="1:21">
      <c r="A986" s="53" t="s">
        <v>1091</v>
      </c>
      <c r="B986" s="54">
        <f>IF(A986=0,0,VLOOKUP(A986,[1]HPW!$A$5:$U$10000,21,0))</f>
        <v>25</v>
      </c>
      <c r="C986" s="51">
        <v>102</v>
      </c>
      <c r="D986" s="55" t="s">
        <v>117</v>
      </c>
      <c r="E986" s="56" t="str">
        <f>IF(A986=0,0,VLOOKUP(A986,[1]HPW!$A$18:$AH$10000,28,0))</f>
        <v>FNA20WHA05</v>
      </c>
      <c r="F986" s="57">
        <f>VLOOKUP(A986,[1]HPW!$A$18:$AF$10000,30,0)</f>
        <v>1.53</v>
      </c>
      <c r="G986" s="58" t="str">
        <f>IF(A986=0,0,VLOOKUP(A986,[1]HPW!$A$18:$AH$10000,31,0))</f>
        <v>白色</v>
      </c>
      <c r="H986" s="58">
        <f>IF(A986=0,0,VLOOKUP(A986,[1]HPW!$A$18:$AF$10000,6,0))</f>
        <v>25</v>
      </c>
      <c r="I986" s="58">
        <v>4</v>
      </c>
      <c r="J986" s="58">
        <v>13.237</v>
      </c>
      <c r="K986" s="65">
        <f t="shared" si="38"/>
        <v>3.30925</v>
      </c>
      <c r="L986" s="65"/>
      <c r="M986" s="65"/>
      <c r="N986" s="65"/>
      <c r="O986" s="65"/>
      <c r="P986" s="65"/>
      <c r="Q986" s="65"/>
      <c r="R986" s="65"/>
      <c r="S986" s="71" t="s">
        <v>70</v>
      </c>
      <c r="T986" s="31" t="s">
        <v>816</v>
      </c>
      <c r="U986" s="73">
        <v>0.01</v>
      </c>
    </row>
    <row r="987" customHeight="1" spans="1:21">
      <c r="A987" s="53" t="s">
        <v>1092</v>
      </c>
      <c r="B987" s="54">
        <f>IF(A987=0,0,VLOOKUP(A987,[1]HPW!$A$5:$U$10000,21,0))</f>
        <v>25</v>
      </c>
      <c r="C987" s="51">
        <v>102</v>
      </c>
      <c r="D987" s="55" t="s">
        <v>117</v>
      </c>
      <c r="E987" s="56" t="str">
        <f>IF(A987=0,0,VLOOKUP(A987,[1]HPW!$A$18:$AH$10000,28,0))</f>
        <v>FNA20WHA05</v>
      </c>
      <c r="F987" s="57">
        <f>VLOOKUP(A987,[1]HPW!$A$18:$AF$10000,30,0)</f>
        <v>1.53</v>
      </c>
      <c r="G987" s="58" t="str">
        <f>IF(A987=0,0,VLOOKUP(A987,[1]HPW!$A$18:$AH$10000,31,0))</f>
        <v>白色</v>
      </c>
      <c r="H987" s="58">
        <f>IF(A987=0,0,VLOOKUP(A987,[1]HPW!$A$18:$AF$10000,6,0))</f>
        <v>25</v>
      </c>
      <c r="I987" s="58">
        <v>6</v>
      </c>
      <c r="J987" s="58">
        <v>22.795</v>
      </c>
      <c r="K987" s="65">
        <f t="shared" si="38"/>
        <v>3.79916666666667</v>
      </c>
      <c r="L987" s="65"/>
      <c r="M987" s="65"/>
      <c r="N987" s="65"/>
      <c r="O987" s="65"/>
      <c r="P987" s="65"/>
      <c r="Q987" s="65"/>
      <c r="R987" s="65"/>
      <c r="S987" s="72" t="s">
        <v>70</v>
      </c>
      <c r="T987" s="31" t="s">
        <v>816</v>
      </c>
      <c r="U987" s="73">
        <v>0.01</v>
      </c>
    </row>
    <row r="988" customHeight="1" spans="1:21">
      <c r="A988" s="53" t="s">
        <v>1093</v>
      </c>
      <c r="B988" s="54" t="e">
        <f>IF(A988=0,0,VLOOKUP(A988,[1]HPW!$A$5:$U$10000,21,0))</f>
        <v>#N/A</v>
      </c>
      <c r="C988" s="51">
        <v>82</v>
      </c>
      <c r="D988" s="55" t="s">
        <v>117</v>
      </c>
      <c r="E988" s="56" t="e">
        <f>IF(A988=0,0,VLOOKUP(A988,[1]HPW!$A$18:$AH$10000,28,0))</f>
        <v>#N/A</v>
      </c>
      <c r="F988" s="57" t="e">
        <f>VLOOKUP(A988,[1]HPW!$A$18:$AF$10000,30,0)</f>
        <v>#N/A</v>
      </c>
      <c r="G988" s="58" t="e">
        <f>IF(A988=0,0,VLOOKUP(A988,[1]HPW!$A$18:$AH$10000,31,0))</f>
        <v>#N/A</v>
      </c>
      <c r="H988" s="58" t="e">
        <f>IF(A988=0,0,VLOOKUP(A988,[1]HPW!$A$18:$AF$10000,6,0))</f>
        <v>#N/A</v>
      </c>
      <c r="I988" s="58">
        <v>6</v>
      </c>
      <c r="J988" s="58">
        <v>12.323</v>
      </c>
      <c r="K988" s="65">
        <f t="shared" si="38"/>
        <v>2.05383333333333</v>
      </c>
      <c r="L988" s="65"/>
      <c r="M988" s="65"/>
      <c r="N988" s="65"/>
      <c r="O988" s="65"/>
      <c r="P988" s="65"/>
      <c r="Q988" s="65"/>
      <c r="R988" s="65"/>
      <c r="S988" s="71" t="s">
        <v>1018</v>
      </c>
      <c r="T988" s="31" t="s">
        <v>816</v>
      </c>
      <c r="U988" s="73">
        <v>0.01</v>
      </c>
    </row>
    <row r="989" customHeight="1" spans="1:21">
      <c r="A989" s="53" t="s">
        <v>1094</v>
      </c>
      <c r="B989" s="54" t="e">
        <f>IF(A989=0,0,VLOOKUP(A989,[1]HPW!$A$5:$U$10000,21,0))</f>
        <v>#N/A</v>
      </c>
      <c r="C989" s="51">
        <v>82</v>
      </c>
      <c r="D989" s="55" t="s">
        <v>117</v>
      </c>
      <c r="E989" s="56" t="e">
        <f>IF(A989=0,0,VLOOKUP(A989,[1]HPW!$A$18:$AH$10000,28,0))</f>
        <v>#N/A</v>
      </c>
      <c r="F989" s="57" t="e">
        <f>VLOOKUP(A989,[1]HPW!$A$18:$AF$10000,30,0)</f>
        <v>#N/A</v>
      </c>
      <c r="G989" s="58" t="e">
        <f>IF(A989=0,0,VLOOKUP(A989,[1]HPW!$A$18:$AH$10000,31,0))</f>
        <v>#N/A</v>
      </c>
      <c r="H989" s="58" t="e">
        <f>IF(A989=0,0,VLOOKUP(A989,[1]HPW!$A$18:$AF$10000,6,0))</f>
        <v>#N/A</v>
      </c>
      <c r="I989" s="58">
        <v>6</v>
      </c>
      <c r="J989" s="58">
        <v>13.478</v>
      </c>
      <c r="K989" s="65">
        <f t="shared" si="38"/>
        <v>2.24633333333333</v>
      </c>
      <c r="L989" s="65"/>
      <c r="M989" s="65"/>
      <c r="N989" s="65"/>
      <c r="O989" s="65"/>
      <c r="P989" s="65"/>
      <c r="Q989" s="65"/>
      <c r="R989" s="65"/>
      <c r="S989" s="71" t="s">
        <v>1018</v>
      </c>
      <c r="T989" s="31" t="s">
        <v>816</v>
      </c>
      <c r="U989" s="73">
        <v>0.01</v>
      </c>
    </row>
    <row r="990" customHeight="1" spans="1:21">
      <c r="A990" s="53" t="s">
        <v>1095</v>
      </c>
      <c r="B990" s="54" t="e">
        <f>IF(A990=0,0,VLOOKUP(A990,[1]HPW!$A$5:$U$10000,21,0))</f>
        <v>#N/A</v>
      </c>
      <c r="C990" s="51">
        <v>92</v>
      </c>
      <c r="D990" s="55" t="s">
        <v>117</v>
      </c>
      <c r="E990" s="56" t="e">
        <f>IF(A990=0,0,VLOOKUP(A990,[1]HPW!$A$18:$AH$10000,28,0))</f>
        <v>#N/A</v>
      </c>
      <c r="F990" s="57" t="e">
        <f>VLOOKUP(A990,[1]HPW!$A$18:$AF$10000,30,0)</f>
        <v>#N/A</v>
      </c>
      <c r="G990" s="58" t="e">
        <f>IF(A990=0,0,VLOOKUP(A990,[1]HPW!$A$18:$AH$10000,31,0))</f>
        <v>#N/A</v>
      </c>
      <c r="H990" s="58" t="e">
        <f>IF(A990=0,0,VLOOKUP(A990,[1]HPW!$A$18:$AF$10000,6,0))</f>
        <v>#N/A</v>
      </c>
      <c r="I990" s="58">
        <v>10</v>
      </c>
      <c r="J990" s="58">
        <v>24.018</v>
      </c>
      <c r="K990" s="65">
        <f t="shared" si="38"/>
        <v>2.4018</v>
      </c>
      <c r="L990" s="65"/>
      <c r="M990" s="65"/>
      <c r="N990" s="65"/>
      <c r="O990" s="65"/>
      <c r="P990" s="65"/>
      <c r="Q990" s="65"/>
      <c r="R990" s="65"/>
      <c r="S990" s="71" t="s">
        <v>1018</v>
      </c>
      <c r="T990" s="31" t="s">
        <v>816</v>
      </c>
      <c r="U990" s="73">
        <v>0.01</v>
      </c>
    </row>
    <row r="991" customHeight="1" spans="1:21">
      <c r="A991" s="53" t="s">
        <v>1096</v>
      </c>
      <c r="B991" s="54" t="e">
        <f>IF(A991=0,0,VLOOKUP(A991,[1]HPW!$A$5:$U$10000,21,0))</f>
        <v>#N/A</v>
      </c>
      <c r="C991" s="51">
        <v>92</v>
      </c>
      <c r="D991" s="55" t="s">
        <v>117</v>
      </c>
      <c r="E991" s="56" t="e">
        <f>IF(A991=0,0,VLOOKUP(A991,[1]HPW!$A$18:$AH$10000,28,0))</f>
        <v>#N/A</v>
      </c>
      <c r="F991" s="57" t="e">
        <f>VLOOKUP(A991,[1]HPW!$A$18:$AF$10000,30,0)</f>
        <v>#N/A</v>
      </c>
      <c r="G991" s="58" t="e">
        <f>IF(A991=0,0,VLOOKUP(A991,[1]HPW!$A$18:$AH$10000,31,0))</f>
        <v>#N/A</v>
      </c>
      <c r="H991" s="58" t="e">
        <f>IF(A991=0,0,VLOOKUP(A991,[1]HPW!$A$18:$AF$10000,6,0))</f>
        <v>#N/A</v>
      </c>
      <c r="I991" s="58">
        <v>10</v>
      </c>
      <c r="J991" s="58">
        <v>25.67</v>
      </c>
      <c r="K991" s="65">
        <f t="shared" si="38"/>
        <v>2.567</v>
      </c>
      <c r="L991" s="65"/>
      <c r="M991" s="65"/>
      <c r="N991" s="65"/>
      <c r="O991" s="65"/>
      <c r="P991" s="65"/>
      <c r="Q991" s="65"/>
      <c r="R991" s="65"/>
      <c r="S991" s="71" t="s">
        <v>1018</v>
      </c>
      <c r="T991" s="31" t="s">
        <v>816</v>
      </c>
      <c r="U991" s="73">
        <v>0.01</v>
      </c>
    </row>
    <row r="992" customHeight="1" spans="1:21">
      <c r="A992" s="53" t="s">
        <v>1097</v>
      </c>
      <c r="B992" s="54" t="e">
        <f>IF(A992=0,0,VLOOKUP(A992,[1]HPW!$A$5:$U$10000,21,0))</f>
        <v>#N/A</v>
      </c>
      <c r="C992" s="51">
        <v>92</v>
      </c>
      <c r="D992" s="55" t="s">
        <v>117</v>
      </c>
      <c r="E992" s="56" t="e">
        <f>IF(A992=0,0,VLOOKUP(A992,[1]HPW!$A$18:$AH$10000,28,0))</f>
        <v>#N/A</v>
      </c>
      <c r="F992" s="57" t="e">
        <f>VLOOKUP(A992,[1]HPW!$A$18:$AF$10000,30,0)</f>
        <v>#N/A</v>
      </c>
      <c r="G992" s="58" t="e">
        <f>IF(A992=0,0,VLOOKUP(A992,[1]HPW!$A$18:$AH$10000,31,0))</f>
        <v>#N/A</v>
      </c>
      <c r="H992" s="58" t="e">
        <f>IF(A992=0,0,VLOOKUP(A992,[1]HPW!$A$18:$AF$10000,6,0))</f>
        <v>#N/A</v>
      </c>
      <c r="I992" s="58">
        <v>9</v>
      </c>
      <c r="J992" s="58">
        <v>24.507</v>
      </c>
      <c r="K992" s="65">
        <f t="shared" ref="K992:K1023" si="39">J992/I992</f>
        <v>2.723</v>
      </c>
      <c r="L992" s="65"/>
      <c r="M992" s="65"/>
      <c r="N992" s="65"/>
      <c r="O992" s="65"/>
      <c r="P992" s="65"/>
      <c r="Q992" s="65"/>
      <c r="R992" s="65"/>
      <c r="S992" s="71" t="s">
        <v>1018</v>
      </c>
      <c r="T992" s="31" t="s">
        <v>816</v>
      </c>
      <c r="U992" s="73">
        <v>0.01</v>
      </c>
    </row>
    <row r="993" customHeight="1" spans="1:21">
      <c r="A993" s="53" t="s">
        <v>1098</v>
      </c>
      <c r="B993" s="54" t="e">
        <f>IF(A993=0,0,VLOOKUP(A993,[1]HPW!$A$5:$U$10000,21,0))</f>
        <v>#N/A</v>
      </c>
      <c r="C993" s="51">
        <v>92</v>
      </c>
      <c r="D993" s="55" t="s">
        <v>117</v>
      </c>
      <c r="E993" s="56" t="e">
        <f>IF(A993=0,0,VLOOKUP(A993,[1]HPW!$A$18:$AH$10000,28,0))</f>
        <v>#N/A</v>
      </c>
      <c r="F993" s="57" t="e">
        <f>VLOOKUP(A993,[1]HPW!$A$18:$AF$10000,30,0)</f>
        <v>#N/A</v>
      </c>
      <c r="G993" s="58" t="e">
        <f>IF(A993=0,0,VLOOKUP(A993,[1]HPW!$A$18:$AH$10000,31,0))</f>
        <v>#N/A</v>
      </c>
      <c r="H993" s="58" t="e">
        <f>IF(A993=0,0,VLOOKUP(A993,[1]HPW!$A$18:$AF$10000,6,0))</f>
        <v>#N/A</v>
      </c>
      <c r="I993" s="58">
        <v>8</v>
      </c>
      <c r="J993" s="58">
        <v>22.964</v>
      </c>
      <c r="K993" s="65">
        <f t="shared" si="39"/>
        <v>2.8705</v>
      </c>
      <c r="L993" s="65"/>
      <c r="M993" s="65"/>
      <c r="N993" s="65"/>
      <c r="O993" s="65"/>
      <c r="P993" s="65"/>
      <c r="Q993" s="65"/>
      <c r="R993" s="65"/>
      <c r="S993" s="71" t="s">
        <v>1018</v>
      </c>
      <c r="T993" s="31" t="s">
        <v>816</v>
      </c>
      <c r="U993" s="73">
        <v>0.01</v>
      </c>
    </row>
    <row r="994" customHeight="1" spans="1:21">
      <c r="A994" s="53" t="s">
        <v>1099</v>
      </c>
      <c r="B994" s="54" t="e">
        <f>IF(A994=0,0,VLOOKUP(A994,[1]HPW!$A$5:$U$10000,21,0))</f>
        <v>#N/A</v>
      </c>
      <c r="C994" s="51">
        <v>102</v>
      </c>
      <c r="D994" s="55" t="s">
        <v>117</v>
      </c>
      <c r="E994" s="56" t="e">
        <f>IF(A994=0,0,VLOOKUP(A994,[1]HPW!$A$18:$AH$10000,28,0))</f>
        <v>#N/A</v>
      </c>
      <c r="F994" s="57" t="e">
        <f>VLOOKUP(A994,[1]HPW!$A$18:$AF$10000,30,0)</f>
        <v>#N/A</v>
      </c>
      <c r="G994" s="58" t="e">
        <f>IF(A994=0,0,VLOOKUP(A994,[1]HPW!$A$18:$AH$10000,31,0))</f>
        <v>#N/A</v>
      </c>
      <c r="H994" s="58" t="e">
        <f>IF(A994=0,0,VLOOKUP(A994,[1]HPW!$A$18:$AF$10000,6,0))</f>
        <v>#N/A</v>
      </c>
      <c r="I994" s="58">
        <v>4</v>
      </c>
      <c r="J994" s="58">
        <v>13.335</v>
      </c>
      <c r="K994" s="65">
        <f t="shared" si="39"/>
        <v>3.33375</v>
      </c>
      <c r="L994" s="65"/>
      <c r="M994" s="65"/>
      <c r="N994" s="65"/>
      <c r="O994" s="65"/>
      <c r="P994" s="65"/>
      <c r="Q994" s="65"/>
      <c r="R994" s="65"/>
      <c r="S994" s="71" t="s">
        <v>70</v>
      </c>
      <c r="T994" s="31" t="s">
        <v>816</v>
      </c>
      <c r="U994" s="73">
        <v>0.01</v>
      </c>
    </row>
    <row r="995" customHeight="1" spans="1:21">
      <c r="A995" s="53" t="s">
        <v>1100</v>
      </c>
      <c r="B995" s="54" t="e">
        <f>IF(A995=0,0,VLOOKUP(A995,[1]HPW!$A$5:$U$10000,21,0))</f>
        <v>#N/A</v>
      </c>
      <c r="C995" s="51">
        <v>102</v>
      </c>
      <c r="D995" s="55" t="s">
        <v>117</v>
      </c>
      <c r="E995" s="56" t="e">
        <f>IF(A995=0,0,VLOOKUP(A995,[1]HPW!$A$18:$AH$10000,28,0))</f>
        <v>#N/A</v>
      </c>
      <c r="F995" s="57" t="e">
        <f>VLOOKUP(A995,[1]HPW!$A$18:$AF$10000,30,0)</f>
        <v>#N/A</v>
      </c>
      <c r="G995" s="58" t="e">
        <f>IF(A995=0,0,VLOOKUP(A995,[1]HPW!$A$18:$AH$10000,31,0))</f>
        <v>#N/A</v>
      </c>
      <c r="H995" s="58" t="e">
        <f>IF(A995=0,0,VLOOKUP(A995,[1]HPW!$A$18:$AF$10000,6,0))</f>
        <v>#N/A</v>
      </c>
      <c r="I995" s="58">
        <v>4</v>
      </c>
      <c r="J995" s="58">
        <v>15.339</v>
      </c>
      <c r="K995" s="65">
        <f t="shared" si="39"/>
        <v>3.83475</v>
      </c>
      <c r="L995" s="65"/>
      <c r="M995" s="65"/>
      <c r="N995" s="65"/>
      <c r="O995" s="65"/>
      <c r="P995" s="65"/>
      <c r="Q995" s="65"/>
      <c r="R995" s="65"/>
      <c r="S995" s="72" t="s">
        <v>70</v>
      </c>
      <c r="T995" s="31" t="s">
        <v>816</v>
      </c>
      <c r="U995" s="73">
        <v>0.01</v>
      </c>
    </row>
    <row r="996" customHeight="1" spans="1:21">
      <c r="A996" s="53" t="s">
        <v>1101</v>
      </c>
      <c r="B996" s="54">
        <f>IF(A996=0,0,VLOOKUP(A996,[1]HPW!$A$5:$U$10000,21,0))</f>
        <v>25</v>
      </c>
      <c r="C996" s="51">
        <v>82</v>
      </c>
      <c r="D996" s="55" t="s">
        <v>117</v>
      </c>
      <c r="E996" s="56" t="str">
        <f>IF(A996=0,0,VLOOKUP(A996,[1]HPW!$A$18:$AH$10000,28,0))</f>
        <v>FNA20WHA05</v>
      </c>
      <c r="F996" s="57">
        <f>VLOOKUP(A996,[1]HPW!$A$18:$AF$10000,30,0)</f>
        <v>1.53</v>
      </c>
      <c r="G996" s="58" t="str">
        <f>IF(A996=0,0,VLOOKUP(A996,[1]HPW!$A$18:$AH$10000,31,0))</f>
        <v>白色</v>
      </c>
      <c r="H996" s="58">
        <f>IF(A996=0,0,VLOOKUP(A996,[1]HPW!$A$18:$AF$10000,6,0))</f>
        <v>25</v>
      </c>
      <c r="I996" s="58">
        <v>6</v>
      </c>
      <c r="J996" s="58">
        <v>14.16</v>
      </c>
      <c r="K996" s="65">
        <f t="shared" si="39"/>
        <v>2.36</v>
      </c>
      <c r="L996" s="65"/>
      <c r="M996" s="65"/>
      <c r="N996" s="65"/>
      <c r="O996" s="65"/>
      <c r="P996" s="65"/>
      <c r="Q996" s="65"/>
      <c r="R996" s="65"/>
      <c r="S996" s="93" t="s">
        <v>876</v>
      </c>
      <c r="T996" s="31" t="s">
        <v>816</v>
      </c>
      <c r="U996" s="73">
        <v>0.01</v>
      </c>
    </row>
    <row r="997" customHeight="1" spans="1:21">
      <c r="A997" s="53" t="s">
        <v>1102</v>
      </c>
      <c r="B997" s="54">
        <f>IF(A997=0,0,VLOOKUP(A997,[1]HPW!$A$5:$U$10000,21,0))</f>
        <v>25</v>
      </c>
      <c r="C997" s="51">
        <v>82</v>
      </c>
      <c r="D997" s="55" t="s">
        <v>117</v>
      </c>
      <c r="E997" s="56" t="str">
        <f>IF(A997=0,0,VLOOKUP(A997,[1]HPW!$A$18:$AH$10000,28,0))</f>
        <v>FNA20WHA05</v>
      </c>
      <c r="F997" s="57">
        <f>VLOOKUP(A997,[1]HPW!$A$18:$AF$10000,30,0)</f>
        <v>1.53</v>
      </c>
      <c r="G997" s="58" t="str">
        <f>IF(A997=0,0,VLOOKUP(A997,[1]HPW!$A$18:$AH$10000,31,0))</f>
        <v>白色</v>
      </c>
      <c r="H997" s="58">
        <f>IF(A997=0,0,VLOOKUP(A997,[1]HPW!$A$18:$AF$10000,6,0))</f>
        <v>25</v>
      </c>
      <c r="I997" s="58">
        <v>6</v>
      </c>
      <c r="J997" s="58">
        <v>15.368</v>
      </c>
      <c r="K997" s="65">
        <f t="shared" si="39"/>
        <v>2.56133333333333</v>
      </c>
      <c r="L997" s="65"/>
      <c r="M997" s="65"/>
      <c r="N997" s="65"/>
      <c r="O997" s="65"/>
      <c r="P997" s="65"/>
      <c r="Q997" s="65"/>
      <c r="R997" s="65"/>
      <c r="S997" s="93" t="s">
        <v>876</v>
      </c>
      <c r="T997" s="31" t="s">
        <v>816</v>
      </c>
      <c r="U997" s="73">
        <v>0.01</v>
      </c>
    </row>
    <row r="998" customHeight="1" spans="1:21">
      <c r="A998" s="53" t="s">
        <v>1103</v>
      </c>
      <c r="B998" s="54">
        <f>IF(A998=0,0,VLOOKUP(A998,[1]HPW!$A$5:$U$10000,21,0))</f>
        <v>25</v>
      </c>
      <c r="C998" s="51">
        <v>82</v>
      </c>
      <c r="D998" s="55" t="s">
        <v>117</v>
      </c>
      <c r="E998" s="56" t="str">
        <f>IF(A998=0,0,VLOOKUP(A998,[1]HPW!$A$18:$AH$10000,28,0))</f>
        <v>FNA20WHA05</v>
      </c>
      <c r="F998" s="57">
        <f>VLOOKUP(A998,[1]HPW!$A$18:$AF$10000,30,0)</f>
        <v>1.53</v>
      </c>
      <c r="G998" s="58" t="str">
        <f>IF(A998=0,0,VLOOKUP(A998,[1]HPW!$A$18:$AH$10000,31,0))</f>
        <v>白色</v>
      </c>
      <c r="H998" s="58">
        <f>IF(A998=0,0,VLOOKUP(A998,[1]HPW!$A$18:$AF$10000,6,0))</f>
        <v>25</v>
      </c>
      <c r="I998" s="58">
        <v>10</v>
      </c>
      <c r="J998" s="58">
        <v>25.853</v>
      </c>
      <c r="K998" s="65">
        <f t="shared" si="39"/>
        <v>2.5853</v>
      </c>
      <c r="L998" s="65"/>
      <c r="M998" s="65"/>
      <c r="N998" s="65"/>
      <c r="O998" s="65"/>
      <c r="P998" s="65"/>
      <c r="Q998" s="65"/>
      <c r="R998" s="65"/>
      <c r="S998" s="93" t="s">
        <v>876</v>
      </c>
      <c r="T998" s="31" t="s">
        <v>816</v>
      </c>
      <c r="U998" s="73">
        <v>0.01</v>
      </c>
    </row>
    <row r="999" customHeight="1" spans="1:21">
      <c r="A999" s="53" t="s">
        <v>1104</v>
      </c>
      <c r="B999" s="54">
        <f>IF(A999=0,0,VLOOKUP(A999,[1]HPW!$A$5:$U$10000,21,0))</f>
        <v>25</v>
      </c>
      <c r="C999" s="51">
        <v>92</v>
      </c>
      <c r="D999" s="55" t="s">
        <v>117</v>
      </c>
      <c r="E999" s="56" t="str">
        <f>IF(A999=0,0,VLOOKUP(A999,[1]HPW!$A$18:$AH$10000,28,0))</f>
        <v>FNA20WHA05</v>
      </c>
      <c r="F999" s="57">
        <f>VLOOKUP(A999,[1]HPW!$A$18:$AF$10000,30,0)</f>
        <v>1.53</v>
      </c>
      <c r="G999" s="58" t="str">
        <f>IF(A999=0,0,VLOOKUP(A999,[1]HPW!$A$18:$AH$10000,31,0))</f>
        <v>白色</v>
      </c>
      <c r="H999" s="58">
        <f>IF(A999=0,0,VLOOKUP(A999,[1]HPW!$A$18:$AF$10000,6,0))</f>
        <v>25</v>
      </c>
      <c r="I999" s="58">
        <v>9</v>
      </c>
      <c r="J999" s="58">
        <v>25.479</v>
      </c>
      <c r="K999" s="65">
        <f t="shared" si="39"/>
        <v>2.831</v>
      </c>
      <c r="L999" s="65"/>
      <c r="M999" s="65"/>
      <c r="N999" s="65"/>
      <c r="O999" s="65"/>
      <c r="P999" s="65"/>
      <c r="Q999" s="65"/>
      <c r="R999" s="65"/>
      <c r="S999" s="93" t="s">
        <v>876</v>
      </c>
      <c r="T999" s="31" t="s">
        <v>816</v>
      </c>
      <c r="U999" s="73">
        <v>0.01</v>
      </c>
    </row>
    <row r="1000" customHeight="1" spans="1:21">
      <c r="A1000" s="53" t="s">
        <v>1105</v>
      </c>
      <c r="B1000" s="54">
        <f>IF(A1000=0,0,VLOOKUP(A1000,[1]HPW!$A$5:$U$10000,21,0))</f>
        <v>25</v>
      </c>
      <c r="C1000" s="51">
        <v>92</v>
      </c>
      <c r="D1000" s="55" t="s">
        <v>117</v>
      </c>
      <c r="E1000" s="56" t="str">
        <f>IF(A1000=0,0,VLOOKUP(A1000,[1]HPW!$A$18:$AH$10000,28,0))</f>
        <v>FNA20WHA05</v>
      </c>
      <c r="F1000" s="57">
        <f>VLOOKUP(A1000,[1]HPW!$A$18:$AF$10000,30,0)</f>
        <v>1.53</v>
      </c>
      <c r="G1000" s="58" t="str">
        <f>IF(A1000=0,0,VLOOKUP(A1000,[1]HPW!$A$18:$AH$10000,31,0))</f>
        <v>白色</v>
      </c>
      <c r="H1000" s="58">
        <f>IF(A1000=0,0,VLOOKUP(A1000,[1]HPW!$A$18:$AF$10000,6,0))</f>
        <v>25</v>
      </c>
      <c r="I1000" s="58">
        <v>8</v>
      </c>
      <c r="J1000" s="58">
        <v>23.94</v>
      </c>
      <c r="K1000" s="65">
        <f t="shared" si="39"/>
        <v>2.9925</v>
      </c>
      <c r="L1000" s="65"/>
      <c r="M1000" s="65"/>
      <c r="N1000" s="65"/>
      <c r="O1000" s="65"/>
      <c r="P1000" s="65"/>
      <c r="Q1000" s="65"/>
      <c r="R1000" s="65"/>
      <c r="S1000" s="93" t="s">
        <v>876</v>
      </c>
      <c r="T1000" s="31" t="s">
        <v>816</v>
      </c>
      <c r="U1000" s="73">
        <v>0.01</v>
      </c>
    </row>
    <row r="1001" customHeight="1" spans="1:21">
      <c r="A1001" s="53" t="s">
        <v>1106</v>
      </c>
      <c r="B1001" s="54">
        <f>IF(A1001=0,0,VLOOKUP(A1001,[1]HPW!$A$5:$U$10000,21,0))</f>
        <v>25</v>
      </c>
      <c r="C1001" s="51">
        <v>92</v>
      </c>
      <c r="D1001" s="55" t="s">
        <v>117</v>
      </c>
      <c r="E1001" s="56" t="str">
        <f>IF(A1001=0,0,VLOOKUP(A1001,[1]HPW!$A$18:$AH$10000,28,0))</f>
        <v>FNA20WHA05</v>
      </c>
      <c r="F1001" s="57">
        <f>VLOOKUP(A1001,[1]HPW!$A$18:$AF$10000,30,0)</f>
        <v>1.53</v>
      </c>
      <c r="G1001" s="58" t="str">
        <f>IF(A1001=0,0,VLOOKUP(A1001,[1]HPW!$A$18:$AH$10000,31,0))</f>
        <v>白色</v>
      </c>
      <c r="H1001" s="58">
        <f>IF(A1001=0,0,VLOOKUP(A1001,[1]HPW!$A$18:$AF$10000,6,0))</f>
        <v>25</v>
      </c>
      <c r="I1001" s="58">
        <v>8</v>
      </c>
      <c r="J1001" s="58">
        <v>25.054</v>
      </c>
      <c r="K1001" s="65">
        <f t="shared" si="39"/>
        <v>3.13175</v>
      </c>
      <c r="L1001" s="65"/>
      <c r="M1001" s="65"/>
      <c r="N1001" s="65"/>
      <c r="O1001" s="65"/>
      <c r="P1001" s="65"/>
      <c r="Q1001" s="65"/>
      <c r="R1001" s="65"/>
      <c r="S1001" s="93" t="s">
        <v>876</v>
      </c>
      <c r="T1001" s="31" t="s">
        <v>816</v>
      </c>
      <c r="U1001" s="73">
        <v>0.01</v>
      </c>
    </row>
    <row r="1002" customHeight="1" spans="1:21">
      <c r="A1002" s="53" t="s">
        <v>1107</v>
      </c>
      <c r="B1002" s="54">
        <f>IF(A1002=0,0,VLOOKUP(A1002,[1]HPW!$A$5:$U$10000,21,0))</f>
        <v>25</v>
      </c>
      <c r="C1002" s="51">
        <v>102</v>
      </c>
      <c r="D1002" s="55" t="s">
        <v>117</v>
      </c>
      <c r="E1002" s="56" t="str">
        <f>IF(A1002=0,0,VLOOKUP(A1002,[1]HPW!$A$18:$AH$10000,28,0))</f>
        <v>FNA20WHA05</v>
      </c>
      <c r="F1002" s="57">
        <f>VLOOKUP(A1002,[1]HPW!$A$18:$AF$10000,30,0)</f>
        <v>1.53</v>
      </c>
      <c r="G1002" s="58" t="str">
        <f>IF(A1002=0,0,VLOOKUP(A1002,[1]HPW!$A$18:$AH$10000,31,0))</f>
        <v>白色</v>
      </c>
      <c r="H1002" s="58">
        <f>IF(A1002=0,0,VLOOKUP(A1002,[1]HPW!$A$18:$AF$10000,6,0))</f>
        <v>25</v>
      </c>
      <c r="I1002" s="58">
        <v>6</v>
      </c>
      <c r="J1002" s="58">
        <v>20.537</v>
      </c>
      <c r="K1002" s="65">
        <f t="shared" si="39"/>
        <v>3.42283333333333</v>
      </c>
      <c r="L1002" s="65"/>
      <c r="M1002" s="65"/>
      <c r="N1002" s="65"/>
      <c r="O1002" s="65"/>
      <c r="P1002" s="65"/>
      <c r="Q1002" s="65"/>
      <c r="R1002" s="65"/>
      <c r="S1002" s="93" t="s">
        <v>70</v>
      </c>
      <c r="T1002" s="31" t="s">
        <v>816</v>
      </c>
      <c r="U1002" s="73">
        <v>0.01</v>
      </c>
    </row>
    <row r="1003" customHeight="1" spans="1:21">
      <c r="A1003" s="53" t="s">
        <v>1108</v>
      </c>
      <c r="B1003" s="54">
        <f>IF(A1003=0,0,VLOOKUP(A1003,[1]HPW!$A$5:$U$10000,21,0))</f>
        <v>25</v>
      </c>
      <c r="C1003" s="51">
        <v>102</v>
      </c>
      <c r="D1003" s="55" t="s">
        <v>117</v>
      </c>
      <c r="E1003" s="56" t="str">
        <f>IF(A1003=0,0,VLOOKUP(A1003,[1]HPW!$A$18:$AH$10000,28,0))</f>
        <v>FNA20WHA05</v>
      </c>
      <c r="F1003" s="57">
        <f>VLOOKUP(A1003,[1]HPW!$A$18:$AF$10000,30,0)</f>
        <v>1.53</v>
      </c>
      <c r="G1003" s="58" t="str">
        <f>IF(A1003=0,0,VLOOKUP(A1003,[1]HPW!$A$18:$AH$10000,31,0))</f>
        <v>白色</v>
      </c>
      <c r="H1003" s="58">
        <f>IF(A1003=0,0,VLOOKUP(A1003,[1]HPW!$A$18:$AF$10000,6,0))</f>
        <v>25</v>
      </c>
      <c r="I1003" s="58">
        <v>6</v>
      </c>
      <c r="J1003" s="58">
        <v>23.112</v>
      </c>
      <c r="K1003" s="65">
        <f t="shared" si="39"/>
        <v>3.852</v>
      </c>
      <c r="L1003" s="65"/>
      <c r="M1003" s="65"/>
      <c r="N1003" s="65"/>
      <c r="O1003" s="65"/>
      <c r="P1003" s="65"/>
      <c r="Q1003" s="65"/>
      <c r="R1003" s="65"/>
      <c r="S1003" s="72" t="s">
        <v>70</v>
      </c>
      <c r="T1003" s="31" t="s">
        <v>816</v>
      </c>
      <c r="U1003" s="73">
        <v>0.01</v>
      </c>
    </row>
    <row r="1004" customHeight="1" spans="1:21">
      <c r="A1004" s="53" t="s">
        <v>1109</v>
      </c>
      <c r="B1004" s="54">
        <f>IF(A1004=0,0,VLOOKUP(A1004,[1]HPW!$A$5:$U$10000,21,0))</f>
        <v>35</v>
      </c>
      <c r="C1004" s="51">
        <v>82</v>
      </c>
      <c r="D1004" s="55" t="s">
        <v>117</v>
      </c>
      <c r="E1004" s="56" t="str">
        <f>IF(A1004=0,0,VLOOKUP(A1004,[1]HPW!$A$18:$AH$10000,28,0))</f>
        <v>FNA20WHA05</v>
      </c>
      <c r="F1004" s="57">
        <f>VLOOKUP(A1004,[1]HPW!$A$18:$AF$10000,30,0)</f>
        <v>1.53</v>
      </c>
      <c r="G1004" s="58" t="str">
        <f>IF(A1004=0,0,VLOOKUP(A1004,[1]HPW!$A$18:$AH$10000,31,0))</f>
        <v>白色</v>
      </c>
      <c r="H1004" s="58">
        <f>IF(A1004=0,0,VLOOKUP(A1004,[1]HPW!$A$18:$AF$10000,6,0))</f>
        <v>35</v>
      </c>
      <c r="I1004" s="58">
        <v>6</v>
      </c>
      <c r="J1004" s="58">
        <v>12.271</v>
      </c>
      <c r="K1004" s="65">
        <f t="shared" si="39"/>
        <v>2.04516666666667</v>
      </c>
      <c r="L1004" s="65"/>
      <c r="M1004" s="65"/>
      <c r="N1004" s="65"/>
      <c r="O1004" s="65"/>
      <c r="P1004" s="65"/>
      <c r="Q1004" s="65"/>
      <c r="R1004" s="65"/>
      <c r="S1004" s="71" t="s">
        <v>70</v>
      </c>
      <c r="T1004" s="31" t="s">
        <v>816</v>
      </c>
      <c r="U1004" s="73">
        <v>0.01</v>
      </c>
    </row>
    <row r="1005" customHeight="1" spans="1:21">
      <c r="A1005" s="53" t="s">
        <v>1110</v>
      </c>
      <c r="B1005" s="54">
        <f>IF(A1005=0,0,VLOOKUP(A1005,[1]HPW!$A$5:$U$10000,21,0))</f>
        <v>35</v>
      </c>
      <c r="C1005" s="51">
        <v>82</v>
      </c>
      <c r="D1005" s="55" t="s">
        <v>117</v>
      </c>
      <c r="E1005" s="56" t="str">
        <f>IF(A1005=0,0,VLOOKUP(A1005,[1]HPW!$A$18:$AH$10000,28,0))</f>
        <v>FNA20WHA05</v>
      </c>
      <c r="F1005" s="57">
        <f>VLOOKUP(A1005,[1]HPW!$A$18:$AF$10000,30,0)</f>
        <v>1.53</v>
      </c>
      <c r="G1005" s="58" t="str">
        <f>IF(A1005=0,0,VLOOKUP(A1005,[1]HPW!$A$18:$AH$10000,31,0))</f>
        <v>白色</v>
      </c>
      <c r="H1005" s="58">
        <f>IF(A1005=0,0,VLOOKUP(A1005,[1]HPW!$A$18:$AF$10000,6,0))</f>
        <v>35</v>
      </c>
      <c r="I1005" s="58">
        <v>6</v>
      </c>
      <c r="J1005" s="58">
        <v>13.175</v>
      </c>
      <c r="K1005" s="65">
        <f t="shared" si="39"/>
        <v>2.19583333333333</v>
      </c>
      <c r="L1005" s="65"/>
      <c r="M1005" s="65"/>
      <c r="N1005" s="65"/>
      <c r="O1005" s="65"/>
      <c r="P1005" s="65"/>
      <c r="Q1005" s="65"/>
      <c r="R1005" s="65"/>
      <c r="S1005" s="71" t="s">
        <v>70</v>
      </c>
      <c r="T1005" s="31" t="s">
        <v>816</v>
      </c>
      <c r="U1005" s="73">
        <v>0.01</v>
      </c>
    </row>
    <row r="1006" customHeight="1" spans="1:21">
      <c r="A1006" s="53" t="s">
        <v>1111</v>
      </c>
      <c r="B1006" s="54">
        <f>IF(A1006=0,0,VLOOKUP(A1006,[1]HPW!$A$5:$U$10000,21,0))</f>
        <v>35</v>
      </c>
      <c r="C1006" s="51">
        <v>82</v>
      </c>
      <c r="D1006" s="55" t="s">
        <v>117</v>
      </c>
      <c r="E1006" s="56" t="str">
        <f>IF(A1006=0,0,VLOOKUP(A1006,[1]HPW!$A$18:$AH$10000,28,0))</f>
        <v>FNA20WHA05</v>
      </c>
      <c r="F1006" s="57">
        <f>VLOOKUP(A1006,[1]HPW!$A$18:$AF$10000,30,0)</f>
        <v>1.53</v>
      </c>
      <c r="G1006" s="58" t="str">
        <f>IF(A1006=0,0,VLOOKUP(A1006,[1]HPW!$A$18:$AH$10000,31,0))</f>
        <v>白色</v>
      </c>
      <c r="H1006" s="58">
        <f>IF(A1006=0,0,VLOOKUP(A1006,[1]HPW!$A$18:$AF$10000,6,0))</f>
        <v>35</v>
      </c>
      <c r="I1006" s="58">
        <v>10</v>
      </c>
      <c r="J1006" s="58">
        <v>23.484</v>
      </c>
      <c r="K1006" s="65">
        <f t="shared" si="39"/>
        <v>2.3484</v>
      </c>
      <c r="L1006" s="65"/>
      <c r="M1006" s="65"/>
      <c r="N1006" s="65"/>
      <c r="O1006" s="65"/>
      <c r="P1006" s="65"/>
      <c r="Q1006" s="65"/>
      <c r="R1006" s="65"/>
      <c r="S1006" s="71" t="s">
        <v>70</v>
      </c>
      <c r="T1006" s="31" t="s">
        <v>816</v>
      </c>
      <c r="U1006" s="73">
        <v>0.01</v>
      </c>
    </row>
    <row r="1007" customHeight="1" spans="1:21">
      <c r="A1007" s="53" t="s">
        <v>1112</v>
      </c>
      <c r="B1007" s="54">
        <f>IF(A1007=0,0,VLOOKUP(A1007,[1]HPW!$A$5:$U$10000,21,0))</f>
        <v>35</v>
      </c>
      <c r="C1007" s="51">
        <v>92</v>
      </c>
      <c r="D1007" s="55" t="s">
        <v>117</v>
      </c>
      <c r="E1007" s="56" t="str">
        <f>IF(A1007=0,0,VLOOKUP(A1007,[1]HPW!$A$18:$AH$10000,28,0))</f>
        <v>FNA20WHA05</v>
      </c>
      <c r="F1007" s="57">
        <f>VLOOKUP(A1007,[1]HPW!$A$18:$AF$10000,30,0)</f>
        <v>1.53</v>
      </c>
      <c r="G1007" s="58" t="str">
        <f>IF(A1007=0,0,VLOOKUP(A1007,[1]HPW!$A$18:$AH$10000,31,0))</f>
        <v>白色</v>
      </c>
      <c r="H1007" s="58">
        <f>IF(A1007=0,0,VLOOKUP(A1007,[1]HPW!$A$18:$AF$10000,6,0))</f>
        <v>35</v>
      </c>
      <c r="I1007" s="58">
        <v>10</v>
      </c>
      <c r="J1007" s="58">
        <v>24.944</v>
      </c>
      <c r="K1007" s="65">
        <f t="shared" si="39"/>
        <v>2.4944</v>
      </c>
      <c r="L1007" s="65"/>
      <c r="M1007" s="65"/>
      <c r="N1007" s="65"/>
      <c r="O1007" s="65"/>
      <c r="P1007" s="65"/>
      <c r="Q1007" s="65"/>
      <c r="R1007" s="65"/>
      <c r="S1007" s="71" t="s">
        <v>70</v>
      </c>
      <c r="T1007" s="31" t="s">
        <v>816</v>
      </c>
      <c r="U1007" s="73">
        <v>0.01</v>
      </c>
    </row>
    <row r="1008" customHeight="1" spans="1:21">
      <c r="A1008" s="53" t="s">
        <v>1113</v>
      </c>
      <c r="B1008" s="54">
        <f>IF(A1008=0,0,VLOOKUP(A1008,[1]HPW!$A$5:$U$10000,21,0))</f>
        <v>35</v>
      </c>
      <c r="C1008" s="51">
        <v>92</v>
      </c>
      <c r="D1008" s="55" t="s">
        <v>117</v>
      </c>
      <c r="E1008" s="56" t="str">
        <f>IF(A1008=0,0,VLOOKUP(A1008,[1]HPW!$A$18:$AH$10000,28,0))</f>
        <v>FNA20WHA05</v>
      </c>
      <c r="F1008" s="57">
        <f>VLOOKUP(A1008,[1]HPW!$A$18:$AF$10000,30,0)</f>
        <v>1.53</v>
      </c>
      <c r="G1008" s="58" t="str">
        <f>IF(A1008=0,0,VLOOKUP(A1008,[1]HPW!$A$18:$AH$10000,31,0))</f>
        <v>白色</v>
      </c>
      <c r="H1008" s="58">
        <f>IF(A1008=0,0,VLOOKUP(A1008,[1]HPW!$A$18:$AF$10000,6,0))</f>
        <v>35</v>
      </c>
      <c r="I1008" s="58">
        <v>9</v>
      </c>
      <c r="J1008" s="58">
        <v>23.858</v>
      </c>
      <c r="K1008" s="65">
        <f t="shared" si="39"/>
        <v>2.65088888888889</v>
      </c>
      <c r="L1008" s="65"/>
      <c r="M1008" s="65"/>
      <c r="N1008" s="65"/>
      <c r="O1008" s="65"/>
      <c r="P1008" s="65"/>
      <c r="Q1008" s="65"/>
      <c r="R1008" s="65"/>
      <c r="S1008" s="71" t="s">
        <v>70</v>
      </c>
      <c r="T1008" s="31" t="s">
        <v>816</v>
      </c>
      <c r="U1008" s="73">
        <v>0.01</v>
      </c>
    </row>
    <row r="1009" customHeight="1" spans="1:21">
      <c r="A1009" s="53" t="s">
        <v>1114</v>
      </c>
      <c r="B1009" s="54">
        <f>IF(A1009=0,0,VLOOKUP(A1009,[1]HPW!$A$5:$U$10000,21,0))</f>
        <v>35</v>
      </c>
      <c r="C1009" s="51">
        <v>92</v>
      </c>
      <c r="D1009" s="55" t="s">
        <v>117</v>
      </c>
      <c r="E1009" s="56" t="str">
        <f>IF(A1009=0,0,VLOOKUP(A1009,[1]HPW!$A$18:$AH$10000,28,0))</f>
        <v>FNA20WHA05</v>
      </c>
      <c r="F1009" s="57">
        <f>VLOOKUP(A1009,[1]HPW!$A$18:$AF$10000,30,0)</f>
        <v>1.53</v>
      </c>
      <c r="G1009" s="58" t="str">
        <f>IF(A1009=0,0,VLOOKUP(A1009,[1]HPW!$A$18:$AH$10000,31,0))</f>
        <v>白色</v>
      </c>
      <c r="H1009" s="58">
        <f>IF(A1009=0,0,VLOOKUP(A1009,[1]HPW!$A$18:$AF$10000,6,0))</f>
        <v>35</v>
      </c>
      <c r="I1009" s="58">
        <v>8</v>
      </c>
      <c r="J1009" s="58">
        <v>22.393</v>
      </c>
      <c r="K1009" s="65">
        <f t="shared" si="39"/>
        <v>2.799125</v>
      </c>
      <c r="L1009" s="65"/>
      <c r="M1009" s="65"/>
      <c r="N1009" s="65"/>
      <c r="O1009" s="65"/>
      <c r="P1009" s="65"/>
      <c r="Q1009" s="65"/>
      <c r="R1009" s="65"/>
      <c r="S1009" s="71" t="s">
        <v>70</v>
      </c>
      <c r="T1009" s="31" t="s">
        <v>816</v>
      </c>
      <c r="U1009" s="73">
        <v>0.01</v>
      </c>
    </row>
    <row r="1010" customHeight="1" spans="1:21">
      <c r="A1010" s="53" t="s">
        <v>1115</v>
      </c>
      <c r="B1010" s="54">
        <f>IF(A1010=0,0,VLOOKUP(A1010,[1]HPW!$A$5:$U$10000,21,0))</f>
        <v>35</v>
      </c>
      <c r="C1010" s="51">
        <v>102</v>
      </c>
      <c r="D1010" s="55" t="s">
        <v>117</v>
      </c>
      <c r="E1010" s="56" t="str">
        <f>IF(A1010=0,0,VLOOKUP(A1010,[1]HPW!$A$18:$AH$10000,28,0))</f>
        <v>FNA20WHA05</v>
      </c>
      <c r="F1010" s="57">
        <f>VLOOKUP(A1010,[1]HPW!$A$18:$AF$10000,30,0)</f>
        <v>1.53</v>
      </c>
      <c r="G1010" s="58" t="str">
        <f>IF(A1010=0,0,VLOOKUP(A1010,[1]HPW!$A$18:$AH$10000,31,0))</f>
        <v>白色</v>
      </c>
      <c r="H1010" s="58">
        <f>IF(A1010=0,0,VLOOKUP(A1010,[1]HPW!$A$18:$AF$10000,6,0))</f>
        <v>35</v>
      </c>
      <c r="I1010" s="58">
        <v>4</v>
      </c>
      <c r="J1010" s="58">
        <v>13.237</v>
      </c>
      <c r="K1010" s="65">
        <f t="shared" si="39"/>
        <v>3.30925</v>
      </c>
      <c r="L1010" s="65"/>
      <c r="M1010" s="65"/>
      <c r="N1010" s="65"/>
      <c r="O1010" s="65"/>
      <c r="P1010" s="65"/>
      <c r="Q1010" s="65"/>
      <c r="R1010" s="65"/>
      <c r="S1010" s="71" t="s">
        <v>70</v>
      </c>
      <c r="T1010" s="31" t="s">
        <v>816</v>
      </c>
      <c r="U1010" s="73">
        <v>0.01</v>
      </c>
    </row>
    <row r="1011" customHeight="1" spans="1:21">
      <c r="A1011" s="53" t="s">
        <v>1116</v>
      </c>
      <c r="B1011" s="54">
        <f>IF(A1011=0,0,VLOOKUP(A1011,[1]HPW!$A$5:$U$10000,21,0))</f>
        <v>35</v>
      </c>
      <c r="C1011" s="51">
        <v>102</v>
      </c>
      <c r="D1011" s="55" t="s">
        <v>117</v>
      </c>
      <c r="E1011" s="56" t="str">
        <f>IF(A1011=0,0,VLOOKUP(A1011,[1]HPW!$A$18:$AH$10000,28,0))</f>
        <v>FNA20WHA05</v>
      </c>
      <c r="F1011" s="57">
        <f>VLOOKUP(A1011,[1]HPW!$A$18:$AF$10000,30,0)</f>
        <v>1.53</v>
      </c>
      <c r="G1011" s="58" t="str">
        <f>IF(A1011=0,0,VLOOKUP(A1011,[1]HPW!$A$18:$AH$10000,31,0))</f>
        <v>白色</v>
      </c>
      <c r="H1011" s="58">
        <f>IF(A1011=0,0,VLOOKUP(A1011,[1]HPW!$A$18:$AF$10000,6,0))</f>
        <v>35</v>
      </c>
      <c r="I1011" s="58">
        <v>4</v>
      </c>
      <c r="J1011" s="58">
        <v>15.339</v>
      </c>
      <c r="K1011" s="65">
        <f t="shared" si="39"/>
        <v>3.83475</v>
      </c>
      <c r="L1011" s="65"/>
      <c r="M1011" s="65"/>
      <c r="N1011" s="65"/>
      <c r="O1011" s="65"/>
      <c r="P1011" s="65"/>
      <c r="Q1011" s="65"/>
      <c r="R1011" s="65"/>
      <c r="S1011" s="72" t="s">
        <v>70</v>
      </c>
      <c r="T1011" s="31" t="s">
        <v>816</v>
      </c>
      <c r="U1011" s="73">
        <v>0.01</v>
      </c>
    </row>
    <row r="1012" customHeight="1" spans="1:21">
      <c r="A1012" s="53" t="s">
        <v>1117</v>
      </c>
      <c r="B1012" s="54" t="e">
        <f>IF(A1012=0,0,VLOOKUP(A1012,[1]HPW!$A$5:$U$10000,21,0))</f>
        <v>#N/A</v>
      </c>
      <c r="C1012" s="51">
        <v>82</v>
      </c>
      <c r="D1012" s="55" t="s">
        <v>117</v>
      </c>
      <c r="E1012" s="56" t="e">
        <f>IF(A1012=0,0,VLOOKUP(A1012,[1]HPW!$A$18:$AH$10000,28,0))</f>
        <v>#N/A</v>
      </c>
      <c r="F1012" s="57" t="e">
        <f>VLOOKUP(A1012,[1]HPW!$A$18:$AF$10000,30,0)</f>
        <v>#N/A</v>
      </c>
      <c r="G1012" s="58" t="e">
        <f>IF(A1012=0,0,VLOOKUP(A1012,[1]HPW!$A$18:$AH$10000,31,0))</f>
        <v>#N/A</v>
      </c>
      <c r="H1012" s="58" t="e">
        <f>IF(A1012=0,0,VLOOKUP(A1012,[1]HPW!$A$18:$AF$10000,6,0))</f>
        <v>#N/A</v>
      </c>
      <c r="I1012" s="58">
        <v>6</v>
      </c>
      <c r="J1012" s="58">
        <v>12.289</v>
      </c>
      <c r="K1012" s="65">
        <f t="shared" si="39"/>
        <v>2.04816666666667</v>
      </c>
      <c r="L1012" s="65"/>
      <c r="M1012" s="65"/>
      <c r="N1012" s="65"/>
      <c r="O1012" s="65"/>
      <c r="P1012" s="65"/>
      <c r="Q1012" s="65"/>
      <c r="R1012" s="65"/>
      <c r="S1012" s="71" t="s">
        <v>70</v>
      </c>
      <c r="T1012" s="31" t="s">
        <v>816</v>
      </c>
      <c r="U1012" s="73">
        <v>0.01</v>
      </c>
    </row>
    <row r="1013" customHeight="1" spans="1:21">
      <c r="A1013" s="53" t="s">
        <v>1118</v>
      </c>
      <c r="B1013" s="54" t="e">
        <f>IF(A1013=0,0,VLOOKUP(A1013,[1]HPW!$A$5:$U$10000,21,0))</f>
        <v>#N/A</v>
      </c>
      <c r="C1013" s="51">
        <v>82</v>
      </c>
      <c r="D1013" s="55" t="s">
        <v>117</v>
      </c>
      <c r="E1013" s="56" t="e">
        <f>IF(A1013=0,0,VLOOKUP(A1013,[1]HPW!$A$18:$AH$10000,28,0))</f>
        <v>#N/A</v>
      </c>
      <c r="F1013" s="57" t="e">
        <f>VLOOKUP(A1013,[1]HPW!$A$18:$AF$10000,30,0)</f>
        <v>#N/A</v>
      </c>
      <c r="G1013" s="58" t="e">
        <f>IF(A1013=0,0,VLOOKUP(A1013,[1]HPW!$A$18:$AH$10000,31,0))</f>
        <v>#N/A</v>
      </c>
      <c r="H1013" s="58" t="e">
        <f>IF(A1013=0,0,VLOOKUP(A1013,[1]HPW!$A$18:$AF$10000,6,0))</f>
        <v>#N/A</v>
      </c>
      <c r="I1013" s="58">
        <v>6</v>
      </c>
      <c r="J1013" s="58">
        <v>13.476</v>
      </c>
      <c r="K1013" s="65">
        <f t="shared" si="39"/>
        <v>2.246</v>
      </c>
      <c r="L1013" s="65"/>
      <c r="M1013" s="65"/>
      <c r="N1013" s="65"/>
      <c r="O1013" s="65"/>
      <c r="P1013" s="65"/>
      <c r="Q1013" s="65"/>
      <c r="R1013" s="65"/>
      <c r="S1013" s="71" t="s">
        <v>70</v>
      </c>
      <c r="T1013" s="31" t="s">
        <v>816</v>
      </c>
      <c r="U1013" s="73">
        <v>0.01</v>
      </c>
    </row>
    <row r="1014" customHeight="1" spans="1:21">
      <c r="A1014" s="53" t="s">
        <v>1119</v>
      </c>
      <c r="B1014" s="54" t="e">
        <f>IF(A1014=0,0,VLOOKUP(A1014,[1]HPW!$A$5:$U$10000,21,0))</f>
        <v>#N/A</v>
      </c>
      <c r="C1014" s="51">
        <v>82</v>
      </c>
      <c r="D1014" s="55" t="s">
        <v>117</v>
      </c>
      <c r="E1014" s="56" t="e">
        <f>IF(A1014=0,0,VLOOKUP(A1014,[1]HPW!$A$18:$AH$10000,28,0))</f>
        <v>#N/A</v>
      </c>
      <c r="F1014" s="57" t="e">
        <f>VLOOKUP(A1014,[1]HPW!$A$18:$AF$10000,30,0)</f>
        <v>#N/A</v>
      </c>
      <c r="G1014" s="58" t="e">
        <f>IF(A1014=0,0,VLOOKUP(A1014,[1]HPW!$A$18:$AH$10000,31,0))</f>
        <v>#N/A</v>
      </c>
      <c r="H1014" s="58" t="e">
        <f>IF(A1014=0,0,VLOOKUP(A1014,[1]HPW!$A$18:$AF$10000,6,0))</f>
        <v>#N/A</v>
      </c>
      <c r="I1014" s="58">
        <v>10</v>
      </c>
      <c r="J1014" s="58">
        <v>23.998</v>
      </c>
      <c r="K1014" s="65">
        <f t="shared" si="39"/>
        <v>2.3998</v>
      </c>
      <c r="L1014" s="65"/>
      <c r="M1014" s="65"/>
      <c r="N1014" s="65"/>
      <c r="O1014" s="65"/>
      <c r="P1014" s="65"/>
      <c r="Q1014" s="65"/>
      <c r="R1014" s="65"/>
      <c r="S1014" s="71" t="s">
        <v>70</v>
      </c>
      <c r="T1014" s="31" t="s">
        <v>816</v>
      </c>
      <c r="U1014" s="73">
        <v>0.01</v>
      </c>
    </row>
    <row r="1015" customHeight="1" spans="1:21">
      <c r="A1015" s="53" t="s">
        <v>1120</v>
      </c>
      <c r="B1015" s="54" t="e">
        <f>IF(A1015=0,0,VLOOKUP(A1015,[1]HPW!$A$5:$U$10000,21,0))</f>
        <v>#N/A</v>
      </c>
      <c r="C1015" s="51">
        <v>92</v>
      </c>
      <c r="D1015" s="55" t="s">
        <v>117</v>
      </c>
      <c r="E1015" s="56" t="e">
        <f>IF(A1015=0,0,VLOOKUP(A1015,[1]HPW!$A$18:$AH$10000,28,0))</f>
        <v>#N/A</v>
      </c>
      <c r="F1015" s="57" t="e">
        <f>VLOOKUP(A1015,[1]HPW!$A$18:$AF$10000,30,0)</f>
        <v>#N/A</v>
      </c>
      <c r="G1015" s="58" t="e">
        <f>IF(A1015=0,0,VLOOKUP(A1015,[1]HPW!$A$18:$AH$10000,31,0))</f>
        <v>#N/A</v>
      </c>
      <c r="H1015" s="58" t="e">
        <f>IF(A1015=0,0,VLOOKUP(A1015,[1]HPW!$A$18:$AF$10000,6,0))</f>
        <v>#N/A</v>
      </c>
      <c r="I1015" s="58">
        <v>10</v>
      </c>
      <c r="J1015" s="58">
        <v>25.65</v>
      </c>
      <c r="K1015" s="65">
        <f t="shared" si="39"/>
        <v>2.565</v>
      </c>
      <c r="L1015" s="65"/>
      <c r="M1015" s="65"/>
      <c r="N1015" s="65"/>
      <c r="O1015" s="65"/>
      <c r="P1015" s="65"/>
      <c r="Q1015" s="65"/>
      <c r="R1015" s="65"/>
      <c r="S1015" s="71" t="s">
        <v>70</v>
      </c>
      <c r="T1015" s="31" t="s">
        <v>816</v>
      </c>
      <c r="U1015" s="73">
        <v>0.01</v>
      </c>
    </row>
    <row r="1016" customHeight="1" spans="1:21">
      <c r="A1016" s="53" t="s">
        <v>1121</v>
      </c>
      <c r="B1016" s="54" t="e">
        <f>IF(A1016=0,0,VLOOKUP(A1016,[1]HPW!$A$5:$U$10000,21,0))</f>
        <v>#N/A</v>
      </c>
      <c r="C1016" s="51">
        <v>92</v>
      </c>
      <c r="D1016" s="55" t="s">
        <v>117</v>
      </c>
      <c r="E1016" s="56" t="e">
        <f>IF(A1016=0,0,VLOOKUP(A1016,[1]HPW!$A$18:$AH$10000,28,0))</f>
        <v>#N/A</v>
      </c>
      <c r="F1016" s="57" t="e">
        <f>VLOOKUP(A1016,[1]HPW!$A$18:$AF$10000,30,0)</f>
        <v>#N/A</v>
      </c>
      <c r="G1016" s="58" t="e">
        <f>IF(A1016=0,0,VLOOKUP(A1016,[1]HPW!$A$18:$AH$10000,31,0))</f>
        <v>#N/A</v>
      </c>
      <c r="H1016" s="58" t="e">
        <f>IF(A1016=0,0,VLOOKUP(A1016,[1]HPW!$A$18:$AF$10000,6,0))</f>
        <v>#N/A</v>
      </c>
      <c r="I1016" s="58">
        <v>9</v>
      </c>
      <c r="J1016" s="58">
        <v>24.496</v>
      </c>
      <c r="K1016" s="65">
        <f t="shared" si="39"/>
        <v>2.72177777777778</v>
      </c>
      <c r="L1016" s="65"/>
      <c r="M1016" s="65"/>
      <c r="N1016" s="65"/>
      <c r="O1016" s="65"/>
      <c r="P1016" s="65"/>
      <c r="Q1016" s="65"/>
      <c r="R1016" s="65"/>
      <c r="S1016" s="71" t="s">
        <v>70</v>
      </c>
      <c r="T1016" s="31" t="s">
        <v>816</v>
      </c>
      <c r="U1016" s="73">
        <v>0.01</v>
      </c>
    </row>
    <row r="1017" customHeight="1" spans="1:21">
      <c r="A1017" s="53" t="s">
        <v>1122</v>
      </c>
      <c r="B1017" s="54" t="e">
        <f>IF(A1017=0,0,VLOOKUP(A1017,[1]HPW!$A$5:$U$10000,21,0))</f>
        <v>#N/A</v>
      </c>
      <c r="C1017" s="51">
        <v>92</v>
      </c>
      <c r="D1017" s="55" t="s">
        <v>117</v>
      </c>
      <c r="E1017" s="56" t="e">
        <f>IF(A1017=0,0,VLOOKUP(A1017,[1]HPW!$A$18:$AH$10000,28,0))</f>
        <v>#N/A</v>
      </c>
      <c r="F1017" s="57" t="e">
        <f>VLOOKUP(A1017,[1]HPW!$A$18:$AF$10000,30,0)</f>
        <v>#N/A</v>
      </c>
      <c r="G1017" s="58" t="e">
        <f>IF(A1017=0,0,VLOOKUP(A1017,[1]HPW!$A$18:$AH$10000,31,0))</f>
        <v>#N/A</v>
      </c>
      <c r="H1017" s="58" t="e">
        <f>IF(A1017=0,0,VLOOKUP(A1017,[1]HPW!$A$18:$AF$10000,6,0))</f>
        <v>#N/A</v>
      </c>
      <c r="I1017" s="58">
        <v>8</v>
      </c>
      <c r="J1017" s="58">
        <v>22.747</v>
      </c>
      <c r="K1017" s="65">
        <f t="shared" si="39"/>
        <v>2.843375</v>
      </c>
      <c r="L1017" s="65"/>
      <c r="M1017" s="65"/>
      <c r="N1017" s="65"/>
      <c r="O1017" s="65"/>
      <c r="P1017" s="65"/>
      <c r="Q1017" s="65"/>
      <c r="R1017" s="65"/>
      <c r="S1017" s="71" t="s">
        <v>70</v>
      </c>
      <c r="T1017" s="31" t="s">
        <v>816</v>
      </c>
      <c r="U1017" s="73">
        <v>0.01</v>
      </c>
    </row>
    <row r="1018" customHeight="1" spans="1:21">
      <c r="A1018" s="53" t="s">
        <v>1123</v>
      </c>
      <c r="B1018" s="54">
        <f>IF(A1018=0,0,VLOOKUP(A1018,[1]HPW!$A$5:$U$10000,21,0))</f>
        <v>25</v>
      </c>
      <c r="C1018" s="51">
        <v>82</v>
      </c>
      <c r="D1018" s="55" t="s">
        <v>117</v>
      </c>
      <c r="E1018" s="56" t="str">
        <f>IF(A1018=0,0,VLOOKUP(A1018,[1]HPW!$A$18:$AH$10000,28,0))</f>
        <v>FNA20WHA05</v>
      </c>
      <c r="F1018" s="57">
        <f>VLOOKUP(A1018,[1]HPW!$A$18:$AF$10000,30,0)</f>
        <v>1.53</v>
      </c>
      <c r="G1018" s="58" t="str">
        <f>IF(A1018=0,0,VLOOKUP(A1018,[1]HPW!$A$18:$AH$10000,31,0))</f>
        <v>白色</v>
      </c>
      <c r="H1018" s="58">
        <f>IF(A1018=0,0,VLOOKUP(A1018,[1]HPW!$A$18:$AF$10000,6,0))</f>
        <v>25</v>
      </c>
      <c r="I1018" s="58">
        <v>6</v>
      </c>
      <c r="J1018" s="58">
        <v>12.271</v>
      </c>
      <c r="K1018" s="65">
        <f t="shared" si="39"/>
        <v>2.04516666666667</v>
      </c>
      <c r="L1018" s="65"/>
      <c r="M1018" s="65"/>
      <c r="N1018" s="65"/>
      <c r="O1018" s="65"/>
      <c r="P1018" s="65"/>
      <c r="Q1018" s="65"/>
      <c r="R1018" s="65"/>
      <c r="S1018" s="71" t="s">
        <v>70</v>
      </c>
      <c r="T1018" s="31" t="s">
        <v>816</v>
      </c>
      <c r="U1018" s="73">
        <v>0.01</v>
      </c>
    </row>
    <row r="1019" customHeight="1" spans="1:21">
      <c r="A1019" s="53" t="s">
        <v>1124</v>
      </c>
      <c r="B1019" s="54">
        <f>IF(A1019=0,0,VLOOKUP(A1019,[1]HPW!$A$5:$U$10000,21,0))</f>
        <v>25</v>
      </c>
      <c r="C1019" s="51">
        <v>82</v>
      </c>
      <c r="D1019" s="55" t="s">
        <v>117</v>
      </c>
      <c r="E1019" s="56" t="str">
        <f>IF(A1019=0,0,VLOOKUP(A1019,[1]HPW!$A$18:$AH$10000,28,0))</f>
        <v>FNA20WHA05</v>
      </c>
      <c r="F1019" s="57">
        <f>VLOOKUP(A1019,[1]HPW!$A$18:$AF$10000,30,0)</f>
        <v>1.53</v>
      </c>
      <c r="G1019" s="58" t="str">
        <f>IF(A1019=0,0,VLOOKUP(A1019,[1]HPW!$A$18:$AH$10000,31,0))</f>
        <v>白色</v>
      </c>
      <c r="H1019" s="58">
        <f>IF(A1019=0,0,VLOOKUP(A1019,[1]HPW!$A$18:$AF$10000,6,0))</f>
        <v>25</v>
      </c>
      <c r="I1019" s="58">
        <v>6</v>
      </c>
      <c r="J1019" s="58">
        <v>13.175</v>
      </c>
      <c r="K1019" s="65">
        <f t="shared" si="39"/>
        <v>2.19583333333333</v>
      </c>
      <c r="L1019" s="65"/>
      <c r="M1019" s="65"/>
      <c r="N1019" s="65"/>
      <c r="O1019" s="65"/>
      <c r="P1019" s="65"/>
      <c r="Q1019" s="65"/>
      <c r="R1019" s="65"/>
      <c r="S1019" s="71" t="s">
        <v>70</v>
      </c>
      <c r="T1019" s="31" t="s">
        <v>816</v>
      </c>
      <c r="U1019" s="73">
        <v>0.01</v>
      </c>
    </row>
    <row r="1020" customHeight="1" spans="1:21">
      <c r="A1020" s="53" t="s">
        <v>1125</v>
      </c>
      <c r="B1020" s="54">
        <f>IF(A1020=0,0,VLOOKUP(A1020,[1]HPW!$A$5:$U$10000,21,0))</f>
        <v>25</v>
      </c>
      <c r="C1020" s="51">
        <v>82</v>
      </c>
      <c r="D1020" s="55" t="s">
        <v>117</v>
      </c>
      <c r="E1020" s="56" t="str">
        <f>IF(A1020=0,0,VLOOKUP(A1020,[1]HPW!$A$18:$AH$10000,28,0))</f>
        <v>FNA20WHA05</v>
      </c>
      <c r="F1020" s="57">
        <f>VLOOKUP(A1020,[1]HPW!$A$18:$AF$10000,30,0)</f>
        <v>1.53</v>
      </c>
      <c r="G1020" s="58" t="str">
        <f>IF(A1020=0,0,VLOOKUP(A1020,[1]HPW!$A$18:$AH$10000,31,0))</f>
        <v>白色</v>
      </c>
      <c r="H1020" s="58">
        <f>IF(A1020=0,0,VLOOKUP(A1020,[1]HPW!$A$18:$AF$10000,6,0))</f>
        <v>25</v>
      </c>
      <c r="I1020" s="58">
        <v>10</v>
      </c>
      <c r="J1020" s="58">
        <v>23.484</v>
      </c>
      <c r="K1020" s="65">
        <f t="shared" si="39"/>
        <v>2.3484</v>
      </c>
      <c r="L1020" s="65"/>
      <c r="M1020" s="65"/>
      <c r="N1020" s="65"/>
      <c r="O1020" s="65"/>
      <c r="P1020" s="65"/>
      <c r="Q1020" s="65"/>
      <c r="R1020" s="65"/>
      <c r="S1020" s="71" t="s">
        <v>70</v>
      </c>
      <c r="T1020" s="31" t="s">
        <v>816</v>
      </c>
      <c r="U1020" s="73">
        <v>0.01</v>
      </c>
    </row>
    <row r="1021" customHeight="1" spans="1:21">
      <c r="A1021" s="53" t="s">
        <v>1126</v>
      </c>
      <c r="B1021" s="54">
        <f>IF(A1021=0,0,VLOOKUP(A1021,[1]HPW!$A$5:$U$10000,21,0))</f>
        <v>25</v>
      </c>
      <c r="C1021" s="51">
        <v>92</v>
      </c>
      <c r="D1021" s="55" t="s">
        <v>117</v>
      </c>
      <c r="E1021" s="56" t="str">
        <f>IF(A1021=0,0,VLOOKUP(A1021,[1]HPW!$A$18:$AH$10000,28,0))</f>
        <v>FNA20WHA05</v>
      </c>
      <c r="F1021" s="57">
        <f>VLOOKUP(A1021,[1]HPW!$A$18:$AF$10000,30,0)</f>
        <v>1.53</v>
      </c>
      <c r="G1021" s="58" t="str">
        <f>IF(A1021=0,0,VLOOKUP(A1021,[1]HPW!$A$18:$AH$10000,31,0))</f>
        <v>白色</v>
      </c>
      <c r="H1021" s="58">
        <f>IF(A1021=0,0,VLOOKUP(A1021,[1]HPW!$A$18:$AF$10000,6,0))</f>
        <v>25</v>
      </c>
      <c r="I1021" s="58">
        <v>10</v>
      </c>
      <c r="J1021" s="58">
        <v>24.944</v>
      </c>
      <c r="K1021" s="65">
        <f t="shared" si="39"/>
        <v>2.4944</v>
      </c>
      <c r="L1021" s="65"/>
      <c r="M1021" s="65"/>
      <c r="N1021" s="65"/>
      <c r="O1021" s="65"/>
      <c r="P1021" s="65"/>
      <c r="Q1021" s="65"/>
      <c r="R1021" s="65"/>
      <c r="S1021" s="71" t="s">
        <v>70</v>
      </c>
      <c r="T1021" s="31" t="s">
        <v>816</v>
      </c>
      <c r="U1021" s="73">
        <v>0.01</v>
      </c>
    </row>
    <row r="1022" customHeight="1" spans="1:21">
      <c r="A1022" s="53" t="s">
        <v>1127</v>
      </c>
      <c r="B1022" s="54">
        <f>IF(A1022=0,0,VLOOKUP(A1022,[1]HPW!$A$5:$U$10000,21,0))</f>
        <v>25</v>
      </c>
      <c r="C1022" s="51">
        <v>92</v>
      </c>
      <c r="D1022" s="55" t="s">
        <v>117</v>
      </c>
      <c r="E1022" s="56" t="str">
        <f>IF(A1022=0,0,VLOOKUP(A1022,[1]HPW!$A$18:$AH$10000,28,0))</f>
        <v>FNA20WHA05</v>
      </c>
      <c r="F1022" s="57">
        <f>VLOOKUP(A1022,[1]HPW!$A$18:$AF$10000,30,0)</f>
        <v>1.53</v>
      </c>
      <c r="G1022" s="58" t="str">
        <f>IF(A1022=0,0,VLOOKUP(A1022,[1]HPW!$A$18:$AH$10000,31,0))</f>
        <v>白色</v>
      </c>
      <c r="H1022" s="58">
        <f>IF(A1022=0,0,VLOOKUP(A1022,[1]HPW!$A$18:$AF$10000,6,0))</f>
        <v>25</v>
      </c>
      <c r="I1022" s="58">
        <v>9</v>
      </c>
      <c r="J1022" s="58">
        <v>23.858</v>
      </c>
      <c r="K1022" s="65">
        <f t="shared" si="39"/>
        <v>2.65088888888889</v>
      </c>
      <c r="L1022" s="65"/>
      <c r="M1022" s="65"/>
      <c r="N1022" s="65"/>
      <c r="O1022" s="65"/>
      <c r="P1022" s="65"/>
      <c r="Q1022" s="65"/>
      <c r="R1022" s="65"/>
      <c r="S1022" s="71" t="s">
        <v>70</v>
      </c>
      <c r="T1022" s="31" t="s">
        <v>816</v>
      </c>
      <c r="U1022" s="73">
        <v>0.01</v>
      </c>
    </row>
    <row r="1023" customHeight="1" spans="1:21">
      <c r="A1023" s="53" t="s">
        <v>1128</v>
      </c>
      <c r="B1023" s="54">
        <f>IF(A1023=0,0,VLOOKUP(A1023,[1]HPW!$A$5:$U$10000,21,0))</f>
        <v>25</v>
      </c>
      <c r="C1023" s="51">
        <v>92</v>
      </c>
      <c r="D1023" s="55" t="s">
        <v>117</v>
      </c>
      <c r="E1023" s="56" t="str">
        <f>IF(A1023=0,0,VLOOKUP(A1023,[1]HPW!$A$18:$AH$10000,28,0))</f>
        <v>FNA20WHA05</v>
      </c>
      <c r="F1023" s="57">
        <f>VLOOKUP(A1023,[1]HPW!$A$18:$AF$10000,30,0)</f>
        <v>1.53</v>
      </c>
      <c r="G1023" s="58" t="str">
        <f>IF(A1023=0,0,VLOOKUP(A1023,[1]HPW!$A$18:$AH$10000,31,0))</f>
        <v>白色</v>
      </c>
      <c r="H1023" s="58">
        <f>IF(A1023=0,0,VLOOKUP(A1023,[1]HPW!$A$18:$AF$10000,6,0))</f>
        <v>25</v>
      </c>
      <c r="I1023" s="58">
        <v>8</v>
      </c>
      <c r="J1023" s="58">
        <v>22.393</v>
      </c>
      <c r="K1023" s="65">
        <f t="shared" si="39"/>
        <v>2.799125</v>
      </c>
      <c r="L1023" s="65"/>
      <c r="M1023" s="65"/>
      <c r="N1023" s="65"/>
      <c r="O1023" s="65"/>
      <c r="P1023" s="65"/>
      <c r="Q1023" s="65"/>
      <c r="R1023" s="65"/>
      <c r="S1023" s="71" t="s">
        <v>70</v>
      </c>
      <c r="T1023" s="31" t="s">
        <v>816</v>
      </c>
      <c r="U1023" s="73">
        <v>0.01</v>
      </c>
    </row>
    <row r="1024" customHeight="1" spans="1:21">
      <c r="A1024" s="53" t="s">
        <v>1129</v>
      </c>
      <c r="B1024" s="54">
        <f>IF(A1024=0,0,VLOOKUP(A1024,[1]HPW!$A$5:$U$10000,21,0))</f>
        <v>25</v>
      </c>
      <c r="C1024" s="51">
        <v>102</v>
      </c>
      <c r="D1024" s="55" t="s">
        <v>117</v>
      </c>
      <c r="E1024" s="56" t="str">
        <f>IF(A1024=0,0,VLOOKUP(A1024,[1]HPW!$A$18:$AH$10000,28,0))</f>
        <v>FNA20WHA05</v>
      </c>
      <c r="F1024" s="57">
        <f>VLOOKUP(A1024,[1]HPW!$A$18:$AF$10000,30,0)</f>
        <v>1.53</v>
      </c>
      <c r="G1024" s="58" t="str">
        <f>IF(A1024=0,0,VLOOKUP(A1024,[1]HPW!$A$18:$AH$10000,31,0))</f>
        <v>白色</v>
      </c>
      <c r="H1024" s="58">
        <f>IF(A1024=0,0,VLOOKUP(A1024,[1]HPW!$A$18:$AF$10000,6,0))</f>
        <v>25</v>
      </c>
      <c r="I1024" s="58">
        <v>4</v>
      </c>
      <c r="J1024" s="58">
        <v>13.237</v>
      </c>
      <c r="K1024" s="65">
        <f t="shared" ref="K1024:K1032" si="40">J1024/I1024</f>
        <v>3.30925</v>
      </c>
      <c r="L1024" s="65"/>
      <c r="M1024" s="65"/>
      <c r="N1024" s="65"/>
      <c r="O1024" s="65"/>
      <c r="P1024" s="65"/>
      <c r="Q1024" s="65"/>
      <c r="R1024" s="65"/>
      <c r="S1024" s="71" t="s">
        <v>70</v>
      </c>
      <c r="T1024" s="31" t="s">
        <v>816</v>
      </c>
      <c r="U1024" s="73">
        <v>0.01</v>
      </c>
    </row>
    <row r="1025" customHeight="1" spans="1:21">
      <c r="A1025" s="53" t="s">
        <v>1130</v>
      </c>
      <c r="B1025" s="54">
        <f>IF(A1025=0,0,VLOOKUP(A1025,[1]HPW!$A$5:$U$10000,21,0))</f>
        <v>25</v>
      </c>
      <c r="C1025" s="51">
        <v>102</v>
      </c>
      <c r="D1025" s="55" t="s">
        <v>117</v>
      </c>
      <c r="E1025" s="56" t="str">
        <f>IF(A1025=0,0,VLOOKUP(A1025,[1]HPW!$A$18:$AH$10000,28,0))</f>
        <v>FNA20WHA05</v>
      </c>
      <c r="F1025" s="57">
        <f>VLOOKUP(A1025,[1]HPW!$A$18:$AF$10000,30,0)</f>
        <v>1.53</v>
      </c>
      <c r="G1025" s="58" t="str">
        <f>IF(A1025=0,0,VLOOKUP(A1025,[1]HPW!$A$18:$AH$10000,31,0))</f>
        <v>白色</v>
      </c>
      <c r="H1025" s="58">
        <f>IF(A1025=0,0,VLOOKUP(A1025,[1]HPW!$A$18:$AF$10000,6,0))</f>
        <v>25</v>
      </c>
      <c r="I1025" s="58">
        <v>4</v>
      </c>
      <c r="J1025" s="58">
        <v>15.339</v>
      </c>
      <c r="K1025" s="65">
        <f t="shared" si="40"/>
        <v>3.83475</v>
      </c>
      <c r="L1025" s="65"/>
      <c r="M1025" s="65"/>
      <c r="N1025" s="65"/>
      <c r="O1025" s="65"/>
      <c r="P1025" s="65"/>
      <c r="Q1025" s="65"/>
      <c r="R1025" s="65"/>
      <c r="S1025" s="72" t="s">
        <v>70</v>
      </c>
      <c r="T1025" s="31" t="s">
        <v>816</v>
      </c>
      <c r="U1025" s="73">
        <v>0.01</v>
      </c>
    </row>
    <row r="1026" customHeight="1" spans="1:21">
      <c r="A1026" s="53" t="s">
        <v>1131</v>
      </c>
      <c r="B1026" s="54">
        <f>IF(A1026=0,0,VLOOKUP(A1026,[1]HPW!$A$5:$U$10000,21,0))</f>
        <v>40</v>
      </c>
      <c r="C1026" s="51">
        <v>82</v>
      </c>
      <c r="D1026" s="51" t="s">
        <v>133</v>
      </c>
      <c r="E1026" s="56" t="str">
        <f>IF(A1026=0,0,VLOOKUP(A1026,[1]HPW!$A$18:$AH$10000,28,0))</f>
        <v>FNA20WHA01</v>
      </c>
      <c r="F1026" s="57">
        <f>VLOOKUP(A1026,[1]HPW!$A$18:$AF$10000,30,0)</f>
        <v>1.53</v>
      </c>
      <c r="G1026" s="58" t="str">
        <f>IF(A1026=0,0,VLOOKUP(A1026,[1]HPW!$A$18:$AH$10000,31,0))</f>
        <v>白色</v>
      </c>
      <c r="H1026" s="58">
        <f>IF(A1026=0,0,VLOOKUP(A1026,[1]HPW!$A$18:$AF$10000,6,0))</f>
        <v>40</v>
      </c>
      <c r="I1026" s="58">
        <v>6</v>
      </c>
      <c r="J1026" s="58">
        <v>12.301</v>
      </c>
      <c r="K1026" s="65">
        <f t="shared" si="40"/>
        <v>2.05016666666667</v>
      </c>
      <c r="L1026" s="65"/>
      <c r="M1026" s="65"/>
      <c r="N1026" s="65"/>
      <c r="O1026" s="65"/>
      <c r="P1026" s="65"/>
      <c r="Q1026" s="65"/>
      <c r="R1026" s="65"/>
      <c r="S1026" s="71" t="s">
        <v>1132</v>
      </c>
      <c r="T1026" s="31" t="s">
        <v>816</v>
      </c>
      <c r="U1026" s="73">
        <v>0.01</v>
      </c>
    </row>
    <row r="1027" customHeight="1" spans="1:21">
      <c r="A1027" s="53" t="s">
        <v>1133</v>
      </c>
      <c r="B1027" s="54">
        <f>IF(A1027=0,0,VLOOKUP(A1027,[1]HPW!$A$5:$U$10000,21,0))</f>
        <v>40</v>
      </c>
      <c r="C1027" s="51">
        <v>82</v>
      </c>
      <c r="D1027" s="51" t="s">
        <v>133</v>
      </c>
      <c r="E1027" s="56" t="str">
        <f>IF(A1027=0,0,VLOOKUP(A1027,[1]HPW!$A$18:$AH$10000,28,0))</f>
        <v>FNA20WHA01</v>
      </c>
      <c r="F1027" s="57">
        <f>VLOOKUP(A1027,[1]HPW!$A$18:$AF$10000,30,0)</f>
        <v>1.53</v>
      </c>
      <c r="G1027" s="58" t="str">
        <f>IF(A1027=0,0,VLOOKUP(A1027,[1]HPW!$A$18:$AH$10000,31,0))</f>
        <v>白色</v>
      </c>
      <c r="H1027" s="58">
        <f>IF(A1027=0,0,VLOOKUP(A1027,[1]HPW!$A$18:$AF$10000,6,0))</f>
        <v>40</v>
      </c>
      <c r="I1027" s="58">
        <v>12</v>
      </c>
      <c r="J1027" s="58">
        <v>26.194</v>
      </c>
      <c r="K1027" s="65">
        <f t="shared" si="40"/>
        <v>2.18283333333333</v>
      </c>
      <c r="L1027" s="65"/>
      <c r="M1027" s="65"/>
      <c r="N1027" s="65"/>
      <c r="O1027" s="65"/>
      <c r="P1027" s="65"/>
      <c r="Q1027" s="65"/>
      <c r="R1027" s="65"/>
      <c r="S1027" s="71" t="s">
        <v>1132</v>
      </c>
      <c r="T1027" s="31" t="s">
        <v>816</v>
      </c>
      <c r="U1027" s="73">
        <v>0.01</v>
      </c>
    </row>
    <row r="1028" customHeight="1" spans="1:21">
      <c r="A1028" s="53" t="s">
        <v>1134</v>
      </c>
      <c r="B1028" s="54">
        <f>IF(A1028=0,0,VLOOKUP(A1028,[1]HPW!$A$5:$U$10000,21,0))</f>
        <v>40</v>
      </c>
      <c r="C1028" s="51">
        <v>82</v>
      </c>
      <c r="D1028" s="51" t="s">
        <v>133</v>
      </c>
      <c r="E1028" s="56" t="str">
        <f>IF(A1028=0,0,VLOOKUP(A1028,[1]HPW!$A$18:$AH$10000,28,0))</f>
        <v>FNA20WHA01</v>
      </c>
      <c r="F1028" s="57">
        <f>VLOOKUP(A1028,[1]HPW!$A$18:$AF$10000,30,0)</f>
        <v>1.53</v>
      </c>
      <c r="G1028" s="58" t="str">
        <f>IF(A1028=0,0,VLOOKUP(A1028,[1]HPW!$A$18:$AH$10000,31,0))</f>
        <v>白色</v>
      </c>
      <c r="H1028" s="58">
        <f>IF(A1028=0,0,VLOOKUP(A1028,[1]HPW!$A$18:$AF$10000,6,0))</f>
        <v>40</v>
      </c>
      <c r="I1028" s="58">
        <v>11</v>
      </c>
      <c r="J1028" s="58">
        <v>25.802</v>
      </c>
      <c r="K1028" s="65">
        <f t="shared" si="40"/>
        <v>2.34563636363636</v>
      </c>
      <c r="L1028" s="65"/>
      <c r="M1028" s="65"/>
      <c r="N1028" s="65"/>
      <c r="O1028" s="65"/>
      <c r="P1028" s="65"/>
      <c r="Q1028" s="65"/>
      <c r="R1028" s="65"/>
      <c r="S1028" s="71" t="s">
        <v>1132</v>
      </c>
      <c r="T1028" s="31" t="s">
        <v>816</v>
      </c>
      <c r="U1028" s="73">
        <v>0.01</v>
      </c>
    </row>
    <row r="1029" customHeight="1" spans="1:21">
      <c r="A1029" s="53" t="s">
        <v>1135</v>
      </c>
      <c r="B1029" s="54">
        <f>IF(A1029=0,0,VLOOKUP(A1029,[1]HPW!$A$5:$U$10000,21,0))</f>
        <v>40</v>
      </c>
      <c r="C1029" s="51">
        <v>92</v>
      </c>
      <c r="D1029" s="51" t="s">
        <v>133</v>
      </c>
      <c r="E1029" s="56" t="str">
        <f>IF(A1029=0,0,VLOOKUP(A1029,[1]HPW!$A$18:$AH$10000,28,0))</f>
        <v>FNA20WHA01</v>
      </c>
      <c r="F1029" s="57">
        <f>VLOOKUP(A1029,[1]HPW!$A$18:$AF$10000,30,0)</f>
        <v>1.53</v>
      </c>
      <c r="G1029" s="58" t="str">
        <f>IF(A1029=0,0,VLOOKUP(A1029,[1]HPW!$A$18:$AH$10000,31,0))</f>
        <v>白色</v>
      </c>
      <c r="H1029" s="58">
        <f>IF(A1029=0,0,VLOOKUP(A1029,[1]HPW!$A$18:$AF$10000,6,0))</f>
        <v>40</v>
      </c>
      <c r="I1029" s="58">
        <v>10</v>
      </c>
      <c r="J1029" s="58">
        <v>24.983</v>
      </c>
      <c r="K1029" s="65">
        <f t="shared" si="40"/>
        <v>2.4983</v>
      </c>
      <c r="L1029" s="65"/>
      <c r="M1029" s="65"/>
      <c r="N1029" s="65"/>
      <c r="O1029" s="65"/>
      <c r="P1029" s="65"/>
      <c r="Q1029" s="65"/>
      <c r="R1029" s="65"/>
      <c r="S1029" s="71" t="s">
        <v>1132</v>
      </c>
      <c r="T1029" s="31" t="s">
        <v>816</v>
      </c>
      <c r="U1029" s="73">
        <v>0.01</v>
      </c>
    </row>
    <row r="1030" customHeight="1" spans="1:21">
      <c r="A1030" s="53" t="s">
        <v>1136</v>
      </c>
      <c r="B1030" s="54">
        <f>IF(A1030=0,0,VLOOKUP(A1030,[1]HPW!$A$5:$U$10000,21,0))</f>
        <v>40</v>
      </c>
      <c r="C1030" s="51">
        <v>92</v>
      </c>
      <c r="D1030" s="51" t="s">
        <v>133</v>
      </c>
      <c r="E1030" s="56" t="str">
        <f>IF(A1030=0,0,VLOOKUP(A1030,[1]HPW!$A$18:$AH$10000,28,0))</f>
        <v>FNA20WHA01</v>
      </c>
      <c r="F1030" s="57">
        <f>VLOOKUP(A1030,[1]HPW!$A$18:$AF$10000,30,0)</f>
        <v>1.53</v>
      </c>
      <c r="G1030" s="58" t="str">
        <f>IF(A1030=0,0,VLOOKUP(A1030,[1]HPW!$A$18:$AH$10000,31,0))</f>
        <v>白色</v>
      </c>
      <c r="H1030" s="58">
        <f>IF(A1030=0,0,VLOOKUP(A1030,[1]HPW!$A$18:$AF$10000,6,0))</f>
        <v>40</v>
      </c>
      <c r="I1030" s="58">
        <v>10</v>
      </c>
      <c r="J1030" s="58">
        <v>26.466</v>
      </c>
      <c r="K1030" s="65">
        <f t="shared" si="40"/>
        <v>2.6466</v>
      </c>
      <c r="L1030" s="65"/>
      <c r="M1030" s="65"/>
      <c r="N1030" s="65"/>
      <c r="O1030" s="65"/>
      <c r="P1030" s="65"/>
      <c r="Q1030" s="65"/>
      <c r="R1030" s="65"/>
      <c r="S1030" s="71" t="s">
        <v>1132</v>
      </c>
      <c r="T1030" s="31" t="s">
        <v>816</v>
      </c>
      <c r="U1030" s="73">
        <v>0.01</v>
      </c>
    </row>
    <row r="1031" customHeight="1" spans="1:21">
      <c r="A1031" s="53" t="s">
        <v>1137</v>
      </c>
      <c r="B1031" s="54">
        <f>IF(A1031=0,0,VLOOKUP(A1031,[1]HPW!$A$5:$U$10000,21,0))</f>
        <v>40</v>
      </c>
      <c r="C1031" s="51">
        <v>92</v>
      </c>
      <c r="D1031" s="51" t="s">
        <v>133</v>
      </c>
      <c r="E1031" s="56" t="str">
        <f>IF(A1031=0,0,VLOOKUP(A1031,[1]HPW!$A$18:$AH$10000,28,0))</f>
        <v>FNA20WHA01</v>
      </c>
      <c r="F1031" s="57">
        <f>VLOOKUP(A1031,[1]HPW!$A$18:$AF$10000,30,0)</f>
        <v>1.53</v>
      </c>
      <c r="G1031" s="58" t="str">
        <f>IF(A1031=0,0,VLOOKUP(A1031,[1]HPW!$A$18:$AH$10000,31,0))</f>
        <v>白色</v>
      </c>
      <c r="H1031" s="58">
        <f>IF(A1031=0,0,VLOOKUP(A1031,[1]HPW!$A$18:$AF$10000,6,0))</f>
        <v>40</v>
      </c>
      <c r="I1031" s="58">
        <v>9</v>
      </c>
      <c r="J1031" s="58">
        <v>25.197</v>
      </c>
      <c r="K1031" s="65">
        <f t="shared" si="40"/>
        <v>2.79966666666667</v>
      </c>
      <c r="L1031" s="65"/>
      <c r="M1031" s="65"/>
      <c r="N1031" s="65"/>
      <c r="O1031" s="65"/>
      <c r="P1031" s="65"/>
      <c r="Q1031" s="65"/>
      <c r="R1031" s="65"/>
      <c r="S1031" s="71" t="s">
        <v>1132</v>
      </c>
      <c r="T1031" s="31" t="s">
        <v>816</v>
      </c>
      <c r="U1031" s="73">
        <v>0.01</v>
      </c>
    </row>
    <row r="1032" customHeight="1" spans="1:21">
      <c r="A1032" s="53" t="s">
        <v>1138</v>
      </c>
      <c r="B1032" s="54">
        <f>IF(A1032=0,0,VLOOKUP(A1032,[1]HPW!$A$5:$U$10000,21,0))</f>
        <v>30</v>
      </c>
      <c r="C1032" s="51">
        <v>74</v>
      </c>
      <c r="D1032" s="55" t="s">
        <v>117</v>
      </c>
      <c r="E1032" s="56" t="str">
        <f>IF(A1032=0,0,VLOOKUP(A1032,[1]HPW!$A$18:$AH$10000,28,0))</f>
        <v>FNA20WHA05</v>
      </c>
      <c r="F1032" s="57">
        <f>VLOOKUP(A1032,[1]HPW!$A$18:$AF$10000,30,0)</f>
        <v>1.53</v>
      </c>
      <c r="G1032" s="58" t="str">
        <f>IF(A1032=0,0,VLOOKUP(A1032,[1]HPW!$A$18:$AH$10000,31,0))</f>
        <v>白色</v>
      </c>
      <c r="H1032" s="58">
        <f>IF(A1032=0,0,VLOOKUP(A1032,[1]HPW!$A$18:$AF$10000,6,0))</f>
        <v>30</v>
      </c>
      <c r="I1032" s="58">
        <v>4</v>
      </c>
      <c r="J1032" s="58">
        <v>8.544</v>
      </c>
      <c r="K1032" s="65">
        <f t="shared" si="40"/>
        <v>2.136</v>
      </c>
      <c r="L1032" s="65"/>
      <c r="M1032" s="65"/>
      <c r="N1032" s="65">
        <v>0.0646</v>
      </c>
      <c r="O1032" s="65"/>
      <c r="P1032" s="65"/>
      <c r="Q1032" s="65"/>
      <c r="R1032" s="65"/>
      <c r="S1032" s="72" t="s">
        <v>70</v>
      </c>
      <c r="T1032" s="31" t="s">
        <v>816</v>
      </c>
      <c r="U1032" s="73">
        <v>0.01</v>
      </c>
    </row>
    <row r="1033" customHeight="1" spans="1:21">
      <c r="A1033" s="53" t="s">
        <v>1139</v>
      </c>
      <c r="B1033" s="54">
        <f>IF(A1033=0,0,VLOOKUP(A1033,[1]HPW!$A$5:$U$10000,21,0))</f>
        <v>30</v>
      </c>
      <c r="C1033" s="51">
        <v>82</v>
      </c>
      <c r="D1033" s="55" t="s">
        <v>117</v>
      </c>
      <c r="E1033" s="56" t="str">
        <f>IF(A1033=0,0,VLOOKUP(A1033,[1]HPW!$A$18:$AH$10000,28,0))</f>
        <v>FNA20WHA05</v>
      </c>
      <c r="F1033" s="57">
        <f>VLOOKUP(A1033,[1]HPW!$A$18:$AF$10000,30,0)</f>
        <v>1.53</v>
      </c>
      <c r="G1033" s="58" t="str">
        <f>IF(A1033=0,0,VLOOKUP(A1033,[1]HPW!$A$18:$AH$10000,31,0))</f>
        <v>白色</v>
      </c>
      <c r="H1033" s="58">
        <f>IF(A1033=0,0,VLOOKUP(A1033,[1]HPW!$A$18:$AF$10000,6,0))</f>
        <v>30</v>
      </c>
      <c r="I1033" s="58">
        <v>6</v>
      </c>
      <c r="J1033" s="58">
        <v>13.735</v>
      </c>
      <c r="K1033" s="65">
        <v>2.05016666666667</v>
      </c>
      <c r="L1033" s="65"/>
      <c r="M1033" s="65"/>
      <c r="N1033" s="65">
        <v>0.0646</v>
      </c>
      <c r="O1033" s="65"/>
      <c r="P1033" s="65"/>
      <c r="Q1033" s="65"/>
      <c r="R1033" s="65"/>
      <c r="S1033" s="71" t="s">
        <v>70</v>
      </c>
      <c r="T1033" s="31" t="s">
        <v>816</v>
      </c>
      <c r="U1033" s="73">
        <v>0.01</v>
      </c>
    </row>
    <row r="1034" customHeight="1" spans="1:21">
      <c r="A1034" s="53" t="s">
        <v>1140</v>
      </c>
      <c r="B1034" s="54">
        <f>IF(A1034=0,0,VLOOKUP(A1034,[1]HPW!$A$5:$U$10000,21,0))</f>
        <v>30</v>
      </c>
      <c r="C1034" s="51">
        <v>82</v>
      </c>
      <c r="D1034" s="55" t="s">
        <v>117</v>
      </c>
      <c r="E1034" s="56" t="str">
        <f>IF(A1034=0,0,VLOOKUP(A1034,[1]HPW!$A$18:$AH$10000,28,0))</f>
        <v>FNA20WHA05</v>
      </c>
      <c r="F1034" s="57">
        <f>VLOOKUP(A1034,[1]HPW!$A$18:$AF$10000,30,0)</f>
        <v>1.53</v>
      </c>
      <c r="G1034" s="58" t="str">
        <f>IF(A1034=0,0,VLOOKUP(A1034,[1]HPW!$A$18:$AH$10000,31,0))</f>
        <v>白色</v>
      </c>
      <c r="H1034" s="58">
        <f>IF(A1034=0,0,VLOOKUP(A1034,[1]HPW!$A$18:$AF$10000,6,0))</f>
        <v>30</v>
      </c>
      <c r="I1034" s="58">
        <v>6</v>
      </c>
      <c r="J1034" s="58">
        <v>14.643</v>
      </c>
      <c r="K1034" s="65">
        <v>2.18283333333333</v>
      </c>
      <c r="L1034" s="65"/>
      <c r="M1034" s="65"/>
      <c r="N1034" s="65">
        <v>0.0646</v>
      </c>
      <c r="O1034" s="65"/>
      <c r="P1034" s="65"/>
      <c r="Q1034" s="65"/>
      <c r="R1034" s="65"/>
      <c r="S1034" s="71" t="s">
        <v>70</v>
      </c>
      <c r="T1034" s="31" t="s">
        <v>816</v>
      </c>
      <c r="U1034" s="73">
        <v>0.01</v>
      </c>
    </row>
    <row r="1035" customHeight="1" spans="1:21">
      <c r="A1035" s="53" t="s">
        <v>1141</v>
      </c>
      <c r="B1035" s="54">
        <f>IF(A1035=0,0,VLOOKUP(A1035,[1]HPW!$A$5:$U$10000,21,0))</f>
        <v>30</v>
      </c>
      <c r="C1035" s="51">
        <v>82</v>
      </c>
      <c r="D1035" s="55" t="s">
        <v>117</v>
      </c>
      <c r="E1035" s="56" t="str">
        <f>IF(A1035=0,0,VLOOKUP(A1035,[1]HPW!$A$18:$AH$10000,28,0))</f>
        <v>FNA20WHA05</v>
      </c>
      <c r="F1035" s="57">
        <f>VLOOKUP(A1035,[1]HPW!$A$18:$AF$10000,30,0)</f>
        <v>1.53</v>
      </c>
      <c r="G1035" s="58" t="str">
        <f>IF(A1035=0,0,VLOOKUP(A1035,[1]HPW!$A$18:$AH$10000,31,0))</f>
        <v>白色</v>
      </c>
      <c r="H1035" s="58">
        <f>IF(A1035=0,0,VLOOKUP(A1035,[1]HPW!$A$18:$AF$10000,6,0))</f>
        <v>30</v>
      </c>
      <c r="I1035" s="58">
        <v>6</v>
      </c>
      <c r="J1035" s="58">
        <v>15.756</v>
      </c>
      <c r="K1035" s="65">
        <v>2.34563636363636</v>
      </c>
      <c r="L1035" s="65"/>
      <c r="M1035" s="65"/>
      <c r="N1035" s="65">
        <v>0.0646</v>
      </c>
      <c r="O1035" s="65"/>
      <c r="P1035" s="65"/>
      <c r="Q1035" s="65"/>
      <c r="R1035" s="65"/>
      <c r="S1035" s="71" t="s">
        <v>70</v>
      </c>
      <c r="T1035" s="31" t="s">
        <v>816</v>
      </c>
      <c r="U1035" s="73">
        <v>0.01</v>
      </c>
    </row>
    <row r="1036" customHeight="1" spans="1:21">
      <c r="A1036" s="74" t="s">
        <v>1142</v>
      </c>
      <c r="B1036" s="54">
        <f>IF(A1036=0,0,VLOOKUP(A1036,[1]HPW!$A$5:$U$10000,21,0))</f>
        <v>30</v>
      </c>
      <c r="C1036" s="51">
        <v>92</v>
      </c>
      <c r="D1036" s="55" t="s">
        <v>117</v>
      </c>
      <c r="E1036" s="56" t="str">
        <f>IF(A1036=0,0,VLOOKUP(A1036,[1]HPW!$A$18:$AH$10000,28,0))</f>
        <v>FNA20WHA05</v>
      </c>
      <c r="F1036" s="57">
        <f>VLOOKUP(A1036,[1]HPW!$A$18:$AF$10000,30,0)</f>
        <v>1.53</v>
      </c>
      <c r="G1036" s="58" t="str">
        <f>IF(A1036=0,0,VLOOKUP(A1036,[1]HPW!$A$18:$AH$10000,31,0))</f>
        <v>白色</v>
      </c>
      <c r="H1036" s="58">
        <f>IF(A1036=0,0,VLOOKUP(A1036,[1]HPW!$A$18:$AF$10000,6,0))</f>
        <v>30</v>
      </c>
      <c r="I1036" s="58">
        <v>1</v>
      </c>
      <c r="J1036" s="58">
        <v>2.498</v>
      </c>
      <c r="K1036" s="65">
        <f>J1036/I1036</f>
        <v>2.498</v>
      </c>
      <c r="L1036" s="65"/>
      <c r="M1036" s="65"/>
      <c r="N1036" s="65">
        <v>0.0662</v>
      </c>
      <c r="O1036" s="65"/>
      <c r="P1036" s="65"/>
      <c r="Q1036" s="65"/>
      <c r="R1036" s="65"/>
      <c r="S1036" s="71" t="s">
        <v>70</v>
      </c>
      <c r="T1036" s="31" t="s">
        <v>816</v>
      </c>
      <c r="U1036" s="73">
        <v>0.01</v>
      </c>
    </row>
    <row r="1037" customHeight="1" spans="1:21">
      <c r="A1037" s="53" t="s">
        <v>1143</v>
      </c>
      <c r="B1037" s="54">
        <f>IF(A1037=0,0,VLOOKUP(A1037,[1]HPW!$A$5:$U$10000,21,0))</f>
        <v>30</v>
      </c>
      <c r="C1037" s="51">
        <v>92</v>
      </c>
      <c r="D1037" s="55" t="s">
        <v>117</v>
      </c>
      <c r="E1037" s="56" t="str">
        <f>IF(A1037=0,0,VLOOKUP(A1037,[1]HPW!$A$18:$AH$10000,28,0))</f>
        <v>FNA20WHA05</v>
      </c>
      <c r="F1037" s="57">
        <f>VLOOKUP(A1037,[1]HPW!$A$18:$AF$10000,30,0)</f>
        <v>1.53</v>
      </c>
      <c r="G1037" s="58" t="str">
        <f>IF(A1037=0,0,VLOOKUP(A1037,[1]HPW!$A$18:$AH$10000,31,0))</f>
        <v>白色</v>
      </c>
      <c r="H1037" s="58">
        <f>IF(A1037=0,0,VLOOKUP(A1037,[1]HPW!$A$18:$AF$10000,6,0))</f>
        <v>30</v>
      </c>
      <c r="I1037" s="58">
        <v>8</v>
      </c>
      <c r="J1037" s="58">
        <v>23.722</v>
      </c>
      <c r="K1037" s="65">
        <v>2.6466</v>
      </c>
      <c r="L1037" s="65"/>
      <c r="M1037" s="65"/>
      <c r="N1037" s="65">
        <v>0.0735</v>
      </c>
      <c r="O1037" s="65"/>
      <c r="P1037" s="65"/>
      <c r="Q1037" s="65"/>
      <c r="R1037" s="65"/>
      <c r="S1037" s="71" t="s">
        <v>70</v>
      </c>
      <c r="T1037" s="31" t="s">
        <v>816</v>
      </c>
      <c r="U1037" s="73">
        <v>0.01</v>
      </c>
    </row>
    <row r="1038" customHeight="1" spans="1:21">
      <c r="A1038" s="53" t="s">
        <v>1144</v>
      </c>
      <c r="B1038" s="54">
        <f>IF(A1038=0,0,VLOOKUP(A1038,[1]HPW!$A$5:$U$10000,21,0))</f>
        <v>30</v>
      </c>
      <c r="C1038" s="51">
        <v>92</v>
      </c>
      <c r="D1038" s="55" t="s">
        <v>117</v>
      </c>
      <c r="E1038" s="56" t="str">
        <f>IF(A1038=0,0,VLOOKUP(A1038,[1]HPW!$A$18:$AH$10000,28,0))</f>
        <v>FNA20WHA05</v>
      </c>
      <c r="F1038" s="57">
        <f>VLOOKUP(A1038,[1]HPW!$A$18:$AF$10000,30,0)</f>
        <v>1.53</v>
      </c>
      <c r="G1038" s="58" t="str">
        <f>IF(A1038=0,0,VLOOKUP(A1038,[1]HPW!$A$18:$AH$10000,31,0))</f>
        <v>白色</v>
      </c>
      <c r="H1038" s="58">
        <f>IF(A1038=0,0,VLOOKUP(A1038,[1]HPW!$A$18:$AF$10000,6,0))</f>
        <v>30</v>
      </c>
      <c r="I1038" s="58">
        <v>6</v>
      </c>
      <c r="J1038" s="58">
        <v>18.69</v>
      </c>
      <c r="K1038" s="65">
        <v>2.79966666666667</v>
      </c>
      <c r="L1038" s="65"/>
      <c r="M1038" s="65"/>
      <c r="N1038" s="65">
        <v>0.0771</v>
      </c>
      <c r="O1038" s="65"/>
      <c r="P1038" s="65"/>
      <c r="Q1038" s="65"/>
      <c r="R1038" s="65"/>
      <c r="S1038" s="71" t="s">
        <v>70</v>
      </c>
      <c r="T1038" s="31" t="s">
        <v>816</v>
      </c>
      <c r="U1038" s="73">
        <v>0.01</v>
      </c>
    </row>
    <row r="1039" customHeight="1" spans="1:21">
      <c r="A1039" s="53" t="s">
        <v>1145</v>
      </c>
      <c r="B1039" s="54">
        <f>IF(A1039=0,0,VLOOKUP(A1039,[1]HPW!$A$5:$U$10000,21,0))</f>
        <v>15</v>
      </c>
      <c r="C1039" s="51">
        <v>82</v>
      </c>
      <c r="D1039" s="55" t="s">
        <v>117</v>
      </c>
      <c r="E1039" s="56" t="str">
        <f>IF(A1039=0,0,VLOOKUP(A1039,[1]HPW!$A$18:$AH$10000,28,0))</f>
        <v>FNA20WHA05</v>
      </c>
      <c r="F1039" s="57">
        <f>VLOOKUP(A1039,[1]HPW!$A$18:$AF$10000,30,0)</f>
        <v>1.53</v>
      </c>
      <c r="G1039" s="58" t="str">
        <f>IF(A1039=0,0,VLOOKUP(A1039,[1]HPW!$A$18:$AH$10000,31,0))</f>
        <v>白色</v>
      </c>
      <c r="H1039" s="58">
        <f>IF(A1039=0,0,VLOOKUP(A1039,[1]HPW!$A$18:$AF$10000,6,0))</f>
        <v>30</v>
      </c>
      <c r="I1039" s="58">
        <v>6</v>
      </c>
      <c r="J1039" s="58">
        <v>13.735</v>
      </c>
      <c r="K1039" s="65">
        <v>2.05016666666667</v>
      </c>
      <c r="L1039" s="65"/>
      <c r="M1039" s="65"/>
      <c r="N1039" s="65">
        <v>0.0646</v>
      </c>
      <c r="O1039" s="65"/>
      <c r="P1039" s="65"/>
      <c r="Q1039" s="65"/>
      <c r="R1039" s="65"/>
      <c r="S1039" s="93" t="s">
        <v>70</v>
      </c>
      <c r="T1039" s="31" t="s">
        <v>816</v>
      </c>
      <c r="U1039" s="73">
        <v>0.01</v>
      </c>
    </row>
    <row r="1040" customHeight="1" spans="1:21">
      <c r="A1040" s="53" t="s">
        <v>1146</v>
      </c>
      <c r="B1040" s="54">
        <f>IF(A1040=0,0,VLOOKUP(A1040,[1]HPW!$A$5:$U$10000,21,0))</f>
        <v>15</v>
      </c>
      <c r="C1040" s="51">
        <v>82</v>
      </c>
      <c r="D1040" s="55" t="s">
        <v>117</v>
      </c>
      <c r="E1040" s="56" t="str">
        <f>IF(A1040=0,0,VLOOKUP(A1040,[1]HPW!$A$18:$AH$10000,28,0))</f>
        <v>FNA20WHA05</v>
      </c>
      <c r="F1040" s="57">
        <f>VLOOKUP(A1040,[1]HPW!$A$18:$AF$10000,30,0)</f>
        <v>1.53</v>
      </c>
      <c r="G1040" s="58" t="str">
        <f>IF(A1040=0,0,VLOOKUP(A1040,[1]HPW!$A$18:$AH$10000,31,0))</f>
        <v>白色</v>
      </c>
      <c r="H1040" s="58">
        <f>IF(A1040=0,0,VLOOKUP(A1040,[1]HPW!$A$18:$AF$10000,6,0))</f>
        <v>30</v>
      </c>
      <c r="I1040" s="58">
        <v>6</v>
      </c>
      <c r="J1040" s="58">
        <v>14.643</v>
      </c>
      <c r="K1040" s="65">
        <v>2.18283333333333</v>
      </c>
      <c r="L1040" s="65"/>
      <c r="M1040" s="65"/>
      <c r="N1040" s="65">
        <v>0.0646</v>
      </c>
      <c r="O1040" s="65"/>
      <c r="P1040" s="65"/>
      <c r="Q1040" s="65"/>
      <c r="R1040" s="65"/>
      <c r="S1040" s="93" t="s">
        <v>70</v>
      </c>
      <c r="T1040" s="31" t="s">
        <v>816</v>
      </c>
      <c r="U1040" s="73">
        <v>0.01</v>
      </c>
    </row>
    <row r="1041" customHeight="1" spans="1:21">
      <c r="A1041" s="53" t="s">
        <v>1147</v>
      </c>
      <c r="B1041" s="54">
        <f>IF(A1041=0,0,VLOOKUP(A1041,[1]HPW!$A$5:$U$10000,21,0))</f>
        <v>15</v>
      </c>
      <c r="C1041" s="51">
        <v>82</v>
      </c>
      <c r="D1041" s="55" t="s">
        <v>117</v>
      </c>
      <c r="E1041" s="56" t="str">
        <f>IF(A1041=0,0,VLOOKUP(A1041,[1]HPW!$A$18:$AH$10000,28,0))</f>
        <v>FNA20WHA05</v>
      </c>
      <c r="F1041" s="57">
        <f>VLOOKUP(A1041,[1]HPW!$A$18:$AF$10000,30,0)</f>
        <v>1.53</v>
      </c>
      <c r="G1041" s="58" t="str">
        <f>IF(A1041=0,0,VLOOKUP(A1041,[1]HPW!$A$18:$AH$10000,31,0))</f>
        <v>白色</v>
      </c>
      <c r="H1041" s="58">
        <f>IF(A1041=0,0,VLOOKUP(A1041,[1]HPW!$A$18:$AF$10000,6,0))</f>
        <v>30</v>
      </c>
      <c r="I1041" s="58">
        <v>6</v>
      </c>
      <c r="J1041" s="58">
        <v>15.756</v>
      </c>
      <c r="K1041" s="65">
        <v>2.34563636363636</v>
      </c>
      <c r="L1041" s="65"/>
      <c r="M1041" s="65"/>
      <c r="N1041" s="65">
        <v>0.0646</v>
      </c>
      <c r="O1041" s="65"/>
      <c r="P1041" s="65"/>
      <c r="Q1041" s="65"/>
      <c r="R1041" s="65"/>
      <c r="S1041" s="93" t="s">
        <v>70</v>
      </c>
      <c r="T1041" s="31" t="s">
        <v>816</v>
      </c>
      <c r="U1041" s="73">
        <v>0.01</v>
      </c>
    </row>
    <row r="1042" customHeight="1" spans="1:21">
      <c r="A1042" s="74" t="s">
        <v>1148</v>
      </c>
      <c r="B1042" s="54">
        <f>IF(A1042=0,0,VLOOKUP(A1042,[1]HPW!$A$5:$U$10000,21,0))</f>
        <v>15</v>
      </c>
      <c r="C1042" s="51">
        <v>92</v>
      </c>
      <c r="D1042" s="55" t="s">
        <v>117</v>
      </c>
      <c r="E1042" s="56" t="str">
        <f>IF(A1042=0,0,VLOOKUP(A1042,[1]HPW!$A$18:$AH$10000,28,0))</f>
        <v>FNA20WHA05</v>
      </c>
      <c r="F1042" s="57">
        <f>VLOOKUP(A1042,[1]HPW!$A$18:$AF$10000,30,0)</f>
        <v>1.53</v>
      </c>
      <c r="G1042" s="58" t="str">
        <f>IF(A1042=0,0,VLOOKUP(A1042,[1]HPW!$A$18:$AH$10000,31,0))</f>
        <v>白色</v>
      </c>
      <c r="H1042" s="58">
        <f>IF(A1042=0,0,VLOOKUP(A1042,[1]HPW!$A$18:$AF$10000,6,0))</f>
        <v>30</v>
      </c>
      <c r="I1042" s="58">
        <v>1</v>
      </c>
      <c r="J1042" s="58">
        <v>2.498</v>
      </c>
      <c r="K1042" s="65">
        <f>J1042/I1042</f>
        <v>2.498</v>
      </c>
      <c r="L1042" s="65"/>
      <c r="M1042" s="65"/>
      <c r="N1042" s="65">
        <v>0.0662</v>
      </c>
      <c r="O1042" s="65"/>
      <c r="P1042" s="65"/>
      <c r="Q1042" s="65"/>
      <c r="R1042" s="65"/>
      <c r="S1042" s="93" t="s">
        <v>70</v>
      </c>
      <c r="T1042" s="31" t="s">
        <v>816</v>
      </c>
      <c r="U1042" s="73">
        <v>0.01</v>
      </c>
    </row>
    <row r="1043" customHeight="1" spans="1:21">
      <c r="A1043" s="53" t="s">
        <v>1149</v>
      </c>
      <c r="B1043" s="54">
        <f>IF(A1043=0,0,VLOOKUP(A1043,[1]HPW!$A$5:$U$10000,21,0))</f>
        <v>15</v>
      </c>
      <c r="C1043" s="51">
        <v>92</v>
      </c>
      <c r="D1043" s="55" t="s">
        <v>117</v>
      </c>
      <c r="E1043" s="56" t="str">
        <f>IF(A1043=0,0,VLOOKUP(A1043,[1]HPW!$A$18:$AH$10000,28,0))</f>
        <v>FNA20WHA05</v>
      </c>
      <c r="F1043" s="57">
        <f>VLOOKUP(A1043,[1]HPW!$A$18:$AF$10000,30,0)</f>
        <v>1.53</v>
      </c>
      <c r="G1043" s="58" t="str">
        <f>IF(A1043=0,0,VLOOKUP(A1043,[1]HPW!$A$18:$AH$10000,31,0))</f>
        <v>白色</v>
      </c>
      <c r="H1043" s="58">
        <f>IF(A1043=0,0,VLOOKUP(A1043,[1]HPW!$A$18:$AF$10000,6,0))</f>
        <v>30</v>
      </c>
      <c r="I1043" s="58">
        <v>8</v>
      </c>
      <c r="J1043" s="58">
        <v>23.722</v>
      </c>
      <c r="K1043" s="65">
        <v>2.6466</v>
      </c>
      <c r="L1043" s="65"/>
      <c r="M1043" s="65"/>
      <c r="N1043" s="65">
        <v>0.0735</v>
      </c>
      <c r="O1043" s="65"/>
      <c r="P1043" s="65"/>
      <c r="Q1043" s="65"/>
      <c r="R1043" s="65"/>
      <c r="S1043" s="93" t="s">
        <v>70</v>
      </c>
      <c r="T1043" s="31"/>
      <c r="U1043" s="73">
        <v>0.01</v>
      </c>
    </row>
    <row r="1044" customHeight="1" spans="1:21">
      <c r="A1044" s="53" t="s">
        <v>1150</v>
      </c>
      <c r="B1044" s="54">
        <f>IF(A1044=0,0,VLOOKUP(A1044,[1]HPW!$A$5:$U$10000,21,0))</f>
        <v>15</v>
      </c>
      <c r="C1044" s="51">
        <v>92</v>
      </c>
      <c r="D1044" s="55" t="s">
        <v>117</v>
      </c>
      <c r="E1044" s="56" t="str">
        <f>IF(A1044=0,0,VLOOKUP(A1044,[1]HPW!$A$18:$AH$10000,28,0))</f>
        <v>FNA20WHA05</v>
      </c>
      <c r="F1044" s="57">
        <f>VLOOKUP(A1044,[1]HPW!$A$18:$AF$10000,30,0)</f>
        <v>1.53</v>
      </c>
      <c r="G1044" s="58" t="str">
        <f>IF(A1044=0,0,VLOOKUP(A1044,[1]HPW!$A$18:$AH$10000,31,0))</f>
        <v>白色</v>
      </c>
      <c r="H1044" s="58">
        <f>IF(A1044=0,0,VLOOKUP(A1044,[1]HPW!$A$18:$AF$10000,6,0))</f>
        <v>30</v>
      </c>
      <c r="I1044" s="58">
        <v>6</v>
      </c>
      <c r="J1044" s="58">
        <v>18.69</v>
      </c>
      <c r="K1044" s="65">
        <v>2.79966666666667</v>
      </c>
      <c r="L1044" s="65"/>
      <c r="M1044" s="65"/>
      <c r="N1044" s="65">
        <v>0.0771</v>
      </c>
      <c r="O1044" s="65"/>
      <c r="P1044" s="65"/>
      <c r="Q1044" s="65"/>
      <c r="R1044" s="65"/>
      <c r="S1044" s="93" t="s">
        <v>70</v>
      </c>
      <c r="T1044" s="31"/>
      <c r="U1044" s="73">
        <v>0.01</v>
      </c>
    </row>
    <row r="1045" customHeight="1" spans="1:21">
      <c r="A1045" s="53" t="s">
        <v>1151</v>
      </c>
      <c r="B1045" s="54">
        <f>IF(A1045=0,0,VLOOKUP(A1045,[1]HPW!$A$5:$U$10000,21,0))</f>
        <v>30</v>
      </c>
      <c r="C1045" s="51">
        <v>82</v>
      </c>
      <c r="D1045" s="55" t="s">
        <v>117</v>
      </c>
      <c r="E1045" s="56" t="str">
        <f>IF(A1045=0,0,VLOOKUP(A1045,[1]HPW!$A$18:$AH$10000,28,0))</f>
        <v>FNA20WHA05</v>
      </c>
      <c r="F1045" s="57">
        <f>VLOOKUP(A1045,[1]HPW!$A$18:$AF$10000,30,0)</f>
        <v>1.53</v>
      </c>
      <c r="G1045" s="58" t="str">
        <f>IF(A1045=0,0,VLOOKUP(A1045,[1]HPW!$A$18:$AH$10000,31,0))</f>
        <v>白色</v>
      </c>
      <c r="H1045" s="58">
        <f>IF(A1045=0,0,VLOOKUP(A1045,[1]HPW!$A$18:$AF$10000,6,0))</f>
        <v>30</v>
      </c>
      <c r="I1045" s="58">
        <v>6</v>
      </c>
      <c r="J1045" s="58">
        <v>13.735</v>
      </c>
      <c r="K1045" s="65">
        <v>2.05016666666667</v>
      </c>
      <c r="L1045" s="65"/>
      <c r="M1045" s="65"/>
      <c r="N1045" s="65">
        <v>0.0646</v>
      </c>
      <c r="O1045" s="65"/>
      <c r="P1045" s="65"/>
      <c r="Q1045" s="65"/>
      <c r="R1045" s="65"/>
      <c r="S1045" s="71" t="s">
        <v>70</v>
      </c>
      <c r="T1045" s="31" t="s">
        <v>816</v>
      </c>
      <c r="U1045" s="73">
        <v>0.01</v>
      </c>
    </row>
    <row r="1046" customHeight="1" spans="1:21">
      <c r="A1046" s="53" t="s">
        <v>1152</v>
      </c>
      <c r="B1046" s="54">
        <f>IF(A1046=0,0,VLOOKUP(A1046,[1]HPW!$A$5:$U$10000,21,0))</f>
        <v>30</v>
      </c>
      <c r="C1046" s="51">
        <v>82</v>
      </c>
      <c r="D1046" s="55" t="s">
        <v>117</v>
      </c>
      <c r="E1046" s="56" t="str">
        <f>IF(A1046=0,0,VLOOKUP(A1046,[1]HPW!$A$18:$AH$10000,28,0))</f>
        <v>FNA20WHA05</v>
      </c>
      <c r="F1046" s="57">
        <f>VLOOKUP(A1046,[1]HPW!$A$18:$AF$10000,30,0)</f>
        <v>1.53</v>
      </c>
      <c r="G1046" s="58" t="str">
        <f>IF(A1046=0,0,VLOOKUP(A1046,[1]HPW!$A$18:$AH$10000,31,0))</f>
        <v>白色</v>
      </c>
      <c r="H1046" s="58">
        <f>IF(A1046=0,0,VLOOKUP(A1046,[1]HPW!$A$18:$AF$10000,6,0))</f>
        <v>30</v>
      </c>
      <c r="I1046" s="58">
        <v>6</v>
      </c>
      <c r="J1046" s="58">
        <v>14.643</v>
      </c>
      <c r="K1046" s="65">
        <v>2.18283333333333</v>
      </c>
      <c r="L1046" s="65"/>
      <c r="M1046" s="65"/>
      <c r="N1046" s="65">
        <v>0.0646</v>
      </c>
      <c r="O1046" s="65"/>
      <c r="P1046" s="65"/>
      <c r="Q1046" s="65"/>
      <c r="R1046" s="65"/>
      <c r="S1046" s="71" t="s">
        <v>70</v>
      </c>
      <c r="T1046" s="31" t="s">
        <v>816</v>
      </c>
      <c r="U1046" s="73">
        <v>0.01</v>
      </c>
    </row>
    <row r="1047" customHeight="1" spans="1:21">
      <c r="A1047" s="53" t="s">
        <v>1153</v>
      </c>
      <c r="B1047" s="54">
        <f>IF(A1047=0,0,VLOOKUP(A1047,[1]HPW!$A$5:$U$10000,21,0))</f>
        <v>30</v>
      </c>
      <c r="C1047" s="51">
        <v>82</v>
      </c>
      <c r="D1047" s="55" t="s">
        <v>117</v>
      </c>
      <c r="E1047" s="56" t="str">
        <f>IF(A1047=0,0,VLOOKUP(A1047,[1]HPW!$A$18:$AH$10000,28,0))</f>
        <v>FNA20WHA05</v>
      </c>
      <c r="F1047" s="57">
        <f>VLOOKUP(A1047,[1]HPW!$A$18:$AF$10000,30,0)</f>
        <v>1.53</v>
      </c>
      <c r="G1047" s="58" t="str">
        <f>IF(A1047=0,0,VLOOKUP(A1047,[1]HPW!$A$18:$AH$10000,31,0))</f>
        <v>白色</v>
      </c>
      <c r="H1047" s="58">
        <f>IF(A1047=0,0,VLOOKUP(A1047,[1]HPW!$A$18:$AF$10000,6,0))</f>
        <v>30</v>
      </c>
      <c r="I1047" s="58">
        <v>6</v>
      </c>
      <c r="J1047" s="58">
        <v>15.756</v>
      </c>
      <c r="K1047" s="65">
        <v>2.34563636363636</v>
      </c>
      <c r="L1047" s="65"/>
      <c r="M1047" s="65"/>
      <c r="N1047" s="65">
        <v>0.0646</v>
      </c>
      <c r="O1047" s="65"/>
      <c r="P1047" s="65"/>
      <c r="Q1047" s="65"/>
      <c r="R1047" s="65"/>
      <c r="S1047" s="71" t="s">
        <v>70</v>
      </c>
      <c r="T1047" s="31" t="s">
        <v>816</v>
      </c>
      <c r="U1047" s="73">
        <v>0.01</v>
      </c>
    </row>
    <row r="1048" customHeight="1" spans="1:21">
      <c r="A1048" s="74" t="s">
        <v>1154</v>
      </c>
      <c r="B1048" s="54">
        <f>IF(A1048=0,0,VLOOKUP(A1048,[1]HPW!$A$5:$U$10000,21,0))</f>
        <v>30</v>
      </c>
      <c r="C1048" s="51">
        <v>92</v>
      </c>
      <c r="D1048" s="55" t="s">
        <v>117</v>
      </c>
      <c r="E1048" s="56" t="str">
        <f>IF(A1048=0,0,VLOOKUP(A1048,[1]HPW!$A$18:$AH$10000,28,0))</f>
        <v>FNA20WHA05</v>
      </c>
      <c r="F1048" s="57">
        <f>VLOOKUP(A1048,[1]HPW!$A$18:$AF$10000,30,0)</f>
        <v>1.53</v>
      </c>
      <c r="G1048" s="58" t="str">
        <f>IF(A1048=0,0,VLOOKUP(A1048,[1]HPW!$A$18:$AH$10000,31,0))</f>
        <v>白色</v>
      </c>
      <c r="H1048" s="58">
        <f>IF(A1048=0,0,VLOOKUP(A1048,[1]HPW!$A$18:$AF$10000,6,0))</f>
        <v>30</v>
      </c>
      <c r="I1048" s="58">
        <v>1</v>
      </c>
      <c r="J1048" s="58">
        <v>2.498</v>
      </c>
      <c r="K1048" s="65">
        <f>J1048/I1048</f>
        <v>2.498</v>
      </c>
      <c r="L1048" s="65"/>
      <c r="M1048" s="65"/>
      <c r="N1048" s="65">
        <v>0.0662</v>
      </c>
      <c r="O1048" s="65"/>
      <c r="P1048" s="65"/>
      <c r="Q1048" s="65"/>
      <c r="R1048" s="65"/>
      <c r="S1048" s="71" t="s">
        <v>70</v>
      </c>
      <c r="T1048" s="31" t="s">
        <v>816</v>
      </c>
      <c r="U1048" s="73">
        <v>0.01</v>
      </c>
    </row>
    <row r="1049" customHeight="1" spans="1:21">
      <c r="A1049" s="53" t="s">
        <v>1155</v>
      </c>
      <c r="B1049" s="54">
        <f>IF(A1049=0,0,VLOOKUP(A1049,[1]HPW!$A$5:$U$10000,21,0))</f>
        <v>30</v>
      </c>
      <c r="C1049" s="51">
        <v>92</v>
      </c>
      <c r="D1049" s="55" t="s">
        <v>117</v>
      </c>
      <c r="E1049" s="56" t="str">
        <f>IF(A1049=0,0,VLOOKUP(A1049,[1]HPW!$A$18:$AH$10000,28,0))</f>
        <v>FNA20WHA05</v>
      </c>
      <c r="F1049" s="57">
        <f>VLOOKUP(A1049,[1]HPW!$A$18:$AF$10000,30,0)</f>
        <v>1.53</v>
      </c>
      <c r="G1049" s="58" t="str">
        <f>IF(A1049=0,0,VLOOKUP(A1049,[1]HPW!$A$18:$AH$10000,31,0))</f>
        <v>白色</v>
      </c>
      <c r="H1049" s="58">
        <f>IF(A1049=0,0,VLOOKUP(A1049,[1]HPW!$A$18:$AF$10000,6,0))</f>
        <v>30</v>
      </c>
      <c r="I1049" s="58">
        <v>8</v>
      </c>
      <c r="J1049" s="58">
        <v>23.722</v>
      </c>
      <c r="K1049" s="65">
        <v>2.6466</v>
      </c>
      <c r="L1049" s="65"/>
      <c r="M1049" s="65"/>
      <c r="N1049" s="65">
        <v>0.0735</v>
      </c>
      <c r="O1049" s="65"/>
      <c r="P1049" s="65"/>
      <c r="Q1049" s="65"/>
      <c r="R1049" s="65"/>
      <c r="S1049" s="71" t="s">
        <v>70</v>
      </c>
      <c r="T1049" s="31" t="s">
        <v>816</v>
      </c>
      <c r="U1049" s="73">
        <v>0.01</v>
      </c>
    </row>
    <row r="1050" customHeight="1" spans="1:21">
      <c r="A1050" s="53" t="s">
        <v>1156</v>
      </c>
      <c r="B1050" s="54">
        <f>IF(A1050=0,0,VLOOKUP(A1050,[1]HPW!$A$5:$U$10000,21,0))</f>
        <v>30</v>
      </c>
      <c r="C1050" s="51">
        <v>92</v>
      </c>
      <c r="D1050" s="55" t="s">
        <v>117</v>
      </c>
      <c r="E1050" s="56" t="str">
        <f>IF(A1050=0,0,VLOOKUP(A1050,[1]HPW!$A$18:$AH$10000,28,0))</f>
        <v>FNA20WHA05</v>
      </c>
      <c r="F1050" s="57">
        <f>VLOOKUP(A1050,[1]HPW!$A$18:$AF$10000,30,0)</f>
        <v>1.53</v>
      </c>
      <c r="G1050" s="58" t="str">
        <f>IF(A1050=0,0,VLOOKUP(A1050,[1]HPW!$A$18:$AH$10000,31,0))</f>
        <v>白色</v>
      </c>
      <c r="H1050" s="58">
        <f>IF(A1050=0,0,VLOOKUP(A1050,[1]HPW!$A$18:$AF$10000,6,0))</f>
        <v>30</v>
      </c>
      <c r="I1050" s="58">
        <v>6</v>
      </c>
      <c r="J1050" s="58">
        <v>18.69</v>
      </c>
      <c r="K1050" s="65">
        <v>2.79966666666667</v>
      </c>
      <c r="L1050" s="65"/>
      <c r="M1050" s="65"/>
      <c r="N1050" s="65">
        <v>0.0771</v>
      </c>
      <c r="O1050" s="65"/>
      <c r="P1050" s="65"/>
      <c r="Q1050" s="65"/>
      <c r="R1050" s="65"/>
      <c r="S1050" s="71" t="s">
        <v>70</v>
      </c>
      <c r="T1050" s="31" t="s">
        <v>816</v>
      </c>
      <c r="U1050" s="73">
        <v>0.01</v>
      </c>
    </row>
    <row r="1051" customHeight="1" spans="1:21">
      <c r="A1051" s="53" t="s">
        <v>1157</v>
      </c>
      <c r="B1051" s="54">
        <f>IF(A1051=0,0,VLOOKUP(A1051,[1]HPW!$A$5:$U$10000,21,0))</f>
        <v>30</v>
      </c>
      <c r="C1051" s="51">
        <v>102</v>
      </c>
      <c r="D1051" s="55" t="s">
        <v>117</v>
      </c>
      <c r="E1051" s="56" t="str">
        <f>IF(A1051=0,0,VLOOKUP(A1051,[1]HPW!$A$18:$AH$10000,28,0))</f>
        <v>FNA20WHA05</v>
      </c>
      <c r="F1051" s="57">
        <f>VLOOKUP(A1051,[1]HPW!$A$18:$AF$10000,30,0)</f>
        <v>1.53</v>
      </c>
      <c r="G1051" s="58" t="str">
        <f>IF(A1051=0,0,VLOOKUP(A1051,[1]HPW!$A$18:$AH$10000,31,0))</f>
        <v>白色</v>
      </c>
      <c r="H1051" s="58">
        <f>IF(A1051=0,0,VLOOKUP(A1051,[1]HPW!$A$18:$AF$10000,6,0))</f>
        <v>30</v>
      </c>
      <c r="I1051" s="58">
        <v>4</v>
      </c>
      <c r="J1051" s="58">
        <v>13.896</v>
      </c>
      <c r="K1051" s="65"/>
      <c r="L1051" s="65"/>
      <c r="M1051" s="65"/>
      <c r="N1051" s="65">
        <v>0.0786</v>
      </c>
      <c r="O1051" s="65"/>
      <c r="P1051" s="65"/>
      <c r="Q1051" s="65"/>
      <c r="R1051" s="65"/>
      <c r="S1051" s="71" t="s">
        <v>70</v>
      </c>
      <c r="T1051" s="31" t="s">
        <v>816</v>
      </c>
      <c r="U1051" s="73">
        <v>0.01</v>
      </c>
    </row>
    <row r="1052" customHeight="1" spans="1:21">
      <c r="A1052" s="53" t="s">
        <v>1158</v>
      </c>
      <c r="B1052" s="54">
        <f>IF(A1052=0,0,VLOOKUP(A1052,[1]HPW!$A$5:$U$10000,21,0))</f>
        <v>30</v>
      </c>
      <c r="C1052" s="51">
        <v>102</v>
      </c>
      <c r="D1052" s="55" t="s">
        <v>117</v>
      </c>
      <c r="E1052" s="56" t="str">
        <f>IF(A1052=0,0,VLOOKUP(A1052,[1]HPW!$A$18:$AH$10000,28,0))</f>
        <v>FNA20WHA05</v>
      </c>
      <c r="F1052" s="57">
        <f>VLOOKUP(A1052,[1]HPW!$A$18:$AF$10000,30,0)</f>
        <v>1.53</v>
      </c>
      <c r="G1052" s="58" t="str">
        <f>IF(A1052=0,0,VLOOKUP(A1052,[1]HPW!$A$18:$AH$10000,31,0))</f>
        <v>白色</v>
      </c>
      <c r="H1052" s="58">
        <f>IF(A1052=0,0,VLOOKUP(A1052,[1]HPW!$A$18:$AF$10000,6,0))</f>
        <v>30</v>
      </c>
      <c r="I1052" s="58">
        <v>4</v>
      </c>
      <c r="J1052" s="58">
        <v>15.591</v>
      </c>
      <c r="K1052" s="65"/>
      <c r="L1052" s="65"/>
      <c r="M1052" s="65"/>
      <c r="N1052" s="65">
        <v>0.0806</v>
      </c>
      <c r="O1052" s="65"/>
      <c r="P1052" s="65"/>
      <c r="Q1052" s="65"/>
      <c r="R1052" s="65"/>
      <c r="S1052" s="72" t="s">
        <v>70</v>
      </c>
      <c r="T1052" s="31" t="s">
        <v>816</v>
      </c>
      <c r="U1052" s="73">
        <v>0.01</v>
      </c>
    </row>
    <row r="1053" customHeight="1" spans="1:21">
      <c r="A1053" s="53" t="s">
        <v>1159</v>
      </c>
      <c r="B1053" s="54">
        <f>IF(A1053=0,0,VLOOKUP(A1053,[1]HPW!$A$5:$U$10000,21,0))</f>
        <v>15</v>
      </c>
      <c r="C1053" s="51">
        <v>82</v>
      </c>
      <c r="D1053" s="55" t="s">
        <v>117</v>
      </c>
      <c r="E1053" s="56" t="str">
        <f>IF(A1053=0,0,VLOOKUP(A1053,[1]HPW!$A$18:$AH$10000,28,0))</f>
        <v>FNA20GRA02</v>
      </c>
      <c r="F1053" s="57">
        <f>VLOOKUP(A1053,[1]HPW!$A$18:$AF$10000,30,0)</f>
        <v>1.53</v>
      </c>
      <c r="G1053" s="58" t="str">
        <f>IF(A1053=0,0,VLOOKUP(A1053,[1]HPW!$A$18:$AH$10000,31,0))</f>
        <v>绿色</v>
      </c>
      <c r="H1053" s="58">
        <f>IF(A1053=0,0,VLOOKUP(A1053,[1]HPW!$A$18:$AF$10000,6,0))</f>
        <v>30</v>
      </c>
      <c r="I1053" s="58"/>
      <c r="J1053" s="58"/>
      <c r="K1053" s="65" t="e">
        <f t="shared" ref="K1053:K1094" si="41">J1053/I1053</f>
        <v>#DIV/0!</v>
      </c>
      <c r="L1053" s="65"/>
      <c r="M1053" s="65"/>
      <c r="N1053" s="65"/>
      <c r="O1053" s="65"/>
      <c r="P1053" s="65"/>
      <c r="Q1053" s="65"/>
      <c r="R1053" s="65"/>
      <c r="S1053" s="93" t="s">
        <v>70</v>
      </c>
      <c r="T1053" s="31"/>
      <c r="U1053" s="73">
        <v>0.01</v>
      </c>
    </row>
    <row r="1054" customHeight="1" spans="1:21">
      <c r="A1054" s="53" t="s">
        <v>1160</v>
      </c>
      <c r="B1054" s="54">
        <f>IF(A1054=0,0,VLOOKUP(A1054,[1]HPW!$A$5:$U$10000,21,0))</f>
        <v>15</v>
      </c>
      <c r="C1054" s="51">
        <v>82</v>
      </c>
      <c r="D1054" s="55" t="s">
        <v>117</v>
      </c>
      <c r="E1054" s="56" t="str">
        <f>IF(A1054=0,0,VLOOKUP(A1054,[1]HPW!$A$18:$AH$10000,28,0))</f>
        <v>FNA20GRA02</v>
      </c>
      <c r="F1054" s="57">
        <f>VLOOKUP(A1054,[1]HPW!$A$18:$AF$10000,30,0)</f>
        <v>1.53</v>
      </c>
      <c r="G1054" s="58" t="str">
        <f>IF(A1054=0,0,VLOOKUP(A1054,[1]HPW!$A$18:$AH$10000,31,0))</f>
        <v>绿色</v>
      </c>
      <c r="H1054" s="58">
        <f>IF(A1054=0,0,VLOOKUP(A1054,[1]HPW!$A$18:$AF$10000,6,0))</f>
        <v>30</v>
      </c>
      <c r="I1054" s="58"/>
      <c r="J1054" s="58"/>
      <c r="K1054" s="65" t="e">
        <f t="shared" si="41"/>
        <v>#DIV/0!</v>
      </c>
      <c r="L1054" s="65"/>
      <c r="M1054" s="65"/>
      <c r="N1054" s="65"/>
      <c r="O1054" s="65"/>
      <c r="P1054" s="65"/>
      <c r="Q1054" s="65"/>
      <c r="R1054" s="65"/>
      <c r="S1054" s="93" t="s">
        <v>70</v>
      </c>
      <c r="T1054" s="31"/>
      <c r="U1054" s="73">
        <v>0.01</v>
      </c>
    </row>
    <row r="1055" customHeight="1" spans="1:21">
      <c r="A1055" s="53" t="s">
        <v>1161</v>
      </c>
      <c r="B1055" s="54">
        <f>IF(A1055=0,0,VLOOKUP(A1055,[1]HPW!$A$5:$U$10000,21,0))</f>
        <v>15</v>
      </c>
      <c r="C1055" s="51">
        <v>82</v>
      </c>
      <c r="D1055" s="55" t="s">
        <v>117</v>
      </c>
      <c r="E1055" s="56" t="str">
        <f>IF(A1055=0,0,VLOOKUP(A1055,[1]HPW!$A$18:$AH$10000,28,0))</f>
        <v>FNA20GRA02</v>
      </c>
      <c r="F1055" s="57">
        <f>VLOOKUP(A1055,[1]HPW!$A$18:$AF$10000,30,0)</f>
        <v>1.53</v>
      </c>
      <c r="G1055" s="58" t="str">
        <f>IF(A1055=0,0,VLOOKUP(A1055,[1]HPW!$A$18:$AH$10000,31,0))</f>
        <v>绿色</v>
      </c>
      <c r="H1055" s="58">
        <f>IF(A1055=0,0,VLOOKUP(A1055,[1]HPW!$A$18:$AF$10000,6,0))</f>
        <v>30</v>
      </c>
      <c r="I1055" s="58"/>
      <c r="J1055" s="58"/>
      <c r="K1055" s="65" t="e">
        <f t="shared" si="41"/>
        <v>#DIV/0!</v>
      </c>
      <c r="L1055" s="65"/>
      <c r="M1055" s="65"/>
      <c r="N1055" s="65"/>
      <c r="O1055" s="65"/>
      <c r="P1055" s="65"/>
      <c r="Q1055" s="65"/>
      <c r="R1055" s="65"/>
      <c r="S1055" s="93" t="s">
        <v>70</v>
      </c>
      <c r="T1055" s="31"/>
      <c r="U1055" s="73">
        <v>0.01</v>
      </c>
    </row>
    <row r="1056" customHeight="1" spans="1:21">
      <c r="A1056" s="53" t="s">
        <v>1162</v>
      </c>
      <c r="B1056" s="54">
        <f>IF(A1056=0,0,VLOOKUP(A1056,[1]HPW!$A$5:$U$10000,21,0))</f>
        <v>15</v>
      </c>
      <c r="C1056" s="51">
        <v>92</v>
      </c>
      <c r="D1056" s="55" t="s">
        <v>117</v>
      </c>
      <c r="E1056" s="56" t="str">
        <f>IF(A1056=0,0,VLOOKUP(A1056,[1]HPW!$A$18:$AH$10000,28,0))</f>
        <v>FNA20GRA02</v>
      </c>
      <c r="F1056" s="57">
        <f>VLOOKUP(A1056,[1]HPW!$A$18:$AF$10000,30,0)</f>
        <v>1.53</v>
      </c>
      <c r="G1056" s="58" t="str">
        <f>IF(A1056=0,0,VLOOKUP(A1056,[1]HPW!$A$18:$AH$10000,31,0))</f>
        <v>绿色</v>
      </c>
      <c r="H1056" s="58">
        <f>IF(A1056=0,0,VLOOKUP(A1056,[1]HPW!$A$18:$AF$10000,6,0))</f>
        <v>30</v>
      </c>
      <c r="I1056" s="58"/>
      <c r="J1056" s="58"/>
      <c r="K1056" s="65" t="e">
        <f t="shared" si="41"/>
        <v>#DIV/0!</v>
      </c>
      <c r="L1056" s="65"/>
      <c r="M1056" s="65"/>
      <c r="N1056" s="65"/>
      <c r="O1056" s="65"/>
      <c r="P1056" s="65"/>
      <c r="Q1056" s="65"/>
      <c r="R1056" s="65"/>
      <c r="S1056" s="93" t="s">
        <v>70</v>
      </c>
      <c r="T1056" s="31"/>
      <c r="U1056" s="73">
        <v>0.01</v>
      </c>
    </row>
    <row r="1057" customHeight="1" spans="1:21">
      <c r="A1057" s="53" t="s">
        <v>1163</v>
      </c>
      <c r="B1057" s="54">
        <f>IF(A1057=0,0,VLOOKUP(A1057,[1]HPW!$A$5:$U$10000,21,0))</f>
        <v>15</v>
      </c>
      <c r="C1057" s="51">
        <v>92</v>
      </c>
      <c r="D1057" s="55" t="s">
        <v>117</v>
      </c>
      <c r="E1057" s="56" t="str">
        <f>IF(A1057=0,0,VLOOKUP(A1057,[1]HPW!$A$18:$AH$10000,28,0))</f>
        <v>FNA20GRA02</v>
      </c>
      <c r="F1057" s="57">
        <f>VLOOKUP(A1057,[1]HPW!$A$18:$AF$10000,30,0)</f>
        <v>1.53</v>
      </c>
      <c r="G1057" s="58" t="str">
        <f>IF(A1057=0,0,VLOOKUP(A1057,[1]HPW!$A$18:$AH$10000,31,0))</f>
        <v>绿色</v>
      </c>
      <c r="H1057" s="58">
        <f>IF(A1057=0,0,VLOOKUP(A1057,[1]HPW!$A$18:$AF$10000,6,0))</f>
        <v>30</v>
      </c>
      <c r="I1057" s="58"/>
      <c r="J1057" s="58"/>
      <c r="K1057" s="65" t="e">
        <f t="shared" si="41"/>
        <v>#DIV/0!</v>
      </c>
      <c r="L1057" s="65"/>
      <c r="M1057" s="65"/>
      <c r="N1057" s="65"/>
      <c r="O1057" s="65"/>
      <c r="P1057" s="65"/>
      <c r="Q1057" s="65"/>
      <c r="R1057" s="65"/>
      <c r="S1057" s="93" t="s">
        <v>70</v>
      </c>
      <c r="T1057" s="31"/>
      <c r="U1057" s="73">
        <v>0.01</v>
      </c>
    </row>
    <row r="1058" customHeight="1" spans="1:21">
      <c r="A1058" s="53" t="s">
        <v>1164</v>
      </c>
      <c r="B1058" s="54">
        <f>IF(A1058=0,0,VLOOKUP(A1058,[1]HPW!$A$5:$U$10000,21,0))</f>
        <v>15</v>
      </c>
      <c r="C1058" s="51">
        <v>92</v>
      </c>
      <c r="D1058" s="55" t="s">
        <v>117</v>
      </c>
      <c r="E1058" s="56" t="str">
        <f>IF(A1058=0,0,VLOOKUP(A1058,[1]HPW!$A$18:$AH$10000,28,0))</f>
        <v>FNA20GRA02</v>
      </c>
      <c r="F1058" s="57">
        <f>VLOOKUP(A1058,[1]HPW!$A$18:$AF$10000,30,0)</f>
        <v>1.53</v>
      </c>
      <c r="G1058" s="58" t="str">
        <f>IF(A1058=0,0,VLOOKUP(A1058,[1]HPW!$A$18:$AH$10000,31,0))</f>
        <v>绿色</v>
      </c>
      <c r="H1058" s="58">
        <f>IF(A1058=0,0,VLOOKUP(A1058,[1]HPW!$A$18:$AF$10000,6,0))</f>
        <v>30</v>
      </c>
      <c r="I1058" s="58"/>
      <c r="J1058" s="58"/>
      <c r="K1058" s="65" t="e">
        <f t="shared" si="41"/>
        <v>#DIV/0!</v>
      </c>
      <c r="L1058" s="65"/>
      <c r="M1058" s="65"/>
      <c r="N1058" s="65"/>
      <c r="O1058" s="65"/>
      <c r="P1058" s="65"/>
      <c r="Q1058" s="65"/>
      <c r="R1058" s="65"/>
      <c r="S1058" s="93" t="s">
        <v>70</v>
      </c>
      <c r="T1058" s="31"/>
      <c r="U1058" s="73">
        <v>0.01</v>
      </c>
    </row>
    <row r="1059" customHeight="1" spans="1:21">
      <c r="A1059" s="53" t="s">
        <v>1165</v>
      </c>
      <c r="B1059" s="54">
        <f>IF(A1059=0,0,VLOOKUP(A1059,[1]HPW!$A$5:$U$10000,21,0))</f>
        <v>40</v>
      </c>
      <c r="C1059" s="51">
        <v>82</v>
      </c>
      <c r="D1059" s="55" t="s">
        <v>117</v>
      </c>
      <c r="E1059" s="56" t="str">
        <f>IF(A1059=0,0,VLOOKUP(A1059,[1]HPW!$A$18:$AH$10000,28,0))</f>
        <v>FNA20WHA05</v>
      </c>
      <c r="F1059" s="57">
        <f>VLOOKUP(A1059,[1]HPW!$A$18:$AF$10000,30,0)</f>
        <v>1.53</v>
      </c>
      <c r="G1059" s="58" t="str">
        <f>IF(A1059=0,0,VLOOKUP(A1059,[1]HPW!$A$18:$AH$10000,31,0))</f>
        <v>白色</v>
      </c>
      <c r="H1059" s="58">
        <f>IF(A1059=0,0,VLOOKUP(A1059,[1]HPW!$A$18:$AF$10000,6,0))</f>
        <v>40</v>
      </c>
      <c r="I1059" s="58">
        <v>12</v>
      </c>
      <c r="J1059" s="58">
        <v>23.587</v>
      </c>
      <c r="K1059" s="65">
        <f t="shared" si="41"/>
        <v>1.96558333333333</v>
      </c>
      <c r="L1059" s="65"/>
      <c r="M1059" s="65"/>
      <c r="N1059" s="65"/>
      <c r="O1059" s="65"/>
      <c r="P1059" s="65"/>
      <c r="Q1059" s="65"/>
      <c r="R1059" s="65"/>
      <c r="S1059" s="71" t="s">
        <v>1166</v>
      </c>
      <c r="T1059" s="31" t="s">
        <v>816</v>
      </c>
      <c r="U1059" s="73">
        <v>0.01</v>
      </c>
    </row>
    <row r="1060" customHeight="1" spans="1:21">
      <c r="A1060" s="53" t="s">
        <v>1167</v>
      </c>
      <c r="B1060" s="54">
        <f>IF(A1060=0,0,VLOOKUP(A1060,[1]HPW!$A$5:$U$10000,21,0))</f>
        <v>40</v>
      </c>
      <c r="C1060" s="51">
        <v>82</v>
      </c>
      <c r="D1060" s="55" t="s">
        <v>117</v>
      </c>
      <c r="E1060" s="56" t="str">
        <f>IF(A1060=0,0,VLOOKUP(A1060,[1]HPW!$A$18:$AH$10000,28,0))</f>
        <v>FNA20WHA05</v>
      </c>
      <c r="F1060" s="57">
        <f>VLOOKUP(A1060,[1]HPW!$A$18:$AF$10000,30,0)</f>
        <v>1.53</v>
      </c>
      <c r="G1060" s="58" t="str">
        <f>IF(A1060=0,0,VLOOKUP(A1060,[1]HPW!$A$18:$AH$10000,31,0))</f>
        <v>白色</v>
      </c>
      <c r="H1060" s="58">
        <f>IF(A1060=0,0,VLOOKUP(A1060,[1]HPW!$A$18:$AF$10000,6,0))</f>
        <v>40</v>
      </c>
      <c r="I1060" s="58">
        <v>8</v>
      </c>
      <c r="J1060" s="58">
        <v>17.646</v>
      </c>
      <c r="K1060" s="65">
        <f t="shared" si="41"/>
        <v>2.20575</v>
      </c>
      <c r="L1060" s="65"/>
      <c r="M1060" s="65"/>
      <c r="N1060" s="65"/>
      <c r="O1060" s="65"/>
      <c r="P1060" s="65"/>
      <c r="Q1060" s="65"/>
      <c r="R1060" s="65"/>
      <c r="S1060" s="71" t="s">
        <v>1166</v>
      </c>
      <c r="T1060" s="31" t="s">
        <v>816</v>
      </c>
      <c r="U1060" s="73">
        <v>0.01</v>
      </c>
    </row>
    <row r="1061" customHeight="1" spans="1:21">
      <c r="A1061" s="53" t="s">
        <v>1168</v>
      </c>
      <c r="B1061" s="54">
        <f>IF(A1061=0,0,VLOOKUP(A1061,[1]HPW!$A$5:$U$10000,21,0))</f>
        <v>40</v>
      </c>
      <c r="C1061" s="51">
        <v>82</v>
      </c>
      <c r="D1061" s="55" t="s">
        <v>117</v>
      </c>
      <c r="E1061" s="56" t="str">
        <f>IF(A1061=0,0,VLOOKUP(A1061,[1]HPW!$A$18:$AH$10000,28,0))</f>
        <v>FNA20WHA05</v>
      </c>
      <c r="F1061" s="57">
        <f>VLOOKUP(A1061,[1]HPW!$A$18:$AF$10000,30,0)</f>
        <v>1.53</v>
      </c>
      <c r="G1061" s="58" t="str">
        <f>IF(A1061=0,0,VLOOKUP(A1061,[1]HPW!$A$18:$AH$10000,31,0))</f>
        <v>白色</v>
      </c>
      <c r="H1061" s="58">
        <f>IF(A1061=0,0,VLOOKUP(A1061,[1]HPW!$A$18:$AF$10000,6,0))</f>
        <v>40</v>
      </c>
      <c r="I1061" s="58">
        <v>10</v>
      </c>
      <c r="J1061" s="58">
        <v>23.639</v>
      </c>
      <c r="K1061" s="65">
        <f t="shared" si="41"/>
        <v>2.3639</v>
      </c>
      <c r="L1061" s="65"/>
      <c r="M1061" s="65"/>
      <c r="N1061" s="65"/>
      <c r="O1061" s="65"/>
      <c r="P1061" s="65"/>
      <c r="Q1061" s="65"/>
      <c r="R1061" s="65"/>
      <c r="S1061" s="71" t="s">
        <v>1166</v>
      </c>
      <c r="T1061" s="31" t="s">
        <v>816</v>
      </c>
      <c r="U1061" s="73">
        <v>0.01</v>
      </c>
    </row>
    <row r="1062" customHeight="1" spans="1:21">
      <c r="A1062" s="53" t="s">
        <v>1169</v>
      </c>
      <c r="B1062" s="54">
        <f>IF(A1062=0,0,VLOOKUP(A1062,[1]HPW!$A$5:$U$10000,21,0))</f>
        <v>40</v>
      </c>
      <c r="C1062" s="51">
        <v>92</v>
      </c>
      <c r="D1062" s="55" t="s">
        <v>117</v>
      </c>
      <c r="E1062" s="56" t="str">
        <f>IF(A1062=0,0,VLOOKUP(A1062,[1]HPW!$A$18:$AH$10000,28,0))</f>
        <v>FNA20WHA05</v>
      </c>
      <c r="F1062" s="57">
        <f>VLOOKUP(A1062,[1]HPW!$A$18:$AF$10000,30,0)</f>
        <v>1.53</v>
      </c>
      <c r="G1062" s="58" t="str">
        <f>IF(A1062=0,0,VLOOKUP(A1062,[1]HPW!$A$18:$AH$10000,31,0))</f>
        <v>白色</v>
      </c>
      <c r="H1062" s="58">
        <f>IF(A1062=0,0,VLOOKUP(A1062,[1]HPW!$A$18:$AF$10000,6,0))</f>
        <v>40</v>
      </c>
      <c r="I1062" s="58">
        <v>10</v>
      </c>
      <c r="J1062" s="58">
        <v>25.162</v>
      </c>
      <c r="K1062" s="65">
        <f t="shared" si="41"/>
        <v>2.5162</v>
      </c>
      <c r="L1062" s="65"/>
      <c r="M1062" s="65"/>
      <c r="N1062" s="65"/>
      <c r="O1062" s="65"/>
      <c r="P1062" s="65"/>
      <c r="Q1062" s="65"/>
      <c r="R1062" s="65"/>
      <c r="S1062" s="71" t="s">
        <v>1166</v>
      </c>
      <c r="T1062" s="31" t="s">
        <v>816</v>
      </c>
      <c r="U1062" s="73">
        <v>0.01</v>
      </c>
    </row>
    <row r="1063" customHeight="1" spans="1:21">
      <c r="A1063" s="53" t="s">
        <v>1170</v>
      </c>
      <c r="B1063" s="54">
        <f>IF(A1063=0,0,VLOOKUP(A1063,[1]HPW!$A$5:$U$10000,21,0))</f>
        <v>40</v>
      </c>
      <c r="C1063" s="51">
        <v>92</v>
      </c>
      <c r="D1063" s="55" t="s">
        <v>117</v>
      </c>
      <c r="E1063" s="56" t="str">
        <f>IF(A1063=0,0,VLOOKUP(A1063,[1]HPW!$A$18:$AH$10000,28,0))</f>
        <v>FNA20WHA05</v>
      </c>
      <c r="F1063" s="57">
        <f>VLOOKUP(A1063,[1]HPW!$A$18:$AF$10000,30,0)</f>
        <v>1.53</v>
      </c>
      <c r="G1063" s="58" t="str">
        <f>IF(A1063=0,0,VLOOKUP(A1063,[1]HPW!$A$18:$AH$10000,31,0))</f>
        <v>白色</v>
      </c>
      <c r="H1063" s="58">
        <f>IF(A1063=0,0,VLOOKUP(A1063,[1]HPW!$A$18:$AF$10000,6,0))</f>
        <v>40</v>
      </c>
      <c r="I1063" s="58">
        <v>8</v>
      </c>
      <c r="J1063" s="58">
        <v>21.403</v>
      </c>
      <c r="K1063" s="65">
        <f t="shared" si="41"/>
        <v>2.675375</v>
      </c>
      <c r="L1063" s="65"/>
      <c r="M1063" s="65"/>
      <c r="N1063" s="65"/>
      <c r="O1063" s="65"/>
      <c r="P1063" s="65"/>
      <c r="Q1063" s="65"/>
      <c r="R1063" s="65"/>
      <c r="S1063" s="71" t="s">
        <v>1166</v>
      </c>
      <c r="T1063" s="31" t="s">
        <v>816</v>
      </c>
      <c r="U1063" s="73">
        <v>0.01</v>
      </c>
    </row>
    <row r="1064" customHeight="1" spans="1:21">
      <c r="A1064" s="53" t="s">
        <v>1171</v>
      </c>
      <c r="B1064" s="54">
        <f>IF(A1064=0,0,VLOOKUP(A1064,[1]HPW!$A$5:$U$10000,21,0))</f>
        <v>40</v>
      </c>
      <c r="C1064" s="51">
        <v>92</v>
      </c>
      <c r="D1064" s="55" t="s">
        <v>117</v>
      </c>
      <c r="E1064" s="56" t="str">
        <f>IF(A1064=0,0,VLOOKUP(A1064,[1]HPW!$A$18:$AH$10000,28,0))</f>
        <v>FNA20WHA05</v>
      </c>
      <c r="F1064" s="57">
        <f>VLOOKUP(A1064,[1]HPW!$A$18:$AF$10000,30,0)</f>
        <v>1.53</v>
      </c>
      <c r="G1064" s="58" t="str">
        <f>IF(A1064=0,0,VLOOKUP(A1064,[1]HPW!$A$18:$AH$10000,31,0))</f>
        <v>白色</v>
      </c>
      <c r="H1064" s="58">
        <f>IF(A1064=0,0,VLOOKUP(A1064,[1]HPW!$A$18:$AF$10000,6,0))</f>
        <v>40</v>
      </c>
      <c r="I1064" s="58">
        <v>6</v>
      </c>
      <c r="J1064" s="58">
        <v>17.138</v>
      </c>
      <c r="K1064" s="65">
        <f t="shared" si="41"/>
        <v>2.85633333333333</v>
      </c>
      <c r="L1064" s="65"/>
      <c r="M1064" s="65"/>
      <c r="N1064" s="65"/>
      <c r="O1064" s="65"/>
      <c r="P1064" s="65"/>
      <c r="Q1064" s="65"/>
      <c r="R1064" s="65"/>
      <c r="S1064" s="71" t="s">
        <v>1166</v>
      </c>
      <c r="T1064" s="31" t="s">
        <v>816</v>
      </c>
      <c r="U1064" s="73">
        <v>0.01</v>
      </c>
    </row>
    <row r="1065" customHeight="1" spans="1:21">
      <c r="A1065" s="53" t="s">
        <v>1172</v>
      </c>
      <c r="B1065" s="54">
        <f>IF(A1065=0,0,VLOOKUP(A1065,[1]HPW!$A$5:$U$10000,21,0))</f>
        <v>30</v>
      </c>
      <c r="C1065" s="51">
        <v>102</v>
      </c>
      <c r="D1065" s="55" t="s">
        <v>117</v>
      </c>
      <c r="E1065" s="56" t="str">
        <f>IF(A1065=0,0,VLOOKUP(A1065,[1]HPW!$A$18:$AH$10000,28,0))</f>
        <v>FNA20WHA05</v>
      </c>
      <c r="F1065" s="57">
        <f>VLOOKUP(A1065,[1]HPW!$A$18:$AF$10000,30,0)</f>
        <v>1.53</v>
      </c>
      <c r="G1065" s="58" t="str">
        <f>IF(A1065=0,0,VLOOKUP(A1065,[1]HPW!$A$18:$AH$10000,31,0))</f>
        <v>白色</v>
      </c>
      <c r="H1065" s="58">
        <f>IF(A1065=0,0,VLOOKUP(A1065,[1]HPW!$A$18:$AF$10000,6,0))</f>
        <v>30</v>
      </c>
      <c r="I1065" s="58">
        <v>4</v>
      </c>
      <c r="J1065" s="58">
        <v>12.215</v>
      </c>
      <c r="K1065" s="65">
        <f t="shared" si="41"/>
        <v>3.05375</v>
      </c>
      <c r="L1065" s="65"/>
      <c r="M1065" s="65"/>
      <c r="N1065" s="65"/>
      <c r="O1065" s="65"/>
      <c r="P1065" s="65"/>
      <c r="Q1065" s="65"/>
      <c r="R1065" s="65"/>
      <c r="S1065" s="71" t="s">
        <v>70</v>
      </c>
      <c r="T1065" s="31" t="s">
        <v>816</v>
      </c>
      <c r="U1065" s="73">
        <v>0.01</v>
      </c>
    </row>
    <row r="1066" customHeight="1" spans="1:21">
      <c r="A1066" s="53" t="s">
        <v>1173</v>
      </c>
      <c r="B1066" s="54">
        <f>IF(A1066=0,0,VLOOKUP(A1066,[1]HPW!$A$5:$U$10000,21,0))</f>
        <v>30</v>
      </c>
      <c r="C1066" s="51">
        <v>102</v>
      </c>
      <c r="D1066" s="55" t="s">
        <v>117</v>
      </c>
      <c r="E1066" s="56" t="str">
        <f>IF(A1066=0,0,VLOOKUP(A1066,[1]HPW!$A$18:$AH$10000,28,0))</f>
        <v>FNA20WHA05</v>
      </c>
      <c r="F1066" s="57">
        <f>VLOOKUP(A1066,[1]HPW!$A$18:$AF$10000,30,0)</f>
        <v>1.53</v>
      </c>
      <c r="G1066" s="58" t="str">
        <f>IF(A1066=0,0,VLOOKUP(A1066,[1]HPW!$A$18:$AH$10000,31,0))</f>
        <v>白色</v>
      </c>
      <c r="H1066" s="58">
        <f>IF(A1066=0,0,VLOOKUP(A1066,[1]HPW!$A$18:$AF$10000,6,0))</f>
        <v>30</v>
      </c>
      <c r="I1066" s="58">
        <v>4</v>
      </c>
      <c r="J1066" s="58">
        <v>14.707</v>
      </c>
      <c r="K1066" s="65">
        <f t="shared" si="41"/>
        <v>3.67675</v>
      </c>
      <c r="L1066" s="65"/>
      <c r="M1066" s="65"/>
      <c r="N1066" s="65"/>
      <c r="O1066" s="65"/>
      <c r="P1066" s="65"/>
      <c r="Q1066" s="65"/>
      <c r="R1066" s="65"/>
      <c r="S1066" s="71" t="s">
        <v>70</v>
      </c>
      <c r="T1066" s="31" t="s">
        <v>816</v>
      </c>
      <c r="U1066" s="73">
        <v>0.01</v>
      </c>
    </row>
    <row r="1067" customHeight="1" spans="1:21">
      <c r="A1067" s="53" t="s">
        <v>1174</v>
      </c>
      <c r="B1067" s="54">
        <f>IF(A1067=0,0,VLOOKUP(A1067,[1]HPW!$A$5:$U$10000,21,0))</f>
        <v>40</v>
      </c>
      <c r="C1067" s="51">
        <v>82</v>
      </c>
      <c r="D1067" s="55" t="s">
        <v>117</v>
      </c>
      <c r="E1067" s="56" t="str">
        <f>IF(A1067=0,0,VLOOKUP(A1067,[1]HPW!$A$18:$AH$10000,28,0))</f>
        <v>FNA20WHA05</v>
      </c>
      <c r="F1067" s="57">
        <f>VLOOKUP(A1067,[1]HPW!$A$18:$AF$10000,30,0)</f>
        <v>1.53</v>
      </c>
      <c r="G1067" s="58" t="str">
        <f>IF(A1067=0,0,VLOOKUP(A1067,[1]HPW!$A$18:$AH$10000,31,0))</f>
        <v>白色</v>
      </c>
      <c r="H1067" s="58">
        <f>IF(A1067=0,0,VLOOKUP(A1067,[1]HPW!$A$18:$AF$10000,6,0))</f>
        <v>40</v>
      </c>
      <c r="I1067" s="58">
        <v>12</v>
      </c>
      <c r="J1067" s="58">
        <v>23.587</v>
      </c>
      <c r="K1067" s="65">
        <f t="shared" si="41"/>
        <v>1.96558333333333</v>
      </c>
      <c r="L1067" s="65"/>
      <c r="M1067" s="65"/>
      <c r="N1067" s="65"/>
      <c r="O1067" s="65"/>
      <c r="P1067" s="65"/>
      <c r="Q1067" s="65"/>
      <c r="R1067" s="65"/>
      <c r="S1067" s="71" t="s">
        <v>1166</v>
      </c>
      <c r="T1067" s="31" t="s">
        <v>816</v>
      </c>
      <c r="U1067" s="73">
        <v>0.01</v>
      </c>
    </row>
    <row r="1068" customHeight="1" spans="1:21">
      <c r="A1068" s="53" t="s">
        <v>1175</v>
      </c>
      <c r="B1068" s="54">
        <f>IF(A1068=0,0,VLOOKUP(A1068,[1]HPW!$A$5:$U$10000,21,0))</f>
        <v>40</v>
      </c>
      <c r="C1068" s="51">
        <v>82</v>
      </c>
      <c r="D1068" s="55" t="s">
        <v>117</v>
      </c>
      <c r="E1068" s="56" t="str">
        <f>IF(A1068=0,0,VLOOKUP(A1068,[1]HPW!$A$18:$AH$10000,28,0))</f>
        <v>FNA20WHA05</v>
      </c>
      <c r="F1068" s="57">
        <f>VLOOKUP(A1068,[1]HPW!$A$18:$AF$10000,30,0)</f>
        <v>1.53</v>
      </c>
      <c r="G1068" s="58" t="str">
        <f>IF(A1068=0,0,VLOOKUP(A1068,[1]HPW!$A$18:$AH$10000,31,0))</f>
        <v>白色</v>
      </c>
      <c r="H1068" s="58">
        <f>IF(A1068=0,0,VLOOKUP(A1068,[1]HPW!$A$18:$AF$10000,6,0))</f>
        <v>40</v>
      </c>
      <c r="I1068" s="58">
        <v>8</v>
      </c>
      <c r="J1068" s="58">
        <v>17.646</v>
      </c>
      <c r="K1068" s="65">
        <f t="shared" si="41"/>
        <v>2.20575</v>
      </c>
      <c r="L1068" s="65"/>
      <c r="M1068" s="65"/>
      <c r="N1068" s="65"/>
      <c r="O1068" s="65"/>
      <c r="P1068" s="65"/>
      <c r="Q1068" s="65"/>
      <c r="R1068" s="65"/>
      <c r="S1068" s="71" t="s">
        <v>1166</v>
      </c>
      <c r="T1068" s="31" t="s">
        <v>816</v>
      </c>
      <c r="U1068" s="73">
        <v>0.01</v>
      </c>
    </row>
    <row r="1069" customHeight="1" spans="1:21">
      <c r="A1069" s="53" t="s">
        <v>1176</v>
      </c>
      <c r="B1069" s="54">
        <f>IF(A1069=0,0,VLOOKUP(A1069,[1]HPW!$A$5:$U$10000,21,0))</f>
        <v>40</v>
      </c>
      <c r="C1069" s="51">
        <v>82</v>
      </c>
      <c r="D1069" s="55" t="s">
        <v>117</v>
      </c>
      <c r="E1069" s="56" t="str">
        <f>IF(A1069=0,0,VLOOKUP(A1069,[1]HPW!$A$18:$AH$10000,28,0))</f>
        <v>FNA20WHA05</v>
      </c>
      <c r="F1069" s="57">
        <f>VLOOKUP(A1069,[1]HPW!$A$18:$AF$10000,30,0)</f>
        <v>1.53</v>
      </c>
      <c r="G1069" s="58" t="str">
        <f>IF(A1069=0,0,VLOOKUP(A1069,[1]HPW!$A$18:$AH$10000,31,0))</f>
        <v>白色</v>
      </c>
      <c r="H1069" s="58">
        <f>IF(A1069=0,0,VLOOKUP(A1069,[1]HPW!$A$18:$AF$10000,6,0))</f>
        <v>40</v>
      </c>
      <c r="I1069" s="58">
        <v>10</v>
      </c>
      <c r="J1069" s="58">
        <v>23.639</v>
      </c>
      <c r="K1069" s="65">
        <f t="shared" si="41"/>
        <v>2.3639</v>
      </c>
      <c r="L1069" s="65"/>
      <c r="M1069" s="65"/>
      <c r="N1069" s="65"/>
      <c r="O1069" s="65"/>
      <c r="P1069" s="65"/>
      <c r="Q1069" s="65"/>
      <c r="R1069" s="65"/>
      <c r="S1069" s="71" t="s">
        <v>1166</v>
      </c>
      <c r="T1069" s="31" t="s">
        <v>816</v>
      </c>
      <c r="U1069" s="73">
        <v>0.01</v>
      </c>
    </row>
    <row r="1070" customHeight="1" spans="1:21">
      <c r="A1070" s="53" t="s">
        <v>1177</v>
      </c>
      <c r="B1070" s="54">
        <f>IF(A1070=0,0,VLOOKUP(A1070,[1]HPW!$A$5:$U$10000,21,0))</f>
        <v>40</v>
      </c>
      <c r="C1070" s="51">
        <v>92</v>
      </c>
      <c r="D1070" s="55" t="s">
        <v>117</v>
      </c>
      <c r="E1070" s="56" t="str">
        <f>IF(A1070=0,0,VLOOKUP(A1070,[1]HPW!$A$18:$AH$10000,28,0))</f>
        <v>FNA20WHA05</v>
      </c>
      <c r="F1070" s="57">
        <f>VLOOKUP(A1070,[1]HPW!$A$18:$AF$10000,30,0)</f>
        <v>1.53</v>
      </c>
      <c r="G1070" s="58" t="str">
        <f>IF(A1070=0,0,VLOOKUP(A1070,[1]HPW!$A$18:$AH$10000,31,0))</f>
        <v>白色</v>
      </c>
      <c r="H1070" s="58">
        <f>IF(A1070=0,0,VLOOKUP(A1070,[1]HPW!$A$18:$AF$10000,6,0))</f>
        <v>40</v>
      </c>
      <c r="I1070" s="58">
        <v>10</v>
      </c>
      <c r="J1070" s="58">
        <v>25.162</v>
      </c>
      <c r="K1070" s="65">
        <f t="shared" si="41"/>
        <v>2.5162</v>
      </c>
      <c r="L1070" s="65"/>
      <c r="M1070" s="65"/>
      <c r="N1070" s="65"/>
      <c r="O1070" s="65"/>
      <c r="P1070" s="65"/>
      <c r="Q1070" s="65"/>
      <c r="R1070" s="65"/>
      <c r="S1070" s="71" t="s">
        <v>1166</v>
      </c>
      <c r="T1070" s="31" t="s">
        <v>816</v>
      </c>
      <c r="U1070" s="73">
        <v>0.01</v>
      </c>
    </row>
    <row r="1071" customHeight="1" spans="1:21">
      <c r="A1071" s="53" t="s">
        <v>1178</v>
      </c>
      <c r="B1071" s="54">
        <f>IF(A1071=0,0,VLOOKUP(A1071,[1]HPW!$A$5:$U$10000,21,0))</f>
        <v>40</v>
      </c>
      <c r="C1071" s="51">
        <v>92</v>
      </c>
      <c r="D1071" s="55" t="s">
        <v>117</v>
      </c>
      <c r="E1071" s="56" t="str">
        <f>IF(A1071=0,0,VLOOKUP(A1071,[1]HPW!$A$18:$AH$10000,28,0))</f>
        <v>FNA20WHA05</v>
      </c>
      <c r="F1071" s="57">
        <f>VLOOKUP(A1071,[1]HPW!$A$18:$AF$10000,30,0)</f>
        <v>1.53</v>
      </c>
      <c r="G1071" s="58" t="str">
        <f>IF(A1071=0,0,VLOOKUP(A1071,[1]HPW!$A$18:$AH$10000,31,0))</f>
        <v>白色</v>
      </c>
      <c r="H1071" s="58">
        <f>IF(A1071=0,0,VLOOKUP(A1071,[1]HPW!$A$18:$AF$10000,6,0))</f>
        <v>40</v>
      </c>
      <c r="I1071" s="58">
        <v>8</v>
      </c>
      <c r="J1071" s="58">
        <v>21.403</v>
      </c>
      <c r="K1071" s="65">
        <f t="shared" si="41"/>
        <v>2.675375</v>
      </c>
      <c r="L1071" s="65"/>
      <c r="M1071" s="65"/>
      <c r="N1071" s="65"/>
      <c r="O1071" s="65"/>
      <c r="P1071" s="65"/>
      <c r="Q1071" s="65"/>
      <c r="R1071" s="65"/>
      <c r="S1071" s="71" t="s">
        <v>1166</v>
      </c>
      <c r="T1071" s="31" t="s">
        <v>816</v>
      </c>
      <c r="U1071" s="73">
        <v>0.01</v>
      </c>
    </row>
    <row r="1072" customHeight="1" spans="1:21">
      <c r="A1072" s="53" t="s">
        <v>1179</v>
      </c>
      <c r="B1072" s="54">
        <f>IF(A1072=0,0,VLOOKUP(A1072,[1]HPW!$A$5:$U$10000,21,0))</f>
        <v>40</v>
      </c>
      <c r="C1072" s="51">
        <v>92</v>
      </c>
      <c r="D1072" s="55" t="s">
        <v>117</v>
      </c>
      <c r="E1072" s="56" t="str">
        <f>IF(A1072=0,0,VLOOKUP(A1072,[1]HPW!$A$18:$AH$10000,28,0))</f>
        <v>FNA20WHA05</v>
      </c>
      <c r="F1072" s="57">
        <f>VLOOKUP(A1072,[1]HPW!$A$18:$AF$10000,30,0)</f>
        <v>1.53</v>
      </c>
      <c r="G1072" s="58" t="str">
        <f>IF(A1072=0,0,VLOOKUP(A1072,[1]HPW!$A$18:$AH$10000,31,0))</f>
        <v>白色</v>
      </c>
      <c r="H1072" s="58">
        <f>IF(A1072=0,0,VLOOKUP(A1072,[1]HPW!$A$18:$AF$10000,6,0))</f>
        <v>40</v>
      </c>
      <c r="I1072" s="58">
        <v>6</v>
      </c>
      <c r="J1072" s="58">
        <v>17.138</v>
      </c>
      <c r="K1072" s="65">
        <f t="shared" si="41"/>
        <v>2.85633333333333</v>
      </c>
      <c r="L1072" s="65"/>
      <c r="M1072" s="65"/>
      <c r="N1072" s="65"/>
      <c r="O1072" s="65"/>
      <c r="P1072" s="65"/>
      <c r="Q1072" s="65"/>
      <c r="R1072" s="65"/>
      <c r="S1072" s="71" t="s">
        <v>1166</v>
      </c>
      <c r="T1072" s="31" t="s">
        <v>816</v>
      </c>
      <c r="U1072" s="73">
        <v>0.01</v>
      </c>
    </row>
    <row r="1073" customHeight="1" spans="1:21">
      <c r="A1073" s="53" t="s">
        <v>1180</v>
      </c>
      <c r="B1073" s="54">
        <f>IF(A1073=0,0,VLOOKUP(A1073,[1]HPW!$A$5:$U$10000,21,0))</f>
        <v>30</v>
      </c>
      <c r="C1073" s="51">
        <v>102</v>
      </c>
      <c r="D1073" s="55" t="s">
        <v>117</v>
      </c>
      <c r="E1073" s="56" t="str">
        <f>IF(A1073=0,0,VLOOKUP(A1073,[1]HPW!$A$18:$AH$10000,28,0))</f>
        <v>FNA20WHA05</v>
      </c>
      <c r="F1073" s="57">
        <f>VLOOKUP(A1073,[1]HPW!$A$18:$AF$10000,30,0)</f>
        <v>1.53</v>
      </c>
      <c r="G1073" s="58" t="str">
        <f>IF(A1073=0,0,VLOOKUP(A1073,[1]HPW!$A$18:$AH$10000,31,0))</f>
        <v>白色</v>
      </c>
      <c r="H1073" s="58">
        <f>IF(A1073=0,0,VLOOKUP(A1073,[1]HPW!$A$18:$AF$10000,6,0))</f>
        <v>30</v>
      </c>
      <c r="I1073" s="58">
        <v>4</v>
      </c>
      <c r="J1073" s="58">
        <v>12.215</v>
      </c>
      <c r="K1073" s="65">
        <f t="shared" si="41"/>
        <v>3.05375</v>
      </c>
      <c r="L1073" s="65"/>
      <c r="M1073" s="65"/>
      <c r="N1073" s="65"/>
      <c r="O1073" s="65"/>
      <c r="P1073" s="65"/>
      <c r="Q1073" s="65"/>
      <c r="R1073" s="65"/>
      <c r="S1073" s="71" t="s">
        <v>70</v>
      </c>
      <c r="T1073" s="31" t="s">
        <v>816</v>
      </c>
      <c r="U1073" s="73">
        <v>0.01</v>
      </c>
    </row>
    <row r="1074" customHeight="1" spans="1:21">
      <c r="A1074" s="53" t="s">
        <v>1181</v>
      </c>
      <c r="B1074" s="54">
        <f>IF(A1074=0,0,VLOOKUP(A1074,[1]HPW!$A$5:$U$10000,21,0))</f>
        <v>30</v>
      </c>
      <c r="C1074" s="51">
        <v>102</v>
      </c>
      <c r="D1074" s="55" t="s">
        <v>117</v>
      </c>
      <c r="E1074" s="56" t="str">
        <f>IF(A1074=0,0,VLOOKUP(A1074,[1]HPW!$A$18:$AH$10000,28,0))</f>
        <v>FNA20WHA05</v>
      </c>
      <c r="F1074" s="57">
        <f>VLOOKUP(A1074,[1]HPW!$A$18:$AF$10000,30,0)</f>
        <v>1.53</v>
      </c>
      <c r="G1074" s="58" t="str">
        <f>IF(A1074=0,0,VLOOKUP(A1074,[1]HPW!$A$18:$AH$10000,31,0))</f>
        <v>白色</v>
      </c>
      <c r="H1074" s="58">
        <f>IF(A1074=0,0,VLOOKUP(A1074,[1]HPW!$A$18:$AF$10000,6,0))</f>
        <v>30</v>
      </c>
      <c r="I1074" s="58">
        <v>4</v>
      </c>
      <c r="J1074" s="58">
        <v>14.707</v>
      </c>
      <c r="K1074" s="65">
        <f t="shared" si="41"/>
        <v>3.67675</v>
      </c>
      <c r="L1074" s="65"/>
      <c r="M1074" s="65"/>
      <c r="N1074" s="65"/>
      <c r="O1074" s="65"/>
      <c r="P1074" s="65"/>
      <c r="Q1074" s="65"/>
      <c r="R1074" s="65"/>
      <c r="S1074" s="71" t="s">
        <v>70</v>
      </c>
      <c r="T1074" s="31" t="s">
        <v>816</v>
      </c>
      <c r="U1074" s="73">
        <v>0.01</v>
      </c>
    </row>
    <row r="1075" customHeight="1" spans="1:21">
      <c r="A1075" s="53" t="s">
        <v>1182</v>
      </c>
      <c r="B1075" s="54">
        <f>IF(A1075=0,0,VLOOKUP(A1075,[1]HPW!$A$5:$U$10000,21,0))</f>
        <v>25</v>
      </c>
      <c r="C1075" s="51">
        <v>82</v>
      </c>
      <c r="D1075" s="55" t="s">
        <v>117</v>
      </c>
      <c r="E1075" s="56" t="str">
        <f>IF(A1075=0,0,VLOOKUP(A1075,[1]HPW!$A$18:$AH$10000,28,0))</f>
        <v>FNA20WHA05</v>
      </c>
      <c r="F1075" s="57">
        <f>VLOOKUP(A1075,[1]HPW!$A$18:$AF$10000,30,0)</f>
        <v>1.53</v>
      </c>
      <c r="G1075" s="58" t="str">
        <f>IF(A1075=0,0,VLOOKUP(A1075,[1]HPW!$A$18:$AH$10000,31,0))</f>
        <v>白色</v>
      </c>
      <c r="H1075" s="58">
        <f>IF(A1075=0,0,VLOOKUP(A1075,[1]HPW!$A$18:$AF$10000,6,0))</f>
        <v>25</v>
      </c>
      <c r="I1075" s="58">
        <v>12</v>
      </c>
      <c r="J1075" s="58">
        <v>23.587</v>
      </c>
      <c r="K1075" s="65">
        <f t="shared" si="41"/>
        <v>1.96558333333333</v>
      </c>
      <c r="L1075" s="65"/>
      <c r="M1075" s="65"/>
      <c r="N1075" s="65"/>
      <c r="O1075" s="65"/>
      <c r="P1075" s="65"/>
      <c r="Q1075" s="65"/>
      <c r="R1075" s="65"/>
      <c r="S1075" s="71" t="s">
        <v>1166</v>
      </c>
      <c r="T1075" s="31" t="s">
        <v>816</v>
      </c>
      <c r="U1075" s="73">
        <v>0.01</v>
      </c>
    </row>
    <row r="1076" customHeight="1" spans="1:21">
      <c r="A1076" s="53" t="s">
        <v>1183</v>
      </c>
      <c r="B1076" s="54">
        <f>IF(A1076=0,0,VLOOKUP(A1076,[1]HPW!$A$5:$U$10000,21,0))</f>
        <v>25</v>
      </c>
      <c r="C1076" s="51">
        <v>82</v>
      </c>
      <c r="D1076" s="55" t="s">
        <v>117</v>
      </c>
      <c r="E1076" s="56" t="str">
        <f>IF(A1076=0,0,VLOOKUP(A1076,[1]HPW!$A$18:$AH$10000,28,0))</f>
        <v>FNA20WHA05</v>
      </c>
      <c r="F1076" s="57">
        <f>VLOOKUP(A1076,[1]HPW!$A$18:$AF$10000,30,0)</f>
        <v>1.53</v>
      </c>
      <c r="G1076" s="58" t="str">
        <f>IF(A1076=0,0,VLOOKUP(A1076,[1]HPW!$A$18:$AH$10000,31,0))</f>
        <v>白色</v>
      </c>
      <c r="H1076" s="58">
        <f>IF(A1076=0,0,VLOOKUP(A1076,[1]HPW!$A$18:$AF$10000,6,0))</f>
        <v>25</v>
      </c>
      <c r="I1076" s="58">
        <v>8</v>
      </c>
      <c r="J1076" s="58">
        <v>17.646</v>
      </c>
      <c r="K1076" s="65">
        <f t="shared" si="41"/>
        <v>2.20575</v>
      </c>
      <c r="L1076" s="65"/>
      <c r="M1076" s="65"/>
      <c r="N1076" s="65"/>
      <c r="O1076" s="65"/>
      <c r="P1076" s="65"/>
      <c r="Q1076" s="65"/>
      <c r="R1076" s="65"/>
      <c r="S1076" s="71" t="s">
        <v>1166</v>
      </c>
      <c r="T1076" s="31" t="s">
        <v>816</v>
      </c>
      <c r="U1076" s="73">
        <v>0.01</v>
      </c>
    </row>
    <row r="1077" customHeight="1" spans="1:21">
      <c r="A1077" s="53" t="s">
        <v>1184</v>
      </c>
      <c r="B1077" s="54">
        <f>IF(A1077=0,0,VLOOKUP(A1077,[1]HPW!$A$5:$U$10000,21,0))</f>
        <v>25</v>
      </c>
      <c r="C1077" s="51">
        <v>82</v>
      </c>
      <c r="D1077" s="55" t="s">
        <v>117</v>
      </c>
      <c r="E1077" s="56" t="str">
        <f>IF(A1077=0,0,VLOOKUP(A1077,[1]HPW!$A$18:$AH$10000,28,0))</f>
        <v>FNA20WHA05</v>
      </c>
      <c r="F1077" s="57">
        <f>VLOOKUP(A1077,[1]HPW!$A$18:$AF$10000,30,0)</f>
        <v>1.53</v>
      </c>
      <c r="G1077" s="58" t="str">
        <f>IF(A1077=0,0,VLOOKUP(A1077,[1]HPW!$A$18:$AH$10000,31,0))</f>
        <v>白色</v>
      </c>
      <c r="H1077" s="58">
        <f>IF(A1077=0,0,VLOOKUP(A1077,[1]HPW!$A$18:$AF$10000,6,0))</f>
        <v>25</v>
      </c>
      <c r="I1077" s="58">
        <v>10</v>
      </c>
      <c r="J1077" s="58">
        <v>23.639</v>
      </c>
      <c r="K1077" s="65">
        <f t="shared" si="41"/>
        <v>2.3639</v>
      </c>
      <c r="L1077" s="65"/>
      <c r="M1077" s="65"/>
      <c r="N1077" s="65"/>
      <c r="O1077" s="65"/>
      <c r="P1077" s="65"/>
      <c r="Q1077" s="65"/>
      <c r="R1077" s="65"/>
      <c r="S1077" s="71" t="s">
        <v>1166</v>
      </c>
      <c r="T1077" s="31" t="s">
        <v>816</v>
      </c>
      <c r="U1077" s="73">
        <v>0.01</v>
      </c>
    </row>
    <row r="1078" customHeight="1" spans="1:21">
      <c r="A1078" s="53" t="s">
        <v>1185</v>
      </c>
      <c r="B1078" s="54">
        <f>IF(A1078=0,0,VLOOKUP(A1078,[1]HPW!$A$5:$U$10000,21,0))</f>
        <v>25</v>
      </c>
      <c r="C1078" s="51">
        <v>92</v>
      </c>
      <c r="D1078" s="55" t="s">
        <v>117</v>
      </c>
      <c r="E1078" s="56" t="str">
        <f>IF(A1078=0,0,VLOOKUP(A1078,[1]HPW!$A$18:$AH$10000,28,0))</f>
        <v>FNA20WHA05</v>
      </c>
      <c r="F1078" s="57">
        <f>VLOOKUP(A1078,[1]HPW!$A$18:$AF$10000,30,0)</f>
        <v>1.53</v>
      </c>
      <c r="G1078" s="58" t="str">
        <f>IF(A1078=0,0,VLOOKUP(A1078,[1]HPW!$A$18:$AH$10000,31,0))</f>
        <v>白色</v>
      </c>
      <c r="H1078" s="58">
        <f>IF(A1078=0,0,VLOOKUP(A1078,[1]HPW!$A$18:$AF$10000,6,0))</f>
        <v>25</v>
      </c>
      <c r="I1078" s="58">
        <v>10</v>
      </c>
      <c r="J1078" s="58">
        <v>25.162</v>
      </c>
      <c r="K1078" s="65">
        <f t="shared" si="41"/>
        <v>2.5162</v>
      </c>
      <c r="L1078" s="65"/>
      <c r="M1078" s="65"/>
      <c r="N1078" s="65"/>
      <c r="O1078" s="65"/>
      <c r="P1078" s="65"/>
      <c r="Q1078" s="65"/>
      <c r="R1078" s="65"/>
      <c r="S1078" s="71" t="s">
        <v>1166</v>
      </c>
      <c r="T1078" s="31" t="s">
        <v>816</v>
      </c>
      <c r="U1078" s="73">
        <v>0.01</v>
      </c>
    </row>
    <row r="1079" customHeight="1" spans="1:21">
      <c r="A1079" s="53" t="s">
        <v>1186</v>
      </c>
      <c r="B1079" s="54">
        <f>IF(A1079=0,0,VLOOKUP(A1079,[1]HPW!$A$5:$U$10000,21,0))</f>
        <v>25</v>
      </c>
      <c r="C1079" s="51">
        <v>92</v>
      </c>
      <c r="D1079" s="55" t="s">
        <v>117</v>
      </c>
      <c r="E1079" s="56" t="str">
        <f>IF(A1079=0,0,VLOOKUP(A1079,[1]HPW!$A$18:$AH$10000,28,0))</f>
        <v>FNA20WHA05</v>
      </c>
      <c r="F1079" s="57">
        <f>VLOOKUP(A1079,[1]HPW!$A$18:$AF$10000,30,0)</f>
        <v>1.53</v>
      </c>
      <c r="G1079" s="58" t="str">
        <f>IF(A1079=0,0,VLOOKUP(A1079,[1]HPW!$A$18:$AH$10000,31,0))</f>
        <v>白色</v>
      </c>
      <c r="H1079" s="58">
        <f>IF(A1079=0,0,VLOOKUP(A1079,[1]HPW!$A$18:$AF$10000,6,0))</f>
        <v>25</v>
      </c>
      <c r="I1079" s="58">
        <v>8</v>
      </c>
      <c r="J1079" s="58">
        <v>21.403</v>
      </c>
      <c r="K1079" s="65">
        <f t="shared" si="41"/>
        <v>2.675375</v>
      </c>
      <c r="L1079" s="65"/>
      <c r="M1079" s="65"/>
      <c r="N1079" s="65"/>
      <c r="O1079" s="65"/>
      <c r="P1079" s="65"/>
      <c r="Q1079" s="65"/>
      <c r="R1079" s="65"/>
      <c r="S1079" s="71" t="s">
        <v>1166</v>
      </c>
      <c r="T1079" s="31" t="s">
        <v>816</v>
      </c>
      <c r="U1079" s="73">
        <v>0.01</v>
      </c>
    </row>
    <row r="1080" customHeight="1" spans="1:21">
      <c r="A1080" s="53" t="s">
        <v>1187</v>
      </c>
      <c r="B1080" s="54">
        <f>IF(A1080=0,0,VLOOKUP(A1080,[1]HPW!$A$5:$U$10000,21,0))</f>
        <v>25</v>
      </c>
      <c r="C1080" s="51">
        <v>92</v>
      </c>
      <c r="D1080" s="55" t="s">
        <v>117</v>
      </c>
      <c r="E1080" s="56" t="str">
        <f>IF(A1080=0,0,VLOOKUP(A1080,[1]HPW!$A$18:$AH$10000,28,0))</f>
        <v>FNA20WHA05</v>
      </c>
      <c r="F1080" s="57">
        <f>VLOOKUP(A1080,[1]HPW!$A$18:$AF$10000,30,0)</f>
        <v>1.53</v>
      </c>
      <c r="G1080" s="58" t="str">
        <f>IF(A1080=0,0,VLOOKUP(A1080,[1]HPW!$A$18:$AH$10000,31,0))</f>
        <v>白色</v>
      </c>
      <c r="H1080" s="58">
        <f>IF(A1080=0,0,VLOOKUP(A1080,[1]HPW!$A$18:$AF$10000,6,0))</f>
        <v>25</v>
      </c>
      <c r="I1080" s="58">
        <v>6</v>
      </c>
      <c r="J1080" s="58">
        <v>17.138</v>
      </c>
      <c r="K1080" s="65">
        <f t="shared" si="41"/>
        <v>2.85633333333333</v>
      </c>
      <c r="L1080" s="65"/>
      <c r="M1080" s="65"/>
      <c r="N1080" s="65"/>
      <c r="O1080" s="65"/>
      <c r="P1080" s="65"/>
      <c r="Q1080" s="65"/>
      <c r="R1080" s="65"/>
      <c r="S1080" s="71" t="s">
        <v>1166</v>
      </c>
      <c r="T1080" s="31" t="s">
        <v>816</v>
      </c>
      <c r="U1080" s="73">
        <v>0.01</v>
      </c>
    </row>
    <row r="1081" customHeight="1" spans="1:21">
      <c r="A1081" s="53" t="s">
        <v>1188</v>
      </c>
      <c r="B1081" s="54">
        <f>IF(A1081=0,0,VLOOKUP(A1081,[1]HPW!$A$5:$U$10000,21,0))</f>
        <v>25</v>
      </c>
      <c r="C1081" s="51">
        <v>102</v>
      </c>
      <c r="D1081" s="55" t="s">
        <v>117</v>
      </c>
      <c r="E1081" s="56" t="str">
        <f>IF(A1081=0,0,VLOOKUP(A1081,[1]HPW!$A$18:$AH$10000,28,0))</f>
        <v>FNA20WHA05</v>
      </c>
      <c r="F1081" s="57">
        <f>VLOOKUP(A1081,[1]HPW!$A$18:$AF$10000,30,0)</f>
        <v>1.53</v>
      </c>
      <c r="G1081" s="58" t="str">
        <f>IF(A1081=0,0,VLOOKUP(A1081,[1]HPW!$A$18:$AH$10000,31,0))</f>
        <v>白色</v>
      </c>
      <c r="H1081" s="58">
        <f>IF(A1081=0,0,VLOOKUP(A1081,[1]HPW!$A$18:$AF$10000,6,0))</f>
        <v>25</v>
      </c>
      <c r="I1081" s="58">
        <v>4</v>
      </c>
      <c r="J1081" s="58">
        <v>12.215</v>
      </c>
      <c r="K1081" s="65">
        <f t="shared" si="41"/>
        <v>3.05375</v>
      </c>
      <c r="L1081" s="65"/>
      <c r="M1081" s="65"/>
      <c r="N1081" s="65"/>
      <c r="O1081" s="65"/>
      <c r="P1081" s="65"/>
      <c r="Q1081" s="65"/>
      <c r="R1081" s="65"/>
      <c r="S1081" s="71" t="s">
        <v>70</v>
      </c>
      <c r="T1081" s="31" t="s">
        <v>816</v>
      </c>
      <c r="U1081" s="73">
        <v>0.01</v>
      </c>
    </row>
    <row r="1082" customHeight="1" spans="1:21">
      <c r="A1082" s="53" t="s">
        <v>1189</v>
      </c>
      <c r="B1082" s="54">
        <f>IF(A1082=0,0,VLOOKUP(A1082,[1]HPW!$A$5:$U$10000,21,0))</f>
        <v>25</v>
      </c>
      <c r="C1082" s="51">
        <v>102</v>
      </c>
      <c r="D1082" s="55" t="s">
        <v>117</v>
      </c>
      <c r="E1082" s="56" t="str">
        <f>IF(A1082=0,0,VLOOKUP(A1082,[1]HPW!$A$18:$AH$10000,28,0))</f>
        <v>FNA20WHA05</v>
      </c>
      <c r="F1082" s="57">
        <f>VLOOKUP(A1082,[1]HPW!$A$18:$AF$10000,30,0)</f>
        <v>1.53</v>
      </c>
      <c r="G1082" s="58" t="str">
        <f>IF(A1082=0,0,VLOOKUP(A1082,[1]HPW!$A$18:$AH$10000,31,0))</f>
        <v>白色</v>
      </c>
      <c r="H1082" s="58">
        <f>IF(A1082=0,0,VLOOKUP(A1082,[1]HPW!$A$18:$AF$10000,6,0))</f>
        <v>25</v>
      </c>
      <c r="I1082" s="58">
        <v>4</v>
      </c>
      <c r="J1082" s="58">
        <v>14.707</v>
      </c>
      <c r="K1082" s="65">
        <f t="shared" si="41"/>
        <v>3.67675</v>
      </c>
      <c r="L1082" s="65"/>
      <c r="M1082" s="65"/>
      <c r="N1082" s="65"/>
      <c r="O1082" s="65"/>
      <c r="P1082" s="65"/>
      <c r="Q1082" s="65"/>
      <c r="R1082" s="65"/>
      <c r="S1082" s="71" t="s">
        <v>70</v>
      </c>
      <c r="T1082" s="31" t="s">
        <v>816</v>
      </c>
      <c r="U1082" s="73">
        <v>0.01</v>
      </c>
    </row>
    <row r="1083" customHeight="1" spans="1:21">
      <c r="A1083" s="53" t="s">
        <v>1190</v>
      </c>
      <c r="B1083" s="54">
        <f>IF(A1083=0,0,VLOOKUP(A1083,[1]HPW!$A$5:$U$10000,21,0))</f>
        <v>20</v>
      </c>
      <c r="C1083" s="51">
        <v>82</v>
      </c>
      <c r="D1083" s="55" t="s">
        <v>117</v>
      </c>
      <c r="E1083" s="56" t="str">
        <f>IF(A1083=0,0,VLOOKUP(A1083,[1]HPW!$A$18:$AH$10000,28,0))</f>
        <v>FNA20WHA05</v>
      </c>
      <c r="F1083" s="57">
        <f>VLOOKUP(A1083,[1]HPW!$A$18:$AF$10000,30,0)</f>
        <v>1.53</v>
      </c>
      <c r="G1083" s="58" t="str">
        <f>IF(A1083=0,0,VLOOKUP(A1083,[1]HPW!$A$18:$AH$10000,31,0))</f>
        <v>白色</v>
      </c>
      <c r="H1083" s="58">
        <f>IF(A1083=0,0,VLOOKUP(A1083,[1]HPW!$A$18:$AF$10000,6,0))</f>
        <v>40</v>
      </c>
      <c r="I1083" s="58">
        <v>12</v>
      </c>
      <c r="J1083" s="58">
        <v>23.587</v>
      </c>
      <c r="K1083" s="65">
        <f t="shared" si="41"/>
        <v>1.96558333333333</v>
      </c>
      <c r="L1083" s="65"/>
      <c r="M1083" s="65"/>
      <c r="N1083" s="65"/>
      <c r="O1083" s="65"/>
      <c r="P1083" s="65"/>
      <c r="Q1083" s="65"/>
      <c r="R1083" s="65"/>
      <c r="S1083" s="71" t="s">
        <v>1166</v>
      </c>
      <c r="T1083" s="31" t="s">
        <v>816</v>
      </c>
      <c r="U1083" s="73">
        <v>0.01</v>
      </c>
    </row>
    <row r="1084" customHeight="1" spans="1:21">
      <c r="A1084" s="53" t="s">
        <v>1191</v>
      </c>
      <c r="B1084" s="54">
        <f>IF(A1084=0,0,VLOOKUP(A1084,[1]HPW!$A$5:$U$10000,21,0))</f>
        <v>20</v>
      </c>
      <c r="C1084" s="51">
        <v>82</v>
      </c>
      <c r="D1084" s="55" t="s">
        <v>117</v>
      </c>
      <c r="E1084" s="56" t="str">
        <f>IF(A1084=0,0,VLOOKUP(A1084,[1]HPW!$A$18:$AH$10000,28,0))</f>
        <v>FNA20WHA05</v>
      </c>
      <c r="F1084" s="57">
        <f>VLOOKUP(A1084,[1]HPW!$A$18:$AF$10000,30,0)</f>
        <v>1.53</v>
      </c>
      <c r="G1084" s="58" t="str">
        <f>IF(A1084=0,0,VLOOKUP(A1084,[1]HPW!$A$18:$AH$10000,31,0))</f>
        <v>白色</v>
      </c>
      <c r="H1084" s="58">
        <f>IF(A1084=0,0,VLOOKUP(A1084,[1]HPW!$A$18:$AF$10000,6,0))</f>
        <v>40</v>
      </c>
      <c r="I1084" s="58">
        <v>8</v>
      </c>
      <c r="J1084" s="58">
        <v>17.646</v>
      </c>
      <c r="K1084" s="65">
        <f t="shared" si="41"/>
        <v>2.20575</v>
      </c>
      <c r="L1084" s="65"/>
      <c r="M1084" s="65"/>
      <c r="N1084" s="65"/>
      <c r="O1084" s="65"/>
      <c r="P1084" s="65"/>
      <c r="Q1084" s="65"/>
      <c r="R1084" s="65"/>
      <c r="S1084" s="71" t="s">
        <v>1166</v>
      </c>
      <c r="T1084" s="31" t="s">
        <v>816</v>
      </c>
      <c r="U1084" s="73">
        <v>0.01</v>
      </c>
    </row>
    <row r="1085" customHeight="1" spans="1:21">
      <c r="A1085" s="53" t="s">
        <v>1192</v>
      </c>
      <c r="B1085" s="54">
        <f>IF(A1085=0,0,VLOOKUP(A1085,[1]HPW!$A$5:$U$10000,21,0))</f>
        <v>20</v>
      </c>
      <c r="C1085" s="51">
        <v>82</v>
      </c>
      <c r="D1085" s="55" t="s">
        <v>117</v>
      </c>
      <c r="E1085" s="56" t="str">
        <f>IF(A1085=0,0,VLOOKUP(A1085,[1]HPW!$A$18:$AH$10000,28,0))</f>
        <v>FNA20WHA05</v>
      </c>
      <c r="F1085" s="57">
        <f>VLOOKUP(A1085,[1]HPW!$A$18:$AF$10000,30,0)</f>
        <v>1.53</v>
      </c>
      <c r="G1085" s="58" t="str">
        <f>IF(A1085=0,0,VLOOKUP(A1085,[1]HPW!$A$18:$AH$10000,31,0))</f>
        <v>白色</v>
      </c>
      <c r="H1085" s="58">
        <f>IF(A1085=0,0,VLOOKUP(A1085,[1]HPW!$A$18:$AF$10000,6,0))</f>
        <v>40</v>
      </c>
      <c r="I1085" s="58">
        <v>10</v>
      </c>
      <c r="J1085" s="58">
        <v>23.639</v>
      </c>
      <c r="K1085" s="65">
        <f t="shared" si="41"/>
        <v>2.3639</v>
      </c>
      <c r="L1085" s="65"/>
      <c r="M1085" s="65"/>
      <c r="N1085" s="65"/>
      <c r="O1085" s="65"/>
      <c r="P1085" s="65"/>
      <c r="Q1085" s="65"/>
      <c r="R1085" s="65"/>
      <c r="S1085" s="71" t="s">
        <v>1166</v>
      </c>
      <c r="T1085" s="31" t="s">
        <v>816</v>
      </c>
      <c r="U1085" s="73">
        <v>0.01</v>
      </c>
    </row>
    <row r="1086" customHeight="1" spans="1:21">
      <c r="A1086" s="53" t="s">
        <v>1193</v>
      </c>
      <c r="B1086" s="54">
        <f>IF(A1086=0,0,VLOOKUP(A1086,[1]HPW!$A$5:$U$10000,21,0))</f>
        <v>20</v>
      </c>
      <c r="C1086" s="51">
        <v>92</v>
      </c>
      <c r="D1086" s="55" t="s">
        <v>117</v>
      </c>
      <c r="E1086" s="56" t="str">
        <f>IF(A1086=0,0,VLOOKUP(A1086,[1]HPW!$A$18:$AH$10000,28,0))</f>
        <v>FNA20WHA05</v>
      </c>
      <c r="F1086" s="57">
        <f>VLOOKUP(A1086,[1]HPW!$A$18:$AF$10000,30,0)</f>
        <v>1.53</v>
      </c>
      <c r="G1086" s="58" t="str">
        <f>IF(A1086=0,0,VLOOKUP(A1086,[1]HPW!$A$18:$AH$10000,31,0))</f>
        <v>白色</v>
      </c>
      <c r="H1086" s="58">
        <f>IF(A1086=0,0,VLOOKUP(A1086,[1]HPW!$A$18:$AF$10000,6,0))</f>
        <v>40</v>
      </c>
      <c r="I1086" s="58">
        <v>10</v>
      </c>
      <c r="J1086" s="58">
        <v>25.162</v>
      </c>
      <c r="K1086" s="65">
        <f t="shared" si="41"/>
        <v>2.5162</v>
      </c>
      <c r="L1086" s="65"/>
      <c r="M1086" s="65"/>
      <c r="N1086" s="65"/>
      <c r="O1086" s="65"/>
      <c r="P1086" s="65"/>
      <c r="Q1086" s="65"/>
      <c r="R1086" s="65"/>
      <c r="S1086" s="71" t="s">
        <v>1166</v>
      </c>
      <c r="T1086" s="31" t="s">
        <v>816</v>
      </c>
      <c r="U1086" s="73">
        <v>0.01</v>
      </c>
    </row>
    <row r="1087" customHeight="1" spans="1:21">
      <c r="A1087" s="53" t="s">
        <v>1194</v>
      </c>
      <c r="B1087" s="54">
        <f>IF(A1087=0,0,VLOOKUP(A1087,[1]HPW!$A$5:$U$10000,21,0))</f>
        <v>20</v>
      </c>
      <c r="C1087" s="51">
        <v>92</v>
      </c>
      <c r="D1087" s="55" t="s">
        <v>117</v>
      </c>
      <c r="E1087" s="56" t="str">
        <f>IF(A1087=0,0,VLOOKUP(A1087,[1]HPW!$A$18:$AH$10000,28,0))</f>
        <v>FNA20WHA05</v>
      </c>
      <c r="F1087" s="57">
        <f>VLOOKUP(A1087,[1]HPW!$A$18:$AF$10000,30,0)</f>
        <v>1.53</v>
      </c>
      <c r="G1087" s="58" t="str">
        <f>IF(A1087=0,0,VLOOKUP(A1087,[1]HPW!$A$18:$AH$10000,31,0))</f>
        <v>白色</v>
      </c>
      <c r="H1087" s="58">
        <f>IF(A1087=0,0,VLOOKUP(A1087,[1]HPW!$A$18:$AF$10000,6,0))</f>
        <v>40</v>
      </c>
      <c r="I1087" s="58">
        <v>8</v>
      </c>
      <c r="J1087" s="58">
        <v>21.403</v>
      </c>
      <c r="K1087" s="65">
        <f t="shared" si="41"/>
        <v>2.675375</v>
      </c>
      <c r="L1087" s="65"/>
      <c r="M1087" s="65"/>
      <c r="N1087" s="65"/>
      <c r="O1087" s="65"/>
      <c r="P1087" s="65"/>
      <c r="Q1087" s="65"/>
      <c r="R1087" s="65"/>
      <c r="S1087" s="71" t="s">
        <v>1166</v>
      </c>
      <c r="T1087" s="31" t="s">
        <v>816</v>
      </c>
      <c r="U1087" s="73">
        <v>0.01</v>
      </c>
    </row>
    <row r="1088" customHeight="1" spans="1:21">
      <c r="A1088" s="53" t="s">
        <v>1195</v>
      </c>
      <c r="B1088" s="54">
        <f>IF(A1088=0,0,VLOOKUP(A1088,[1]HPW!$A$5:$U$10000,21,0))</f>
        <v>20</v>
      </c>
      <c r="C1088" s="51">
        <v>92</v>
      </c>
      <c r="D1088" s="55" t="s">
        <v>117</v>
      </c>
      <c r="E1088" s="56" t="str">
        <f>IF(A1088=0,0,VLOOKUP(A1088,[1]HPW!$A$18:$AH$10000,28,0))</f>
        <v>FNA20WHA05</v>
      </c>
      <c r="F1088" s="57">
        <f>VLOOKUP(A1088,[1]HPW!$A$18:$AF$10000,30,0)</f>
        <v>1.53</v>
      </c>
      <c r="G1088" s="58" t="str">
        <f>IF(A1088=0,0,VLOOKUP(A1088,[1]HPW!$A$18:$AH$10000,31,0))</f>
        <v>白色</v>
      </c>
      <c r="H1088" s="58">
        <f>IF(A1088=0,0,VLOOKUP(A1088,[1]HPW!$A$18:$AF$10000,6,0))</f>
        <v>40</v>
      </c>
      <c r="I1088" s="58">
        <v>6</v>
      </c>
      <c r="J1088" s="58">
        <v>17.138</v>
      </c>
      <c r="K1088" s="65">
        <f t="shared" si="41"/>
        <v>2.85633333333333</v>
      </c>
      <c r="L1088" s="65"/>
      <c r="M1088" s="65"/>
      <c r="N1088" s="65"/>
      <c r="O1088" s="65"/>
      <c r="P1088" s="65"/>
      <c r="Q1088" s="65"/>
      <c r="R1088" s="65"/>
      <c r="S1088" s="71" t="s">
        <v>1166</v>
      </c>
      <c r="T1088" s="31" t="s">
        <v>816</v>
      </c>
      <c r="U1088" s="73">
        <v>0.01</v>
      </c>
    </row>
    <row r="1089" customHeight="1" spans="1:21">
      <c r="A1089" s="53" t="s">
        <v>1196</v>
      </c>
      <c r="B1089" s="54">
        <f>IF(A1089=0,0,VLOOKUP(A1089,[1]HPW!$A$5:$U$10000,21,0))</f>
        <v>20</v>
      </c>
      <c r="C1089" s="51">
        <v>82</v>
      </c>
      <c r="D1089" s="55" t="s">
        <v>117</v>
      </c>
      <c r="E1089" s="56" t="str">
        <f>IF(A1089=0,0,VLOOKUP(A1089,[1]HPW!$A$18:$AH$10000,28,0))</f>
        <v>FNA20WHA05</v>
      </c>
      <c r="F1089" s="57">
        <f>VLOOKUP(A1089,[1]HPW!$A$18:$AF$10000,30,0)</f>
        <v>1.53</v>
      </c>
      <c r="G1089" s="58" t="str">
        <f>IF(A1089=0,0,VLOOKUP(A1089,[1]HPW!$A$18:$AH$10000,31,0))</f>
        <v>白色</v>
      </c>
      <c r="H1089" s="58">
        <f>IF(A1089=0,0,VLOOKUP(A1089,[1]HPW!$A$18:$AF$10000,6,0))</f>
        <v>40</v>
      </c>
      <c r="I1089" s="58">
        <v>12</v>
      </c>
      <c r="J1089" s="58">
        <v>23.587</v>
      </c>
      <c r="K1089" s="65">
        <f t="shared" si="41"/>
        <v>1.96558333333333</v>
      </c>
      <c r="L1089" s="65"/>
      <c r="M1089" s="65"/>
      <c r="N1089" s="65"/>
      <c r="O1089" s="65"/>
      <c r="P1089" s="65"/>
      <c r="Q1089" s="65"/>
      <c r="R1089" s="65"/>
      <c r="S1089" s="71" t="s">
        <v>1166</v>
      </c>
      <c r="T1089" s="31"/>
      <c r="U1089" s="73">
        <v>0.01</v>
      </c>
    </row>
    <row r="1090" customHeight="1" spans="1:21">
      <c r="A1090" s="53" t="s">
        <v>1197</v>
      </c>
      <c r="B1090" s="54">
        <f>IF(A1090=0,0,VLOOKUP(A1090,[1]HPW!$A$5:$U$10000,21,0))</f>
        <v>20</v>
      </c>
      <c r="C1090" s="51">
        <v>82</v>
      </c>
      <c r="D1090" s="55" t="s">
        <v>117</v>
      </c>
      <c r="E1090" s="56" t="str">
        <f>IF(A1090=0,0,VLOOKUP(A1090,[1]HPW!$A$18:$AH$10000,28,0))</f>
        <v>FNA20WHA05</v>
      </c>
      <c r="F1090" s="57">
        <f>VLOOKUP(A1090,[1]HPW!$A$18:$AF$10000,30,0)</f>
        <v>1.53</v>
      </c>
      <c r="G1090" s="58" t="str">
        <f>IF(A1090=0,0,VLOOKUP(A1090,[1]HPW!$A$18:$AH$10000,31,0))</f>
        <v>白色</v>
      </c>
      <c r="H1090" s="58">
        <f>IF(A1090=0,0,VLOOKUP(A1090,[1]HPW!$A$18:$AF$10000,6,0))</f>
        <v>40</v>
      </c>
      <c r="I1090" s="58">
        <v>8</v>
      </c>
      <c r="J1090" s="58">
        <v>17.646</v>
      </c>
      <c r="K1090" s="65">
        <f t="shared" si="41"/>
        <v>2.20575</v>
      </c>
      <c r="L1090" s="65"/>
      <c r="M1090" s="65"/>
      <c r="N1090" s="65"/>
      <c r="O1090" s="65"/>
      <c r="P1090" s="65"/>
      <c r="Q1090" s="65"/>
      <c r="R1090" s="65"/>
      <c r="S1090" s="71" t="s">
        <v>1166</v>
      </c>
      <c r="T1090" s="31"/>
      <c r="U1090" s="73">
        <v>0.01</v>
      </c>
    </row>
    <row r="1091" customHeight="1" spans="1:21">
      <c r="A1091" s="53" t="s">
        <v>1198</v>
      </c>
      <c r="B1091" s="54">
        <f>IF(A1091=0,0,VLOOKUP(A1091,[1]HPW!$A$5:$U$10000,21,0))</f>
        <v>20</v>
      </c>
      <c r="C1091" s="51">
        <v>82</v>
      </c>
      <c r="D1091" s="55" t="s">
        <v>117</v>
      </c>
      <c r="E1091" s="56" t="str">
        <f>IF(A1091=0,0,VLOOKUP(A1091,[1]HPW!$A$18:$AH$10000,28,0))</f>
        <v>FNA20WHA05</v>
      </c>
      <c r="F1091" s="57">
        <f>VLOOKUP(A1091,[1]HPW!$A$18:$AF$10000,30,0)</f>
        <v>1.53</v>
      </c>
      <c r="G1091" s="58" t="str">
        <f>IF(A1091=0,0,VLOOKUP(A1091,[1]HPW!$A$18:$AH$10000,31,0))</f>
        <v>白色</v>
      </c>
      <c r="H1091" s="58">
        <f>IF(A1091=0,0,VLOOKUP(A1091,[1]HPW!$A$18:$AF$10000,6,0))</f>
        <v>40</v>
      </c>
      <c r="I1091" s="58">
        <v>10</v>
      </c>
      <c r="J1091" s="58">
        <v>23.639</v>
      </c>
      <c r="K1091" s="65">
        <f t="shared" si="41"/>
        <v>2.3639</v>
      </c>
      <c r="L1091" s="65"/>
      <c r="M1091" s="65"/>
      <c r="N1091" s="65"/>
      <c r="O1091" s="65"/>
      <c r="P1091" s="65"/>
      <c r="Q1091" s="65"/>
      <c r="R1091" s="65"/>
      <c r="S1091" s="71" t="s">
        <v>1166</v>
      </c>
      <c r="T1091" s="31"/>
      <c r="U1091" s="73">
        <v>0.01</v>
      </c>
    </row>
    <row r="1092" customHeight="1" spans="1:21">
      <c r="A1092" s="53" t="s">
        <v>1199</v>
      </c>
      <c r="B1092" s="54">
        <f>IF(A1092=0,0,VLOOKUP(A1092,[1]HPW!$A$5:$U$10000,21,0))</f>
        <v>20</v>
      </c>
      <c r="C1092" s="51">
        <v>92</v>
      </c>
      <c r="D1092" s="55" t="s">
        <v>117</v>
      </c>
      <c r="E1092" s="56" t="str">
        <f>IF(A1092=0,0,VLOOKUP(A1092,[1]HPW!$A$18:$AH$10000,28,0))</f>
        <v>FNA20WHA05</v>
      </c>
      <c r="F1092" s="57">
        <f>VLOOKUP(A1092,[1]HPW!$A$18:$AF$10000,30,0)</f>
        <v>1.53</v>
      </c>
      <c r="G1092" s="58" t="str">
        <f>IF(A1092=0,0,VLOOKUP(A1092,[1]HPW!$A$18:$AH$10000,31,0))</f>
        <v>白色</v>
      </c>
      <c r="H1092" s="58">
        <f>IF(A1092=0,0,VLOOKUP(A1092,[1]HPW!$A$18:$AF$10000,6,0))</f>
        <v>40</v>
      </c>
      <c r="I1092" s="58">
        <v>10</v>
      </c>
      <c r="J1092" s="58">
        <v>25.162</v>
      </c>
      <c r="K1092" s="65">
        <f t="shared" si="41"/>
        <v>2.5162</v>
      </c>
      <c r="L1092" s="65"/>
      <c r="M1092" s="65"/>
      <c r="N1092" s="65"/>
      <c r="O1092" s="65"/>
      <c r="P1092" s="65"/>
      <c r="Q1092" s="65"/>
      <c r="R1092" s="65"/>
      <c r="S1092" s="71" t="s">
        <v>1166</v>
      </c>
      <c r="T1092" s="31"/>
      <c r="U1092" s="73">
        <v>0.01</v>
      </c>
    </row>
    <row r="1093" customHeight="1" spans="1:21">
      <c r="A1093" s="53" t="s">
        <v>1200</v>
      </c>
      <c r="B1093" s="54">
        <f>IF(A1093=0,0,VLOOKUP(A1093,[1]HPW!$A$5:$U$10000,21,0))</f>
        <v>20</v>
      </c>
      <c r="C1093" s="51">
        <v>92</v>
      </c>
      <c r="D1093" s="55" t="s">
        <v>117</v>
      </c>
      <c r="E1093" s="56" t="str">
        <f>IF(A1093=0,0,VLOOKUP(A1093,[1]HPW!$A$18:$AH$10000,28,0))</f>
        <v>FNA20WHA05</v>
      </c>
      <c r="F1093" s="57">
        <f>VLOOKUP(A1093,[1]HPW!$A$18:$AF$10000,30,0)</f>
        <v>1.53</v>
      </c>
      <c r="G1093" s="58" t="str">
        <f>IF(A1093=0,0,VLOOKUP(A1093,[1]HPW!$A$18:$AH$10000,31,0))</f>
        <v>白色</v>
      </c>
      <c r="H1093" s="58">
        <f>IF(A1093=0,0,VLOOKUP(A1093,[1]HPW!$A$18:$AF$10000,6,0))</f>
        <v>40</v>
      </c>
      <c r="I1093" s="58">
        <v>8</v>
      </c>
      <c r="J1093" s="58">
        <v>21.403</v>
      </c>
      <c r="K1093" s="65">
        <f t="shared" si="41"/>
        <v>2.675375</v>
      </c>
      <c r="L1093" s="65"/>
      <c r="M1093" s="65"/>
      <c r="N1093" s="65"/>
      <c r="O1093" s="65"/>
      <c r="P1093" s="65"/>
      <c r="Q1093" s="65"/>
      <c r="R1093" s="65"/>
      <c r="S1093" s="71" t="s">
        <v>1166</v>
      </c>
      <c r="T1093" s="31"/>
      <c r="U1093" s="73">
        <v>0.01</v>
      </c>
    </row>
    <row r="1094" customHeight="1" spans="1:21">
      <c r="A1094" s="53" t="s">
        <v>1201</v>
      </c>
      <c r="B1094" s="54">
        <f>IF(A1094=0,0,VLOOKUP(A1094,[1]HPW!$A$5:$U$10000,21,0))</f>
        <v>20</v>
      </c>
      <c r="C1094" s="51">
        <v>92</v>
      </c>
      <c r="D1094" s="55" t="s">
        <v>117</v>
      </c>
      <c r="E1094" s="56" t="str">
        <f>IF(A1094=0,0,VLOOKUP(A1094,[1]HPW!$A$18:$AH$10000,28,0))</f>
        <v>FNA20WHA05</v>
      </c>
      <c r="F1094" s="57">
        <f>VLOOKUP(A1094,[1]HPW!$A$18:$AF$10000,30,0)</f>
        <v>1.53</v>
      </c>
      <c r="G1094" s="58" t="str">
        <f>IF(A1094=0,0,VLOOKUP(A1094,[1]HPW!$A$18:$AH$10000,31,0))</f>
        <v>白色</v>
      </c>
      <c r="H1094" s="58">
        <f>IF(A1094=0,0,VLOOKUP(A1094,[1]HPW!$A$18:$AF$10000,6,0))</f>
        <v>40</v>
      </c>
      <c r="I1094" s="58">
        <v>6</v>
      </c>
      <c r="J1094" s="58">
        <v>17.138</v>
      </c>
      <c r="K1094" s="65">
        <f t="shared" si="41"/>
        <v>2.85633333333333</v>
      </c>
      <c r="L1094" s="65"/>
      <c r="M1094" s="65"/>
      <c r="N1094" s="65"/>
      <c r="O1094" s="65"/>
      <c r="P1094" s="65"/>
      <c r="Q1094" s="65"/>
      <c r="R1094" s="65"/>
      <c r="S1094" s="71" t="s">
        <v>1166</v>
      </c>
      <c r="T1094" s="31"/>
      <c r="U1094" s="73">
        <v>0.01</v>
      </c>
    </row>
    <row r="1095" customHeight="1" spans="1:21">
      <c r="A1095" s="53" t="s">
        <v>85</v>
      </c>
      <c r="B1095" s="54"/>
      <c r="C1095" s="51"/>
      <c r="D1095" s="55"/>
      <c r="E1095" s="56" t="s">
        <v>86</v>
      </c>
      <c r="F1095" s="57">
        <v>1.53</v>
      </c>
      <c r="G1095" s="58" t="s">
        <v>115</v>
      </c>
      <c r="H1095" s="58"/>
      <c r="I1095" s="58">
        <v>10</v>
      </c>
      <c r="J1095" s="58">
        <v>1.53</v>
      </c>
      <c r="K1095" s="65">
        <v>0.153</v>
      </c>
      <c r="L1095" s="65"/>
      <c r="M1095" s="65"/>
      <c r="N1095" s="65"/>
      <c r="O1095" s="65"/>
      <c r="P1095" s="65"/>
      <c r="Q1095" s="65"/>
      <c r="R1095" s="65"/>
      <c r="S1095" s="71"/>
      <c r="T1095" s="31"/>
      <c r="U1095" s="73">
        <v>0.01</v>
      </c>
    </row>
    <row r="1096" customHeight="1" spans="1:21">
      <c r="A1096" s="53" t="s">
        <v>1202</v>
      </c>
      <c r="B1096" s="54">
        <f>IF(A1096=0,0,VLOOKUP(A1096,[1]HPW!$A$5:$U$10000,21,0))</f>
        <v>40</v>
      </c>
      <c r="C1096" s="51">
        <v>82</v>
      </c>
      <c r="D1096" s="55" t="s">
        <v>117</v>
      </c>
      <c r="E1096" s="56" t="str">
        <f>IF(A1096=0,0,VLOOKUP(A1096,[1]HPW!$A$18:$AH$10000,28,0))</f>
        <v>FNA20WHA01</v>
      </c>
      <c r="F1096" s="57">
        <f>VLOOKUP(A1096,[1]HPW!$A$18:$AF$10000,30,0)</f>
        <v>1.53</v>
      </c>
      <c r="G1096" s="58" t="str">
        <f>IF(A1096=0,0,VLOOKUP(A1096,[1]HPW!$A$18:$AH$10000,31,0))</f>
        <v>白色</v>
      </c>
      <c r="H1096" s="58">
        <f>IF(A1096=0,0,VLOOKUP(A1096,[1]HPW!$A$18:$AF$10000,6,0))</f>
        <v>40</v>
      </c>
      <c r="I1096" s="58">
        <v>14</v>
      </c>
      <c r="J1096" s="58">
        <v>24.189</v>
      </c>
      <c r="K1096" s="65">
        <f t="shared" ref="K1096:K1153" si="42">J1096/I1096</f>
        <v>1.72778571428571</v>
      </c>
      <c r="L1096" s="65">
        <v>0.238625</v>
      </c>
      <c r="M1096" s="65"/>
      <c r="N1096" s="65"/>
      <c r="O1096" s="65"/>
      <c r="P1096" s="65"/>
      <c r="Q1096" s="65"/>
      <c r="R1096" s="65"/>
      <c r="S1096" s="71" t="s">
        <v>1203</v>
      </c>
      <c r="T1096" s="31" t="s">
        <v>816</v>
      </c>
      <c r="U1096" s="73">
        <v>0.01</v>
      </c>
    </row>
    <row r="1097" customHeight="1" spans="1:21">
      <c r="A1097" s="53" t="s">
        <v>1204</v>
      </c>
      <c r="B1097" s="54">
        <f>IF(A1097=0,0,VLOOKUP(A1097,[1]HPW!$A$5:$U$10000,21,0))</f>
        <v>40</v>
      </c>
      <c r="C1097" s="51">
        <v>82</v>
      </c>
      <c r="D1097" s="55" t="s">
        <v>117</v>
      </c>
      <c r="E1097" s="56" t="str">
        <f>IF(A1097=0,0,VLOOKUP(A1097,[1]HPW!$A$18:$AH$10000,28,0))</f>
        <v>FNA20WHA01</v>
      </c>
      <c r="F1097" s="57">
        <f>VLOOKUP(A1097,[1]HPW!$A$18:$AF$10000,30,0)</f>
        <v>1.53</v>
      </c>
      <c r="G1097" s="58" t="str">
        <f>IF(A1097=0,0,VLOOKUP(A1097,[1]HPW!$A$18:$AH$10000,31,0))</f>
        <v>白色</v>
      </c>
      <c r="H1097" s="58">
        <f>IF(A1097=0,0,VLOOKUP(A1097,[1]HPW!$A$18:$AF$10000,6,0))</f>
        <v>40</v>
      </c>
      <c r="I1097" s="58">
        <v>14</v>
      </c>
      <c r="J1097" s="58">
        <v>25.956</v>
      </c>
      <c r="K1097" s="65">
        <f t="shared" si="42"/>
        <v>1.854</v>
      </c>
      <c r="L1097" s="65">
        <v>0.283</v>
      </c>
      <c r="M1097" s="65"/>
      <c r="N1097" s="65"/>
      <c r="O1097" s="65"/>
      <c r="P1097" s="65"/>
      <c r="Q1097" s="65"/>
      <c r="R1097" s="65"/>
      <c r="S1097" s="71" t="s">
        <v>1203</v>
      </c>
      <c r="T1097" s="31" t="s">
        <v>816</v>
      </c>
      <c r="U1097" s="73">
        <v>0.01</v>
      </c>
    </row>
    <row r="1098" customHeight="1" spans="1:21">
      <c r="A1098" s="53" t="s">
        <v>1205</v>
      </c>
      <c r="B1098" s="54">
        <f>IF(A1098=0,0,VLOOKUP(A1098,[1]HPW!$A$5:$U$10000,21,0))</f>
        <v>40</v>
      </c>
      <c r="C1098" s="51">
        <v>82</v>
      </c>
      <c r="D1098" s="55" t="s">
        <v>117</v>
      </c>
      <c r="E1098" s="56" t="str">
        <f>IF(A1098=0,0,VLOOKUP(A1098,[1]HPW!$A$18:$AH$10000,28,0))</f>
        <v>FNA20WHA01</v>
      </c>
      <c r="F1098" s="57">
        <f>VLOOKUP(A1098,[1]HPW!$A$18:$AF$10000,30,0)</f>
        <v>1.53</v>
      </c>
      <c r="G1098" s="58" t="str">
        <f>IF(A1098=0,0,VLOOKUP(A1098,[1]HPW!$A$18:$AH$10000,31,0))</f>
        <v>白色</v>
      </c>
      <c r="H1098" s="58">
        <f>IF(A1098=0,0,VLOOKUP(A1098,[1]HPW!$A$18:$AF$10000,6,0))</f>
        <v>40</v>
      </c>
      <c r="I1098" s="58">
        <v>12</v>
      </c>
      <c r="J1098" s="58">
        <v>24.507</v>
      </c>
      <c r="K1098" s="65">
        <f t="shared" si="42"/>
        <v>2.04225</v>
      </c>
      <c r="L1098" s="65">
        <v>0.30266</v>
      </c>
      <c r="M1098" s="65"/>
      <c r="N1098" s="65"/>
      <c r="O1098" s="65"/>
      <c r="P1098" s="65"/>
      <c r="Q1098" s="65"/>
      <c r="R1098" s="65"/>
      <c r="S1098" s="71" t="s">
        <v>1203</v>
      </c>
      <c r="T1098" s="31" t="s">
        <v>816</v>
      </c>
      <c r="U1098" s="73">
        <v>0.01</v>
      </c>
    </row>
    <row r="1099" customHeight="1" spans="1:21">
      <c r="A1099" s="53" t="s">
        <v>1206</v>
      </c>
      <c r="B1099" s="54">
        <f>IF(A1099=0,0,VLOOKUP(A1099,[1]HPW!$A$5:$U$10000,21,0))</f>
        <v>40</v>
      </c>
      <c r="C1099" s="51">
        <v>92</v>
      </c>
      <c r="D1099" s="55" t="s">
        <v>117</v>
      </c>
      <c r="E1099" s="56" t="str">
        <f>IF(A1099=0,0,VLOOKUP(A1099,[1]HPW!$A$18:$AH$10000,28,0))</f>
        <v>FNA20WHA01</v>
      </c>
      <c r="F1099" s="57">
        <f>VLOOKUP(A1099,[1]HPW!$A$18:$AF$10000,30,0)</f>
        <v>1.53</v>
      </c>
      <c r="G1099" s="58" t="str">
        <f>IF(A1099=0,0,VLOOKUP(A1099,[1]HPW!$A$18:$AH$10000,31,0))</f>
        <v>白色</v>
      </c>
      <c r="H1099" s="58">
        <f>IF(A1099=0,0,VLOOKUP(A1099,[1]HPW!$A$18:$AF$10000,6,0))</f>
        <v>40</v>
      </c>
      <c r="I1099" s="58">
        <v>12</v>
      </c>
      <c r="J1099" s="58">
        <v>25.908</v>
      </c>
      <c r="K1099" s="65">
        <f t="shared" si="42"/>
        <v>2.159</v>
      </c>
      <c r="L1099" s="65">
        <v>0.31433</v>
      </c>
      <c r="M1099" s="65"/>
      <c r="N1099" s="65"/>
      <c r="O1099" s="65"/>
      <c r="P1099" s="65"/>
      <c r="Q1099" s="65"/>
      <c r="R1099" s="65"/>
      <c r="S1099" s="71" t="s">
        <v>1203</v>
      </c>
      <c r="T1099" s="31" t="s">
        <v>816</v>
      </c>
      <c r="U1099" s="73">
        <v>0.01</v>
      </c>
    </row>
    <row r="1100" customHeight="1" spans="1:21">
      <c r="A1100" s="53" t="s">
        <v>1207</v>
      </c>
      <c r="B1100" s="54">
        <f>IF(A1100=0,0,VLOOKUP(A1100,[1]HPW!$A$5:$U$10000,21,0))</f>
        <v>40</v>
      </c>
      <c r="C1100" s="51">
        <v>92</v>
      </c>
      <c r="D1100" s="55" t="s">
        <v>117</v>
      </c>
      <c r="E1100" s="56" t="str">
        <f>IF(A1100=0,0,VLOOKUP(A1100,[1]HPW!$A$18:$AH$10000,28,0))</f>
        <v>FNA20WHA01</v>
      </c>
      <c r="F1100" s="57">
        <f>VLOOKUP(A1100,[1]HPW!$A$18:$AF$10000,30,0)</f>
        <v>1.53</v>
      </c>
      <c r="G1100" s="58" t="str">
        <f>IF(A1100=0,0,VLOOKUP(A1100,[1]HPW!$A$18:$AH$10000,31,0))</f>
        <v>白色</v>
      </c>
      <c r="H1100" s="58">
        <f>IF(A1100=0,0,VLOOKUP(A1100,[1]HPW!$A$18:$AF$10000,6,0))</f>
        <v>40</v>
      </c>
      <c r="I1100" s="58">
        <v>11</v>
      </c>
      <c r="J1100" s="58">
        <v>25.36</v>
      </c>
      <c r="K1100" s="65">
        <f t="shared" si="42"/>
        <v>2.30545454545455</v>
      </c>
      <c r="L1100" s="65">
        <v>0.323</v>
      </c>
      <c r="M1100" s="65"/>
      <c r="N1100" s="65"/>
      <c r="O1100" s="65"/>
      <c r="P1100" s="65"/>
      <c r="Q1100" s="65"/>
      <c r="R1100" s="65"/>
      <c r="S1100" s="71" t="s">
        <v>1203</v>
      </c>
      <c r="T1100" s="31" t="s">
        <v>816</v>
      </c>
      <c r="U1100" s="73">
        <v>0.01</v>
      </c>
    </row>
    <row r="1101" customHeight="1" spans="1:21">
      <c r="A1101" s="53" t="s">
        <v>1208</v>
      </c>
      <c r="B1101" s="54">
        <f>IF(A1101=0,0,VLOOKUP(A1101,[1]HPW!$A$5:$U$10000,21,0))</f>
        <v>40</v>
      </c>
      <c r="C1101" s="51">
        <v>92</v>
      </c>
      <c r="D1101" s="55" t="s">
        <v>117</v>
      </c>
      <c r="E1101" s="56" t="str">
        <f>IF(A1101=0,0,VLOOKUP(A1101,[1]HPW!$A$18:$AH$10000,28,0))</f>
        <v>FNA20WHA01</v>
      </c>
      <c r="F1101" s="57">
        <f>VLOOKUP(A1101,[1]HPW!$A$18:$AF$10000,30,0)</f>
        <v>1.53</v>
      </c>
      <c r="G1101" s="58" t="str">
        <f>IF(A1101=0,0,VLOOKUP(A1101,[1]HPW!$A$18:$AH$10000,31,0))</f>
        <v>白色</v>
      </c>
      <c r="H1101" s="58">
        <f>IF(A1101=0,0,VLOOKUP(A1101,[1]HPW!$A$18:$AF$10000,6,0))</f>
        <v>40</v>
      </c>
      <c r="I1101" s="58">
        <v>10</v>
      </c>
      <c r="J1101" s="58">
        <v>25.312</v>
      </c>
      <c r="K1101" s="65">
        <f t="shared" si="42"/>
        <v>2.5312</v>
      </c>
      <c r="L1101" s="65">
        <v>0.3815</v>
      </c>
      <c r="M1101" s="65"/>
      <c r="N1101" s="65"/>
      <c r="O1101" s="65"/>
      <c r="P1101" s="65"/>
      <c r="Q1101" s="65"/>
      <c r="R1101" s="65"/>
      <c r="S1101" s="71" t="s">
        <v>1203</v>
      </c>
      <c r="T1101" s="31" t="s">
        <v>816</v>
      </c>
      <c r="U1101" s="73">
        <v>0.01</v>
      </c>
    </row>
    <row r="1102" customHeight="1" spans="1:21">
      <c r="A1102" s="53" t="s">
        <v>1209</v>
      </c>
      <c r="B1102" s="54">
        <f>IF(A1102=0,0,VLOOKUP(A1102,[1]HPW!$A$5:$U$10000,21,0))</f>
        <v>40</v>
      </c>
      <c r="C1102" s="51">
        <v>74</v>
      </c>
      <c r="D1102" s="55" t="s">
        <v>117</v>
      </c>
      <c r="E1102" s="56" t="str">
        <f>IF(A1102=0,0,VLOOKUP(A1102,[1]HPW!$A$18:$AH$10000,28,0))</f>
        <v>FNA20WHA05</v>
      </c>
      <c r="F1102" s="57">
        <f>VLOOKUP(A1102,[1]HPW!$A$18:$AF$10000,30,0)</f>
        <v>1.53</v>
      </c>
      <c r="G1102" s="58" t="str">
        <f>IF(A1102=0,0,VLOOKUP(A1102,[1]HPW!$A$18:$AH$10000,31,0))</f>
        <v>白色</v>
      </c>
      <c r="H1102" s="58">
        <f>IF(A1102=0,0,VLOOKUP(A1102,[1]HPW!$A$18:$AF$10000,6,0))</f>
        <v>40</v>
      </c>
      <c r="I1102" s="58">
        <v>6</v>
      </c>
      <c r="J1102" s="58">
        <v>10.001</v>
      </c>
      <c r="K1102" s="65">
        <f t="shared" si="42"/>
        <v>1.66683333333333</v>
      </c>
      <c r="L1102" s="65">
        <v>0.184</v>
      </c>
      <c r="M1102" s="65"/>
      <c r="N1102" s="65"/>
      <c r="O1102" s="65"/>
      <c r="P1102" s="65"/>
      <c r="Q1102" s="65"/>
      <c r="R1102" s="65"/>
      <c r="S1102" s="71" t="s">
        <v>1203</v>
      </c>
      <c r="T1102" s="31" t="s">
        <v>816</v>
      </c>
      <c r="U1102" s="73">
        <v>0.01</v>
      </c>
    </row>
    <row r="1103" customHeight="1" spans="1:21">
      <c r="A1103" s="53" t="s">
        <v>1210</v>
      </c>
      <c r="B1103" s="54">
        <f>IF(A1103=0,0,VLOOKUP(A1103,[1]HPW!$A$5:$U$10000,21,0))</f>
        <v>40</v>
      </c>
      <c r="C1103" s="51">
        <v>82</v>
      </c>
      <c r="D1103" s="55" t="s">
        <v>117</v>
      </c>
      <c r="E1103" s="56" t="str">
        <f>IF(A1103=0,0,VLOOKUP(A1103,[1]HPW!$A$18:$AH$10000,28,0))</f>
        <v>FNA20WHA05</v>
      </c>
      <c r="F1103" s="57">
        <f>VLOOKUP(A1103,[1]HPW!$A$18:$AF$10000,30,0)</f>
        <v>1.53</v>
      </c>
      <c r="G1103" s="58" t="str">
        <f>IF(A1103=0,0,VLOOKUP(A1103,[1]HPW!$A$18:$AH$10000,31,0))</f>
        <v>白色</v>
      </c>
      <c r="H1103" s="58">
        <f>IF(A1103=0,0,VLOOKUP(A1103,[1]HPW!$A$18:$AF$10000,6,0))</f>
        <v>40</v>
      </c>
      <c r="I1103" s="58">
        <v>14</v>
      </c>
      <c r="J1103" s="58">
        <v>24.189</v>
      </c>
      <c r="K1103" s="65">
        <f t="shared" si="42"/>
        <v>1.72778571428571</v>
      </c>
      <c r="L1103" s="65">
        <v>0.238625</v>
      </c>
      <c r="M1103" s="65"/>
      <c r="N1103" s="65"/>
      <c r="O1103" s="65"/>
      <c r="P1103" s="65"/>
      <c r="Q1103" s="65"/>
      <c r="R1103" s="65"/>
      <c r="S1103" s="71" t="s">
        <v>1203</v>
      </c>
      <c r="T1103" s="31" t="s">
        <v>816</v>
      </c>
      <c r="U1103" s="73">
        <v>0.01</v>
      </c>
    </row>
    <row r="1104" customHeight="1" spans="1:21">
      <c r="A1104" s="53" t="s">
        <v>1211</v>
      </c>
      <c r="B1104" s="54">
        <f>IF(A1104=0,0,VLOOKUP(A1104,[1]HPW!$A$5:$U$10000,21,0))</f>
        <v>40</v>
      </c>
      <c r="C1104" s="51">
        <v>82</v>
      </c>
      <c r="D1104" s="55" t="s">
        <v>117</v>
      </c>
      <c r="E1104" s="56" t="str">
        <f>IF(A1104=0,0,VLOOKUP(A1104,[1]HPW!$A$18:$AH$10000,28,0))</f>
        <v>FNA20WHA05</v>
      </c>
      <c r="F1104" s="57">
        <f>VLOOKUP(A1104,[1]HPW!$A$18:$AF$10000,30,0)</f>
        <v>1.53</v>
      </c>
      <c r="G1104" s="58" t="str">
        <f>IF(A1104=0,0,VLOOKUP(A1104,[1]HPW!$A$18:$AH$10000,31,0))</f>
        <v>白色</v>
      </c>
      <c r="H1104" s="58">
        <f>IF(A1104=0,0,VLOOKUP(A1104,[1]HPW!$A$18:$AF$10000,6,0))</f>
        <v>40</v>
      </c>
      <c r="I1104" s="58">
        <v>14</v>
      </c>
      <c r="J1104" s="58">
        <v>25.956</v>
      </c>
      <c r="K1104" s="65">
        <f t="shared" si="42"/>
        <v>1.854</v>
      </c>
      <c r="L1104" s="65">
        <v>0.283</v>
      </c>
      <c r="M1104" s="65"/>
      <c r="N1104" s="65"/>
      <c r="O1104" s="65"/>
      <c r="P1104" s="65"/>
      <c r="Q1104" s="65"/>
      <c r="R1104" s="65"/>
      <c r="S1104" s="71" t="s">
        <v>1203</v>
      </c>
      <c r="T1104" s="31" t="s">
        <v>816</v>
      </c>
      <c r="U1104" s="73">
        <v>0.01</v>
      </c>
    </row>
    <row r="1105" customHeight="1" spans="1:21">
      <c r="A1105" s="53" t="s">
        <v>1212</v>
      </c>
      <c r="B1105" s="54">
        <f>IF(A1105=0,0,VLOOKUP(A1105,[1]HPW!$A$5:$U$10000,21,0))</f>
        <v>40</v>
      </c>
      <c r="C1105" s="51">
        <v>82</v>
      </c>
      <c r="D1105" s="55" t="s">
        <v>117</v>
      </c>
      <c r="E1105" s="56" t="str">
        <f>IF(A1105=0,0,VLOOKUP(A1105,[1]HPW!$A$18:$AH$10000,28,0))</f>
        <v>FNA20WHA05</v>
      </c>
      <c r="F1105" s="57">
        <f>VLOOKUP(A1105,[1]HPW!$A$18:$AF$10000,30,0)</f>
        <v>1.53</v>
      </c>
      <c r="G1105" s="58" t="str">
        <f>IF(A1105=0,0,VLOOKUP(A1105,[1]HPW!$A$18:$AH$10000,31,0))</f>
        <v>白色</v>
      </c>
      <c r="H1105" s="58">
        <f>IF(A1105=0,0,VLOOKUP(A1105,[1]HPW!$A$18:$AF$10000,6,0))</f>
        <v>40</v>
      </c>
      <c r="I1105" s="58">
        <v>12</v>
      </c>
      <c r="J1105" s="58">
        <v>24.507</v>
      </c>
      <c r="K1105" s="65">
        <f t="shared" si="42"/>
        <v>2.04225</v>
      </c>
      <c r="L1105" s="65">
        <v>0.30266</v>
      </c>
      <c r="M1105" s="65"/>
      <c r="N1105" s="65"/>
      <c r="O1105" s="65"/>
      <c r="P1105" s="65"/>
      <c r="Q1105" s="65"/>
      <c r="R1105" s="65"/>
      <c r="S1105" s="71" t="s">
        <v>1203</v>
      </c>
      <c r="T1105" s="31" t="s">
        <v>816</v>
      </c>
      <c r="U1105" s="73">
        <v>0.01</v>
      </c>
    </row>
    <row r="1106" customHeight="1" spans="1:21">
      <c r="A1106" s="53" t="s">
        <v>1213</v>
      </c>
      <c r="B1106" s="54">
        <f>IF(A1106=0,0,VLOOKUP(A1106,[1]HPW!$A$5:$U$10000,21,0))</f>
        <v>40</v>
      </c>
      <c r="C1106" s="51">
        <v>92</v>
      </c>
      <c r="D1106" s="55" t="s">
        <v>117</v>
      </c>
      <c r="E1106" s="56" t="str">
        <f>IF(A1106=0,0,VLOOKUP(A1106,[1]HPW!$A$18:$AH$10000,28,0))</f>
        <v>FNA20WHA05</v>
      </c>
      <c r="F1106" s="57">
        <f>VLOOKUP(A1106,[1]HPW!$A$18:$AF$10000,30,0)</f>
        <v>1.53</v>
      </c>
      <c r="G1106" s="58" t="str">
        <f>IF(A1106=0,0,VLOOKUP(A1106,[1]HPW!$A$18:$AH$10000,31,0))</f>
        <v>白色</v>
      </c>
      <c r="H1106" s="58">
        <f>IF(A1106=0,0,VLOOKUP(A1106,[1]HPW!$A$18:$AF$10000,6,0))</f>
        <v>40</v>
      </c>
      <c r="I1106" s="58">
        <v>12</v>
      </c>
      <c r="J1106" s="58">
        <v>25.908</v>
      </c>
      <c r="K1106" s="65">
        <f t="shared" si="42"/>
        <v>2.159</v>
      </c>
      <c r="L1106" s="65">
        <v>0.31433</v>
      </c>
      <c r="M1106" s="65"/>
      <c r="N1106" s="65"/>
      <c r="O1106" s="65"/>
      <c r="P1106" s="65"/>
      <c r="Q1106" s="65"/>
      <c r="R1106" s="65"/>
      <c r="S1106" s="71" t="s">
        <v>1203</v>
      </c>
      <c r="T1106" s="31" t="s">
        <v>816</v>
      </c>
      <c r="U1106" s="73">
        <v>0.01</v>
      </c>
    </row>
    <row r="1107" customHeight="1" spans="1:21">
      <c r="A1107" s="53" t="s">
        <v>1214</v>
      </c>
      <c r="B1107" s="54">
        <f>IF(A1107=0,0,VLOOKUP(A1107,[1]HPW!$A$5:$U$10000,21,0))</f>
        <v>40</v>
      </c>
      <c r="C1107" s="51">
        <v>92</v>
      </c>
      <c r="D1107" s="55" t="s">
        <v>117</v>
      </c>
      <c r="E1107" s="56" t="str">
        <f>IF(A1107=0,0,VLOOKUP(A1107,[1]HPW!$A$18:$AH$10000,28,0))</f>
        <v>FNA20WHA05</v>
      </c>
      <c r="F1107" s="57">
        <f>VLOOKUP(A1107,[1]HPW!$A$18:$AF$10000,30,0)</f>
        <v>1.53</v>
      </c>
      <c r="G1107" s="58" t="str">
        <f>IF(A1107=0,0,VLOOKUP(A1107,[1]HPW!$A$18:$AH$10000,31,0))</f>
        <v>白色</v>
      </c>
      <c r="H1107" s="58">
        <f>IF(A1107=0,0,VLOOKUP(A1107,[1]HPW!$A$18:$AF$10000,6,0))</f>
        <v>40</v>
      </c>
      <c r="I1107" s="58">
        <v>11</v>
      </c>
      <c r="J1107" s="58">
        <v>25.36</v>
      </c>
      <c r="K1107" s="65">
        <f t="shared" si="42"/>
        <v>2.30545454545455</v>
      </c>
      <c r="L1107" s="65">
        <v>0.323</v>
      </c>
      <c r="M1107" s="65"/>
      <c r="N1107" s="65"/>
      <c r="O1107" s="65"/>
      <c r="P1107" s="65"/>
      <c r="Q1107" s="65"/>
      <c r="R1107" s="65"/>
      <c r="S1107" s="71" t="s">
        <v>1203</v>
      </c>
      <c r="T1107" s="31" t="s">
        <v>816</v>
      </c>
      <c r="U1107" s="73">
        <v>0.01</v>
      </c>
    </row>
    <row r="1108" customHeight="1" spans="1:21">
      <c r="A1108" s="53" t="s">
        <v>1215</v>
      </c>
      <c r="B1108" s="54">
        <f>IF(A1108=0,0,VLOOKUP(A1108,[1]HPW!$A$5:$U$10000,21,0))</f>
        <v>40</v>
      </c>
      <c r="C1108" s="51">
        <v>92</v>
      </c>
      <c r="D1108" s="55" t="s">
        <v>117</v>
      </c>
      <c r="E1108" s="56" t="str">
        <f>IF(A1108=0,0,VLOOKUP(A1108,[1]HPW!$A$18:$AH$10000,28,0))</f>
        <v>FNA20WHA05</v>
      </c>
      <c r="F1108" s="57">
        <f>VLOOKUP(A1108,[1]HPW!$A$18:$AF$10000,30,0)</f>
        <v>1.53</v>
      </c>
      <c r="G1108" s="58" t="str">
        <f>IF(A1108=0,0,VLOOKUP(A1108,[1]HPW!$A$18:$AH$10000,31,0))</f>
        <v>白色</v>
      </c>
      <c r="H1108" s="58">
        <f>IF(A1108=0,0,VLOOKUP(A1108,[1]HPW!$A$18:$AF$10000,6,0))</f>
        <v>40</v>
      </c>
      <c r="I1108" s="58">
        <v>10</v>
      </c>
      <c r="J1108" s="58">
        <v>25.312</v>
      </c>
      <c r="K1108" s="65">
        <f t="shared" si="42"/>
        <v>2.5312</v>
      </c>
      <c r="L1108" s="65">
        <v>0.3815</v>
      </c>
      <c r="M1108" s="65"/>
      <c r="N1108" s="65"/>
      <c r="O1108" s="65"/>
      <c r="P1108" s="65"/>
      <c r="Q1108" s="65"/>
      <c r="R1108" s="65"/>
      <c r="S1108" s="71" t="s">
        <v>1203</v>
      </c>
      <c r="T1108" s="31" t="s">
        <v>816</v>
      </c>
      <c r="U1108" s="73">
        <v>0.01</v>
      </c>
    </row>
    <row r="1109" customHeight="1" spans="1:21">
      <c r="A1109" s="53" t="s">
        <v>1216</v>
      </c>
      <c r="B1109" s="54">
        <f>IF(A1109=0,0,VLOOKUP(A1109,[1]HPW!$A$5:$U$10000,21,0))</f>
        <v>30</v>
      </c>
      <c r="C1109" s="51">
        <v>102</v>
      </c>
      <c r="D1109" s="55" t="s">
        <v>117</v>
      </c>
      <c r="E1109" s="56" t="str">
        <f>IF(A1109=0,0,VLOOKUP(A1109,[1]HPW!$A$18:$AH$10000,28,0))</f>
        <v>FNA20WHA05</v>
      </c>
      <c r="F1109" s="57">
        <f>VLOOKUP(A1109,[1]HPW!$A$18:$AF$10000,30,0)</f>
        <v>1.53</v>
      </c>
      <c r="G1109" s="58" t="str">
        <f>IF(A1109=0,0,VLOOKUP(A1109,[1]HPW!$A$18:$AH$10000,31,0))</f>
        <v>白色</v>
      </c>
      <c r="H1109" s="58">
        <f>IF(A1109=0,0,VLOOKUP(A1109,[1]HPW!$A$18:$AF$10000,6,0))</f>
        <v>30</v>
      </c>
      <c r="I1109" s="58">
        <v>4</v>
      </c>
      <c r="J1109" s="58">
        <v>10.806</v>
      </c>
      <c r="K1109" s="65">
        <f t="shared" si="42"/>
        <v>2.7015</v>
      </c>
      <c r="L1109" s="65">
        <v>0.413</v>
      </c>
      <c r="M1109" s="65"/>
      <c r="N1109" s="65"/>
      <c r="O1109" s="65"/>
      <c r="P1109" s="65"/>
      <c r="Q1109" s="65"/>
      <c r="R1109" s="65"/>
      <c r="S1109" s="71" t="s">
        <v>70</v>
      </c>
      <c r="T1109" s="31" t="s">
        <v>816</v>
      </c>
      <c r="U1109" s="73">
        <v>0.01</v>
      </c>
    </row>
    <row r="1110" customHeight="1" spans="1:21">
      <c r="A1110" s="53" t="s">
        <v>1217</v>
      </c>
      <c r="B1110" s="54">
        <f>IF(A1110=0,0,VLOOKUP(A1110,[1]HPW!$A$5:$U$10000,21,0))</f>
        <v>30</v>
      </c>
      <c r="C1110" s="51">
        <v>102</v>
      </c>
      <c r="D1110" s="55" t="s">
        <v>117</v>
      </c>
      <c r="E1110" s="56" t="str">
        <f>IF(A1110=0,0,VLOOKUP(A1110,[1]HPW!$A$18:$AH$10000,28,0))</f>
        <v>FNA20WHA05</v>
      </c>
      <c r="F1110" s="57">
        <f>VLOOKUP(A1110,[1]HPW!$A$18:$AF$10000,30,0)</f>
        <v>1.53</v>
      </c>
      <c r="G1110" s="58" t="str">
        <f>IF(A1110=0,0,VLOOKUP(A1110,[1]HPW!$A$18:$AH$10000,31,0))</f>
        <v>白色</v>
      </c>
      <c r="H1110" s="58">
        <f>IF(A1110=0,0,VLOOKUP(A1110,[1]HPW!$A$18:$AF$10000,6,0))</f>
        <v>30</v>
      </c>
      <c r="I1110" s="58">
        <v>4</v>
      </c>
      <c r="J1110" s="58">
        <v>11.387</v>
      </c>
      <c r="K1110" s="65">
        <f t="shared" si="42"/>
        <v>2.84675</v>
      </c>
      <c r="L1110" s="65">
        <v>0.45</v>
      </c>
      <c r="M1110" s="65"/>
      <c r="N1110" s="65"/>
      <c r="O1110" s="65"/>
      <c r="P1110" s="65"/>
      <c r="Q1110" s="65"/>
      <c r="R1110" s="65"/>
      <c r="S1110" s="72" t="s">
        <v>70</v>
      </c>
      <c r="T1110" s="31" t="s">
        <v>816</v>
      </c>
      <c r="U1110" s="73">
        <v>0.01</v>
      </c>
    </row>
    <row r="1111" customHeight="1" spans="1:21">
      <c r="A1111" s="53" t="s">
        <v>1218</v>
      </c>
      <c r="B1111" s="54">
        <f>IF(A1111=0,0,VLOOKUP(A1111,[1]HPW!$A$5:$U$10000,21,0))</f>
        <v>40</v>
      </c>
      <c r="C1111" s="51">
        <v>82</v>
      </c>
      <c r="D1111" s="55" t="s">
        <v>117</v>
      </c>
      <c r="E1111" s="56" t="str">
        <f>IF(A1111=0,0,VLOOKUP(A1111,[1]HPW!$A$18:$AH$10000,28,0))</f>
        <v>FNA20WHA01</v>
      </c>
      <c r="F1111" s="57">
        <f>VLOOKUP(A1111,[1]HPW!$A$18:$AF$10000,30,0)</f>
        <v>1.53</v>
      </c>
      <c r="G1111" s="58" t="str">
        <f>IF(A1111=0,0,VLOOKUP(A1111,[1]HPW!$A$18:$AH$10000,31,0))</f>
        <v>白色</v>
      </c>
      <c r="H1111" s="58">
        <f>IF(A1111=0,0,VLOOKUP(A1111,[1]HPW!$A$18:$AF$10000,6,0))</f>
        <v>40</v>
      </c>
      <c r="I1111" s="58">
        <v>14</v>
      </c>
      <c r="J1111" s="58">
        <v>24.189</v>
      </c>
      <c r="K1111" s="65">
        <f t="shared" si="42"/>
        <v>1.72778571428571</v>
      </c>
      <c r="L1111" s="65">
        <v>0.238625</v>
      </c>
      <c r="M1111" s="65"/>
      <c r="N1111" s="65"/>
      <c r="O1111" s="65"/>
      <c r="P1111" s="65"/>
      <c r="Q1111" s="65"/>
      <c r="R1111" s="65"/>
      <c r="S1111" s="71" t="s">
        <v>1203</v>
      </c>
      <c r="T1111" s="31" t="s">
        <v>816</v>
      </c>
      <c r="U1111" s="73">
        <v>0.01</v>
      </c>
    </row>
    <row r="1112" customHeight="1" spans="1:21">
      <c r="A1112" s="53" t="s">
        <v>1219</v>
      </c>
      <c r="B1112" s="54">
        <f>IF(A1112=0,0,VLOOKUP(A1112,[1]HPW!$A$5:$U$10000,21,0))</f>
        <v>40</v>
      </c>
      <c r="C1112" s="51">
        <v>82</v>
      </c>
      <c r="D1112" s="55" t="s">
        <v>117</v>
      </c>
      <c r="E1112" s="56" t="str">
        <f>IF(A1112=0,0,VLOOKUP(A1112,[1]HPW!$A$18:$AH$10000,28,0))</f>
        <v>FNA20WHA01</v>
      </c>
      <c r="F1112" s="57">
        <f>VLOOKUP(A1112,[1]HPW!$A$18:$AF$10000,30,0)</f>
        <v>1.53</v>
      </c>
      <c r="G1112" s="58" t="str">
        <f>IF(A1112=0,0,VLOOKUP(A1112,[1]HPW!$A$18:$AH$10000,31,0))</f>
        <v>白色</v>
      </c>
      <c r="H1112" s="58">
        <f>IF(A1112=0,0,VLOOKUP(A1112,[1]HPW!$A$18:$AF$10000,6,0))</f>
        <v>40</v>
      </c>
      <c r="I1112" s="58">
        <v>14</v>
      </c>
      <c r="J1112" s="58">
        <v>25.956</v>
      </c>
      <c r="K1112" s="65">
        <f t="shared" si="42"/>
        <v>1.854</v>
      </c>
      <c r="L1112" s="65">
        <v>0.283</v>
      </c>
      <c r="M1112" s="65"/>
      <c r="N1112" s="65"/>
      <c r="O1112" s="65"/>
      <c r="P1112" s="65"/>
      <c r="Q1112" s="65"/>
      <c r="R1112" s="65"/>
      <c r="S1112" s="71" t="s">
        <v>1203</v>
      </c>
      <c r="T1112" s="31" t="s">
        <v>816</v>
      </c>
      <c r="U1112" s="73">
        <v>0.01</v>
      </c>
    </row>
    <row r="1113" customHeight="1" spans="1:21">
      <c r="A1113" s="53" t="s">
        <v>1220</v>
      </c>
      <c r="B1113" s="54">
        <f>IF(A1113=0,0,VLOOKUP(A1113,[1]HPW!$A$5:$U$10000,21,0))</f>
        <v>40</v>
      </c>
      <c r="C1113" s="51">
        <v>82</v>
      </c>
      <c r="D1113" s="55" t="s">
        <v>117</v>
      </c>
      <c r="E1113" s="56" t="str">
        <f>IF(A1113=0,0,VLOOKUP(A1113,[1]HPW!$A$18:$AH$10000,28,0))</f>
        <v>FNA20WHA01</v>
      </c>
      <c r="F1113" s="57">
        <f>VLOOKUP(A1113,[1]HPW!$A$18:$AF$10000,30,0)</f>
        <v>1.53</v>
      </c>
      <c r="G1113" s="58" t="str">
        <f>IF(A1113=0,0,VLOOKUP(A1113,[1]HPW!$A$18:$AH$10000,31,0))</f>
        <v>白色</v>
      </c>
      <c r="H1113" s="58">
        <f>IF(A1113=0,0,VLOOKUP(A1113,[1]HPW!$A$18:$AF$10000,6,0))</f>
        <v>40</v>
      </c>
      <c r="I1113" s="58">
        <v>12</v>
      </c>
      <c r="J1113" s="58">
        <v>24.507</v>
      </c>
      <c r="K1113" s="65">
        <f t="shared" si="42"/>
        <v>2.04225</v>
      </c>
      <c r="L1113" s="65">
        <v>0.30266</v>
      </c>
      <c r="M1113" s="65"/>
      <c r="N1113" s="65"/>
      <c r="O1113" s="65"/>
      <c r="P1113" s="65"/>
      <c r="Q1113" s="65"/>
      <c r="R1113" s="65"/>
      <c r="S1113" s="71" t="s">
        <v>1203</v>
      </c>
      <c r="T1113" s="31" t="s">
        <v>816</v>
      </c>
      <c r="U1113" s="73">
        <v>0.01</v>
      </c>
    </row>
    <row r="1114" customHeight="1" spans="1:21">
      <c r="A1114" s="53" t="s">
        <v>1221</v>
      </c>
      <c r="B1114" s="54">
        <f>IF(A1114=0,0,VLOOKUP(A1114,[1]HPW!$A$5:$U$10000,21,0))</f>
        <v>40</v>
      </c>
      <c r="C1114" s="51">
        <v>92</v>
      </c>
      <c r="D1114" s="55" t="s">
        <v>117</v>
      </c>
      <c r="E1114" s="56" t="str">
        <f>IF(A1114=0,0,VLOOKUP(A1114,[1]HPW!$A$18:$AH$10000,28,0))</f>
        <v>FNA20WHA01</v>
      </c>
      <c r="F1114" s="57">
        <f>VLOOKUP(A1114,[1]HPW!$A$18:$AF$10000,30,0)</f>
        <v>1.53</v>
      </c>
      <c r="G1114" s="58" t="str">
        <f>IF(A1114=0,0,VLOOKUP(A1114,[1]HPW!$A$18:$AH$10000,31,0))</f>
        <v>白色</v>
      </c>
      <c r="H1114" s="58">
        <f>IF(A1114=0,0,VLOOKUP(A1114,[1]HPW!$A$18:$AF$10000,6,0))</f>
        <v>40</v>
      </c>
      <c r="I1114" s="58">
        <v>12</v>
      </c>
      <c r="J1114" s="58">
        <v>25.908</v>
      </c>
      <c r="K1114" s="65">
        <f t="shared" si="42"/>
        <v>2.159</v>
      </c>
      <c r="L1114" s="65">
        <v>0.31433</v>
      </c>
      <c r="M1114" s="65"/>
      <c r="N1114" s="65"/>
      <c r="O1114" s="65"/>
      <c r="P1114" s="65"/>
      <c r="Q1114" s="65"/>
      <c r="R1114" s="65"/>
      <c r="S1114" s="71" t="s">
        <v>1203</v>
      </c>
      <c r="T1114" s="31" t="s">
        <v>816</v>
      </c>
      <c r="U1114" s="73">
        <v>0.01</v>
      </c>
    </row>
    <row r="1115" customHeight="1" spans="1:21">
      <c r="A1115" s="53" t="s">
        <v>1222</v>
      </c>
      <c r="B1115" s="54">
        <f>IF(A1115=0,0,VLOOKUP(A1115,[1]HPW!$A$5:$U$10000,21,0))</f>
        <v>40</v>
      </c>
      <c r="C1115" s="51">
        <v>92</v>
      </c>
      <c r="D1115" s="55" t="s">
        <v>117</v>
      </c>
      <c r="E1115" s="56" t="str">
        <f>IF(A1115=0,0,VLOOKUP(A1115,[1]HPW!$A$18:$AH$10000,28,0))</f>
        <v>FNA20WHA01</v>
      </c>
      <c r="F1115" s="57">
        <f>VLOOKUP(A1115,[1]HPW!$A$18:$AF$10000,30,0)</f>
        <v>1.53</v>
      </c>
      <c r="G1115" s="58" t="str">
        <f>IF(A1115=0,0,VLOOKUP(A1115,[1]HPW!$A$18:$AH$10000,31,0))</f>
        <v>白色</v>
      </c>
      <c r="H1115" s="58">
        <f>IF(A1115=0,0,VLOOKUP(A1115,[1]HPW!$A$18:$AF$10000,6,0))</f>
        <v>40</v>
      </c>
      <c r="I1115" s="58">
        <v>11</v>
      </c>
      <c r="J1115" s="58">
        <v>25.36</v>
      </c>
      <c r="K1115" s="65">
        <f t="shared" si="42"/>
        <v>2.30545454545455</v>
      </c>
      <c r="L1115" s="65">
        <v>0.323</v>
      </c>
      <c r="M1115" s="65"/>
      <c r="N1115" s="65"/>
      <c r="O1115" s="65"/>
      <c r="P1115" s="65"/>
      <c r="Q1115" s="65"/>
      <c r="R1115" s="65"/>
      <c r="S1115" s="71" t="s">
        <v>1203</v>
      </c>
      <c r="T1115" s="31" t="s">
        <v>816</v>
      </c>
      <c r="U1115" s="73">
        <v>0.01</v>
      </c>
    </row>
    <row r="1116" customHeight="1" spans="1:21">
      <c r="A1116" s="53" t="s">
        <v>1223</v>
      </c>
      <c r="B1116" s="54">
        <f>IF(A1116=0,0,VLOOKUP(A1116,[1]HPW!$A$5:$U$10000,21,0))</f>
        <v>40</v>
      </c>
      <c r="C1116" s="51">
        <v>92</v>
      </c>
      <c r="D1116" s="55" t="s">
        <v>117</v>
      </c>
      <c r="E1116" s="56" t="str">
        <f>IF(A1116=0,0,VLOOKUP(A1116,[1]HPW!$A$18:$AH$10000,28,0))</f>
        <v>FNA20WHA01</v>
      </c>
      <c r="F1116" s="57">
        <f>VLOOKUP(A1116,[1]HPW!$A$18:$AF$10000,30,0)</f>
        <v>1.53</v>
      </c>
      <c r="G1116" s="58" t="str">
        <f>IF(A1116=0,0,VLOOKUP(A1116,[1]HPW!$A$18:$AH$10000,31,0))</f>
        <v>白色</v>
      </c>
      <c r="H1116" s="58">
        <f>IF(A1116=0,0,VLOOKUP(A1116,[1]HPW!$A$18:$AF$10000,6,0))</f>
        <v>40</v>
      </c>
      <c r="I1116" s="58">
        <v>10</v>
      </c>
      <c r="J1116" s="58">
        <v>25.312</v>
      </c>
      <c r="K1116" s="65">
        <f t="shared" si="42"/>
        <v>2.5312</v>
      </c>
      <c r="L1116" s="65">
        <v>0.3815</v>
      </c>
      <c r="M1116" s="65"/>
      <c r="N1116" s="65"/>
      <c r="O1116" s="65"/>
      <c r="P1116" s="65"/>
      <c r="Q1116" s="65"/>
      <c r="R1116" s="65"/>
      <c r="S1116" s="71" t="s">
        <v>1203</v>
      </c>
      <c r="T1116" s="31" t="s">
        <v>816</v>
      </c>
      <c r="U1116" s="73">
        <v>0.01</v>
      </c>
    </row>
    <row r="1117" customHeight="1" spans="1:21">
      <c r="A1117" s="53" t="s">
        <v>1224</v>
      </c>
      <c r="B1117" s="54">
        <f>IF(A1117=0,0,VLOOKUP(A1117,[1]HPW!$A$5:$U$10000,21,0))</f>
        <v>40</v>
      </c>
      <c r="C1117" s="51">
        <v>82</v>
      </c>
      <c r="D1117" s="55" t="s">
        <v>117</v>
      </c>
      <c r="E1117" s="56" t="str">
        <f>IF(A1117=0,0,VLOOKUP(A1117,[1]HPW!$A$18:$AH$10000,28,0))</f>
        <v>FNA20WHA01</v>
      </c>
      <c r="F1117" s="57">
        <f>VLOOKUP(A1117,[1]HPW!$A$18:$AF$10000,30,0)</f>
        <v>1.53</v>
      </c>
      <c r="G1117" s="58" t="str">
        <f>IF(A1117=0,0,VLOOKUP(A1117,[1]HPW!$A$18:$AH$10000,31,0))</f>
        <v>白色</v>
      </c>
      <c r="H1117" s="58">
        <f>IF(A1117=0,0,VLOOKUP(A1117,[1]HPW!$A$18:$AF$10000,6,0))</f>
        <v>40</v>
      </c>
      <c r="I1117" s="58">
        <v>14</v>
      </c>
      <c r="J1117" s="58">
        <v>24.189</v>
      </c>
      <c r="K1117" s="65">
        <f t="shared" si="42"/>
        <v>1.72778571428571</v>
      </c>
      <c r="L1117" s="65">
        <v>0.238625</v>
      </c>
      <c r="M1117" s="65"/>
      <c r="N1117" s="65"/>
      <c r="O1117" s="65"/>
      <c r="P1117" s="65"/>
      <c r="Q1117" s="65"/>
      <c r="R1117" s="65"/>
      <c r="S1117" s="71" t="s">
        <v>1203</v>
      </c>
      <c r="T1117" s="31" t="s">
        <v>816</v>
      </c>
      <c r="U1117" s="73">
        <v>0.01</v>
      </c>
    </row>
    <row r="1118" customHeight="1" spans="1:21">
      <c r="A1118" s="53" t="s">
        <v>1225</v>
      </c>
      <c r="B1118" s="54">
        <f>IF(A1118=0,0,VLOOKUP(A1118,[1]HPW!$A$5:$U$10000,21,0))</f>
        <v>40</v>
      </c>
      <c r="C1118" s="51">
        <v>82</v>
      </c>
      <c r="D1118" s="55" t="s">
        <v>117</v>
      </c>
      <c r="E1118" s="56" t="str">
        <f>IF(A1118=0,0,VLOOKUP(A1118,[1]HPW!$A$18:$AH$10000,28,0))</f>
        <v>FNA20WHA01</v>
      </c>
      <c r="F1118" s="57">
        <f>VLOOKUP(A1118,[1]HPW!$A$18:$AF$10000,30,0)</f>
        <v>1.53</v>
      </c>
      <c r="G1118" s="58" t="str">
        <f>IF(A1118=0,0,VLOOKUP(A1118,[1]HPW!$A$18:$AH$10000,31,0))</f>
        <v>白色</v>
      </c>
      <c r="H1118" s="58">
        <f>IF(A1118=0,0,VLOOKUP(A1118,[1]HPW!$A$18:$AF$10000,6,0))</f>
        <v>40</v>
      </c>
      <c r="I1118" s="58">
        <v>14</v>
      </c>
      <c r="J1118" s="58">
        <v>25.956</v>
      </c>
      <c r="K1118" s="65">
        <f t="shared" si="42"/>
        <v>1.854</v>
      </c>
      <c r="L1118" s="65">
        <v>0.283</v>
      </c>
      <c r="M1118" s="65"/>
      <c r="N1118" s="65"/>
      <c r="O1118" s="65"/>
      <c r="P1118" s="65"/>
      <c r="Q1118" s="65"/>
      <c r="R1118" s="65"/>
      <c r="S1118" s="71" t="s">
        <v>1203</v>
      </c>
      <c r="T1118" s="31" t="s">
        <v>816</v>
      </c>
      <c r="U1118" s="73">
        <v>0.01</v>
      </c>
    </row>
    <row r="1119" customHeight="1" spans="1:21">
      <c r="A1119" s="53" t="s">
        <v>1226</v>
      </c>
      <c r="B1119" s="54">
        <f>IF(A1119=0,0,VLOOKUP(A1119,[1]HPW!$A$5:$U$10000,21,0))</f>
        <v>40</v>
      </c>
      <c r="C1119" s="51">
        <v>82</v>
      </c>
      <c r="D1119" s="55" t="s">
        <v>117</v>
      </c>
      <c r="E1119" s="56" t="str">
        <f>IF(A1119=0,0,VLOOKUP(A1119,[1]HPW!$A$18:$AH$10000,28,0))</f>
        <v>FNA20WHA01</v>
      </c>
      <c r="F1119" s="57">
        <f>VLOOKUP(A1119,[1]HPW!$A$18:$AF$10000,30,0)</f>
        <v>1.53</v>
      </c>
      <c r="G1119" s="58" t="str">
        <f>IF(A1119=0,0,VLOOKUP(A1119,[1]HPW!$A$18:$AH$10000,31,0))</f>
        <v>白色</v>
      </c>
      <c r="H1119" s="58">
        <f>IF(A1119=0,0,VLOOKUP(A1119,[1]HPW!$A$18:$AF$10000,6,0))</f>
        <v>40</v>
      </c>
      <c r="I1119" s="58">
        <v>12</v>
      </c>
      <c r="J1119" s="58">
        <v>24.507</v>
      </c>
      <c r="K1119" s="65">
        <f t="shared" si="42"/>
        <v>2.04225</v>
      </c>
      <c r="L1119" s="65">
        <v>0.30266</v>
      </c>
      <c r="M1119" s="65"/>
      <c r="N1119" s="65"/>
      <c r="O1119" s="65"/>
      <c r="P1119" s="65"/>
      <c r="Q1119" s="65"/>
      <c r="R1119" s="65"/>
      <c r="S1119" s="71" t="s">
        <v>1203</v>
      </c>
      <c r="T1119" s="31" t="s">
        <v>816</v>
      </c>
      <c r="U1119" s="73">
        <v>0.01</v>
      </c>
    </row>
    <row r="1120" customHeight="1" spans="1:21">
      <c r="A1120" s="53" t="s">
        <v>1227</v>
      </c>
      <c r="B1120" s="54">
        <f>IF(A1120=0,0,VLOOKUP(A1120,[1]HPW!$A$5:$U$10000,21,0))</f>
        <v>40</v>
      </c>
      <c r="C1120" s="51">
        <v>92</v>
      </c>
      <c r="D1120" s="55" t="s">
        <v>117</v>
      </c>
      <c r="E1120" s="56" t="str">
        <f>IF(A1120=0,0,VLOOKUP(A1120,[1]HPW!$A$18:$AH$10000,28,0))</f>
        <v>FNA20WHA01</v>
      </c>
      <c r="F1120" s="57">
        <f>VLOOKUP(A1120,[1]HPW!$A$18:$AF$10000,30,0)</f>
        <v>1.53</v>
      </c>
      <c r="G1120" s="58" t="str">
        <f>IF(A1120=0,0,VLOOKUP(A1120,[1]HPW!$A$18:$AH$10000,31,0))</f>
        <v>白色</v>
      </c>
      <c r="H1120" s="58">
        <f>IF(A1120=0,0,VLOOKUP(A1120,[1]HPW!$A$18:$AF$10000,6,0))</f>
        <v>40</v>
      </c>
      <c r="I1120" s="58">
        <v>12</v>
      </c>
      <c r="J1120" s="58">
        <v>25.908</v>
      </c>
      <c r="K1120" s="65">
        <f t="shared" si="42"/>
        <v>2.159</v>
      </c>
      <c r="L1120" s="65">
        <v>0.31433</v>
      </c>
      <c r="M1120" s="65"/>
      <c r="N1120" s="65"/>
      <c r="O1120" s="65"/>
      <c r="P1120" s="65"/>
      <c r="Q1120" s="65"/>
      <c r="R1120" s="65"/>
      <c r="S1120" s="71" t="s">
        <v>1203</v>
      </c>
      <c r="T1120" s="31" t="s">
        <v>816</v>
      </c>
      <c r="U1120" s="73">
        <v>0.01</v>
      </c>
    </row>
    <row r="1121" customHeight="1" spans="1:21">
      <c r="A1121" s="53" t="s">
        <v>1228</v>
      </c>
      <c r="B1121" s="54">
        <f>IF(A1121=0,0,VLOOKUP(A1121,[1]HPW!$A$5:$U$10000,21,0))</f>
        <v>40</v>
      </c>
      <c r="C1121" s="51">
        <v>92</v>
      </c>
      <c r="D1121" s="55" t="s">
        <v>117</v>
      </c>
      <c r="E1121" s="56" t="str">
        <f>IF(A1121=0,0,VLOOKUP(A1121,[1]HPW!$A$18:$AH$10000,28,0))</f>
        <v>FNA20WHA01</v>
      </c>
      <c r="F1121" s="57">
        <f>VLOOKUP(A1121,[1]HPW!$A$18:$AF$10000,30,0)</f>
        <v>1.53</v>
      </c>
      <c r="G1121" s="58" t="str">
        <f>IF(A1121=0,0,VLOOKUP(A1121,[1]HPW!$A$18:$AH$10000,31,0))</f>
        <v>白色</v>
      </c>
      <c r="H1121" s="58">
        <f>IF(A1121=0,0,VLOOKUP(A1121,[1]HPW!$A$18:$AF$10000,6,0))</f>
        <v>40</v>
      </c>
      <c r="I1121" s="58">
        <v>11</v>
      </c>
      <c r="J1121" s="58">
        <v>25.36</v>
      </c>
      <c r="K1121" s="65">
        <f t="shared" si="42"/>
        <v>2.30545454545455</v>
      </c>
      <c r="L1121" s="65">
        <v>0.323</v>
      </c>
      <c r="M1121" s="65"/>
      <c r="N1121" s="65"/>
      <c r="O1121" s="65"/>
      <c r="P1121" s="65"/>
      <c r="Q1121" s="65"/>
      <c r="R1121" s="65"/>
      <c r="S1121" s="71" t="s">
        <v>1203</v>
      </c>
      <c r="T1121" s="31" t="s">
        <v>816</v>
      </c>
      <c r="U1121" s="73">
        <v>0.01</v>
      </c>
    </row>
    <row r="1122" customHeight="1" spans="1:21">
      <c r="A1122" s="53" t="s">
        <v>1229</v>
      </c>
      <c r="B1122" s="54">
        <f>IF(A1122=0,0,VLOOKUP(A1122,[1]HPW!$A$5:$U$10000,21,0))</f>
        <v>40</v>
      </c>
      <c r="C1122" s="51">
        <v>92</v>
      </c>
      <c r="D1122" s="55" t="s">
        <v>117</v>
      </c>
      <c r="E1122" s="56" t="str">
        <f>IF(A1122=0,0,VLOOKUP(A1122,[1]HPW!$A$18:$AH$10000,28,0))</f>
        <v>FNA20WHA01</v>
      </c>
      <c r="F1122" s="57">
        <f>VLOOKUP(A1122,[1]HPW!$A$18:$AF$10000,30,0)</f>
        <v>1.53</v>
      </c>
      <c r="G1122" s="58" t="str">
        <f>IF(A1122=0,0,VLOOKUP(A1122,[1]HPW!$A$18:$AH$10000,31,0))</f>
        <v>白色</v>
      </c>
      <c r="H1122" s="58">
        <f>IF(A1122=0,0,VLOOKUP(A1122,[1]HPW!$A$18:$AF$10000,6,0))</f>
        <v>40</v>
      </c>
      <c r="I1122" s="58">
        <v>10</v>
      </c>
      <c r="J1122" s="58">
        <v>25.312</v>
      </c>
      <c r="K1122" s="65">
        <f t="shared" si="42"/>
        <v>2.5312</v>
      </c>
      <c r="L1122" s="65">
        <v>0.3815</v>
      </c>
      <c r="M1122" s="65"/>
      <c r="N1122" s="65"/>
      <c r="O1122" s="65"/>
      <c r="P1122" s="65"/>
      <c r="Q1122" s="65"/>
      <c r="R1122" s="65"/>
      <c r="S1122" s="71" t="s">
        <v>1203</v>
      </c>
      <c r="T1122" s="31" t="s">
        <v>816</v>
      </c>
      <c r="U1122" s="73">
        <v>0.01</v>
      </c>
    </row>
    <row r="1123" customHeight="1" spans="1:21">
      <c r="A1123" s="53" t="s">
        <v>1230</v>
      </c>
      <c r="B1123" s="54">
        <f>IF(A1123=0,0,VLOOKUP(A1123,[1]HPW!$A$5:$U$10000,21,0))</f>
        <v>30</v>
      </c>
      <c r="C1123" s="51">
        <v>102</v>
      </c>
      <c r="D1123" s="55" t="s">
        <v>117</v>
      </c>
      <c r="E1123" s="56" t="str">
        <f>IF(A1123=0,0,VLOOKUP(A1123,[1]HPW!$A$18:$AH$10000,28,0))</f>
        <v>FNA20WHA01</v>
      </c>
      <c r="F1123" s="57">
        <f>VLOOKUP(A1123,[1]HPW!$A$18:$AF$10000,30,0)</f>
        <v>1.53</v>
      </c>
      <c r="G1123" s="58" t="str">
        <f>IF(A1123=0,0,VLOOKUP(A1123,[1]HPW!$A$18:$AH$10000,31,0))</f>
        <v>白色</v>
      </c>
      <c r="H1123" s="58">
        <f>IF(A1123=0,0,VLOOKUP(A1123,[1]HPW!$A$18:$AF$10000,6,0))</f>
        <v>30</v>
      </c>
      <c r="I1123" s="58">
        <v>4</v>
      </c>
      <c r="J1123" s="58">
        <v>10.806</v>
      </c>
      <c r="K1123" s="65">
        <f t="shared" si="42"/>
        <v>2.7015</v>
      </c>
      <c r="L1123" s="65">
        <v>0.413</v>
      </c>
      <c r="M1123" s="65"/>
      <c r="N1123" s="65"/>
      <c r="O1123" s="65"/>
      <c r="P1123" s="65"/>
      <c r="Q1123" s="65"/>
      <c r="R1123" s="65"/>
      <c r="S1123" s="71" t="s">
        <v>70</v>
      </c>
      <c r="T1123" s="31"/>
      <c r="U1123" s="73">
        <v>0.01</v>
      </c>
    </row>
    <row r="1124" customHeight="1" spans="1:21">
      <c r="A1124" s="53" t="s">
        <v>1231</v>
      </c>
      <c r="B1124" s="54">
        <f>IF(A1124=0,0,VLOOKUP(A1124,[1]HPW!$A$5:$U$10000,21,0))</f>
        <v>30</v>
      </c>
      <c r="C1124" s="51">
        <v>102</v>
      </c>
      <c r="D1124" s="55" t="s">
        <v>117</v>
      </c>
      <c r="E1124" s="56" t="str">
        <f>IF(A1124=0,0,VLOOKUP(A1124,[1]HPW!$A$18:$AH$10000,28,0))</f>
        <v>FNA20WHA01</v>
      </c>
      <c r="F1124" s="57">
        <f>VLOOKUP(A1124,[1]HPW!$A$18:$AF$10000,30,0)</f>
        <v>1.53</v>
      </c>
      <c r="G1124" s="58" t="str">
        <f>IF(A1124=0,0,VLOOKUP(A1124,[1]HPW!$A$18:$AH$10000,31,0))</f>
        <v>白色</v>
      </c>
      <c r="H1124" s="58">
        <f>IF(A1124=0,0,VLOOKUP(A1124,[1]HPW!$A$18:$AF$10000,6,0))</f>
        <v>30</v>
      </c>
      <c r="I1124" s="58">
        <v>4</v>
      </c>
      <c r="J1124" s="58">
        <v>11.387</v>
      </c>
      <c r="K1124" s="65">
        <f t="shared" si="42"/>
        <v>2.84675</v>
      </c>
      <c r="L1124" s="65">
        <v>0.45</v>
      </c>
      <c r="M1124" s="65"/>
      <c r="N1124" s="65"/>
      <c r="O1124" s="65"/>
      <c r="P1124" s="65"/>
      <c r="Q1124" s="65"/>
      <c r="R1124" s="65"/>
      <c r="S1124" s="72" t="s">
        <v>70</v>
      </c>
      <c r="T1124" s="31"/>
      <c r="U1124" s="73">
        <v>0.01</v>
      </c>
    </row>
    <row r="1125" customHeight="1" spans="1:21">
      <c r="A1125" s="53" t="s">
        <v>1232</v>
      </c>
      <c r="B1125" s="54">
        <f>IF(A1125=0,0,VLOOKUP(A1125,[1]HPW!$A$5:$U$10000,21,0))</f>
        <v>40</v>
      </c>
      <c r="C1125" s="51">
        <v>82</v>
      </c>
      <c r="D1125" s="55" t="s">
        <v>117</v>
      </c>
      <c r="E1125" s="56" t="str">
        <f>IF(A1125=0,0,VLOOKUP(A1125,[1]HPW!$A$18:$AH$10000,28,0))</f>
        <v>FNA20WHA01</v>
      </c>
      <c r="F1125" s="57">
        <f>VLOOKUP(A1125,[1]HPW!$A$18:$AF$10000,30,0)</f>
        <v>1.53</v>
      </c>
      <c r="G1125" s="58" t="str">
        <f>IF(A1125=0,0,VLOOKUP(A1125,[1]HPW!$A$18:$AH$10000,31,0))</f>
        <v>白色</v>
      </c>
      <c r="H1125" s="58">
        <f>IF(A1125=0,0,VLOOKUP(A1125,[1]HPW!$A$18:$AF$10000,6,0))</f>
        <v>40</v>
      </c>
      <c r="I1125" s="58">
        <v>14</v>
      </c>
      <c r="J1125" s="58">
        <v>24.189</v>
      </c>
      <c r="K1125" s="65">
        <f t="shared" si="42"/>
        <v>1.72778571428571</v>
      </c>
      <c r="L1125" s="65">
        <v>0.238625</v>
      </c>
      <c r="M1125" s="65"/>
      <c r="N1125" s="65"/>
      <c r="O1125" s="65"/>
      <c r="P1125" s="65"/>
      <c r="Q1125" s="65"/>
      <c r="R1125" s="65"/>
      <c r="S1125" s="71" t="s">
        <v>1203</v>
      </c>
      <c r="T1125" s="31" t="s">
        <v>816</v>
      </c>
      <c r="U1125" s="73">
        <v>0.01</v>
      </c>
    </row>
    <row r="1126" customHeight="1" spans="1:21">
      <c r="A1126" s="53" t="s">
        <v>1233</v>
      </c>
      <c r="B1126" s="54">
        <f>IF(A1126=0,0,VLOOKUP(A1126,[1]HPW!$A$5:$U$10000,21,0))</f>
        <v>40</v>
      </c>
      <c r="C1126" s="51">
        <v>82</v>
      </c>
      <c r="D1126" s="55" t="s">
        <v>117</v>
      </c>
      <c r="E1126" s="56" t="str">
        <f>IF(A1126=0,0,VLOOKUP(A1126,[1]HPW!$A$18:$AH$10000,28,0))</f>
        <v>FNA20WHA01</v>
      </c>
      <c r="F1126" s="57">
        <f>VLOOKUP(A1126,[1]HPW!$A$18:$AF$10000,30,0)</f>
        <v>1.53</v>
      </c>
      <c r="G1126" s="58" t="str">
        <f>IF(A1126=0,0,VLOOKUP(A1126,[1]HPW!$A$18:$AH$10000,31,0))</f>
        <v>白色</v>
      </c>
      <c r="H1126" s="58">
        <f>IF(A1126=0,0,VLOOKUP(A1126,[1]HPW!$A$18:$AF$10000,6,0))</f>
        <v>40</v>
      </c>
      <c r="I1126" s="58">
        <v>14</v>
      </c>
      <c r="J1126" s="58">
        <v>25.956</v>
      </c>
      <c r="K1126" s="65">
        <f t="shared" si="42"/>
        <v>1.854</v>
      </c>
      <c r="L1126" s="65">
        <v>0.283</v>
      </c>
      <c r="M1126" s="65"/>
      <c r="N1126" s="65"/>
      <c r="O1126" s="65"/>
      <c r="P1126" s="65"/>
      <c r="Q1126" s="65"/>
      <c r="R1126" s="65"/>
      <c r="S1126" s="71" t="s">
        <v>1203</v>
      </c>
      <c r="T1126" s="31" t="s">
        <v>816</v>
      </c>
      <c r="U1126" s="73">
        <v>0.01</v>
      </c>
    </row>
    <row r="1127" customHeight="1" spans="1:21">
      <c r="A1127" s="53" t="s">
        <v>1234</v>
      </c>
      <c r="B1127" s="54">
        <f>IF(A1127=0,0,VLOOKUP(A1127,[1]HPW!$A$5:$U$10000,21,0))</f>
        <v>40</v>
      </c>
      <c r="C1127" s="51">
        <v>82</v>
      </c>
      <c r="D1127" s="55" t="s">
        <v>117</v>
      </c>
      <c r="E1127" s="56" t="str">
        <f>IF(A1127=0,0,VLOOKUP(A1127,[1]HPW!$A$18:$AH$10000,28,0))</f>
        <v>FNA20WHA01</v>
      </c>
      <c r="F1127" s="57">
        <f>VLOOKUP(A1127,[1]HPW!$A$18:$AF$10000,30,0)</f>
        <v>1.53</v>
      </c>
      <c r="G1127" s="58" t="str">
        <f>IF(A1127=0,0,VLOOKUP(A1127,[1]HPW!$A$18:$AH$10000,31,0))</f>
        <v>白色</v>
      </c>
      <c r="H1127" s="58">
        <f>IF(A1127=0,0,VLOOKUP(A1127,[1]HPW!$A$18:$AF$10000,6,0))</f>
        <v>40</v>
      </c>
      <c r="I1127" s="58">
        <v>12</v>
      </c>
      <c r="J1127" s="58">
        <v>24.507</v>
      </c>
      <c r="K1127" s="65">
        <f t="shared" si="42"/>
        <v>2.04225</v>
      </c>
      <c r="L1127" s="65">
        <v>0.30266</v>
      </c>
      <c r="M1127" s="65"/>
      <c r="N1127" s="65"/>
      <c r="O1127" s="65"/>
      <c r="P1127" s="65"/>
      <c r="Q1127" s="65"/>
      <c r="R1127" s="65"/>
      <c r="S1127" s="71" t="s">
        <v>1203</v>
      </c>
      <c r="T1127" s="31" t="s">
        <v>816</v>
      </c>
      <c r="U1127" s="73">
        <v>0.01</v>
      </c>
    </row>
    <row r="1128" customHeight="1" spans="1:21">
      <c r="A1128" s="53" t="s">
        <v>1235</v>
      </c>
      <c r="B1128" s="54">
        <f>IF(A1128=0,0,VLOOKUP(A1128,[1]HPW!$A$5:$U$10000,21,0))</f>
        <v>40</v>
      </c>
      <c r="C1128" s="51">
        <v>92</v>
      </c>
      <c r="D1128" s="55" t="s">
        <v>117</v>
      </c>
      <c r="E1128" s="56" t="str">
        <f>IF(A1128=0,0,VLOOKUP(A1128,[1]HPW!$A$18:$AH$10000,28,0))</f>
        <v>FNA20WHA01</v>
      </c>
      <c r="F1128" s="57">
        <f>VLOOKUP(A1128,[1]HPW!$A$18:$AF$10000,30,0)</f>
        <v>1.53</v>
      </c>
      <c r="G1128" s="58" t="str">
        <f>IF(A1128=0,0,VLOOKUP(A1128,[1]HPW!$A$18:$AH$10000,31,0))</f>
        <v>白色</v>
      </c>
      <c r="H1128" s="58">
        <f>IF(A1128=0,0,VLOOKUP(A1128,[1]HPW!$A$18:$AF$10000,6,0))</f>
        <v>40</v>
      </c>
      <c r="I1128" s="58">
        <v>12</v>
      </c>
      <c r="J1128" s="58">
        <v>25.908</v>
      </c>
      <c r="K1128" s="65">
        <f t="shared" si="42"/>
        <v>2.159</v>
      </c>
      <c r="L1128" s="65">
        <v>0.31433</v>
      </c>
      <c r="M1128" s="65"/>
      <c r="N1128" s="65"/>
      <c r="O1128" s="65"/>
      <c r="P1128" s="65"/>
      <c r="Q1128" s="65"/>
      <c r="R1128" s="65"/>
      <c r="S1128" s="71" t="s">
        <v>1203</v>
      </c>
      <c r="T1128" s="31" t="s">
        <v>816</v>
      </c>
      <c r="U1128" s="73">
        <v>0.01</v>
      </c>
    </row>
    <row r="1129" customHeight="1" spans="1:21">
      <c r="A1129" s="53" t="s">
        <v>1236</v>
      </c>
      <c r="B1129" s="54">
        <f>IF(A1129=0,0,VLOOKUP(A1129,[1]HPW!$A$5:$U$10000,21,0))</f>
        <v>40</v>
      </c>
      <c r="C1129" s="51">
        <v>92</v>
      </c>
      <c r="D1129" s="55" t="s">
        <v>117</v>
      </c>
      <c r="E1129" s="56" t="str">
        <f>IF(A1129=0,0,VLOOKUP(A1129,[1]HPW!$A$18:$AH$10000,28,0))</f>
        <v>FNA20WHA01</v>
      </c>
      <c r="F1129" s="57">
        <f>VLOOKUP(A1129,[1]HPW!$A$18:$AF$10000,30,0)</f>
        <v>1.53</v>
      </c>
      <c r="G1129" s="58" t="str">
        <f>IF(A1129=0,0,VLOOKUP(A1129,[1]HPW!$A$18:$AH$10000,31,0))</f>
        <v>白色</v>
      </c>
      <c r="H1129" s="58">
        <f>IF(A1129=0,0,VLOOKUP(A1129,[1]HPW!$A$18:$AF$10000,6,0))</f>
        <v>40</v>
      </c>
      <c r="I1129" s="58">
        <v>11</v>
      </c>
      <c r="J1129" s="58">
        <v>25.36</v>
      </c>
      <c r="K1129" s="65">
        <f t="shared" si="42"/>
        <v>2.30545454545455</v>
      </c>
      <c r="L1129" s="65">
        <v>0.323</v>
      </c>
      <c r="M1129" s="65"/>
      <c r="N1129" s="65"/>
      <c r="O1129" s="65"/>
      <c r="P1129" s="65"/>
      <c r="Q1129" s="65"/>
      <c r="R1129" s="65"/>
      <c r="S1129" s="71" t="s">
        <v>1203</v>
      </c>
      <c r="T1129" s="31" t="s">
        <v>816</v>
      </c>
      <c r="U1129" s="73">
        <v>0.01</v>
      </c>
    </row>
    <row r="1130" customHeight="1" spans="1:21">
      <c r="A1130" s="53" t="s">
        <v>1237</v>
      </c>
      <c r="B1130" s="54">
        <f>IF(A1130=0,0,VLOOKUP(A1130,[1]HPW!$A$5:$U$10000,21,0))</f>
        <v>40</v>
      </c>
      <c r="C1130" s="51">
        <v>92</v>
      </c>
      <c r="D1130" s="55" t="s">
        <v>117</v>
      </c>
      <c r="E1130" s="56" t="str">
        <f>IF(A1130=0,0,VLOOKUP(A1130,[1]HPW!$A$18:$AH$10000,28,0))</f>
        <v>FNA20WHA01</v>
      </c>
      <c r="F1130" s="57">
        <f>VLOOKUP(A1130,[1]HPW!$A$18:$AF$10000,30,0)</f>
        <v>1.53</v>
      </c>
      <c r="G1130" s="58" t="str">
        <f>IF(A1130=0,0,VLOOKUP(A1130,[1]HPW!$A$18:$AH$10000,31,0))</f>
        <v>白色</v>
      </c>
      <c r="H1130" s="58">
        <f>IF(A1130=0,0,VLOOKUP(A1130,[1]HPW!$A$18:$AF$10000,6,0))</f>
        <v>40</v>
      </c>
      <c r="I1130" s="58">
        <v>10</v>
      </c>
      <c r="J1130" s="58">
        <v>25.312</v>
      </c>
      <c r="K1130" s="65">
        <f t="shared" si="42"/>
        <v>2.5312</v>
      </c>
      <c r="L1130" s="65">
        <v>0.3815</v>
      </c>
      <c r="M1130" s="65"/>
      <c r="N1130" s="65"/>
      <c r="O1130" s="65"/>
      <c r="P1130" s="65"/>
      <c r="Q1130" s="65"/>
      <c r="R1130" s="65"/>
      <c r="S1130" s="71" t="s">
        <v>1203</v>
      </c>
      <c r="T1130" s="31" t="s">
        <v>816</v>
      </c>
      <c r="U1130" s="73">
        <v>0.01</v>
      </c>
    </row>
    <row r="1131" customHeight="1" spans="1:21">
      <c r="A1131" s="53" t="s">
        <v>1238</v>
      </c>
      <c r="B1131" s="54">
        <f>IF(A1131=0,0,VLOOKUP(A1131,[1]HPW!$A$5:$U$10000,21,0))</f>
        <v>30</v>
      </c>
      <c r="C1131" s="51">
        <v>102</v>
      </c>
      <c r="D1131" s="55" t="s">
        <v>117</v>
      </c>
      <c r="E1131" s="56" t="str">
        <f>IF(A1131=0,0,VLOOKUP(A1131,[1]HPW!$A$18:$AH$10000,28,0))</f>
        <v>FNA20WHA01</v>
      </c>
      <c r="F1131" s="57">
        <f>VLOOKUP(A1131,[1]HPW!$A$18:$AF$10000,30,0)</f>
        <v>1.53</v>
      </c>
      <c r="G1131" s="58" t="str">
        <f>IF(A1131=0,0,VLOOKUP(A1131,[1]HPW!$A$18:$AH$10000,31,0))</f>
        <v>白色</v>
      </c>
      <c r="H1131" s="58">
        <f>IF(A1131=0,0,VLOOKUP(A1131,[1]HPW!$A$18:$AF$10000,6,0))</f>
        <v>30</v>
      </c>
      <c r="I1131" s="58">
        <v>4</v>
      </c>
      <c r="J1131" s="58">
        <v>10.806</v>
      </c>
      <c r="K1131" s="65">
        <f t="shared" si="42"/>
        <v>2.7015</v>
      </c>
      <c r="L1131" s="65">
        <v>0.413</v>
      </c>
      <c r="M1131" s="65"/>
      <c r="N1131" s="65"/>
      <c r="O1131" s="65"/>
      <c r="P1131" s="65"/>
      <c r="Q1131" s="65"/>
      <c r="R1131" s="65"/>
      <c r="S1131" s="71" t="s">
        <v>70</v>
      </c>
      <c r="T1131" s="31" t="s">
        <v>816</v>
      </c>
      <c r="U1131" s="73">
        <v>0.01</v>
      </c>
    </row>
    <row r="1132" customHeight="1" spans="1:21">
      <c r="A1132" s="53" t="s">
        <v>1239</v>
      </c>
      <c r="B1132" s="54">
        <f>IF(A1132=0,0,VLOOKUP(A1132,[1]HPW!$A$5:$U$10000,21,0))</f>
        <v>30</v>
      </c>
      <c r="C1132" s="51">
        <v>102</v>
      </c>
      <c r="D1132" s="55" t="s">
        <v>117</v>
      </c>
      <c r="E1132" s="56" t="str">
        <f>IF(A1132=0,0,VLOOKUP(A1132,[1]HPW!$A$18:$AH$10000,28,0))</f>
        <v>FNA20WHA01</v>
      </c>
      <c r="F1132" s="57">
        <f>VLOOKUP(A1132,[1]HPW!$A$18:$AF$10000,30,0)</f>
        <v>1.53</v>
      </c>
      <c r="G1132" s="58" t="str">
        <f>IF(A1132=0,0,VLOOKUP(A1132,[1]HPW!$A$18:$AH$10000,31,0))</f>
        <v>白色</v>
      </c>
      <c r="H1132" s="58">
        <f>IF(A1132=0,0,VLOOKUP(A1132,[1]HPW!$A$18:$AF$10000,6,0))</f>
        <v>30</v>
      </c>
      <c r="I1132" s="58">
        <v>4</v>
      </c>
      <c r="J1132" s="58">
        <v>11.387</v>
      </c>
      <c r="K1132" s="65">
        <f t="shared" si="42"/>
        <v>2.84675</v>
      </c>
      <c r="L1132" s="65">
        <v>0.45</v>
      </c>
      <c r="M1132" s="65"/>
      <c r="N1132" s="65"/>
      <c r="O1132" s="65"/>
      <c r="P1132" s="65"/>
      <c r="Q1132" s="65"/>
      <c r="R1132" s="65"/>
      <c r="S1132" s="72" t="s">
        <v>70</v>
      </c>
      <c r="T1132" s="31" t="s">
        <v>816</v>
      </c>
      <c r="U1132" s="73">
        <v>0.01</v>
      </c>
    </row>
    <row r="1133" customHeight="1" spans="1:21">
      <c r="A1133" s="53" t="s">
        <v>1240</v>
      </c>
      <c r="B1133" s="54">
        <f>IF(A1133=0,0,VLOOKUP(A1133,[1]HPW!$A$5:$U$10000,21,0))</f>
        <v>40</v>
      </c>
      <c r="C1133" s="51">
        <v>82</v>
      </c>
      <c r="D1133" s="55" t="s">
        <v>117</v>
      </c>
      <c r="E1133" s="56" t="str">
        <f>IF(A1133=0,0,VLOOKUP(A1133,[1]HPW!$A$18:$AH$10000,28,0))</f>
        <v>FNA20WHA05</v>
      </c>
      <c r="F1133" s="57">
        <f>VLOOKUP(A1133,[1]HPW!$A$18:$AF$10000,30,0)</f>
        <v>1.53</v>
      </c>
      <c r="G1133" s="58" t="str">
        <f>IF(A1133=0,0,VLOOKUP(A1133,[1]HPW!$A$18:$AH$10000,31,0))</f>
        <v>白色</v>
      </c>
      <c r="H1133" s="58">
        <f>IF(A1133=0,0,VLOOKUP(A1133,[1]HPW!$A$18:$AF$10000,6,0))</f>
        <v>40</v>
      </c>
      <c r="I1133" s="58">
        <v>14</v>
      </c>
      <c r="J1133" s="58">
        <v>24.189</v>
      </c>
      <c r="K1133" s="65">
        <f t="shared" si="42"/>
        <v>1.72778571428571</v>
      </c>
      <c r="L1133" s="65">
        <v>0.238625</v>
      </c>
      <c r="M1133" s="65"/>
      <c r="N1133" s="65"/>
      <c r="O1133" s="65"/>
      <c r="P1133" s="65"/>
      <c r="Q1133" s="65"/>
      <c r="R1133" s="65"/>
      <c r="S1133" s="71" t="s">
        <v>1203</v>
      </c>
      <c r="T1133" s="31" t="s">
        <v>816</v>
      </c>
      <c r="U1133" s="73">
        <v>0.01</v>
      </c>
    </row>
    <row r="1134" customHeight="1" spans="1:21">
      <c r="A1134" s="53" t="s">
        <v>1241</v>
      </c>
      <c r="B1134" s="54">
        <f>IF(A1134=0,0,VLOOKUP(A1134,[1]HPW!$A$5:$U$10000,21,0))</f>
        <v>40</v>
      </c>
      <c r="C1134" s="51">
        <v>82</v>
      </c>
      <c r="D1134" s="55" t="s">
        <v>117</v>
      </c>
      <c r="E1134" s="56" t="str">
        <f>IF(A1134=0,0,VLOOKUP(A1134,[1]HPW!$A$18:$AH$10000,28,0))</f>
        <v>FNA20WHA05</v>
      </c>
      <c r="F1134" s="57">
        <f>VLOOKUP(A1134,[1]HPW!$A$18:$AF$10000,30,0)</f>
        <v>1.53</v>
      </c>
      <c r="G1134" s="58" t="str">
        <f>IF(A1134=0,0,VLOOKUP(A1134,[1]HPW!$A$18:$AH$10000,31,0))</f>
        <v>白色</v>
      </c>
      <c r="H1134" s="58">
        <f>IF(A1134=0,0,VLOOKUP(A1134,[1]HPW!$A$18:$AF$10000,6,0))</f>
        <v>40</v>
      </c>
      <c r="I1134" s="58">
        <v>14</v>
      </c>
      <c r="J1134" s="58">
        <v>25.956</v>
      </c>
      <c r="K1134" s="65">
        <f t="shared" si="42"/>
        <v>1.854</v>
      </c>
      <c r="L1134" s="65">
        <v>0.283</v>
      </c>
      <c r="M1134" s="65"/>
      <c r="N1134" s="65"/>
      <c r="O1134" s="65"/>
      <c r="P1134" s="65"/>
      <c r="Q1134" s="65"/>
      <c r="R1134" s="65"/>
      <c r="S1134" s="71" t="s">
        <v>1203</v>
      </c>
      <c r="T1134" s="31" t="s">
        <v>816</v>
      </c>
      <c r="U1134" s="73">
        <v>0.01</v>
      </c>
    </row>
    <row r="1135" customHeight="1" spans="1:21">
      <c r="A1135" s="53" t="s">
        <v>1242</v>
      </c>
      <c r="B1135" s="54">
        <f>IF(A1135=0,0,VLOOKUP(A1135,[1]HPW!$A$5:$U$10000,21,0))</f>
        <v>40</v>
      </c>
      <c r="C1135" s="51">
        <v>82</v>
      </c>
      <c r="D1135" s="55" t="s">
        <v>117</v>
      </c>
      <c r="E1135" s="56" t="str">
        <f>IF(A1135=0,0,VLOOKUP(A1135,[1]HPW!$A$18:$AH$10000,28,0))</f>
        <v>FNA20WHA05</v>
      </c>
      <c r="F1135" s="57">
        <f>VLOOKUP(A1135,[1]HPW!$A$18:$AF$10000,30,0)</f>
        <v>1.53</v>
      </c>
      <c r="G1135" s="58" t="str">
        <f>IF(A1135=0,0,VLOOKUP(A1135,[1]HPW!$A$18:$AH$10000,31,0))</f>
        <v>白色</v>
      </c>
      <c r="H1135" s="58">
        <f>IF(A1135=0,0,VLOOKUP(A1135,[1]HPW!$A$18:$AF$10000,6,0))</f>
        <v>40</v>
      </c>
      <c r="I1135" s="58">
        <v>12</v>
      </c>
      <c r="J1135" s="58">
        <v>24.507</v>
      </c>
      <c r="K1135" s="65">
        <f t="shared" si="42"/>
        <v>2.04225</v>
      </c>
      <c r="L1135" s="65">
        <v>0.30266</v>
      </c>
      <c r="M1135" s="65"/>
      <c r="N1135" s="65"/>
      <c r="O1135" s="65"/>
      <c r="P1135" s="65"/>
      <c r="Q1135" s="65"/>
      <c r="R1135" s="65"/>
      <c r="S1135" s="71" t="s">
        <v>1203</v>
      </c>
      <c r="T1135" s="31" t="s">
        <v>816</v>
      </c>
      <c r="U1135" s="73">
        <v>0.01</v>
      </c>
    </row>
    <row r="1136" customHeight="1" spans="1:21">
      <c r="A1136" s="53" t="s">
        <v>1243</v>
      </c>
      <c r="B1136" s="54">
        <f>IF(A1136=0,0,VLOOKUP(A1136,[1]HPW!$A$5:$U$10000,21,0))</f>
        <v>40</v>
      </c>
      <c r="C1136" s="51">
        <v>92</v>
      </c>
      <c r="D1136" s="55" t="s">
        <v>117</v>
      </c>
      <c r="E1136" s="56" t="str">
        <f>IF(A1136=0,0,VLOOKUP(A1136,[1]HPW!$A$18:$AH$10000,28,0))</f>
        <v>FNA20WHA05</v>
      </c>
      <c r="F1136" s="57">
        <f>VLOOKUP(A1136,[1]HPW!$A$18:$AF$10000,30,0)</f>
        <v>1.53</v>
      </c>
      <c r="G1136" s="58" t="str">
        <f>IF(A1136=0,0,VLOOKUP(A1136,[1]HPW!$A$18:$AH$10000,31,0))</f>
        <v>白色</v>
      </c>
      <c r="H1136" s="58">
        <f>IF(A1136=0,0,VLOOKUP(A1136,[1]HPW!$A$18:$AF$10000,6,0))</f>
        <v>40</v>
      </c>
      <c r="I1136" s="58">
        <v>12</v>
      </c>
      <c r="J1136" s="58">
        <v>25.908</v>
      </c>
      <c r="K1136" s="65">
        <f t="shared" si="42"/>
        <v>2.159</v>
      </c>
      <c r="L1136" s="65">
        <v>0.31433</v>
      </c>
      <c r="M1136" s="65"/>
      <c r="N1136" s="65"/>
      <c r="O1136" s="65"/>
      <c r="P1136" s="65"/>
      <c r="Q1136" s="65"/>
      <c r="R1136" s="65"/>
      <c r="S1136" s="71" t="s">
        <v>1203</v>
      </c>
      <c r="T1136" s="31" t="s">
        <v>816</v>
      </c>
      <c r="U1136" s="73">
        <v>0.01</v>
      </c>
    </row>
    <row r="1137" customHeight="1" spans="1:21">
      <c r="A1137" s="53" t="s">
        <v>1244</v>
      </c>
      <c r="B1137" s="54">
        <f>IF(A1137=0,0,VLOOKUP(A1137,[1]HPW!$A$5:$U$10000,21,0))</f>
        <v>40</v>
      </c>
      <c r="C1137" s="51">
        <v>92</v>
      </c>
      <c r="D1137" s="55" t="s">
        <v>117</v>
      </c>
      <c r="E1137" s="56" t="str">
        <f>IF(A1137=0,0,VLOOKUP(A1137,[1]HPW!$A$18:$AH$10000,28,0))</f>
        <v>FNA20WHA05</v>
      </c>
      <c r="F1137" s="57">
        <f>VLOOKUP(A1137,[1]HPW!$A$18:$AF$10000,30,0)</f>
        <v>1.53</v>
      </c>
      <c r="G1137" s="58" t="str">
        <f>IF(A1137=0,0,VLOOKUP(A1137,[1]HPW!$A$18:$AH$10000,31,0))</f>
        <v>白色</v>
      </c>
      <c r="H1137" s="58">
        <f>IF(A1137=0,0,VLOOKUP(A1137,[1]HPW!$A$18:$AF$10000,6,0))</f>
        <v>40</v>
      </c>
      <c r="I1137" s="58">
        <v>11</v>
      </c>
      <c r="J1137" s="58">
        <v>25.36</v>
      </c>
      <c r="K1137" s="65">
        <f t="shared" si="42"/>
        <v>2.30545454545455</v>
      </c>
      <c r="L1137" s="65">
        <v>0.323</v>
      </c>
      <c r="M1137" s="65"/>
      <c r="N1137" s="65"/>
      <c r="O1137" s="65"/>
      <c r="P1137" s="65"/>
      <c r="Q1137" s="65"/>
      <c r="R1137" s="65"/>
      <c r="S1137" s="71" t="s">
        <v>1203</v>
      </c>
      <c r="T1137" s="31" t="s">
        <v>816</v>
      </c>
      <c r="U1137" s="73">
        <v>0.01</v>
      </c>
    </row>
    <row r="1138" customHeight="1" spans="1:21">
      <c r="A1138" s="53" t="s">
        <v>1245</v>
      </c>
      <c r="B1138" s="54">
        <f>IF(A1138=0,0,VLOOKUP(A1138,[1]HPW!$A$5:$U$10000,21,0))</f>
        <v>40</v>
      </c>
      <c r="C1138" s="51">
        <v>92</v>
      </c>
      <c r="D1138" s="55" t="s">
        <v>117</v>
      </c>
      <c r="E1138" s="56" t="str">
        <f>IF(A1138=0,0,VLOOKUP(A1138,[1]HPW!$A$18:$AH$10000,28,0))</f>
        <v>FNA20WHA05</v>
      </c>
      <c r="F1138" s="57">
        <f>VLOOKUP(A1138,[1]HPW!$A$18:$AF$10000,30,0)</f>
        <v>1.53</v>
      </c>
      <c r="G1138" s="58" t="str">
        <f>IF(A1138=0,0,VLOOKUP(A1138,[1]HPW!$A$18:$AH$10000,31,0))</f>
        <v>白色</v>
      </c>
      <c r="H1138" s="58">
        <f>IF(A1138=0,0,VLOOKUP(A1138,[1]HPW!$A$18:$AF$10000,6,0))</f>
        <v>40</v>
      </c>
      <c r="I1138" s="58">
        <v>10</v>
      </c>
      <c r="J1138" s="58">
        <v>25.312</v>
      </c>
      <c r="K1138" s="65">
        <f t="shared" si="42"/>
        <v>2.5312</v>
      </c>
      <c r="L1138" s="65">
        <v>0.3815</v>
      </c>
      <c r="M1138" s="65"/>
      <c r="N1138" s="65"/>
      <c r="O1138" s="65"/>
      <c r="P1138" s="65"/>
      <c r="Q1138" s="65"/>
      <c r="R1138" s="65"/>
      <c r="S1138" s="71" t="s">
        <v>1203</v>
      </c>
      <c r="T1138" s="31" t="s">
        <v>816</v>
      </c>
      <c r="U1138" s="73">
        <v>0.01</v>
      </c>
    </row>
    <row r="1139" customHeight="1" spans="1:21">
      <c r="A1139" s="53" t="s">
        <v>1246</v>
      </c>
      <c r="B1139" s="54">
        <f>IF(A1139=0,0,VLOOKUP(A1139,[1]HPW!$A$5:$U$10000,21,0))</f>
        <v>30</v>
      </c>
      <c r="C1139" s="51">
        <v>102</v>
      </c>
      <c r="D1139" s="55" t="s">
        <v>117</v>
      </c>
      <c r="E1139" s="56" t="str">
        <f>IF(A1139=0,0,VLOOKUP(A1139,[1]HPW!$A$18:$AH$10000,28,0))</f>
        <v>FNA20WHA05</v>
      </c>
      <c r="F1139" s="57">
        <f>VLOOKUP(A1139,[1]HPW!$A$18:$AF$10000,30,0)</f>
        <v>1.53</v>
      </c>
      <c r="G1139" s="58" t="str">
        <f>IF(A1139=0,0,VLOOKUP(A1139,[1]HPW!$A$18:$AH$10000,31,0))</f>
        <v>白色</v>
      </c>
      <c r="H1139" s="58">
        <f>IF(A1139=0,0,VLOOKUP(A1139,[1]HPW!$A$18:$AF$10000,6,0))</f>
        <v>30</v>
      </c>
      <c r="I1139" s="58">
        <v>4</v>
      </c>
      <c r="J1139" s="58">
        <v>10.806</v>
      </c>
      <c r="K1139" s="65">
        <f t="shared" si="42"/>
        <v>2.7015</v>
      </c>
      <c r="L1139" s="65">
        <v>0.413</v>
      </c>
      <c r="M1139" s="65"/>
      <c r="N1139" s="65"/>
      <c r="O1139" s="65"/>
      <c r="P1139" s="65"/>
      <c r="Q1139" s="65"/>
      <c r="R1139" s="65"/>
      <c r="S1139" s="71" t="s">
        <v>70</v>
      </c>
      <c r="T1139" s="31" t="s">
        <v>816</v>
      </c>
      <c r="U1139" s="73">
        <v>0.01</v>
      </c>
    </row>
    <row r="1140" customHeight="1" spans="1:21">
      <c r="A1140" s="53" t="s">
        <v>1247</v>
      </c>
      <c r="B1140" s="54">
        <f>IF(A1140=0,0,VLOOKUP(A1140,[1]HPW!$A$5:$U$10000,21,0))</f>
        <v>30</v>
      </c>
      <c r="C1140" s="51">
        <v>102</v>
      </c>
      <c r="D1140" s="55" t="s">
        <v>117</v>
      </c>
      <c r="E1140" s="56" t="str">
        <f>IF(A1140=0,0,VLOOKUP(A1140,[1]HPW!$A$18:$AH$10000,28,0))</f>
        <v>FNA20WHA05</v>
      </c>
      <c r="F1140" s="57">
        <f>VLOOKUP(A1140,[1]HPW!$A$18:$AF$10000,30,0)</f>
        <v>1.53</v>
      </c>
      <c r="G1140" s="58" t="str">
        <f>IF(A1140=0,0,VLOOKUP(A1140,[1]HPW!$A$18:$AH$10000,31,0))</f>
        <v>白色</v>
      </c>
      <c r="H1140" s="58">
        <f>IF(A1140=0,0,VLOOKUP(A1140,[1]HPW!$A$18:$AF$10000,6,0))</f>
        <v>30</v>
      </c>
      <c r="I1140" s="58">
        <v>4</v>
      </c>
      <c r="J1140" s="58">
        <v>11.387</v>
      </c>
      <c r="K1140" s="65">
        <f t="shared" si="42"/>
        <v>2.84675</v>
      </c>
      <c r="L1140" s="65">
        <v>0.45</v>
      </c>
      <c r="M1140" s="65"/>
      <c r="N1140" s="65"/>
      <c r="O1140" s="65"/>
      <c r="P1140" s="65"/>
      <c r="Q1140" s="65"/>
      <c r="R1140" s="65"/>
      <c r="S1140" s="72" t="s">
        <v>70</v>
      </c>
      <c r="T1140" s="31" t="s">
        <v>816</v>
      </c>
      <c r="U1140" s="73">
        <v>0.01</v>
      </c>
    </row>
    <row r="1141" customHeight="1" spans="1:21">
      <c r="A1141" s="53" t="s">
        <v>1248</v>
      </c>
      <c r="B1141" s="54">
        <f>IF(A1141=0,0,VLOOKUP(A1141,[1]HPW!$A$5:$U$10000,21,0))</f>
        <v>40</v>
      </c>
      <c r="C1141" s="51">
        <v>82</v>
      </c>
      <c r="D1141" s="55" t="s">
        <v>117</v>
      </c>
      <c r="E1141" s="56" t="str">
        <f>IF(A1141=0,0,VLOOKUP(A1141,[1]HPW!$A$18:$AH$10000,28,0))</f>
        <v>FNA20WHA05</v>
      </c>
      <c r="F1141" s="57">
        <f>VLOOKUP(A1141,[1]HPW!$A$18:$AF$10000,30,0)</f>
        <v>1.53</v>
      </c>
      <c r="G1141" s="58" t="str">
        <f>IF(A1141=0,0,VLOOKUP(A1141,[1]HPW!$A$18:$AH$10000,31,0))</f>
        <v>白色</v>
      </c>
      <c r="H1141" s="58">
        <f>IF(A1141=0,0,VLOOKUP(A1141,[1]HPW!$A$18:$AF$10000,6,0))</f>
        <v>40</v>
      </c>
      <c r="I1141" s="58">
        <v>14</v>
      </c>
      <c r="J1141" s="58">
        <v>24.189</v>
      </c>
      <c r="K1141" s="65">
        <f t="shared" si="42"/>
        <v>1.72778571428571</v>
      </c>
      <c r="L1141" s="65">
        <v>0.238625</v>
      </c>
      <c r="M1141" s="65"/>
      <c r="N1141" s="65"/>
      <c r="O1141" s="65"/>
      <c r="P1141" s="65"/>
      <c r="Q1141" s="65"/>
      <c r="R1141" s="65"/>
      <c r="S1141" s="71" t="s">
        <v>1203</v>
      </c>
      <c r="T1141" s="31" t="s">
        <v>816</v>
      </c>
      <c r="U1141" s="73">
        <v>0.01</v>
      </c>
    </row>
    <row r="1142" customHeight="1" spans="1:21">
      <c r="A1142" s="53" t="s">
        <v>1249</v>
      </c>
      <c r="B1142" s="54">
        <f>IF(A1142=0,0,VLOOKUP(A1142,[1]HPW!$A$5:$U$10000,21,0))</f>
        <v>40</v>
      </c>
      <c r="C1142" s="51">
        <v>82</v>
      </c>
      <c r="D1142" s="55" t="s">
        <v>117</v>
      </c>
      <c r="E1142" s="56" t="str">
        <f>IF(A1142=0,0,VLOOKUP(A1142,[1]HPW!$A$18:$AH$10000,28,0))</f>
        <v>FNA20WHA05</v>
      </c>
      <c r="F1142" s="57">
        <f>VLOOKUP(A1142,[1]HPW!$A$18:$AF$10000,30,0)</f>
        <v>1.53</v>
      </c>
      <c r="G1142" s="58" t="str">
        <f>IF(A1142=0,0,VLOOKUP(A1142,[1]HPW!$A$18:$AH$10000,31,0))</f>
        <v>白色</v>
      </c>
      <c r="H1142" s="58">
        <f>IF(A1142=0,0,VLOOKUP(A1142,[1]HPW!$A$18:$AF$10000,6,0))</f>
        <v>40</v>
      </c>
      <c r="I1142" s="58">
        <v>14</v>
      </c>
      <c r="J1142" s="58">
        <v>25.956</v>
      </c>
      <c r="K1142" s="65">
        <f t="shared" si="42"/>
        <v>1.854</v>
      </c>
      <c r="L1142" s="65">
        <v>0.283</v>
      </c>
      <c r="M1142" s="65"/>
      <c r="N1142" s="65"/>
      <c r="O1142" s="65"/>
      <c r="P1142" s="65"/>
      <c r="Q1142" s="65"/>
      <c r="R1142" s="65"/>
      <c r="S1142" s="71" t="s">
        <v>1203</v>
      </c>
      <c r="T1142" s="31" t="s">
        <v>816</v>
      </c>
      <c r="U1142" s="73">
        <v>0.01</v>
      </c>
    </row>
    <row r="1143" customHeight="1" spans="1:21">
      <c r="A1143" s="53" t="s">
        <v>1250</v>
      </c>
      <c r="B1143" s="54">
        <f>IF(A1143=0,0,VLOOKUP(A1143,[1]HPW!$A$5:$U$10000,21,0))</f>
        <v>40</v>
      </c>
      <c r="C1143" s="51">
        <v>82</v>
      </c>
      <c r="D1143" s="55" t="s">
        <v>117</v>
      </c>
      <c r="E1143" s="56" t="str">
        <f>IF(A1143=0,0,VLOOKUP(A1143,[1]HPW!$A$18:$AH$10000,28,0))</f>
        <v>FNA20WHA05</v>
      </c>
      <c r="F1143" s="57">
        <f>VLOOKUP(A1143,[1]HPW!$A$18:$AF$10000,30,0)</f>
        <v>1.53</v>
      </c>
      <c r="G1143" s="58" t="str">
        <f>IF(A1143=0,0,VLOOKUP(A1143,[1]HPW!$A$18:$AH$10000,31,0))</f>
        <v>白色</v>
      </c>
      <c r="H1143" s="58">
        <f>IF(A1143=0,0,VLOOKUP(A1143,[1]HPW!$A$18:$AF$10000,6,0))</f>
        <v>40</v>
      </c>
      <c r="I1143" s="58">
        <v>12</v>
      </c>
      <c r="J1143" s="58">
        <v>24.507</v>
      </c>
      <c r="K1143" s="65">
        <f t="shared" si="42"/>
        <v>2.04225</v>
      </c>
      <c r="L1143" s="65">
        <v>0.30266</v>
      </c>
      <c r="M1143" s="65"/>
      <c r="N1143" s="65"/>
      <c r="O1143" s="65"/>
      <c r="P1143" s="65"/>
      <c r="Q1143" s="65"/>
      <c r="R1143" s="65"/>
      <c r="S1143" s="71" t="s">
        <v>1203</v>
      </c>
      <c r="T1143" s="31" t="s">
        <v>816</v>
      </c>
      <c r="U1143" s="73">
        <v>0.01</v>
      </c>
    </row>
    <row r="1144" customHeight="1" spans="1:21">
      <c r="A1144" s="53" t="s">
        <v>1251</v>
      </c>
      <c r="B1144" s="54">
        <f>IF(A1144=0,0,VLOOKUP(A1144,[1]HPW!$A$5:$U$10000,21,0))</f>
        <v>40</v>
      </c>
      <c r="C1144" s="51">
        <v>92</v>
      </c>
      <c r="D1144" s="55" t="s">
        <v>117</v>
      </c>
      <c r="E1144" s="56" t="str">
        <f>IF(A1144=0,0,VLOOKUP(A1144,[1]HPW!$A$18:$AH$10000,28,0))</f>
        <v>FNA20WHA05</v>
      </c>
      <c r="F1144" s="57">
        <f>VLOOKUP(A1144,[1]HPW!$A$18:$AF$10000,30,0)</f>
        <v>1.53</v>
      </c>
      <c r="G1144" s="58" t="str">
        <f>IF(A1144=0,0,VLOOKUP(A1144,[1]HPW!$A$18:$AH$10000,31,0))</f>
        <v>白色</v>
      </c>
      <c r="H1144" s="58">
        <f>IF(A1144=0,0,VLOOKUP(A1144,[1]HPW!$A$18:$AF$10000,6,0))</f>
        <v>40</v>
      </c>
      <c r="I1144" s="58">
        <v>12</v>
      </c>
      <c r="J1144" s="58">
        <v>25.908</v>
      </c>
      <c r="K1144" s="65">
        <f t="shared" si="42"/>
        <v>2.159</v>
      </c>
      <c r="L1144" s="65">
        <v>0.31433</v>
      </c>
      <c r="M1144" s="65"/>
      <c r="N1144" s="65"/>
      <c r="O1144" s="65"/>
      <c r="P1144" s="65"/>
      <c r="Q1144" s="65"/>
      <c r="R1144" s="65"/>
      <c r="S1144" s="71" t="s">
        <v>1203</v>
      </c>
      <c r="T1144" s="31" t="s">
        <v>816</v>
      </c>
      <c r="U1144" s="73">
        <v>0.01</v>
      </c>
    </row>
    <row r="1145" customHeight="1" spans="1:21">
      <c r="A1145" s="53" t="s">
        <v>1252</v>
      </c>
      <c r="B1145" s="54">
        <f>IF(A1145=0,0,VLOOKUP(A1145,[1]HPW!$A$5:$U$10000,21,0))</f>
        <v>40</v>
      </c>
      <c r="C1145" s="51">
        <v>92</v>
      </c>
      <c r="D1145" s="55" t="s">
        <v>117</v>
      </c>
      <c r="E1145" s="56" t="str">
        <f>IF(A1145=0,0,VLOOKUP(A1145,[1]HPW!$A$18:$AH$10000,28,0))</f>
        <v>FNA20WHA05</v>
      </c>
      <c r="F1145" s="57">
        <f>VLOOKUP(A1145,[1]HPW!$A$18:$AF$10000,30,0)</f>
        <v>1.53</v>
      </c>
      <c r="G1145" s="58" t="str">
        <f>IF(A1145=0,0,VLOOKUP(A1145,[1]HPW!$A$18:$AH$10000,31,0))</f>
        <v>白色</v>
      </c>
      <c r="H1145" s="58">
        <f>IF(A1145=0,0,VLOOKUP(A1145,[1]HPW!$A$18:$AF$10000,6,0))</f>
        <v>40</v>
      </c>
      <c r="I1145" s="58">
        <v>11</v>
      </c>
      <c r="J1145" s="58">
        <v>25.36</v>
      </c>
      <c r="K1145" s="65">
        <f t="shared" si="42"/>
        <v>2.30545454545455</v>
      </c>
      <c r="L1145" s="65">
        <v>0.323</v>
      </c>
      <c r="M1145" s="65"/>
      <c r="N1145" s="65"/>
      <c r="O1145" s="65"/>
      <c r="P1145" s="65"/>
      <c r="Q1145" s="65"/>
      <c r="R1145" s="65"/>
      <c r="S1145" s="71" t="s">
        <v>1203</v>
      </c>
      <c r="T1145" s="31" t="s">
        <v>816</v>
      </c>
      <c r="U1145" s="73">
        <v>0.01</v>
      </c>
    </row>
    <row r="1146" customHeight="1" spans="1:21">
      <c r="A1146" s="53" t="s">
        <v>1253</v>
      </c>
      <c r="B1146" s="54">
        <f>IF(A1146=0,0,VLOOKUP(A1146,[1]HPW!$A$5:$U$10000,21,0))</f>
        <v>40</v>
      </c>
      <c r="C1146" s="51">
        <v>92</v>
      </c>
      <c r="D1146" s="55" t="s">
        <v>117</v>
      </c>
      <c r="E1146" s="56" t="str">
        <f>IF(A1146=0,0,VLOOKUP(A1146,[1]HPW!$A$18:$AH$10000,28,0))</f>
        <v>FNA20WHA05</v>
      </c>
      <c r="F1146" s="57">
        <f>VLOOKUP(A1146,[1]HPW!$A$18:$AF$10000,30,0)</f>
        <v>1.53</v>
      </c>
      <c r="G1146" s="58" t="str">
        <f>IF(A1146=0,0,VLOOKUP(A1146,[1]HPW!$A$18:$AH$10000,31,0))</f>
        <v>白色</v>
      </c>
      <c r="H1146" s="58">
        <f>IF(A1146=0,0,VLOOKUP(A1146,[1]HPW!$A$18:$AF$10000,6,0))</f>
        <v>40</v>
      </c>
      <c r="I1146" s="58">
        <v>10</v>
      </c>
      <c r="J1146" s="58">
        <v>25.312</v>
      </c>
      <c r="K1146" s="65">
        <f t="shared" si="42"/>
        <v>2.5312</v>
      </c>
      <c r="L1146" s="65">
        <v>0.3815</v>
      </c>
      <c r="M1146" s="65"/>
      <c r="N1146" s="65"/>
      <c r="O1146" s="65"/>
      <c r="P1146" s="65"/>
      <c r="Q1146" s="65"/>
      <c r="R1146" s="65"/>
      <c r="S1146" s="71" t="s">
        <v>1203</v>
      </c>
      <c r="T1146" s="31" t="s">
        <v>816</v>
      </c>
      <c r="U1146" s="73">
        <v>0.01</v>
      </c>
    </row>
    <row r="1147" customHeight="1" spans="1:21">
      <c r="A1147" s="53" t="s">
        <v>1254</v>
      </c>
      <c r="B1147" s="54">
        <f>IF(A1147=0,0,VLOOKUP(A1147,[1]HPW!$A$5:$U$10000,21,0))</f>
        <v>30</v>
      </c>
      <c r="C1147" s="51">
        <v>102</v>
      </c>
      <c r="D1147" s="55" t="s">
        <v>117</v>
      </c>
      <c r="E1147" s="56" t="str">
        <f>IF(A1147=0,0,VLOOKUP(A1147,[1]HPW!$A$18:$AH$10000,28,0))</f>
        <v>FNA20WHA05</v>
      </c>
      <c r="F1147" s="57">
        <f>VLOOKUP(A1147,[1]HPW!$A$18:$AF$10000,30,0)</f>
        <v>1.53</v>
      </c>
      <c r="G1147" s="58" t="str">
        <f>IF(A1147=0,0,VLOOKUP(A1147,[1]HPW!$A$18:$AH$10000,31,0))</f>
        <v>白色</v>
      </c>
      <c r="H1147" s="58">
        <f>IF(A1147=0,0,VLOOKUP(A1147,[1]HPW!$A$18:$AF$10000,6,0))</f>
        <v>30</v>
      </c>
      <c r="I1147" s="58">
        <v>4</v>
      </c>
      <c r="J1147" s="58">
        <v>10.806</v>
      </c>
      <c r="K1147" s="65">
        <f t="shared" si="42"/>
        <v>2.7015</v>
      </c>
      <c r="L1147" s="65">
        <v>0.413</v>
      </c>
      <c r="M1147" s="65"/>
      <c r="N1147" s="65"/>
      <c r="O1147" s="65"/>
      <c r="P1147" s="65"/>
      <c r="Q1147" s="65"/>
      <c r="R1147" s="65"/>
      <c r="S1147" s="71" t="s">
        <v>70</v>
      </c>
      <c r="T1147" s="31" t="s">
        <v>816</v>
      </c>
      <c r="U1147" s="73">
        <v>0.01</v>
      </c>
    </row>
    <row r="1148" customHeight="1" spans="1:21">
      <c r="A1148" s="53" t="s">
        <v>1255</v>
      </c>
      <c r="B1148" s="54">
        <f>IF(A1148=0,0,VLOOKUP(A1148,[1]HPW!$A$5:$U$10000,21,0))</f>
        <v>30</v>
      </c>
      <c r="C1148" s="51">
        <v>102</v>
      </c>
      <c r="D1148" s="55" t="s">
        <v>117</v>
      </c>
      <c r="E1148" s="56" t="str">
        <f>IF(A1148=0,0,VLOOKUP(A1148,[1]HPW!$A$18:$AH$10000,28,0))</f>
        <v>FNA20WHA05</v>
      </c>
      <c r="F1148" s="57">
        <f>VLOOKUP(A1148,[1]HPW!$A$18:$AF$10000,30,0)</f>
        <v>1.53</v>
      </c>
      <c r="G1148" s="58" t="str">
        <f>IF(A1148=0,0,VLOOKUP(A1148,[1]HPW!$A$18:$AH$10000,31,0))</f>
        <v>白色</v>
      </c>
      <c r="H1148" s="58">
        <f>IF(A1148=0,0,VLOOKUP(A1148,[1]HPW!$A$18:$AF$10000,6,0))</f>
        <v>30</v>
      </c>
      <c r="I1148" s="58">
        <v>4</v>
      </c>
      <c r="J1148" s="58">
        <v>11.387</v>
      </c>
      <c r="K1148" s="65">
        <f t="shared" si="42"/>
        <v>2.84675</v>
      </c>
      <c r="L1148" s="65">
        <v>0.45</v>
      </c>
      <c r="M1148" s="65"/>
      <c r="N1148" s="65"/>
      <c r="O1148" s="65"/>
      <c r="P1148" s="65"/>
      <c r="Q1148" s="65"/>
      <c r="R1148" s="65"/>
      <c r="S1148" s="72" t="s">
        <v>70</v>
      </c>
      <c r="T1148" s="31" t="s">
        <v>816</v>
      </c>
      <c r="U1148" s="73">
        <v>0.01</v>
      </c>
    </row>
    <row r="1149" customHeight="1" spans="1:21">
      <c r="A1149" s="53" t="s">
        <v>1256</v>
      </c>
      <c r="B1149" s="54">
        <f>IF(A1149=0,0,VLOOKUP(A1149,[1]HPW!$A$5:$U$10000,21,0))</f>
        <v>25</v>
      </c>
      <c r="C1149" s="51">
        <v>82</v>
      </c>
      <c r="D1149" s="55" t="s">
        <v>117</v>
      </c>
      <c r="E1149" s="56" t="str">
        <f>IF(A1149=0,0,VLOOKUP(A1149,[1]HPW!$A$18:$AH$10000,28,0))</f>
        <v>FNA20WHA05</v>
      </c>
      <c r="F1149" s="57">
        <f>VLOOKUP(A1149,[1]HPW!$A$18:$AF$10000,30,0)</f>
        <v>1.53</v>
      </c>
      <c r="G1149" s="58" t="str">
        <f>IF(A1149=0,0,VLOOKUP(A1149,[1]HPW!$A$18:$AH$10000,31,0))</f>
        <v>白色</v>
      </c>
      <c r="H1149" s="58">
        <f>IF(A1149=0,0,VLOOKUP(A1149,[1]HPW!$A$18:$AF$10000,6,0))</f>
        <v>25</v>
      </c>
      <c r="I1149" s="58">
        <v>14</v>
      </c>
      <c r="J1149" s="58">
        <v>24.189</v>
      </c>
      <c r="K1149" s="65">
        <f t="shared" si="42"/>
        <v>1.72778571428571</v>
      </c>
      <c r="L1149" s="65">
        <v>0.238625</v>
      </c>
      <c r="M1149" s="65"/>
      <c r="N1149" s="65"/>
      <c r="O1149" s="65"/>
      <c r="P1149" s="65"/>
      <c r="Q1149" s="65"/>
      <c r="R1149" s="65"/>
      <c r="S1149" s="71" t="s">
        <v>1203</v>
      </c>
      <c r="T1149" s="31" t="s">
        <v>816</v>
      </c>
      <c r="U1149" s="73">
        <v>0.01</v>
      </c>
    </row>
    <row r="1150" customHeight="1" spans="1:21">
      <c r="A1150" s="53" t="s">
        <v>1257</v>
      </c>
      <c r="B1150" s="54">
        <f>IF(A1150=0,0,VLOOKUP(A1150,[1]HPW!$A$5:$U$10000,21,0))</f>
        <v>25</v>
      </c>
      <c r="C1150" s="51">
        <v>82</v>
      </c>
      <c r="D1150" s="55" t="s">
        <v>117</v>
      </c>
      <c r="E1150" s="56" t="str">
        <f>IF(A1150=0,0,VLOOKUP(A1150,[1]HPW!$A$18:$AH$10000,28,0))</f>
        <v>FNA20WHA05</v>
      </c>
      <c r="F1150" s="57">
        <f>VLOOKUP(A1150,[1]HPW!$A$18:$AF$10000,30,0)</f>
        <v>1.53</v>
      </c>
      <c r="G1150" s="58" t="str">
        <f>IF(A1150=0,0,VLOOKUP(A1150,[1]HPW!$A$18:$AH$10000,31,0))</f>
        <v>白色</v>
      </c>
      <c r="H1150" s="58">
        <f>IF(A1150=0,0,VLOOKUP(A1150,[1]HPW!$A$18:$AF$10000,6,0))</f>
        <v>25</v>
      </c>
      <c r="I1150" s="58">
        <v>14</v>
      </c>
      <c r="J1150" s="58">
        <v>25.956</v>
      </c>
      <c r="K1150" s="65">
        <f t="shared" si="42"/>
        <v>1.854</v>
      </c>
      <c r="L1150" s="65">
        <v>0.283</v>
      </c>
      <c r="M1150" s="65"/>
      <c r="N1150" s="65"/>
      <c r="O1150" s="65"/>
      <c r="P1150" s="65"/>
      <c r="Q1150" s="65"/>
      <c r="R1150" s="65"/>
      <c r="S1150" s="71" t="s">
        <v>1203</v>
      </c>
      <c r="T1150" s="31" t="s">
        <v>816</v>
      </c>
      <c r="U1150" s="73">
        <v>0.01</v>
      </c>
    </row>
    <row r="1151" customHeight="1" spans="1:21">
      <c r="A1151" s="53" t="s">
        <v>1258</v>
      </c>
      <c r="B1151" s="54">
        <f>IF(A1151=0,0,VLOOKUP(A1151,[1]HPW!$A$5:$U$10000,21,0))</f>
        <v>25</v>
      </c>
      <c r="C1151" s="51">
        <v>82</v>
      </c>
      <c r="D1151" s="55" t="s">
        <v>117</v>
      </c>
      <c r="E1151" s="56" t="str">
        <f>IF(A1151=0,0,VLOOKUP(A1151,[1]HPW!$A$18:$AH$10000,28,0))</f>
        <v>FNA20WHA05</v>
      </c>
      <c r="F1151" s="57">
        <f>VLOOKUP(A1151,[1]HPW!$A$18:$AF$10000,30,0)</f>
        <v>1.53</v>
      </c>
      <c r="G1151" s="58" t="str">
        <f>IF(A1151=0,0,VLOOKUP(A1151,[1]HPW!$A$18:$AH$10000,31,0))</f>
        <v>白色</v>
      </c>
      <c r="H1151" s="58">
        <f>IF(A1151=0,0,VLOOKUP(A1151,[1]HPW!$A$18:$AF$10000,6,0))</f>
        <v>25</v>
      </c>
      <c r="I1151" s="58">
        <v>12</v>
      </c>
      <c r="J1151" s="58">
        <v>24.507</v>
      </c>
      <c r="K1151" s="65">
        <f t="shared" si="42"/>
        <v>2.04225</v>
      </c>
      <c r="L1151" s="65">
        <v>0.30266</v>
      </c>
      <c r="M1151" s="65"/>
      <c r="N1151" s="65"/>
      <c r="O1151" s="65"/>
      <c r="P1151" s="65"/>
      <c r="Q1151" s="65"/>
      <c r="R1151" s="65"/>
      <c r="S1151" s="71" t="s">
        <v>1203</v>
      </c>
      <c r="T1151" s="31" t="s">
        <v>816</v>
      </c>
      <c r="U1151" s="73">
        <v>0.01</v>
      </c>
    </row>
    <row r="1152" customHeight="1" spans="1:21">
      <c r="A1152" s="53" t="s">
        <v>1259</v>
      </c>
      <c r="B1152" s="54">
        <f>IF(A1152=0,0,VLOOKUP(A1152,[1]HPW!$A$5:$U$10000,21,0))</f>
        <v>25</v>
      </c>
      <c r="C1152" s="51">
        <v>92</v>
      </c>
      <c r="D1152" s="55" t="s">
        <v>117</v>
      </c>
      <c r="E1152" s="56" t="str">
        <f>IF(A1152=0,0,VLOOKUP(A1152,[1]HPW!$A$18:$AH$10000,28,0))</f>
        <v>FNA20WHA05</v>
      </c>
      <c r="F1152" s="57">
        <f>VLOOKUP(A1152,[1]HPW!$A$18:$AF$10000,30,0)</f>
        <v>1.53</v>
      </c>
      <c r="G1152" s="58" t="str">
        <f>IF(A1152=0,0,VLOOKUP(A1152,[1]HPW!$A$18:$AH$10000,31,0))</f>
        <v>白色</v>
      </c>
      <c r="H1152" s="58">
        <f>IF(A1152=0,0,VLOOKUP(A1152,[1]HPW!$A$18:$AF$10000,6,0))</f>
        <v>25</v>
      </c>
      <c r="I1152" s="58">
        <v>12</v>
      </c>
      <c r="J1152" s="58">
        <v>25.908</v>
      </c>
      <c r="K1152" s="65">
        <f t="shared" si="42"/>
        <v>2.159</v>
      </c>
      <c r="L1152" s="65">
        <v>0.31433</v>
      </c>
      <c r="M1152" s="65"/>
      <c r="N1152" s="65"/>
      <c r="O1152" s="65"/>
      <c r="P1152" s="65"/>
      <c r="Q1152" s="65"/>
      <c r="R1152" s="65"/>
      <c r="S1152" s="71" t="s">
        <v>1203</v>
      </c>
      <c r="T1152" s="31" t="s">
        <v>816</v>
      </c>
      <c r="U1152" s="73">
        <v>0.01</v>
      </c>
    </row>
    <row r="1153" customHeight="1" spans="1:21">
      <c r="A1153" s="53" t="s">
        <v>1260</v>
      </c>
      <c r="B1153" s="54">
        <f>IF(A1153=0,0,VLOOKUP(A1153,[1]HPW!$A$5:$U$10000,21,0))</f>
        <v>25</v>
      </c>
      <c r="C1153" s="51">
        <v>92</v>
      </c>
      <c r="D1153" s="55" t="s">
        <v>117</v>
      </c>
      <c r="E1153" s="56" t="str">
        <f>IF(A1153=0,0,VLOOKUP(A1153,[1]HPW!$A$18:$AH$10000,28,0))</f>
        <v>FNA20WHA05</v>
      </c>
      <c r="F1153" s="57">
        <f>VLOOKUP(A1153,[1]HPW!$A$18:$AF$10000,30,0)</f>
        <v>1.53</v>
      </c>
      <c r="G1153" s="58" t="str">
        <f>IF(A1153=0,0,VLOOKUP(A1153,[1]HPW!$A$18:$AH$10000,31,0))</f>
        <v>白色</v>
      </c>
      <c r="H1153" s="58">
        <f>IF(A1153=0,0,VLOOKUP(A1153,[1]HPW!$A$18:$AF$10000,6,0))</f>
        <v>25</v>
      </c>
      <c r="I1153" s="58">
        <v>11</v>
      </c>
      <c r="J1153" s="58">
        <v>25.36</v>
      </c>
      <c r="K1153" s="65">
        <f t="shared" si="42"/>
        <v>2.30545454545455</v>
      </c>
      <c r="L1153" s="65">
        <v>0.323</v>
      </c>
      <c r="M1153" s="65"/>
      <c r="N1153" s="65"/>
      <c r="O1153" s="65"/>
      <c r="P1153" s="65"/>
      <c r="Q1153" s="65"/>
      <c r="R1153" s="65"/>
      <c r="S1153" s="71" t="s">
        <v>1203</v>
      </c>
      <c r="T1153" s="31" t="s">
        <v>816</v>
      </c>
      <c r="U1153" s="73">
        <v>0.01</v>
      </c>
    </row>
    <row r="1154" customHeight="1" spans="1:21">
      <c r="A1154" s="53" t="s">
        <v>1261</v>
      </c>
      <c r="B1154" s="54">
        <f>IF(A1154=0,0,VLOOKUP(A1154,[1]HPW!$A$5:$U$10000,21,0))</f>
        <v>25</v>
      </c>
      <c r="C1154" s="51">
        <v>92</v>
      </c>
      <c r="D1154" s="55" t="s">
        <v>117</v>
      </c>
      <c r="E1154" s="56" t="str">
        <f>IF(A1154=0,0,VLOOKUP(A1154,[1]HPW!$A$18:$AH$10000,28,0))</f>
        <v>FNA20WHA05</v>
      </c>
      <c r="F1154" s="57">
        <f>VLOOKUP(A1154,[1]HPW!$A$18:$AF$10000,30,0)</f>
        <v>1.53</v>
      </c>
      <c r="G1154" s="58" t="str">
        <f>IF(A1154=0,0,VLOOKUP(A1154,[1]HPW!$A$18:$AH$10000,31,0))</f>
        <v>白色</v>
      </c>
      <c r="H1154" s="58">
        <f>IF(A1154=0,0,VLOOKUP(A1154,[1]HPW!$A$18:$AF$10000,6,0))</f>
        <v>25</v>
      </c>
      <c r="I1154" s="58">
        <v>10</v>
      </c>
      <c r="J1154" s="58">
        <v>25.312</v>
      </c>
      <c r="K1154" s="65">
        <f t="shared" ref="K1154:K1217" si="43">J1154/I1154</f>
        <v>2.5312</v>
      </c>
      <c r="L1154" s="65">
        <v>0.3815</v>
      </c>
      <c r="M1154" s="65"/>
      <c r="N1154" s="65"/>
      <c r="O1154" s="65"/>
      <c r="P1154" s="65"/>
      <c r="Q1154" s="65"/>
      <c r="R1154" s="65"/>
      <c r="S1154" s="71" t="s">
        <v>1203</v>
      </c>
      <c r="T1154" s="31" t="s">
        <v>816</v>
      </c>
      <c r="U1154" s="73">
        <v>0.01</v>
      </c>
    </row>
    <row r="1155" customHeight="1" spans="1:21">
      <c r="A1155" s="53" t="s">
        <v>1262</v>
      </c>
      <c r="B1155" s="54">
        <f>IF(A1155=0,0,VLOOKUP(A1155,[1]HPW!$A$5:$U$10000,21,0))</f>
        <v>25</v>
      </c>
      <c r="C1155" s="51">
        <v>102</v>
      </c>
      <c r="D1155" s="55" t="s">
        <v>117</v>
      </c>
      <c r="E1155" s="56" t="str">
        <f>IF(A1155=0,0,VLOOKUP(A1155,[1]HPW!$A$18:$AH$10000,28,0))</f>
        <v>FNA20WHA05</v>
      </c>
      <c r="F1155" s="57">
        <f>VLOOKUP(A1155,[1]HPW!$A$18:$AF$10000,30,0)</f>
        <v>1.53</v>
      </c>
      <c r="G1155" s="58" t="str">
        <f>IF(A1155=0,0,VLOOKUP(A1155,[1]HPW!$A$18:$AH$10000,31,0))</f>
        <v>白色</v>
      </c>
      <c r="H1155" s="58">
        <f>IF(A1155=0,0,VLOOKUP(A1155,[1]HPW!$A$18:$AF$10000,6,0))</f>
        <v>25</v>
      </c>
      <c r="I1155" s="58">
        <v>4</v>
      </c>
      <c r="J1155" s="58">
        <v>10.806</v>
      </c>
      <c r="K1155" s="65">
        <f t="shared" si="43"/>
        <v>2.7015</v>
      </c>
      <c r="L1155" s="65">
        <v>0.413</v>
      </c>
      <c r="M1155" s="65"/>
      <c r="N1155" s="65"/>
      <c r="O1155" s="65"/>
      <c r="P1155" s="65"/>
      <c r="Q1155" s="65"/>
      <c r="R1155" s="65"/>
      <c r="S1155" s="71" t="s">
        <v>70</v>
      </c>
      <c r="T1155" s="31" t="s">
        <v>816</v>
      </c>
      <c r="U1155" s="73">
        <v>0.01</v>
      </c>
    </row>
    <row r="1156" customHeight="1" spans="1:21">
      <c r="A1156" s="53" t="s">
        <v>1263</v>
      </c>
      <c r="B1156" s="54">
        <f>IF(A1156=0,0,VLOOKUP(A1156,[1]HPW!$A$5:$U$10000,21,0))</f>
        <v>25</v>
      </c>
      <c r="C1156" s="51">
        <v>102</v>
      </c>
      <c r="D1156" s="55" t="s">
        <v>117</v>
      </c>
      <c r="E1156" s="56" t="str">
        <f>IF(A1156=0,0,VLOOKUP(A1156,[1]HPW!$A$18:$AH$10000,28,0))</f>
        <v>FNA20WHA05</v>
      </c>
      <c r="F1156" s="57">
        <f>VLOOKUP(A1156,[1]HPW!$A$18:$AF$10000,30,0)</f>
        <v>1.53</v>
      </c>
      <c r="G1156" s="58" t="str">
        <f>IF(A1156=0,0,VLOOKUP(A1156,[1]HPW!$A$18:$AH$10000,31,0))</f>
        <v>白色</v>
      </c>
      <c r="H1156" s="58">
        <f>IF(A1156=0,0,VLOOKUP(A1156,[1]HPW!$A$18:$AF$10000,6,0))</f>
        <v>25</v>
      </c>
      <c r="I1156" s="58">
        <v>4</v>
      </c>
      <c r="J1156" s="58">
        <v>11.387</v>
      </c>
      <c r="K1156" s="65">
        <f t="shared" si="43"/>
        <v>2.84675</v>
      </c>
      <c r="L1156" s="65">
        <v>0.45</v>
      </c>
      <c r="M1156" s="65"/>
      <c r="N1156" s="65"/>
      <c r="O1156" s="65"/>
      <c r="P1156" s="65"/>
      <c r="Q1156" s="65"/>
      <c r="R1156" s="65"/>
      <c r="S1156" s="72" t="s">
        <v>70</v>
      </c>
      <c r="T1156" s="31" t="s">
        <v>816</v>
      </c>
      <c r="U1156" s="73">
        <v>0.01</v>
      </c>
    </row>
    <row r="1157" customHeight="1" spans="1:21">
      <c r="A1157" s="53" t="s">
        <v>1264</v>
      </c>
      <c r="B1157" s="54">
        <f>IF(A1157=0,0,VLOOKUP(A1157,[1]HPW!$A$5:$U$10000,21,0))</f>
        <v>30</v>
      </c>
      <c r="C1157" s="51">
        <v>74</v>
      </c>
      <c r="D1157" s="55" t="s">
        <v>117</v>
      </c>
      <c r="E1157" s="56" t="str">
        <f>IF(A1157=0,0,VLOOKUP(A1157,[1]HPW!$A$18:$AH$10000,28,0))</f>
        <v>FNA20WHA05</v>
      </c>
      <c r="F1157" s="57">
        <f>VLOOKUP(A1157,[1]HPW!$A$18:$AF$10000,30,0)</f>
        <v>1.53</v>
      </c>
      <c r="G1157" s="58" t="str">
        <f>IF(A1157=0,0,VLOOKUP(A1157,[1]HPW!$A$18:$AH$10000,31,0))</f>
        <v>白色</v>
      </c>
      <c r="H1157" s="58">
        <f>IF(A1157=0,0,VLOOKUP(A1157,[1]HPW!$A$18:$AF$10000,6,0))</f>
        <v>30</v>
      </c>
      <c r="I1157" s="58">
        <v>6</v>
      </c>
      <c r="J1157" s="58">
        <v>13.223</v>
      </c>
      <c r="K1157" s="65">
        <f t="shared" si="43"/>
        <v>2.20383333333333</v>
      </c>
      <c r="L1157" s="65"/>
      <c r="M1157" s="65"/>
      <c r="N1157" s="65">
        <v>0.0646</v>
      </c>
      <c r="O1157" s="65"/>
      <c r="P1157" s="65"/>
      <c r="Q1157" s="65"/>
      <c r="R1157" s="65"/>
      <c r="S1157" s="56"/>
      <c r="T1157" s="31" t="s">
        <v>816</v>
      </c>
      <c r="U1157" s="73">
        <v>0.01</v>
      </c>
    </row>
    <row r="1158" customHeight="1" spans="1:21">
      <c r="A1158" s="53" t="s">
        <v>1265</v>
      </c>
      <c r="B1158" s="54">
        <f>IF(A1158=0,0,VLOOKUP(A1158,[1]HPW!$A$5:$U$10000,21,0))</f>
        <v>30</v>
      </c>
      <c r="C1158" s="51">
        <v>74</v>
      </c>
      <c r="D1158" s="55" t="s">
        <v>117</v>
      </c>
      <c r="E1158" s="56" t="str">
        <f>IF(A1158=0,0,VLOOKUP(A1158,[1]HPW!$A$18:$AH$10000,28,0))</f>
        <v>FNA20WHA05</v>
      </c>
      <c r="F1158" s="57">
        <f>VLOOKUP(A1158,[1]HPW!$A$18:$AF$10000,30,0)</f>
        <v>1.53</v>
      </c>
      <c r="G1158" s="58" t="str">
        <f>IF(A1158=0,0,VLOOKUP(A1158,[1]HPW!$A$18:$AH$10000,31,0))</f>
        <v>白色</v>
      </c>
      <c r="H1158" s="58">
        <f>IF(A1158=0,0,VLOOKUP(A1158,[1]HPW!$A$18:$AF$10000,6,0))</f>
        <v>30</v>
      </c>
      <c r="I1158" s="58">
        <v>6</v>
      </c>
      <c r="J1158" s="58">
        <v>14.136</v>
      </c>
      <c r="K1158" s="65">
        <f t="shared" si="43"/>
        <v>2.356</v>
      </c>
      <c r="L1158" s="65"/>
      <c r="M1158" s="65"/>
      <c r="N1158" s="65">
        <v>0.0646</v>
      </c>
      <c r="O1158" s="65"/>
      <c r="P1158" s="65"/>
      <c r="Q1158" s="65"/>
      <c r="R1158" s="65"/>
      <c r="S1158" s="56"/>
      <c r="T1158" s="31" t="s">
        <v>816</v>
      </c>
      <c r="U1158" s="73">
        <v>0.01</v>
      </c>
    </row>
    <row r="1159" customHeight="1" spans="1:21">
      <c r="A1159" s="53" t="s">
        <v>1266</v>
      </c>
      <c r="B1159" s="54">
        <f>IF(A1159=0,0,VLOOKUP(A1159,[1]HPW!$A$5:$U$10000,21,0))</f>
        <v>30</v>
      </c>
      <c r="C1159" s="51">
        <v>74</v>
      </c>
      <c r="D1159" s="55" t="s">
        <v>117</v>
      </c>
      <c r="E1159" s="56" t="str">
        <f>IF(A1159=0,0,VLOOKUP(A1159,[1]HPW!$A$18:$AH$10000,28,0))</f>
        <v>FNA20WHA05</v>
      </c>
      <c r="F1159" s="57">
        <f>VLOOKUP(A1159,[1]HPW!$A$18:$AF$10000,30,0)</f>
        <v>1.53</v>
      </c>
      <c r="G1159" s="58" t="str">
        <f>IF(A1159=0,0,VLOOKUP(A1159,[1]HPW!$A$18:$AH$10000,31,0))</f>
        <v>白色</v>
      </c>
      <c r="H1159" s="58">
        <f>IF(A1159=0,0,VLOOKUP(A1159,[1]HPW!$A$18:$AF$10000,6,0))</f>
        <v>30</v>
      </c>
      <c r="I1159" s="58">
        <v>8</v>
      </c>
      <c r="J1159" s="58">
        <v>19.953</v>
      </c>
      <c r="K1159" s="65">
        <f t="shared" si="43"/>
        <v>2.494125</v>
      </c>
      <c r="L1159" s="65"/>
      <c r="M1159" s="65"/>
      <c r="N1159" s="65">
        <v>0.0646</v>
      </c>
      <c r="O1159" s="65"/>
      <c r="P1159" s="65"/>
      <c r="Q1159" s="65"/>
      <c r="R1159" s="65"/>
      <c r="S1159" s="56"/>
      <c r="T1159" s="31" t="s">
        <v>816</v>
      </c>
      <c r="U1159" s="73">
        <v>0.01</v>
      </c>
    </row>
    <row r="1160" customHeight="1" spans="1:21">
      <c r="A1160" s="53" t="s">
        <v>1267</v>
      </c>
      <c r="B1160" s="54">
        <f>IF(A1160=0,0,VLOOKUP(A1160,[1]HPW!$A$5:$U$10000,21,0))</f>
        <v>30</v>
      </c>
      <c r="C1160" s="51">
        <v>82</v>
      </c>
      <c r="D1160" s="55" t="s">
        <v>117</v>
      </c>
      <c r="E1160" s="56" t="str">
        <f>IF(A1160=0,0,VLOOKUP(A1160,[1]HPW!$A$18:$AH$10000,28,0))</f>
        <v>FNA20WHA05</v>
      </c>
      <c r="F1160" s="57">
        <f>VLOOKUP(A1160,[1]HPW!$A$18:$AF$10000,30,0)</f>
        <v>1.53</v>
      </c>
      <c r="G1160" s="58" t="str">
        <f>IF(A1160=0,0,VLOOKUP(A1160,[1]HPW!$A$18:$AH$10000,31,0))</f>
        <v>白色</v>
      </c>
      <c r="H1160" s="58">
        <f>IF(A1160=0,0,VLOOKUP(A1160,[1]HPW!$A$18:$AF$10000,6,0))</f>
        <v>30</v>
      </c>
      <c r="I1160" s="58">
        <v>10</v>
      </c>
      <c r="J1160" s="58">
        <v>26.655</v>
      </c>
      <c r="K1160" s="65">
        <f t="shared" si="43"/>
        <v>2.6655</v>
      </c>
      <c r="L1160" s="65"/>
      <c r="M1160" s="65"/>
      <c r="N1160" s="65">
        <v>0.0662</v>
      </c>
      <c r="O1160" s="65"/>
      <c r="P1160" s="65"/>
      <c r="Q1160" s="65"/>
      <c r="R1160" s="65"/>
      <c r="S1160" s="56"/>
      <c r="T1160" s="31" t="s">
        <v>816</v>
      </c>
      <c r="U1160" s="73">
        <v>0.01</v>
      </c>
    </row>
    <row r="1161" customHeight="1" spans="1:21">
      <c r="A1161" s="53" t="s">
        <v>1268</v>
      </c>
      <c r="B1161" s="54">
        <f>IF(A1161=0,0,VLOOKUP(A1161,[1]HPW!$A$5:$U$10000,21,0))</f>
        <v>30</v>
      </c>
      <c r="C1161" s="51">
        <v>82</v>
      </c>
      <c r="D1161" s="55" t="s">
        <v>117</v>
      </c>
      <c r="E1161" s="56" t="str">
        <f>IF(A1161=0,0,VLOOKUP(A1161,[1]HPW!$A$18:$AH$10000,28,0))</f>
        <v>FNA20WHA05</v>
      </c>
      <c r="F1161" s="57">
        <f>VLOOKUP(A1161,[1]HPW!$A$18:$AF$10000,30,0)</f>
        <v>1.53</v>
      </c>
      <c r="G1161" s="58" t="str">
        <f>IF(A1161=0,0,VLOOKUP(A1161,[1]HPW!$A$18:$AH$10000,31,0))</f>
        <v>白色</v>
      </c>
      <c r="H1161" s="58">
        <f>IF(A1161=0,0,VLOOKUP(A1161,[1]HPW!$A$18:$AF$10000,6,0))</f>
        <v>30</v>
      </c>
      <c r="I1161" s="58">
        <v>9</v>
      </c>
      <c r="J1161" s="58">
        <v>25.553</v>
      </c>
      <c r="K1161" s="65">
        <f t="shared" si="43"/>
        <v>2.83922222222222</v>
      </c>
      <c r="L1161" s="65"/>
      <c r="M1161" s="65"/>
      <c r="N1161" s="65">
        <v>0.0735</v>
      </c>
      <c r="O1161" s="65"/>
      <c r="P1161" s="65"/>
      <c r="Q1161" s="65"/>
      <c r="R1161" s="65"/>
      <c r="S1161" s="56"/>
      <c r="T1161" s="31" t="s">
        <v>816</v>
      </c>
      <c r="U1161" s="73">
        <v>0.01</v>
      </c>
    </row>
    <row r="1162" customHeight="1" spans="1:21">
      <c r="A1162" s="53" t="s">
        <v>1269</v>
      </c>
      <c r="B1162" s="54">
        <f>IF(A1162=0,0,VLOOKUP(A1162,[1]HPW!$A$5:$U$10000,21,0))</f>
        <v>30</v>
      </c>
      <c r="C1162" s="51">
        <v>82</v>
      </c>
      <c r="D1162" s="55" t="s">
        <v>117</v>
      </c>
      <c r="E1162" s="56" t="str">
        <f>IF(A1162=0,0,VLOOKUP(A1162,[1]HPW!$A$18:$AH$10000,28,0))</f>
        <v>FNA20WHA05</v>
      </c>
      <c r="F1162" s="57">
        <f>VLOOKUP(A1162,[1]HPW!$A$18:$AF$10000,30,0)</f>
        <v>1.53</v>
      </c>
      <c r="G1162" s="58" t="str">
        <f>IF(A1162=0,0,VLOOKUP(A1162,[1]HPW!$A$18:$AH$10000,31,0))</f>
        <v>白色</v>
      </c>
      <c r="H1162" s="58">
        <f>IF(A1162=0,0,VLOOKUP(A1162,[1]HPW!$A$18:$AF$10000,6,0))</f>
        <v>30</v>
      </c>
      <c r="I1162" s="58">
        <v>6</v>
      </c>
      <c r="J1162" s="58">
        <v>18.035</v>
      </c>
      <c r="K1162" s="65">
        <f t="shared" si="43"/>
        <v>3.00583333333333</v>
      </c>
      <c r="L1162" s="65"/>
      <c r="M1162" s="65"/>
      <c r="N1162" s="65">
        <v>0.0771</v>
      </c>
      <c r="O1162" s="65"/>
      <c r="P1162" s="65"/>
      <c r="Q1162" s="65"/>
      <c r="R1162" s="65"/>
      <c r="S1162" s="56"/>
      <c r="T1162" s="31" t="s">
        <v>816</v>
      </c>
      <c r="U1162" s="73">
        <v>0.01</v>
      </c>
    </row>
    <row r="1163" ht="11.25" customHeight="1" spans="1:21">
      <c r="A1163" s="53" t="s">
        <v>1270</v>
      </c>
      <c r="B1163" s="54">
        <f>IF(A1163=0,0,VLOOKUP(A1163,[1]HPW!$A$5:$U$10000,21,0))</f>
        <v>30</v>
      </c>
      <c r="C1163" s="51">
        <v>82</v>
      </c>
      <c r="D1163" s="55" t="s">
        <v>117</v>
      </c>
      <c r="E1163" s="56" t="str">
        <f>IF(A1163=0,0,VLOOKUP(A1163,[1]HPW!$A$18:$AH$10000,28,0))</f>
        <v>FNA20WHA05</v>
      </c>
      <c r="F1163" s="57">
        <f>VLOOKUP(A1163,[1]HPW!$A$18:$AF$10000,30,0)</f>
        <v>1.53</v>
      </c>
      <c r="G1163" s="58" t="str">
        <f>IF(A1163=0,0,VLOOKUP(A1163,[1]HPW!$A$18:$AH$10000,31,0))</f>
        <v>白色</v>
      </c>
      <c r="H1163" s="58">
        <f>IF(A1163=0,0,VLOOKUP(A1163,[1]HPW!$A$18:$AF$10000,6,0))</f>
        <v>30</v>
      </c>
      <c r="I1163" s="58">
        <v>10</v>
      </c>
      <c r="J1163" s="58">
        <v>25.44</v>
      </c>
      <c r="K1163" s="65">
        <f t="shared" si="43"/>
        <v>2.544</v>
      </c>
      <c r="L1163" s="65"/>
      <c r="M1163" s="65"/>
      <c r="N1163" s="65"/>
      <c r="O1163" s="65"/>
      <c r="P1163" s="65"/>
      <c r="Q1163" s="65"/>
      <c r="R1163" s="65"/>
      <c r="S1163" s="72" t="s">
        <v>70</v>
      </c>
      <c r="T1163" s="31" t="s">
        <v>816</v>
      </c>
      <c r="U1163" s="73">
        <v>0.01</v>
      </c>
    </row>
    <row r="1164" customHeight="1" spans="1:21">
      <c r="A1164" s="53" t="s">
        <v>1271</v>
      </c>
      <c r="B1164" s="54">
        <f>IF(A1164=0,0,VLOOKUP(A1164,[1]HPW!$A$5:$U$10000,21,0))</f>
        <v>30</v>
      </c>
      <c r="C1164" s="51">
        <v>82</v>
      </c>
      <c r="D1164" s="55" t="s">
        <v>117</v>
      </c>
      <c r="E1164" s="56" t="str">
        <f>IF(A1164=0,0,VLOOKUP(A1164,[1]HPW!$A$18:$AH$10000,28,0))</f>
        <v>FNA20WHA05</v>
      </c>
      <c r="F1164" s="57">
        <f>VLOOKUP(A1164,[1]HPW!$A$18:$AF$10000,30,0)</f>
        <v>1.53</v>
      </c>
      <c r="G1164" s="58" t="str">
        <f>IF(A1164=0,0,VLOOKUP(A1164,[1]HPW!$A$18:$AH$10000,31,0))</f>
        <v>白色</v>
      </c>
      <c r="H1164" s="58">
        <f>IF(A1164=0,0,VLOOKUP(A1164,[1]HPW!$A$18:$AF$10000,6,0))</f>
        <v>30</v>
      </c>
      <c r="I1164" s="58">
        <v>9</v>
      </c>
      <c r="J1164" s="58">
        <v>24.444</v>
      </c>
      <c r="K1164" s="65">
        <f t="shared" si="43"/>
        <v>2.716</v>
      </c>
      <c r="L1164" s="65"/>
      <c r="M1164" s="65"/>
      <c r="N1164" s="65"/>
      <c r="O1164" s="65"/>
      <c r="P1164" s="65"/>
      <c r="Q1164" s="65"/>
      <c r="R1164" s="65"/>
      <c r="S1164" s="72" t="s">
        <v>70</v>
      </c>
      <c r="T1164" s="31" t="s">
        <v>816</v>
      </c>
      <c r="U1164" s="73">
        <v>0.01</v>
      </c>
    </row>
    <row r="1165" customHeight="1" spans="1:21">
      <c r="A1165" s="53" t="s">
        <v>1272</v>
      </c>
      <c r="B1165" s="54">
        <f>IF(A1165=0,0,VLOOKUP(A1165,[1]HPW!$A$5:$U$10000,21,0))</f>
        <v>30</v>
      </c>
      <c r="C1165" s="51">
        <v>82</v>
      </c>
      <c r="D1165" s="55" t="s">
        <v>117</v>
      </c>
      <c r="E1165" s="56" t="str">
        <f>IF(A1165=0,0,VLOOKUP(A1165,[1]HPW!$A$18:$AH$10000,28,0))</f>
        <v>FNA20WHA05</v>
      </c>
      <c r="F1165" s="57">
        <f>VLOOKUP(A1165,[1]HPW!$A$18:$AF$10000,30,0)</f>
        <v>1.53</v>
      </c>
      <c r="G1165" s="58" t="str">
        <f>IF(A1165=0,0,VLOOKUP(A1165,[1]HPW!$A$18:$AH$10000,31,0))</f>
        <v>白色</v>
      </c>
      <c r="H1165" s="58">
        <f>IF(A1165=0,0,VLOOKUP(A1165,[1]HPW!$A$18:$AF$10000,6,0))</f>
        <v>30</v>
      </c>
      <c r="I1165" s="58">
        <v>9</v>
      </c>
      <c r="J1165" s="58">
        <v>26.286</v>
      </c>
      <c r="K1165" s="65">
        <f t="shared" si="43"/>
        <v>2.92066666666667</v>
      </c>
      <c r="L1165" s="65"/>
      <c r="M1165" s="65"/>
      <c r="N1165" s="65"/>
      <c r="O1165" s="65"/>
      <c r="P1165" s="65"/>
      <c r="Q1165" s="65"/>
      <c r="R1165" s="65"/>
      <c r="S1165" s="72" t="s">
        <v>70</v>
      </c>
      <c r="T1165" s="31" t="s">
        <v>816</v>
      </c>
      <c r="U1165" s="73">
        <v>0.01</v>
      </c>
    </row>
    <row r="1166" customHeight="1" spans="1:21">
      <c r="A1166" s="53" t="s">
        <v>1273</v>
      </c>
      <c r="B1166" s="54">
        <f>IF(A1166=0,0,VLOOKUP(A1166,[1]HPW!$A$5:$U$10000,21,0))</f>
        <v>30</v>
      </c>
      <c r="C1166" s="51">
        <v>92</v>
      </c>
      <c r="D1166" s="55" t="s">
        <v>117</v>
      </c>
      <c r="E1166" s="56" t="str">
        <f>IF(A1166=0,0,VLOOKUP(A1166,[1]HPW!$A$18:$AH$10000,28,0))</f>
        <v>FNA20WHA05</v>
      </c>
      <c r="F1166" s="57">
        <f>VLOOKUP(A1166,[1]HPW!$A$18:$AF$10000,30,0)</f>
        <v>1.53</v>
      </c>
      <c r="G1166" s="58" t="str">
        <f>IF(A1166=0,0,VLOOKUP(A1166,[1]HPW!$A$18:$AH$10000,31,0))</f>
        <v>白色</v>
      </c>
      <c r="H1166" s="58">
        <f>IF(A1166=0,0,VLOOKUP(A1166,[1]HPW!$A$18:$AF$10000,6,0))</f>
        <v>30</v>
      </c>
      <c r="I1166" s="58">
        <v>8</v>
      </c>
      <c r="J1166" s="58">
        <v>24.462</v>
      </c>
      <c r="K1166" s="65">
        <f t="shared" si="43"/>
        <v>3.05775</v>
      </c>
      <c r="L1166" s="65"/>
      <c r="M1166" s="65"/>
      <c r="N1166" s="65"/>
      <c r="O1166" s="65"/>
      <c r="P1166" s="65"/>
      <c r="Q1166" s="65"/>
      <c r="R1166" s="65"/>
      <c r="S1166" s="72" t="s">
        <v>70</v>
      </c>
      <c r="T1166" s="31" t="s">
        <v>816</v>
      </c>
      <c r="U1166" s="73">
        <v>0.01</v>
      </c>
    </row>
    <row r="1167" customHeight="1" spans="1:21">
      <c r="A1167" s="53" t="s">
        <v>1274</v>
      </c>
      <c r="B1167" s="54">
        <f>IF(A1167=0,0,VLOOKUP(A1167,[1]HPW!$A$5:$U$10000,21,0))</f>
        <v>30</v>
      </c>
      <c r="C1167" s="51">
        <v>92</v>
      </c>
      <c r="D1167" s="55" t="s">
        <v>117</v>
      </c>
      <c r="E1167" s="56" t="str">
        <f>IF(A1167=0,0,VLOOKUP(A1167,[1]HPW!$A$18:$AH$10000,28,0))</f>
        <v>FNA20WHA05</v>
      </c>
      <c r="F1167" s="57">
        <f>VLOOKUP(A1167,[1]HPW!$A$18:$AF$10000,30,0)</f>
        <v>1.53</v>
      </c>
      <c r="G1167" s="58" t="str">
        <f>IF(A1167=0,0,VLOOKUP(A1167,[1]HPW!$A$18:$AH$10000,31,0))</f>
        <v>白色</v>
      </c>
      <c r="H1167" s="58">
        <f>IF(A1167=0,0,VLOOKUP(A1167,[1]HPW!$A$18:$AF$10000,6,0))</f>
        <v>30</v>
      </c>
      <c r="I1167" s="58">
        <v>8</v>
      </c>
      <c r="J1167" s="58">
        <v>26.056</v>
      </c>
      <c r="K1167" s="65">
        <f t="shared" si="43"/>
        <v>3.257</v>
      </c>
      <c r="L1167" s="65"/>
      <c r="M1167" s="65"/>
      <c r="N1167" s="65"/>
      <c r="O1167" s="65"/>
      <c r="P1167" s="65"/>
      <c r="Q1167" s="65"/>
      <c r="R1167" s="65"/>
      <c r="S1167" s="72" t="s">
        <v>70</v>
      </c>
      <c r="T1167" s="31" t="s">
        <v>816</v>
      </c>
      <c r="U1167" s="73">
        <v>0.01</v>
      </c>
    </row>
    <row r="1168" customHeight="1" spans="1:21">
      <c r="A1168" s="53" t="s">
        <v>1275</v>
      </c>
      <c r="B1168" s="54">
        <f>IF(A1168=0,0,VLOOKUP(A1168,[1]HPW!$A$5:$U$10000,21,0))</f>
        <v>30</v>
      </c>
      <c r="C1168" s="51">
        <v>92</v>
      </c>
      <c r="D1168" s="55" t="s">
        <v>117</v>
      </c>
      <c r="E1168" s="56" t="str">
        <f>IF(A1168=0,0,VLOOKUP(A1168,[1]HPW!$A$18:$AH$10000,28,0))</f>
        <v>FNA20WHA05</v>
      </c>
      <c r="F1168" s="57">
        <f>VLOOKUP(A1168,[1]HPW!$A$18:$AF$10000,30,0)</f>
        <v>1.53</v>
      </c>
      <c r="G1168" s="58" t="str">
        <f>IF(A1168=0,0,VLOOKUP(A1168,[1]HPW!$A$18:$AH$10000,31,0))</f>
        <v>白色</v>
      </c>
      <c r="H1168" s="58">
        <f>IF(A1168=0,0,VLOOKUP(A1168,[1]HPW!$A$18:$AF$10000,6,0))</f>
        <v>30</v>
      </c>
      <c r="I1168" s="58">
        <v>7</v>
      </c>
      <c r="J1168" s="58">
        <v>23.899</v>
      </c>
      <c r="K1168" s="65">
        <f t="shared" si="43"/>
        <v>3.41414285714286</v>
      </c>
      <c r="L1168" s="65"/>
      <c r="M1168" s="65"/>
      <c r="N1168" s="65"/>
      <c r="O1168" s="65"/>
      <c r="P1168" s="65"/>
      <c r="Q1168" s="65"/>
      <c r="R1168" s="65"/>
      <c r="S1168" s="72" t="s">
        <v>70</v>
      </c>
      <c r="T1168" s="31" t="s">
        <v>816</v>
      </c>
      <c r="U1168" s="73">
        <v>0.01</v>
      </c>
    </row>
    <row r="1169" customHeight="1" spans="1:21">
      <c r="A1169" s="53" t="s">
        <v>1276</v>
      </c>
      <c r="B1169" s="54">
        <f>IF(A1169=0,0,VLOOKUP(A1169,[1]HPW!$A$5:$U$10000,21,0))</f>
        <v>30</v>
      </c>
      <c r="C1169" s="51">
        <v>102</v>
      </c>
      <c r="D1169" s="55" t="s">
        <v>117</v>
      </c>
      <c r="E1169" s="56" t="str">
        <f>IF(A1169=0,0,VLOOKUP(A1169,[1]HPW!$A$18:$AH$10000,28,0))</f>
        <v>FNA20WHA05</v>
      </c>
      <c r="F1169" s="57">
        <f>VLOOKUP(A1169,[1]HPW!$A$18:$AF$10000,30,0)</f>
        <v>1.53</v>
      </c>
      <c r="G1169" s="58" t="str">
        <f>IF(A1169=0,0,VLOOKUP(A1169,[1]HPW!$A$18:$AH$10000,31,0))</f>
        <v>白色</v>
      </c>
      <c r="H1169" s="58">
        <f>IF(A1169=0,0,VLOOKUP(A1169,[1]HPW!$A$18:$AF$10000,6,0))</f>
        <v>30</v>
      </c>
      <c r="I1169" s="58">
        <v>4</v>
      </c>
      <c r="J1169" s="58">
        <v>14.863</v>
      </c>
      <c r="K1169" s="65">
        <f t="shared" si="43"/>
        <v>3.71575</v>
      </c>
      <c r="L1169" s="65"/>
      <c r="M1169" s="65"/>
      <c r="N1169" s="65"/>
      <c r="O1169" s="65"/>
      <c r="P1169" s="65"/>
      <c r="Q1169" s="65"/>
      <c r="R1169" s="65"/>
      <c r="S1169" s="72" t="s">
        <v>70</v>
      </c>
      <c r="T1169" s="31" t="s">
        <v>816</v>
      </c>
      <c r="U1169" s="73">
        <v>0.01</v>
      </c>
    </row>
    <row r="1170" customHeight="1" spans="1:21">
      <c r="A1170" s="53" t="s">
        <v>1277</v>
      </c>
      <c r="B1170" s="54">
        <f>IF(A1170=0,0,VLOOKUP(A1170,[1]HPW!$A$5:$U$10000,21,0))</f>
        <v>25</v>
      </c>
      <c r="C1170" s="51">
        <v>82</v>
      </c>
      <c r="D1170" s="55" t="s">
        <v>117</v>
      </c>
      <c r="E1170" s="56" t="str">
        <f>IF(A1170=0,0,VLOOKUP(A1170,[1]HPW!$A$18:$AH$10000,28,0))</f>
        <v>FNA20WHA05</v>
      </c>
      <c r="F1170" s="57">
        <f>VLOOKUP(A1170,[1]HPW!$A$18:$AF$10000,30,0)</f>
        <v>1.53</v>
      </c>
      <c r="G1170" s="58" t="str">
        <f>IF(A1170=0,0,VLOOKUP(A1170,[1]HPW!$A$18:$AH$10000,31,0))</f>
        <v>白色</v>
      </c>
      <c r="H1170" s="58">
        <f>IF(A1170=0,0,VLOOKUP(A1170,[1]HPW!$A$18:$AF$10000,6,0))</f>
        <v>50</v>
      </c>
      <c r="I1170" s="58">
        <v>6</v>
      </c>
      <c r="J1170" s="58">
        <v>11.995</v>
      </c>
      <c r="K1170" s="65">
        <f t="shared" si="43"/>
        <v>1.99916666666667</v>
      </c>
      <c r="L1170" s="65"/>
      <c r="M1170" s="65"/>
      <c r="N1170" s="65"/>
      <c r="O1170" s="65"/>
      <c r="P1170" s="65"/>
      <c r="Q1170" s="65"/>
      <c r="R1170" s="65"/>
      <c r="S1170" s="72"/>
      <c r="T1170" s="31" t="s">
        <v>816</v>
      </c>
      <c r="U1170" s="73">
        <v>0.01</v>
      </c>
    </row>
    <row r="1171" customHeight="1" spans="1:21">
      <c r="A1171" s="53" t="s">
        <v>1278</v>
      </c>
      <c r="B1171" s="54">
        <f>IF(A1171=0,0,VLOOKUP(A1171,[1]HPW!$A$5:$U$10000,21,0))</f>
        <v>25</v>
      </c>
      <c r="C1171" s="51">
        <v>82</v>
      </c>
      <c r="D1171" s="55" t="s">
        <v>117</v>
      </c>
      <c r="E1171" s="56" t="str">
        <f>IF(A1171=0,0,VLOOKUP(A1171,[1]HPW!$A$18:$AH$10000,28,0))</f>
        <v>FNA20WHA05</v>
      </c>
      <c r="F1171" s="57">
        <f>VLOOKUP(A1171,[1]HPW!$A$18:$AF$10000,30,0)</f>
        <v>1.53</v>
      </c>
      <c r="G1171" s="58" t="str">
        <f>IF(A1171=0,0,VLOOKUP(A1171,[1]HPW!$A$18:$AH$10000,31,0))</f>
        <v>白色</v>
      </c>
      <c r="H1171" s="58">
        <f>IF(A1171=0,0,VLOOKUP(A1171,[1]HPW!$A$18:$AF$10000,6,0))</f>
        <v>50</v>
      </c>
      <c r="I1171" s="58">
        <v>6</v>
      </c>
      <c r="J1171" s="58">
        <v>12.975</v>
      </c>
      <c r="K1171" s="65">
        <f t="shared" si="43"/>
        <v>2.1625</v>
      </c>
      <c r="L1171" s="65"/>
      <c r="M1171" s="65"/>
      <c r="N1171" s="65"/>
      <c r="O1171" s="65"/>
      <c r="P1171" s="65"/>
      <c r="Q1171" s="65"/>
      <c r="R1171" s="65"/>
      <c r="S1171" s="56"/>
      <c r="T1171" s="31" t="s">
        <v>816</v>
      </c>
      <c r="U1171" s="73">
        <v>0.01</v>
      </c>
    </row>
    <row r="1172" customHeight="1" spans="1:21">
      <c r="A1172" s="53" t="s">
        <v>1279</v>
      </c>
      <c r="B1172" s="54">
        <f>IF(A1172=0,0,VLOOKUP(A1172,[1]HPW!$A$5:$U$10000,21,0))</f>
        <v>25</v>
      </c>
      <c r="C1172" s="51">
        <v>82</v>
      </c>
      <c r="D1172" s="55" t="s">
        <v>117</v>
      </c>
      <c r="E1172" s="56" t="str">
        <f>IF(A1172=0,0,VLOOKUP(A1172,[1]HPW!$A$18:$AH$10000,28,0))</f>
        <v>FNA20WHA05</v>
      </c>
      <c r="F1172" s="57">
        <f>VLOOKUP(A1172,[1]HPW!$A$18:$AF$10000,30,0)</f>
        <v>1.53</v>
      </c>
      <c r="G1172" s="58" t="str">
        <f>IF(A1172=0,0,VLOOKUP(A1172,[1]HPW!$A$18:$AH$10000,31,0))</f>
        <v>白色</v>
      </c>
      <c r="H1172" s="58">
        <f>IF(A1172=0,0,VLOOKUP(A1172,[1]HPW!$A$18:$AF$10000,6,0))</f>
        <v>50</v>
      </c>
      <c r="I1172" s="58">
        <v>10</v>
      </c>
      <c r="J1172" s="58">
        <v>23.173</v>
      </c>
      <c r="K1172" s="65">
        <f t="shared" si="43"/>
        <v>2.3173</v>
      </c>
      <c r="L1172" s="65"/>
      <c r="M1172" s="65"/>
      <c r="N1172" s="65"/>
      <c r="O1172" s="65"/>
      <c r="P1172" s="65"/>
      <c r="Q1172" s="65"/>
      <c r="R1172" s="65"/>
      <c r="S1172" s="56"/>
      <c r="T1172" s="31" t="s">
        <v>816</v>
      </c>
      <c r="U1172" s="73">
        <v>0.01</v>
      </c>
    </row>
    <row r="1173" customHeight="1" spans="1:21">
      <c r="A1173" s="53" t="s">
        <v>1280</v>
      </c>
      <c r="B1173" s="54">
        <f>IF(A1173=0,0,VLOOKUP(A1173,[1]HPW!$A$5:$U$10000,21,0))</f>
        <v>25</v>
      </c>
      <c r="C1173" s="51">
        <v>92</v>
      </c>
      <c r="D1173" s="55" t="s">
        <v>117</v>
      </c>
      <c r="E1173" s="56" t="str">
        <f>IF(A1173=0,0,VLOOKUP(A1173,[1]HPW!$A$18:$AH$10000,28,0))</f>
        <v>FNA20WHA05</v>
      </c>
      <c r="F1173" s="57">
        <f>VLOOKUP(A1173,[1]HPW!$A$18:$AF$10000,30,0)</f>
        <v>1.53</v>
      </c>
      <c r="G1173" s="58" t="str">
        <f>IF(A1173=0,0,VLOOKUP(A1173,[1]HPW!$A$18:$AH$10000,31,0))</f>
        <v>白色</v>
      </c>
      <c r="H1173" s="58">
        <f>IF(A1173=0,0,VLOOKUP(A1173,[1]HPW!$A$18:$AF$10000,6,0))</f>
        <v>50</v>
      </c>
      <c r="I1173" s="58">
        <v>10</v>
      </c>
      <c r="J1173" s="58">
        <v>24.604</v>
      </c>
      <c r="K1173" s="65">
        <f t="shared" si="43"/>
        <v>2.4604</v>
      </c>
      <c r="L1173" s="65"/>
      <c r="M1173" s="65"/>
      <c r="N1173" s="65"/>
      <c r="O1173" s="65"/>
      <c r="P1173" s="65"/>
      <c r="Q1173" s="65"/>
      <c r="R1173" s="65"/>
      <c r="S1173" s="56"/>
      <c r="T1173" s="31" t="s">
        <v>816</v>
      </c>
      <c r="U1173" s="73">
        <v>0.01</v>
      </c>
    </row>
    <row r="1174" customHeight="1" spans="1:21">
      <c r="A1174" s="53" t="s">
        <v>1281</v>
      </c>
      <c r="B1174" s="54">
        <f>IF(A1174=0,0,VLOOKUP(A1174,[1]HPW!$A$5:$U$10000,21,0))</f>
        <v>25</v>
      </c>
      <c r="C1174" s="51">
        <v>92</v>
      </c>
      <c r="D1174" s="55" t="s">
        <v>117</v>
      </c>
      <c r="E1174" s="56" t="str">
        <f>IF(A1174=0,0,VLOOKUP(A1174,[1]HPW!$A$18:$AH$10000,28,0))</f>
        <v>FNA20WHA05</v>
      </c>
      <c r="F1174" s="57">
        <f>VLOOKUP(A1174,[1]HPW!$A$18:$AF$10000,30,0)</f>
        <v>1.53</v>
      </c>
      <c r="G1174" s="58" t="str">
        <f>IF(A1174=0,0,VLOOKUP(A1174,[1]HPW!$A$18:$AH$10000,31,0))</f>
        <v>白色</v>
      </c>
      <c r="H1174" s="58">
        <f>IF(A1174=0,0,VLOOKUP(A1174,[1]HPW!$A$18:$AF$10000,6,0))</f>
        <v>50</v>
      </c>
      <c r="I1174" s="58">
        <v>8</v>
      </c>
      <c r="J1174" s="58">
        <v>20.959</v>
      </c>
      <c r="K1174" s="65">
        <f t="shared" si="43"/>
        <v>2.619875</v>
      </c>
      <c r="L1174" s="65"/>
      <c r="M1174" s="65"/>
      <c r="N1174" s="65"/>
      <c r="O1174" s="65"/>
      <c r="P1174" s="65"/>
      <c r="Q1174" s="65"/>
      <c r="R1174" s="65"/>
      <c r="S1174" s="56"/>
      <c r="T1174" s="31" t="s">
        <v>816</v>
      </c>
      <c r="U1174" s="73">
        <v>0.01</v>
      </c>
    </row>
    <row r="1175" customHeight="1" spans="1:21">
      <c r="A1175" s="53" t="s">
        <v>1282</v>
      </c>
      <c r="B1175" s="54">
        <f>IF(A1175=0,0,VLOOKUP(A1175,[1]HPW!$A$5:$U$10000,21,0))</f>
        <v>25</v>
      </c>
      <c r="C1175" s="51">
        <v>92</v>
      </c>
      <c r="D1175" s="55" t="s">
        <v>117</v>
      </c>
      <c r="E1175" s="56" t="str">
        <f>IF(A1175=0,0,VLOOKUP(A1175,[1]HPW!$A$18:$AH$10000,28,0))</f>
        <v>FNA20WHA05</v>
      </c>
      <c r="F1175" s="57">
        <f>VLOOKUP(A1175,[1]HPW!$A$18:$AF$10000,30,0)</f>
        <v>1.53</v>
      </c>
      <c r="G1175" s="58" t="str">
        <f>IF(A1175=0,0,VLOOKUP(A1175,[1]HPW!$A$18:$AH$10000,31,0))</f>
        <v>白色</v>
      </c>
      <c r="H1175" s="58">
        <f>IF(A1175=0,0,VLOOKUP(A1175,[1]HPW!$A$18:$AF$10000,6,0))</f>
        <v>50</v>
      </c>
      <c r="I1175" s="58">
        <v>6</v>
      </c>
      <c r="J1175" s="58">
        <v>16.965</v>
      </c>
      <c r="K1175" s="65">
        <f t="shared" si="43"/>
        <v>2.8275</v>
      </c>
      <c r="L1175" s="65"/>
      <c r="M1175" s="65"/>
      <c r="N1175" s="65"/>
      <c r="O1175" s="65"/>
      <c r="P1175" s="65"/>
      <c r="Q1175" s="65"/>
      <c r="R1175" s="65"/>
      <c r="S1175" s="56"/>
      <c r="T1175" s="31" t="s">
        <v>816</v>
      </c>
      <c r="U1175" s="73">
        <v>0.01</v>
      </c>
    </row>
    <row r="1176" customHeight="1" spans="1:21">
      <c r="A1176" s="53" t="s">
        <v>1283</v>
      </c>
      <c r="B1176" s="54">
        <f>IF(A1176=0,0,VLOOKUP(A1176,[1]HPW!$A$5:$U$10000,21,0))</f>
        <v>20</v>
      </c>
      <c r="C1176" s="51">
        <v>82</v>
      </c>
      <c r="D1176" s="55" t="s">
        <v>117</v>
      </c>
      <c r="E1176" s="56" t="str">
        <f>IF(A1176=0,0,VLOOKUP(A1176,[1]HPW!$A$18:$AH$10000,28,0))</f>
        <v>FNA20WHA05</v>
      </c>
      <c r="F1176" s="57">
        <f>VLOOKUP(A1176,[1]HPW!$A$18:$AF$10000,30,0)</f>
        <v>1.53</v>
      </c>
      <c r="G1176" s="58" t="str">
        <f>IF(A1176=0,0,VLOOKUP(A1176,[1]HPW!$A$18:$AH$10000,31,0))</f>
        <v>白色</v>
      </c>
      <c r="H1176" s="58">
        <f>IF(A1176=0,0,VLOOKUP(A1176,[1]HPW!$A$18:$AF$10000,6,0))</f>
        <v>40</v>
      </c>
      <c r="I1176" s="58">
        <v>6</v>
      </c>
      <c r="J1176" s="58">
        <v>11.995</v>
      </c>
      <c r="K1176" s="65">
        <f t="shared" si="43"/>
        <v>1.99916666666667</v>
      </c>
      <c r="L1176" s="65"/>
      <c r="M1176" s="65"/>
      <c r="N1176" s="65"/>
      <c r="O1176" s="65"/>
      <c r="P1176" s="65"/>
      <c r="Q1176" s="65"/>
      <c r="R1176" s="65"/>
      <c r="S1176" s="56"/>
      <c r="T1176" s="31"/>
      <c r="U1176" s="73">
        <v>0.01</v>
      </c>
    </row>
    <row r="1177" customHeight="1" spans="1:21">
      <c r="A1177" s="53" t="s">
        <v>1284</v>
      </c>
      <c r="B1177" s="54">
        <f>IF(A1177=0,0,VLOOKUP(A1177,[1]HPW!$A$5:$U$10000,21,0))</f>
        <v>20</v>
      </c>
      <c r="C1177" s="51">
        <v>82</v>
      </c>
      <c r="D1177" s="55" t="s">
        <v>117</v>
      </c>
      <c r="E1177" s="56" t="str">
        <f>IF(A1177=0,0,VLOOKUP(A1177,[1]HPW!$A$18:$AH$10000,28,0))</f>
        <v>FNA20WHA05</v>
      </c>
      <c r="F1177" s="57">
        <f>VLOOKUP(A1177,[1]HPW!$A$18:$AF$10000,30,0)</f>
        <v>1.53</v>
      </c>
      <c r="G1177" s="58" t="str">
        <f>IF(A1177=0,0,VLOOKUP(A1177,[1]HPW!$A$18:$AH$10000,31,0))</f>
        <v>白色</v>
      </c>
      <c r="H1177" s="58">
        <f>IF(A1177=0,0,VLOOKUP(A1177,[1]HPW!$A$18:$AF$10000,6,0))</f>
        <v>40</v>
      </c>
      <c r="I1177" s="58">
        <v>6</v>
      </c>
      <c r="J1177" s="58">
        <v>12.975</v>
      </c>
      <c r="K1177" s="65">
        <f t="shared" si="43"/>
        <v>2.1625</v>
      </c>
      <c r="L1177" s="65"/>
      <c r="M1177" s="65"/>
      <c r="N1177" s="65"/>
      <c r="O1177" s="65"/>
      <c r="P1177" s="65"/>
      <c r="Q1177" s="65"/>
      <c r="R1177" s="65"/>
      <c r="S1177" s="56"/>
      <c r="T1177" s="31"/>
      <c r="U1177" s="73">
        <v>0.01</v>
      </c>
    </row>
    <row r="1178" customHeight="1" spans="1:21">
      <c r="A1178" s="53" t="s">
        <v>1285</v>
      </c>
      <c r="B1178" s="54">
        <f>IF(A1178=0,0,VLOOKUP(A1178,[1]HPW!$A$5:$U$10000,21,0))</f>
        <v>20</v>
      </c>
      <c r="C1178" s="51">
        <v>82</v>
      </c>
      <c r="D1178" s="55" t="s">
        <v>117</v>
      </c>
      <c r="E1178" s="56" t="str">
        <f>IF(A1178=0,0,VLOOKUP(A1178,[1]HPW!$A$18:$AH$10000,28,0))</f>
        <v>FNA20WHA05</v>
      </c>
      <c r="F1178" s="57">
        <f>VLOOKUP(A1178,[1]HPW!$A$18:$AF$10000,30,0)</f>
        <v>1.53</v>
      </c>
      <c r="G1178" s="58" t="str">
        <f>IF(A1178=0,0,VLOOKUP(A1178,[1]HPW!$A$18:$AH$10000,31,0))</f>
        <v>白色</v>
      </c>
      <c r="H1178" s="58">
        <f>IF(A1178=0,0,VLOOKUP(A1178,[1]HPW!$A$18:$AF$10000,6,0))</f>
        <v>40</v>
      </c>
      <c r="I1178" s="58">
        <v>10</v>
      </c>
      <c r="J1178" s="58">
        <v>23.173</v>
      </c>
      <c r="K1178" s="65">
        <f t="shared" si="43"/>
        <v>2.3173</v>
      </c>
      <c r="L1178" s="65"/>
      <c r="M1178" s="65"/>
      <c r="N1178" s="65"/>
      <c r="O1178" s="65"/>
      <c r="P1178" s="65"/>
      <c r="Q1178" s="65"/>
      <c r="R1178" s="65"/>
      <c r="S1178" s="56"/>
      <c r="T1178" s="31" t="s">
        <v>816</v>
      </c>
      <c r="U1178" s="73">
        <v>0.01</v>
      </c>
    </row>
    <row r="1179" customHeight="1" spans="1:21">
      <c r="A1179" s="53" t="s">
        <v>1286</v>
      </c>
      <c r="B1179" s="54">
        <f>IF(A1179=0,0,VLOOKUP(A1179,[1]HPW!$A$5:$U$10000,21,0))</f>
        <v>20</v>
      </c>
      <c r="C1179" s="51">
        <v>92</v>
      </c>
      <c r="D1179" s="55" t="s">
        <v>117</v>
      </c>
      <c r="E1179" s="56" t="str">
        <f>IF(A1179=0,0,VLOOKUP(A1179,[1]HPW!$A$18:$AH$10000,28,0))</f>
        <v>FNA20WHA05</v>
      </c>
      <c r="F1179" s="57">
        <f>VLOOKUP(A1179,[1]HPW!$A$18:$AF$10000,30,0)</f>
        <v>1.53</v>
      </c>
      <c r="G1179" s="58" t="str">
        <f>IF(A1179=0,0,VLOOKUP(A1179,[1]HPW!$A$18:$AH$10000,31,0))</f>
        <v>白色</v>
      </c>
      <c r="H1179" s="58">
        <f>IF(A1179=0,0,VLOOKUP(A1179,[1]HPW!$A$18:$AF$10000,6,0))</f>
        <v>40</v>
      </c>
      <c r="I1179" s="58">
        <v>10</v>
      </c>
      <c r="J1179" s="58">
        <v>24.604</v>
      </c>
      <c r="K1179" s="65">
        <f t="shared" si="43"/>
        <v>2.4604</v>
      </c>
      <c r="L1179" s="65"/>
      <c r="M1179" s="65"/>
      <c r="N1179" s="65"/>
      <c r="O1179" s="65"/>
      <c r="P1179" s="65"/>
      <c r="Q1179" s="65"/>
      <c r="R1179" s="65"/>
      <c r="S1179" s="56"/>
      <c r="T1179" s="31"/>
      <c r="U1179" s="73">
        <v>0.01</v>
      </c>
    </row>
    <row r="1180" customHeight="1" spans="1:21">
      <c r="A1180" s="53" t="s">
        <v>1287</v>
      </c>
      <c r="B1180" s="54">
        <f>IF(A1180=0,0,VLOOKUP(A1180,[1]HPW!$A$5:$U$10000,21,0))</f>
        <v>20</v>
      </c>
      <c r="C1180" s="51">
        <v>92</v>
      </c>
      <c r="D1180" s="55" t="s">
        <v>117</v>
      </c>
      <c r="E1180" s="56" t="str">
        <f>IF(A1180=0,0,VLOOKUP(A1180,[1]HPW!$A$18:$AH$10000,28,0))</f>
        <v>FNA20WHA05</v>
      </c>
      <c r="F1180" s="57">
        <f>VLOOKUP(A1180,[1]HPW!$A$18:$AF$10000,30,0)</f>
        <v>1.53</v>
      </c>
      <c r="G1180" s="58" t="str">
        <f>IF(A1180=0,0,VLOOKUP(A1180,[1]HPW!$A$18:$AH$10000,31,0))</f>
        <v>白色</v>
      </c>
      <c r="H1180" s="58">
        <f>IF(A1180=0,0,VLOOKUP(A1180,[1]HPW!$A$18:$AF$10000,6,0))</f>
        <v>40</v>
      </c>
      <c r="I1180" s="58">
        <v>8</v>
      </c>
      <c r="J1180" s="58">
        <v>20.959</v>
      </c>
      <c r="K1180" s="65">
        <f t="shared" si="43"/>
        <v>2.619875</v>
      </c>
      <c r="L1180" s="65"/>
      <c r="M1180" s="65"/>
      <c r="N1180" s="65"/>
      <c r="O1180" s="65"/>
      <c r="P1180" s="65"/>
      <c r="Q1180" s="65"/>
      <c r="R1180" s="65"/>
      <c r="S1180" s="56"/>
      <c r="T1180" s="31"/>
      <c r="U1180" s="73">
        <v>0.01</v>
      </c>
    </row>
    <row r="1181" customHeight="1" spans="1:21">
      <c r="A1181" s="53" t="s">
        <v>1288</v>
      </c>
      <c r="B1181" s="54">
        <f>IF(A1181=0,0,VLOOKUP(A1181,[1]HPW!$A$5:$U$10000,21,0))</f>
        <v>20</v>
      </c>
      <c r="C1181" s="51">
        <v>92</v>
      </c>
      <c r="D1181" s="55" t="s">
        <v>117</v>
      </c>
      <c r="E1181" s="56" t="str">
        <f>IF(A1181=0,0,VLOOKUP(A1181,[1]HPW!$A$18:$AH$10000,28,0))</f>
        <v>FNA20WHA05</v>
      </c>
      <c r="F1181" s="57">
        <f>VLOOKUP(A1181,[1]HPW!$A$18:$AF$10000,30,0)</f>
        <v>1.53</v>
      </c>
      <c r="G1181" s="58" t="str">
        <f>IF(A1181=0,0,VLOOKUP(A1181,[1]HPW!$A$18:$AH$10000,31,0))</f>
        <v>白色</v>
      </c>
      <c r="H1181" s="58">
        <f>IF(A1181=0,0,VLOOKUP(A1181,[1]HPW!$A$18:$AF$10000,6,0))</f>
        <v>40</v>
      </c>
      <c r="I1181" s="58">
        <v>6</v>
      </c>
      <c r="J1181" s="58">
        <v>16.965</v>
      </c>
      <c r="K1181" s="65">
        <f t="shared" si="43"/>
        <v>2.8275</v>
      </c>
      <c r="L1181" s="65"/>
      <c r="M1181" s="65"/>
      <c r="N1181" s="65"/>
      <c r="O1181" s="65"/>
      <c r="P1181" s="65"/>
      <c r="Q1181" s="65"/>
      <c r="R1181" s="65"/>
      <c r="S1181" s="56"/>
      <c r="T1181" s="31"/>
      <c r="U1181" s="73">
        <v>0.01</v>
      </c>
    </row>
    <row r="1182" customHeight="1" spans="1:21">
      <c r="A1182" s="53" t="s">
        <v>1289</v>
      </c>
      <c r="B1182" s="54">
        <f>IF(A1182=0,0,VLOOKUP(A1182,[1]HPW!$A$5:$U$10000,21,0))</f>
        <v>20</v>
      </c>
      <c r="C1182" s="51">
        <v>82</v>
      </c>
      <c r="D1182" s="55" t="s">
        <v>117</v>
      </c>
      <c r="E1182" s="56" t="str">
        <f>IF(A1182=0,0,VLOOKUP(A1182,[1]HPW!$A$18:$AH$10000,28,0))</f>
        <v>FNA20WHA05</v>
      </c>
      <c r="F1182" s="57">
        <f>VLOOKUP(A1182,[1]HPW!$A$18:$AF$10000,30,0)</f>
        <v>1.53</v>
      </c>
      <c r="G1182" s="58" t="str">
        <f>IF(A1182=0,0,VLOOKUP(A1182,[1]HPW!$A$18:$AH$10000,31,0))</f>
        <v>白色</v>
      </c>
      <c r="H1182" s="58">
        <f>IF(A1182=0,0,VLOOKUP(A1182,[1]HPW!$A$18:$AF$10000,6,0))</f>
        <v>40</v>
      </c>
      <c r="I1182" s="58">
        <v>6</v>
      </c>
      <c r="J1182" s="58">
        <v>11.995</v>
      </c>
      <c r="K1182" s="65">
        <f t="shared" si="43"/>
        <v>1.99916666666667</v>
      </c>
      <c r="L1182" s="65"/>
      <c r="M1182" s="65"/>
      <c r="N1182" s="65"/>
      <c r="O1182" s="65"/>
      <c r="P1182" s="65"/>
      <c r="Q1182" s="65"/>
      <c r="R1182" s="65"/>
      <c r="S1182" s="56"/>
      <c r="T1182" s="31" t="s">
        <v>816</v>
      </c>
      <c r="U1182" s="73">
        <v>0.01</v>
      </c>
    </row>
    <row r="1183" customHeight="1" spans="1:21">
      <c r="A1183" s="53" t="s">
        <v>1290</v>
      </c>
      <c r="B1183" s="54">
        <f>IF(A1183=0,0,VLOOKUP(A1183,[1]HPW!$A$5:$U$10000,21,0))</f>
        <v>20</v>
      </c>
      <c r="C1183" s="51">
        <v>82</v>
      </c>
      <c r="D1183" s="55" t="s">
        <v>117</v>
      </c>
      <c r="E1183" s="56" t="str">
        <f>IF(A1183=0,0,VLOOKUP(A1183,[1]HPW!$A$18:$AH$10000,28,0))</f>
        <v>FNA20WHA05</v>
      </c>
      <c r="F1183" s="57">
        <f>VLOOKUP(A1183,[1]HPW!$A$18:$AF$10000,30,0)</f>
        <v>1.53</v>
      </c>
      <c r="G1183" s="58" t="str">
        <f>IF(A1183=0,0,VLOOKUP(A1183,[1]HPW!$A$18:$AH$10000,31,0))</f>
        <v>白色</v>
      </c>
      <c r="H1183" s="58">
        <f>IF(A1183=0,0,VLOOKUP(A1183,[1]HPW!$A$18:$AF$10000,6,0))</f>
        <v>40</v>
      </c>
      <c r="I1183" s="58">
        <v>6</v>
      </c>
      <c r="J1183" s="58">
        <v>12.975</v>
      </c>
      <c r="K1183" s="65">
        <f t="shared" si="43"/>
        <v>2.1625</v>
      </c>
      <c r="L1183" s="65"/>
      <c r="M1183" s="65"/>
      <c r="N1183" s="65"/>
      <c r="O1183" s="65"/>
      <c r="P1183" s="65"/>
      <c r="Q1183" s="65"/>
      <c r="R1183" s="65"/>
      <c r="S1183" s="56"/>
      <c r="T1183" s="31" t="s">
        <v>816</v>
      </c>
      <c r="U1183" s="73">
        <v>0.01</v>
      </c>
    </row>
    <row r="1184" customHeight="1" spans="1:21">
      <c r="A1184" s="53" t="s">
        <v>1291</v>
      </c>
      <c r="B1184" s="54">
        <f>IF(A1184=0,0,VLOOKUP(A1184,[1]HPW!$A$5:$U$10000,21,0))</f>
        <v>20</v>
      </c>
      <c r="C1184" s="51">
        <v>82</v>
      </c>
      <c r="D1184" s="55" t="s">
        <v>117</v>
      </c>
      <c r="E1184" s="56" t="str">
        <f>IF(A1184=0,0,VLOOKUP(A1184,[1]HPW!$A$18:$AH$10000,28,0))</f>
        <v>FNA20WHA05</v>
      </c>
      <c r="F1184" s="57">
        <f>VLOOKUP(A1184,[1]HPW!$A$18:$AF$10000,30,0)</f>
        <v>1.53</v>
      </c>
      <c r="G1184" s="58" t="str">
        <f>IF(A1184=0,0,VLOOKUP(A1184,[1]HPW!$A$18:$AH$10000,31,0))</f>
        <v>白色</v>
      </c>
      <c r="H1184" s="58">
        <f>IF(A1184=0,0,VLOOKUP(A1184,[1]HPW!$A$18:$AF$10000,6,0))</f>
        <v>40</v>
      </c>
      <c r="I1184" s="58">
        <v>10</v>
      </c>
      <c r="J1184" s="58">
        <v>23.173</v>
      </c>
      <c r="K1184" s="65">
        <f t="shared" si="43"/>
        <v>2.3173</v>
      </c>
      <c r="L1184" s="65"/>
      <c r="M1184" s="65"/>
      <c r="N1184" s="65"/>
      <c r="O1184" s="65"/>
      <c r="P1184" s="65"/>
      <c r="Q1184" s="65"/>
      <c r="R1184" s="65"/>
      <c r="S1184" s="56"/>
      <c r="T1184" s="31" t="s">
        <v>816</v>
      </c>
      <c r="U1184" s="73">
        <v>0.01</v>
      </c>
    </row>
    <row r="1185" customHeight="1" spans="1:21">
      <c r="A1185" s="53" t="s">
        <v>1292</v>
      </c>
      <c r="B1185" s="54">
        <f>IF(A1185=0,0,VLOOKUP(A1185,[1]HPW!$A$5:$U$10000,21,0))</f>
        <v>20</v>
      </c>
      <c r="C1185" s="51">
        <v>92</v>
      </c>
      <c r="D1185" s="55" t="s">
        <v>117</v>
      </c>
      <c r="E1185" s="56" t="str">
        <f>IF(A1185=0,0,VLOOKUP(A1185,[1]HPW!$A$18:$AH$10000,28,0))</f>
        <v>FNA20WHA05</v>
      </c>
      <c r="F1185" s="57">
        <f>VLOOKUP(A1185,[1]HPW!$A$18:$AF$10000,30,0)</f>
        <v>1.53</v>
      </c>
      <c r="G1185" s="58" t="str">
        <f>IF(A1185=0,0,VLOOKUP(A1185,[1]HPW!$A$18:$AH$10000,31,0))</f>
        <v>白色</v>
      </c>
      <c r="H1185" s="58">
        <f>IF(A1185=0,0,VLOOKUP(A1185,[1]HPW!$A$18:$AF$10000,6,0))</f>
        <v>40</v>
      </c>
      <c r="I1185" s="58">
        <v>10</v>
      </c>
      <c r="J1185" s="58">
        <v>24.604</v>
      </c>
      <c r="K1185" s="65">
        <f t="shared" si="43"/>
        <v>2.4604</v>
      </c>
      <c r="L1185" s="65"/>
      <c r="M1185" s="65"/>
      <c r="N1185" s="65"/>
      <c r="O1185" s="65"/>
      <c r="P1185" s="65"/>
      <c r="Q1185" s="65"/>
      <c r="R1185" s="65"/>
      <c r="S1185" s="56"/>
      <c r="T1185" s="31" t="s">
        <v>816</v>
      </c>
      <c r="U1185" s="73">
        <v>0.01</v>
      </c>
    </row>
    <row r="1186" customHeight="1" spans="1:21">
      <c r="A1186" s="53" t="s">
        <v>1293</v>
      </c>
      <c r="B1186" s="54">
        <f>IF(A1186=0,0,VLOOKUP(A1186,[1]HPW!$A$5:$U$10000,21,0))</f>
        <v>20</v>
      </c>
      <c r="C1186" s="51">
        <v>92</v>
      </c>
      <c r="D1186" s="55" t="s">
        <v>117</v>
      </c>
      <c r="E1186" s="56" t="str">
        <f>IF(A1186=0,0,VLOOKUP(A1186,[1]HPW!$A$18:$AH$10000,28,0))</f>
        <v>FNA20WHA05</v>
      </c>
      <c r="F1186" s="57">
        <f>VLOOKUP(A1186,[1]HPW!$A$18:$AF$10000,30,0)</f>
        <v>1.53</v>
      </c>
      <c r="G1186" s="58" t="str">
        <f>IF(A1186=0,0,VLOOKUP(A1186,[1]HPW!$A$18:$AH$10000,31,0))</f>
        <v>白色</v>
      </c>
      <c r="H1186" s="58">
        <f>IF(A1186=0,0,VLOOKUP(A1186,[1]HPW!$A$18:$AF$10000,6,0))</f>
        <v>40</v>
      </c>
      <c r="I1186" s="58">
        <v>8</v>
      </c>
      <c r="J1186" s="58">
        <v>20.959</v>
      </c>
      <c r="K1186" s="65">
        <f t="shared" si="43"/>
        <v>2.619875</v>
      </c>
      <c r="L1186" s="65"/>
      <c r="M1186" s="65"/>
      <c r="N1186" s="65"/>
      <c r="O1186" s="65"/>
      <c r="P1186" s="65"/>
      <c r="Q1186" s="65"/>
      <c r="R1186" s="65"/>
      <c r="S1186" s="56"/>
      <c r="T1186" s="31" t="s">
        <v>816</v>
      </c>
      <c r="U1186" s="73">
        <v>0.01</v>
      </c>
    </row>
    <row r="1187" customHeight="1" spans="1:21">
      <c r="A1187" s="53" t="s">
        <v>1294</v>
      </c>
      <c r="B1187" s="54">
        <f>IF(A1187=0,0,VLOOKUP(A1187,[1]HPW!$A$5:$U$10000,21,0))</f>
        <v>20</v>
      </c>
      <c r="C1187" s="51">
        <v>92</v>
      </c>
      <c r="D1187" s="55" t="s">
        <v>117</v>
      </c>
      <c r="E1187" s="56" t="str">
        <f>IF(A1187=0,0,VLOOKUP(A1187,[1]HPW!$A$18:$AH$10000,28,0))</f>
        <v>FNA20WHA05</v>
      </c>
      <c r="F1187" s="57">
        <f>VLOOKUP(A1187,[1]HPW!$A$18:$AF$10000,30,0)</f>
        <v>1.53</v>
      </c>
      <c r="G1187" s="58" t="str">
        <f>IF(A1187=0,0,VLOOKUP(A1187,[1]HPW!$A$18:$AH$10000,31,0))</f>
        <v>白色</v>
      </c>
      <c r="H1187" s="58">
        <f>IF(A1187=0,0,VLOOKUP(A1187,[1]HPW!$A$18:$AF$10000,6,0))</f>
        <v>40</v>
      </c>
      <c r="I1187" s="58">
        <v>6</v>
      </c>
      <c r="J1187" s="58">
        <v>16.965</v>
      </c>
      <c r="K1187" s="65">
        <f t="shared" si="43"/>
        <v>2.8275</v>
      </c>
      <c r="L1187" s="65"/>
      <c r="M1187" s="65"/>
      <c r="N1187" s="65"/>
      <c r="O1187" s="65"/>
      <c r="P1187" s="65"/>
      <c r="Q1187" s="65"/>
      <c r="R1187" s="65"/>
      <c r="S1187" s="56"/>
      <c r="T1187" s="31" t="s">
        <v>816</v>
      </c>
      <c r="U1187" s="73">
        <v>0.01</v>
      </c>
    </row>
    <row r="1188" customHeight="1" spans="1:21">
      <c r="A1188" s="53" t="s">
        <v>1295</v>
      </c>
      <c r="B1188" s="54">
        <f>IF(A1188=0,0,VLOOKUP(A1188,[1]HPW!$A$5:$U$10000,21,0))</f>
        <v>20</v>
      </c>
      <c r="C1188" s="51">
        <v>102</v>
      </c>
      <c r="D1188" s="55" t="s">
        <v>117</v>
      </c>
      <c r="E1188" s="56" t="str">
        <f>IF(A1188=0,0,VLOOKUP(A1188,[1]HPW!$A$18:$AH$10000,28,0))</f>
        <v>FNA20WHA05</v>
      </c>
      <c r="F1188" s="57">
        <f>VLOOKUP(A1188,[1]HPW!$A$18:$AF$10000,30,0)</f>
        <v>1.53</v>
      </c>
      <c r="G1188" s="58" t="str">
        <f>IF(A1188=0,0,VLOOKUP(A1188,[1]HPW!$A$18:$AH$10000,31,0))</f>
        <v>白色</v>
      </c>
      <c r="H1188" s="58">
        <f>IF(A1188=0,0,VLOOKUP(A1188,[1]HPW!$A$18:$AF$10000,6,0))</f>
        <v>40</v>
      </c>
      <c r="I1188" s="58">
        <v>4</v>
      </c>
      <c r="J1188" s="58">
        <v>13.338</v>
      </c>
      <c r="K1188" s="65">
        <f t="shared" si="43"/>
        <v>3.3345</v>
      </c>
      <c r="L1188" s="65"/>
      <c r="M1188" s="65"/>
      <c r="N1188" s="65"/>
      <c r="O1188" s="65"/>
      <c r="P1188" s="65"/>
      <c r="Q1188" s="65"/>
      <c r="R1188" s="65"/>
      <c r="S1188" s="56"/>
      <c r="T1188" s="31"/>
      <c r="U1188" s="73">
        <v>0.01</v>
      </c>
    </row>
    <row r="1189" customHeight="1" spans="1:21">
      <c r="A1189" s="53" t="s">
        <v>1296</v>
      </c>
      <c r="B1189" s="54">
        <f>IF(A1189=0,0,VLOOKUP(A1189,[1]HPW!$A$5:$U$10000,21,0))</f>
        <v>20</v>
      </c>
      <c r="C1189" s="51">
        <v>102</v>
      </c>
      <c r="D1189" s="55" t="s">
        <v>117</v>
      </c>
      <c r="E1189" s="56" t="str">
        <f>IF(A1189=0,0,VLOOKUP(A1189,[1]HPW!$A$18:$AH$10000,28,0))</f>
        <v>FNA20WHA05</v>
      </c>
      <c r="F1189" s="57">
        <f>VLOOKUP(A1189,[1]HPW!$A$18:$AF$10000,30,0)</f>
        <v>1.53</v>
      </c>
      <c r="G1189" s="58" t="str">
        <f>IF(A1189=0,0,VLOOKUP(A1189,[1]HPW!$A$18:$AH$10000,31,0))</f>
        <v>白色</v>
      </c>
      <c r="H1189" s="58">
        <f>IF(A1189=0,0,VLOOKUP(A1189,[1]HPW!$A$18:$AF$10000,6,0))</f>
        <v>40</v>
      </c>
      <c r="I1189" s="58">
        <v>4</v>
      </c>
      <c r="J1189" s="58">
        <v>14.843</v>
      </c>
      <c r="K1189" s="65">
        <f t="shared" si="43"/>
        <v>3.71075</v>
      </c>
      <c r="L1189" s="65"/>
      <c r="M1189" s="65"/>
      <c r="N1189" s="65"/>
      <c r="O1189" s="65"/>
      <c r="P1189" s="65"/>
      <c r="Q1189" s="65"/>
      <c r="R1189" s="65"/>
      <c r="S1189" s="56"/>
      <c r="T1189" s="31"/>
      <c r="U1189" s="73">
        <v>0.01</v>
      </c>
    </row>
    <row r="1190" customHeight="1" spans="1:21">
      <c r="A1190" s="53" t="s">
        <v>1297</v>
      </c>
      <c r="B1190" s="54">
        <f>IF(A1190=0,0,VLOOKUP(A1190,[1]HPW!$A$5:$U$10000,21,0))</f>
        <v>15</v>
      </c>
      <c r="C1190" s="51">
        <v>102</v>
      </c>
      <c r="D1190" s="55" t="s">
        <v>117</v>
      </c>
      <c r="E1190" s="56" t="str">
        <f>IF(A1190=0,0,VLOOKUP(A1190,[1]HPW!$A$18:$AH$10000,28,0))</f>
        <v>FNA20WHA05</v>
      </c>
      <c r="F1190" s="57">
        <f>VLOOKUP(A1190,[1]HPW!$A$18:$AF$10000,30,0)</f>
        <v>1.53</v>
      </c>
      <c r="G1190" s="58" t="str">
        <f>IF(A1190=0,0,VLOOKUP(A1190,[1]HPW!$A$18:$AH$10000,31,0))</f>
        <v>白色</v>
      </c>
      <c r="H1190" s="58">
        <f>IF(A1190=0,0,VLOOKUP(A1190,[1]HPW!$A$18:$AF$10000,6,0))</f>
        <v>30</v>
      </c>
      <c r="I1190" s="58">
        <v>4</v>
      </c>
      <c r="J1190" s="58">
        <v>15.706</v>
      </c>
      <c r="K1190" s="65">
        <f t="shared" si="43"/>
        <v>3.9265</v>
      </c>
      <c r="L1190" s="65"/>
      <c r="M1190" s="65"/>
      <c r="N1190" s="65"/>
      <c r="O1190" s="65"/>
      <c r="P1190" s="65"/>
      <c r="Q1190" s="65"/>
      <c r="R1190" s="65"/>
      <c r="S1190" s="56"/>
      <c r="T1190" s="31"/>
      <c r="U1190" s="73">
        <v>0.01</v>
      </c>
    </row>
    <row r="1191" customHeight="1" spans="1:21">
      <c r="A1191" s="53" t="s">
        <v>1298</v>
      </c>
      <c r="B1191" s="54">
        <f>IF(A1191=0,0,VLOOKUP(A1191,[1]HPW!$A$5:$U$10000,21,0))</f>
        <v>20</v>
      </c>
      <c r="C1191" s="51">
        <v>82</v>
      </c>
      <c r="D1191" s="55" t="s">
        <v>117</v>
      </c>
      <c r="E1191" s="56" t="str">
        <f>IF(A1191=0,0,VLOOKUP(A1191,[1]HPW!$A$18:$AH$10000,28,0))</f>
        <v>FNA20GRA02</v>
      </c>
      <c r="F1191" s="57">
        <f>VLOOKUP(A1191,[1]HPW!$A$18:$AF$10000,30,0)</f>
        <v>1.53</v>
      </c>
      <c r="G1191" s="58" t="str">
        <f>IF(A1191=0,0,VLOOKUP(A1191,[1]HPW!$A$18:$AH$10000,31,0))</f>
        <v>绿色</v>
      </c>
      <c r="H1191" s="58">
        <f>IF(A1191=0,0,VLOOKUP(A1191,[1]HPW!$A$18:$AF$10000,6,0))</f>
        <v>40</v>
      </c>
      <c r="I1191" s="58">
        <v>6</v>
      </c>
      <c r="J1191" s="58">
        <v>11.774</v>
      </c>
      <c r="K1191" s="65">
        <f t="shared" si="43"/>
        <v>1.96233333333333</v>
      </c>
      <c r="L1191" s="65"/>
      <c r="M1191" s="65"/>
      <c r="N1191" s="65"/>
      <c r="O1191" s="65"/>
      <c r="P1191" s="65"/>
      <c r="Q1191" s="65"/>
      <c r="R1191" s="65"/>
      <c r="S1191" s="56"/>
      <c r="T1191" s="31"/>
      <c r="U1191" s="73">
        <v>0.01</v>
      </c>
    </row>
    <row r="1192" customHeight="1" spans="1:21">
      <c r="A1192" s="53" t="s">
        <v>1299</v>
      </c>
      <c r="B1192" s="54">
        <f>IF(A1192=0,0,VLOOKUP(A1192,[1]HPW!$A$5:$U$10000,21,0))</f>
        <v>20</v>
      </c>
      <c r="C1192" s="51">
        <v>82</v>
      </c>
      <c r="D1192" s="55" t="s">
        <v>117</v>
      </c>
      <c r="E1192" s="56" t="str">
        <f>IF(A1192=0,0,VLOOKUP(A1192,[1]HPW!$A$18:$AH$10000,28,0))</f>
        <v>FNA20GRA02</v>
      </c>
      <c r="F1192" s="57">
        <f>VLOOKUP(A1192,[1]HPW!$A$18:$AF$10000,30,0)</f>
        <v>1.53</v>
      </c>
      <c r="G1192" s="58" t="str">
        <f>IF(A1192=0,0,VLOOKUP(A1192,[1]HPW!$A$18:$AH$10000,31,0))</f>
        <v>绿色</v>
      </c>
      <c r="H1192" s="58">
        <f>IF(A1192=0,0,VLOOKUP(A1192,[1]HPW!$A$18:$AF$10000,6,0))</f>
        <v>40</v>
      </c>
      <c r="I1192" s="58">
        <v>6</v>
      </c>
      <c r="J1192" s="58">
        <v>13.149</v>
      </c>
      <c r="K1192" s="65">
        <f t="shared" si="43"/>
        <v>2.1915</v>
      </c>
      <c r="L1192" s="65"/>
      <c r="M1192" s="65"/>
      <c r="N1192" s="65"/>
      <c r="O1192" s="65"/>
      <c r="P1192" s="65"/>
      <c r="Q1192" s="65"/>
      <c r="R1192" s="65"/>
      <c r="S1192" s="56"/>
      <c r="T1192" s="31"/>
      <c r="U1192" s="73">
        <v>0.01</v>
      </c>
    </row>
    <row r="1193" customHeight="1" spans="1:21">
      <c r="A1193" s="53" t="s">
        <v>1300</v>
      </c>
      <c r="B1193" s="54">
        <f>IF(A1193=0,0,VLOOKUP(A1193,[1]HPW!$A$5:$U$10000,21,0))</f>
        <v>20</v>
      </c>
      <c r="C1193" s="51">
        <v>82</v>
      </c>
      <c r="D1193" s="55" t="s">
        <v>117</v>
      </c>
      <c r="E1193" s="56" t="str">
        <f>IF(A1193=0,0,VLOOKUP(A1193,[1]HPW!$A$18:$AH$10000,28,0))</f>
        <v>FNA20GRA02</v>
      </c>
      <c r="F1193" s="57">
        <f>VLOOKUP(A1193,[1]HPW!$A$18:$AF$10000,30,0)</f>
        <v>1.53</v>
      </c>
      <c r="G1193" s="58" t="str">
        <f>IF(A1193=0,0,VLOOKUP(A1193,[1]HPW!$A$18:$AH$10000,31,0))</f>
        <v>绿色</v>
      </c>
      <c r="H1193" s="58">
        <f>IF(A1193=0,0,VLOOKUP(A1193,[1]HPW!$A$18:$AF$10000,6,0))</f>
        <v>40</v>
      </c>
      <c r="I1193" s="58">
        <v>10</v>
      </c>
      <c r="J1193" s="58">
        <v>23.206</v>
      </c>
      <c r="K1193" s="65">
        <f t="shared" si="43"/>
        <v>2.3206</v>
      </c>
      <c r="L1193" s="65"/>
      <c r="M1193" s="65"/>
      <c r="N1193" s="65"/>
      <c r="O1193" s="65"/>
      <c r="P1193" s="65"/>
      <c r="Q1193" s="65"/>
      <c r="R1193" s="65"/>
      <c r="S1193" s="56"/>
      <c r="T1193" s="31" t="s">
        <v>816</v>
      </c>
      <c r="U1193" s="73">
        <v>0.01</v>
      </c>
    </row>
    <row r="1194" customHeight="1" spans="1:21">
      <c r="A1194" s="53" t="s">
        <v>1301</v>
      </c>
      <c r="B1194" s="54">
        <f>IF(A1194=0,0,VLOOKUP(A1194,[1]HPW!$A$5:$U$10000,21,0))</f>
        <v>20</v>
      </c>
      <c r="C1194" s="51">
        <v>92</v>
      </c>
      <c r="D1194" s="55" t="s">
        <v>117</v>
      </c>
      <c r="E1194" s="56" t="str">
        <f>IF(A1194=0,0,VLOOKUP(A1194,[1]HPW!$A$18:$AH$10000,28,0))</f>
        <v>FNA20GRA02</v>
      </c>
      <c r="F1194" s="57">
        <f>VLOOKUP(A1194,[1]HPW!$A$18:$AF$10000,30,0)</f>
        <v>1.53</v>
      </c>
      <c r="G1194" s="58" t="str">
        <f>IF(A1194=0,0,VLOOKUP(A1194,[1]HPW!$A$18:$AH$10000,31,0))</f>
        <v>绿色</v>
      </c>
      <c r="H1194" s="58">
        <f>IF(A1194=0,0,VLOOKUP(A1194,[1]HPW!$A$18:$AF$10000,6,0))</f>
        <v>40</v>
      </c>
      <c r="I1194" s="58">
        <v>10</v>
      </c>
      <c r="J1194" s="58">
        <v>25.2</v>
      </c>
      <c r="K1194" s="65">
        <f t="shared" si="43"/>
        <v>2.52</v>
      </c>
      <c r="L1194" s="65"/>
      <c r="M1194" s="65"/>
      <c r="N1194" s="65"/>
      <c r="O1194" s="65"/>
      <c r="P1194" s="65"/>
      <c r="Q1194" s="65"/>
      <c r="R1194" s="65"/>
      <c r="S1194" s="56"/>
      <c r="T1194" s="31"/>
      <c r="U1194" s="73">
        <v>0.01</v>
      </c>
    </row>
    <row r="1195" customHeight="1" spans="1:21">
      <c r="A1195" s="53" t="s">
        <v>1302</v>
      </c>
      <c r="B1195" s="54">
        <f>IF(A1195=0,0,VLOOKUP(A1195,[1]HPW!$A$5:$U$10000,21,0))</f>
        <v>20</v>
      </c>
      <c r="C1195" s="51">
        <v>92</v>
      </c>
      <c r="D1195" s="55" t="s">
        <v>117</v>
      </c>
      <c r="E1195" s="56" t="str">
        <f>IF(A1195=0,0,VLOOKUP(A1195,[1]HPW!$A$18:$AH$10000,28,0))</f>
        <v>FNA20GRA02</v>
      </c>
      <c r="F1195" s="57">
        <f>VLOOKUP(A1195,[1]HPW!$A$18:$AF$10000,30,0)</f>
        <v>1.53</v>
      </c>
      <c r="G1195" s="58" t="str">
        <f>IF(A1195=0,0,VLOOKUP(A1195,[1]HPW!$A$18:$AH$10000,31,0))</f>
        <v>绿色</v>
      </c>
      <c r="H1195" s="58">
        <f>IF(A1195=0,0,VLOOKUP(A1195,[1]HPW!$A$18:$AF$10000,6,0))</f>
        <v>40</v>
      </c>
      <c r="I1195" s="58">
        <v>10</v>
      </c>
      <c r="J1195" s="58">
        <v>26.875</v>
      </c>
      <c r="K1195" s="65">
        <f t="shared" si="43"/>
        <v>2.6875</v>
      </c>
      <c r="L1195" s="65"/>
      <c r="M1195" s="65"/>
      <c r="N1195" s="65"/>
      <c r="O1195" s="65"/>
      <c r="P1195" s="65"/>
      <c r="Q1195" s="65"/>
      <c r="R1195" s="65"/>
      <c r="S1195" s="56"/>
      <c r="T1195" s="31"/>
      <c r="U1195" s="73">
        <v>0.01</v>
      </c>
    </row>
    <row r="1196" customHeight="1" spans="1:21">
      <c r="A1196" s="53" t="s">
        <v>1303</v>
      </c>
      <c r="B1196" s="54">
        <f>IF(A1196=0,0,VLOOKUP(A1196,[1]HPW!$A$5:$U$10000,21,0))</f>
        <v>20</v>
      </c>
      <c r="C1196" s="51">
        <v>92</v>
      </c>
      <c r="D1196" s="55" t="s">
        <v>117</v>
      </c>
      <c r="E1196" s="56" t="str">
        <f>IF(A1196=0,0,VLOOKUP(A1196,[1]HPW!$A$18:$AH$10000,28,0))</f>
        <v>FNA20GRA02</v>
      </c>
      <c r="F1196" s="57">
        <f>VLOOKUP(A1196,[1]HPW!$A$18:$AF$10000,30,0)</f>
        <v>1.53</v>
      </c>
      <c r="G1196" s="58" t="str">
        <f>IF(A1196=0,0,VLOOKUP(A1196,[1]HPW!$A$18:$AH$10000,31,0))</f>
        <v>绿色</v>
      </c>
      <c r="H1196" s="58">
        <f>IF(A1196=0,0,VLOOKUP(A1196,[1]HPW!$A$18:$AF$10000,6,0))</f>
        <v>40</v>
      </c>
      <c r="I1196" s="58">
        <v>6</v>
      </c>
      <c r="J1196" s="58">
        <v>17.233</v>
      </c>
      <c r="K1196" s="65">
        <f t="shared" si="43"/>
        <v>2.87216666666667</v>
      </c>
      <c r="L1196" s="65"/>
      <c r="M1196" s="65"/>
      <c r="N1196" s="65"/>
      <c r="O1196" s="65"/>
      <c r="P1196" s="65"/>
      <c r="Q1196" s="65"/>
      <c r="R1196" s="65"/>
      <c r="S1196" s="56"/>
      <c r="T1196" s="31"/>
      <c r="U1196" s="73">
        <v>0.01</v>
      </c>
    </row>
    <row r="1197" customHeight="1" spans="1:21">
      <c r="A1197" s="53" t="s">
        <v>1304</v>
      </c>
      <c r="B1197" s="54">
        <f>IF(A1197=0,0,VLOOKUP(A1197,[1]HPW!$A$5:$U$10000,21,0))</f>
        <v>25</v>
      </c>
      <c r="C1197" s="51">
        <v>82</v>
      </c>
      <c r="D1197" s="55" t="s">
        <v>117</v>
      </c>
      <c r="E1197" s="56" t="str">
        <f>IF(A1197=0,0,VLOOKUP(A1197,[1]HPW!$A$18:$AH$10000,28,0))</f>
        <v>FNA20WHA05</v>
      </c>
      <c r="F1197" s="57">
        <f>VLOOKUP(A1197,[1]HPW!$A$18:$AF$10000,30,0)</f>
        <v>1.53</v>
      </c>
      <c r="G1197" s="58" t="str">
        <f>IF(A1197=0,0,VLOOKUP(A1197,[1]HPW!$A$18:$AH$10000,31,0))</f>
        <v>白色</v>
      </c>
      <c r="H1197" s="58">
        <f>IF(A1197=0,0,VLOOKUP(A1197,[1]HPW!$A$18:$AF$10000,6,0))</f>
        <v>50</v>
      </c>
      <c r="I1197" s="58">
        <v>6</v>
      </c>
      <c r="J1197" s="58">
        <v>10.294</v>
      </c>
      <c r="K1197" s="65">
        <f t="shared" si="43"/>
        <v>1.71566666666667</v>
      </c>
      <c r="L1197" s="65">
        <v>0.238625</v>
      </c>
      <c r="M1197" s="65"/>
      <c r="N1197" s="65"/>
      <c r="O1197" s="65"/>
      <c r="P1197" s="65"/>
      <c r="Q1197" s="65"/>
      <c r="R1197" s="65"/>
      <c r="S1197" s="56"/>
      <c r="T1197" s="31" t="s">
        <v>816</v>
      </c>
      <c r="U1197" s="73">
        <v>0.01</v>
      </c>
    </row>
    <row r="1198" customHeight="1" spans="1:21">
      <c r="A1198" s="53" t="s">
        <v>1305</v>
      </c>
      <c r="B1198" s="54">
        <f>IF(A1198=0,0,VLOOKUP(A1198,[1]HPW!$A$5:$U$10000,21,0))</f>
        <v>25</v>
      </c>
      <c r="C1198" s="51">
        <v>82</v>
      </c>
      <c r="D1198" s="55" t="s">
        <v>117</v>
      </c>
      <c r="E1198" s="56" t="str">
        <f>IF(A1198=0,0,VLOOKUP(A1198,[1]HPW!$A$18:$AH$10000,28,0))</f>
        <v>FNA20WHA05</v>
      </c>
      <c r="F1198" s="57">
        <f>VLOOKUP(A1198,[1]HPW!$A$18:$AF$10000,30,0)</f>
        <v>1.53</v>
      </c>
      <c r="G1198" s="58" t="str">
        <f>IF(A1198=0,0,VLOOKUP(A1198,[1]HPW!$A$18:$AH$10000,31,0))</f>
        <v>白色</v>
      </c>
      <c r="H1198" s="58">
        <f>IF(A1198=0,0,VLOOKUP(A1198,[1]HPW!$A$18:$AF$10000,6,0))</f>
        <v>50</v>
      </c>
      <c r="I1198" s="58">
        <v>6</v>
      </c>
      <c r="J1198" s="58">
        <v>11.229</v>
      </c>
      <c r="K1198" s="65">
        <f t="shared" si="43"/>
        <v>1.8715</v>
      </c>
      <c r="L1198" s="65">
        <v>0.283</v>
      </c>
      <c r="M1198" s="65"/>
      <c r="N1198" s="65"/>
      <c r="O1198" s="65"/>
      <c r="P1198" s="65"/>
      <c r="Q1198" s="65"/>
      <c r="R1198" s="65"/>
      <c r="S1198" s="56"/>
      <c r="T1198" s="31" t="s">
        <v>816</v>
      </c>
      <c r="U1198" s="73">
        <v>0.01</v>
      </c>
    </row>
    <row r="1199" customHeight="1" spans="1:21">
      <c r="A1199" s="53" t="s">
        <v>1306</v>
      </c>
      <c r="B1199" s="54">
        <f>IF(A1199=0,0,VLOOKUP(A1199,[1]HPW!$A$5:$U$10000,21,0))</f>
        <v>25</v>
      </c>
      <c r="C1199" s="51">
        <v>82</v>
      </c>
      <c r="D1199" s="55" t="s">
        <v>117</v>
      </c>
      <c r="E1199" s="56" t="str">
        <f>IF(A1199=0,0,VLOOKUP(A1199,[1]HPW!$A$18:$AH$10000,28,0))</f>
        <v>FNA20WHA05</v>
      </c>
      <c r="F1199" s="57">
        <f>VLOOKUP(A1199,[1]HPW!$A$18:$AF$10000,30,0)</f>
        <v>1.53</v>
      </c>
      <c r="G1199" s="58" t="str">
        <f>IF(A1199=0,0,VLOOKUP(A1199,[1]HPW!$A$18:$AH$10000,31,0))</f>
        <v>白色</v>
      </c>
      <c r="H1199" s="58">
        <f>IF(A1199=0,0,VLOOKUP(A1199,[1]HPW!$A$18:$AF$10000,6,0))</f>
        <v>50</v>
      </c>
      <c r="I1199" s="58">
        <v>6</v>
      </c>
      <c r="J1199" s="58">
        <v>12.082</v>
      </c>
      <c r="K1199" s="65">
        <f t="shared" si="43"/>
        <v>2.01366666666667</v>
      </c>
      <c r="L1199" s="65">
        <v>0.30266</v>
      </c>
      <c r="M1199" s="65"/>
      <c r="N1199" s="65"/>
      <c r="O1199" s="65"/>
      <c r="P1199" s="65"/>
      <c r="Q1199" s="65"/>
      <c r="R1199" s="65"/>
      <c r="S1199" s="56"/>
      <c r="T1199" s="31" t="s">
        <v>816</v>
      </c>
      <c r="U1199" s="73">
        <v>0.01</v>
      </c>
    </row>
    <row r="1200" customHeight="1" spans="1:21">
      <c r="A1200" s="53" t="s">
        <v>1307</v>
      </c>
      <c r="B1200" s="54">
        <f>IF(A1200=0,0,VLOOKUP(A1200,[1]HPW!$A$5:$U$10000,21,0))</f>
        <v>25</v>
      </c>
      <c r="C1200" s="51">
        <v>92</v>
      </c>
      <c r="D1200" s="55" t="s">
        <v>117</v>
      </c>
      <c r="E1200" s="56" t="str">
        <f>IF(A1200=0,0,VLOOKUP(A1200,[1]HPW!$A$18:$AH$10000,28,0))</f>
        <v>FNA20WHA05</v>
      </c>
      <c r="F1200" s="57">
        <f>VLOOKUP(A1200,[1]HPW!$A$18:$AF$10000,30,0)</f>
        <v>1.53</v>
      </c>
      <c r="G1200" s="58" t="str">
        <f>IF(A1200=0,0,VLOOKUP(A1200,[1]HPW!$A$18:$AH$10000,31,0))</f>
        <v>白色</v>
      </c>
      <c r="H1200" s="58">
        <f>IF(A1200=0,0,VLOOKUP(A1200,[1]HPW!$A$18:$AF$10000,6,0))</f>
        <v>50</v>
      </c>
      <c r="I1200" s="58">
        <v>6</v>
      </c>
      <c r="J1200" s="58">
        <v>12.726</v>
      </c>
      <c r="K1200" s="65">
        <f t="shared" si="43"/>
        <v>2.121</v>
      </c>
      <c r="L1200" s="65">
        <v>0.31433</v>
      </c>
      <c r="M1200" s="65"/>
      <c r="N1200" s="65"/>
      <c r="O1200" s="65"/>
      <c r="P1200" s="65"/>
      <c r="Q1200" s="65"/>
      <c r="R1200" s="65"/>
      <c r="S1200" s="56"/>
      <c r="T1200" s="31" t="s">
        <v>816</v>
      </c>
      <c r="U1200" s="73">
        <v>0.01</v>
      </c>
    </row>
    <row r="1201" customHeight="1" spans="1:21">
      <c r="A1201" s="53" t="s">
        <v>1308</v>
      </c>
      <c r="B1201" s="54">
        <f>IF(A1201=0,0,VLOOKUP(A1201,[1]HPW!$A$5:$U$10000,21,0))</f>
        <v>25</v>
      </c>
      <c r="C1201" s="51">
        <v>92</v>
      </c>
      <c r="D1201" s="55" t="s">
        <v>117</v>
      </c>
      <c r="E1201" s="56" t="str">
        <f>IF(A1201=0,0,VLOOKUP(A1201,[1]HPW!$A$18:$AH$10000,28,0))</f>
        <v>FNA20WHA05</v>
      </c>
      <c r="F1201" s="57">
        <f>VLOOKUP(A1201,[1]HPW!$A$18:$AF$10000,30,0)</f>
        <v>1.53</v>
      </c>
      <c r="G1201" s="58" t="str">
        <f>IF(A1201=0,0,VLOOKUP(A1201,[1]HPW!$A$18:$AH$10000,31,0))</f>
        <v>白色</v>
      </c>
      <c r="H1201" s="58">
        <f>IF(A1201=0,0,VLOOKUP(A1201,[1]HPW!$A$18:$AF$10000,6,0))</f>
        <v>50</v>
      </c>
      <c r="I1201" s="58">
        <v>6</v>
      </c>
      <c r="J1201" s="58">
        <v>13.649</v>
      </c>
      <c r="K1201" s="65">
        <f t="shared" si="43"/>
        <v>2.27483333333333</v>
      </c>
      <c r="L1201" s="65">
        <v>0.323</v>
      </c>
      <c r="M1201" s="65"/>
      <c r="N1201" s="65"/>
      <c r="O1201" s="65"/>
      <c r="P1201" s="65"/>
      <c r="Q1201" s="65"/>
      <c r="R1201" s="65"/>
      <c r="S1201" s="56"/>
      <c r="T1201" s="31" t="s">
        <v>816</v>
      </c>
      <c r="U1201" s="73">
        <v>0.01</v>
      </c>
    </row>
    <row r="1202" customHeight="1" spans="1:21">
      <c r="A1202" s="53" t="s">
        <v>1309</v>
      </c>
      <c r="B1202" s="54">
        <f>IF(A1202=0,0,VLOOKUP(A1202,[1]HPW!$A$5:$U$10000,21,0))</f>
        <v>25</v>
      </c>
      <c r="C1202" s="51">
        <v>92</v>
      </c>
      <c r="D1202" s="55" t="s">
        <v>117</v>
      </c>
      <c r="E1202" s="56" t="str">
        <f>IF(A1202=0,0,VLOOKUP(A1202,[1]HPW!$A$18:$AH$10000,28,0))</f>
        <v>FNA20WHA05</v>
      </c>
      <c r="F1202" s="57">
        <f>VLOOKUP(A1202,[1]HPW!$A$18:$AF$10000,30,0)</f>
        <v>1.53</v>
      </c>
      <c r="G1202" s="58" t="str">
        <f>IF(A1202=0,0,VLOOKUP(A1202,[1]HPW!$A$18:$AH$10000,31,0))</f>
        <v>白色</v>
      </c>
      <c r="H1202" s="58">
        <f>IF(A1202=0,0,VLOOKUP(A1202,[1]HPW!$A$18:$AF$10000,6,0))</f>
        <v>50</v>
      </c>
      <c r="I1202" s="58">
        <v>6</v>
      </c>
      <c r="J1202" s="58">
        <v>15.17</v>
      </c>
      <c r="K1202" s="65">
        <f t="shared" si="43"/>
        <v>2.52833333333333</v>
      </c>
      <c r="L1202" s="65">
        <v>0.3815</v>
      </c>
      <c r="M1202" s="65"/>
      <c r="N1202" s="65"/>
      <c r="O1202" s="65"/>
      <c r="P1202" s="65"/>
      <c r="Q1202" s="65"/>
      <c r="R1202" s="65"/>
      <c r="S1202" s="56"/>
      <c r="T1202" s="31" t="s">
        <v>816</v>
      </c>
      <c r="U1202" s="73">
        <v>0.01</v>
      </c>
    </row>
    <row r="1203" customHeight="1" spans="1:21">
      <c r="A1203" s="53" t="s">
        <v>1310</v>
      </c>
      <c r="B1203" s="54">
        <f>IF(A1203=0,0,VLOOKUP(A1203,[1]HPW!$A$5:$U$10000,21,0))</f>
        <v>20</v>
      </c>
      <c r="C1203" s="51">
        <v>82</v>
      </c>
      <c r="D1203" s="55" t="s">
        <v>117</v>
      </c>
      <c r="E1203" s="56" t="str">
        <f>IF(A1203=0,0,VLOOKUP(A1203,[1]HPW!$A$18:$AH$10000,28,0))</f>
        <v>FNA20WHA05</v>
      </c>
      <c r="F1203" s="57">
        <f>VLOOKUP(A1203,[1]HPW!$A$18:$AF$10000,30,0)</f>
        <v>1.53</v>
      </c>
      <c r="G1203" s="58" t="str">
        <f>IF(A1203=0,0,VLOOKUP(A1203,[1]HPW!$A$18:$AH$10000,31,0))</f>
        <v>白色</v>
      </c>
      <c r="H1203" s="58">
        <f>IF(A1203=0,0,VLOOKUP(A1203,[1]HPW!$A$18:$AF$10000,6,0))</f>
        <v>40</v>
      </c>
      <c r="I1203" s="58">
        <v>6</v>
      </c>
      <c r="J1203" s="58">
        <v>10.294</v>
      </c>
      <c r="K1203" s="65">
        <f t="shared" si="43"/>
        <v>1.71566666666667</v>
      </c>
      <c r="L1203" s="65">
        <v>0.238625</v>
      </c>
      <c r="M1203" s="65"/>
      <c r="N1203" s="65"/>
      <c r="O1203" s="65"/>
      <c r="P1203" s="65"/>
      <c r="Q1203" s="65"/>
      <c r="R1203" s="65"/>
      <c r="S1203" s="56"/>
      <c r="T1203" s="31" t="s">
        <v>816</v>
      </c>
      <c r="U1203" s="73">
        <v>0.01</v>
      </c>
    </row>
    <row r="1204" customHeight="1" spans="1:21">
      <c r="A1204" s="53" t="s">
        <v>1311</v>
      </c>
      <c r="B1204" s="54">
        <f>IF(A1204=0,0,VLOOKUP(A1204,[1]HPW!$A$5:$U$10000,21,0))</f>
        <v>20</v>
      </c>
      <c r="C1204" s="51">
        <v>82</v>
      </c>
      <c r="D1204" s="55" t="s">
        <v>117</v>
      </c>
      <c r="E1204" s="56" t="str">
        <f>IF(A1204=0,0,VLOOKUP(A1204,[1]HPW!$A$18:$AH$10000,28,0))</f>
        <v>FNA20WHA05</v>
      </c>
      <c r="F1204" s="57">
        <f>VLOOKUP(A1204,[1]HPW!$A$18:$AF$10000,30,0)</f>
        <v>1.53</v>
      </c>
      <c r="G1204" s="58" t="str">
        <f>IF(A1204=0,0,VLOOKUP(A1204,[1]HPW!$A$18:$AH$10000,31,0))</f>
        <v>白色</v>
      </c>
      <c r="H1204" s="58">
        <f>IF(A1204=0,0,VLOOKUP(A1204,[1]HPW!$A$18:$AF$10000,6,0))</f>
        <v>40</v>
      </c>
      <c r="I1204" s="58">
        <v>6</v>
      </c>
      <c r="J1204" s="58">
        <v>11.229</v>
      </c>
      <c r="K1204" s="65">
        <f t="shared" si="43"/>
        <v>1.8715</v>
      </c>
      <c r="L1204" s="65">
        <v>0.283</v>
      </c>
      <c r="M1204" s="65"/>
      <c r="N1204" s="65"/>
      <c r="O1204" s="65"/>
      <c r="P1204" s="65"/>
      <c r="Q1204" s="65"/>
      <c r="R1204" s="65"/>
      <c r="S1204" s="56"/>
      <c r="T1204" s="31" t="s">
        <v>816</v>
      </c>
      <c r="U1204" s="73">
        <v>0.01</v>
      </c>
    </row>
    <row r="1205" customHeight="1" spans="1:21">
      <c r="A1205" s="53" t="s">
        <v>1312</v>
      </c>
      <c r="B1205" s="54">
        <f>IF(A1205=0,0,VLOOKUP(A1205,[1]HPW!$A$5:$U$10000,21,0))</f>
        <v>20</v>
      </c>
      <c r="C1205" s="51">
        <v>82</v>
      </c>
      <c r="D1205" s="55" t="s">
        <v>117</v>
      </c>
      <c r="E1205" s="56" t="str">
        <f>IF(A1205=0,0,VLOOKUP(A1205,[1]HPW!$A$18:$AH$10000,28,0))</f>
        <v>FNA20WHA05</v>
      </c>
      <c r="F1205" s="57">
        <f>VLOOKUP(A1205,[1]HPW!$A$18:$AF$10000,30,0)</f>
        <v>1.53</v>
      </c>
      <c r="G1205" s="58" t="str">
        <f>IF(A1205=0,0,VLOOKUP(A1205,[1]HPW!$A$18:$AH$10000,31,0))</f>
        <v>白色</v>
      </c>
      <c r="H1205" s="58">
        <f>IF(A1205=0,0,VLOOKUP(A1205,[1]HPW!$A$18:$AF$10000,6,0))</f>
        <v>40</v>
      </c>
      <c r="I1205" s="58">
        <v>6</v>
      </c>
      <c r="J1205" s="58">
        <v>12.082</v>
      </c>
      <c r="K1205" s="65">
        <f t="shared" si="43"/>
        <v>2.01366666666667</v>
      </c>
      <c r="L1205" s="65">
        <v>0.30266</v>
      </c>
      <c r="M1205" s="65"/>
      <c r="N1205" s="65"/>
      <c r="O1205" s="65"/>
      <c r="P1205" s="65"/>
      <c r="Q1205" s="65"/>
      <c r="R1205" s="65"/>
      <c r="S1205" s="56"/>
      <c r="T1205" s="31" t="s">
        <v>816</v>
      </c>
      <c r="U1205" s="73">
        <v>0.01</v>
      </c>
    </row>
    <row r="1206" customHeight="1" spans="1:21">
      <c r="A1206" s="53" t="s">
        <v>1313</v>
      </c>
      <c r="B1206" s="54">
        <f>IF(A1206=0,0,VLOOKUP(A1206,[1]HPW!$A$5:$U$10000,21,0))</f>
        <v>20</v>
      </c>
      <c r="C1206" s="51">
        <v>92</v>
      </c>
      <c r="D1206" s="55" t="s">
        <v>117</v>
      </c>
      <c r="E1206" s="56" t="str">
        <f>IF(A1206=0,0,VLOOKUP(A1206,[1]HPW!$A$18:$AH$10000,28,0))</f>
        <v>FNA20WHA05</v>
      </c>
      <c r="F1206" s="57">
        <f>VLOOKUP(A1206,[1]HPW!$A$18:$AF$10000,30,0)</f>
        <v>1.53</v>
      </c>
      <c r="G1206" s="58" t="str">
        <f>IF(A1206=0,0,VLOOKUP(A1206,[1]HPW!$A$18:$AH$10000,31,0))</f>
        <v>白色</v>
      </c>
      <c r="H1206" s="58">
        <f>IF(A1206=0,0,VLOOKUP(A1206,[1]HPW!$A$18:$AF$10000,6,0))</f>
        <v>40</v>
      </c>
      <c r="I1206" s="58">
        <v>6</v>
      </c>
      <c r="J1206" s="58">
        <v>12.726</v>
      </c>
      <c r="K1206" s="65">
        <f t="shared" si="43"/>
        <v>2.121</v>
      </c>
      <c r="L1206" s="65">
        <v>0.31433</v>
      </c>
      <c r="M1206" s="65"/>
      <c r="N1206" s="65"/>
      <c r="O1206" s="65"/>
      <c r="P1206" s="65"/>
      <c r="Q1206" s="65"/>
      <c r="R1206" s="65"/>
      <c r="S1206" s="56"/>
      <c r="T1206" s="31" t="s">
        <v>816</v>
      </c>
      <c r="U1206" s="73">
        <v>0.01</v>
      </c>
    </row>
    <row r="1207" customHeight="1" spans="1:21">
      <c r="A1207" s="53" t="s">
        <v>1314</v>
      </c>
      <c r="B1207" s="54">
        <f>IF(A1207=0,0,VLOOKUP(A1207,[1]HPW!$A$5:$U$10000,21,0))</f>
        <v>20</v>
      </c>
      <c r="C1207" s="51">
        <v>92</v>
      </c>
      <c r="D1207" s="55" t="s">
        <v>117</v>
      </c>
      <c r="E1207" s="56" t="str">
        <f>IF(A1207=0,0,VLOOKUP(A1207,[1]HPW!$A$18:$AH$10000,28,0))</f>
        <v>FNA20WHA05</v>
      </c>
      <c r="F1207" s="57">
        <f>VLOOKUP(A1207,[1]HPW!$A$18:$AF$10000,30,0)</f>
        <v>1.53</v>
      </c>
      <c r="G1207" s="58" t="str">
        <f>IF(A1207=0,0,VLOOKUP(A1207,[1]HPW!$A$18:$AH$10000,31,0))</f>
        <v>白色</v>
      </c>
      <c r="H1207" s="58">
        <f>IF(A1207=0,0,VLOOKUP(A1207,[1]HPW!$A$18:$AF$10000,6,0))</f>
        <v>40</v>
      </c>
      <c r="I1207" s="58">
        <v>6</v>
      </c>
      <c r="J1207" s="58">
        <v>13.649</v>
      </c>
      <c r="K1207" s="65">
        <f t="shared" si="43"/>
        <v>2.27483333333333</v>
      </c>
      <c r="L1207" s="65">
        <v>0.323</v>
      </c>
      <c r="M1207" s="65"/>
      <c r="N1207" s="65"/>
      <c r="O1207" s="65"/>
      <c r="P1207" s="65"/>
      <c r="Q1207" s="65"/>
      <c r="R1207" s="65"/>
      <c r="S1207" s="56"/>
      <c r="T1207" s="31" t="s">
        <v>816</v>
      </c>
      <c r="U1207" s="73">
        <v>0.01</v>
      </c>
    </row>
    <row r="1208" customHeight="1" spans="1:21">
      <c r="A1208" s="53" t="s">
        <v>1315</v>
      </c>
      <c r="B1208" s="54">
        <f>IF(A1208=0,0,VLOOKUP(A1208,[1]HPW!$A$5:$U$10000,21,0))</f>
        <v>20</v>
      </c>
      <c r="C1208" s="51">
        <v>92</v>
      </c>
      <c r="D1208" s="55" t="s">
        <v>117</v>
      </c>
      <c r="E1208" s="56" t="str">
        <f>IF(A1208=0,0,VLOOKUP(A1208,[1]HPW!$A$18:$AH$10000,28,0))</f>
        <v>FNA20WHA05</v>
      </c>
      <c r="F1208" s="57">
        <f>VLOOKUP(A1208,[1]HPW!$A$18:$AF$10000,30,0)</f>
        <v>1.53</v>
      </c>
      <c r="G1208" s="58" t="str">
        <f>IF(A1208=0,0,VLOOKUP(A1208,[1]HPW!$A$18:$AH$10000,31,0))</f>
        <v>白色</v>
      </c>
      <c r="H1208" s="58">
        <f>IF(A1208=0,0,VLOOKUP(A1208,[1]HPW!$A$18:$AF$10000,6,0))</f>
        <v>40</v>
      </c>
      <c r="I1208" s="58">
        <v>6</v>
      </c>
      <c r="J1208" s="58">
        <v>15.17</v>
      </c>
      <c r="K1208" s="65">
        <f t="shared" si="43"/>
        <v>2.52833333333333</v>
      </c>
      <c r="L1208" s="65">
        <v>0.3815</v>
      </c>
      <c r="M1208" s="65"/>
      <c r="N1208" s="65"/>
      <c r="O1208" s="65"/>
      <c r="P1208" s="65"/>
      <c r="Q1208" s="65"/>
      <c r="R1208" s="65"/>
      <c r="S1208" s="56"/>
      <c r="T1208" s="31" t="s">
        <v>816</v>
      </c>
      <c r="U1208" s="73">
        <v>0.01</v>
      </c>
    </row>
    <row r="1209" customHeight="1" spans="1:21">
      <c r="A1209" s="53" t="s">
        <v>1316</v>
      </c>
      <c r="B1209" s="54">
        <f>IF(A1209=0,0,VLOOKUP(A1209,[1]HPW!$A$5:$U$10000,21,0))</f>
        <v>25</v>
      </c>
      <c r="C1209" s="51">
        <v>82</v>
      </c>
      <c r="D1209" s="55" t="s">
        <v>117</v>
      </c>
      <c r="E1209" s="56" t="str">
        <f>IF(A1209=0,0,VLOOKUP(A1209,[1]HPW!$A$18:$AH$10000,28,0))</f>
        <v>FNA20WHA05</v>
      </c>
      <c r="F1209" s="57">
        <f>VLOOKUP(A1209,[1]HPW!$A$18:$AF$10000,30,0)</f>
        <v>1.53</v>
      </c>
      <c r="G1209" s="58" t="str">
        <f>IF(A1209=0,0,VLOOKUP(A1209,[1]HPW!$A$18:$AH$10000,31,0))</f>
        <v>白色</v>
      </c>
      <c r="H1209" s="58">
        <f>IF(A1209=0,0,VLOOKUP(A1209,[1]HPW!$A$18:$AF$10000,6,0))</f>
        <v>50</v>
      </c>
      <c r="I1209" s="58">
        <v>6</v>
      </c>
      <c r="J1209" s="58">
        <v>10.251</v>
      </c>
      <c r="K1209" s="65">
        <f t="shared" si="43"/>
        <v>1.7085</v>
      </c>
      <c r="L1209" s="65">
        <v>0.238625</v>
      </c>
      <c r="M1209" s="65"/>
      <c r="N1209" s="65"/>
      <c r="O1209" s="65"/>
      <c r="P1209" s="65"/>
      <c r="Q1209" s="65"/>
      <c r="R1209" s="65"/>
      <c r="S1209" s="56"/>
      <c r="T1209" s="31" t="s">
        <v>816</v>
      </c>
      <c r="U1209" s="73">
        <v>0.01</v>
      </c>
    </row>
    <row r="1210" customHeight="1" spans="1:21">
      <c r="A1210" s="53" t="s">
        <v>1317</v>
      </c>
      <c r="B1210" s="54">
        <f>IF(A1210=0,0,VLOOKUP(A1210,[1]HPW!$A$5:$U$10000,21,0))</f>
        <v>25</v>
      </c>
      <c r="C1210" s="51">
        <v>82</v>
      </c>
      <c r="D1210" s="55" t="s">
        <v>117</v>
      </c>
      <c r="E1210" s="56" t="str">
        <f>IF(A1210=0,0,VLOOKUP(A1210,[1]HPW!$A$18:$AH$10000,28,0))</f>
        <v>FNA20WHA05</v>
      </c>
      <c r="F1210" s="57">
        <f>VLOOKUP(A1210,[1]HPW!$A$18:$AF$10000,30,0)</f>
        <v>1.53</v>
      </c>
      <c r="G1210" s="58" t="str">
        <f>IF(A1210=0,0,VLOOKUP(A1210,[1]HPW!$A$18:$AH$10000,31,0))</f>
        <v>白色</v>
      </c>
      <c r="H1210" s="58">
        <f>IF(A1210=0,0,VLOOKUP(A1210,[1]HPW!$A$18:$AF$10000,6,0))</f>
        <v>50</v>
      </c>
      <c r="I1210" s="58">
        <v>6</v>
      </c>
      <c r="J1210" s="58">
        <v>11.114</v>
      </c>
      <c r="K1210" s="65">
        <f t="shared" si="43"/>
        <v>1.85233333333333</v>
      </c>
      <c r="L1210" s="65">
        <v>0.283</v>
      </c>
      <c r="M1210" s="65"/>
      <c r="N1210" s="65"/>
      <c r="O1210" s="65"/>
      <c r="P1210" s="65"/>
      <c r="Q1210" s="65"/>
      <c r="R1210" s="65"/>
      <c r="S1210" s="56"/>
      <c r="T1210" s="31" t="s">
        <v>816</v>
      </c>
      <c r="U1210" s="73">
        <v>0.01</v>
      </c>
    </row>
    <row r="1211" customHeight="1" spans="1:21">
      <c r="A1211" s="53" t="s">
        <v>1318</v>
      </c>
      <c r="B1211" s="54">
        <f>IF(A1211=0,0,VLOOKUP(A1211,[1]HPW!$A$5:$U$10000,21,0))</f>
        <v>25</v>
      </c>
      <c r="C1211" s="51">
        <v>82</v>
      </c>
      <c r="D1211" s="55" t="s">
        <v>117</v>
      </c>
      <c r="E1211" s="56" t="str">
        <f>IF(A1211=0,0,VLOOKUP(A1211,[1]HPW!$A$18:$AH$10000,28,0))</f>
        <v>FNA20WHA05</v>
      </c>
      <c r="F1211" s="57">
        <f>VLOOKUP(A1211,[1]HPW!$A$18:$AF$10000,30,0)</f>
        <v>1.53</v>
      </c>
      <c r="G1211" s="58" t="str">
        <f>IF(A1211=0,0,VLOOKUP(A1211,[1]HPW!$A$18:$AH$10000,31,0))</f>
        <v>白色</v>
      </c>
      <c r="H1211" s="58">
        <f>IF(A1211=0,0,VLOOKUP(A1211,[1]HPW!$A$18:$AF$10000,6,0))</f>
        <v>50</v>
      </c>
      <c r="I1211" s="58">
        <v>8</v>
      </c>
      <c r="J1211" s="58">
        <v>15.63</v>
      </c>
      <c r="K1211" s="65">
        <f t="shared" si="43"/>
        <v>1.95375</v>
      </c>
      <c r="L1211" s="65">
        <v>0.30266</v>
      </c>
      <c r="M1211" s="65"/>
      <c r="N1211" s="65"/>
      <c r="O1211" s="65"/>
      <c r="P1211" s="65"/>
      <c r="Q1211" s="65"/>
      <c r="R1211" s="65"/>
      <c r="S1211" s="56"/>
      <c r="T1211" s="31" t="s">
        <v>816</v>
      </c>
      <c r="U1211" s="73">
        <v>0.01</v>
      </c>
    </row>
    <row r="1212" customHeight="1" spans="1:21">
      <c r="A1212" s="53" t="s">
        <v>1319</v>
      </c>
      <c r="B1212" s="54">
        <f>IF(A1212=0,0,VLOOKUP(A1212,[1]HPW!$A$5:$U$10000,21,0))</f>
        <v>25</v>
      </c>
      <c r="C1212" s="51">
        <v>92</v>
      </c>
      <c r="D1212" s="55" t="s">
        <v>117</v>
      </c>
      <c r="E1212" s="56" t="str">
        <f>IF(A1212=0,0,VLOOKUP(A1212,[1]HPW!$A$18:$AH$10000,28,0))</f>
        <v>FNA20WHA05</v>
      </c>
      <c r="F1212" s="57">
        <f>VLOOKUP(A1212,[1]HPW!$A$18:$AF$10000,30,0)</f>
        <v>1.53</v>
      </c>
      <c r="G1212" s="58" t="str">
        <f>IF(A1212=0,0,VLOOKUP(A1212,[1]HPW!$A$18:$AH$10000,31,0))</f>
        <v>白色</v>
      </c>
      <c r="H1212" s="58">
        <f>IF(A1212=0,0,VLOOKUP(A1212,[1]HPW!$A$18:$AF$10000,6,0))</f>
        <v>50</v>
      </c>
      <c r="I1212" s="58">
        <v>8</v>
      </c>
      <c r="J1212" s="58">
        <v>16.868</v>
      </c>
      <c r="K1212" s="65">
        <f t="shared" si="43"/>
        <v>2.1085</v>
      </c>
      <c r="L1212" s="65">
        <v>0.31433</v>
      </c>
      <c r="M1212" s="65"/>
      <c r="N1212" s="65"/>
      <c r="O1212" s="65"/>
      <c r="P1212" s="65"/>
      <c r="Q1212" s="65"/>
      <c r="R1212" s="65"/>
      <c r="S1212" s="56"/>
      <c r="T1212" s="31" t="s">
        <v>816</v>
      </c>
      <c r="U1212" s="73">
        <v>0.01</v>
      </c>
    </row>
    <row r="1213" customHeight="1" spans="1:21">
      <c r="A1213" s="53" t="s">
        <v>1320</v>
      </c>
      <c r="B1213" s="54">
        <f>IF(A1213=0,0,VLOOKUP(A1213,[1]HPW!$A$5:$U$10000,21,0))</f>
        <v>25</v>
      </c>
      <c r="C1213" s="51">
        <v>92</v>
      </c>
      <c r="D1213" s="55" t="s">
        <v>117</v>
      </c>
      <c r="E1213" s="56" t="str">
        <f>IF(A1213=0,0,VLOOKUP(A1213,[1]HPW!$A$18:$AH$10000,28,0))</f>
        <v>FNA20WHA05</v>
      </c>
      <c r="F1213" s="57">
        <f>VLOOKUP(A1213,[1]HPW!$A$18:$AF$10000,30,0)</f>
        <v>1.53</v>
      </c>
      <c r="G1213" s="58" t="str">
        <f>IF(A1213=0,0,VLOOKUP(A1213,[1]HPW!$A$18:$AH$10000,31,0))</f>
        <v>白色</v>
      </c>
      <c r="H1213" s="58">
        <f>IF(A1213=0,0,VLOOKUP(A1213,[1]HPW!$A$18:$AF$10000,6,0))</f>
        <v>50</v>
      </c>
      <c r="I1213" s="58">
        <v>8</v>
      </c>
      <c r="J1213" s="58">
        <v>17.929</v>
      </c>
      <c r="K1213" s="65">
        <f t="shared" si="43"/>
        <v>2.241125</v>
      </c>
      <c r="L1213" s="65">
        <v>0.323</v>
      </c>
      <c r="M1213" s="65"/>
      <c r="N1213" s="65"/>
      <c r="O1213" s="65"/>
      <c r="P1213" s="65"/>
      <c r="Q1213" s="65"/>
      <c r="R1213" s="65"/>
      <c r="S1213" s="56"/>
      <c r="T1213" s="31" t="s">
        <v>816</v>
      </c>
      <c r="U1213" s="73">
        <v>0.01</v>
      </c>
    </row>
    <row r="1214" customHeight="1" spans="1:21">
      <c r="A1214" s="53" t="s">
        <v>1321</v>
      </c>
      <c r="B1214" s="54">
        <f>IF(A1214=0,0,VLOOKUP(A1214,[1]HPW!$A$5:$U$10000,21,0))</f>
        <v>25</v>
      </c>
      <c r="C1214" s="51">
        <v>92</v>
      </c>
      <c r="D1214" s="55" t="s">
        <v>117</v>
      </c>
      <c r="E1214" s="56" t="str">
        <f>IF(A1214=0,0,VLOOKUP(A1214,[1]HPW!$A$18:$AH$10000,28,0))</f>
        <v>FNA20WHA05</v>
      </c>
      <c r="F1214" s="57">
        <f>VLOOKUP(A1214,[1]HPW!$A$18:$AF$10000,30,0)</f>
        <v>1.53</v>
      </c>
      <c r="G1214" s="58" t="str">
        <f>IF(A1214=0,0,VLOOKUP(A1214,[1]HPW!$A$18:$AH$10000,31,0))</f>
        <v>白色</v>
      </c>
      <c r="H1214" s="58">
        <f>IF(A1214=0,0,VLOOKUP(A1214,[1]HPW!$A$18:$AF$10000,6,0))</f>
        <v>50</v>
      </c>
      <c r="I1214" s="58">
        <v>6</v>
      </c>
      <c r="J1214" s="58">
        <v>14.68</v>
      </c>
      <c r="K1214" s="65">
        <f t="shared" si="43"/>
        <v>2.44666666666667</v>
      </c>
      <c r="L1214" s="65">
        <v>0.3815</v>
      </c>
      <c r="M1214" s="65"/>
      <c r="N1214" s="65"/>
      <c r="O1214" s="65"/>
      <c r="P1214" s="65"/>
      <c r="Q1214" s="65"/>
      <c r="R1214" s="65"/>
      <c r="S1214" s="56"/>
      <c r="T1214" s="31" t="s">
        <v>816</v>
      </c>
      <c r="U1214" s="73">
        <v>0.01</v>
      </c>
    </row>
    <row r="1215" customHeight="1" spans="1:21">
      <c r="A1215" s="53" t="s">
        <v>1322</v>
      </c>
      <c r="B1215" s="54">
        <f>IF(A1215=0,0,VLOOKUP(A1215,[1]HPW!$A$5:$U$10000,21,0))</f>
        <v>40</v>
      </c>
      <c r="C1215" s="51"/>
      <c r="D1215" s="55" t="s">
        <v>117</v>
      </c>
      <c r="E1215" s="56" t="str">
        <f>IF(A1215=0,0,VLOOKUP(A1215,[1]HPW!$A$18:$AH$10000,28,0))</f>
        <v>FNA20WHA05</v>
      </c>
      <c r="F1215" s="57">
        <f>VLOOKUP(A1215,[1]HPW!$A$18:$AF$10000,30,0)</f>
        <v>1.53</v>
      </c>
      <c r="G1215" s="58" t="str">
        <f>IF(A1215=0,0,VLOOKUP(A1215,[1]HPW!$A$18:$AH$10000,31,0))</f>
        <v>白色</v>
      </c>
      <c r="H1215" s="58">
        <f>IF(A1215=0,0,VLOOKUP(A1215,[1]HPW!$A$18:$AF$10000,6,0))</f>
        <v>40</v>
      </c>
      <c r="I1215" s="58">
        <v>4</v>
      </c>
      <c r="J1215" s="58">
        <v>7.623</v>
      </c>
      <c r="K1215" s="65">
        <f t="shared" si="43"/>
        <v>1.90575</v>
      </c>
      <c r="L1215" s="65"/>
      <c r="M1215" s="65"/>
      <c r="N1215" s="65"/>
      <c r="O1215" s="65"/>
      <c r="P1215" s="65"/>
      <c r="Q1215" s="65"/>
      <c r="R1215" s="65"/>
      <c r="S1215" s="56"/>
      <c r="T1215" s="31" t="s">
        <v>816</v>
      </c>
      <c r="U1215" s="73">
        <v>0.01</v>
      </c>
    </row>
    <row r="1216" customHeight="1" spans="1:21">
      <c r="A1216" s="53" t="s">
        <v>1323</v>
      </c>
      <c r="B1216" s="54">
        <f>IF(A1216=0,0,VLOOKUP(A1216,[1]HPW!$A$5:$U$10000,21,0))</f>
        <v>40</v>
      </c>
      <c r="C1216" s="51">
        <v>82</v>
      </c>
      <c r="D1216" s="55" t="s">
        <v>117</v>
      </c>
      <c r="E1216" s="56" t="str">
        <f>IF(A1216=0,0,VLOOKUP(A1216,[1]HPW!$A$18:$AH$10000,28,0))</f>
        <v>FNA20WHA05</v>
      </c>
      <c r="F1216" s="57">
        <f>VLOOKUP(A1216,[1]HPW!$A$18:$AF$10000,30,0)</f>
        <v>1.53</v>
      </c>
      <c r="G1216" s="58" t="str">
        <f>IF(A1216=0,0,VLOOKUP(A1216,[1]HPW!$A$18:$AH$10000,31,0))</f>
        <v>白色</v>
      </c>
      <c r="H1216" s="58">
        <f>IF(A1216=0,0,VLOOKUP(A1216,[1]HPW!$A$18:$AF$10000,6,0))</f>
        <v>40</v>
      </c>
      <c r="I1216" s="58">
        <v>6</v>
      </c>
      <c r="J1216" s="58">
        <v>12.33</v>
      </c>
      <c r="K1216" s="65">
        <f t="shared" si="43"/>
        <v>2.055</v>
      </c>
      <c r="L1216" s="65"/>
      <c r="M1216" s="65"/>
      <c r="N1216" s="65"/>
      <c r="O1216" s="65"/>
      <c r="P1216" s="65"/>
      <c r="Q1216" s="65"/>
      <c r="R1216" s="65"/>
      <c r="S1216" s="72" t="s">
        <v>70</v>
      </c>
      <c r="T1216" s="31" t="s">
        <v>816</v>
      </c>
      <c r="U1216" s="73">
        <v>0.01</v>
      </c>
    </row>
    <row r="1217" customHeight="1" spans="1:21">
      <c r="A1217" s="53" t="s">
        <v>1324</v>
      </c>
      <c r="B1217" s="54">
        <f>IF(A1217=0,0,VLOOKUP(A1217,[1]HPW!$A$5:$U$10000,21,0))</f>
        <v>40</v>
      </c>
      <c r="C1217" s="51">
        <v>82</v>
      </c>
      <c r="D1217" s="55" t="s">
        <v>117</v>
      </c>
      <c r="E1217" s="56" t="str">
        <f>IF(A1217=0,0,VLOOKUP(A1217,[1]HPW!$A$18:$AH$10000,28,0))</f>
        <v>FNA20WHA05</v>
      </c>
      <c r="F1217" s="57">
        <f>VLOOKUP(A1217,[1]HPW!$A$18:$AF$10000,30,0)</f>
        <v>1.53</v>
      </c>
      <c r="G1217" s="58" t="str">
        <f>IF(A1217=0,0,VLOOKUP(A1217,[1]HPW!$A$18:$AH$10000,31,0))</f>
        <v>白色</v>
      </c>
      <c r="H1217" s="58">
        <f>IF(A1217=0,0,VLOOKUP(A1217,[1]HPW!$A$18:$AF$10000,6,0))</f>
        <v>40</v>
      </c>
      <c r="I1217" s="58">
        <v>10</v>
      </c>
      <c r="J1217" s="58">
        <v>22.312</v>
      </c>
      <c r="K1217" s="65">
        <f t="shared" si="43"/>
        <v>2.2312</v>
      </c>
      <c r="L1217" s="65"/>
      <c r="M1217" s="65"/>
      <c r="N1217" s="65"/>
      <c r="O1217" s="65"/>
      <c r="P1217" s="65"/>
      <c r="Q1217" s="65"/>
      <c r="R1217" s="65"/>
      <c r="S1217" s="72" t="s">
        <v>70</v>
      </c>
      <c r="T1217" s="31" t="s">
        <v>816</v>
      </c>
      <c r="U1217" s="73">
        <v>0.01</v>
      </c>
    </row>
    <row r="1218" customHeight="1" spans="1:21">
      <c r="A1218" s="53" t="s">
        <v>1325</v>
      </c>
      <c r="B1218" s="54">
        <f>IF(A1218=0,0,VLOOKUP(A1218,[1]HPW!$A$5:$U$10000,21,0))</f>
        <v>40</v>
      </c>
      <c r="C1218" s="51">
        <v>82</v>
      </c>
      <c r="D1218" s="55" t="s">
        <v>117</v>
      </c>
      <c r="E1218" s="56" t="str">
        <f>IF(A1218=0,0,VLOOKUP(A1218,[1]HPW!$A$18:$AH$10000,28,0))</f>
        <v>FNA20WHA05</v>
      </c>
      <c r="F1218" s="57">
        <f>VLOOKUP(A1218,[1]HPW!$A$18:$AF$10000,30,0)</f>
        <v>1.53</v>
      </c>
      <c r="G1218" s="58" t="str">
        <f>IF(A1218=0,0,VLOOKUP(A1218,[1]HPW!$A$18:$AH$10000,31,0))</f>
        <v>白色</v>
      </c>
      <c r="H1218" s="58">
        <f>IF(A1218=0,0,VLOOKUP(A1218,[1]HPW!$A$18:$AF$10000,6,0))</f>
        <v>40</v>
      </c>
      <c r="I1218" s="58">
        <v>10</v>
      </c>
      <c r="J1218" s="58">
        <v>24.493</v>
      </c>
      <c r="K1218" s="65">
        <f t="shared" ref="K1218:K1277" si="44">J1218/I1218</f>
        <v>2.4493</v>
      </c>
      <c r="L1218" s="65"/>
      <c r="M1218" s="65"/>
      <c r="N1218" s="65"/>
      <c r="O1218" s="65"/>
      <c r="P1218" s="65"/>
      <c r="Q1218" s="65"/>
      <c r="R1218" s="65"/>
      <c r="S1218" s="72" t="s">
        <v>70</v>
      </c>
      <c r="T1218" s="31" t="s">
        <v>816</v>
      </c>
      <c r="U1218" s="73">
        <v>0.01</v>
      </c>
    </row>
    <row r="1219" customHeight="1" spans="1:21">
      <c r="A1219" s="53" t="s">
        <v>1326</v>
      </c>
      <c r="B1219" s="54">
        <f>IF(A1219=0,0,VLOOKUP(A1219,[1]HPW!$A$5:$U$10000,21,0))</f>
        <v>40</v>
      </c>
      <c r="C1219" s="51">
        <v>92</v>
      </c>
      <c r="D1219" s="55" t="s">
        <v>117</v>
      </c>
      <c r="E1219" s="56" t="str">
        <f>IF(A1219=0,0,VLOOKUP(A1219,[1]HPW!$A$18:$AH$10000,28,0))</f>
        <v>FNA20WHA05</v>
      </c>
      <c r="F1219" s="57">
        <f>VLOOKUP(A1219,[1]HPW!$A$18:$AF$10000,30,0)</f>
        <v>1.53</v>
      </c>
      <c r="G1219" s="58" t="str">
        <f>IF(A1219=0,0,VLOOKUP(A1219,[1]HPW!$A$18:$AH$10000,31,0))</f>
        <v>白色</v>
      </c>
      <c r="H1219" s="58">
        <f>IF(A1219=0,0,VLOOKUP(A1219,[1]HPW!$A$18:$AF$10000,6,0))</f>
        <v>40</v>
      </c>
      <c r="I1219" s="58">
        <v>10</v>
      </c>
      <c r="J1219" s="58">
        <v>25.832</v>
      </c>
      <c r="K1219" s="65">
        <f t="shared" si="44"/>
        <v>2.5832</v>
      </c>
      <c r="L1219" s="65"/>
      <c r="M1219" s="65"/>
      <c r="N1219" s="65"/>
      <c r="O1219" s="65"/>
      <c r="P1219" s="65"/>
      <c r="Q1219" s="65"/>
      <c r="R1219" s="65"/>
      <c r="S1219" s="72" t="s">
        <v>70</v>
      </c>
      <c r="T1219" s="31" t="s">
        <v>816</v>
      </c>
      <c r="U1219" s="73">
        <v>0.01</v>
      </c>
    </row>
    <row r="1220" customHeight="1" spans="1:21">
      <c r="A1220" s="53" t="s">
        <v>1327</v>
      </c>
      <c r="B1220" s="54">
        <f>IF(A1220=0,0,VLOOKUP(A1220,[1]HPW!$A$5:$U$10000,21,0))</f>
        <v>40</v>
      </c>
      <c r="C1220" s="51">
        <v>92</v>
      </c>
      <c r="D1220" s="55" t="s">
        <v>117</v>
      </c>
      <c r="E1220" s="56" t="str">
        <f>IF(A1220=0,0,VLOOKUP(A1220,[1]HPW!$A$18:$AH$10000,28,0))</f>
        <v>FNA20WHA05</v>
      </c>
      <c r="F1220" s="57">
        <f>VLOOKUP(A1220,[1]HPW!$A$18:$AF$10000,30,0)</f>
        <v>1.53</v>
      </c>
      <c r="G1220" s="58" t="str">
        <f>IF(A1220=0,0,VLOOKUP(A1220,[1]HPW!$A$18:$AH$10000,31,0))</f>
        <v>白色</v>
      </c>
      <c r="H1220" s="58">
        <f>IF(A1220=0,0,VLOOKUP(A1220,[1]HPW!$A$18:$AF$10000,6,0))</f>
        <v>40</v>
      </c>
      <c r="I1220" s="58">
        <v>9</v>
      </c>
      <c r="J1220" s="58">
        <v>24.722</v>
      </c>
      <c r="K1220" s="65">
        <f t="shared" si="44"/>
        <v>2.74688888888889</v>
      </c>
      <c r="L1220" s="65"/>
      <c r="M1220" s="65"/>
      <c r="N1220" s="65"/>
      <c r="O1220" s="65"/>
      <c r="P1220" s="65"/>
      <c r="Q1220" s="65"/>
      <c r="R1220" s="65"/>
      <c r="S1220" s="72" t="s">
        <v>70</v>
      </c>
      <c r="T1220" s="31" t="s">
        <v>816</v>
      </c>
      <c r="U1220" s="73">
        <v>0.01</v>
      </c>
    </row>
    <row r="1221" customHeight="1" spans="1:21">
      <c r="A1221" s="53" t="s">
        <v>1328</v>
      </c>
      <c r="B1221" s="54">
        <f>IF(A1221=0,0,VLOOKUP(A1221,[1]HPW!$A$5:$U$10000,21,0))</f>
        <v>40</v>
      </c>
      <c r="C1221" s="51">
        <v>92</v>
      </c>
      <c r="D1221" s="55" t="s">
        <v>117</v>
      </c>
      <c r="E1221" s="56" t="str">
        <f>IF(A1221=0,0,VLOOKUP(A1221,[1]HPW!$A$18:$AH$10000,28,0))</f>
        <v>FNA20WHA05</v>
      </c>
      <c r="F1221" s="57">
        <f>VLOOKUP(A1221,[1]HPW!$A$18:$AF$10000,30,0)</f>
        <v>1.53</v>
      </c>
      <c r="G1221" s="58" t="str">
        <f>IF(A1221=0,0,VLOOKUP(A1221,[1]HPW!$A$18:$AH$10000,31,0))</f>
        <v>白色</v>
      </c>
      <c r="H1221" s="58">
        <f>IF(A1221=0,0,VLOOKUP(A1221,[1]HPW!$A$18:$AF$10000,6,0))</f>
        <v>40</v>
      </c>
      <c r="I1221" s="58">
        <v>8</v>
      </c>
      <c r="J1221" s="58">
        <v>23.522</v>
      </c>
      <c r="K1221" s="65">
        <f t="shared" si="44"/>
        <v>2.94025</v>
      </c>
      <c r="L1221" s="65"/>
      <c r="M1221" s="65"/>
      <c r="N1221" s="65"/>
      <c r="O1221" s="65"/>
      <c r="P1221" s="65"/>
      <c r="Q1221" s="65"/>
      <c r="R1221" s="65"/>
      <c r="S1221" s="72" t="s">
        <v>70</v>
      </c>
      <c r="T1221" s="31" t="s">
        <v>816</v>
      </c>
      <c r="U1221" s="73">
        <v>0.01</v>
      </c>
    </row>
    <row r="1222" customHeight="1" spans="1:21">
      <c r="A1222" s="53" t="s">
        <v>1329</v>
      </c>
      <c r="B1222" s="54">
        <f>IF(A1222=0,0,VLOOKUP(A1222,[1]HPW!$A$5:$U$10000,21,0))</f>
        <v>40</v>
      </c>
      <c r="C1222" s="51">
        <v>102</v>
      </c>
      <c r="D1222" s="55" t="s">
        <v>117</v>
      </c>
      <c r="E1222" s="56" t="str">
        <f>IF(A1222=0,0,VLOOKUP(A1222,[1]HPW!$A$18:$AH$10000,28,0))</f>
        <v>FNA20WHA05</v>
      </c>
      <c r="F1222" s="57">
        <f>VLOOKUP(A1222,[1]HPW!$A$18:$AF$10000,30,0)</f>
        <v>1.53</v>
      </c>
      <c r="G1222" s="58" t="str">
        <f>IF(A1222=0,0,VLOOKUP(A1222,[1]HPW!$A$18:$AH$10000,31,0))</f>
        <v>白色</v>
      </c>
      <c r="H1222" s="58">
        <f>IF(A1222=0,0,VLOOKUP(A1222,[1]HPW!$A$18:$AF$10000,6,0))</f>
        <v>40</v>
      </c>
      <c r="I1222" s="58">
        <v>4</v>
      </c>
      <c r="J1222" s="58">
        <v>13.217</v>
      </c>
      <c r="K1222" s="65">
        <f t="shared" si="44"/>
        <v>3.30425</v>
      </c>
      <c r="L1222" s="65"/>
      <c r="M1222" s="65"/>
      <c r="N1222" s="65"/>
      <c r="O1222" s="65"/>
      <c r="P1222" s="65"/>
      <c r="Q1222" s="65"/>
      <c r="R1222" s="65"/>
      <c r="S1222" s="72" t="s">
        <v>70</v>
      </c>
      <c r="T1222" s="31" t="s">
        <v>816</v>
      </c>
      <c r="U1222" s="73">
        <v>0.01</v>
      </c>
    </row>
    <row r="1223" customHeight="1" spans="1:21">
      <c r="A1223" s="53" t="s">
        <v>1330</v>
      </c>
      <c r="B1223" s="54">
        <f>IF(A1223=0,0,VLOOKUP(A1223,[1]HPW!$A$5:$U$10000,21,0))</f>
        <v>40</v>
      </c>
      <c r="C1223" s="51">
        <v>102</v>
      </c>
      <c r="D1223" s="55" t="s">
        <v>117</v>
      </c>
      <c r="E1223" s="56" t="str">
        <f>IF(A1223=0,0,VLOOKUP(A1223,[1]HPW!$A$18:$AH$10000,28,0))</f>
        <v>FNA20WHA05</v>
      </c>
      <c r="F1223" s="57">
        <f>VLOOKUP(A1223,[1]HPW!$A$18:$AF$10000,30,0)</f>
        <v>1.53</v>
      </c>
      <c r="G1223" s="58" t="str">
        <f>IF(A1223=0,0,VLOOKUP(A1223,[1]HPW!$A$18:$AH$10000,31,0))</f>
        <v>白色</v>
      </c>
      <c r="H1223" s="58">
        <f>IF(A1223=0,0,VLOOKUP(A1223,[1]HPW!$A$18:$AF$10000,6,0))</f>
        <v>40</v>
      </c>
      <c r="I1223" s="58">
        <v>4</v>
      </c>
      <c r="J1223" s="58">
        <v>15.381</v>
      </c>
      <c r="K1223" s="65">
        <f t="shared" si="44"/>
        <v>3.84525</v>
      </c>
      <c r="L1223" s="65"/>
      <c r="M1223" s="65"/>
      <c r="N1223" s="65"/>
      <c r="O1223" s="65"/>
      <c r="P1223" s="65"/>
      <c r="Q1223" s="65"/>
      <c r="R1223" s="65"/>
      <c r="S1223" s="72" t="s">
        <v>70</v>
      </c>
      <c r="T1223" s="31" t="s">
        <v>816</v>
      </c>
      <c r="U1223" s="73">
        <v>0.01</v>
      </c>
    </row>
    <row r="1224" customHeight="1" spans="1:21">
      <c r="A1224" s="53" t="s">
        <v>1331</v>
      </c>
      <c r="B1224" s="54">
        <f>IF(A1224=0,0,VLOOKUP(A1224,[1]HPW!$A$5:$U$10000,21,0))</f>
        <v>40</v>
      </c>
      <c r="C1224" s="51">
        <v>74</v>
      </c>
      <c r="D1224" s="55" t="s">
        <v>117</v>
      </c>
      <c r="E1224" s="56" t="str">
        <f>IF(A1224=0,0,VLOOKUP(A1224,[1]HPW!$A$18:$AH$10000,28,0))</f>
        <v>FNA20WHA01</v>
      </c>
      <c r="F1224" s="57">
        <f>VLOOKUP(A1224,[1]HPW!$A$18:$AF$10000,30,0)</f>
        <v>1.53</v>
      </c>
      <c r="G1224" s="58" t="str">
        <f>IF(A1224=0,0,VLOOKUP(A1224,[1]HPW!$A$18:$AH$10000,31,0))</f>
        <v>白色</v>
      </c>
      <c r="H1224" s="58">
        <f>IF(A1224=0,0,VLOOKUP(A1224,[1]HPW!$A$18:$AF$10000,6,0))</f>
        <v>40</v>
      </c>
      <c r="I1224" s="58">
        <v>8</v>
      </c>
      <c r="J1224" s="58">
        <v>13.043</v>
      </c>
      <c r="K1224" s="65">
        <f t="shared" si="44"/>
        <v>1.630375</v>
      </c>
      <c r="L1224" s="65">
        <v>0.1119</v>
      </c>
      <c r="M1224" s="65"/>
      <c r="N1224" s="65"/>
      <c r="O1224" s="65"/>
      <c r="P1224" s="65"/>
      <c r="Q1224" s="65"/>
      <c r="R1224" s="65"/>
      <c r="S1224" s="56" t="s">
        <v>1332</v>
      </c>
      <c r="T1224" s="31" t="s">
        <v>816</v>
      </c>
      <c r="U1224" s="73">
        <v>0.01</v>
      </c>
    </row>
    <row r="1225" customHeight="1" spans="1:21">
      <c r="A1225" s="53" t="s">
        <v>1333</v>
      </c>
      <c r="B1225" s="54">
        <f>IF(A1225=0,0,VLOOKUP(A1225,[1]HPW!$A$5:$U$10000,21,0))</f>
        <v>40</v>
      </c>
      <c r="C1225" s="51">
        <v>74</v>
      </c>
      <c r="D1225" s="55" t="s">
        <v>117</v>
      </c>
      <c r="E1225" s="56" t="str">
        <f>IF(A1225=0,0,VLOOKUP(A1225,[1]HPW!$A$18:$AH$10000,28,0))</f>
        <v>FNA20WHA01</v>
      </c>
      <c r="F1225" s="57">
        <f>VLOOKUP(A1225,[1]HPW!$A$18:$AF$10000,30,0)</f>
        <v>1.53</v>
      </c>
      <c r="G1225" s="58" t="str">
        <f>IF(A1225=0,0,VLOOKUP(A1225,[1]HPW!$A$18:$AH$10000,31,0))</f>
        <v>白色</v>
      </c>
      <c r="H1225" s="58">
        <f>IF(A1225=0,0,VLOOKUP(A1225,[1]HPW!$A$18:$AF$10000,6,0))</f>
        <v>40</v>
      </c>
      <c r="I1225" s="58">
        <v>10</v>
      </c>
      <c r="J1225" s="58">
        <v>17.463</v>
      </c>
      <c r="K1225" s="65">
        <f t="shared" si="44"/>
        <v>1.7463</v>
      </c>
      <c r="L1225" s="65">
        <v>0.1221</v>
      </c>
      <c r="M1225" s="65"/>
      <c r="N1225" s="65"/>
      <c r="O1225" s="65"/>
      <c r="P1225" s="65"/>
      <c r="Q1225" s="65"/>
      <c r="R1225" s="65"/>
      <c r="S1225" s="56" t="s">
        <v>1332</v>
      </c>
      <c r="T1225" s="31" t="s">
        <v>816</v>
      </c>
      <c r="U1225" s="73">
        <v>0.01</v>
      </c>
    </row>
    <row r="1226" customHeight="1" spans="1:21">
      <c r="A1226" s="53" t="s">
        <v>1334</v>
      </c>
      <c r="B1226" s="54">
        <f>IF(A1226=0,0,VLOOKUP(A1226,[1]HPW!$A$5:$U$10000,21,0))</f>
        <v>40</v>
      </c>
      <c r="C1226" s="51">
        <v>74</v>
      </c>
      <c r="D1226" s="55" t="s">
        <v>117</v>
      </c>
      <c r="E1226" s="56" t="str">
        <f>IF(A1226=0,0,VLOOKUP(A1226,[1]HPW!$A$18:$AH$10000,28,0))</f>
        <v>FNA20WHA01</v>
      </c>
      <c r="F1226" s="57">
        <f>VLOOKUP(A1226,[1]HPW!$A$18:$AF$10000,30,0)</f>
        <v>1.53</v>
      </c>
      <c r="G1226" s="58" t="str">
        <f>IF(A1226=0,0,VLOOKUP(A1226,[1]HPW!$A$18:$AH$10000,31,0))</f>
        <v>白色</v>
      </c>
      <c r="H1226" s="58">
        <f>IF(A1226=0,0,VLOOKUP(A1226,[1]HPW!$A$18:$AF$10000,6,0))</f>
        <v>40</v>
      </c>
      <c r="I1226" s="58">
        <v>12</v>
      </c>
      <c r="J1226" s="58">
        <v>23.166</v>
      </c>
      <c r="K1226" s="65">
        <f t="shared" si="44"/>
        <v>1.9305</v>
      </c>
      <c r="L1226" s="65">
        <v>0.1319</v>
      </c>
      <c r="M1226" s="65"/>
      <c r="N1226" s="65"/>
      <c r="O1226" s="65"/>
      <c r="P1226" s="65"/>
      <c r="Q1226" s="65"/>
      <c r="R1226" s="65"/>
      <c r="S1226" s="56" t="s">
        <v>1332</v>
      </c>
      <c r="T1226" s="31" t="s">
        <v>816</v>
      </c>
      <c r="U1226" s="73">
        <v>0.01</v>
      </c>
    </row>
    <row r="1227" customHeight="1" spans="1:21">
      <c r="A1227" s="53" t="s">
        <v>1335</v>
      </c>
      <c r="B1227" s="54">
        <f>IF(A1227=0,0,VLOOKUP(A1227,[1]HPW!$A$5:$U$10000,21,0))</f>
        <v>40</v>
      </c>
      <c r="C1227" s="51">
        <v>82</v>
      </c>
      <c r="D1227" s="55" t="s">
        <v>117</v>
      </c>
      <c r="E1227" s="56" t="str">
        <f>IF(A1227=0,0,VLOOKUP(A1227,[1]HPW!$A$18:$AH$10000,28,0))</f>
        <v>FNA20WHA01</v>
      </c>
      <c r="F1227" s="57">
        <f>VLOOKUP(A1227,[1]HPW!$A$18:$AF$10000,30,0)</f>
        <v>1.53</v>
      </c>
      <c r="G1227" s="58" t="str">
        <f>IF(A1227=0,0,VLOOKUP(A1227,[1]HPW!$A$18:$AH$10000,31,0))</f>
        <v>白色</v>
      </c>
      <c r="H1227" s="58">
        <f>IF(A1227=0,0,VLOOKUP(A1227,[1]HPW!$A$18:$AF$10000,6,0))</f>
        <v>40</v>
      </c>
      <c r="I1227" s="58">
        <v>12</v>
      </c>
      <c r="J1227" s="58">
        <v>24.699</v>
      </c>
      <c r="K1227" s="65">
        <f t="shared" si="44"/>
        <v>2.05825</v>
      </c>
      <c r="L1227" s="65">
        <v>0.1419</v>
      </c>
      <c r="M1227" s="65"/>
      <c r="N1227" s="65"/>
      <c r="O1227" s="65"/>
      <c r="P1227" s="65"/>
      <c r="Q1227" s="65"/>
      <c r="R1227" s="65"/>
      <c r="S1227" s="56" t="s">
        <v>1332</v>
      </c>
      <c r="T1227" s="31" t="s">
        <v>816</v>
      </c>
      <c r="U1227" s="73">
        <v>0.01</v>
      </c>
    </row>
    <row r="1228" customHeight="1" spans="1:21">
      <c r="A1228" s="53" t="s">
        <v>1336</v>
      </c>
      <c r="B1228" s="54">
        <f>IF(A1228=0,0,VLOOKUP(A1228,[1]HPW!$A$5:$U$10000,21,0))</f>
        <v>40</v>
      </c>
      <c r="C1228" s="51">
        <v>82</v>
      </c>
      <c r="D1228" s="55" t="s">
        <v>117</v>
      </c>
      <c r="E1228" s="56" t="str">
        <f>IF(A1228=0,0,VLOOKUP(A1228,[1]HPW!$A$18:$AH$10000,28,0))</f>
        <v>FNA20WHA01</v>
      </c>
      <c r="F1228" s="57">
        <f>VLOOKUP(A1228,[1]HPW!$A$18:$AF$10000,30,0)</f>
        <v>1.53</v>
      </c>
      <c r="G1228" s="58" t="str">
        <f>IF(A1228=0,0,VLOOKUP(A1228,[1]HPW!$A$18:$AH$10000,31,0))</f>
        <v>白色</v>
      </c>
      <c r="H1228" s="58">
        <f>IF(A1228=0,0,VLOOKUP(A1228,[1]HPW!$A$18:$AF$10000,6,0))</f>
        <v>40</v>
      </c>
      <c r="I1228" s="58">
        <v>11</v>
      </c>
      <c r="J1228" s="58">
        <v>24.264</v>
      </c>
      <c r="K1228" s="65">
        <f t="shared" si="44"/>
        <v>2.20581818181818</v>
      </c>
      <c r="L1228" s="65">
        <v>0.162875</v>
      </c>
      <c r="M1228" s="65"/>
      <c r="N1228" s="65"/>
      <c r="O1228" s="65"/>
      <c r="P1228" s="65"/>
      <c r="Q1228" s="65"/>
      <c r="R1228" s="65"/>
      <c r="S1228" s="56" t="s">
        <v>1332</v>
      </c>
      <c r="T1228" s="31" t="s">
        <v>816</v>
      </c>
      <c r="U1228" s="73">
        <v>0.01</v>
      </c>
    </row>
    <row r="1229" customHeight="1" spans="1:21">
      <c r="A1229" s="53" t="s">
        <v>1337</v>
      </c>
      <c r="B1229" s="54">
        <f>IF(A1229=0,0,VLOOKUP(A1229,[1]HPW!$A$5:$U$10000,21,0))</f>
        <v>40</v>
      </c>
      <c r="C1229" s="51">
        <v>82</v>
      </c>
      <c r="D1229" s="55" t="s">
        <v>117</v>
      </c>
      <c r="E1229" s="56" t="str">
        <f>IF(A1229=0,0,VLOOKUP(A1229,[1]HPW!$A$18:$AH$10000,28,0))</f>
        <v>FNA20WHA01</v>
      </c>
      <c r="F1229" s="57">
        <f>VLOOKUP(A1229,[1]HPW!$A$18:$AF$10000,30,0)</f>
        <v>1.53</v>
      </c>
      <c r="G1229" s="58" t="str">
        <f>IF(A1229=0,0,VLOOKUP(A1229,[1]HPW!$A$18:$AH$10000,31,0))</f>
        <v>白色</v>
      </c>
      <c r="H1229" s="58">
        <f>IF(A1229=0,0,VLOOKUP(A1229,[1]HPW!$A$18:$AF$10000,6,0))</f>
        <v>40</v>
      </c>
      <c r="I1229" s="58">
        <v>10</v>
      </c>
      <c r="J1229" s="58">
        <v>24.134</v>
      </c>
      <c r="K1229" s="65">
        <f t="shared" si="44"/>
        <v>2.4134</v>
      </c>
      <c r="L1229" s="65">
        <v>0.17</v>
      </c>
      <c r="M1229" s="65"/>
      <c r="N1229" s="65"/>
      <c r="O1229" s="65"/>
      <c r="P1229" s="65"/>
      <c r="Q1229" s="65"/>
      <c r="R1229" s="65"/>
      <c r="S1229" s="56" t="s">
        <v>1332</v>
      </c>
      <c r="T1229" s="31" t="s">
        <v>816</v>
      </c>
      <c r="U1229" s="73">
        <v>0.01</v>
      </c>
    </row>
    <row r="1230" customHeight="1" spans="1:21">
      <c r="A1230" s="53" t="s">
        <v>1338</v>
      </c>
      <c r="B1230" s="54">
        <f>IF(A1230=0,0,VLOOKUP(A1230,[1]HPW!$A$5:$U$10000,21,0))</f>
        <v>25</v>
      </c>
      <c r="C1230" s="51">
        <v>74</v>
      </c>
      <c r="D1230" s="55" t="s">
        <v>117</v>
      </c>
      <c r="E1230" s="56" t="str">
        <f>IF(A1230=0,0,VLOOKUP(A1230,[1]HPW!$A$18:$AH$10000,28,0))</f>
        <v>FNA20WHA05</v>
      </c>
      <c r="F1230" s="57">
        <f>VLOOKUP(A1230,[1]HPW!$A$18:$AF$10000,30,0)</f>
        <v>1.53</v>
      </c>
      <c r="G1230" s="58" t="str">
        <f>IF(A1230=0,0,VLOOKUP(A1230,[1]HPW!$A$18:$AH$10000,31,0))</f>
        <v>白色</v>
      </c>
      <c r="H1230" s="58">
        <f>IF(A1230=0,0,VLOOKUP(A1230,[1]HPW!$A$18:$AF$10000,6,0))</f>
        <v>25</v>
      </c>
      <c r="I1230" s="58">
        <v>8</v>
      </c>
      <c r="J1230" s="58">
        <v>13.233</v>
      </c>
      <c r="K1230" s="65">
        <f t="shared" si="44"/>
        <v>1.654125</v>
      </c>
      <c r="L1230" s="65">
        <v>0.1119</v>
      </c>
      <c r="M1230" s="65"/>
      <c r="N1230" s="65"/>
      <c r="O1230" s="65"/>
      <c r="P1230" s="65"/>
      <c r="Q1230" s="65"/>
      <c r="R1230" s="65"/>
      <c r="S1230" s="56" t="s">
        <v>1332</v>
      </c>
      <c r="T1230" s="31" t="s">
        <v>816</v>
      </c>
      <c r="U1230" s="73">
        <v>0.01</v>
      </c>
    </row>
    <row r="1231" customHeight="1" spans="1:21">
      <c r="A1231" s="53" t="s">
        <v>1339</v>
      </c>
      <c r="B1231" s="54">
        <f>IF(A1231=0,0,VLOOKUP(A1231,[1]HPW!$A$5:$U$10000,21,0))</f>
        <v>25</v>
      </c>
      <c r="C1231" s="51">
        <v>74</v>
      </c>
      <c r="D1231" s="55" t="s">
        <v>117</v>
      </c>
      <c r="E1231" s="56" t="str">
        <f>IF(A1231=0,0,VLOOKUP(A1231,[1]HPW!$A$18:$AH$10000,28,0))</f>
        <v>FNA20WHA05</v>
      </c>
      <c r="F1231" s="57">
        <f>VLOOKUP(A1231,[1]HPW!$A$18:$AF$10000,30,0)</f>
        <v>1.53</v>
      </c>
      <c r="G1231" s="58" t="str">
        <f>IF(A1231=0,0,VLOOKUP(A1231,[1]HPW!$A$18:$AH$10000,31,0))</f>
        <v>白色</v>
      </c>
      <c r="H1231" s="58">
        <f>IF(A1231=0,0,VLOOKUP(A1231,[1]HPW!$A$18:$AF$10000,6,0))</f>
        <v>25</v>
      </c>
      <c r="I1231" s="58">
        <v>10</v>
      </c>
      <c r="J1231" s="58">
        <v>17.463</v>
      </c>
      <c r="K1231" s="65">
        <f t="shared" si="44"/>
        <v>1.7463</v>
      </c>
      <c r="L1231" s="65">
        <v>0.1221</v>
      </c>
      <c r="M1231" s="65"/>
      <c r="N1231" s="65"/>
      <c r="O1231" s="65"/>
      <c r="P1231" s="65"/>
      <c r="Q1231" s="65"/>
      <c r="R1231" s="65"/>
      <c r="S1231" s="56" t="s">
        <v>1332</v>
      </c>
      <c r="T1231" s="31" t="s">
        <v>816</v>
      </c>
      <c r="U1231" s="73">
        <v>0.01</v>
      </c>
    </row>
    <row r="1232" customHeight="1" spans="1:21">
      <c r="A1232" s="53" t="s">
        <v>1340</v>
      </c>
      <c r="B1232" s="54">
        <f>IF(A1232=0,0,VLOOKUP(A1232,[1]HPW!$A$5:$U$10000,21,0))</f>
        <v>25</v>
      </c>
      <c r="C1232" s="51">
        <v>74</v>
      </c>
      <c r="D1232" s="55" t="s">
        <v>117</v>
      </c>
      <c r="E1232" s="56" t="str">
        <f>IF(A1232=0,0,VLOOKUP(A1232,[1]HPW!$A$18:$AH$10000,28,0))</f>
        <v>FNA20WHA05</v>
      </c>
      <c r="F1232" s="57">
        <f>VLOOKUP(A1232,[1]HPW!$A$18:$AF$10000,30,0)</f>
        <v>1.53</v>
      </c>
      <c r="G1232" s="58" t="str">
        <f>IF(A1232=0,0,VLOOKUP(A1232,[1]HPW!$A$18:$AH$10000,31,0))</f>
        <v>白色</v>
      </c>
      <c r="H1232" s="58">
        <f>IF(A1232=0,0,VLOOKUP(A1232,[1]HPW!$A$18:$AF$10000,6,0))</f>
        <v>25</v>
      </c>
      <c r="I1232" s="58">
        <v>12</v>
      </c>
      <c r="J1232" s="58">
        <v>23.975</v>
      </c>
      <c r="K1232" s="65">
        <f t="shared" si="44"/>
        <v>1.99791666666667</v>
      </c>
      <c r="L1232" s="65">
        <v>0.1319</v>
      </c>
      <c r="M1232" s="65"/>
      <c r="N1232" s="65"/>
      <c r="O1232" s="65"/>
      <c r="P1232" s="65"/>
      <c r="Q1232" s="65"/>
      <c r="R1232" s="65"/>
      <c r="S1232" s="56" t="s">
        <v>1332</v>
      </c>
      <c r="T1232" s="31" t="s">
        <v>816</v>
      </c>
      <c r="U1232" s="73">
        <v>0.01</v>
      </c>
    </row>
    <row r="1233" customHeight="1" spans="1:21">
      <c r="A1233" s="53" t="s">
        <v>1341</v>
      </c>
      <c r="B1233" s="54">
        <f>IF(A1233=0,0,VLOOKUP(A1233,[1]HPW!$A$5:$U$10000,21,0))</f>
        <v>25</v>
      </c>
      <c r="C1233" s="51">
        <v>82</v>
      </c>
      <c r="D1233" s="55" t="s">
        <v>117</v>
      </c>
      <c r="E1233" s="56" t="str">
        <f>IF(A1233=0,0,VLOOKUP(A1233,[1]HPW!$A$18:$AH$10000,28,0))</f>
        <v>FNA20WHA05</v>
      </c>
      <c r="F1233" s="57">
        <f>VLOOKUP(A1233,[1]HPW!$A$18:$AF$10000,30,0)</f>
        <v>1.53</v>
      </c>
      <c r="G1233" s="58" t="str">
        <f>IF(A1233=0,0,VLOOKUP(A1233,[1]HPW!$A$18:$AH$10000,31,0))</f>
        <v>白色</v>
      </c>
      <c r="H1233" s="58">
        <f>IF(A1233=0,0,VLOOKUP(A1233,[1]HPW!$A$18:$AF$10000,6,0))</f>
        <v>25</v>
      </c>
      <c r="I1233" s="58">
        <v>12</v>
      </c>
      <c r="J1233" s="58">
        <v>24.868</v>
      </c>
      <c r="K1233" s="65">
        <f t="shared" si="44"/>
        <v>2.07233333333333</v>
      </c>
      <c r="L1233" s="65">
        <v>0.1419</v>
      </c>
      <c r="M1233" s="65"/>
      <c r="N1233" s="65"/>
      <c r="O1233" s="65"/>
      <c r="P1233" s="65"/>
      <c r="Q1233" s="65"/>
      <c r="R1233" s="65"/>
      <c r="S1233" s="56" t="s">
        <v>1332</v>
      </c>
      <c r="T1233" s="31" t="s">
        <v>816</v>
      </c>
      <c r="U1233" s="73">
        <v>0.01</v>
      </c>
    </row>
    <row r="1234" customHeight="1" spans="1:21">
      <c r="A1234" s="53" t="s">
        <v>1342</v>
      </c>
      <c r="B1234" s="54">
        <f>IF(A1234=0,0,VLOOKUP(A1234,[1]HPW!$A$5:$U$10000,21,0))</f>
        <v>25</v>
      </c>
      <c r="C1234" s="51">
        <v>82</v>
      </c>
      <c r="D1234" s="55" t="s">
        <v>117</v>
      </c>
      <c r="E1234" s="56" t="str">
        <f>IF(A1234=0,0,VLOOKUP(A1234,[1]HPW!$A$18:$AH$10000,28,0))</f>
        <v>FNA20WHA05</v>
      </c>
      <c r="F1234" s="57">
        <f>VLOOKUP(A1234,[1]HPW!$A$18:$AF$10000,30,0)</f>
        <v>1.53</v>
      </c>
      <c r="G1234" s="58" t="str">
        <f>IF(A1234=0,0,VLOOKUP(A1234,[1]HPW!$A$18:$AH$10000,31,0))</f>
        <v>白色</v>
      </c>
      <c r="H1234" s="58">
        <f>IF(A1234=0,0,VLOOKUP(A1234,[1]HPW!$A$18:$AF$10000,6,0))</f>
        <v>25</v>
      </c>
      <c r="I1234" s="58">
        <v>11</v>
      </c>
      <c r="J1234" s="58">
        <v>24.307</v>
      </c>
      <c r="K1234" s="65">
        <f t="shared" si="44"/>
        <v>2.20972727272727</v>
      </c>
      <c r="L1234" s="65">
        <v>0.162875</v>
      </c>
      <c r="M1234" s="65"/>
      <c r="N1234" s="65"/>
      <c r="O1234" s="65"/>
      <c r="P1234" s="65"/>
      <c r="Q1234" s="65"/>
      <c r="R1234" s="65"/>
      <c r="S1234" s="56" t="s">
        <v>1332</v>
      </c>
      <c r="T1234" s="31" t="s">
        <v>816</v>
      </c>
      <c r="U1234" s="73">
        <v>0.01</v>
      </c>
    </row>
    <row r="1235" customHeight="1" spans="1:21">
      <c r="A1235" s="53" t="s">
        <v>1343</v>
      </c>
      <c r="B1235" s="54">
        <f>IF(A1235=0,0,VLOOKUP(A1235,[1]HPW!$A$5:$U$10000,21,0))</f>
        <v>25</v>
      </c>
      <c r="C1235" s="51">
        <v>82</v>
      </c>
      <c r="D1235" s="55" t="s">
        <v>117</v>
      </c>
      <c r="E1235" s="56" t="str">
        <f>IF(A1235=0,0,VLOOKUP(A1235,[1]HPW!$A$18:$AH$10000,28,0))</f>
        <v>FNA20WHA05</v>
      </c>
      <c r="F1235" s="57">
        <f>VLOOKUP(A1235,[1]HPW!$A$18:$AF$10000,30,0)</f>
        <v>1.53</v>
      </c>
      <c r="G1235" s="58" t="str">
        <f>IF(A1235=0,0,VLOOKUP(A1235,[1]HPW!$A$18:$AH$10000,31,0))</f>
        <v>白色</v>
      </c>
      <c r="H1235" s="58">
        <f>IF(A1235=0,0,VLOOKUP(A1235,[1]HPW!$A$18:$AF$10000,6,0))</f>
        <v>25</v>
      </c>
      <c r="I1235" s="58">
        <v>10</v>
      </c>
      <c r="J1235" s="58">
        <v>24.134</v>
      </c>
      <c r="K1235" s="65">
        <f t="shared" si="44"/>
        <v>2.4134</v>
      </c>
      <c r="L1235" s="65">
        <v>0.17</v>
      </c>
      <c r="M1235" s="65"/>
      <c r="N1235" s="65"/>
      <c r="O1235" s="65"/>
      <c r="P1235" s="65"/>
      <c r="Q1235" s="65"/>
      <c r="R1235" s="65"/>
      <c r="S1235" s="56" t="s">
        <v>1332</v>
      </c>
      <c r="T1235" s="31" t="s">
        <v>816</v>
      </c>
      <c r="U1235" s="73">
        <v>0.01</v>
      </c>
    </row>
    <row r="1236" customHeight="1" spans="1:21">
      <c r="A1236" s="53" t="s">
        <v>1344</v>
      </c>
      <c r="B1236" s="54">
        <f>IF(A1236=0,0,VLOOKUP(A1236,[1]HPW!$A$5:$U$10000,21,0))</f>
        <v>25</v>
      </c>
      <c r="C1236" s="51">
        <v>92</v>
      </c>
      <c r="D1236" s="55" t="s">
        <v>117</v>
      </c>
      <c r="E1236" s="56" t="str">
        <f>IF(A1236=0,0,VLOOKUP(A1236,[1]HPW!$A$18:$AH$10000,28,0))</f>
        <v>FNA20WHA05</v>
      </c>
      <c r="F1236" s="57">
        <f>VLOOKUP(A1236,[1]HPW!$A$18:$AF$10000,30,0)</f>
        <v>1.53</v>
      </c>
      <c r="G1236" s="58" t="str">
        <f>IF(A1236=0,0,VLOOKUP(A1236,[1]HPW!$A$18:$AH$10000,31,0))</f>
        <v>白色</v>
      </c>
      <c r="H1236" s="58">
        <f>IF(A1236=0,0,VLOOKUP(A1236,[1]HPW!$A$18:$AF$10000,6,0))</f>
        <v>25</v>
      </c>
      <c r="I1236" s="58">
        <v>4</v>
      </c>
      <c r="J1236" s="58">
        <v>10.327</v>
      </c>
      <c r="K1236" s="65">
        <f t="shared" si="44"/>
        <v>2.58175</v>
      </c>
      <c r="L1236" s="65">
        <v>0.22325</v>
      </c>
      <c r="M1236" s="65"/>
      <c r="N1236" s="65"/>
      <c r="O1236" s="65"/>
      <c r="P1236" s="65"/>
      <c r="Q1236" s="65"/>
      <c r="R1236" s="65"/>
      <c r="S1236" s="56" t="s">
        <v>1332</v>
      </c>
      <c r="T1236" s="31" t="s">
        <v>816</v>
      </c>
      <c r="U1236" s="73">
        <v>0.01</v>
      </c>
    </row>
    <row r="1237" customHeight="1" spans="1:21">
      <c r="A1237" s="53" t="s">
        <v>1345</v>
      </c>
      <c r="B1237" s="54">
        <f>IF(A1237=0,0,VLOOKUP(A1237,[1]HPW!$A$5:$U$10000,21,0))</f>
        <v>25</v>
      </c>
      <c r="C1237" s="51">
        <v>92</v>
      </c>
      <c r="D1237" s="55" t="s">
        <v>117</v>
      </c>
      <c r="E1237" s="56" t="str">
        <f>IF(A1237=0,0,VLOOKUP(A1237,[1]HPW!$A$18:$AH$10000,28,0))</f>
        <v>FNA20WHA05</v>
      </c>
      <c r="F1237" s="57">
        <f>VLOOKUP(A1237,[1]HPW!$A$18:$AF$10000,30,0)</f>
        <v>1.53</v>
      </c>
      <c r="G1237" s="58" t="str">
        <f>IF(A1237=0,0,VLOOKUP(A1237,[1]HPW!$A$18:$AH$10000,31,0))</f>
        <v>白色</v>
      </c>
      <c r="H1237" s="58">
        <f>IF(A1237=0,0,VLOOKUP(A1237,[1]HPW!$A$18:$AF$10000,6,0))</f>
        <v>25</v>
      </c>
      <c r="I1237" s="58">
        <v>4</v>
      </c>
      <c r="J1237" s="58">
        <v>10.938</v>
      </c>
      <c r="K1237" s="65">
        <f t="shared" si="44"/>
        <v>2.7345</v>
      </c>
      <c r="L1237" s="65">
        <v>0.235625</v>
      </c>
      <c r="M1237" s="65"/>
      <c r="N1237" s="65"/>
      <c r="O1237" s="65"/>
      <c r="P1237" s="65"/>
      <c r="Q1237" s="65"/>
      <c r="R1237" s="65"/>
      <c r="S1237" s="72" t="s">
        <v>70</v>
      </c>
      <c r="T1237" s="31" t="s">
        <v>816</v>
      </c>
      <c r="U1237" s="73">
        <v>0.01</v>
      </c>
    </row>
    <row r="1238" customHeight="1" spans="1:21">
      <c r="A1238" s="53" t="s">
        <v>1346</v>
      </c>
      <c r="B1238" s="54" t="e">
        <f>IF(A1238=0,0,VLOOKUP(A1238,[1]HPW!$A$5:$U$10000,21,0))</f>
        <v>#N/A</v>
      </c>
      <c r="C1238" s="51">
        <v>82</v>
      </c>
      <c r="D1238" s="55" t="s">
        <v>117</v>
      </c>
      <c r="E1238" s="56" t="e">
        <f>IF(A1238=0,0,VLOOKUP(A1238,[1]HPW!$A$18:$AH$10000,28,0))</f>
        <v>#N/A</v>
      </c>
      <c r="F1238" s="57" t="e">
        <f>VLOOKUP(A1238,[1]HPW!$A$18:$AF$10000,30,0)</f>
        <v>#N/A</v>
      </c>
      <c r="G1238" s="58" t="e">
        <f>IF(A1238=0,0,VLOOKUP(A1238,[1]HPW!$A$18:$AH$10000,31,0))</f>
        <v>#N/A</v>
      </c>
      <c r="H1238" s="58" t="e">
        <f>IF(A1238=0,0,VLOOKUP(A1238,[1]HPW!$A$18:$AF$10000,6,0))</f>
        <v>#N/A</v>
      </c>
      <c r="I1238" s="58">
        <v>6</v>
      </c>
      <c r="J1238" s="58">
        <v>8.516</v>
      </c>
      <c r="K1238" s="65">
        <f t="shared" si="44"/>
        <v>1.41933333333333</v>
      </c>
      <c r="L1238" s="65">
        <v>0.5288</v>
      </c>
      <c r="M1238" s="65"/>
      <c r="N1238" s="65"/>
      <c r="O1238" s="65"/>
      <c r="P1238" s="65"/>
      <c r="Q1238" s="65"/>
      <c r="R1238" s="65"/>
      <c r="S1238" s="71" t="s">
        <v>1347</v>
      </c>
      <c r="T1238" s="31" t="s">
        <v>816</v>
      </c>
      <c r="U1238" s="73">
        <v>0.01</v>
      </c>
    </row>
    <row r="1239" customHeight="1" spans="1:21">
      <c r="A1239" s="53" t="s">
        <v>1348</v>
      </c>
      <c r="B1239" s="54" t="e">
        <f>IF(A1239=0,0,VLOOKUP(A1239,[1]HPW!$A$5:$U$10000,21,0))</f>
        <v>#N/A</v>
      </c>
      <c r="C1239" s="51">
        <v>82</v>
      </c>
      <c r="D1239" s="55" t="s">
        <v>117</v>
      </c>
      <c r="E1239" s="56" t="e">
        <f>IF(A1239=0,0,VLOOKUP(A1239,[1]HPW!$A$18:$AH$10000,28,0))</f>
        <v>#N/A</v>
      </c>
      <c r="F1239" s="57" t="e">
        <f>VLOOKUP(A1239,[1]HPW!$A$18:$AF$10000,30,0)</f>
        <v>#N/A</v>
      </c>
      <c r="G1239" s="58" t="e">
        <f>IF(A1239=0,0,VLOOKUP(A1239,[1]HPW!$A$18:$AH$10000,31,0))</f>
        <v>#N/A</v>
      </c>
      <c r="H1239" s="58" t="e">
        <f>IF(A1239=0,0,VLOOKUP(A1239,[1]HPW!$A$18:$AF$10000,6,0))</f>
        <v>#N/A</v>
      </c>
      <c r="I1239" s="58">
        <v>10</v>
      </c>
      <c r="J1239" s="58">
        <v>15.216</v>
      </c>
      <c r="K1239" s="65">
        <f t="shared" si="44"/>
        <v>1.5216</v>
      </c>
      <c r="L1239" s="65">
        <v>0.6335</v>
      </c>
      <c r="M1239" s="65"/>
      <c r="N1239" s="65"/>
      <c r="O1239" s="65"/>
      <c r="P1239" s="65"/>
      <c r="Q1239" s="65"/>
      <c r="R1239" s="65"/>
      <c r="S1239" s="71" t="s">
        <v>1347</v>
      </c>
      <c r="T1239" s="31" t="s">
        <v>816</v>
      </c>
      <c r="U1239" s="73">
        <v>0.01</v>
      </c>
    </row>
    <row r="1240" customHeight="1" spans="1:21">
      <c r="A1240" s="53" t="s">
        <v>1349</v>
      </c>
      <c r="B1240" s="54" t="e">
        <f>IF(A1240=0,0,VLOOKUP(A1240,[1]HPW!$A$5:$U$10000,21,0))</f>
        <v>#N/A</v>
      </c>
      <c r="C1240" s="51">
        <v>82</v>
      </c>
      <c r="D1240" s="55" t="s">
        <v>117</v>
      </c>
      <c r="E1240" s="56" t="e">
        <f>IF(A1240=0,0,VLOOKUP(A1240,[1]HPW!$A$18:$AH$10000,28,0))</f>
        <v>#N/A</v>
      </c>
      <c r="F1240" s="57" t="e">
        <f>VLOOKUP(A1240,[1]HPW!$A$18:$AF$10000,30,0)</f>
        <v>#N/A</v>
      </c>
      <c r="G1240" s="58" t="e">
        <f>IF(A1240=0,0,VLOOKUP(A1240,[1]HPW!$A$18:$AH$10000,31,0))</f>
        <v>#N/A</v>
      </c>
      <c r="H1240" s="58" t="e">
        <f>IF(A1240=0,0,VLOOKUP(A1240,[1]HPW!$A$18:$AF$10000,6,0))</f>
        <v>#N/A</v>
      </c>
      <c r="I1240" s="58">
        <v>16</v>
      </c>
      <c r="J1240" s="58">
        <v>25.7</v>
      </c>
      <c r="K1240" s="65">
        <f t="shared" si="44"/>
        <v>1.60625</v>
      </c>
      <c r="L1240" s="65">
        <v>0.6827</v>
      </c>
      <c r="M1240" s="65"/>
      <c r="N1240" s="65"/>
      <c r="O1240" s="65"/>
      <c r="P1240" s="65"/>
      <c r="Q1240" s="65"/>
      <c r="R1240" s="65"/>
      <c r="S1240" s="71" t="s">
        <v>1347</v>
      </c>
      <c r="T1240" s="31" t="s">
        <v>816</v>
      </c>
      <c r="U1240" s="73">
        <v>0.01</v>
      </c>
    </row>
    <row r="1241" customHeight="1" spans="1:21">
      <c r="A1241" s="53" t="s">
        <v>1350</v>
      </c>
      <c r="B1241" s="54" t="e">
        <f>IF(A1241=0,0,VLOOKUP(A1241,[1]HPW!$A$5:$U$10000,21,0))</f>
        <v>#N/A</v>
      </c>
      <c r="C1241" s="51">
        <v>92</v>
      </c>
      <c r="D1241" s="55" t="s">
        <v>117</v>
      </c>
      <c r="E1241" s="56" t="e">
        <f>IF(A1241=0,0,VLOOKUP(A1241,[1]HPW!$A$18:$AH$10000,28,0))</f>
        <v>#N/A</v>
      </c>
      <c r="F1241" s="57" t="e">
        <f>VLOOKUP(A1241,[1]HPW!$A$18:$AF$10000,30,0)</f>
        <v>#N/A</v>
      </c>
      <c r="G1241" s="58" t="e">
        <f>IF(A1241=0,0,VLOOKUP(A1241,[1]HPW!$A$18:$AH$10000,31,0))</f>
        <v>#N/A</v>
      </c>
      <c r="H1241" s="58" t="e">
        <f>IF(A1241=0,0,VLOOKUP(A1241,[1]HPW!$A$18:$AF$10000,6,0))</f>
        <v>#N/A</v>
      </c>
      <c r="I1241" s="58">
        <v>15</v>
      </c>
      <c r="J1241" s="58">
        <v>25.527</v>
      </c>
      <c r="K1241" s="65">
        <f t="shared" si="44"/>
        <v>1.7018</v>
      </c>
      <c r="L1241" s="65">
        <v>0.732</v>
      </c>
      <c r="M1241" s="65"/>
      <c r="N1241" s="65"/>
      <c r="O1241" s="65"/>
      <c r="P1241" s="65"/>
      <c r="Q1241" s="65"/>
      <c r="R1241" s="65"/>
      <c r="S1241" s="71" t="s">
        <v>1347</v>
      </c>
      <c r="T1241" s="31" t="s">
        <v>816</v>
      </c>
      <c r="U1241" s="73">
        <v>0.01</v>
      </c>
    </row>
    <row r="1242" customHeight="1" spans="1:21">
      <c r="A1242" s="53" t="s">
        <v>1351</v>
      </c>
      <c r="B1242" s="54" t="e">
        <f>IF(A1242=0,0,VLOOKUP(A1242,[1]HPW!$A$5:$U$10000,21,0))</f>
        <v>#N/A</v>
      </c>
      <c r="C1242" s="51">
        <v>92</v>
      </c>
      <c r="D1242" s="55" t="s">
        <v>117</v>
      </c>
      <c r="E1242" s="56" t="e">
        <f>IF(A1242=0,0,VLOOKUP(A1242,[1]HPW!$A$18:$AH$10000,28,0))</f>
        <v>#N/A</v>
      </c>
      <c r="F1242" s="57" t="e">
        <f>VLOOKUP(A1242,[1]HPW!$A$18:$AF$10000,30,0)</f>
        <v>#N/A</v>
      </c>
      <c r="G1242" s="58" t="e">
        <f>IF(A1242=0,0,VLOOKUP(A1242,[1]HPW!$A$18:$AH$10000,31,0))</f>
        <v>#N/A</v>
      </c>
      <c r="H1242" s="58" t="e">
        <f>IF(A1242=0,0,VLOOKUP(A1242,[1]HPW!$A$18:$AF$10000,6,0))</f>
        <v>#N/A</v>
      </c>
      <c r="I1242" s="58">
        <v>14</v>
      </c>
      <c r="J1242" s="58">
        <v>25.539</v>
      </c>
      <c r="K1242" s="65">
        <f t="shared" si="44"/>
        <v>1.82421428571429</v>
      </c>
      <c r="L1242" s="65">
        <v>0.808</v>
      </c>
      <c r="M1242" s="65"/>
      <c r="N1242" s="65"/>
      <c r="O1242" s="65"/>
      <c r="P1242" s="65"/>
      <c r="Q1242" s="65"/>
      <c r="R1242" s="65"/>
      <c r="S1242" s="71" t="s">
        <v>1347</v>
      </c>
      <c r="T1242" s="31" t="s">
        <v>816</v>
      </c>
      <c r="U1242" s="73">
        <v>0.01</v>
      </c>
    </row>
    <row r="1243" customHeight="1" spans="1:21">
      <c r="A1243" s="53" t="s">
        <v>1352</v>
      </c>
      <c r="B1243" s="54" t="e">
        <f>IF(A1243=0,0,VLOOKUP(A1243,[1]HPW!$A$5:$U$10000,21,0))</f>
        <v>#N/A</v>
      </c>
      <c r="C1243" s="51">
        <v>92</v>
      </c>
      <c r="D1243" s="55" t="s">
        <v>117</v>
      </c>
      <c r="E1243" s="56" t="e">
        <f>IF(A1243=0,0,VLOOKUP(A1243,[1]HPW!$A$18:$AH$10000,28,0))</f>
        <v>#N/A</v>
      </c>
      <c r="F1243" s="57" t="e">
        <f>VLOOKUP(A1243,[1]HPW!$A$18:$AF$10000,30,0)</f>
        <v>#N/A</v>
      </c>
      <c r="G1243" s="58" t="e">
        <f>IF(A1243=0,0,VLOOKUP(A1243,[1]HPW!$A$18:$AH$10000,31,0))</f>
        <v>#N/A</v>
      </c>
      <c r="H1243" s="58" t="e">
        <f>IF(A1243=0,0,VLOOKUP(A1243,[1]HPW!$A$18:$AF$10000,6,0))</f>
        <v>#N/A</v>
      </c>
      <c r="I1243" s="58">
        <v>12</v>
      </c>
      <c r="J1243" s="58">
        <v>23.356</v>
      </c>
      <c r="K1243" s="65">
        <f t="shared" si="44"/>
        <v>1.94633333333333</v>
      </c>
      <c r="L1243" s="65">
        <v>0.8356</v>
      </c>
      <c r="M1243" s="65"/>
      <c r="N1243" s="65"/>
      <c r="O1243" s="65"/>
      <c r="P1243" s="65"/>
      <c r="Q1243" s="65"/>
      <c r="R1243" s="65"/>
      <c r="S1243" s="71" t="s">
        <v>1347</v>
      </c>
      <c r="T1243" s="31" t="s">
        <v>816</v>
      </c>
      <c r="U1243" s="73">
        <v>0.01</v>
      </c>
    </row>
    <row r="1244" customHeight="1" spans="1:21">
      <c r="A1244" s="53" t="s">
        <v>1353</v>
      </c>
      <c r="B1244" s="54" t="e">
        <f>IF(A1244=0,0,VLOOKUP(A1244,[1]HPW!$A$5:$U$10000,21,0))</f>
        <v>#N/A</v>
      </c>
      <c r="C1244" s="51">
        <v>102</v>
      </c>
      <c r="D1244" s="55" t="s">
        <v>117</v>
      </c>
      <c r="E1244" s="56" t="e">
        <f>IF(A1244=0,0,VLOOKUP(A1244,[1]HPW!$A$18:$AH$10000,28,0))</f>
        <v>#N/A</v>
      </c>
      <c r="F1244" s="57" t="e">
        <f>VLOOKUP(A1244,[1]HPW!$A$18:$AF$10000,30,0)</f>
        <v>#N/A</v>
      </c>
      <c r="G1244" s="58" t="e">
        <f>IF(A1244=0,0,VLOOKUP(A1244,[1]HPW!$A$18:$AH$10000,31,0))</f>
        <v>#N/A</v>
      </c>
      <c r="H1244" s="58" t="e">
        <f>IF(A1244=0,0,VLOOKUP(A1244,[1]HPW!$A$18:$AF$10000,6,0))</f>
        <v>#N/A</v>
      </c>
      <c r="I1244" s="58">
        <v>6</v>
      </c>
      <c r="J1244" s="58">
        <v>12.458</v>
      </c>
      <c r="K1244" s="65">
        <f t="shared" si="44"/>
        <v>2.07633333333333</v>
      </c>
      <c r="L1244" s="65">
        <v>0.947</v>
      </c>
      <c r="M1244" s="65"/>
      <c r="N1244" s="65"/>
      <c r="O1244" s="65"/>
      <c r="P1244" s="65"/>
      <c r="Q1244" s="65"/>
      <c r="R1244" s="65"/>
      <c r="S1244" s="72" t="s">
        <v>70</v>
      </c>
      <c r="T1244" s="31" t="s">
        <v>816</v>
      </c>
      <c r="U1244" s="73">
        <v>0.01</v>
      </c>
    </row>
    <row r="1245" customHeight="1" spans="1:21">
      <c r="A1245" s="53" t="s">
        <v>1354</v>
      </c>
      <c r="B1245" s="54" t="e">
        <f>IF(A1245=0,0,VLOOKUP(A1245,[1]HPW!$A$5:$U$10000,21,0))</f>
        <v>#N/A</v>
      </c>
      <c r="C1245" s="51">
        <v>102</v>
      </c>
      <c r="D1245" s="55" t="s">
        <v>117</v>
      </c>
      <c r="E1245" s="56" t="e">
        <f>IF(A1245=0,0,VLOOKUP(A1245,[1]HPW!$A$18:$AH$10000,28,0))</f>
        <v>#N/A</v>
      </c>
      <c r="F1245" s="57" t="e">
        <f>VLOOKUP(A1245,[1]HPW!$A$18:$AF$10000,30,0)</f>
        <v>#N/A</v>
      </c>
      <c r="G1245" s="58" t="e">
        <f>IF(A1245=0,0,VLOOKUP(A1245,[1]HPW!$A$18:$AH$10000,31,0))</f>
        <v>#N/A</v>
      </c>
      <c r="H1245" s="58" t="e">
        <f>IF(A1245=0,0,VLOOKUP(A1245,[1]HPW!$A$18:$AF$10000,6,0))</f>
        <v>#N/A</v>
      </c>
      <c r="I1245" s="58">
        <v>6</v>
      </c>
      <c r="J1245" s="58">
        <v>13.251</v>
      </c>
      <c r="K1245" s="65">
        <f t="shared" si="44"/>
        <v>2.2085</v>
      </c>
      <c r="L1245" s="65">
        <v>1.091</v>
      </c>
      <c r="M1245" s="65"/>
      <c r="N1245" s="65"/>
      <c r="O1245" s="65"/>
      <c r="P1245" s="65"/>
      <c r="Q1245" s="65"/>
      <c r="R1245" s="65"/>
      <c r="S1245" s="72" t="s">
        <v>70</v>
      </c>
      <c r="T1245" s="31" t="s">
        <v>816</v>
      </c>
      <c r="U1245" s="73">
        <v>0.01</v>
      </c>
    </row>
    <row r="1246" customHeight="1" spans="1:21">
      <c r="A1246" s="53" t="s">
        <v>1355</v>
      </c>
      <c r="B1246" s="54">
        <f>IF(A1246=0,0,VLOOKUP(A1246,[1]HPW!$A$5:$U$10000,21,0))</f>
        <v>30</v>
      </c>
      <c r="C1246" s="51" t="s">
        <v>133</v>
      </c>
      <c r="D1246" s="51" t="s">
        <v>133</v>
      </c>
      <c r="E1246" s="56" t="str">
        <f>IF(A1246=0,0,VLOOKUP(A1246,[1]HPW!$A$18:$AH$10000,28,0))</f>
        <v>FNA20WHA05</v>
      </c>
      <c r="F1246" s="57">
        <f>VLOOKUP(A1246,[1]HPW!$A$18:$AF$10000,30,0)</f>
        <v>1.53</v>
      </c>
      <c r="G1246" s="58" t="str">
        <f>IF(A1246=0,0,VLOOKUP(A1246,[1]HPW!$A$18:$AH$10000,31,0))</f>
        <v>白色</v>
      </c>
      <c r="H1246" s="58">
        <f>IF(A1246=0,0,VLOOKUP(A1246,[1]HPW!$A$18:$AF$10000,6,0))</f>
        <v>60</v>
      </c>
      <c r="I1246" s="58">
        <v>6</v>
      </c>
      <c r="J1246" s="58">
        <v>6.35</v>
      </c>
      <c r="K1246" s="65">
        <f t="shared" si="44"/>
        <v>1.05833333333333</v>
      </c>
      <c r="L1246" s="65"/>
      <c r="M1246" s="65"/>
      <c r="N1246" s="65"/>
      <c r="O1246" s="65"/>
      <c r="P1246" s="65"/>
      <c r="Q1246" s="65"/>
      <c r="R1246" s="65"/>
      <c r="S1246" s="72" t="s">
        <v>70</v>
      </c>
      <c r="T1246" s="31"/>
      <c r="U1246" s="73">
        <v>0.01</v>
      </c>
    </row>
    <row r="1247" customHeight="1" spans="1:21">
      <c r="A1247" s="53" t="s">
        <v>1356</v>
      </c>
      <c r="B1247" s="54">
        <f>IF(A1247=0,0,VLOOKUP(A1247,[1]HPW!$A$5:$U$10000,21,0))</f>
        <v>30</v>
      </c>
      <c r="C1247" s="51" t="s">
        <v>133</v>
      </c>
      <c r="D1247" s="51" t="s">
        <v>133</v>
      </c>
      <c r="E1247" s="56" t="str">
        <f>IF(A1247=0,0,VLOOKUP(A1247,[1]HPW!$A$18:$AH$10000,28,0))</f>
        <v>FNA20WHA05</v>
      </c>
      <c r="F1247" s="57">
        <f>VLOOKUP(A1247,[1]HPW!$A$18:$AF$10000,30,0)</f>
        <v>1.53</v>
      </c>
      <c r="G1247" s="58" t="str">
        <f>IF(A1247=0,0,VLOOKUP(A1247,[1]HPW!$A$18:$AH$10000,31,0))</f>
        <v>白色</v>
      </c>
      <c r="H1247" s="58">
        <f>IF(A1247=0,0,VLOOKUP(A1247,[1]HPW!$A$18:$AF$10000,6,0))</f>
        <v>60</v>
      </c>
      <c r="I1247" s="58">
        <v>6</v>
      </c>
      <c r="J1247" s="58">
        <v>6.823</v>
      </c>
      <c r="K1247" s="65">
        <f t="shared" si="44"/>
        <v>1.13716666666667</v>
      </c>
      <c r="L1247" s="65"/>
      <c r="M1247" s="65"/>
      <c r="N1247" s="65"/>
      <c r="O1247" s="65"/>
      <c r="P1247" s="65"/>
      <c r="Q1247" s="65"/>
      <c r="R1247" s="65"/>
      <c r="S1247" s="71" t="s">
        <v>1357</v>
      </c>
      <c r="T1247" s="31"/>
      <c r="U1247" s="73">
        <v>0.01</v>
      </c>
    </row>
    <row r="1248" customHeight="1" spans="1:21">
      <c r="A1248" s="53" t="s">
        <v>1358</v>
      </c>
      <c r="B1248" s="54">
        <f>IF(A1248=0,0,VLOOKUP(A1248,[1]HPW!$A$5:$U$10000,21,0))</f>
        <v>30</v>
      </c>
      <c r="C1248" s="51" t="s">
        <v>133</v>
      </c>
      <c r="D1248" s="51" t="s">
        <v>133</v>
      </c>
      <c r="E1248" s="56" t="str">
        <f>IF(A1248=0,0,VLOOKUP(A1248,[1]HPW!$A$18:$AH$10000,28,0))</f>
        <v>FNA20WHA05</v>
      </c>
      <c r="F1248" s="57">
        <f>VLOOKUP(A1248,[1]HPW!$A$18:$AF$10000,30,0)</f>
        <v>1.53</v>
      </c>
      <c r="G1248" s="58" t="str">
        <f>IF(A1248=0,0,VLOOKUP(A1248,[1]HPW!$A$18:$AH$10000,31,0))</f>
        <v>白色</v>
      </c>
      <c r="H1248" s="58">
        <f>IF(A1248=0,0,VLOOKUP(A1248,[1]HPW!$A$18:$AF$10000,6,0))</f>
        <v>60</v>
      </c>
      <c r="I1248" s="58">
        <v>6</v>
      </c>
      <c r="J1248" s="58">
        <v>8.426</v>
      </c>
      <c r="K1248" s="65">
        <f t="shared" si="44"/>
        <v>1.40433333333333</v>
      </c>
      <c r="L1248" s="65"/>
      <c r="M1248" s="65"/>
      <c r="N1248" s="65"/>
      <c r="O1248" s="65"/>
      <c r="P1248" s="65"/>
      <c r="Q1248" s="65"/>
      <c r="R1248" s="65"/>
      <c r="S1248" s="71" t="s">
        <v>1357</v>
      </c>
      <c r="T1248" s="31"/>
      <c r="U1248" s="73">
        <v>0.01</v>
      </c>
    </row>
    <row r="1249" customHeight="1" spans="1:21">
      <c r="A1249" s="53" t="s">
        <v>1359</v>
      </c>
      <c r="B1249" s="54">
        <f>IF(A1249=0,0,VLOOKUP(A1249,[1]HPW!$A$5:$U$10000,21,0))</f>
        <v>30</v>
      </c>
      <c r="C1249" s="51" t="s">
        <v>133</v>
      </c>
      <c r="D1249" s="51" t="s">
        <v>133</v>
      </c>
      <c r="E1249" s="56" t="str">
        <f>IF(A1249=0,0,VLOOKUP(A1249,[1]HPW!$A$18:$AH$10000,28,0))</f>
        <v>FNA20WHA05</v>
      </c>
      <c r="F1249" s="57">
        <f>VLOOKUP(A1249,[1]HPW!$A$18:$AF$10000,30,0)</f>
        <v>1.53</v>
      </c>
      <c r="G1249" s="58" t="str">
        <f>IF(A1249=0,0,VLOOKUP(A1249,[1]HPW!$A$18:$AH$10000,31,0))</f>
        <v>白色</v>
      </c>
      <c r="H1249" s="58">
        <f>IF(A1249=0,0,VLOOKUP(A1249,[1]HPW!$A$18:$AF$10000,6,0))</f>
        <v>60</v>
      </c>
      <c r="I1249" s="58">
        <v>10</v>
      </c>
      <c r="J1249" s="58">
        <v>15.024</v>
      </c>
      <c r="K1249" s="65">
        <f t="shared" si="44"/>
        <v>1.5024</v>
      </c>
      <c r="L1249" s="65"/>
      <c r="M1249" s="65"/>
      <c r="N1249" s="65"/>
      <c r="O1249" s="65"/>
      <c r="P1249" s="65"/>
      <c r="Q1249" s="65"/>
      <c r="R1249" s="65"/>
      <c r="S1249" s="71" t="s">
        <v>1357</v>
      </c>
      <c r="T1249" s="31"/>
      <c r="U1249" s="73">
        <v>0.01</v>
      </c>
    </row>
    <row r="1250" customHeight="1" spans="1:21">
      <c r="A1250" s="53" t="s">
        <v>1360</v>
      </c>
      <c r="B1250" s="54">
        <f>IF(A1250=0,0,VLOOKUP(A1250,[1]HPW!$A$5:$U$10000,21,0))</f>
        <v>30</v>
      </c>
      <c r="C1250" s="51" t="s">
        <v>133</v>
      </c>
      <c r="D1250" s="51" t="s">
        <v>133</v>
      </c>
      <c r="E1250" s="56" t="str">
        <f>IF(A1250=0,0,VLOOKUP(A1250,[1]HPW!$A$18:$AH$10000,28,0))</f>
        <v>FNA20WHA05</v>
      </c>
      <c r="F1250" s="57">
        <f>VLOOKUP(A1250,[1]HPW!$A$18:$AF$10000,30,0)</f>
        <v>1.53</v>
      </c>
      <c r="G1250" s="58" t="str">
        <f>IF(A1250=0,0,VLOOKUP(A1250,[1]HPW!$A$18:$AH$10000,31,0))</f>
        <v>白色</v>
      </c>
      <c r="H1250" s="58">
        <f>IF(A1250=0,0,VLOOKUP(A1250,[1]HPW!$A$18:$AF$10000,6,0))</f>
        <v>60</v>
      </c>
      <c r="I1250" s="58">
        <v>10</v>
      </c>
      <c r="J1250" s="58">
        <v>16.07</v>
      </c>
      <c r="K1250" s="65">
        <f t="shared" si="44"/>
        <v>1.607</v>
      </c>
      <c r="L1250" s="65"/>
      <c r="M1250" s="65"/>
      <c r="N1250" s="65"/>
      <c r="O1250" s="65"/>
      <c r="P1250" s="65"/>
      <c r="Q1250" s="65"/>
      <c r="R1250" s="65"/>
      <c r="S1250" s="71" t="s">
        <v>1357</v>
      </c>
      <c r="T1250" s="31"/>
      <c r="U1250" s="73">
        <v>0.01</v>
      </c>
    </row>
    <row r="1251" customHeight="1" spans="1:21">
      <c r="A1251" s="53" t="s">
        <v>1361</v>
      </c>
      <c r="B1251" s="54">
        <f>IF(A1251=0,0,VLOOKUP(A1251,[1]HPW!$A$5:$U$10000,21,0))</f>
        <v>30</v>
      </c>
      <c r="C1251" s="51" t="s">
        <v>133</v>
      </c>
      <c r="D1251" s="51" t="s">
        <v>133</v>
      </c>
      <c r="E1251" s="56" t="str">
        <f>IF(A1251=0,0,VLOOKUP(A1251,[1]HPW!$A$18:$AH$10000,28,0))</f>
        <v>FNA20WHA05</v>
      </c>
      <c r="F1251" s="57">
        <f>VLOOKUP(A1251,[1]HPW!$A$18:$AF$10000,30,0)</f>
        <v>1.53</v>
      </c>
      <c r="G1251" s="58" t="str">
        <f>IF(A1251=0,0,VLOOKUP(A1251,[1]HPW!$A$18:$AH$10000,31,0))</f>
        <v>白色</v>
      </c>
      <c r="H1251" s="58">
        <f>IF(A1251=0,0,VLOOKUP(A1251,[1]HPW!$A$18:$AF$10000,6,0))</f>
        <v>60</v>
      </c>
      <c r="I1251" s="58">
        <v>10</v>
      </c>
      <c r="J1251" s="58">
        <v>17.161</v>
      </c>
      <c r="K1251" s="65">
        <f t="shared" si="44"/>
        <v>1.7161</v>
      </c>
      <c r="L1251" s="65"/>
      <c r="M1251" s="65"/>
      <c r="N1251" s="65"/>
      <c r="O1251" s="65"/>
      <c r="P1251" s="65"/>
      <c r="Q1251" s="65"/>
      <c r="R1251" s="65"/>
      <c r="S1251" s="71" t="s">
        <v>1357</v>
      </c>
      <c r="T1251" s="31"/>
      <c r="U1251" s="73">
        <v>0.01</v>
      </c>
    </row>
    <row r="1252" customHeight="1" spans="1:21">
      <c r="A1252" s="53" t="s">
        <v>1362</v>
      </c>
      <c r="B1252" s="54">
        <f>IF(A1252=0,0,VLOOKUP(A1252,[1]HPW!$A$5:$U$10000,21,0))</f>
        <v>30</v>
      </c>
      <c r="C1252" s="51" t="s">
        <v>133</v>
      </c>
      <c r="D1252" s="51" t="s">
        <v>133</v>
      </c>
      <c r="E1252" s="56" t="str">
        <f>IF(A1252=0,0,VLOOKUP(A1252,[1]HPW!$A$18:$AH$10000,28,0))</f>
        <v>FNA20WHA05</v>
      </c>
      <c r="F1252" s="57">
        <f>VLOOKUP(A1252,[1]HPW!$A$18:$AF$10000,30,0)</f>
        <v>1.53</v>
      </c>
      <c r="G1252" s="58" t="str">
        <f>IF(A1252=0,0,VLOOKUP(A1252,[1]HPW!$A$18:$AH$10000,31,0))</f>
        <v>白色</v>
      </c>
      <c r="H1252" s="58">
        <f>IF(A1252=0,0,VLOOKUP(A1252,[1]HPW!$A$18:$AF$10000,6,0))</f>
        <v>60</v>
      </c>
      <c r="I1252" s="58">
        <v>6</v>
      </c>
      <c r="J1252" s="58">
        <v>11.108</v>
      </c>
      <c r="K1252" s="65">
        <f t="shared" si="44"/>
        <v>1.85133333333333</v>
      </c>
      <c r="L1252" s="65"/>
      <c r="M1252" s="65"/>
      <c r="N1252" s="65"/>
      <c r="O1252" s="65"/>
      <c r="P1252" s="65"/>
      <c r="Q1252" s="65"/>
      <c r="R1252" s="65"/>
      <c r="S1252" s="71" t="s">
        <v>1357</v>
      </c>
      <c r="T1252" s="31"/>
      <c r="U1252" s="73">
        <v>0.01</v>
      </c>
    </row>
    <row r="1253" customHeight="1" spans="1:21">
      <c r="A1253" s="53" t="s">
        <v>1363</v>
      </c>
      <c r="B1253" s="54">
        <f>IF(A1253=0,0,VLOOKUP(A1253,[1]HPW!$A$5:$U$10000,21,0))</f>
        <v>30</v>
      </c>
      <c r="C1253" s="51" t="s">
        <v>133</v>
      </c>
      <c r="D1253" s="51" t="s">
        <v>133</v>
      </c>
      <c r="E1253" s="56" t="str">
        <f>IF(A1253=0,0,VLOOKUP(A1253,[1]HPW!$A$18:$AH$10000,28,0))</f>
        <v>FNA20WHA01</v>
      </c>
      <c r="F1253" s="57">
        <f>VLOOKUP(A1253,[1]HPW!$A$18:$AF$10000,30,0)</f>
        <v>1.53</v>
      </c>
      <c r="G1253" s="58" t="str">
        <f>IF(A1253=0,0,VLOOKUP(A1253,[1]HPW!$A$18:$AH$10000,31,0))</f>
        <v>白色</v>
      </c>
      <c r="H1253" s="58">
        <f>IF(A1253=0,0,VLOOKUP(A1253,[1]HPW!$A$18:$AF$10000,6,0))</f>
        <v>60</v>
      </c>
      <c r="I1253" s="58">
        <v>6</v>
      </c>
      <c r="J1253" s="58">
        <v>6.823</v>
      </c>
      <c r="K1253" s="65">
        <f t="shared" si="44"/>
        <v>1.13716666666667</v>
      </c>
      <c r="L1253" s="65"/>
      <c r="M1253" s="65"/>
      <c r="N1253" s="65"/>
      <c r="O1253" s="65"/>
      <c r="P1253" s="65"/>
      <c r="Q1253" s="65"/>
      <c r="R1253" s="65"/>
      <c r="S1253" s="71" t="s">
        <v>1357</v>
      </c>
      <c r="T1253" s="31"/>
      <c r="U1253" s="73">
        <v>0.01</v>
      </c>
    </row>
    <row r="1254" customHeight="1" spans="1:21">
      <c r="A1254" s="53" t="s">
        <v>1364</v>
      </c>
      <c r="B1254" s="54">
        <f>IF(A1254=0,0,VLOOKUP(A1254,[1]HPW!$A$5:$U$10000,21,0))</f>
        <v>30</v>
      </c>
      <c r="C1254" s="51" t="s">
        <v>133</v>
      </c>
      <c r="D1254" s="51" t="s">
        <v>133</v>
      </c>
      <c r="E1254" s="56" t="str">
        <f>IF(A1254=0,0,VLOOKUP(A1254,[1]HPW!$A$18:$AH$10000,28,0))</f>
        <v>FNA20WHA01</v>
      </c>
      <c r="F1254" s="57">
        <f>VLOOKUP(A1254,[1]HPW!$A$18:$AF$10000,30,0)</f>
        <v>1.53</v>
      </c>
      <c r="G1254" s="58" t="str">
        <f>IF(A1254=0,0,VLOOKUP(A1254,[1]HPW!$A$18:$AH$10000,31,0))</f>
        <v>白色</v>
      </c>
      <c r="H1254" s="58">
        <f>IF(A1254=0,0,VLOOKUP(A1254,[1]HPW!$A$18:$AF$10000,6,0))</f>
        <v>60</v>
      </c>
      <c r="I1254" s="58">
        <v>6</v>
      </c>
      <c r="J1254" s="58">
        <v>8.426</v>
      </c>
      <c r="K1254" s="65">
        <f t="shared" si="44"/>
        <v>1.40433333333333</v>
      </c>
      <c r="L1254" s="65"/>
      <c r="M1254" s="65"/>
      <c r="N1254" s="65"/>
      <c r="O1254" s="65"/>
      <c r="P1254" s="65"/>
      <c r="Q1254" s="65"/>
      <c r="R1254" s="65"/>
      <c r="S1254" s="71" t="s">
        <v>1357</v>
      </c>
      <c r="T1254" s="31"/>
      <c r="U1254" s="73">
        <v>0.01</v>
      </c>
    </row>
    <row r="1255" customHeight="1" spans="1:21">
      <c r="A1255" s="53" t="s">
        <v>1365</v>
      </c>
      <c r="B1255" s="54">
        <f>IF(A1255=0,0,VLOOKUP(A1255,[1]HPW!$A$5:$U$10000,21,0))</f>
        <v>30</v>
      </c>
      <c r="C1255" s="51" t="s">
        <v>133</v>
      </c>
      <c r="D1255" s="51" t="s">
        <v>133</v>
      </c>
      <c r="E1255" s="56" t="str">
        <f>IF(A1255=0,0,VLOOKUP(A1255,[1]HPW!$A$18:$AH$10000,28,0))</f>
        <v>FNA20WHA01</v>
      </c>
      <c r="F1255" s="57">
        <f>VLOOKUP(A1255,[1]HPW!$A$18:$AF$10000,30,0)</f>
        <v>1.53</v>
      </c>
      <c r="G1255" s="58" t="str">
        <f>IF(A1255=0,0,VLOOKUP(A1255,[1]HPW!$A$18:$AH$10000,31,0))</f>
        <v>白色</v>
      </c>
      <c r="H1255" s="58">
        <f>IF(A1255=0,0,VLOOKUP(A1255,[1]HPW!$A$18:$AF$10000,6,0))</f>
        <v>60</v>
      </c>
      <c r="I1255" s="58">
        <v>10</v>
      </c>
      <c r="J1255" s="58">
        <v>15.024</v>
      </c>
      <c r="K1255" s="65">
        <f t="shared" si="44"/>
        <v>1.5024</v>
      </c>
      <c r="L1255" s="65"/>
      <c r="M1255" s="65"/>
      <c r="N1255" s="65"/>
      <c r="O1255" s="65"/>
      <c r="P1255" s="65"/>
      <c r="Q1255" s="65"/>
      <c r="R1255" s="65"/>
      <c r="S1255" s="71" t="s">
        <v>1357</v>
      </c>
      <c r="T1255" s="31"/>
      <c r="U1255" s="73">
        <v>0.01</v>
      </c>
    </row>
    <row r="1256" customHeight="1" spans="1:21">
      <c r="A1256" s="53" t="s">
        <v>1366</v>
      </c>
      <c r="B1256" s="54">
        <f>IF(A1256=0,0,VLOOKUP(A1256,[1]HPW!$A$5:$U$10000,21,0))</f>
        <v>30</v>
      </c>
      <c r="C1256" s="51" t="s">
        <v>133</v>
      </c>
      <c r="D1256" s="51" t="s">
        <v>133</v>
      </c>
      <c r="E1256" s="56" t="str">
        <f>IF(A1256=0,0,VLOOKUP(A1256,[1]HPW!$A$18:$AH$10000,28,0))</f>
        <v>FNA20WHA01</v>
      </c>
      <c r="F1256" s="57">
        <f>VLOOKUP(A1256,[1]HPW!$A$18:$AF$10000,30,0)</f>
        <v>1.53</v>
      </c>
      <c r="G1256" s="58" t="str">
        <f>IF(A1256=0,0,VLOOKUP(A1256,[1]HPW!$A$18:$AH$10000,31,0))</f>
        <v>白色</v>
      </c>
      <c r="H1256" s="58">
        <f>IF(A1256=0,0,VLOOKUP(A1256,[1]HPW!$A$18:$AF$10000,6,0))</f>
        <v>60</v>
      </c>
      <c r="I1256" s="58">
        <v>10</v>
      </c>
      <c r="J1256" s="58">
        <v>16.07</v>
      </c>
      <c r="K1256" s="65">
        <f t="shared" si="44"/>
        <v>1.607</v>
      </c>
      <c r="L1256" s="65"/>
      <c r="M1256" s="65"/>
      <c r="N1256" s="65"/>
      <c r="O1256" s="65"/>
      <c r="P1256" s="65"/>
      <c r="Q1256" s="65"/>
      <c r="R1256" s="65"/>
      <c r="S1256" s="71" t="s">
        <v>1357</v>
      </c>
      <c r="T1256" s="31"/>
      <c r="U1256" s="73">
        <v>0.01</v>
      </c>
    </row>
    <row r="1257" customHeight="1" spans="1:21">
      <c r="A1257" s="53" t="s">
        <v>1367</v>
      </c>
      <c r="B1257" s="54">
        <f>IF(A1257=0,0,VLOOKUP(A1257,[1]HPW!$A$5:$U$10000,21,0))</f>
        <v>30</v>
      </c>
      <c r="C1257" s="51" t="s">
        <v>133</v>
      </c>
      <c r="D1257" s="51" t="s">
        <v>133</v>
      </c>
      <c r="E1257" s="56" t="str">
        <f>IF(A1257=0,0,VLOOKUP(A1257,[1]HPW!$A$18:$AH$10000,28,0))</f>
        <v>FNA20WHA01</v>
      </c>
      <c r="F1257" s="57">
        <f>VLOOKUP(A1257,[1]HPW!$A$18:$AF$10000,30,0)</f>
        <v>1.53</v>
      </c>
      <c r="G1257" s="58" t="str">
        <f>IF(A1257=0,0,VLOOKUP(A1257,[1]HPW!$A$18:$AH$10000,31,0))</f>
        <v>白色</v>
      </c>
      <c r="H1257" s="58">
        <f>IF(A1257=0,0,VLOOKUP(A1257,[1]HPW!$A$18:$AF$10000,6,0))</f>
        <v>60</v>
      </c>
      <c r="I1257" s="58">
        <v>10</v>
      </c>
      <c r="J1257" s="58">
        <v>17.161</v>
      </c>
      <c r="K1257" s="65">
        <f t="shared" si="44"/>
        <v>1.7161</v>
      </c>
      <c r="L1257" s="65"/>
      <c r="M1257" s="65"/>
      <c r="N1257" s="65"/>
      <c r="O1257" s="65"/>
      <c r="P1257" s="65"/>
      <c r="Q1257" s="65"/>
      <c r="R1257" s="65"/>
      <c r="S1257" s="71" t="s">
        <v>1357</v>
      </c>
      <c r="T1257" s="31"/>
      <c r="U1257" s="73">
        <v>0.01</v>
      </c>
    </row>
    <row r="1258" customHeight="1" spans="1:21">
      <c r="A1258" s="53" t="s">
        <v>1368</v>
      </c>
      <c r="B1258" s="54">
        <f>IF(A1258=0,0,VLOOKUP(A1258,[1]HPW!$A$5:$U$10000,21,0))</f>
        <v>30</v>
      </c>
      <c r="C1258" s="51" t="s">
        <v>133</v>
      </c>
      <c r="D1258" s="51" t="s">
        <v>133</v>
      </c>
      <c r="E1258" s="56" t="str">
        <f>IF(A1258=0,0,VLOOKUP(A1258,[1]HPW!$A$18:$AH$10000,28,0))</f>
        <v>FNA20WHA01</v>
      </c>
      <c r="F1258" s="57">
        <f>VLOOKUP(A1258,[1]HPW!$A$18:$AF$10000,30,0)</f>
        <v>1.53</v>
      </c>
      <c r="G1258" s="58" t="str">
        <f>IF(A1258=0,0,VLOOKUP(A1258,[1]HPW!$A$18:$AH$10000,31,0))</f>
        <v>白色</v>
      </c>
      <c r="H1258" s="58">
        <f>IF(A1258=0,0,VLOOKUP(A1258,[1]HPW!$A$18:$AF$10000,6,0))</f>
        <v>60</v>
      </c>
      <c r="I1258" s="58">
        <v>6</v>
      </c>
      <c r="J1258" s="58">
        <v>11.108</v>
      </c>
      <c r="K1258" s="65">
        <f t="shared" si="44"/>
        <v>1.85133333333333</v>
      </c>
      <c r="L1258" s="65"/>
      <c r="M1258" s="65"/>
      <c r="N1258" s="65"/>
      <c r="O1258" s="65"/>
      <c r="P1258" s="65"/>
      <c r="Q1258" s="65"/>
      <c r="R1258" s="65"/>
      <c r="S1258" s="71" t="s">
        <v>1357</v>
      </c>
      <c r="T1258" s="31"/>
      <c r="U1258" s="73">
        <v>0.01</v>
      </c>
    </row>
    <row r="1259" customHeight="1" spans="1:21">
      <c r="A1259" s="53" t="s">
        <v>1369</v>
      </c>
      <c r="B1259" s="54">
        <f>IF(A1259=0,0,VLOOKUP(A1259,[1]HPW!$A$5:$U$10000,21,0))</f>
        <v>30</v>
      </c>
      <c r="C1259" s="51" t="s">
        <v>133</v>
      </c>
      <c r="D1259" s="51" t="s">
        <v>133</v>
      </c>
      <c r="E1259" s="56" t="str">
        <f>IF(A1259=0,0,VLOOKUP(A1259,[1]HPW!$A$18:$AH$10000,28,0))</f>
        <v>FNA20WHA05</v>
      </c>
      <c r="F1259" s="57">
        <f>VLOOKUP(A1259,[1]HPW!$A$18:$AF$10000,30,0)</f>
        <v>1.53</v>
      </c>
      <c r="G1259" s="58" t="str">
        <f>IF(A1259=0,0,VLOOKUP(A1259,[1]HPW!$A$18:$AH$10000,31,0))</f>
        <v>白色</v>
      </c>
      <c r="H1259" s="58">
        <f>IF(A1259=0,0,VLOOKUP(A1259,[1]HPW!$A$18:$AF$10000,6,0))</f>
        <v>30</v>
      </c>
      <c r="I1259" s="58">
        <v>6</v>
      </c>
      <c r="J1259" s="58">
        <v>6.823</v>
      </c>
      <c r="K1259" s="65">
        <f t="shared" si="44"/>
        <v>1.13716666666667</v>
      </c>
      <c r="L1259" s="65"/>
      <c r="M1259" s="65"/>
      <c r="N1259" s="65"/>
      <c r="O1259" s="65"/>
      <c r="P1259" s="65"/>
      <c r="Q1259" s="65"/>
      <c r="R1259" s="65"/>
      <c r="S1259" s="71" t="s">
        <v>1357</v>
      </c>
      <c r="T1259" s="31"/>
      <c r="U1259" s="73">
        <v>0.01</v>
      </c>
    </row>
    <row r="1260" customHeight="1" spans="1:21">
      <c r="A1260" s="53" t="s">
        <v>1370</v>
      </c>
      <c r="B1260" s="54">
        <f>IF(A1260=0,0,VLOOKUP(A1260,[1]HPW!$A$5:$U$10000,21,0))</f>
        <v>30</v>
      </c>
      <c r="C1260" s="51" t="s">
        <v>133</v>
      </c>
      <c r="D1260" s="51" t="s">
        <v>133</v>
      </c>
      <c r="E1260" s="56" t="str">
        <f>IF(A1260=0,0,VLOOKUP(A1260,[1]HPW!$A$18:$AH$10000,28,0))</f>
        <v>FNA20WHA05</v>
      </c>
      <c r="F1260" s="57">
        <f>VLOOKUP(A1260,[1]HPW!$A$18:$AF$10000,30,0)</f>
        <v>1.53</v>
      </c>
      <c r="G1260" s="58" t="str">
        <f>IF(A1260=0,0,VLOOKUP(A1260,[1]HPW!$A$18:$AH$10000,31,0))</f>
        <v>白色</v>
      </c>
      <c r="H1260" s="58">
        <f>IF(A1260=0,0,VLOOKUP(A1260,[1]HPW!$A$18:$AF$10000,6,0))</f>
        <v>30</v>
      </c>
      <c r="I1260" s="58">
        <v>6</v>
      </c>
      <c r="J1260" s="58">
        <v>8.426</v>
      </c>
      <c r="K1260" s="65">
        <f t="shared" si="44"/>
        <v>1.40433333333333</v>
      </c>
      <c r="L1260" s="65"/>
      <c r="M1260" s="65"/>
      <c r="N1260" s="65"/>
      <c r="O1260" s="65"/>
      <c r="P1260" s="65"/>
      <c r="Q1260" s="65"/>
      <c r="R1260" s="65"/>
      <c r="S1260" s="71" t="s">
        <v>1357</v>
      </c>
      <c r="T1260" s="31"/>
      <c r="U1260" s="73">
        <v>0.01</v>
      </c>
    </row>
    <row r="1261" customHeight="1" spans="1:21">
      <c r="A1261" s="53" t="s">
        <v>1371</v>
      </c>
      <c r="B1261" s="54">
        <f>IF(A1261=0,0,VLOOKUP(A1261,[1]HPW!$A$5:$U$10000,21,0))</f>
        <v>30</v>
      </c>
      <c r="C1261" s="51" t="s">
        <v>133</v>
      </c>
      <c r="D1261" s="51" t="s">
        <v>133</v>
      </c>
      <c r="E1261" s="56" t="str">
        <f>IF(A1261=0,0,VLOOKUP(A1261,[1]HPW!$A$18:$AH$10000,28,0))</f>
        <v>FNA20WHA05</v>
      </c>
      <c r="F1261" s="57">
        <f>VLOOKUP(A1261,[1]HPW!$A$18:$AF$10000,30,0)</f>
        <v>1.53</v>
      </c>
      <c r="G1261" s="58" t="str">
        <f>IF(A1261=0,0,VLOOKUP(A1261,[1]HPW!$A$18:$AH$10000,31,0))</f>
        <v>白色</v>
      </c>
      <c r="H1261" s="58">
        <f>IF(A1261=0,0,VLOOKUP(A1261,[1]HPW!$A$18:$AF$10000,6,0))</f>
        <v>30</v>
      </c>
      <c r="I1261" s="58">
        <v>10</v>
      </c>
      <c r="J1261" s="58">
        <v>15.024</v>
      </c>
      <c r="K1261" s="65">
        <f t="shared" si="44"/>
        <v>1.5024</v>
      </c>
      <c r="L1261" s="65"/>
      <c r="M1261" s="65"/>
      <c r="N1261" s="65"/>
      <c r="O1261" s="65"/>
      <c r="P1261" s="65"/>
      <c r="Q1261" s="65"/>
      <c r="R1261" s="65"/>
      <c r="S1261" s="71" t="s">
        <v>1357</v>
      </c>
      <c r="T1261" s="31"/>
      <c r="U1261" s="73">
        <v>0.01</v>
      </c>
    </row>
    <row r="1262" customHeight="1" spans="1:21">
      <c r="A1262" s="53" t="s">
        <v>1372</v>
      </c>
      <c r="B1262" s="54">
        <f>IF(A1262=0,0,VLOOKUP(A1262,[1]HPW!$A$5:$U$10000,21,0))</f>
        <v>30</v>
      </c>
      <c r="C1262" s="51" t="s">
        <v>133</v>
      </c>
      <c r="D1262" s="51" t="s">
        <v>133</v>
      </c>
      <c r="E1262" s="56" t="str">
        <f>IF(A1262=0,0,VLOOKUP(A1262,[1]HPW!$A$18:$AH$10000,28,0))</f>
        <v>FNA20WHA05</v>
      </c>
      <c r="F1262" s="57">
        <f>VLOOKUP(A1262,[1]HPW!$A$18:$AF$10000,30,0)</f>
        <v>1.53</v>
      </c>
      <c r="G1262" s="58" t="str">
        <f>IF(A1262=0,0,VLOOKUP(A1262,[1]HPW!$A$18:$AH$10000,31,0))</f>
        <v>白色</v>
      </c>
      <c r="H1262" s="58">
        <f>IF(A1262=0,0,VLOOKUP(A1262,[1]HPW!$A$18:$AF$10000,6,0))</f>
        <v>30</v>
      </c>
      <c r="I1262" s="58">
        <v>10</v>
      </c>
      <c r="J1262" s="58">
        <v>16.07</v>
      </c>
      <c r="K1262" s="65">
        <f t="shared" si="44"/>
        <v>1.607</v>
      </c>
      <c r="L1262" s="65"/>
      <c r="M1262" s="65"/>
      <c r="N1262" s="65"/>
      <c r="O1262" s="65"/>
      <c r="P1262" s="65"/>
      <c r="Q1262" s="65"/>
      <c r="R1262" s="65"/>
      <c r="S1262" s="71" t="s">
        <v>1357</v>
      </c>
      <c r="T1262" s="31"/>
      <c r="U1262" s="73">
        <v>0.01</v>
      </c>
    </row>
    <row r="1263" customHeight="1" spans="1:21">
      <c r="A1263" s="53" t="s">
        <v>1373</v>
      </c>
      <c r="B1263" s="54">
        <f>IF(A1263=0,0,VLOOKUP(A1263,[1]HPW!$A$5:$U$10000,21,0))</f>
        <v>30</v>
      </c>
      <c r="C1263" s="51" t="s">
        <v>133</v>
      </c>
      <c r="D1263" s="51" t="s">
        <v>133</v>
      </c>
      <c r="E1263" s="56" t="str">
        <f>IF(A1263=0,0,VLOOKUP(A1263,[1]HPW!$A$18:$AH$10000,28,0))</f>
        <v>FNA20WHA05</v>
      </c>
      <c r="F1263" s="57">
        <f>VLOOKUP(A1263,[1]HPW!$A$18:$AF$10000,30,0)</f>
        <v>1.53</v>
      </c>
      <c r="G1263" s="58" t="str">
        <f>IF(A1263=0,0,VLOOKUP(A1263,[1]HPW!$A$18:$AH$10000,31,0))</f>
        <v>白色</v>
      </c>
      <c r="H1263" s="58">
        <f>IF(A1263=0,0,VLOOKUP(A1263,[1]HPW!$A$18:$AF$10000,6,0))</f>
        <v>30</v>
      </c>
      <c r="I1263" s="58">
        <v>10</v>
      </c>
      <c r="J1263" s="58">
        <v>17.161</v>
      </c>
      <c r="K1263" s="65">
        <f t="shared" si="44"/>
        <v>1.7161</v>
      </c>
      <c r="L1263" s="65"/>
      <c r="M1263" s="65"/>
      <c r="N1263" s="65"/>
      <c r="O1263" s="65"/>
      <c r="P1263" s="65"/>
      <c r="Q1263" s="65"/>
      <c r="R1263" s="65"/>
      <c r="S1263" s="71" t="s">
        <v>1357</v>
      </c>
      <c r="T1263" s="31"/>
      <c r="U1263" s="73">
        <v>0.01</v>
      </c>
    </row>
    <row r="1264" customHeight="1" spans="1:21">
      <c r="A1264" s="53" t="s">
        <v>1374</v>
      </c>
      <c r="B1264" s="54">
        <f>IF(A1264=0,0,VLOOKUP(A1264,[1]HPW!$A$5:$U$10000,21,0))</f>
        <v>30</v>
      </c>
      <c r="C1264" s="51" t="s">
        <v>133</v>
      </c>
      <c r="D1264" s="51" t="s">
        <v>133</v>
      </c>
      <c r="E1264" s="56" t="str">
        <f>IF(A1264=0,0,VLOOKUP(A1264,[1]HPW!$A$18:$AH$10000,28,0))</f>
        <v>FNA20WHA05</v>
      </c>
      <c r="F1264" s="57">
        <f>VLOOKUP(A1264,[1]HPW!$A$18:$AF$10000,30,0)</f>
        <v>1.53</v>
      </c>
      <c r="G1264" s="58" t="str">
        <f>IF(A1264=0,0,VLOOKUP(A1264,[1]HPW!$A$18:$AH$10000,31,0))</f>
        <v>白色</v>
      </c>
      <c r="H1264" s="58">
        <f>IF(A1264=0,0,VLOOKUP(A1264,[1]HPW!$A$18:$AF$10000,6,0))</f>
        <v>30</v>
      </c>
      <c r="I1264" s="58">
        <v>6</v>
      </c>
      <c r="J1264" s="58">
        <v>11.108</v>
      </c>
      <c r="K1264" s="65">
        <f t="shared" si="44"/>
        <v>1.85133333333333</v>
      </c>
      <c r="L1264" s="65"/>
      <c r="M1264" s="65"/>
      <c r="N1264" s="65"/>
      <c r="O1264" s="65"/>
      <c r="P1264" s="65"/>
      <c r="Q1264" s="65"/>
      <c r="R1264" s="65"/>
      <c r="S1264" s="71" t="s">
        <v>1357</v>
      </c>
      <c r="T1264" s="31"/>
      <c r="U1264" s="73">
        <v>0.01</v>
      </c>
    </row>
    <row r="1265" customHeight="1" spans="1:21">
      <c r="A1265" s="53" t="s">
        <v>1375</v>
      </c>
      <c r="B1265" s="54">
        <f>IF(A1265=0,0,VLOOKUP(A1265,[1]HPW!$A$5:$U$10000,21,0))</f>
        <v>30</v>
      </c>
      <c r="C1265" s="51" t="s">
        <v>133</v>
      </c>
      <c r="D1265" s="51" t="s">
        <v>133</v>
      </c>
      <c r="E1265" s="56" t="str">
        <f>IF(A1265=0,0,VLOOKUP(A1265,[1]HPW!$A$18:$AH$10000,28,0))</f>
        <v>FNA20WHA05</v>
      </c>
      <c r="F1265" s="57">
        <f>VLOOKUP(A1265,[1]HPW!$A$18:$AF$10000,30,0)</f>
        <v>1.53</v>
      </c>
      <c r="G1265" s="58" t="str">
        <f>IF(A1265=0,0,VLOOKUP(A1265,[1]HPW!$A$18:$AH$10000,31,0))</f>
        <v>白色</v>
      </c>
      <c r="H1265" s="58">
        <f>IF(A1265=0,0,VLOOKUP(A1265,[1]HPW!$A$18:$AF$10000,6,0))</f>
        <v>30</v>
      </c>
      <c r="I1265" s="58">
        <v>4</v>
      </c>
      <c r="J1265" s="58">
        <v>10.971</v>
      </c>
      <c r="K1265" s="65">
        <f t="shared" si="44"/>
        <v>2.74275</v>
      </c>
      <c r="L1265" s="65"/>
      <c r="M1265" s="65"/>
      <c r="N1265" s="65"/>
      <c r="O1265" s="65"/>
      <c r="P1265" s="65"/>
      <c r="Q1265" s="65"/>
      <c r="R1265" s="65"/>
      <c r="S1265" s="72" t="s">
        <v>70</v>
      </c>
      <c r="T1265" s="31"/>
      <c r="U1265" s="73">
        <v>0.01</v>
      </c>
    </row>
    <row r="1266" customHeight="1" spans="1:21">
      <c r="A1266" s="53" t="s">
        <v>1376</v>
      </c>
      <c r="B1266" s="54">
        <f>IF(A1266=0,0,VLOOKUP(A1266,[1]HPW!$A$5:$U$10000,21,0))</f>
        <v>30</v>
      </c>
      <c r="C1266" s="51" t="s">
        <v>133</v>
      </c>
      <c r="D1266" s="51" t="s">
        <v>133</v>
      </c>
      <c r="E1266" s="56" t="str">
        <f>IF(A1266=0,0,VLOOKUP(A1266,[1]HPW!$A$18:$AH$10000,28,0))</f>
        <v>FNA20WHA05</v>
      </c>
      <c r="F1266" s="57">
        <f>VLOOKUP(A1266,[1]HPW!$A$18:$AF$10000,30,0)</f>
        <v>1.53</v>
      </c>
      <c r="G1266" s="58" t="str">
        <f>IF(A1266=0,0,VLOOKUP(A1266,[1]HPW!$A$18:$AH$10000,31,0))</f>
        <v>白色</v>
      </c>
      <c r="H1266" s="58">
        <f>IF(A1266=0,0,VLOOKUP(A1266,[1]HPW!$A$18:$AF$10000,6,0))</f>
        <v>30</v>
      </c>
      <c r="I1266" s="58">
        <v>4</v>
      </c>
      <c r="J1266" s="58">
        <v>12.516</v>
      </c>
      <c r="K1266" s="65">
        <f t="shared" si="44"/>
        <v>3.129</v>
      </c>
      <c r="L1266" s="65"/>
      <c r="M1266" s="65"/>
      <c r="N1266" s="65"/>
      <c r="O1266" s="65"/>
      <c r="P1266" s="65"/>
      <c r="Q1266" s="65"/>
      <c r="R1266" s="65"/>
      <c r="S1266" s="72" t="s">
        <v>70</v>
      </c>
      <c r="T1266" s="31"/>
      <c r="U1266" s="73">
        <v>0.01</v>
      </c>
    </row>
    <row r="1267" customHeight="1" spans="1:21">
      <c r="A1267" s="53" t="s">
        <v>1377</v>
      </c>
      <c r="B1267" s="54">
        <f>IF(A1267=0,0,VLOOKUP(A1267,[1]HPW!$A$5:$U$10000,21,0))</f>
        <v>30</v>
      </c>
      <c r="C1267" s="51" t="s">
        <v>133</v>
      </c>
      <c r="D1267" s="51" t="s">
        <v>133</v>
      </c>
      <c r="E1267" s="56" t="str">
        <f>IF(A1267=0,0,VLOOKUP(A1267,[1]HPW!$A$18:$AH$10000,28,0))</f>
        <v>FNA20WHA05</v>
      </c>
      <c r="F1267" s="57">
        <f>VLOOKUP(A1267,[1]HPW!$A$18:$AF$10000,30,0)</f>
        <v>1.53</v>
      </c>
      <c r="G1267" s="58" t="str">
        <f>IF(A1267=0,0,VLOOKUP(A1267,[1]HPW!$A$18:$AH$10000,31,0))</f>
        <v>白色</v>
      </c>
      <c r="H1267" s="58">
        <f>IF(A1267=0,0,VLOOKUP(A1267,[1]HPW!$A$18:$AF$10000,6,0))</f>
        <v>60</v>
      </c>
      <c r="I1267" s="58">
        <v>6</v>
      </c>
      <c r="J1267" s="58">
        <v>6.823</v>
      </c>
      <c r="K1267" s="65">
        <f t="shared" si="44"/>
        <v>1.13716666666667</v>
      </c>
      <c r="L1267" s="65"/>
      <c r="M1267" s="65"/>
      <c r="N1267" s="65"/>
      <c r="O1267" s="65"/>
      <c r="P1267" s="65"/>
      <c r="Q1267" s="65"/>
      <c r="R1267" s="65"/>
      <c r="S1267" s="71" t="s">
        <v>1357</v>
      </c>
      <c r="T1267" s="31"/>
      <c r="U1267" s="73">
        <v>0.01</v>
      </c>
    </row>
    <row r="1268" customHeight="1" spans="1:21">
      <c r="A1268" s="53" t="s">
        <v>1378</v>
      </c>
      <c r="B1268" s="54">
        <f>IF(A1268=0,0,VLOOKUP(A1268,[1]HPW!$A$5:$U$10000,21,0))</f>
        <v>30</v>
      </c>
      <c r="C1268" s="51" t="s">
        <v>133</v>
      </c>
      <c r="D1268" s="51" t="s">
        <v>133</v>
      </c>
      <c r="E1268" s="56" t="str">
        <f>IF(A1268=0,0,VLOOKUP(A1268,[1]HPW!$A$18:$AH$10000,28,0))</f>
        <v>FNA20WHA05</v>
      </c>
      <c r="F1268" s="57">
        <f>VLOOKUP(A1268,[1]HPW!$A$18:$AF$10000,30,0)</f>
        <v>1.53</v>
      </c>
      <c r="G1268" s="58" t="str">
        <f>IF(A1268=0,0,VLOOKUP(A1268,[1]HPW!$A$18:$AH$10000,31,0))</f>
        <v>白色</v>
      </c>
      <c r="H1268" s="58">
        <f>IF(A1268=0,0,VLOOKUP(A1268,[1]HPW!$A$18:$AF$10000,6,0))</f>
        <v>60</v>
      </c>
      <c r="I1268" s="58">
        <v>6</v>
      </c>
      <c r="J1268" s="58">
        <v>8.426</v>
      </c>
      <c r="K1268" s="65">
        <f t="shared" si="44"/>
        <v>1.40433333333333</v>
      </c>
      <c r="L1268" s="65"/>
      <c r="M1268" s="65"/>
      <c r="N1268" s="65"/>
      <c r="O1268" s="65"/>
      <c r="P1268" s="65"/>
      <c r="Q1268" s="65"/>
      <c r="R1268" s="65"/>
      <c r="S1268" s="71" t="s">
        <v>1357</v>
      </c>
      <c r="T1268" s="31"/>
      <c r="U1268" s="73">
        <v>0.01</v>
      </c>
    </row>
    <row r="1269" customHeight="1" spans="1:21">
      <c r="A1269" s="53" t="s">
        <v>1379</v>
      </c>
      <c r="B1269" s="54">
        <f>IF(A1269=0,0,VLOOKUP(A1269,[1]HPW!$A$5:$U$10000,21,0))</f>
        <v>30</v>
      </c>
      <c r="C1269" s="51" t="s">
        <v>133</v>
      </c>
      <c r="D1269" s="51" t="s">
        <v>133</v>
      </c>
      <c r="E1269" s="56" t="str">
        <f>IF(A1269=0,0,VLOOKUP(A1269,[1]HPW!$A$18:$AH$10000,28,0))</f>
        <v>FNA20WHA05</v>
      </c>
      <c r="F1269" s="57">
        <f>VLOOKUP(A1269,[1]HPW!$A$18:$AF$10000,30,0)</f>
        <v>1.53</v>
      </c>
      <c r="G1269" s="58" t="str">
        <f>IF(A1269=0,0,VLOOKUP(A1269,[1]HPW!$A$18:$AH$10000,31,0))</f>
        <v>白色</v>
      </c>
      <c r="H1269" s="58">
        <f>IF(A1269=0,0,VLOOKUP(A1269,[1]HPW!$A$18:$AF$10000,6,0))</f>
        <v>60</v>
      </c>
      <c r="I1269" s="58">
        <v>10</v>
      </c>
      <c r="J1269" s="58">
        <v>15.024</v>
      </c>
      <c r="K1269" s="65">
        <f t="shared" si="44"/>
        <v>1.5024</v>
      </c>
      <c r="L1269" s="65"/>
      <c r="M1269" s="65"/>
      <c r="N1269" s="65"/>
      <c r="O1269" s="65"/>
      <c r="P1269" s="65"/>
      <c r="Q1269" s="65"/>
      <c r="R1269" s="65"/>
      <c r="S1269" s="71" t="s">
        <v>1357</v>
      </c>
      <c r="T1269" s="31"/>
      <c r="U1269" s="73">
        <v>0.01</v>
      </c>
    </row>
    <row r="1270" customHeight="1" spans="1:21">
      <c r="A1270" s="53" t="s">
        <v>1380</v>
      </c>
      <c r="B1270" s="54">
        <f>IF(A1270=0,0,VLOOKUP(A1270,[1]HPW!$A$5:$U$10000,21,0))</f>
        <v>30</v>
      </c>
      <c r="C1270" s="51" t="s">
        <v>133</v>
      </c>
      <c r="D1270" s="51" t="s">
        <v>133</v>
      </c>
      <c r="E1270" s="56" t="str">
        <f>IF(A1270=0,0,VLOOKUP(A1270,[1]HPW!$A$18:$AH$10000,28,0))</f>
        <v>FNA20WHA05</v>
      </c>
      <c r="F1270" s="57">
        <f>VLOOKUP(A1270,[1]HPW!$A$18:$AF$10000,30,0)</f>
        <v>1.53</v>
      </c>
      <c r="G1270" s="58" t="str">
        <f>IF(A1270=0,0,VLOOKUP(A1270,[1]HPW!$A$18:$AH$10000,31,0))</f>
        <v>白色</v>
      </c>
      <c r="H1270" s="58">
        <f>IF(A1270=0,0,VLOOKUP(A1270,[1]HPW!$A$18:$AF$10000,6,0))</f>
        <v>60</v>
      </c>
      <c r="I1270" s="58">
        <v>10</v>
      </c>
      <c r="J1270" s="58">
        <v>16.07</v>
      </c>
      <c r="K1270" s="65">
        <f t="shared" si="44"/>
        <v>1.607</v>
      </c>
      <c r="L1270" s="65"/>
      <c r="M1270" s="65"/>
      <c r="N1270" s="65"/>
      <c r="O1270" s="65"/>
      <c r="P1270" s="65"/>
      <c r="Q1270" s="65"/>
      <c r="R1270" s="65"/>
      <c r="S1270" s="71" t="s">
        <v>1357</v>
      </c>
      <c r="T1270" s="31"/>
      <c r="U1270" s="73">
        <v>0.01</v>
      </c>
    </row>
    <row r="1271" customHeight="1" spans="1:21">
      <c r="A1271" s="53" t="s">
        <v>1381</v>
      </c>
      <c r="B1271" s="54">
        <f>IF(A1271=0,0,VLOOKUP(A1271,[1]HPW!$A$5:$U$10000,21,0))</f>
        <v>30</v>
      </c>
      <c r="C1271" s="51" t="s">
        <v>133</v>
      </c>
      <c r="D1271" s="51" t="s">
        <v>133</v>
      </c>
      <c r="E1271" s="56" t="str">
        <f>IF(A1271=0,0,VLOOKUP(A1271,[1]HPW!$A$18:$AH$10000,28,0))</f>
        <v>FNA20WHA05</v>
      </c>
      <c r="F1271" s="57">
        <f>VLOOKUP(A1271,[1]HPW!$A$18:$AF$10000,30,0)</f>
        <v>1.53</v>
      </c>
      <c r="G1271" s="58" t="str">
        <f>IF(A1271=0,0,VLOOKUP(A1271,[1]HPW!$A$18:$AH$10000,31,0))</f>
        <v>白色</v>
      </c>
      <c r="H1271" s="58">
        <f>IF(A1271=0,0,VLOOKUP(A1271,[1]HPW!$A$18:$AF$10000,6,0))</f>
        <v>60</v>
      </c>
      <c r="I1271" s="58">
        <v>10</v>
      </c>
      <c r="J1271" s="58">
        <v>17.161</v>
      </c>
      <c r="K1271" s="65">
        <f t="shared" si="44"/>
        <v>1.7161</v>
      </c>
      <c r="L1271" s="65"/>
      <c r="M1271" s="65"/>
      <c r="N1271" s="65"/>
      <c r="O1271" s="65"/>
      <c r="P1271" s="65"/>
      <c r="Q1271" s="65"/>
      <c r="R1271" s="65"/>
      <c r="S1271" s="71" t="s">
        <v>1357</v>
      </c>
      <c r="T1271" s="31"/>
      <c r="U1271" s="73">
        <v>0.01</v>
      </c>
    </row>
    <row r="1272" customHeight="1" spans="1:21">
      <c r="A1272" s="53" t="s">
        <v>1382</v>
      </c>
      <c r="B1272" s="54">
        <f>IF(A1272=0,0,VLOOKUP(A1272,[1]HPW!$A$5:$U$10000,21,0))</f>
        <v>30</v>
      </c>
      <c r="C1272" s="51" t="s">
        <v>133</v>
      </c>
      <c r="D1272" s="51" t="s">
        <v>133</v>
      </c>
      <c r="E1272" s="56" t="str">
        <f>IF(A1272=0,0,VLOOKUP(A1272,[1]HPW!$A$18:$AH$10000,28,0))</f>
        <v>FNA20WHA05</v>
      </c>
      <c r="F1272" s="57">
        <f>VLOOKUP(A1272,[1]HPW!$A$18:$AF$10000,30,0)</f>
        <v>1.53</v>
      </c>
      <c r="G1272" s="58" t="str">
        <f>IF(A1272=0,0,VLOOKUP(A1272,[1]HPW!$A$18:$AH$10000,31,0))</f>
        <v>白色</v>
      </c>
      <c r="H1272" s="58">
        <f>IF(A1272=0,0,VLOOKUP(A1272,[1]HPW!$A$18:$AF$10000,6,0))</f>
        <v>60</v>
      </c>
      <c r="I1272" s="58">
        <v>6</v>
      </c>
      <c r="J1272" s="58">
        <v>11.108</v>
      </c>
      <c r="K1272" s="65">
        <f t="shared" si="44"/>
        <v>1.85133333333333</v>
      </c>
      <c r="L1272" s="65"/>
      <c r="M1272" s="65"/>
      <c r="N1272" s="65"/>
      <c r="O1272" s="65"/>
      <c r="P1272" s="65"/>
      <c r="Q1272" s="65"/>
      <c r="R1272" s="65"/>
      <c r="S1272" s="71" t="s">
        <v>1357</v>
      </c>
      <c r="T1272" s="31"/>
      <c r="U1272" s="73">
        <v>0.01</v>
      </c>
    </row>
    <row r="1273" customHeight="1" spans="1:21">
      <c r="A1273" s="53" t="s">
        <v>1383</v>
      </c>
      <c r="B1273" s="54">
        <f>IF(A1273=0,0,VLOOKUP(A1273,[1]HPW!$A$5:$U$10000,21,0))</f>
        <v>30</v>
      </c>
      <c r="C1273" s="51" t="s">
        <v>133</v>
      </c>
      <c r="D1273" s="51" t="s">
        <v>133</v>
      </c>
      <c r="E1273" s="56" t="str">
        <f>IF(A1273=0,0,VLOOKUP(A1273,[1]HPW!$A$18:$AH$10000,28,0))</f>
        <v>FNA20WHA05</v>
      </c>
      <c r="F1273" s="57">
        <f>VLOOKUP(A1273,[1]HPW!$A$18:$AF$10000,30,0)</f>
        <v>1.53</v>
      </c>
      <c r="G1273" s="58" t="str">
        <f>IF(A1273=0,0,VLOOKUP(A1273,[1]HPW!$A$18:$AH$10000,31,0))</f>
        <v>白色</v>
      </c>
      <c r="H1273" s="58">
        <f>IF(A1273=0,0,VLOOKUP(A1273,[1]HPW!$A$18:$AF$10000,6,0))</f>
        <v>60</v>
      </c>
      <c r="I1273" s="58">
        <v>6</v>
      </c>
      <c r="J1273" s="58">
        <v>10.145</v>
      </c>
      <c r="K1273" s="65">
        <f t="shared" si="44"/>
        <v>1.69083333333333</v>
      </c>
      <c r="L1273" s="65"/>
      <c r="M1273" s="65"/>
      <c r="N1273" s="65"/>
      <c r="O1273" s="65"/>
      <c r="P1273" s="65"/>
      <c r="Q1273" s="65"/>
      <c r="R1273" s="65"/>
      <c r="S1273" s="72" t="s">
        <v>70</v>
      </c>
      <c r="T1273" s="31"/>
      <c r="U1273" s="73">
        <v>0.01</v>
      </c>
    </row>
    <row r="1274" customHeight="1" spans="1:21">
      <c r="A1274" s="53" t="s">
        <v>1384</v>
      </c>
      <c r="B1274" s="54">
        <f>IF(A1274=0,0,VLOOKUP(A1274,[1]HPW!$A$5:$U$10000,21,0))</f>
        <v>30</v>
      </c>
      <c r="C1274" s="51" t="s">
        <v>133</v>
      </c>
      <c r="D1274" s="51" t="s">
        <v>133</v>
      </c>
      <c r="E1274" s="56" t="str">
        <f>IF(A1274=0,0,VLOOKUP(A1274,[1]HPW!$A$18:$AH$10000,28,0))</f>
        <v>FNA20WHA05</v>
      </c>
      <c r="F1274" s="57">
        <f>VLOOKUP(A1274,[1]HPW!$A$18:$AF$10000,30,0)</f>
        <v>1.53</v>
      </c>
      <c r="G1274" s="58" t="str">
        <f>IF(A1274=0,0,VLOOKUP(A1274,[1]HPW!$A$18:$AH$10000,31,0))</f>
        <v>白色</v>
      </c>
      <c r="H1274" s="58">
        <f>IF(A1274=0,0,VLOOKUP(A1274,[1]HPW!$A$18:$AF$10000,6,0))</f>
        <v>60</v>
      </c>
      <c r="I1274" s="58">
        <v>15</v>
      </c>
      <c r="J1274" s="58">
        <v>26.437</v>
      </c>
      <c r="K1274" s="65">
        <f t="shared" si="44"/>
        <v>1.76246666666667</v>
      </c>
      <c r="L1274" s="65"/>
      <c r="M1274" s="65"/>
      <c r="N1274" s="65"/>
      <c r="O1274" s="65"/>
      <c r="P1274" s="65"/>
      <c r="Q1274" s="65"/>
      <c r="R1274" s="65"/>
      <c r="S1274" s="72" t="s">
        <v>70</v>
      </c>
      <c r="T1274" s="31"/>
      <c r="U1274" s="73">
        <v>0.01</v>
      </c>
    </row>
    <row r="1275" customHeight="1" spans="1:21">
      <c r="A1275" s="53" t="s">
        <v>1385</v>
      </c>
      <c r="B1275" s="54">
        <f>IF(A1275=0,0,VLOOKUP(A1275,[1]HPW!$A$5:$U$10000,21,0))</f>
        <v>30</v>
      </c>
      <c r="C1275" s="51" t="s">
        <v>133</v>
      </c>
      <c r="D1275" s="51" t="s">
        <v>133</v>
      </c>
      <c r="E1275" s="56" t="str">
        <f>IF(A1275=0,0,VLOOKUP(A1275,[1]HPW!$A$18:$AH$10000,28,0))</f>
        <v>FNA20WHA05</v>
      </c>
      <c r="F1275" s="57">
        <f>VLOOKUP(A1275,[1]HPW!$A$18:$AF$10000,30,0)</f>
        <v>1.53</v>
      </c>
      <c r="G1275" s="58" t="str">
        <f>IF(A1275=0,0,VLOOKUP(A1275,[1]HPW!$A$18:$AH$10000,31,0))</f>
        <v>白色</v>
      </c>
      <c r="H1275" s="58">
        <f>IF(A1275=0,0,VLOOKUP(A1275,[1]HPW!$A$18:$AF$10000,6,0))</f>
        <v>60</v>
      </c>
      <c r="I1275" s="58">
        <v>14</v>
      </c>
      <c r="J1275" s="58">
        <v>25.136</v>
      </c>
      <c r="K1275" s="65">
        <f t="shared" si="44"/>
        <v>1.79542857142857</v>
      </c>
      <c r="L1275" s="65"/>
      <c r="M1275" s="65"/>
      <c r="N1275" s="65"/>
      <c r="O1275" s="65"/>
      <c r="P1275" s="65"/>
      <c r="Q1275" s="65"/>
      <c r="R1275" s="65"/>
      <c r="S1275" s="72" t="s">
        <v>70</v>
      </c>
      <c r="T1275" s="31"/>
      <c r="U1275" s="73">
        <v>0.01</v>
      </c>
    </row>
    <row r="1276" customHeight="1" spans="1:21">
      <c r="A1276" s="53" t="s">
        <v>1386</v>
      </c>
      <c r="B1276" s="54">
        <f>IF(A1276=0,0,VLOOKUP(A1276,[1]HPW!$A$5:$U$10000,21,0))</f>
        <v>30</v>
      </c>
      <c r="C1276" s="51" t="s">
        <v>133</v>
      </c>
      <c r="D1276" s="51" t="s">
        <v>133</v>
      </c>
      <c r="E1276" s="56" t="str">
        <f>IF(A1276=0,0,VLOOKUP(A1276,[1]HPW!$A$18:$AH$10000,28,0))</f>
        <v>FNA20WHA05</v>
      </c>
      <c r="F1276" s="57">
        <f>VLOOKUP(A1276,[1]HPW!$A$18:$AF$10000,30,0)</f>
        <v>1.53</v>
      </c>
      <c r="G1276" s="58" t="str">
        <f>IF(A1276=0,0,VLOOKUP(A1276,[1]HPW!$A$18:$AH$10000,31,0))</f>
        <v>白色</v>
      </c>
      <c r="H1276" s="58">
        <f>IF(A1276=0,0,VLOOKUP(A1276,[1]HPW!$A$18:$AF$10000,6,0))</f>
        <v>60</v>
      </c>
      <c r="I1276" s="58">
        <v>14</v>
      </c>
      <c r="J1276" s="58">
        <v>25.965</v>
      </c>
      <c r="K1276" s="65">
        <f t="shared" si="44"/>
        <v>1.85464285714286</v>
      </c>
      <c r="L1276" s="65"/>
      <c r="M1276" s="65"/>
      <c r="N1276" s="65"/>
      <c r="O1276" s="65"/>
      <c r="P1276" s="65"/>
      <c r="Q1276" s="65"/>
      <c r="R1276" s="65"/>
      <c r="S1276" s="72" t="s">
        <v>70</v>
      </c>
      <c r="T1276" s="31"/>
      <c r="U1276" s="73">
        <v>0.01</v>
      </c>
    </row>
    <row r="1277" customHeight="1" spans="1:21">
      <c r="A1277" s="53" t="s">
        <v>1387</v>
      </c>
      <c r="B1277" s="54">
        <f>IF(A1277=0,0,VLOOKUP(A1277,[1]HPW!$A$5:$U$10000,21,0))</f>
        <v>30</v>
      </c>
      <c r="C1277" s="51" t="s">
        <v>133</v>
      </c>
      <c r="D1277" s="51" t="s">
        <v>133</v>
      </c>
      <c r="E1277" s="56" t="str">
        <f>IF(A1277=0,0,VLOOKUP(A1277,[1]HPW!$A$18:$AH$10000,28,0))</f>
        <v>FNA20WHA05</v>
      </c>
      <c r="F1277" s="57">
        <f>VLOOKUP(A1277,[1]HPW!$A$18:$AF$10000,30,0)</f>
        <v>1.53</v>
      </c>
      <c r="G1277" s="58" t="str">
        <f>IF(A1277=0,0,VLOOKUP(A1277,[1]HPW!$A$18:$AH$10000,31,0))</f>
        <v>白色</v>
      </c>
      <c r="H1277" s="58">
        <f>IF(A1277=0,0,VLOOKUP(A1277,[1]HPW!$A$18:$AF$10000,6,0))</f>
        <v>60</v>
      </c>
      <c r="I1277" s="58">
        <v>13</v>
      </c>
      <c r="J1277" s="58">
        <v>27.086</v>
      </c>
      <c r="K1277" s="65">
        <f t="shared" si="44"/>
        <v>2.08353846153846</v>
      </c>
      <c r="L1277" s="65"/>
      <c r="M1277" s="65"/>
      <c r="N1277" s="65"/>
      <c r="O1277" s="65"/>
      <c r="P1277" s="65"/>
      <c r="Q1277" s="65"/>
      <c r="R1277" s="65"/>
      <c r="S1277" s="72" t="s">
        <v>70</v>
      </c>
      <c r="T1277" s="31"/>
      <c r="U1277" s="73">
        <v>0.01</v>
      </c>
    </row>
    <row r="1278" customHeight="1" spans="1:21">
      <c r="A1278" s="53" t="s">
        <v>1388</v>
      </c>
      <c r="B1278" s="54">
        <f>IF(A1278=0,0,VLOOKUP(A1278,[1]HPW!$A$5:$U$10000,21,0))</f>
        <v>30</v>
      </c>
      <c r="C1278" s="51" t="s">
        <v>133</v>
      </c>
      <c r="D1278" s="51" t="s">
        <v>133</v>
      </c>
      <c r="E1278" s="56" t="str">
        <f>IF(A1278=0,0,VLOOKUP(A1278,[1]HPW!$A$18:$AH$10000,28,0))</f>
        <v>FNA20WHA05</v>
      </c>
      <c r="F1278" s="57">
        <f>VLOOKUP(A1278,[1]HPW!$A$18:$AF$10000,30,0)</f>
        <v>1.53</v>
      </c>
      <c r="G1278" s="58" t="str">
        <f>IF(A1278=0,0,VLOOKUP(A1278,[1]HPW!$A$18:$AH$10000,31,0))</f>
        <v>白色</v>
      </c>
      <c r="H1278" s="58">
        <f>IF(A1278=0,0,VLOOKUP(A1278,[1]HPW!$A$18:$AF$10000,6,0))</f>
        <v>60</v>
      </c>
      <c r="I1278" s="58">
        <v>6</v>
      </c>
      <c r="J1278" s="58">
        <v>13.181</v>
      </c>
      <c r="K1278" s="65">
        <f t="shared" ref="K1278:K1335" si="45">J1278/I1278</f>
        <v>2.19683333333333</v>
      </c>
      <c r="L1278" s="65"/>
      <c r="M1278" s="65"/>
      <c r="N1278" s="65"/>
      <c r="O1278" s="65"/>
      <c r="P1278" s="65"/>
      <c r="Q1278" s="65"/>
      <c r="R1278" s="65"/>
      <c r="S1278" s="72" t="s">
        <v>70</v>
      </c>
      <c r="T1278" s="31"/>
      <c r="U1278" s="73">
        <v>0.01</v>
      </c>
    </row>
    <row r="1279" customHeight="1" spans="1:21">
      <c r="A1279" s="53" t="s">
        <v>1389</v>
      </c>
      <c r="B1279" s="54">
        <f>IF(A1279=0,0,VLOOKUP(A1279,[1]HPW!$A$5:$U$10000,21,0))</f>
        <v>30</v>
      </c>
      <c r="C1279" s="51" t="s">
        <v>133</v>
      </c>
      <c r="D1279" s="51" t="s">
        <v>133</v>
      </c>
      <c r="E1279" s="56" t="str">
        <f>IF(A1279=0,0,VLOOKUP(A1279,[1]HPW!$A$18:$AH$10000,28,0))</f>
        <v>FNA20WHA05</v>
      </c>
      <c r="F1279" s="57">
        <f>VLOOKUP(A1279,[1]HPW!$A$18:$AF$10000,30,0)</f>
        <v>1.53</v>
      </c>
      <c r="G1279" s="58" t="str">
        <f>IF(A1279=0,0,VLOOKUP(A1279,[1]HPW!$A$18:$AH$10000,31,0))</f>
        <v>白色</v>
      </c>
      <c r="H1279" s="58">
        <f>IF(A1279=0,0,VLOOKUP(A1279,[1]HPW!$A$18:$AF$10000,6,0))</f>
        <v>60</v>
      </c>
      <c r="I1279" s="58">
        <v>4</v>
      </c>
      <c r="J1279" s="58">
        <v>9.238</v>
      </c>
      <c r="K1279" s="65">
        <f t="shared" si="45"/>
        <v>2.3095</v>
      </c>
      <c r="L1279" s="65"/>
      <c r="M1279" s="65"/>
      <c r="N1279" s="65"/>
      <c r="O1279" s="65"/>
      <c r="P1279" s="65"/>
      <c r="Q1279" s="65"/>
      <c r="R1279" s="65"/>
      <c r="S1279" s="72" t="s">
        <v>70</v>
      </c>
      <c r="T1279" s="31"/>
      <c r="U1279" s="73">
        <v>0.01</v>
      </c>
    </row>
    <row r="1280" customHeight="1" spans="1:21">
      <c r="A1280" s="53" t="s">
        <v>1390</v>
      </c>
      <c r="B1280" s="54">
        <f>IF(A1280=0,0,VLOOKUP(A1280,[1]HPW!$A$5:$U$10000,21,0))</f>
        <v>30</v>
      </c>
      <c r="C1280" s="51" t="s">
        <v>133</v>
      </c>
      <c r="D1280" s="51" t="s">
        <v>133</v>
      </c>
      <c r="E1280" s="56" t="str">
        <f>IF(A1280=0,0,VLOOKUP(A1280,[1]HPW!$A$18:$AH$10000,28,0))</f>
        <v>FNA20WHA05</v>
      </c>
      <c r="F1280" s="57">
        <f>VLOOKUP(A1280,[1]HPW!$A$18:$AF$10000,30,0)</f>
        <v>1.53</v>
      </c>
      <c r="G1280" s="58" t="str">
        <f>IF(A1280=0,0,VLOOKUP(A1280,[1]HPW!$A$18:$AH$10000,31,0))</f>
        <v>白色</v>
      </c>
      <c r="H1280" s="58">
        <f>IF(A1280=0,0,VLOOKUP(A1280,[1]HPW!$A$18:$AF$10000,6,0))</f>
        <v>60</v>
      </c>
      <c r="I1280" s="58">
        <v>6</v>
      </c>
      <c r="J1280" s="58">
        <v>10.145</v>
      </c>
      <c r="K1280" s="65">
        <f t="shared" si="45"/>
        <v>1.69083333333333</v>
      </c>
      <c r="L1280" s="65"/>
      <c r="M1280" s="65"/>
      <c r="N1280" s="65"/>
      <c r="O1280" s="65"/>
      <c r="P1280" s="65"/>
      <c r="Q1280" s="65"/>
      <c r="R1280" s="65"/>
      <c r="S1280" s="72" t="s">
        <v>70</v>
      </c>
      <c r="T1280" s="31"/>
      <c r="U1280" s="73">
        <v>0.01</v>
      </c>
    </row>
    <row r="1281" customHeight="1" spans="1:21">
      <c r="A1281" s="53" t="s">
        <v>1391</v>
      </c>
      <c r="B1281" s="54">
        <f>IF(A1281=0,0,VLOOKUP(A1281,[1]HPW!$A$5:$U$10000,21,0))</f>
        <v>30</v>
      </c>
      <c r="C1281" s="51" t="s">
        <v>133</v>
      </c>
      <c r="D1281" s="51" t="s">
        <v>133</v>
      </c>
      <c r="E1281" s="56" t="str">
        <f>IF(A1281=0,0,VLOOKUP(A1281,[1]HPW!$A$18:$AH$10000,28,0))</f>
        <v>FNA20WHA05</v>
      </c>
      <c r="F1281" s="57">
        <f>VLOOKUP(A1281,[1]HPW!$A$18:$AF$10000,30,0)</f>
        <v>1.53</v>
      </c>
      <c r="G1281" s="58" t="str">
        <f>IF(A1281=0,0,VLOOKUP(A1281,[1]HPW!$A$18:$AH$10000,31,0))</f>
        <v>白色</v>
      </c>
      <c r="H1281" s="58">
        <f>IF(A1281=0,0,VLOOKUP(A1281,[1]HPW!$A$18:$AF$10000,6,0))</f>
        <v>60</v>
      </c>
      <c r="I1281" s="58">
        <v>6</v>
      </c>
      <c r="J1281" s="58">
        <v>10.599</v>
      </c>
      <c r="K1281" s="65">
        <f t="shared" si="45"/>
        <v>1.7665</v>
      </c>
      <c r="L1281" s="65"/>
      <c r="M1281" s="65"/>
      <c r="N1281" s="65"/>
      <c r="O1281" s="65"/>
      <c r="P1281" s="65"/>
      <c r="Q1281" s="65"/>
      <c r="R1281" s="65"/>
      <c r="S1281" s="72" t="s">
        <v>70</v>
      </c>
      <c r="T1281" s="31"/>
      <c r="U1281" s="73">
        <v>0.01</v>
      </c>
    </row>
    <row r="1282" customHeight="1" spans="1:21">
      <c r="A1282" s="53" t="s">
        <v>1392</v>
      </c>
      <c r="B1282" s="54">
        <f>IF(A1282=0,0,VLOOKUP(A1282,[1]HPW!$A$5:$U$10000,21,0))</f>
        <v>30</v>
      </c>
      <c r="C1282" s="51" t="s">
        <v>133</v>
      </c>
      <c r="D1282" s="51" t="s">
        <v>133</v>
      </c>
      <c r="E1282" s="56" t="str">
        <f>IF(A1282=0,0,VLOOKUP(A1282,[1]HPW!$A$18:$AH$10000,28,0))</f>
        <v>FNA20WHA05</v>
      </c>
      <c r="F1282" s="57">
        <f>VLOOKUP(A1282,[1]HPW!$A$18:$AF$10000,30,0)</f>
        <v>1.53</v>
      </c>
      <c r="G1282" s="58" t="str">
        <f>IF(A1282=0,0,VLOOKUP(A1282,[1]HPW!$A$18:$AH$10000,31,0))</f>
        <v>白色</v>
      </c>
      <c r="H1282" s="58">
        <f>IF(A1282=0,0,VLOOKUP(A1282,[1]HPW!$A$18:$AF$10000,6,0))</f>
        <v>60</v>
      </c>
      <c r="I1282" s="58">
        <v>8</v>
      </c>
      <c r="J1282" s="58">
        <v>14.418</v>
      </c>
      <c r="K1282" s="65">
        <f t="shared" si="45"/>
        <v>1.80225</v>
      </c>
      <c r="L1282" s="65"/>
      <c r="M1282" s="65"/>
      <c r="N1282" s="65"/>
      <c r="O1282" s="65"/>
      <c r="P1282" s="65"/>
      <c r="Q1282" s="65"/>
      <c r="R1282" s="65"/>
      <c r="S1282" s="72" t="s">
        <v>70</v>
      </c>
      <c r="T1282" s="31"/>
      <c r="U1282" s="73">
        <v>0.01</v>
      </c>
    </row>
    <row r="1283" customHeight="1" spans="1:21">
      <c r="A1283" s="53" t="s">
        <v>1393</v>
      </c>
      <c r="B1283" s="54">
        <f>IF(A1283=0,0,VLOOKUP(A1283,[1]HPW!$A$5:$U$10000,21,0))</f>
        <v>30</v>
      </c>
      <c r="C1283" s="51" t="s">
        <v>133</v>
      </c>
      <c r="D1283" s="51" t="s">
        <v>133</v>
      </c>
      <c r="E1283" s="56" t="str">
        <f>IF(A1283=0,0,VLOOKUP(A1283,[1]HPW!$A$18:$AH$10000,28,0))</f>
        <v>FNA20WHA05</v>
      </c>
      <c r="F1283" s="57">
        <f>VLOOKUP(A1283,[1]HPW!$A$18:$AF$10000,30,0)</f>
        <v>1.53</v>
      </c>
      <c r="G1283" s="58" t="str">
        <f>IF(A1283=0,0,VLOOKUP(A1283,[1]HPW!$A$18:$AH$10000,31,0))</f>
        <v>白色</v>
      </c>
      <c r="H1283" s="58">
        <f>IF(A1283=0,0,VLOOKUP(A1283,[1]HPW!$A$18:$AF$10000,6,0))</f>
        <v>60</v>
      </c>
      <c r="I1283" s="58">
        <v>10</v>
      </c>
      <c r="J1283" s="58">
        <v>18.587</v>
      </c>
      <c r="K1283" s="65">
        <f t="shared" si="45"/>
        <v>1.8587</v>
      </c>
      <c r="L1283" s="65"/>
      <c r="M1283" s="65"/>
      <c r="N1283" s="65"/>
      <c r="O1283" s="65"/>
      <c r="P1283" s="65"/>
      <c r="Q1283" s="65"/>
      <c r="R1283" s="65"/>
      <c r="S1283" s="72" t="s">
        <v>70</v>
      </c>
      <c r="T1283" s="31"/>
      <c r="U1283" s="73">
        <v>0.01</v>
      </c>
    </row>
    <row r="1284" customHeight="1" spans="1:21">
      <c r="A1284" s="53" t="s">
        <v>1394</v>
      </c>
      <c r="B1284" s="54">
        <f>IF(A1284=0,0,VLOOKUP(A1284,[1]HPW!$A$5:$U$10000,21,0))</f>
        <v>30</v>
      </c>
      <c r="C1284" s="51" t="s">
        <v>133</v>
      </c>
      <c r="D1284" s="51" t="s">
        <v>133</v>
      </c>
      <c r="E1284" s="56" t="str">
        <f>IF(A1284=0,0,VLOOKUP(A1284,[1]HPW!$A$18:$AH$10000,28,0))</f>
        <v>FNA20WHA05</v>
      </c>
      <c r="F1284" s="57">
        <f>VLOOKUP(A1284,[1]HPW!$A$18:$AF$10000,30,0)</f>
        <v>1.53</v>
      </c>
      <c r="G1284" s="58" t="str">
        <f>IF(A1284=0,0,VLOOKUP(A1284,[1]HPW!$A$18:$AH$10000,31,0))</f>
        <v>白色</v>
      </c>
      <c r="H1284" s="58">
        <f>IF(A1284=0,0,VLOOKUP(A1284,[1]HPW!$A$18:$AF$10000,6,0))</f>
        <v>60</v>
      </c>
      <c r="I1284" s="58">
        <v>8</v>
      </c>
      <c r="J1284" s="58">
        <v>16.71</v>
      </c>
      <c r="K1284" s="65">
        <f t="shared" si="45"/>
        <v>2.08875</v>
      </c>
      <c r="L1284" s="65"/>
      <c r="M1284" s="65"/>
      <c r="N1284" s="65"/>
      <c r="O1284" s="65"/>
      <c r="P1284" s="65"/>
      <c r="Q1284" s="65"/>
      <c r="R1284" s="65"/>
      <c r="S1284" s="72" t="s">
        <v>70</v>
      </c>
      <c r="T1284" s="31"/>
      <c r="U1284" s="73">
        <v>0.01</v>
      </c>
    </row>
    <row r="1285" customHeight="1" spans="1:21">
      <c r="A1285" s="53" t="s">
        <v>1395</v>
      </c>
      <c r="B1285" s="54">
        <f>IF(A1285=0,0,VLOOKUP(A1285,[1]HPW!$A$5:$U$10000,21,0))</f>
        <v>30</v>
      </c>
      <c r="C1285" s="51" t="s">
        <v>133</v>
      </c>
      <c r="D1285" s="51" t="s">
        <v>133</v>
      </c>
      <c r="E1285" s="56" t="str">
        <f>IF(A1285=0,0,VLOOKUP(A1285,[1]HPW!$A$18:$AH$10000,28,0))</f>
        <v>FNA20WHA05</v>
      </c>
      <c r="F1285" s="57">
        <f>VLOOKUP(A1285,[1]HPW!$A$18:$AF$10000,30,0)</f>
        <v>1.53</v>
      </c>
      <c r="G1285" s="58" t="str">
        <f>IF(A1285=0,0,VLOOKUP(A1285,[1]HPW!$A$18:$AH$10000,31,0))</f>
        <v>白色</v>
      </c>
      <c r="H1285" s="58">
        <f>IF(A1285=0,0,VLOOKUP(A1285,[1]HPW!$A$18:$AF$10000,6,0))</f>
        <v>60</v>
      </c>
      <c r="I1285" s="58">
        <v>6</v>
      </c>
      <c r="J1285" s="58">
        <v>13.181</v>
      </c>
      <c r="K1285" s="65">
        <f t="shared" si="45"/>
        <v>2.19683333333333</v>
      </c>
      <c r="L1285" s="65"/>
      <c r="M1285" s="65"/>
      <c r="N1285" s="65"/>
      <c r="O1285" s="65"/>
      <c r="P1285" s="65"/>
      <c r="Q1285" s="65"/>
      <c r="R1285" s="65"/>
      <c r="S1285" s="72" t="s">
        <v>70</v>
      </c>
      <c r="T1285" s="31"/>
      <c r="U1285" s="73">
        <v>0.01</v>
      </c>
    </row>
    <row r="1286" customHeight="1" spans="1:21">
      <c r="A1286" s="53" t="s">
        <v>1396</v>
      </c>
      <c r="B1286" s="54">
        <f>IF(A1286=0,0,VLOOKUP(A1286,[1]HPW!$A$5:$U$10000,21,0))</f>
        <v>25</v>
      </c>
      <c r="C1286" s="51" t="s">
        <v>133</v>
      </c>
      <c r="D1286" s="51" t="s">
        <v>133</v>
      </c>
      <c r="E1286" s="56" t="str">
        <f>IF(A1286=0,0,VLOOKUP(A1286,[1]HPW!$A$18:$AH$10000,28,0))</f>
        <v>FNA20WHA05</v>
      </c>
      <c r="F1286" s="57">
        <f>VLOOKUP(A1286,[1]HPW!$A$18:$AF$10000,30,0)</f>
        <v>1.53</v>
      </c>
      <c r="G1286" s="58" t="str">
        <f>IF(A1286=0,0,VLOOKUP(A1286,[1]HPW!$A$18:$AH$10000,31,0))</f>
        <v>白色</v>
      </c>
      <c r="H1286" s="58">
        <f>IF(A1286=0,0,VLOOKUP(A1286,[1]HPW!$A$18:$AF$10000,6,0))</f>
        <v>50</v>
      </c>
      <c r="I1286" s="58">
        <v>6</v>
      </c>
      <c r="J1286" s="58">
        <v>10.145</v>
      </c>
      <c r="K1286" s="65">
        <f t="shared" si="45"/>
        <v>1.69083333333333</v>
      </c>
      <c r="L1286" s="65"/>
      <c r="M1286" s="65"/>
      <c r="N1286" s="65"/>
      <c r="O1286" s="65"/>
      <c r="P1286" s="65"/>
      <c r="Q1286" s="65"/>
      <c r="R1286" s="65"/>
      <c r="S1286" s="72" t="s">
        <v>70</v>
      </c>
      <c r="T1286" s="31"/>
      <c r="U1286" s="73">
        <v>0.01</v>
      </c>
    </row>
    <row r="1287" customHeight="1" spans="1:21">
      <c r="A1287" s="53" t="s">
        <v>1397</v>
      </c>
      <c r="B1287" s="54">
        <f>IF(A1287=0,0,VLOOKUP(A1287,[1]HPW!$A$5:$U$10000,21,0))</f>
        <v>25</v>
      </c>
      <c r="C1287" s="51" t="s">
        <v>133</v>
      </c>
      <c r="D1287" s="51" t="s">
        <v>133</v>
      </c>
      <c r="E1287" s="56" t="str">
        <f>IF(A1287=0,0,VLOOKUP(A1287,[1]HPW!$A$18:$AH$10000,28,0))</f>
        <v>FNA20WHA05</v>
      </c>
      <c r="F1287" s="57">
        <f>VLOOKUP(A1287,[1]HPW!$A$18:$AF$10000,30,0)</f>
        <v>1.53</v>
      </c>
      <c r="G1287" s="58" t="str">
        <f>IF(A1287=0,0,VLOOKUP(A1287,[1]HPW!$A$18:$AH$10000,31,0))</f>
        <v>白色</v>
      </c>
      <c r="H1287" s="58">
        <f>IF(A1287=0,0,VLOOKUP(A1287,[1]HPW!$A$18:$AF$10000,6,0))</f>
        <v>50</v>
      </c>
      <c r="I1287" s="58">
        <v>15</v>
      </c>
      <c r="J1287" s="58">
        <v>26.437</v>
      </c>
      <c r="K1287" s="65">
        <f t="shared" si="45"/>
        <v>1.76246666666667</v>
      </c>
      <c r="L1287" s="65"/>
      <c r="M1287" s="65"/>
      <c r="N1287" s="65"/>
      <c r="O1287" s="65"/>
      <c r="P1287" s="65"/>
      <c r="Q1287" s="65"/>
      <c r="R1287" s="65"/>
      <c r="S1287" s="72" t="s">
        <v>70</v>
      </c>
      <c r="T1287" s="31"/>
      <c r="U1287" s="73">
        <v>0.01</v>
      </c>
    </row>
    <row r="1288" customHeight="1" spans="1:21">
      <c r="A1288" s="53" t="s">
        <v>1398</v>
      </c>
      <c r="B1288" s="54">
        <f>IF(A1288=0,0,VLOOKUP(A1288,[1]HPW!$A$5:$U$10000,21,0))</f>
        <v>25</v>
      </c>
      <c r="C1288" s="51" t="s">
        <v>133</v>
      </c>
      <c r="D1288" s="51" t="s">
        <v>133</v>
      </c>
      <c r="E1288" s="56" t="str">
        <f>IF(A1288=0,0,VLOOKUP(A1288,[1]HPW!$A$18:$AH$10000,28,0))</f>
        <v>FNA20WHA05</v>
      </c>
      <c r="F1288" s="57">
        <f>VLOOKUP(A1288,[1]HPW!$A$18:$AF$10000,30,0)</f>
        <v>1.53</v>
      </c>
      <c r="G1288" s="58" t="str">
        <f>IF(A1288=0,0,VLOOKUP(A1288,[1]HPW!$A$18:$AH$10000,31,0))</f>
        <v>白色</v>
      </c>
      <c r="H1288" s="58">
        <f>IF(A1288=0,0,VLOOKUP(A1288,[1]HPW!$A$18:$AF$10000,6,0))</f>
        <v>50</v>
      </c>
      <c r="I1288" s="58">
        <v>14</v>
      </c>
      <c r="J1288" s="58">
        <v>25.136</v>
      </c>
      <c r="K1288" s="65">
        <f t="shared" si="45"/>
        <v>1.79542857142857</v>
      </c>
      <c r="L1288" s="65"/>
      <c r="M1288" s="65"/>
      <c r="N1288" s="65"/>
      <c r="O1288" s="65"/>
      <c r="P1288" s="65"/>
      <c r="Q1288" s="65"/>
      <c r="R1288" s="65"/>
      <c r="S1288" s="72" t="s">
        <v>70</v>
      </c>
      <c r="T1288" s="31"/>
      <c r="U1288" s="73">
        <v>0.01</v>
      </c>
    </row>
    <row r="1289" customHeight="1" spans="1:21">
      <c r="A1289" s="53" t="s">
        <v>1399</v>
      </c>
      <c r="B1289" s="54">
        <f>IF(A1289=0,0,VLOOKUP(A1289,[1]HPW!$A$5:$U$10000,21,0))</f>
        <v>25</v>
      </c>
      <c r="C1289" s="51" t="s">
        <v>133</v>
      </c>
      <c r="D1289" s="51" t="s">
        <v>133</v>
      </c>
      <c r="E1289" s="56" t="str">
        <f>IF(A1289=0,0,VLOOKUP(A1289,[1]HPW!$A$18:$AH$10000,28,0))</f>
        <v>FNA20WHA05</v>
      </c>
      <c r="F1289" s="57">
        <f>VLOOKUP(A1289,[1]HPW!$A$18:$AF$10000,30,0)</f>
        <v>1.53</v>
      </c>
      <c r="G1289" s="58" t="str">
        <f>IF(A1289=0,0,VLOOKUP(A1289,[1]HPW!$A$18:$AH$10000,31,0))</f>
        <v>白色</v>
      </c>
      <c r="H1289" s="58">
        <f>IF(A1289=0,0,VLOOKUP(A1289,[1]HPW!$A$18:$AF$10000,6,0))</f>
        <v>50</v>
      </c>
      <c r="I1289" s="58">
        <v>14</v>
      </c>
      <c r="J1289" s="58">
        <v>25.965</v>
      </c>
      <c r="K1289" s="65">
        <f t="shared" si="45"/>
        <v>1.85464285714286</v>
      </c>
      <c r="L1289" s="65"/>
      <c r="M1289" s="65"/>
      <c r="N1289" s="65"/>
      <c r="O1289" s="65"/>
      <c r="P1289" s="65"/>
      <c r="Q1289" s="65"/>
      <c r="R1289" s="65"/>
      <c r="S1289" s="72" t="s">
        <v>70</v>
      </c>
      <c r="T1289" s="31"/>
      <c r="U1289" s="73">
        <v>0.01</v>
      </c>
    </row>
    <row r="1290" customHeight="1" spans="1:21">
      <c r="A1290" s="53" t="s">
        <v>1400</v>
      </c>
      <c r="B1290" s="54">
        <f>IF(A1290=0,0,VLOOKUP(A1290,[1]HPW!$A$5:$U$10000,21,0))</f>
        <v>25</v>
      </c>
      <c r="C1290" s="51" t="s">
        <v>133</v>
      </c>
      <c r="D1290" s="51" t="s">
        <v>133</v>
      </c>
      <c r="E1290" s="56" t="str">
        <f>IF(A1290=0,0,VLOOKUP(A1290,[1]HPW!$A$18:$AH$10000,28,0))</f>
        <v>FNA20WHA05</v>
      </c>
      <c r="F1290" s="57">
        <f>VLOOKUP(A1290,[1]HPW!$A$18:$AF$10000,30,0)</f>
        <v>1.53</v>
      </c>
      <c r="G1290" s="58" t="str">
        <f>IF(A1290=0,0,VLOOKUP(A1290,[1]HPW!$A$18:$AH$10000,31,0))</f>
        <v>白色</v>
      </c>
      <c r="H1290" s="58">
        <f>IF(A1290=0,0,VLOOKUP(A1290,[1]HPW!$A$18:$AF$10000,6,0))</f>
        <v>50</v>
      </c>
      <c r="I1290" s="58">
        <v>13</v>
      </c>
      <c r="J1290" s="58">
        <v>27.086</v>
      </c>
      <c r="K1290" s="65">
        <f t="shared" si="45"/>
        <v>2.08353846153846</v>
      </c>
      <c r="L1290" s="65"/>
      <c r="M1290" s="65"/>
      <c r="N1290" s="65"/>
      <c r="O1290" s="65"/>
      <c r="P1290" s="65"/>
      <c r="Q1290" s="65"/>
      <c r="R1290" s="65"/>
      <c r="S1290" s="72" t="s">
        <v>70</v>
      </c>
      <c r="T1290" s="31"/>
      <c r="U1290" s="73">
        <v>0.01</v>
      </c>
    </row>
    <row r="1291" customHeight="1" spans="1:21">
      <c r="A1291" s="53" t="s">
        <v>1401</v>
      </c>
      <c r="B1291" s="54">
        <f>IF(A1291=0,0,VLOOKUP(A1291,[1]HPW!$A$5:$U$10000,21,0))</f>
        <v>25</v>
      </c>
      <c r="C1291" s="51" t="s">
        <v>133</v>
      </c>
      <c r="D1291" s="51" t="s">
        <v>133</v>
      </c>
      <c r="E1291" s="56" t="str">
        <f>IF(A1291=0,0,VLOOKUP(A1291,[1]HPW!$A$18:$AH$10000,28,0))</f>
        <v>FNA20WHA05</v>
      </c>
      <c r="F1291" s="57">
        <f>VLOOKUP(A1291,[1]HPW!$A$18:$AF$10000,30,0)</f>
        <v>1.53</v>
      </c>
      <c r="G1291" s="58" t="str">
        <f>IF(A1291=0,0,VLOOKUP(A1291,[1]HPW!$A$18:$AH$10000,31,0))</f>
        <v>白色</v>
      </c>
      <c r="H1291" s="58">
        <f>IF(A1291=0,0,VLOOKUP(A1291,[1]HPW!$A$18:$AF$10000,6,0))</f>
        <v>50</v>
      </c>
      <c r="I1291" s="58">
        <v>6</v>
      </c>
      <c r="J1291" s="58">
        <v>13.181</v>
      </c>
      <c r="K1291" s="65">
        <f t="shared" si="45"/>
        <v>2.19683333333333</v>
      </c>
      <c r="L1291" s="65"/>
      <c r="M1291" s="65"/>
      <c r="N1291" s="65"/>
      <c r="O1291" s="65"/>
      <c r="P1291" s="65"/>
      <c r="Q1291" s="65"/>
      <c r="R1291" s="65"/>
      <c r="S1291" s="72" t="s">
        <v>70</v>
      </c>
      <c r="T1291" s="31"/>
      <c r="U1291" s="73">
        <v>0.01</v>
      </c>
    </row>
    <row r="1292" customHeight="1" spans="1:21">
      <c r="A1292" s="53" t="s">
        <v>1402</v>
      </c>
      <c r="B1292" s="54">
        <f>IF(A1292=0,0,VLOOKUP(A1292,[1]HPW!$A$5:$U$10000,21,0))</f>
        <v>25</v>
      </c>
      <c r="C1292" s="51" t="s">
        <v>133</v>
      </c>
      <c r="D1292" s="51" t="s">
        <v>133</v>
      </c>
      <c r="E1292" s="56" t="str">
        <f>IF(A1292=0,0,VLOOKUP(A1292,[1]HPW!$A$18:$AH$10000,28,0))</f>
        <v>FNA20WHA05</v>
      </c>
      <c r="F1292" s="57">
        <f>VLOOKUP(A1292,[1]HPW!$A$18:$AF$10000,30,0)</f>
        <v>1.53</v>
      </c>
      <c r="G1292" s="58" t="str">
        <f>IF(A1292=0,0,VLOOKUP(A1292,[1]HPW!$A$18:$AH$10000,31,0))</f>
        <v>白色</v>
      </c>
      <c r="H1292" s="58">
        <f>IF(A1292=0,0,VLOOKUP(A1292,[1]HPW!$A$18:$AF$10000,6,0))</f>
        <v>50</v>
      </c>
      <c r="I1292" s="58">
        <v>4</v>
      </c>
      <c r="J1292" s="58">
        <v>9.23</v>
      </c>
      <c r="K1292" s="65">
        <f t="shared" si="45"/>
        <v>2.3075</v>
      </c>
      <c r="L1292" s="65"/>
      <c r="M1292" s="65"/>
      <c r="N1292" s="65"/>
      <c r="O1292" s="65"/>
      <c r="P1292" s="65"/>
      <c r="Q1292" s="65"/>
      <c r="R1292" s="65"/>
      <c r="S1292" s="72" t="s">
        <v>70</v>
      </c>
      <c r="T1292" s="31"/>
      <c r="U1292" s="73">
        <v>0.01</v>
      </c>
    </row>
    <row r="1293" customHeight="1" spans="1:21">
      <c r="A1293" s="53" t="s">
        <v>1403</v>
      </c>
      <c r="B1293" s="54">
        <f>IF(A1293=0,0,VLOOKUP(A1293,[1]HPW!$A$5:$U$10000,21,0))</f>
        <v>25</v>
      </c>
      <c r="C1293" s="51" t="s">
        <v>133</v>
      </c>
      <c r="D1293" s="51" t="s">
        <v>133</v>
      </c>
      <c r="E1293" s="56" t="str">
        <f>IF(A1293=0,0,VLOOKUP(A1293,[1]HPW!$A$18:$AH$10000,28,0))</f>
        <v>FNA20WHA05</v>
      </c>
      <c r="F1293" s="57">
        <f>VLOOKUP(A1293,[1]HPW!$A$18:$AF$10000,30,0)</f>
        <v>1.53</v>
      </c>
      <c r="G1293" s="58" t="str">
        <f>IF(A1293=0,0,VLOOKUP(A1293,[1]HPW!$A$18:$AH$10000,31,0))</f>
        <v>白色</v>
      </c>
      <c r="H1293" s="58">
        <f>IF(A1293=0,0,VLOOKUP(A1293,[1]HPW!$A$18:$AF$10000,6,0))</f>
        <v>50</v>
      </c>
      <c r="I1293" s="58">
        <v>4</v>
      </c>
      <c r="J1293" s="58">
        <v>9.632</v>
      </c>
      <c r="K1293" s="65">
        <f t="shared" si="45"/>
        <v>2.408</v>
      </c>
      <c r="L1293" s="65"/>
      <c r="M1293" s="65"/>
      <c r="N1293" s="65"/>
      <c r="O1293" s="65"/>
      <c r="P1293" s="65"/>
      <c r="Q1293" s="65"/>
      <c r="R1293" s="65"/>
      <c r="S1293" s="72" t="s">
        <v>70</v>
      </c>
      <c r="T1293" s="31"/>
      <c r="U1293" s="73">
        <v>0.01</v>
      </c>
    </row>
    <row r="1294" customHeight="1" spans="1:21">
      <c r="A1294" s="53" t="s">
        <v>1404</v>
      </c>
      <c r="B1294" s="54">
        <f>IF(A1294=0,0,VLOOKUP(A1294,[1]HPW!$A$5:$U$10000,21,0))</f>
        <v>30</v>
      </c>
      <c r="C1294" s="51" t="s">
        <v>133</v>
      </c>
      <c r="D1294" s="51" t="s">
        <v>133</v>
      </c>
      <c r="E1294" s="56" t="str">
        <f>IF(A1294=0,0,VLOOKUP(A1294,[1]HPW!$A$18:$AH$10000,28,0))</f>
        <v>FNA20WHA05</v>
      </c>
      <c r="F1294" s="57">
        <f>VLOOKUP(A1294,[1]HPW!$A$18:$AF$10000,30,0)</f>
        <v>1.53</v>
      </c>
      <c r="G1294" s="58" t="str">
        <f>IF(A1294=0,0,VLOOKUP(A1294,[1]HPW!$A$18:$AH$10000,31,0))</f>
        <v>白色</v>
      </c>
      <c r="H1294" s="58">
        <f>IF(A1294=0,0,VLOOKUP(A1294,[1]HPW!$A$18:$AF$10000,6,0))</f>
        <v>60</v>
      </c>
      <c r="I1294" s="58">
        <v>6</v>
      </c>
      <c r="J1294" s="58">
        <v>10.145</v>
      </c>
      <c r="K1294" s="65">
        <f t="shared" si="45"/>
        <v>1.69083333333333</v>
      </c>
      <c r="L1294" s="65"/>
      <c r="M1294" s="65"/>
      <c r="N1294" s="65"/>
      <c r="O1294" s="65"/>
      <c r="P1294" s="65"/>
      <c r="Q1294" s="65"/>
      <c r="R1294" s="65"/>
      <c r="S1294" s="72" t="s">
        <v>70</v>
      </c>
      <c r="T1294" s="31"/>
      <c r="U1294" s="73">
        <v>0.01</v>
      </c>
    </row>
    <row r="1295" customHeight="1" spans="1:21">
      <c r="A1295" s="53" t="s">
        <v>1405</v>
      </c>
      <c r="B1295" s="54">
        <f>IF(A1295=0,0,VLOOKUP(A1295,[1]HPW!$A$5:$U$10000,21,0))</f>
        <v>30</v>
      </c>
      <c r="C1295" s="51" t="s">
        <v>133</v>
      </c>
      <c r="D1295" s="51" t="s">
        <v>133</v>
      </c>
      <c r="E1295" s="56" t="str">
        <f>IF(A1295=0,0,VLOOKUP(A1295,[1]HPW!$A$18:$AH$10000,28,0))</f>
        <v>FNA20WHA05</v>
      </c>
      <c r="F1295" s="57">
        <f>VLOOKUP(A1295,[1]HPW!$A$18:$AF$10000,30,0)</f>
        <v>1.53</v>
      </c>
      <c r="G1295" s="58" t="str">
        <f>IF(A1295=0,0,VLOOKUP(A1295,[1]HPW!$A$18:$AH$10000,31,0))</f>
        <v>白色</v>
      </c>
      <c r="H1295" s="58">
        <f>IF(A1295=0,0,VLOOKUP(A1295,[1]HPW!$A$18:$AF$10000,6,0))</f>
        <v>60</v>
      </c>
      <c r="I1295" s="58">
        <v>6</v>
      </c>
      <c r="J1295" s="58">
        <v>10.599</v>
      </c>
      <c r="K1295" s="65">
        <f t="shared" si="45"/>
        <v>1.7665</v>
      </c>
      <c r="L1295" s="65"/>
      <c r="M1295" s="65"/>
      <c r="N1295" s="65"/>
      <c r="O1295" s="65"/>
      <c r="P1295" s="65"/>
      <c r="Q1295" s="65"/>
      <c r="R1295" s="65"/>
      <c r="S1295" s="72" t="s">
        <v>70</v>
      </c>
      <c r="T1295" s="31"/>
      <c r="U1295" s="73">
        <v>0.01</v>
      </c>
    </row>
    <row r="1296" customHeight="1" spans="1:21">
      <c r="A1296" s="53" t="s">
        <v>1406</v>
      </c>
      <c r="B1296" s="54">
        <f>IF(A1296=0,0,VLOOKUP(A1296,[1]HPW!$A$5:$U$10000,21,0))</f>
        <v>30</v>
      </c>
      <c r="C1296" s="51" t="s">
        <v>133</v>
      </c>
      <c r="D1296" s="51" t="s">
        <v>133</v>
      </c>
      <c r="E1296" s="56" t="str">
        <f>IF(A1296=0,0,VLOOKUP(A1296,[1]HPW!$A$18:$AH$10000,28,0))</f>
        <v>FNA20WHA05</v>
      </c>
      <c r="F1296" s="57">
        <f>VLOOKUP(A1296,[1]HPW!$A$18:$AF$10000,30,0)</f>
        <v>1.53</v>
      </c>
      <c r="G1296" s="58" t="str">
        <f>IF(A1296=0,0,VLOOKUP(A1296,[1]HPW!$A$18:$AH$10000,31,0))</f>
        <v>白色</v>
      </c>
      <c r="H1296" s="58">
        <f>IF(A1296=0,0,VLOOKUP(A1296,[1]HPW!$A$18:$AF$10000,6,0))</f>
        <v>60</v>
      </c>
      <c r="I1296" s="58">
        <v>8</v>
      </c>
      <c r="J1296" s="58">
        <v>14.418</v>
      </c>
      <c r="K1296" s="65">
        <f t="shared" si="45"/>
        <v>1.80225</v>
      </c>
      <c r="L1296" s="65"/>
      <c r="M1296" s="65"/>
      <c r="N1296" s="65"/>
      <c r="O1296" s="65"/>
      <c r="P1296" s="65"/>
      <c r="Q1296" s="65"/>
      <c r="R1296" s="65"/>
      <c r="S1296" s="72" t="s">
        <v>70</v>
      </c>
      <c r="T1296" s="31"/>
      <c r="U1296" s="73">
        <v>0.01</v>
      </c>
    </row>
    <row r="1297" customHeight="1" spans="1:21">
      <c r="A1297" s="53" t="s">
        <v>1407</v>
      </c>
      <c r="B1297" s="54">
        <f>IF(A1297=0,0,VLOOKUP(A1297,[1]HPW!$A$5:$U$10000,21,0))</f>
        <v>30</v>
      </c>
      <c r="C1297" s="51" t="s">
        <v>133</v>
      </c>
      <c r="D1297" s="51" t="s">
        <v>133</v>
      </c>
      <c r="E1297" s="56" t="str">
        <f>IF(A1297=0,0,VLOOKUP(A1297,[1]HPW!$A$18:$AH$10000,28,0))</f>
        <v>FNA20WHA05</v>
      </c>
      <c r="F1297" s="57">
        <f>VLOOKUP(A1297,[1]HPW!$A$18:$AF$10000,30,0)</f>
        <v>1.53</v>
      </c>
      <c r="G1297" s="58" t="str">
        <f>IF(A1297=0,0,VLOOKUP(A1297,[1]HPW!$A$18:$AH$10000,31,0))</f>
        <v>白色</v>
      </c>
      <c r="H1297" s="58">
        <f>IF(A1297=0,0,VLOOKUP(A1297,[1]HPW!$A$18:$AF$10000,6,0))</f>
        <v>60</v>
      </c>
      <c r="I1297" s="58">
        <v>10</v>
      </c>
      <c r="J1297" s="58">
        <v>18.587</v>
      </c>
      <c r="K1297" s="65">
        <f t="shared" si="45"/>
        <v>1.8587</v>
      </c>
      <c r="L1297" s="65"/>
      <c r="M1297" s="65"/>
      <c r="N1297" s="65"/>
      <c r="O1297" s="65"/>
      <c r="P1297" s="65"/>
      <c r="Q1297" s="65"/>
      <c r="R1297" s="65"/>
      <c r="S1297" s="72" t="s">
        <v>70</v>
      </c>
      <c r="T1297" s="31"/>
      <c r="U1297" s="73">
        <v>0.01</v>
      </c>
    </row>
    <row r="1298" customHeight="1" spans="1:21">
      <c r="A1298" s="53" t="s">
        <v>1408</v>
      </c>
      <c r="B1298" s="54">
        <f>IF(A1298=0,0,VLOOKUP(A1298,[1]HPW!$A$5:$U$10000,21,0))</f>
        <v>30</v>
      </c>
      <c r="C1298" s="51" t="s">
        <v>133</v>
      </c>
      <c r="D1298" s="51" t="s">
        <v>133</v>
      </c>
      <c r="E1298" s="56" t="str">
        <f>IF(A1298=0,0,VLOOKUP(A1298,[1]HPW!$A$18:$AH$10000,28,0))</f>
        <v>FNA20WHA05</v>
      </c>
      <c r="F1298" s="57">
        <f>VLOOKUP(A1298,[1]HPW!$A$18:$AF$10000,30,0)</f>
        <v>1.53</v>
      </c>
      <c r="G1298" s="58" t="str">
        <f>IF(A1298=0,0,VLOOKUP(A1298,[1]HPW!$A$18:$AH$10000,31,0))</f>
        <v>白色</v>
      </c>
      <c r="H1298" s="58">
        <f>IF(A1298=0,0,VLOOKUP(A1298,[1]HPW!$A$18:$AF$10000,6,0))</f>
        <v>60</v>
      </c>
      <c r="I1298" s="58">
        <v>8</v>
      </c>
      <c r="J1298" s="58">
        <v>16.71</v>
      </c>
      <c r="K1298" s="65">
        <f t="shared" si="45"/>
        <v>2.08875</v>
      </c>
      <c r="L1298" s="65"/>
      <c r="M1298" s="65"/>
      <c r="N1298" s="65"/>
      <c r="O1298" s="65"/>
      <c r="P1298" s="65"/>
      <c r="Q1298" s="65"/>
      <c r="R1298" s="65"/>
      <c r="S1298" s="72" t="s">
        <v>70</v>
      </c>
      <c r="T1298" s="31"/>
      <c r="U1298" s="73">
        <v>0.01</v>
      </c>
    </row>
    <row r="1299" customHeight="1" spans="1:21">
      <c r="A1299" s="53" t="s">
        <v>1409</v>
      </c>
      <c r="B1299" s="54">
        <f>IF(A1299=0,0,VLOOKUP(A1299,[1]HPW!$A$5:$U$10000,21,0))</f>
        <v>30</v>
      </c>
      <c r="C1299" s="51" t="s">
        <v>133</v>
      </c>
      <c r="D1299" s="51" t="s">
        <v>133</v>
      </c>
      <c r="E1299" s="56" t="str">
        <f>IF(A1299=0,0,VLOOKUP(A1299,[1]HPW!$A$18:$AH$10000,28,0))</f>
        <v>FNA20WHA05</v>
      </c>
      <c r="F1299" s="57">
        <f>VLOOKUP(A1299,[1]HPW!$A$18:$AF$10000,30,0)</f>
        <v>1.53</v>
      </c>
      <c r="G1299" s="58" t="str">
        <f>IF(A1299=0,0,VLOOKUP(A1299,[1]HPW!$A$18:$AH$10000,31,0))</f>
        <v>白色</v>
      </c>
      <c r="H1299" s="58">
        <f>IF(A1299=0,0,VLOOKUP(A1299,[1]HPW!$A$18:$AF$10000,6,0))</f>
        <v>60</v>
      </c>
      <c r="I1299" s="58">
        <v>6</v>
      </c>
      <c r="J1299" s="58">
        <v>13.181</v>
      </c>
      <c r="K1299" s="65">
        <f t="shared" si="45"/>
        <v>2.19683333333333</v>
      </c>
      <c r="L1299" s="65"/>
      <c r="M1299" s="65"/>
      <c r="N1299" s="65"/>
      <c r="O1299" s="65"/>
      <c r="P1299" s="65"/>
      <c r="Q1299" s="65"/>
      <c r="R1299" s="65"/>
      <c r="S1299" s="72" t="s">
        <v>70</v>
      </c>
      <c r="T1299" s="31"/>
      <c r="U1299" s="73">
        <v>0.01</v>
      </c>
    </row>
    <row r="1300" customHeight="1" spans="1:21">
      <c r="A1300" s="53" t="s">
        <v>1410</v>
      </c>
      <c r="B1300" s="54">
        <f>IF(A1300=0,0,VLOOKUP(A1300,[1]HPW!$A$5:$U$10000,21,0))</f>
        <v>20</v>
      </c>
      <c r="C1300" s="51">
        <v>56</v>
      </c>
      <c r="D1300" s="55" t="s">
        <v>117</v>
      </c>
      <c r="E1300" s="56" t="str">
        <f>IF(A1300=0,0,VLOOKUP(A1300,[1]HPW!$A$18:$AH$10000,28,0))</f>
        <v>FNA20WHA05</v>
      </c>
      <c r="F1300" s="57">
        <f>VLOOKUP(A1300,[1]HPW!$A$18:$AF$10000,30,0)</f>
        <v>1.53</v>
      </c>
      <c r="G1300" s="58" t="str">
        <f>IF(A1300=0,0,VLOOKUP(A1300,[1]HPW!$A$18:$AH$10000,31,0))</f>
        <v>白色</v>
      </c>
      <c r="H1300" s="58">
        <f>IF(A1300=0,0,VLOOKUP(A1300,[1]HPW!$A$18:$AF$10000,6,0))</f>
        <v>40</v>
      </c>
      <c r="I1300" s="58">
        <v>6</v>
      </c>
      <c r="J1300" s="58">
        <v>12.692</v>
      </c>
      <c r="K1300" s="65">
        <f t="shared" si="45"/>
        <v>2.11533333333333</v>
      </c>
      <c r="L1300" s="65"/>
      <c r="M1300" s="65"/>
      <c r="N1300" s="65"/>
      <c r="O1300" s="65"/>
      <c r="P1300" s="65"/>
      <c r="Q1300" s="65"/>
      <c r="R1300" s="65"/>
      <c r="S1300" s="72" t="s">
        <v>70</v>
      </c>
      <c r="T1300" s="31" t="s">
        <v>816</v>
      </c>
      <c r="U1300" s="73">
        <v>0.01</v>
      </c>
    </row>
    <row r="1301" customHeight="1" spans="1:21">
      <c r="A1301" s="53" t="s">
        <v>1411</v>
      </c>
      <c r="B1301" s="54">
        <f>IF(A1301=0,0,VLOOKUP(A1301,[1]HPW!$A$5:$U$10000,21,0))</f>
        <v>20</v>
      </c>
      <c r="C1301" s="51">
        <v>61</v>
      </c>
      <c r="D1301" s="55" t="s">
        <v>117</v>
      </c>
      <c r="E1301" s="56" t="str">
        <f>IF(A1301=0,0,VLOOKUP(A1301,[1]HPW!$A$18:$AH$10000,28,0))</f>
        <v>FNA20WHA05</v>
      </c>
      <c r="F1301" s="57">
        <f>VLOOKUP(A1301,[1]HPW!$A$18:$AF$10000,30,0)</f>
        <v>1.53</v>
      </c>
      <c r="G1301" s="58" t="str">
        <f>IF(A1301=0,0,VLOOKUP(A1301,[1]HPW!$A$18:$AH$10000,31,0))</f>
        <v>白色</v>
      </c>
      <c r="H1301" s="58">
        <f>IF(A1301=0,0,VLOOKUP(A1301,[1]HPW!$A$18:$AF$10000,6,0))</f>
        <v>40</v>
      </c>
      <c r="I1301" s="58">
        <v>6</v>
      </c>
      <c r="J1301" s="58">
        <v>14.176</v>
      </c>
      <c r="K1301" s="65">
        <f t="shared" si="45"/>
        <v>2.36266666666667</v>
      </c>
      <c r="L1301" s="65"/>
      <c r="M1301" s="65"/>
      <c r="N1301" s="65"/>
      <c r="O1301" s="65"/>
      <c r="P1301" s="65"/>
      <c r="Q1301" s="65"/>
      <c r="R1301" s="65"/>
      <c r="S1301" s="72" t="s">
        <v>70</v>
      </c>
      <c r="T1301" s="31" t="s">
        <v>816</v>
      </c>
      <c r="U1301" s="73">
        <v>0.01</v>
      </c>
    </row>
    <row r="1302" customHeight="1" spans="1:21">
      <c r="A1302" s="53" t="s">
        <v>1412</v>
      </c>
      <c r="B1302" s="54">
        <f>IF(A1302=0,0,VLOOKUP(A1302,[1]HPW!$A$5:$U$10000,21,0))</f>
        <v>20</v>
      </c>
      <c r="C1302" s="51">
        <v>64</v>
      </c>
      <c r="D1302" s="55" t="s">
        <v>117</v>
      </c>
      <c r="E1302" s="56" t="str">
        <f>IF(A1302=0,0,VLOOKUP(A1302,[1]HPW!$A$18:$AH$10000,28,0))</f>
        <v>FNA20WHA05</v>
      </c>
      <c r="F1302" s="57">
        <f>VLOOKUP(A1302,[1]HPW!$A$18:$AF$10000,30,0)</f>
        <v>1.53</v>
      </c>
      <c r="G1302" s="58" t="str">
        <f>IF(A1302=0,0,VLOOKUP(A1302,[1]HPW!$A$18:$AH$10000,31,0))</f>
        <v>白色</v>
      </c>
      <c r="H1302" s="58">
        <f>IF(A1302=0,0,VLOOKUP(A1302,[1]HPW!$A$18:$AF$10000,6,0))</f>
        <v>40</v>
      </c>
      <c r="I1302" s="58">
        <v>8</v>
      </c>
      <c r="J1302" s="58">
        <v>20.416</v>
      </c>
      <c r="K1302" s="65">
        <f t="shared" si="45"/>
        <v>2.552</v>
      </c>
      <c r="L1302" s="65"/>
      <c r="M1302" s="65"/>
      <c r="N1302" s="65"/>
      <c r="O1302" s="65"/>
      <c r="P1302" s="65"/>
      <c r="Q1302" s="65"/>
      <c r="R1302" s="65"/>
      <c r="S1302" s="72" t="s">
        <v>70</v>
      </c>
      <c r="T1302" s="31" t="s">
        <v>816</v>
      </c>
      <c r="U1302" s="73">
        <v>0.01</v>
      </c>
    </row>
    <row r="1303" customHeight="1" spans="1:21">
      <c r="A1303" s="53" t="s">
        <v>1413</v>
      </c>
      <c r="B1303" s="54">
        <f>IF(A1303=0,0,VLOOKUP(A1303,[1]HPW!$A$5:$U$10000,21,0))</f>
        <v>20</v>
      </c>
      <c r="C1303" s="51">
        <v>66</v>
      </c>
      <c r="D1303" s="55" t="s">
        <v>117</v>
      </c>
      <c r="E1303" s="56" t="str">
        <f>IF(A1303=0,0,VLOOKUP(A1303,[1]HPW!$A$18:$AH$10000,28,0))</f>
        <v>FNA20WHA05</v>
      </c>
      <c r="F1303" s="57">
        <f>VLOOKUP(A1303,[1]HPW!$A$18:$AF$10000,30,0)</f>
        <v>1.53</v>
      </c>
      <c r="G1303" s="58" t="str">
        <f>IF(A1303=0,0,VLOOKUP(A1303,[1]HPW!$A$18:$AH$10000,31,0))</f>
        <v>白色</v>
      </c>
      <c r="H1303" s="58">
        <f>IF(A1303=0,0,VLOOKUP(A1303,[1]HPW!$A$18:$AF$10000,6,0))</f>
        <v>40</v>
      </c>
      <c r="I1303" s="58">
        <v>8</v>
      </c>
      <c r="J1303" s="58">
        <v>21.186</v>
      </c>
      <c r="K1303" s="65">
        <f t="shared" si="45"/>
        <v>2.64825</v>
      </c>
      <c r="L1303" s="65"/>
      <c r="M1303" s="65"/>
      <c r="N1303" s="65"/>
      <c r="O1303" s="65"/>
      <c r="P1303" s="65"/>
      <c r="Q1303" s="65"/>
      <c r="R1303" s="65"/>
      <c r="S1303" s="72" t="s">
        <v>70</v>
      </c>
      <c r="T1303" s="31" t="s">
        <v>816</v>
      </c>
      <c r="U1303" s="73">
        <v>0.01</v>
      </c>
    </row>
    <row r="1304" customHeight="1" spans="1:21">
      <c r="A1304" s="53" t="s">
        <v>1414</v>
      </c>
      <c r="B1304" s="54">
        <f>IF(A1304=0,0,VLOOKUP(A1304,[1]HPW!$A$5:$U$10000,21,0))</f>
        <v>20</v>
      </c>
      <c r="C1304" s="51">
        <v>70</v>
      </c>
      <c r="D1304" s="55" t="s">
        <v>117</v>
      </c>
      <c r="E1304" s="56" t="str">
        <f>IF(A1304=0,0,VLOOKUP(A1304,[1]HPW!$A$18:$AH$10000,28,0))</f>
        <v>FNA20WHA05</v>
      </c>
      <c r="F1304" s="57">
        <f>VLOOKUP(A1304,[1]HPW!$A$18:$AF$10000,30,0)</f>
        <v>1.53</v>
      </c>
      <c r="G1304" s="58" t="str">
        <f>IF(A1304=0,0,VLOOKUP(A1304,[1]HPW!$A$18:$AH$10000,31,0))</f>
        <v>白色</v>
      </c>
      <c r="H1304" s="58">
        <f>IF(A1304=0,0,VLOOKUP(A1304,[1]HPW!$A$18:$AF$10000,6,0))</f>
        <v>40</v>
      </c>
      <c r="I1304" s="58">
        <v>8</v>
      </c>
      <c r="J1304" s="58">
        <v>23.341</v>
      </c>
      <c r="K1304" s="65">
        <f t="shared" si="45"/>
        <v>2.917625</v>
      </c>
      <c r="L1304" s="65"/>
      <c r="M1304" s="65"/>
      <c r="N1304" s="65"/>
      <c r="O1304" s="65"/>
      <c r="P1304" s="65"/>
      <c r="Q1304" s="65"/>
      <c r="R1304" s="65"/>
      <c r="S1304" s="72" t="s">
        <v>70</v>
      </c>
      <c r="T1304" s="31" t="s">
        <v>816</v>
      </c>
      <c r="U1304" s="73">
        <v>0.01</v>
      </c>
    </row>
    <row r="1305" customHeight="1" spans="1:21">
      <c r="A1305" s="53" t="s">
        <v>1415</v>
      </c>
      <c r="B1305" s="54">
        <f>IF(A1305=0,0,VLOOKUP(A1305,[1]HPW!$A$5:$U$10000,21,0))</f>
        <v>20</v>
      </c>
      <c r="C1305" s="51">
        <v>72</v>
      </c>
      <c r="D1305" s="55" t="s">
        <v>117</v>
      </c>
      <c r="E1305" s="56" t="str">
        <f>IF(A1305=0,0,VLOOKUP(A1305,[1]HPW!$A$18:$AH$10000,28,0))</f>
        <v>FNA20WHA05</v>
      </c>
      <c r="F1305" s="57">
        <f>VLOOKUP(A1305,[1]HPW!$A$18:$AF$10000,30,0)</f>
        <v>1.53</v>
      </c>
      <c r="G1305" s="58" t="str">
        <f>IF(A1305=0,0,VLOOKUP(A1305,[1]HPW!$A$18:$AH$10000,31,0))</f>
        <v>白色</v>
      </c>
      <c r="H1305" s="58">
        <f>IF(A1305=0,0,VLOOKUP(A1305,[1]HPW!$A$18:$AF$10000,6,0))</f>
        <v>40</v>
      </c>
      <c r="I1305" s="58">
        <v>6</v>
      </c>
      <c r="J1305" s="58">
        <v>18.583</v>
      </c>
      <c r="K1305" s="65">
        <f t="shared" si="45"/>
        <v>3.09716666666667</v>
      </c>
      <c r="L1305" s="65"/>
      <c r="M1305" s="65"/>
      <c r="N1305" s="65"/>
      <c r="O1305" s="65"/>
      <c r="P1305" s="65"/>
      <c r="Q1305" s="65"/>
      <c r="R1305" s="65"/>
      <c r="S1305" s="72" t="s">
        <v>70</v>
      </c>
      <c r="T1305" s="31" t="s">
        <v>816</v>
      </c>
      <c r="U1305" s="73">
        <v>0.01</v>
      </c>
    </row>
    <row r="1306" customHeight="1" spans="1:21">
      <c r="A1306" s="53" t="s">
        <v>1416</v>
      </c>
      <c r="B1306" s="54">
        <f>IF(A1306=0,0,VLOOKUP(A1306,[1]HPW!$A$5:$U$10000,21,0))</f>
        <v>20</v>
      </c>
      <c r="C1306" s="51">
        <v>56</v>
      </c>
      <c r="D1306" s="55" t="s">
        <v>117</v>
      </c>
      <c r="E1306" s="56" t="str">
        <f>IF(A1306=0,0,VLOOKUP(A1306,[1]HPW!$A$18:$AH$10000,28,0))</f>
        <v>FNA20WHA01</v>
      </c>
      <c r="F1306" s="57">
        <f>VLOOKUP(A1306,[1]HPW!$A$18:$AF$10000,30,0)</f>
        <v>1.53</v>
      </c>
      <c r="G1306" s="58" t="str">
        <f>IF(A1306=0,0,VLOOKUP(A1306,[1]HPW!$A$18:$AH$10000,31,0))</f>
        <v>白色</v>
      </c>
      <c r="H1306" s="58">
        <f>IF(A1306=0,0,VLOOKUP(A1306,[1]HPW!$A$18:$AF$10000,6,0))</f>
        <v>40</v>
      </c>
      <c r="I1306" s="58">
        <v>6</v>
      </c>
      <c r="J1306" s="58">
        <v>12.692</v>
      </c>
      <c r="K1306" s="65">
        <f t="shared" si="45"/>
        <v>2.11533333333333</v>
      </c>
      <c r="L1306" s="65"/>
      <c r="M1306" s="65"/>
      <c r="N1306" s="65"/>
      <c r="O1306" s="65"/>
      <c r="P1306" s="65"/>
      <c r="Q1306" s="65"/>
      <c r="R1306" s="65"/>
      <c r="S1306" s="72" t="s">
        <v>70</v>
      </c>
      <c r="T1306" s="31"/>
      <c r="U1306" s="73">
        <v>0.01</v>
      </c>
    </row>
    <row r="1307" customHeight="1" spans="1:21">
      <c r="A1307" s="53" t="s">
        <v>1417</v>
      </c>
      <c r="B1307" s="54">
        <f>IF(A1307=0,0,VLOOKUP(A1307,[1]HPW!$A$5:$U$10000,21,0))</f>
        <v>20</v>
      </c>
      <c r="C1307" s="51">
        <v>61</v>
      </c>
      <c r="D1307" s="55" t="s">
        <v>117</v>
      </c>
      <c r="E1307" s="56" t="str">
        <f>IF(A1307=0,0,VLOOKUP(A1307,[1]HPW!$A$18:$AH$10000,28,0))</f>
        <v>FNA20WHA01</v>
      </c>
      <c r="F1307" s="57">
        <f>VLOOKUP(A1307,[1]HPW!$A$18:$AF$10000,30,0)</f>
        <v>1.53</v>
      </c>
      <c r="G1307" s="58" t="str">
        <f>IF(A1307=0,0,VLOOKUP(A1307,[1]HPW!$A$18:$AH$10000,31,0))</f>
        <v>白色</v>
      </c>
      <c r="H1307" s="58">
        <f>IF(A1307=0,0,VLOOKUP(A1307,[1]HPW!$A$18:$AF$10000,6,0))</f>
        <v>40</v>
      </c>
      <c r="I1307" s="58">
        <v>6</v>
      </c>
      <c r="J1307" s="58">
        <v>14.176</v>
      </c>
      <c r="K1307" s="65">
        <f t="shared" si="45"/>
        <v>2.36266666666667</v>
      </c>
      <c r="L1307" s="65"/>
      <c r="M1307" s="65"/>
      <c r="N1307" s="65"/>
      <c r="O1307" s="65"/>
      <c r="P1307" s="65"/>
      <c r="Q1307" s="65"/>
      <c r="R1307" s="65"/>
      <c r="S1307" s="72" t="s">
        <v>70</v>
      </c>
      <c r="T1307" s="31" t="s">
        <v>816</v>
      </c>
      <c r="U1307" s="73">
        <v>0.01</v>
      </c>
    </row>
    <row r="1308" customHeight="1" spans="1:21">
      <c r="A1308" s="53" t="s">
        <v>1418</v>
      </c>
      <c r="B1308" s="54">
        <f>IF(A1308=0,0,VLOOKUP(A1308,[1]HPW!$A$5:$U$10000,21,0))</f>
        <v>20</v>
      </c>
      <c r="C1308" s="51">
        <v>64</v>
      </c>
      <c r="D1308" s="55" t="s">
        <v>117</v>
      </c>
      <c r="E1308" s="56" t="str">
        <f>IF(A1308=0,0,VLOOKUP(A1308,[1]HPW!$A$18:$AH$10000,28,0))</f>
        <v>FNA20WHA01</v>
      </c>
      <c r="F1308" s="57">
        <f>VLOOKUP(A1308,[1]HPW!$A$18:$AF$10000,30,0)</f>
        <v>1.53</v>
      </c>
      <c r="G1308" s="58" t="str">
        <f>IF(A1308=0,0,VLOOKUP(A1308,[1]HPW!$A$18:$AH$10000,31,0))</f>
        <v>白色</v>
      </c>
      <c r="H1308" s="58">
        <f>IF(A1308=0,0,VLOOKUP(A1308,[1]HPW!$A$18:$AF$10000,6,0))</f>
        <v>40</v>
      </c>
      <c r="I1308" s="58">
        <v>8</v>
      </c>
      <c r="J1308" s="58">
        <v>20.416</v>
      </c>
      <c r="K1308" s="65">
        <f t="shared" si="45"/>
        <v>2.552</v>
      </c>
      <c r="L1308" s="65"/>
      <c r="M1308" s="65"/>
      <c r="N1308" s="65"/>
      <c r="O1308" s="65"/>
      <c r="P1308" s="65"/>
      <c r="Q1308" s="65"/>
      <c r="R1308" s="65"/>
      <c r="S1308" s="72" t="s">
        <v>70</v>
      </c>
      <c r="T1308" s="31" t="s">
        <v>816</v>
      </c>
      <c r="U1308" s="73">
        <v>0.01</v>
      </c>
    </row>
    <row r="1309" customHeight="1" spans="1:21">
      <c r="A1309" s="53" t="s">
        <v>1419</v>
      </c>
      <c r="B1309" s="54">
        <f>IF(A1309=0,0,VLOOKUP(A1309,[1]HPW!$A$5:$U$10000,21,0))</f>
        <v>20</v>
      </c>
      <c r="C1309" s="51">
        <v>66</v>
      </c>
      <c r="D1309" s="55" t="s">
        <v>117</v>
      </c>
      <c r="E1309" s="56" t="str">
        <f>IF(A1309=0,0,VLOOKUP(A1309,[1]HPW!$A$18:$AH$10000,28,0))</f>
        <v>FNA20WHA01</v>
      </c>
      <c r="F1309" s="57">
        <f>VLOOKUP(A1309,[1]HPW!$A$18:$AF$10000,30,0)</f>
        <v>1.53</v>
      </c>
      <c r="G1309" s="58" t="str">
        <f>IF(A1309=0,0,VLOOKUP(A1309,[1]HPW!$A$18:$AH$10000,31,0))</f>
        <v>白色</v>
      </c>
      <c r="H1309" s="58">
        <f>IF(A1309=0,0,VLOOKUP(A1309,[1]HPW!$A$18:$AF$10000,6,0))</f>
        <v>40</v>
      </c>
      <c r="I1309" s="58">
        <v>8</v>
      </c>
      <c r="J1309" s="58">
        <v>21.186</v>
      </c>
      <c r="K1309" s="65">
        <f t="shared" si="45"/>
        <v>2.64825</v>
      </c>
      <c r="L1309" s="65"/>
      <c r="M1309" s="65"/>
      <c r="N1309" s="65"/>
      <c r="O1309" s="65"/>
      <c r="P1309" s="65"/>
      <c r="Q1309" s="65"/>
      <c r="R1309" s="65"/>
      <c r="S1309" s="72" t="s">
        <v>70</v>
      </c>
      <c r="T1309" s="31" t="s">
        <v>816</v>
      </c>
      <c r="U1309" s="73">
        <v>0.01</v>
      </c>
    </row>
    <row r="1310" customHeight="1" spans="1:21">
      <c r="A1310" s="53" t="s">
        <v>1420</v>
      </c>
      <c r="B1310" s="54">
        <f>IF(A1310=0,0,VLOOKUP(A1310,[1]HPW!$A$5:$U$10000,21,0))</f>
        <v>20</v>
      </c>
      <c r="C1310" s="51">
        <v>70</v>
      </c>
      <c r="D1310" s="55" t="s">
        <v>117</v>
      </c>
      <c r="E1310" s="56" t="str">
        <f>IF(A1310=0,0,VLOOKUP(A1310,[1]HPW!$A$18:$AH$10000,28,0))</f>
        <v>FNA20WHA01</v>
      </c>
      <c r="F1310" s="57">
        <f>VLOOKUP(A1310,[1]HPW!$A$18:$AF$10000,30,0)</f>
        <v>1.53</v>
      </c>
      <c r="G1310" s="58" t="str">
        <f>IF(A1310=0,0,VLOOKUP(A1310,[1]HPW!$A$18:$AH$10000,31,0))</f>
        <v>白色</v>
      </c>
      <c r="H1310" s="58">
        <f>IF(A1310=0,0,VLOOKUP(A1310,[1]HPW!$A$18:$AF$10000,6,0))</f>
        <v>40</v>
      </c>
      <c r="I1310" s="58">
        <v>8</v>
      </c>
      <c r="J1310" s="58">
        <v>23.341</v>
      </c>
      <c r="K1310" s="65">
        <f t="shared" si="45"/>
        <v>2.917625</v>
      </c>
      <c r="L1310" s="65"/>
      <c r="M1310" s="65"/>
      <c r="N1310" s="65"/>
      <c r="O1310" s="65"/>
      <c r="P1310" s="65"/>
      <c r="Q1310" s="65"/>
      <c r="R1310" s="65"/>
      <c r="S1310" s="72" t="s">
        <v>70</v>
      </c>
      <c r="T1310" s="31"/>
      <c r="U1310" s="73">
        <v>0.01</v>
      </c>
    </row>
    <row r="1311" customHeight="1" spans="1:21">
      <c r="A1311" s="53" t="s">
        <v>1421</v>
      </c>
      <c r="B1311" s="54">
        <f>IF(A1311=0,0,VLOOKUP(A1311,[1]HPW!$A$5:$U$10000,21,0))</f>
        <v>20</v>
      </c>
      <c r="C1311" s="51">
        <v>72</v>
      </c>
      <c r="D1311" s="55" t="s">
        <v>117</v>
      </c>
      <c r="E1311" s="56" t="str">
        <f>IF(A1311=0,0,VLOOKUP(A1311,[1]HPW!$A$18:$AH$10000,28,0))</f>
        <v>FNA20WHA01</v>
      </c>
      <c r="F1311" s="57">
        <f>VLOOKUP(A1311,[1]HPW!$A$18:$AF$10000,30,0)</f>
        <v>1.53</v>
      </c>
      <c r="G1311" s="58" t="str">
        <f>IF(A1311=0,0,VLOOKUP(A1311,[1]HPW!$A$18:$AH$10000,31,0))</f>
        <v>白色</v>
      </c>
      <c r="H1311" s="58">
        <f>IF(A1311=0,0,VLOOKUP(A1311,[1]HPW!$A$18:$AF$10000,6,0))</f>
        <v>40</v>
      </c>
      <c r="I1311" s="58">
        <v>6</v>
      </c>
      <c r="J1311" s="58">
        <v>18.583</v>
      </c>
      <c r="K1311" s="65">
        <f t="shared" si="45"/>
        <v>3.09716666666667</v>
      </c>
      <c r="L1311" s="65"/>
      <c r="M1311" s="65"/>
      <c r="N1311" s="65"/>
      <c r="O1311" s="65"/>
      <c r="P1311" s="65"/>
      <c r="Q1311" s="65"/>
      <c r="R1311" s="65"/>
      <c r="S1311" s="72" t="s">
        <v>70</v>
      </c>
      <c r="T1311" s="31"/>
      <c r="U1311" s="73">
        <v>0.01</v>
      </c>
    </row>
    <row r="1312" customHeight="1" spans="1:21">
      <c r="A1312" s="53" t="s">
        <v>1422</v>
      </c>
      <c r="B1312" s="54">
        <f>IF(A1312=0,0,VLOOKUP(A1312,[1]HPW!$A$5:$U$10000,21,0))</f>
        <v>25</v>
      </c>
      <c r="C1312" s="51">
        <v>56</v>
      </c>
      <c r="D1312" s="55" t="s">
        <v>117</v>
      </c>
      <c r="E1312" s="56" t="str">
        <f>IF(A1312=0,0,VLOOKUP(A1312,[1]HPW!$A$18:$AH$10000,28,0))</f>
        <v>FNA20WHA05</v>
      </c>
      <c r="F1312" s="57">
        <f>VLOOKUP(A1312,[1]HPW!$A$18:$AF$10000,30,0)</f>
        <v>1.53</v>
      </c>
      <c r="G1312" s="58" t="str">
        <f>IF(A1312=0,0,VLOOKUP(A1312,[1]HPW!$A$18:$AH$10000,31,0))</f>
        <v>白色</v>
      </c>
      <c r="H1312" s="58">
        <f>IF(A1312=0,0,VLOOKUP(A1312,[1]HPW!$A$18:$AF$10000,6,0))</f>
        <v>25</v>
      </c>
      <c r="I1312" s="58">
        <v>6</v>
      </c>
      <c r="J1312" s="58">
        <v>12.692</v>
      </c>
      <c r="K1312" s="65">
        <f t="shared" si="45"/>
        <v>2.11533333333333</v>
      </c>
      <c r="L1312" s="65"/>
      <c r="M1312" s="65"/>
      <c r="N1312" s="65"/>
      <c r="O1312" s="65"/>
      <c r="P1312" s="65"/>
      <c r="Q1312" s="65"/>
      <c r="R1312" s="65"/>
      <c r="S1312" s="72" t="s">
        <v>70</v>
      </c>
      <c r="T1312" s="31" t="s">
        <v>816</v>
      </c>
      <c r="U1312" s="73">
        <v>0.01</v>
      </c>
    </row>
    <row r="1313" customHeight="1" spans="1:21">
      <c r="A1313" s="53" t="s">
        <v>1423</v>
      </c>
      <c r="B1313" s="54">
        <f>IF(A1313=0,0,VLOOKUP(A1313,[1]HPW!$A$5:$U$10000,21,0))</f>
        <v>25</v>
      </c>
      <c r="C1313" s="51">
        <v>61</v>
      </c>
      <c r="D1313" s="55" t="s">
        <v>117</v>
      </c>
      <c r="E1313" s="56" t="str">
        <f>IF(A1313=0,0,VLOOKUP(A1313,[1]HPW!$A$18:$AH$10000,28,0))</f>
        <v>FNA20WHA05</v>
      </c>
      <c r="F1313" s="57">
        <f>VLOOKUP(A1313,[1]HPW!$A$18:$AF$10000,30,0)</f>
        <v>1.53</v>
      </c>
      <c r="G1313" s="58" t="str">
        <f>IF(A1313=0,0,VLOOKUP(A1313,[1]HPW!$A$18:$AH$10000,31,0))</f>
        <v>白色</v>
      </c>
      <c r="H1313" s="58">
        <f>IF(A1313=0,0,VLOOKUP(A1313,[1]HPW!$A$18:$AF$10000,6,0))</f>
        <v>25</v>
      </c>
      <c r="I1313" s="58">
        <v>6</v>
      </c>
      <c r="J1313" s="58">
        <v>14.176</v>
      </c>
      <c r="K1313" s="65">
        <f t="shared" si="45"/>
        <v>2.36266666666667</v>
      </c>
      <c r="L1313" s="65"/>
      <c r="M1313" s="65"/>
      <c r="N1313" s="65"/>
      <c r="O1313" s="65"/>
      <c r="P1313" s="65"/>
      <c r="Q1313" s="65"/>
      <c r="R1313" s="65"/>
      <c r="S1313" s="72" t="s">
        <v>70</v>
      </c>
      <c r="T1313" s="31" t="s">
        <v>816</v>
      </c>
      <c r="U1313" s="73">
        <v>0.01</v>
      </c>
    </row>
    <row r="1314" customHeight="1" spans="1:21">
      <c r="A1314" s="53" t="s">
        <v>1424</v>
      </c>
      <c r="B1314" s="54">
        <f>IF(A1314=0,0,VLOOKUP(A1314,[1]HPW!$A$5:$U$10000,21,0))</f>
        <v>25</v>
      </c>
      <c r="C1314" s="51">
        <v>64</v>
      </c>
      <c r="D1314" s="55" t="s">
        <v>117</v>
      </c>
      <c r="E1314" s="56" t="str">
        <f>IF(A1314=0,0,VLOOKUP(A1314,[1]HPW!$A$18:$AH$10000,28,0))</f>
        <v>FNA20WHA05</v>
      </c>
      <c r="F1314" s="57">
        <f>VLOOKUP(A1314,[1]HPW!$A$18:$AF$10000,30,0)</f>
        <v>1.53</v>
      </c>
      <c r="G1314" s="58" t="str">
        <f>IF(A1314=0,0,VLOOKUP(A1314,[1]HPW!$A$18:$AH$10000,31,0))</f>
        <v>白色</v>
      </c>
      <c r="H1314" s="58">
        <f>IF(A1314=0,0,VLOOKUP(A1314,[1]HPW!$A$18:$AF$10000,6,0))</f>
        <v>25</v>
      </c>
      <c r="I1314" s="58">
        <v>8</v>
      </c>
      <c r="J1314" s="58">
        <v>20.416</v>
      </c>
      <c r="K1314" s="65">
        <f t="shared" si="45"/>
        <v>2.552</v>
      </c>
      <c r="L1314" s="65"/>
      <c r="M1314" s="65"/>
      <c r="N1314" s="65"/>
      <c r="O1314" s="65"/>
      <c r="P1314" s="65"/>
      <c r="Q1314" s="65"/>
      <c r="R1314" s="65"/>
      <c r="S1314" s="72" t="s">
        <v>70</v>
      </c>
      <c r="T1314" s="31" t="s">
        <v>816</v>
      </c>
      <c r="U1314" s="73">
        <v>0.01</v>
      </c>
    </row>
    <row r="1315" customHeight="1" spans="1:21">
      <c r="A1315" s="53" t="s">
        <v>1425</v>
      </c>
      <c r="B1315" s="54">
        <f>IF(A1315=0,0,VLOOKUP(A1315,[1]HPW!$A$5:$U$10000,21,0))</f>
        <v>25</v>
      </c>
      <c r="C1315" s="51">
        <v>66</v>
      </c>
      <c r="D1315" s="55" t="s">
        <v>117</v>
      </c>
      <c r="E1315" s="56" t="str">
        <f>IF(A1315=0,0,VLOOKUP(A1315,[1]HPW!$A$18:$AH$10000,28,0))</f>
        <v>FNA20WHA05</v>
      </c>
      <c r="F1315" s="57">
        <f>VLOOKUP(A1315,[1]HPW!$A$18:$AF$10000,30,0)</f>
        <v>1.53</v>
      </c>
      <c r="G1315" s="58" t="str">
        <f>IF(A1315=0,0,VLOOKUP(A1315,[1]HPW!$A$18:$AH$10000,31,0))</f>
        <v>白色</v>
      </c>
      <c r="H1315" s="58">
        <f>IF(A1315=0,0,VLOOKUP(A1315,[1]HPW!$A$18:$AF$10000,6,0))</f>
        <v>25</v>
      </c>
      <c r="I1315" s="58">
        <v>8</v>
      </c>
      <c r="J1315" s="58">
        <v>21.186</v>
      </c>
      <c r="K1315" s="65">
        <f t="shared" si="45"/>
        <v>2.64825</v>
      </c>
      <c r="L1315" s="65"/>
      <c r="M1315" s="65"/>
      <c r="N1315" s="65"/>
      <c r="O1315" s="65"/>
      <c r="P1315" s="65"/>
      <c r="Q1315" s="65"/>
      <c r="R1315" s="65"/>
      <c r="S1315" s="72" t="s">
        <v>70</v>
      </c>
      <c r="T1315" s="31" t="s">
        <v>816</v>
      </c>
      <c r="U1315" s="73">
        <v>0.01</v>
      </c>
    </row>
    <row r="1316" customHeight="1" spans="1:21">
      <c r="A1316" s="53" t="s">
        <v>1426</v>
      </c>
      <c r="B1316" s="54">
        <f>IF(A1316=0,0,VLOOKUP(A1316,[1]HPW!$A$5:$U$10000,21,0))</f>
        <v>25</v>
      </c>
      <c r="C1316" s="51">
        <v>70</v>
      </c>
      <c r="D1316" s="55" t="s">
        <v>117</v>
      </c>
      <c r="E1316" s="56" t="str">
        <f>IF(A1316=0,0,VLOOKUP(A1316,[1]HPW!$A$18:$AH$10000,28,0))</f>
        <v>FNA20WHA05</v>
      </c>
      <c r="F1316" s="57">
        <f>VLOOKUP(A1316,[1]HPW!$A$18:$AF$10000,30,0)</f>
        <v>1.53</v>
      </c>
      <c r="G1316" s="58" t="str">
        <f>IF(A1316=0,0,VLOOKUP(A1316,[1]HPW!$A$18:$AH$10000,31,0))</f>
        <v>白色</v>
      </c>
      <c r="H1316" s="58">
        <f>IF(A1316=0,0,VLOOKUP(A1316,[1]HPW!$A$18:$AF$10000,6,0))</f>
        <v>25</v>
      </c>
      <c r="I1316" s="58">
        <v>8</v>
      </c>
      <c r="J1316" s="58">
        <v>23.341</v>
      </c>
      <c r="K1316" s="65">
        <f t="shared" si="45"/>
        <v>2.917625</v>
      </c>
      <c r="L1316" s="65"/>
      <c r="M1316" s="65"/>
      <c r="N1316" s="65"/>
      <c r="O1316" s="65"/>
      <c r="P1316" s="65"/>
      <c r="Q1316" s="65"/>
      <c r="R1316" s="65"/>
      <c r="S1316" s="72" t="s">
        <v>70</v>
      </c>
      <c r="T1316" s="31" t="s">
        <v>816</v>
      </c>
      <c r="U1316" s="73">
        <v>0.01</v>
      </c>
    </row>
    <row r="1317" customHeight="1" spans="1:21">
      <c r="A1317" s="53" t="s">
        <v>1427</v>
      </c>
      <c r="B1317" s="54">
        <f>IF(A1317=0,0,VLOOKUP(A1317,[1]HPW!$A$5:$U$10000,21,0))</f>
        <v>25</v>
      </c>
      <c r="C1317" s="51">
        <v>72</v>
      </c>
      <c r="D1317" s="55" t="s">
        <v>117</v>
      </c>
      <c r="E1317" s="56" t="str">
        <f>IF(A1317=0,0,VLOOKUP(A1317,[1]HPW!$A$18:$AH$10000,28,0))</f>
        <v>FNA20WHA05</v>
      </c>
      <c r="F1317" s="57">
        <f>VLOOKUP(A1317,[1]HPW!$A$18:$AF$10000,30,0)</f>
        <v>1.53</v>
      </c>
      <c r="G1317" s="58" t="str">
        <f>IF(A1317=0,0,VLOOKUP(A1317,[1]HPW!$A$18:$AH$10000,31,0))</f>
        <v>白色</v>
      </c>
      <c r="H1317" s="58">
        <f>IF(A1317=0,0,VLOOKUP(A1317,[1]HPW!$A$18:$AF$10000,6,0))</f>
        <v>25</v>
      </c>
      <c r="I1317" s="58">
        <v>6</v>
      </c>
      <c r="J1317" s="58">
        <v>18.583</v>
      </c>
      <c r="K1317" s="65">
        <f t="shared" si="45"/>
        <v>3.09716666666667</v>
      </c>
      <c r="L1317" s="65"/>
      <c r="M1317" s="65"/>
      <c r="N1317" s="65"/>
      <c r="O1317" s="65"/>
      <c r="P1317" s="65"/>
      <c r="Q1317" s="65"/>
      <c r="R1317" s="65"/>
      <c r="S1317" s="72" t="s">
        <v>70</v>
      </c>
      <c r="T1317" s="31" t="s">
        <v>816</v>
      </c>
      <c r="U1317" s="73">
        <v>0.01</v>
      </c>
    </row>
    <row r="1318" customHeight="1" spans="1:21">
      <c r="A1318" s="53" t="s">
        <v>1428</v>
      </c>
      <c r="B1318" s="54">
        <f>IF(A1318=0,0,VLOOKUP(A1318,[1]HPW!$A$5:$U$10000,21,0))</f>
        <v>20</v>
      </c>
      <c r="C1318" s="51">
        <v>56</v>
      </c>
      <c r="D1318" s="55" t="s">
        <v>117</v>
      </c>
      <c r="E1318" s="56" t="str">
        <f>IF(A1318=0,0,VLOOKUP(A1318,[1]HPW!$A$18:$AH$10000,28,0))</f>
        <v>FNA20WHA05</v>
      </c>
      <c r="F1318" s="57">
        <f>VLOOKUP(A1318,[1]HPW!$A$18:$AF$10000,30,0)</f>
        <v>1.53</v>
      </c>
      <c r="G1318" s="58" t="str">
        <f>IF(A1318=0,0,VLOOKUP(A1318,[1]HPW!$A$18:$AH$10000,31,0))</f>
        <v>白色</v>
      </c>
      <c r="H1318" s="58">
        <f>IF(A1318=0,0,VLOOKUP(A1318,[1]HPW!$A$18:$AF$10000,6,0))</f>
        <v>40</v>
      </c>
      <c r="I1318" s="58">
        <v>6</v>
      </c>
      <c r="J1318" s="58">
        <v>12.692</v>
      </c>
      <c r="K1318" s="65">
        <f t="shared" si="45"/>
        <v>2.11533333333333</v>
      </c>
      <c r="L1318" s="65"/>
      <c r="M1318" s="65"/>
      <c r="N1318" s="65"/>
      <c r="O1318" s="65"/>
      <c r="P1318" s="65"/>
      <c r="Q1318" s="65"/>
      <c r="R1318" s="65"/>
      <c r="S1318" s="72" t="s">
        <v>70</v>
      </c>
      <c r="T1318" s="31" t="s">
        <v>816</v>
      </c>
      <c r="U1318" s="73">
        <v>0.01</v>
      </c>
    </row>
    <row r="1319" customHeight="1" spans="1:21">
      <c r="A1319" s="53" t="s">
        <v>1429</v>
      </c>
      <c r="B1319" s="54">
        <f>IF(A1319=0,0,VLOOKUP(A1319,[1]HPW!$A$5:$U$10000,21,0))</f>
        <v>20</v>
      </c>
      <c r="C1319" s="51">
        <v>61</v>
      </c>
      <c r="D1319" s="55" t="s">
        <v>117</v>
      </c>
      <c r="E1319" s="56" t="str">
        <f>IF(A1319=0,0,VLOOKUP(A1319,[1]HPW!$A$18:$AH$10000,28,0))</f>
        <v>FNA20WHA05</v>
      </c>
      <c r="F1319" s="57">
        <f>VLOOKUP(A1319,[1]HPW!$A$18:$AF$10000,30,0)</f>
        <v>1.53</v>
      </c>
      <c r="G1319" s="58" t="str">
        <f>IF(A1319=0,0,VLOOKUP(A1319,[1]HPW!$A$18:$AH$10000,31,0))</f>
        <v>白色</v>
      </c>
      <c r="H1319" s="58">
        <f>IF(A1319=0,0,VLOOKUP(A1319,[1]HPW!$A$18:$AF$10000,6,0))</f>
        <v>40</v>
      </c>
      <c r="I1319" s="58">
        <v>6</v>
      </c>
      <c r="J1319" s="58">
        <v>14.176</v>
      </c>
      <c r="K1319" s="65">
        <f t="shared" si="45"/>
        <v>2.36266666666667</v>
      </c>
      <c r="L1319" s="65"/>
      <c r="M1319" s="65"/>
      <c r="N1319" s="65"/>
      <c r="O1319" s="65"/>
      <c r="P1319" s="65"/>
      <c r="Q1319" s="65"/>
      <c r="R1319" s="65"/>
      <c r="S1319" s="72" t="s">
        <v>70</v>
      </c>
      <c r="T1319" s="31" t="s">
        <v>816</v>
      </c>
      <c r="U1319" s="73">
        <v>0.01</v>
      </c>
    </row>
    <row r="1320" customHeight="1" spans="1:21">
      <c r="A1320" s="53" t="s">
        <v>1430</v>
      </c>
      <c r="B1320" s="54">
        <f>IF(A1320=0,0,VLOOKUP(A1320,[1]HPW!$A$5:$U$10000,21,0))</f>
        <v>20</v>
      </c>
      <c r="C1320" s="51">
        <v>64</v>
      </c>
      <c r="D1320" s="55" t="s">
        <v>117</v>
      </c>
      <c r="E1320" s="56" t="str">
        <f>IF(A1320=0,0,VLOOKUP(A1320,[1]HPW!$A$18:$AH$10000,28,0))</f>
        <v>FNA20WHA05</v>
      </c>
      <c r="F1320" s="57">
        <f>VLOOKUP(A1320,[1]HPW!$A$18:$AF$10000,30,0)</f>
        <v>1.53</v>
      </c>
      <c r="G1320" s="58" t="str">
        <f>IF(A1320=0,0,VLOOKUP(A1320,[1]HPW!$A$18:$AH$10000,31,0))</f>
        <v>白色</v>
      </c>
      <c r="H1320" s="58">
        <f>IF(A1320=0,0,VLOOKUP(A1320,[1]HPW!$A$18:$AF$10000,6,0))</f>
        <v>40</v>
      </c>
      <c r="I1320" s="58">
        <v>8</v>
      </c>
      <c r="J1320" s="58">
        <v>20.416</v>
      </c>
      <c r="K1320" s="65">
        <f t="shared" si="45"/>
        <v>2.552</v>
      </c>
      <c r="L1320" s="65"/>
      <c r="M1320" s="65"/>
      <c r="N1320" s="65"/>
      <c r="O1320" s="65"/>
      <c r="P1320" s="65"/>
      <c r="Q1320" s="65"/>
      <c r="R1320" s="65"/>
      <c r="S1320" s="72" t="s">
        <v>70</v>
      </c>
      <c r="T1320" s="31" t="s">
        <v>816</v>
      </c>
      <c r="U1320" s="73">
        <v>0.01</v>
      </c>
    </row>
    <row r="1321" customHeight="1" spans="1:21">
      <c r="A1321" s="53" t="s">
        <v>1431</v>
      </c>
      <c r="B1321" s="54">
        <f>IF(A1321=0,0,VLOOKUP(A1321,[1]HPW!$A$5:$U$10000,21,0))</f>
        <v>20</v>
      </c>
      <c r="C1321" s="51">
        <v>66</v>
      </c>
      <c r="D1321" s="55" t="s">
        <v>117</v>
      </c>
      <c r="E1321" s="56" t="str">
        <f>IF(A1321=0,0,VLOOKUP(A1321,[1]HPW!$A$18:$AH$10000,28,0))</f>
        <v>FNA20WHA05</v>
      </c>
      <c r="F1321" s="57">
        <f>VLOOKUP(A1321,[1]HPW!$A$18:$AF$10000,30,0)</f>
        <v>1.53</v>
      </c>
      <c r="G1321" s="58" t="str">
        <f>IF(A1321=0,0,VLOOKUP(A1321,[1]HPW!$A$18:$AH$10000,31,0))</f>
        <v>白色</v>
      </c>
      <c r="H1321" s="58">
        <f>IF(A1321=0,0,VLOOKUP(A1321,[1]HPW!$A$18:$AF$10000,6,0))</f>
        <v>40</v>
      </c>
      <c r="I1321" s="58">
        <v>8</v>
      </c>
      <c r="J1321" s="58">
        <v>21.186</v>
      </c>
      <c r="K1321" s="65">
        <f t="shared" si="45"/>
        <v>2.64825</v>
      </c>
      <c r="L1321" s="65"/>
      <c r="M1321" s="65"/>
      <c r="N1321" s="65"/>
      <c r="O1321" s="65"/>
      <c r="P1321" s="65"/>
      <c r="Q1321" s="65"/>
      <c r="R1321" s="65"/>
      <c r="S1321" s="72" t="s">
        <v>70</v>
      </c>
      <c r="T1321" s="31" t="s">
        <v>816</v>
      </c>
      <c r="U1321" s="73">
        <v>0.01</v>
      </c>
    </row>
    <row r="1322" customHeight="1" spans="1:21">
      <c r="A1322" s="53" t="s">
        <v>1432</v>
      </c>
      <c r="B1322" s="54">
        <f>IF(A1322=0,0,VLOOKUP(A1322,[1]HPW!$A$5:$U$10000,21,0))</f>
        <v>20</v>
      </c>
      <c r="C1322" s="51">
        <v>70</v>
      </c>
      <c r="D1322" s="55" t="s">
        <v>117</v>
      </c>
      <c r="E1322" s="56" t="str">
        <f>IF(A1322=0,0,VLOOKUP(A1322,[1]HPW!$A$18:$AH$10000,28,0))</f>
        <v>FNA20WHA05</v>
      </c>
      <c r="F1322" s="57">
        <f>VLOOKUP(A1322,[1]HPW!$A$18:$AF$10000,30,0)</f>
        <v>1.53</v>
      </c>
      <c r="G1322" s="58" t="str">
        <f>IF(A1322=0,0,VLOOKUP(A1322,[1]HPW!$A$18:$AH$10000,31,0))</f>
        <v>白色</v>
      </c>
      <c r="H1322" s="58">
        <f>IF(A1322=0,0,VLOOKUP(A1322,[1]HPW!$A$18:$AF$10000,6,0))</f>
        <v>40</v>
      </c>
      <c r="I1322" s="58">
        <v>8</v>
      </c>
      <c r="J1322" s="58">
        <v>23.341</v>
      </c>
      <c r="K1322" s="65">
        <f t="shared" si="45"/>
        <v>2.917625</v>
      </c>
      <c r="L1322" s="65"/>
      <c r="M1322" s="65"/>
      <c r="N1322" s="65"/>
      <c r="O1322" s="65"/>
      <c r="P1322" s="65"/>
      <c r="Q1322" s="65"/>
      <c r="R1322" s="65"/>
      <c r="S1322" s="72" t="s">
        <v>70</v>
      </c>
      <c r="T1322" s="31" t="s">
        <v>816</v>
      </c>
      <c r="U1322" s="73">
        <v>0.01</v>
      </c>
    </row>
    <row r="1323" customHeight="1" spans="1:21">
      <c r="A1323" s="53" t="s">
        <v>1433</v>
      </c>
      <c r="B1323" s="54">
        <f>IF(A1323=0,0,VLOOKUP(A1323,[1]HPW!$A$5:$U$10000,21,0))</f>
        <v>20</v>
      </c>
      <c r="C1323" s="51">
        <v>72</v>
      </c>
      <c r="D1323" s="55" t="s">
        <v>117</v>
      </c>
      <c r="E1323" s="56" t="str">
        <f>IF(A1323=0,0,VLOOKUP(A1323,[1]HPW!$A$18:$AH$10000,28,0))</f>
        <v>FNA20WHA05</v>
      </c>
      <c r="F1323" s="57">
        <f>VLOOKUP(A1323,[1]HPW!$A$18:$AF$10000,30,0)</f>
        <v>1.53</v>
      </c>
      <c r="G1323" s="58" t="str">
        <f>IF(A1323=0,0,VLOOKUP(A1323,[1]HPW!$A$18:$AH$10000,31,0))</f>
        <v>白色</v>
      </c>
      <c r="H1323" s="58">
        <f>IF(A1323=0,0,VLOOKUP(A1323,[1]HPW!$A$18:$AF$10000,6,0))</f>
        <v>40</v>
      </c>
      <c r="I1323" s="58">
        <v>6</v>
      </c>
      <c r="J1323" s="58">
        <v>18.583</v>
      </c>
      <c r="K1323" s="65">
        <f t="shared" si="45"/>
        <v>3.09716666666667</v>
      </c>
      <c r="L1323" s="65"/>
      <c r="M1323" s="65"/>
      <c r="N1323" s="65"/>
      <c r="O1323" s="65"/>
      <c r="P1323" s="65"/>
      <c r="Q1323" s="65"/>
      <c r="R1323" s="65"/>
      <c r="S1323" s="72" t="s">
        <v>70</v>
      </c>
      <c r="T1323" s="31" t="s">
        <v>816</v>
      </c>
      <c r="U1323" s="73">
        <v>0.01</v>
      </c>
    </row>
    <row r="1324" customHeight="1" spans="1:21">
      <c r="A1324" s="53" t="s">
        <v>1434</v>
      </c>
      <c r="B1324" s="54">
        <f>IF(A1324=0,0,VLOOKUP(A1324,[1]HPW!$A$5:$U$10000,21,0))</f>
        <v>20</v>
      </c>
      <c r="C1324" s="51">
        <v>56</v>
      </c>
      <c r="D1324" s="55" t="s">
        <v>117</v>
      </c>
      <c r="E1324" s="56" t="str">
        <f>IF(A1324=0,0,VLOOKUP(A1324,[1]HPW!$A$18:$AH$10000,28,0))</f>
        <v>FNA20GRA02</v>
      </c>
      <c r="F1324" s="57">
        <f>VLOOKUP(A1324,[1]HPW!$A$18:$AF$10000,30,0)</f>
        <v>1.53</v>
      </c>
      <c r="G1324" s="58" t="str">
        <f>IF(A1324=0,0,VLOOKUP(A1324,[1]HPW!$A$18:$AH$10000,31,0))</f>
        <v>绿色</v>
      </c>
      <c r="H1324" s="58">
        <f>IF(A1324=0,0,VLOOKUP(A1324,[1]HPW!$A$18:$AF$10000,6,0))</f>
        <v>40</v>
      </c>
      <c r="I1324" s="58">
        <v>6</v>
      </c>
      <c r="J1324" s="58">
        <v>12.692</v>
      </c>
      <c r="K1324" s="65">
        <f t="shared" si="45"/>
        <v>2.11533333333333</v>
      </c>
      <c r="L1324" s="65"/>
      <c r="M1324" s="65"/>
      <c r="N1324" s="65"/>
      <c r="O1324" s="65"/>
      <c r="P1324" s="65"/>
      <c r="Q1324" s="65"/>
      <c r="R1324" s="65"/>
      <c r="S1324" s="72" t="s">
        <v>70</v>
      </c>
      <c r="T1324" s="31"/>
      <c r="U1324" s="73">
        <v>0.01</v>
      </c>
    </row>
    <row r="1325" customHeight="1" spans="1:21">
      <c r="A1325" s="53" t="s">
        <v>1435</v>
      </c>
      <c r="B1325" s="54">
        <f>IF(A1325=0,0,VLOOKUP(A1325,[1]HPW!$A$5:$U$10000,21,0))</f>
        <v>20</v>
      </c>
      <c r="C1325" s="51">
        <v>61</v>
      </c>
      <c r="D1325" s="55" t="s">
        <v>117</v>
      </c>
      <c r="E1325" s="56" t="str">
        <f>IF(A1325=0,0,VLOOKUP(A1325,[1]HPW!$A$18:$AH$10000,28,0))</f>
        <v>FNA20GRA02</v>
      </c>
      <c r="F1325" s="57">
        <f>VLOOKUP(A1325,[1]HPW!$A$18:$AF$10000,30,0)</f>
        <v>1.53</v>
      </c>
      <c r="G1325" s="58" t="str">
        <f>IF(A1325=0,0,VLOOKUP(A1325,[1]HPW!$A$18:$AH$10000,31,0))</f>
        <v>绿色</v>
      </c>
      <c r="H1325" s="58">
        <f>IF(A1325=0,0,VLOOKUP(A1325,[1]HPW!$A$18:$AF$10000,6,0))</f>
        <v>40</v>
      </c>
      <c r="I1325" s="58">
        <v>6</v>
      </c>
      <c r="J1325" s="58">
        <v>14.176</v>
      </c>
      <c r="K1325" s="65">
        <f t="shared" si="45"/>
        <v>2.36266666666667</v>
      </c>
      <c r="L1325" s="65"/>
      <c r="M1325" s="65"/>
      <c r="N1325" s="65"/>
      <c r="O1325" s="65"/>
      <c r="P1325" s="65"/>
      <c r="Q1325" s="65"/>
      <c r="R1325" s="65"/>
      <c r="S1325" s="72" t="s">
        <v>70</v>
      </c>
      <c r="T1325" s="31"/>
      <c r="U1325" s="73">
        <v>0.01</v>
      </c>
    </row>
    <row r="1326" customHeight="1" spans="1:21">
      <c r="A1326" s="53" t="s">
        <v>1436</v>
      </c>
      <c r="B1326" s="54">
        <f>IF(A1326=0,0,VLOOKUP(A1326,[1]HPW!$A$5:$U$10000,21,0))</f>
        <v>20</v>
      </c>
      <c r="C1326" s="51">
        <v>64</v>
      </c>
      <c r="D1326" s="55" t="s">
        <v>117</v>
      </c>
      <c r="E1326" s="56" t="str">
        <f>IF(A1326=0,0,VLOOKUP(A1326,[1]HPW!$A$18:$AH$10000,28,0))</f>
        <v>FNA20GRA02</v>
      </c>
      <c r="F1326" s="57">
        <f>VLOOKUP(A1326,[1]HPW!$A$18:$AF$10000,30,0)</f>
        <v>1.53</v>
      </c>
      <c r="G1326" s="58" t="str">
        <f>IF(A1326=0,0,VLOOKUP(A1326,[1]HPW!$A$18:$AH$10000,31,0))</f>
        <v>绿色</v>
      </c>
      <c r="H1326" s="58">
        <f>IF(A1326=0,0,VLOOKUP(A1326,[1]HPW!$A$18:$AF$10000,6,0))</f>
        <v>40</v>
      </c>
      <c r="I1326" s="58">
        <v>8</v>
      </c>
      <c r="J1326" s="58">
        <v>20.416</v>
      </c>
      <c r="K1326" s="65">
        <f t="shared" si="45"/>
        <v>2.552</v>
      </c>
      <c r="L1326" s="65"/>
      <c r="M1326" s="65"/>
      <c r="N1326" s="65"/>
      <c r="O1326" s="65"/>
      <c r="P1326" s="65"/>
      <c r="Q1326" s="65"/>
      <c r="R1326" s="65"/>
      <c r="S1326" s="72" t="s">
        <v>70</v>
      </c>
      <c r="T1326" s="31"/>
      <c r="U1326" s="73">
        <v>0.01</v>
      </c>
    </row>
    <row r="1327" customHeight="1" spans="1:21">
      <c r="A1327" s="53" t="s">
        <v>1437</v>
      </c>
      <c r="B1327" s="54">
        <f>IF(A1327=0,0,VLOOKUP(A1327,[1]HPW!$A$5:$U$10000,21,0))</f>
        <v>20</v>
      </c>
      <c r="C1327" s="51">
        <v>66</v>
      </c>
      <c r="D1327" s="55" t="s">
        <v>117</v>
      </c>
      <c r="E1327" s="56" t="str">
        <f>IF(A1327=0,0,VLOOKUP(A1327,[1]HPW!$A$18:$AH$10000,28,0))</f>
        <v>FNA20GRA02</v>
      </c>
      <c r="F1327" s="57">
        <f>VLOOKUP(A1327,[1]HPW!$A$18:$AF$10000,30,0)</f>
        <v>1.53</v>
      </c>
      <c r="G1327" s="58" t="str">
        <f>IF(A1327=0,0,VLOOKUP(A1327,[1]HPW!$A$18:$AH$10000,31,0))</f>
        <v>绿色</v>
      </c>
      <c r="H1327" s="58">
        <f>IF(A1327=0,0,VLOOKUP(A1327,[1]HPW!$A$18:$AF$10000,6,0))</f>
        <v>40</v>
      </c>
      <c r="I1327" s="58">
        <v>8</v>
      </c>
      <c r="J1327" s="58">
        <v>21.212</v>
      </c>
      <c r="K1327" s="65">
        <f t="shared" si="45"/>
        <v>2.6515</v>
      </c>
      <c r="L1327" s="65"/>
      <c r="M1327" s="65"/>
      <c r="N1327" s="65"/>
      <c r="O1327" s="65"/>
      <c r="P1327" s="65"/>
      <c r="Q1327" s="65"/>
      <c r="R1327" s="65"/>
      <c r="S1327" s="72" t="s">
        <v>70</v>
      </c>
      <c r="T1327" s="31" t="s">
        <v>816</v>
      </c>
      <c r="U1327" s="73">
        <v>0.01</v>
      </c>
    </row>
    <row r="1328" customHeight="1" spans="1:21">
      <c r="A1328" s="53" t="s">
        <v>1438</v>
      </c>
      <c r="B1328" s="54">
        <f>IF(A1328=0,0,VLOOKUP(A1328,[1]HPW!$A$5:$U$10000,21,0))</f>
        <v>20</v>
      </c>
      <c r="C1328" s="51">
        <v>70</v>
      </c>
      <c r="D1328" s="55" t="s">
        <v>117</v>
      </c>
      <c r="E1328" s="56" t="str">
        <f>IF(A1328=0,0,VLOOKUP(A1328,[1]HPW!$A$18:$AH$10000,28,0))</f>
        <v>FNA20GRA02</v>
      </c>
      <c r="F1328" s="57">
        <f>VLOOKUP(A1328,[1]HPW!$A$18:$AF$10000,30,0)</f>
        <v>1.53</v>
      </c>
      <c r="G1328" s="58" t="str">
        <f>IF(A1328=0,0,VLOOKUP(A1328,[1]HPW!$A$18:$AH$10000,31,0))</f>
        <v>绿色</v>
      </c>
      <c r="H1328" s="58">
        <f>IF(A1328=0,0,VLOOKUP(A1328,[1]HPW!$A$18:$AF$10000,6,0))</f>
        <v>40</v>
      </c>
      <c r="I1328" s="58">
        <v>8</v>
      </c>
      <c r="J1328" s="58">
        <v>23.341</v>
      </c>
      <c r="K1328" s="65">
        <f t="shared" si="45"/>
        <v>2.917625</v>
      </c>
      <c r="L1328" s="65"/>
      <c r="M1328" s="65"/>
      <c r="N1328" s="65"/>
      <c r="O1328" s="65"/>
      <c r="P1328" s="65"/>
      <c r="Q1328" s="65"/>
      <c r="R1328" s="65"/>
      <c r="S1328" s="72" t="s">
        <v>70</v>
      </c>
      <c r="T1328" s="31"/>
      <c r="U1328" s="73">
        <v>0.01</v>
      </c>
    </row>
    <row r="1329" customHeight="1" spans="1:21">
      <c r="A1329" s="53" t="s">
        <v>1439</v>
      </c>
      <c r="B1329" s="54">
        <f>IF(A1329=0,0,VLOOKUP(A1329,[1]HPW!$A$5:$U$10000,21,0))</f>
        <v>20</v>
      </c>
      <c r="C1329" s="51">
        <v>72</v>
      </c>
      <c r="D1329" s="55" t="s">
        <v>117</v>
      </c>
      <c r="E1329" s="56" t="str">
        <f>IF(A1329=0,0,VLOOKUP(A1329,[1]HPW!$A$18:$AH$10000,28,0))</f>
        <v>FNA20GRA02</v>
      </c>
      <c r="F1329" s="57">
        <f>VLOOKUP(A1329,[1]HPW!$A$18:$AF$10000,30,0)</f>
        <v>1.53</v>
      </c>
      <c r="G1329" s="58" t="str">
        <f>IF(A1329=0,0,VLOOKUP(A1329,[1]HPW!$A$18:$AH$10000,31,0))</f>
        <v>绿色</v>
      </c>
      <c r="H1329" s="58">
        <f>IF(A1329=0,0,VLOOKUP(A1329,[1]HPW!$A$18:$AF$10000,6,0))</f>
        <v>40</v>
      </c>
      <c r="I1329" s="58">
        <v>6</v>
      </c>
      <c r="J1329" s="58">
        <v>18.583</v>
      </c>
      <c r="K1329" s="65">
        <f t="shared" si="45"/>
        <v>3.09716666666667</v>
      </c>
      <c r="L1329" s="65"/>
      <c r="M1329" s="65"/>
      <c r="N1329" s="65"/>
      <c r="O1329" s="65"/>
      <c r="P1329" s="65"/>
      <c r="Q1329" s="65"/>
      <c r="R1329" s="65"/>
      <c r="S1329" s="72" t="s">
        <v>70</v>
      </c>
      <c r="T1329" s="31"/>
      <c r="U1329" s="73">
        <v>0.01</v>
      </c>
    </row>
    <row r="1330" customHeight="1" spans="1:21">
      <c r="A1330" s="53" t="s">
        <v>1440</v>
      </c>
      <c r="B1330" s="54">
        <f>IF(A1330=0,0,VLOOKUP(A1330,[1]HPW!$A$5:$U$10000,21,0))</f>
        <v>25</v>
      </c>
      <c r="C1330" s="51" t="s">
        <v>133</v>
      </c>
      <c r="D1330" s="51" t="s">
        <v>133</v>
      </c>
      <c r="E1330" s="56" t="str">
        <f>IF(A1330=0,0,VLOOKUP(A1330,[1]HPW!$A$18:$AH$10000,28,0))</f>
        <v>FNA20WHA01</v>
      </c>
      <c r="F1330" s="57">
        <f>VLOOKUP(A1330,[1]HPW!$A$18:$AF$10000,30,0)</f>
        <v>1.53</v>
      </c>
      <c r="G1330" s="58" t="str">
        <f>IF(A1330=0,0,VLOOKUP(A1330,[1]HPW!$A$18:$AH$10000,31,0))</f>
        <v>白色</v>
      </c>
      <c r="H1330" s="58">
        <f>IF(A1330=0,0,VLOOKUP(A1330,[1]HPW!$A$18:$AF$10000,6,0))</f>
        <v>50</v>
      </c>
      <c r="I1330" s="58">
        <v>6</v>
      </c>
      <c r="J1330" s="58">
        <v>3.723</v>
      </c>
      <c r="K1330" s="65">
        <f t="shared" si="45"/>
        <v>0.6205</v>
      </c>
      <c r="L1330" s="65">
        <v>0.16</v>
      </c>
      <c r="M1330" s="65"/>
      <c r="N1330" s="65"/>
      <c r="O1330" s="65"/>
      <c r="P1330" s="65"/>
      <c r="Q1330" s="65"/>
      <c r="R1330" s="65"/>
      <c r="S1330" s="72" t="s">
        <v>70</v>
      </c>
      <c r="T1330" s="31"/>
      <c r="U1330" s="73">
        <v>0.01</v>
      </c>
    </row>
    <row r="1331" customHeight="1" spans="1:21">
      <c r="A1331" s="53" t="s">
        <v>1441</v>
      </c>
      <c r="B1331" s="54">
        <f>IF(A1331=0,0,VLOOKUP(A1331,[1]HPW!$A$5:$U$10000,21,0))</f>
        <v>25</v>
      </c>
      <c r="C1331" s="51" t="s">
        <v>133</v>
      </c>
      <c r="D1331" s="51" t="s">
        <v>133</v>
      </c>
      <c r="E1331" s="56" t="str">
        <f>IF(A1331=0,0,VLOOKUP(A1331,[1]HPW!$A$18:$AH$10000,28,0))</f>
        <v>FNA20WHA01</v>
      </c>
      <c r="F1331" s="57">
        <f>VLOOKUP(A1331,[1]HPW!$A$18:$AF$10000,30,0)</f>
        <v>1.53</v>
      </c>
      <c r="G1331" s="58" t="str">
        <f>IF(A1331=0,0,VLOOKUP(A1331,[1]HPW!$A$18:$AH$10000,31,0))</f>
        <v>白色</v>
      </c>
      <c r="H1331" s="58">
        <f>IF(A1331=0,0,VLOOKUP(A1331,[1]HPW!$A$18:$AF$10000,6,0))</f>
        <v>50</v>
      </c>
      <c r="I1331" s="58">
        <v>8</v>
      </c>
      <c r="J1331" s="58">
        <v>5.284</v>
      </c>
      <c r="K1331" s="65">
        <f t="shared" si="45"/>
        <v>0.6605</v>
      </c>
      <c r="L1331" s="65">
        <v>0.17</v>
      </c>
      <c r="M1331" s="65"/>
      <c r="N1331" s="65"/>
      <c r="O1331" s="65"/>
      <c r="P1331" s="65"/>
      <c r="Q1331" s="65"/>
      <c r="R1331" s="65"/>
      <c r="S1331" s="72" t="s">
        <v>70</v>
      </c>
      <c r="T1331" s="31"/>
      <c r="U1331" s="73">
        <v>0.01</v>
      </c>
    </row>
    <row r="1332" customHeight="1" spans="1:21">
      <c r="A1332" s="53" t="s">
        <v>1442</v>
      </c>
      <c r="B1332" s="54">
        <f>IF(A1332=0,0,VLOOKUP(A1332,[1]HPW!$A$5:$U$10000,21,0))</f>
        <v>25</v>
      </c>
      <c r="C1332" s="51" t="s">
        <v>133</v>
      </c>
      <c r="D1332" s="51" t="s">
        <v>133</v>
      </c>
      <c r="E1332" s="56" t="str">
        <f>IF(A1332=0,0,VLOOKUP(A1332,[1]HPW!$A$18:$AH$10000,28,0))</f>
        <v>FNA20WHA01</v>
      </c>
      <c r="F1332" s="57">
        <f>VLOOKUP(A1332,[1]HPW!$A$18:$AF$10000,30,0)</f>
        <v>1.53</v>
      </c>
      <c r="G1332" s="58" t="str">
        <f>IF(A1332=0,0,VLOOKUP(A1332,[1]HPW!$A$18:$AH$10000,31,0))</f>
        <v>白色</v>
      </c>
      <c r="H1332" s="58">
        <f>IF(A1332=0,0,VLOOKUP(A1332,[1]HPW!$A$18:$AF$10000,6,0))</f>
        <v>50</v>
      </c>
      <c r="I1332" s="58">
        <v>8</v>
      </c>
      <c r="J1332" s="58">
        <v>5.531</v>
      </c>
      <c r="K1332" s="65">
        <f t="shared" si="45"/>
        <v>0.691375</v>
      </c>
      <c r="L1332" s="65">
        <v>0.18</v>
      </c>
      <c r="M1332" s="65"/>
      <c r="N1332" s="65"/>
      <c r="O1332" s="65"/>
      <c r="P1332" s="65"/>
      <c r="Q1332" s="65"/>
      <c r="R1332" s="65"/>
      <c r="S1332" s="72" t="s">
        <v>70</v>
      </c>
      <c r="T1332" s="31"/>
      <c r="U1332" s="73">
        <v>0.01</v>
      </c>
    </row>
    <row r="1333" customHeight="1" spans="1:21">
      <c r="A1333" s="53" t="s">
        <v>1443</v>
      </c>
      <c r="B1333" s="54">
        <f>IF(A1333=0,0,VLOOKUP(A1333,[1]HPW!$A$5:$U$10000,21,0))</f>
        <v>25</v>
      </c>
      <c r="C1333" s="51" t="s">
        <v>133</v>
      </c>
      <c r="D1333" s="51" t="s">
        <v>133</v>
      </c>
      <c r="E1333" s="56" t="str">
        <f>IF(A1333=0,0,VLOOKUP(A1333,[1]HPW!$A$18:$AH$10000,28,0))</f>
        <v>FNA20WHA01</v>
      </c>
      <c r="F1333" s="57">
        <f>VLOOKUP(A1333,[1]HPW!$A$18:$AF$10000,30,0)</f>
        <v>1.53</v>
      </c>
      <c r="G1333" s="58" t="str">
        <f>IF(A1333=0,0,VLOOKUP(A1333,[1]HPW!$A$18:$AH$10000,31,0))</f>
        <v>白色</v>
      </c>
      <c r="H1333" s="58">
        <f>IF(A1333=0,0,VLOOKUP(A1333,[1]HPW!$A$18:$AF$10000,6,0))</f>
        <v>50</v>
      </c>
      <c r="I1333" s="58">
        <v>8</v>
      </c>
      <c r="J1333" s="58">
        <v>6.177</v>
      </c>
      <c r="K1333" s="65">
        <f t="shared" si="45"/>
        <v>0.772125</v>
      </c>
      <c r="L1333" s="65">
        <v>0.19</v>
      </c>
      <c r="M1333" s="65"/>
      <c r="N1333" s="65"/>
      <c r="O1333" s="65"/>
      <c r="P1333" s="65"/>
      <c r="Q1333" s="65"/>
      <c r="R1333" s="65"/>
      <c r="S1333" s="72" t="s">
        <v>70</v>
      </c>
      <c r="T1333" s="31"/>
      <c r="U1333" s="73">
        <v>0.01</v>
      </c>
    </row>
    <row r="1334" customHeight="1" spans="1:21">
      <c r="A1334" s="53" t="s">
        <v>1444</v>
      </c>
      <c r="B1334" s="54">
        <f>IF(A1334=0,0,VLOOKUP(A1334,[1]HPW!$A$5:$U$10000,21,0))</f>
        <v>25</v>
      </c>
      <c r="C1334" s="51" t="s">
        <v>133</v>
      </c>
      <c r="D1334" s="51" t="s">
        <v>133</v>
      </c>
      <c r="E1334" s="56" t="str">
        <f>IF(A1334=0,0,VLOOKUP(A1334,[1]HPW!$A$18:$AH$10000,28,0))</f>
        <v>FNA20WHA01</v>
      </c>
      <c r="F1334" s="57">
        <f>VLOOKUP(A1334,[1]HPW!$A$18:$AF$10000,30,0)</f>
        <v>1.53</v>
      </c>
      <c r="G1334" s="58" t="str">
        <f>IF(A1334=0,0,VLOOKUP(A1334,[1]HPW!$A$18:$AH$10000,31,0))</f>
        <v>白色</v>
      </c>
      <c r="H1334" s="58">
        <f>IF(A1334=0,0,VLOOKUP(A1334,[1]HPW!$A$18:$AF$10000,6,0))</f>
        <v>50</v>
      </c>
      <c r="I1334" s="58">
        <v>6</v>
      </c>
      <c r="J1334" s="58">
        <v>5.055</v>
      </c>
      <c r="K1334" s="65">
        <f t="shared" si="45"/>
        <v>0.8425</v>
      </c>
      <c r="L1334" s="65">
        <v>0.1934</v>
      </c>
      <c r="M1334" s="65"/>
      <c r="N1334" s="65"/>
      <c r="O1334" s="65"/>
      <c r="P1334" s="65"/>
      <c r="Q1334" s="65"/>
      <c r="R1334" s="65"/>
      <c r="S1334" s="72"/>
      <c r="T1334" s="31"/>
      <c r="U1334" s="73">
        <v>0.01</v>
      </c>
    </row>
    <row r="1335" customHeight="1" spans="1:21">
      <c r="A1335" s="53" t="s">
        <v>1445</v>
      </c>
      <c r="B1335" s="54">
        <f>IF(A1335=0,0,VLOOKUP(A1335,[1]HPW!$A$5:$U$10000,21,0))</f>
        <v>30</v>
      </c>
      <c r="C1335" s="51">
        <v>56</v>
      </c>
      <c r="D1335" s="55" t="s">
        <v>117</v>
      </c>
      <c r="E1335" s="56" t="str">
        <f>IF(A1335=0,0,VLOOKUP(A1335,[1]HPW!$A$18:$AH$10000,28,0))</f>
        <v>FNA20WHA05</v>
      </c>
      <c r="F1335" s="57">
        <f>VLOOKUP(A1335,[1]HPW!$A$18:$AF$10000,30,0)</f>
        <v>1.53</v>
      </c>
      <c r="G1335" s="58" t="str">
        <f>IF(A1335=0,0,VLOOKUP(A1335,[1]HPW!$A$18:$AH$10000,31,0))</f>
        <v>白色</v>
      </c>
      <c r="H1335" s="58">
        <f>IF(A1335=0,0,VLOOKUP(A1335,[1]HPW!$A$18:$AF$10000,6,0))</f>
        <v>60</v>
      </c>
      <c r="I1335" s="58">
        <v>6</v>
      </c>
      <c r="J1335" s="58">
        <v>6.693</v>
      </c>
      <c r="K1335" s="65">
        <f t="shared" si="45"/>
        <v>1.1155</v>
      </c>
      <c r="L1335" s="65"/>
      <c r="M1335" s="65"/>
      <c r="N1335" s="65"/>
      <c r="O1335" s="65"/>
      <c r="P1335" s="65"/>
      <c r="Q1335" s="65"/>
      <c r="R1335" s="65"/>
      <c r="S1335" s="72" t="s">
        <v>70</v>
      </c>
      <c r="T1335" s="31"/>
      <c r="U1335" s="73">
        <v>0.01</v>
      </c>
    </row>
    <row r="1336" customHeight="1" spans="1:21">
      <c r="A1336" s="53" t="s">
        <v>1446</v>
      </c>
      <c r="B1336" s="54">
        <f>IF(A1336=0,0,VLOOKUP(A1336,[1]HPW!$A$5:$U$10000,21,0))</f>
        <v>30</v>
      </c>
      <c r="C1336" s="51">
        <v>61</v>
      </c>
      <c r="D1336" s="55" t="s">
        <v>117</v>
      </c>
      <c r="E1336" s="56" t="str">
        <f>IF(A1336=0,0,VLOOKUP(A1336,[1]HPW!$A$18:$AH$10000,28,0))</f>
        <v>FNA20WHA05</v>
      </c>
      <c r="F1336" s="57">
        <f>VLOOKUP(A1336,[1]HPW!$A$18:$AF$10000,30,0)</f>
        <v>1.53</v>
      </c>
      <c r="G1336" s="58" t="str">
        <f>IF(A1336=0,0,VLOOKUP(A1336,[1]HPW!$A$18:$AH$10000,31,0))</f>
        <v>白色</v>
      </c>
      <c r="H1336" s="58">
        <f>IF(A1336=0,0,VLOOKUP(A1336,[1]HPW!$A$18:$AF$10000,6,0))</f>
        <v>60</v>
      </c>
      <c r="I1336" s="58">
        <v>8</v>
      </c>
      <c r="J1336" s="58">
        <v>10.103</v>
      </c>
      <c r="K1336" s="65">
        <f t="shared" ref="K1336:K1397" si="46">J1336/I1336</f>
        <v>1.262875</v>
      </c>
      <c r="L1336" s="65"/>
      <c r="M1336" s="65"/>
      <c r="N1336" s="65"/>
      <c r="O1336" s="65"/>
      <c r="P1336" s="65"/>
      <c r="Q1336" s="65"/>
      <c r="R1336" s="65"/>
      <c r="S1336" s="72" t="s">
        <v>70</v>
      </c>
      <c r="T1336" s="31"/>
      <c r="U1336" s="73">
        <v>0.01</v>
      </c>
    </row>
    <row r="1337" customHeight="1" spans="1:21">
      <c r="A1337" s="53" t="s">
        <v>1447</v>
      </c>
      <c r="B1337" s="54">
        <f>IF(A1337=0,0,VLOOKUP(A1337,[1]HPW!$A$5:$U$10000,21,0))</f>
        <v>30</v>
      </c>
      <c r="C1337" s="51">
        <v>64</v>
      </c>
      <c r="D1337" s="55" t="s">
        <v>117</v>
      </c>
      <c r="E1337" s="56" t="str">
        <f>IF(A1337=0,0,VLOOKUP(A1337,[1]HPW!$A$18:$AH$10000,28,0))</f>
        <v>FNA20WHA05</v>
      </c>
      <c r="F1337" s="57">
        <f>VLOOKUP(A1337,[1]HPW!$A$18:$AF$10000,30,0)</f>
        <v>1.53</v>
      </c>
      <c r="G1337" s="58" t="str">
        <f>IF(A1337=0,0,VLOOKUP(A1337,[1]HPW!$A$18:$AH$10000,31,0))</f>
        <v>白色</v>
      </c>
      <c r="H1337" s="58">
        <f>IF(A1337=0,0,VLOOKUP(A1337,[1]HPW!$A$18:$AF$10000,6,0))</f>
        <v>60</v>
      </c>
      <c r="I1337" s="58">
        <v>12</v>
      </c>
      <c r="J1337" s="58">
        <v>15.854</v>
      </c>
      <c r="K1337" s="65">
        <f t="shared" si="46"/>
        <v>1.32116666666667</v>
      </c>
      <c r="L1337" s="65"/>
      <c r="M1337" s="65"/>
      <c r="N1337" s="65"/>
      <c r="O1337" s="65"/>
      <c r="P1337" s="65"/>
      <c r="Q1337" s="65"/>
      <c r="R1337" s="65"/>
      <c r="S1337" s="72" t="s">
        <v>70</v>
      </c>
      <c r="T1337" s="31"/>
      <c r="U1337" s="73">
        <v>0.01</v>
      </c>
    </row>
    <row r="1338" customHeight="1" spans="1:21">
      <c r="A1338" s="53" t="s">
        <v>1448</v>
      </c>
      <c r="B1338" s="54">
        <f>IF(A1338=0,0,VLOOKUP(A1338,[1]HPW!$A$5:$U$10000,21,0))</f>
        <v>30</v>
      </c>
      <c r="C1338" s="51">
        <v>66</v>
      </c>
      <c r="D1338" s="55" t="s">
        <v>117</v>
      </c>
      <c r="E1338" s="56" t="str">
        <f>IF(A1338=0,0,VLOOKUP(A1338,[1]HPW!$A$18:$AH$10000,28,0))</f>
        <v>FNA20WHA05</v>
      </c>
      <c r="F1338" s="57">
        <f>VLOOKUP(A1338,[1]HPW!$A$18:$AF$10000,30,0)</f>
        <v>1.53</v>
      </c>
      <c r="G1338" s="58" t="str">
        <f>IF(A1338=0,0,VLOOKUP(A1338,[1]HPW!$A$18:$AH$10000,31,0))</f>
        <v>白色</v>
      </c>
      <c r="H1338" s="58">
        <f>IF(A1338=0,0,VLOOKUP(A1338,[1]HPW!$A$18:$AF$10000,6,0))</f>
        <v>60</v>
      </c>
      <c r="I1338" s="58">
        <v>12</v>
      </c>
      <c r="J1338" s="58">
        <v>16.705</v>
      </c>
      <c r="K1338" s="65">
        <f t="shared" si="46"/>
        <v>1.39208333333333</v>
      </c>
      <c r="L1338" s="65"/>
      <c r="M1338" s="65"/>
      <c r="N1338" s="65"/>
      <c r="O1338" s="65"/>
      <c r="P1338" s="65"/>
      <c r="Q1338" s="65"/>
      <c r="R1338" s="65"/>
      <c r="S1338" s="72" t="s">
        <v>70</v>
      </c>
      <c r="T1338" s="31"/>
      <c r="U1338" s="73">
        <v>0.01</v>
      </c>
    </row>
    <row r="1339" customHeight="1" spans="1:21">
      <c r="A1339" s="53" t="s">
        <v>1449</v>
      </c>
      <c r="B1339" s="54">
        <f>IF(A1339=0,0,VLOOKUP(A1339,[1]HPW!$A$5:$U$10000,21,0))</f>
        <v>25</v>
      </c>
      <c r="C1339" s="51">
        <v>70</v>
      </c>
      <c r="D1339" s="55" t="s">
        <v>117</v>
      </c>
      <c r="E1339" s="56" t="str">
        <f>IF(A1339=0,0,VLOOKUP(A1339,[1]HPW!$A$18:$AH$10000,28,0))</f>
        <v>FNA20WHA05</v>
      </c>
      <c r="F1339" s="57">
        <f>VLOOKUP(A1339,[1]HPW!$A$18:$AF$10000,30,0)</f>
        <v>1.53</v>
      </c>
      <c r="G1339" s="58" t="str">
        <f>IF(A1339=0,0,VLOOKUP(A1339,[1]HPW!$A$18:$AH$10000,31,0))</f>
        <v>白色</v>
      </c>
      <c r="H1339" s="58">
        <f>IF(A1339=0,0,VLOOKUP(A1339,[1]HPW!$A$18:$AF$10000,6,0))</f>
        <v>50</v>
      </c>
      <c r="I1339" s="58">
        <v>8</v>
      </c>
      <c r="J1339" s="58">
        <v>11.855</v>
      </c>
      <c r="K1339" s="65">
        <f t="shared" si="46"/>
        <v>1.481875</v>
      </c>
      <c r="L1339" s="65"/>
      <c r="M1339" s="65"/>
      <c r="N1339" s="65"/>
      <c r="O1339" s="65"/>
      <c r="P1339" s="65"/>
      <c r="Q1339" s="65"/>
      <c r="R1339" s="65"/>
      <c r="S1339" s="72" t="s">
        <v>70</v>
      </c>
      <c r="T1339" s="31"/>
      <c r="U1339" s="73">
        <v>0.01</v>
      </c>
    </row>
    <row r="1340" customHeight="1" spans="1:21">
      <c r="A1340" s="53" t="s">
        <v>1450</v>
      </c>
      <c r="B1340" s="54">
        <f>IF(A1340=0,0,VLOOKUP(A1340,[1]HPW!$A$5:$U$10000,21,0))</f>
        <v>30</v>
      </c>
      <c r="C1340" s="51">
        <v>56</v>
      </c>
      <c r="D1340" s="55" t="s">
        <v>117</v>
      </c>
      <c r="E1340" s="56" t="str">
        <f>IF(A1340=0,0,VLOOKUP(A1340,[1]HPW!$A$18:$AH$10000,28,0))</f>
        <v>FNA20WHA05</v>
      </c>
      <c r="F1340" s="57">
        <f>VLOOKUP(A1340,[1]HPW!$A$18:$AF$10000,30,0)</f>
        <v>1.53</v>
      </c>
      <c r="G1340" s="58" t="str">
        <f>IF(A1340=0,0,VLOOKUP(A1340,[1]HPW!$A$18:$AH$10000,31,0))</f>
        <v>白色</v>
      </c>
      <c r="H1340" s="58">
        <f>IF(A1340=0,0,VLOOKUP(A1340,[1]HPW!$A$18:$AF$10000,6,0))</f>
        <v>60</v>
      </c>
      <c r="I1340" s="58">
        <v>6</v>
      </c>
      <c r="J1340" s="58">
        <v>6.693</v>
      </c>
      <c r="K1340" s="65">
        <f t="shared" si="46"/>
        <v>1.1155</v>
      </c>
      <c r="L1340" s="65"/>
      <c r="M1340" s="65"/>
      <c r="N1340" s="65"/>
      <c r="O1340" s="65"/>
      <c r="P1340" s="65"/>
      <c r="Q1340" s="65"/>
      <c r="R1340" s="65"/>
      <c r="S1340" s="72" t="s">
        <v>70</v>
      </c>
      <c r="T1340" s="31"/>
      <c r="U1340" s="73">
        <v>0.01</v>
      </c>
    </row>
    <row r="1341" customHeight="1" spans="1:21">
      <c r="A1341" s="53" t="s">
        <v>1451</v>
      </c>
      <c r="B1341" s="54">
        <f>IF(A1341=0,0,VLOOKUP(A1341,[1]HPW!$A$5:$U$10000,21,0))</f>
        <v>30</v>
      </c>
      <c r="C1341" s="51">
        <v>61</v>
      </c>
      <c r="D1341" s="55" t="s">
        <v>117</v>
      </c>
      <c r="E1341" s="56" t="str">
        <f>IF(A1341=0,0,VLOOKUP(A1341,[1]HPW!$A$18:$AH$10000,28,0))</f>
        <v>FNA20WHA05</v>
      </c>
      <c r="F1341" s="57">
        <f>VLOOKUP(A1341,[1]HPW!$A$18:$AF$10000,30,0)</f>
        <v>1.53</v>
      </c>
      <c r="G1341" s="58" t="str">
        <f>IF(A1341=0,0,VLOOKUP(A1341,[1]HPW!$A$18:$AH$10000,31,0))</f>
        <v>白色</v>
      </c>
      <c r="H1341" s="58">
        <f>IF(A1341=0,0,VLOOKUP(A1341,[1]HPW!$A$18:$AF$10000,6,0))</f>
        <v>60</v>
      </c>
      <c r="I1341" s="58">
        <v>8</v>
      </c>
      <c r="J1341" s="58">
        <v>10.103</v>
      </c>
      <c r="K1341" s="65">
        <f t="shared" si="46"/>
        <v>1.262875</v>
      </c>
      <c r="L1341" s="65"/>
      <c r="M1341" s="65"/>
      <c r="N1341" s="65"/>
      <c r="O1341" s="65"/>
      <c r="P1341" s="65"/>
      <c r="Q1341" s="65"/>
      <c r="R1341" s="65"/>
      <c r="S1341" s="72" t="s">
        <v>70</v>
      </c>
      <c r="T1341" s="31"/>
      <c r="U1341" s="73">
        <v>0.01</v>
      </c>
    </row>
    <row r="1342" customHeight="1" spans="1:21">
      <c r="A1342" s="53" t="s">
        <v>1452</v>
      </c>
      <c r="B1342" s="54">
        <f>IF(A1342=0,0,VLOOKUP(A1342,[1]HPW!$A$5:$U$10000,21,0))</f>
        <v>30</v>
      </c>
      <c r="C1342" s="51">
        <v>64</v>
      </c>
      <c r="D1342" s="55" t="s">
        <v>117</v>
      </c>
      <c r="E1342" s="56" t="str">
        <f>IF(A1342=0,0,VLOOKUP(A1342,[1]HPW!$A$18:$AH$10000,28,0))</f>
        <v>FNA20WHA05</v>
      </c>
      <c r="F1342" s="57">
        <f>VLOOKUP(A1342,[1]HPW!$A$18:$AF$10000,30,0)</f>
        <v>1.53</v>
      </c>
      <c r="G1342" s="58" t="str">
        <f>IF(A1342=0,0,VLOOKUP(A1342,[1]HPW!$A$18:$AH$10000,31,0))</f>
        <v>白色</v>
      </c>
      <c r="H1342" s="58">
        <f>IF(A1342=0,0,VLOOKUP(A1342,[1]HPW!$A$18:$AF$10000,6,0))</f>
        <v>60</v>
      </c>
      <c r="I1342" s="58">
        <v>12</v>
      </c>
      <c r="J1342" s="58">
        <v>15.854</v>
      </c>
      <c r="K1342" s="65">
        <f t="shared" si="46"/>
        <v>1.32116666666667</v>
      </c>
      <c r="L1342" s="65"/>
      <c r="M1342" s="65"/>
      <c r="N1342" s="65"/>
      <c r="O1342" s="65"/>
      <c r="P1342" s="65"/>
      <c r="Q1342" s="65"/>
      <c r="R1342" s="65"/>
      <c r="S1342" s="72" t="s">
        <v>70</v>
      </c>
      <c r="T1342" s="31"/>
      <c r="U1342" s="73">
        <v>0.01</v>
      </c>
    </row>
    <row r="1343" customHeight="1" spans="1:21">
      <c r="A1343" s="53" t="s">
        <v>1453</v>
      </c>
      <c r="B1343" s="54">
        <f>IF(A1343=0,0,VLOOKUP(A1343,[1]HPW!$A$5:$U$10000,21,0))</f>
        <v>30</v>
      </c>
      <c r="C1343" s="51">
        <v>66</v>
      </c>
      <c r="D1343" s="55" t="s">
        <v>117</v>
      </c>
      <c r="E1343" s="56" t="str">
        <f>IF(A1343=0,0,VLOOKUP(A1343,[1]HPW!$A$18:$AH$10000,28,0))</f>
        <v>FNA20WHA05</v>
      </c>
      <c r="F1343" s="57">
        <f>VLOOKUP(A1343,[1]HPW!$A$18:$AF$10000,30,0)</f>
        <v>1.53</v>
      </c>
      <c r="G1343" s="58" t="str">
        <f>IF(A1343=0,0,VLOOKUP(A1343,[1]HPW!$A$18:$AH$10000,31,0))</f>
        <v>白色</v>
      </c>
      <c r="H1343" s="58">
        <f>IF(A1343=0,0,VLOOKUP(A1343,[1]HPW!$A$18:$AF$10000,6,0))</f>
        <v>60</v>
      </c>
      <c r="I1343" s="58">
        <v>12</v>
      </c>
      <c r="J1343" s="58">
        <v>16.705</v>
      </c>
      <c r="K1343" s="65">
        <f t="shared" si="46"/>
        <v>1.39208333333333</v>
      </c>
      <c r="L1343" s="65"/>
      <c r="M1343" s="65"/>
      <c r="N1343" s="65"/>
      <c r="O1343" s="65"/>
      <c r="P1343" s="65"/>
      <c r="Q1343" s="65"/>
      <c r="R1343" s="65"/>
      <c r="S1343" s="72" t="s">
        <v>70</v>
      </c>
      <c r="T1343" s="31"/>
      <c r="U1343" s="73">
        <v>0.01</v>
      </c>
    </row>
    <row r="1344" customHeight="1" spans="1:21">
      <c r="A1344" s="53" t="s">
        <v>1454</v>
      </c>
      <c r="B1344" s="54">
        <f>IF(A1344=0,0,VLOOKUP(A1344,[1]HPW!$A$5:$U$10000,21,0))</f>
        <v>25</v>
      </c>
      <c r="C1344" s="51">
        <v>70</v>
      </c>
      <c r="D1344" s="55" t="s">
        <v>117</v>
      </c>
      <c r="E1344" s="56" t="str">
        <f>IF(A1344=0,0,VLOOKUP(A1344,[1]HPW!$A$18:$AH$10000,28,0))</f>
        <v>FNA20WHA05</v>
      </c>
      <c r="F1344" s="57">
        <f>VLOOKUP(A1344,[1]HPW!$A$18:$AF$10000,30,0)</f>
        <v>1.53</v>
      </c>
      <c r="G1344" s="58" t="str">
        <f>IF(A1344=0,0,VLOOKUP(A1344,[1]HPW!$A$18:$AH$10000,31,0))</f>
        <v>白色</v>
      </c>
      <c r="H1344" s="58">
        <f>IF(A1344=0,0,VLOOKUP(A1344,[1]HPW!$A$18:$AF$10000,6,0))</f>
        <v>50</v>
      </c>
      <c r="I1344" s="58">
        <v>8</v>
      </c>
      <c r="J1344" s="58">
        <v>11.855</v>
      </c>
      <c r="K1344" s="65">
        <f t="shared" si="46"/>
        <v>1.481875</v>
      </c>
      <c r="L1344" s="65"/>
      <c r="M1344" s="65"/>
      <c r="N1344" s="65"/>
      <c r="O1344" s="65"/>
      <c r="P1344" s="65"/>
      <c r="Q1344" s="65"/>
      <c r="R1344" s="65"/>
      <c r="S1344" s="72" t="s">
        <v>70</v>
      </c>
      <c r="T1344" s="31"/>
      <c r="U1344" s="73">
        <v>0.01</v>
      </c>
    </row>
    <row r="1345" customHeight="1" spans="1:21">
      <c r="A1345" s="53" t="s">
        <v>1455</v>
      </c>
      <c r="B1345" s="54">
        <f>IF(A1345=0,0,VLOOKUP(A1345,[1]HPW!$A$5:$U$10000,21,0))</f>
        <v>25</v>
      </c>
      <c r="C1345" s="51">
        <v>72</v>
      </c>
      <c r="D1345" s="55" t="s">
        <v>117</v>
      </c>
      <c r="E1345" s="56" t="str">
        <f>IF(A1345=0,0,VLOOKUP(A1345,[1]HPW!$A$18:$AH$10000,28,0))</f>
        <v>FNA20WHA05</v>
      </c>
      <c r="F1345" s="57">
        <f>VLOOKUP(A1345,[1]HPW!$A$18:$AF$10000,30,0)</f>
        <v>1.53</v>
      </c>
      <c r="G1345" s="58" t="str">
        <f>IF(A1345=0,0,VLOOKUP(A1345,[1]HPW!$A$18:$AH$10000,31,0))</f>
        <v>白色</v>
      </c>
      <c r="H1345" s="58">
        <f>IF(A1345=0,0,VLOOKUP(A1345,[1]HPW!$A$18:$AF$10000,6,0))</f>
        <v>50</v>
      </c>
      <c r="I1345" s="58">
        <v>6</v>
      </c>
      <c r="J1345" s="58">
        <v>9.508</v>
      </c>
      <c r="K1345" s="65">
        <f t="shared" si="46"/>
        <v>1.58466666666667</v>
      </c>
      <c r="L1345" s="65"/>
      <c r="M1345" s="65"/>
      <c r="N1345" s="65"/>
      <c r="O1345" s="65"/>
      <c r="P1345" s="65"/>
      <c r="Q1345" s="65"/>
      <c r="R1345" s="65"/>
      <c r="S1345" s="72" t="s">
        <v>70</v>
      </c>
      <c r="T1345" s="31"/>
      <c r="U1345" s="73">
        <v>0.01</v>
      </c>
    </row>
    <row r="1346" customHeight="1" spans="1:21">
      <c r="A1346" s="53" t="s">
        <v>1456</v>
      </c>
      <c r="B1346" s="54">
        <f>IF(A1346=0,0,VLOOKUP(A1346,[1]HPW!$A$5:$U$10000,21,0))</f>
        <v>30</v>
      </c>
      <c r="C1346" s="51" t="s">
        <v>133</v>
      </c>
      <c r="D1346" s="51" t="s">
        <v>133</v>
      </c>
      <c r="E1346" s="56" t="str">
        <f>IF(A1346=0,0,VLOOKUP(A1346,[1]HPW!$A$18:$AH$10000,28,0))</f>
        <v>FNA20WHA05</v>
      </c>
      <c r="F1346" s="57">
        <f>VLOOKUP(A1346,[1]HPW!$A$18:$AF$10000,30,0)</f>
        <v>1.53</v>
      </c>
      <c r="G1346" s="58" t="str">
        <f>IF(A1346=0,0,VLOOKUP(A1346,[1]HPW!$A$18:$AH$10000,31,0))</f>
        <v>白色</v>
      </c>
      <c r="H1346" s="58">
        <f>IF(A1346=0,0,VLOOKUP(A1346,[1]HPW!$A$18:$AF$10000,6,0))</f>
        <v>60</v>
      </c>
      <c r="I1346" s="58">
        <v>6</v>
      </c>
      <c r="J1346" s="58">
        <v>6.748</v>
      </c>
      <c r="K1346" s="65">
        <f t="shared" si="46"/>
        <v>1.12466666666667</v>
      </c>
      <c r="L1346" s="65"/>
      <c r="M1346" s="65"/>
      <c r="N1346" s="65"/>
      <c r="O1346" s="65"/>
      <c r="P1346" s="65"/>
      <c r="Q1346" s="65"/>
      <c r="R1346" s="65"/>
      <c r="S1346" s="72" t="s">
        <v>70</v>
      </c>
      <c r="T1346" s="31"/>
      <c r="U1346" s="73">
        <v>0.01</v>
      </c>
    </row>
    <row r="1347" customHeight="1" spans="1:21">
      <c r="A1347" s="53" t="s">
        <v>1457</v>
      </c>
      <c r="B1347" s="54">
        <f>IF(A1347=0,0,VLOOKUP(A1347,[1]HPW!$A$5:$U$10000,21,0))</f>
        <v>30</v>
      </c>
      <c r="C1347" s="51" t="s">
        <v>133</v>
      </c>
      <c r="D1347" s="51" t="s">
        <v>133</v>
      </c>
      <c r="E1347" s="56" t="str">
        <f>IF(A1347=0,0,VLOOKUP(A1347,[1]HPW!$A$18:$AH$10000,28,0))</f>
        <v>FNA20WHA05</v>
      </c>
      <c r="F1347" s="57">
        <f>VLOOKUP(A1347,[1]HPW!$A$18:$AF$10000,30,0)</f>
        <v>1.53</v>
      </c>
      <c r="G1347" s="58" t="str">
        <f>IF(A1347=0,0,VLOOKUP(A1347,[1]HPW!$A$18:$AH$10000,31,0))</f>
        <v>白色</v>
      </c>
      <c r="H1347" s="58">
        <f>IF(A1347=0,0,VLOOKUP(A1347,[1]HPW!$A$18:$AF$10000,6,0))</f>
        <v>60</v>
      </c>
      <c r="I1347" s="58">
        <v>6</v>
      </c>
      <c r="J1347" s="58">
        <v>8.248</v>
      </c>
      <c r="K1347" s="65">
        <f t="shared" si="46"/>
        <v>1.37466666666667</v>
      </c>
      <c r="L1347" s="65"/>
      <c r="M1347" s="65"/>
      <c r="N1347" s="65"/>
      <c r="O1347" s="65"/>
      <c r="P1347" s="65"/>
      <c r="Q1347" s="65"/>
      <c r="R1347" s="65"/>
      <c r="S1347" s="72" t="s">
        <v>70</v>
      </c>
      <c r="T1347" s="31"/>
      <c r="U1347" s="73">
        <v>0.01</v>
      </c>
    </row>
    <row r="1348" customHeight="1" spans="1:21">
      <c r="A1348" s="53" t="s">
        <v>1458</v>
      </c>
      <c r="B1348" s="54">
        <f>IF(A1348=0,0,VLOOKUP(A1348,[1]HPW!$A$5:$U$10000,21,0))</f>
        <v>30</v>
      </c>
      <c r="C1348" s="51" t="s">
        <v>133</v>
      </c>
      <c r="D1348" s="51" t="s">
        <v>133</v>
      </c>
      <c r="E1348" s="56" t="str">
        <f>IF(A1348=0,0,VLOOKUP(A1348,[1]HPW!$A$18:$AH$10000,28,0))</f>
        <v>FNA20WHA05</v>
      </c>
      <c r="F1348" s="57">
        <f>VLOOKUP(A1348,[1]HPW!$A$18:$AF$10000,30,0)</f>
        <v>1.53</v>
      </c>
      <c r="G1348" s="58" t="str">
        <f>IF(A1348=0,0,VLOOKUP(A1348,[1]HPW!$A$18:$AH$10000,31,0))</f>
        <v>白色</v>
      </c>
      <c r="H1348" s="58">
        <f>IF(A1348=0,0,VLOOKUP(A1348,[1]HPW!$A$18:$AF$10000,6,0))</f>
        <v>60</v>
      </c>
      <c r="I1348" s="58">
        <v>8</v>
      </c>
      <c r="J1348" s="58">
        <v>12</v>
      </c>
      <c r="K1348" s="65">
        <f t="shared" si="46"/>
        <v>1.5</v>
      </c>
      <c r="L1348" s="65"/>
      <c r="M1348" s="65"/>
      <c r="N1348" s="65"/>
      <c r="O1348" s="65"/>
      <c r="P1348" s="65"/>
      <c r="Q1348" s="65"/>
      <c r="R1348" s="65"/>
      <c r="S1348" s="72" t="s">
        <v>70</v>
      </c>
      <c r="T1348" s="31"/>
      <c r="U1348" s="73">
        <v>0.01</v>
      </c>
    </row>
    <row r="1349" customHeight="1" spans="1:21">
      <c r="A1349" s="53" t="s">
        <v>1459</v>
      </c>
      <c r="B1349" s="54">
        <f>IF(A1349=0,0,VLOOKUP(A1349,[1]HPW!$A$5:$U$10000,21,0))</f>
        <v>30</v>
      </c>
      <c r="C1349" s="51" t="s">
        <v>133</v>
      </c>
      <c r="D1349" s="51" t="s">
        <v>133</v>
      </c>
      <c r="E1349" s="56" t="str">
        <f>IF(A1349=0,0,VLOOKUP(A1349,[1]HPW!$A$18:$AH$10000,28,0))</f>
        <v>FNA20WHA05</v>
      </c>
      <c r="F1349" s="57">
        <f>VLOOKUP(A1349,[1]HPW!$A$18:$AF$10000,30,0)</f>
        <v>1.53</v>
      </c>
      <c r="G1349" s="58" t="str">
        <f>IF(A1349=0,0,VLOOKUP(A1349,[1]HPW!$A$18:$AH$10000,31,0))</f>
        <v>白色</v>
      </c>
      <c r="H1349" s="58">
        <f>IF(A1349=0,0,VLOOKUP(A1349,[1]HPW!$A$18:$AF$10000,6,0))</f>
        <v>60</v>
      </c>
      <c r="I1349" s="58">
        <v>10</v>
      </c>
      <c r="J1349" s="58">
        <v>15.946</v>
      </c>
      <c r="K1349" s="65">
        <f t="shared" si="46"/>
        <v>1.5946</v>
      </c>
      <c r="L1349" s="65"/>
      <c r="M1349" s="65"/>
      <c r="N1349" s="65"/>
      <c r="O1349" s="65"/>
      <c r="P1349" s="65"/>
      <c r="Q1349" s="65"/>
      <c r="R1349" s="65"/>
      <c r="S1349" s="72" t="s">
        <v>70</v>
      </c>
      <c r="T1349" s="31"/>
      <c r="U1349" s="73">
        <v>0.01</v>
      </c>
    </row>
    <row r="1350" customHeight="1" spans="1:21">
      <c r="A1350" s="53" t="s">
        <v>1460</v>
      </c>
      <c r="B1350" s="54">
        <f>IF(A1350=0,0,VLOOKUP(A1350,[1]HPW!$A$5:$U$10000,21,0))</f>
        <v>30</v>
      </c>
      <c r="C1350" s="51" t="s">
        <v>133</v>
      </c>
      <c r="D1350" s="51" t="s">
        <v>133</v>
      </c>
      <c r="E1350" s="56" t="str">
        <f>IF(A1350=0,0,VLOOKUP(A1350,[1]HPW!$A$18:$AH$10000,28,0))</f>
        <v>FNA20WHA05</v>
      </c>
      <c r="F1350" s="57">
        <f>VLOOKUP(A1350,[1]HPW!$A$18:$AF$10000,30,0)</f>
        <v>1.53</v>
      </c>
      <c r="G1350" s="58" t="str">
        <f>IF(A1350=0,0,VLOOKUP(A1350,[1]HPW!$A$18:$AH$10000,31,0))</f>
        <v>白色</v>
      </c>
      <c r="H1350" s="58">
        <f>IF(A1350=0,0,VLOOKUP(A1350,[1]HPW!$A$18:$AF$10000,6,0))</f>
        <v>60</v>
      </c>
      <c r="I1350" s="58">
        <v>10</v>
      </c>
      <c r="J1350" s="58">
        <v>17.123</v>
      </c>
      <c r="K1350" s="65">
        <f t="shared" si="46"/>
        <v>1.7123</v>
      </c>
      <c r="L1350" s="65"/>
      <c r="M1350" s="65"/>
      <c r="N1350" s="65"/>
      <c r="O1350" s="65"/>
      <c r="P1350" s="65"/>
      <c r="Q1350" s="65"/>
      <c r="R1350" s="65"/>
      <c r="S1350" s="72" t="s">
        <v>70</v>
      </c>
      <c r="T1350" s="31"/>
      <c r="U1350" s="73">
        <v>0.01</v>
      </c>
    </row>
    <row r="1351" customHeight="1" spans="1:21">
      <c r="A1351" s="53" t="s">
        <v>1461</v>
      </c>
      <c r="B1351" s="54">
        <f>IF(A1351=0,0,VLOOKUP(A1351,[1]HPW!$A$5:$U$10000,21,0))</f>
        <v>30</v>
      </c>
      <c r="C1351" s="51" t="s">
        <v>133</v>
      </c>
      <c r="D1351" s="51" t="s">
        <v>133</v>
      </c>
      <c r="E1351" s="56" t="str">
        <f>IF(A1351=0,0,VLOOKUP(A1351,[1]HPW!$A$18:$AH$10000,28,0))</f>
        <v>FNA20WHA05</v>
      </c>
      <c r="F1351" s="57">
        <f>VLOOKUP(A1351,[1]HPW!$A$18:$AF$10000,30,0)</f>
        <v>1.53</v>
      </c>
      <c r="G1351" s="58" t="str">
        <f>IF(A1351=0,0,VLOOKUP(A1351,[1]HPW!$A$18:$AH$10000,31,0))</f>
        <v>白色</v>
      </c>
      <c r="H1351" s="58">
        <f>IF(A1351=0,0,VLOOKUP(A1351,[1]HPW!$A$18:$AF$10000,6,0))</f>
        <v>60</v>
      </c>
      <c r="I1351" s="58">
        <v>6</v>
      </c>
      <c r="J1351" s="58">
        <v>11.105</v>
      </c>
      <c r="K1351" s="65">
        <f t="shared" si="46"/>
        <v>1.85083333333333</v>
      </c>
      <c r="L1351" s="65"/>
      <c r="M1351" s="65"/>
      <c r="N1351" s="65"/>
      <c r="O1351" s="65"/>
      <c r="P1351" s="65"/>
      <c r="Q1351" s="65"/>
      <c r="R1351" s="65"/>
      <c r="S1351" s="72" t="s">
        <v>70</v>
      </c>
      <c r="T1351" s="31"/>
      <c r="U1351" s="73">
        <v>0.01</v>
      </c>
    </row>
    <row r="1352" customHeight="1" spans="1:21">
      <c r="A1352" s="53" t="s">
        <v>1462</v>
      </c>
      <c r="B1352" s="54">
        <f>IF(A1352=0,0,VLOOKUP(A1352,[1]HPW!$A$5:$U$10000,21,0))</f>
        <v>40</v>
      </c>
      <c r="C1352" s="51" t="s">
        <v>133</v>
      </c>
      <c r="D1352" s="51" t="s">
        <v>133</v>
      </c>
      <c r="E1352" s="56" t="str">
        <f>IF(A1352=0,0,VLOOKUP(A1352,[1]HPW!$A$18:$AH$10000,28,0))</f>
        <v>FNA20WHA05</v>
      </c>
      <c r="F1352" s="57">
        <f>VLOOKUP(A1352,[1]HPW!$A$18:$AF$10000,30,0)</f>
        <v>1.53</v>
      </c>
      <c r="G1352" s="58" t="str">
        <f>IF(A1352=0,0,VLOOKUP(A1352,[1]HPW!$A$18:$AH$10000,31,0))</f>
        <v>白色</v>
      </c>
      <c r="H1352" s="58">
        <f>IF(A1352=0,0,VLOOKUP(A1352,[1]HPW!$A$18:$AF$10000,6,0))</f>
        <v>80</v>
      </c>
      <c r="I1352" s="58">
        <v>6</v>
      </c>
      <c r="J1352" s="58">
        <v>6.736</v>
      </c>
      <c r="K1352" s="65">
        <f t="shared" si="46"/>
        <v>1.12266666666667</v>
      </c>
      <c r="L1352" s="65"/>
      <c r="M1352" s="65"/>
      <c r="N1352" s="65"/>
      <c r="O1352" s="65"/>
      <c r="P1352" s="65"/>
      <c r="Q1352" s="65"/>
      <c r="R1352" s="65"/>
      <c r="S1352" s="71" t="s">
        <v>1463</v>
      </c>
      <c r="T1352" s="31"/>
      <c r="U1352" s="73">
        <v>0.01</v>
      </c>
    </row>
    <row r="1353" customHeight="1" spans="1:21">
      <c r="A1353" s="53" t="s">
        <v>1464</v>
      </c>
      <c r="B1353" s="54">
        <f>IF(A1353=0,0,VLOOKUP(A1353,[1]HPW!$A$5:$U$10000,21,0))</f>
        <v>40</v>
      </c>
      <c r="C1353" s="51" t="s">
        <v>133</v>
      </c>
      <c r="D1353" s="51" t="s">
        <v>133</v>
      </c>
      <c r="E1353" s="56" t="str">
        <f>IF(A1353=0,0,VLOOKUP(A1353,[1]HPW!$A$18:$AH$10000,28,0))</f>
        <v>FNA20WHA05</v>
      </c>
      <c r="F1353" s="57">
        <f>VLOOKUP(A1353,[1]HPW!$A$18:$AF$10000,30,0)</f>
        <v>1.53</v>
      </c>
      <c r="G1353" s="58" t="str">
        <f>IF(A1353=0,0,VLOOKUP(A1353,[1]HPW!$A$18:$AH$10000,31,0))</f>
        <v>白色</v>
      </c>
      <c r="H1353" s="58">
        <f>IF(A1353=0,0,VLOOKUP(A1353,[1]HPW!$A$18:$AF$10000,6,0))</f>
        <v>80</v>
      </c>
      <c r="I1353" s="58">
        <v>6</v>
      </c>
      <c r="J1353" s="58">
        <v>6.916</v>
      </c>
      <c r="K1353" s="65">
        <f t="shared" si="46"/>
        <v>1.15266666666667</v>
      </c>
      <c r="L1353" s="65"/>
      <c r="M1353" s="65"/>
      <c r="N1353" s="65"/>
      <c r="O1353" s="65"/>
      <c r="P1353" s="65"/>
      <c r="Q1353" s="65"/>
      <c r="R1353" s="65"/>
      <c r="S1353" s="71" t="s">
        <v>1463</v>
      </c>
      <c r="T1353" s="31"/>
      <c r="U1353" s="73">
        <v>0.01</v>
      </c>
    </row>
    <row r="1354" customHeight="1" spans="1:21">
      <c r="A1354" s="53" t="s">
        <v>1465</v>
      </c>
      <c r="B1354" s="54">
        <f>IF(A1354=0,0,VLOOKUP(A1354,[1]HPW!$A$5:$U$10000,21,0))</f>
        <v>40</v>
      </c>
      <c r="C1354" s="51" t="s">
        <v>133</v>
      </c>
      <c r="D1354" s="51" t="s">
        <v>133</v>
      </c>
      <c r="E1354" s="56" t="str">
        <f>IF(A1354=0,0,VLOOKUP(A1354,[1]HPW!$A$18:$AH$10000,28,0))</f>
        <v>FNA20WHA05</v>
      </c>
      <c r="F1354" s="57">
        <f>VLOOKUP(A1354,[1]HPW!$A$18:$AF$10000,30,0)</f>
        <v>1.53</v>
      </c>
      <c r="G1354" s="58" t="str">
        <f>IF(A1354=0,0,VLOOKUP(A1354,[1]HPW!$A$18:$AH$10000,31,0))</f>
        <v>白色</v>
      </c>
      <c r="H1354" s="58">
        <f>IF(A1354=0,0,VLOOKUP(A1354,[1]HPW!$A$18:$AF$10000,6,0))</f>
        <v>80</v>
      </c>
      <c r="I1354" s="58">
        <v>10</v>
      </c>
      <c r="J1354" s="58">
        <v>11.893</v>
      </c>
      <c r="K1354" s="65">
        <f t="shared" si="46"/>
        <v>1.1893</v>
      </c>
      <c r="L1354" s="65"/>
      <c r="M1354" s="65"/>
      <c r="N1354" s="65"/>
      <c r="O1354" s="65"/>
      <c r="P1354" s="65"/>
      <c r="Q1354" s="65"/>
      <c r="R1354" s="65"/>
      <c r="S1354" s="71" t="s">
        <v>1463</v>
      </c>
      <c r="T1354" s="31"/>
      <c r="U1354" s="73">
        <v>0.01</v>
      </c>
    </row>
    <row r="1355" customHeight="1" spans="1:21">
      <c r="A1355" s="53" t="s">
        <v>1466</v>
      </c>
      <c r="B1355" s="54">
        <f>IF(A1355=0,0,VLOOKUP(A1355,[1]HPW!$A$5:$U$10000,21,0))</f>
        <v>40</v>
      </c>
      <c r="C1355" s="51" t="s">
        <v>133</v>
      </c>
      <c r="D1355" s="51" t="s">
        <v>133</v>
      </c>
      <c r="E1355" s="56" t="str">
        <f>IF(A1355=0,0,VLOOKUP(A1355,[1]HPW!$A$18:$AH$10000,28,0))</f>
        <v>FNA20WHA05</v>
      </c>
      <c r="F1355" s="57">
        <f>VLOOKUP(A1355,[1]HPW!$A$18:$AF$10000,30,0)</f>
        <v>1.53</v>
      </c>
      <c r="G1355" s="58" t="str">
        <f>IF(A1355=0,0,VLOOKUP(A1355,[1]HPW!$A$18:$AH$10000,31,0))</f>
        <v>白色</v>
      </c>
      <c r="H1355" s="58">
        <f>IF(A1355=0,0,VLOOKUP(A1355,[1]HPW!$A$18:$AF$10000,6,0))</f>
        <v>80</v>
      </c>
      <c r="I1355" s="58">
        <v>10</v>
      </c>
      <c r="J1355" s="58">
        <v>12.642</v>
      </c>
      <c r="K1355" s="65">
        <f t="shared" si="46"/>
        <v>1.2642</v>
      </c>
      <c r="L1355" s="65"/>
      <c r="M1355" s="65"/>
      <c r="N1355" s="65"/>
      <c r="O1355" s="65"/>
      <c r="P1355" s="65"/>
      <c r="Q1355" s="65"/>
      <c r="R1355" s="65"/>
      <c r="S1355" s="71" t="s">
        <v>1463</v>
      </c>
      <c r="T1355" s="31"/>
      <c r="U1355" s="73">
        <v>0.01</v>
      </c>
    </row>
    <row r="1356" customHeight="1" spans="1:21">
      <c r="A1356" s="53" t="s">
        <v>1467</v>
      </c>
      <c r="B1356" s="54">
        <f>IF(A1356=0,0,VLOOKUP(A1356,[1]HPW!$A$5:$U$10000,21,0))</f>
        <v>40</v>
      </c>
      <c r="C1356" s="51" t="s">
        <v>133</v>
      </c>
      <c r="D1356" s="51" t="s">
        <v>133</v>
      </c>
      <c r="E1356" s="56" t="str">
        <f>IF(A1356=0,0,VLOOKUP(A1356,[1]HPW!$A$18:$AH$10000,28,0))</f>
        <v>FNA20WHA05</v>
      </c>
      <c r="F1356" s="57">
        <f>VLOOKUP(A1356,[1]HPW!$A$18:$AF$10000,30,0)</f>
        <v>1.53</v>
      </c>
      <c r="G1356" s="58" t="str">
        <f>IF(A1356=0,0,VLOOKUP(A1356,[1]HPW!$A$18:$AH$10000,31,0))</f>
        <v>白色</v>
      </c>
      <c r="H1356" s="58">
        <f>IF(A1356=0,0,VLOOKUP(A1356,[1]HPW!$A$18:$AF$10000,6,0))</f>
        <v>80</v>
      </c>
      <c r="I1356" s="58">
        <v>10</v>
      </c>
      <c r="J1356" s="58">
        <v>14.897</v>
      </c>
      <c r="K1356" s="65">
        <f t="shared" si="46"/>
        <v>1.4897</v>
      </c>
      <c r="L1356" s="65"/>
      <c r="M1356" s="65"/>
      <c r="N1356" s="65"/>
      <c r="O1356" s="65"/>
      <c r="P1356" s="65"/>
      <c r="Q1356" s="65"/>
      <c r="R1356" s="65"/>
      <c r="S1356" s="71" t="s">
        <v>1463</v>
      </c>
      <c r="T1356" s="31"/>
      <c r="U1356" s="73">
        <v>0.01</v>
      </c>
    </row>
    <row r="1357" customHeight="1" spans="1:21">
      <c r="A1357" s="53" t="s">
        <v>1468</v>
      </c>
      <c r="B1357" s="54">
        <f>IF(A1357=0,0,VLOOKUP(A1357,[1]HPW!$A$5:$U$10000,21,0))</f>
        <v>40</v>
      </c>
      <c r="C1357" s="51" t="s">
        <v>133</v>
      </c>
      <c r="D1357" s="51" t="s">
        <v>133</v>
      </c>
      <c r="E1357" s="56" t="str">
        <f>IF(A1357=0,0,VLOOKUP(A1357,[1]HPW!$A$18:$AH$10000,28,0))</f>
        <v>FNA20WHA05</v>
      </c>
      <c r="F1357" s="57">
        <f>VLOOKUP(A1357,[1]HPW!$A$18:$AF$10000,30,0)</f>
        <v>1.53</v>
      </c>
      <c r="G1357" s="58" t="str">
        <f>IF(A1357=0,0,VLOOKUP(A1357,[1]HPW!$A$18:$AH$10000,31,0))</f>
        <v>白色</v>
      </c>
      <c r="H1357" s="58">
        <f>IF(A1357=0,0,VLOOKUP(A1357,[1]HPW!$A$18:$AF$10000,6,0))</f>
        <v>80</v>
      </c>
      <c r="I1357" s="58">
        <v>6</v>
      </c>
      <c r="J1357" s="58">
        <v>9.665</v>
      </c>
      <c r="K1357" s="65">
        <f t="shared" si="46"/>
        <v>1.61083333333333</v>
      </c>
      <c r="L1357" s="65"/>
      <c r="M1357" s="65"/>
      <c r="N1357" s="65"/>
      <c r="O1357" s="65"/>
      <c r="P1357" s="65"/>
      <c r="Q1357" s="65"/>
      <c r="R1357" s="65"/>
      <c r="S1357" s="71" t="s">
        <v>1463</v>
      </c>
      <c r="T1357" s="31"/>
      <c r="U1357" s="73">
        <v>0.01</v>
      </c>
    </row>
    <row r="1358" customHeight="1" spans="1:21">
      <c r="A1358" s="53" t="s">
        <v>1469</v>
      </c>
      <c r="B1358" s="54">
        <f>IF(A1358=0,0,VLOOKUP(A1358,[1]HPW!$A$5:$U$10000,21,0))</f>
        <v>25</v>
      </c>
      <c r="C1358" s="51" t="s">
        <v>133</v>
      </c>
      <c r="D1358" s="51" t="s">
        <v>133</v>
      </c>
      <c r="E1358" s="56" t="str">
        <f>IF(A1358=0,0,VLOOKUP(A1358,[1]HPW!$A$18:$AH$10000,28,0))</f>
        <v>FNA20WHA05</v>
      </c>
      <c r="F1358" s="57">
        <f>VLOOKUP(A1358,[1]HPW!$A$18:$AF$10000,30,0)</f>
        <v>1.53</v>
      </c>
      <c r="G1358" s="58" t="str">
        <f>IF(A1358=0,0,VLOOKUP(A1358,[1]HPW!$A$18:$AH$10000,31,0))</f>
        <v>白色</v>
      </c>
      <c r="H1358" s="58">
        <f>IF(A1358=0,0,VLOOKUP(A1358,[1]HPW!$A$18:$AF$10000,6,0))</f>
        <v>50</v>
      </c>
      <c r="I1358" s="58">
        <v>6</v>
      </c>
      <c r="J1358" s="58">
        <v>6.736</v>
      </c>
      <c r="K1358" s="65">
        <f t="shared" si="46"/>
        <v>1.12266666666667</v>
      </c>
      <c r="L1358" s="65"/>
      <c r="M1358" s="65"/>
      <c r="N1358" s="65"/>
      <c r="O1358" s="65"/>
      <c r="P1358" s="65"/>
      <c r="Q1358" s="65"/>
      <c r="R1358" s="65"/>
      <c r="S1358" s="71" t="s">
        <v>1463</v>
      </c>
      <c r="T1358" s="31"/>
      <c r="U1358" s="73">
        <v>0.01</v>
      </c>
    </row>
    <row r="1359" customHeight="1" spans="1:21">
      <c r="A1359" s="53" t="s">
        <v>1470</v>
      </c>
      <c r="B1359" s="54">
        <f>IF(A1359=0,0,VLOOKUP(A1359,[1]HPW!$A$5:$U$10000,21,0))</f>
        <v>25</v>
      </c>
      <c r="C1359" s="51" t="s">
        <v>133</v>
      </c>
      <c r="D1359" s="51" t="s">
        <v>133</v>
      </c>
      <c r="E1359" s="56" t="str">
        <f>IF(A1359=0,0,VLOOKUP(A1359,[1]HPW!$A$18:$AH$10000,28,0))</f>
        <v>FNA20WHA05</v>
      </c>
      <c r="F1359" s="57">
        <f>VLOOKUP(A1359,[1]HPW!$A$18:$AF$10000,30,0)</f>
        <v>1.53</v>
      </c>
      <c r="G1359" s="58" t="str">
        <f>IF(A1359=0,0,VLOOKUP(A1359,[1]HPW!$A$18:$AH$10000,31,0))</f>
        <v>白色</v>
      </c>
      <c r="H1359" s="58">
        <f>IF(A1359=0,0,VLOOKUP(A1359,[1]HPW!$A$18:$AF$10000,6,0))</f>
        <v>50</v>
      </c>
      <c r="I1359" s="58">
        <v>6</v>
      </c>
      <c r="J1359" s="58">
        <v>6.916</v>
      </c>
      <c r="K1359" s="65">
        <f t="shared" si="46"/>
        <v>1.15266666666667</v>
      </c>
      <c r="L1359" s="65"/>
      <c r="M1359" s="65"/>
      <c r="N1359" s="65"/>
      <c r="O1359" s="65"/>
      <c r="P1359" s="65"/>
      <c r="Q1359" s="65"/>
      <c r="R1359" s="65"/>
      <c r="S1359" s="71" t="s">
        <v>1463</v>
      </c>
      <c r="T1359" s="31"/>
      <c r="U1359" s="73">
        <v>0.01</v>
      </c>
    </row>
    <row r="1360" customHeight="1" spans="1:21">
      <c r="A1360" s="53" t="s">
        <v>1471</v>
      </c>
      <c r="B1360" s="54">
        <f>IF(A1360=0,0,VLOOKUP(A1360,[1]HPW!$A$5:$U$10000,21,0))</f>
        <v>25</v>
      </c>
      <c r="C1360" s="51" t="s">
        <v>133</v>
      </c>
      <c r="D1360" s="51" t="s">
        <v>133</v>
      </c>
      <c r="E1360" s="56" t="str">
        <f>IF(A1360=0,0,VLOOKUP(A1360,[1]HPW!$A$18:$AH$10000,28,0))</f>
        <v>FNA20WHA05</v>
      </c>
      <c r="F1360" s="57">
        <f>VLOOKUP(A1360,[1]HPW!$A$18:$AF$10000,30,0)</f>
        <v>1.53</v>
      </c>
      <c r="G1360" s="58" t="str">
        <f>IF(A1360=0,0,VLOOKUP(A1360,[1]HPW!$A$18:$AH$10000,31,0))</f>
        <v>白色</v>
      </c>
      <c r="H1360" s="58">
        <f>IF(A1360=0,0,VLOOKUP(A1360,[1]HPW!$A$18:$AF$10000,6,0))</f>
        <v>50</v>
      </c>
      <c r="I1360" s="58">
        <v>10</v>
      </c>
      <c r="J1360" s="58">
        <v>11.893</v>
      </c>
      <c r="K1360" s="65">
        <f t="shared" si="46"/>
        <v>1.1893</v>
      </c>
      <c r="L1360" s="65"/>
      <c r="M1360" s="65"/>
      <c r="N1360" s="65"/>
      <c r="O1360" s="65"/>
      <c r="P1360" s="65"/>
      <c r="Q1360" s="65"/>
      <c r="R1360" s="65"/>
      <c r="S1360" s="71" t="s">
        <v>1463</v>
      </c>
      <c r="T1360" s="31"/>
      <c r="U1360" s="73">
        <v>0.01</v>
      </c>
    </row>
    <row r="1361" customHeight="1" spans="1:21">
      <c r="A1361" s="53" t="s">
        <v>1472</v>
      </c>
      <c r="B1361" s="54">
        <f>IF(A1361=0,0,VLOOKUP(A1361,[1]HPW!$A$5:$U$10000,21,0))</f>
        <v>25</v>
      </c>
      <c r="C1361" s="51" t="s">
        <v>133</v>
      </c>
      <c r="D1361" s="51" t="s">
        <v>133</v>
      </c>
      <c r="E1361" s="56" t="str">
        <f>IF(A1361=0,0,VLOOKUP(A1361,[1]HPW!$A$18:$AH$10000,28,0))</f>
        <v>FNA20WHA05</v>
      </c>
      <c r="F1361" s="57">
        <f>VLOOKUP(A1361,[1]HPW!$A$18:$AF$10000,30,0)</f>
        <v>1.53</v>
      </c>
      <c r="G1361" s="58" t="str">
        <f>IF(A1361=0,0,VLOOKUP(A1361,[1]HPW!$A$18:$AH$10000,31,0))</f>
        <v>白色</v>
      </c>
      <c r="H1361" s="58">
        <f>IF(A1361=0,0,VLOOKUP(A1361,[1]HPW!$A$18:$AF$10000,6,0))</f>
        <v>50</v>
      </c>
      <c r="I1361" s="58">
        <v>10</v>
      </c>
      <c r="J1361" s="58">
        <v>12.642</v>
      </c>
      <c r="K1361" s="65">
        <f t="shared" si="46"/>
        <v>1.2642</v>
      </c>
      <c r="L1361" s="65"/>
      <c r="M1361" s="65"/>
      <c r="N1361" s="65"/>
      <c r="O1361" s="65"/>
      <c r="P1361" s="65"/>
      <c r="Q1361" s="65"/>
      <c r="R1361" s="65"/>
      <c r="S1361" s="71" t="s">
        <v>1463</v>
      </c>
      <c r="T1361" s="31"/>
      <c r="U1361" s="73">
        <v>0.01</v>
      </c>
    </row>
    <row r="1362" customHeight="1" spans="1:21">
      <c r="A1362" s="53" t="s">
        <v>1473</v>
      </c>
      <c r="B1362" s="54">
        <f>IF(A1362=0,0,VLOOKUP(A1362,[1]HPW!$A$5:$U$10000,21,0))</f>
        <v>25</v>
      </c>
      <c r="C1362" s="51" t="s">
        <v>133</v>
      </c>
      <c r="D1362" s="51" t="s">
        <v>133</v>
      </c>
      <c r="E1362" s="56" t="str">
        <f>IF(A1362=0,0,VLOOKUP(A1362,[1]HPW!$A$18:$AH$10000,28,0))</f>
        <v>FNA20WHA05</v>
      </c>
      <c r="F1362" s="57">
        <f>VLOOKUP(A1362,[1]HPW!$A$18:$AF$10000,30,0)</f>
        <v>1.53</v>
      </c>
      <c r="G1362" s="58" t="str">
        <f>IF(A1362=0,0,VLOOKUP(A1362,[1]HPW!$A$18:$AH$10000,31,0))</f>
        <v>白色</v>
      </c>
      <c r="H1362" s="58">
        <f>IF(A1362=0,0,VLOOKUP(A1362,[1]HPW!$A$18:$AF$10000,6,0))</f>
        <v>50</v>
      </c>
      <c r="I1362" s="58">
        <v>10</v>
      </c>
      <c r="J1362" s="58">
        <v>14.897</v>
      </c>
      <c r="K1362" s="65">
        <f t="shared" si="46"/>
        <v>1.4897</v>
      </c>
      <c r="L1362" s="65"/>
      <c r="M1362" s="65"/>
      <c r="N1362" s="65"/>
      <c r="O1362" s="65"/>
      <c r="P1362" s="65"/>
      <c r="Q1362" s="65"/>
      <c r="R1362" s="65"/>
      <c r="S1362" s="71" t="s">
        <v>1463</v>
      </c>
      <c r="T1362" s="31"/>
      <c r="U1362" s="73">
        <v>0.01</v>
      </c>
    </row>
    <row r="1363" customHeight="1" spans="1:21">
      <c r="A1363" s="53" t="s">
        <v>1474</v>
      </c>
      <c r="B1363" s="54">
        <f>IF(A1363=0,0,VLOOKUP(A1363,[1]HPW!$A$5:$U$10000,21,0))</f>
        <v>25</v>
      </c>
      <c r="C1363" s="51" t="s">
        <v>133</v>
      </c>
      <c r="D1363" s="51" t="s">
        <v>133</v>
      </c>
      <c r="E1363" s="56" t="str">
        <f>IF(A1363=0,0,VLOOKUP(A1363,[1]HPW!$A$18:$AH$10000,28,0))</f>
        <v>FNA20WHA05</v>
      </c>
      <c r="F1363" s="57">
        <f>VLOOKUP(A1363,[1]HPW!$A$18:$AF$10000,30,0)</f>
        <v>1.53</v>
      </c>
      <c r="G1363" s="58" t="str">
        <f>IF(A1363=0,0,VLOOKUP(A1363,[1]HPW!$A$18:$AH$10000,31,0))</f>
        <v>白色</v>
      </c>
      <c r="H1363" s="58">
        <f>IF(A1363=0,0,VLOOKUP(A1363,[1]HPW!$A$18:$AF$10000,6,0))</f>
        <v>50</v>
      </c>
      <c r="I1363" s="58">
        <v>6</v>
      </c>
      <c r="J1363" s="58">
        <v>9.665</v>
      </c>
      <c r="K1363" s="65">
        <f t="shared" si="46"/>
        <v>1.61083333333333</v>
      </c>
      <c r="L1363" s="65"/>
      <c r="M1363" s="65"/>
      <c r="N1363" s="65"/>
      <c r="O1363" s="65"/>
      <c r="P1363" s="65"/>
      <c r="Q1363" s="65"/>
      <c r="R1363" s="65"/>
      <c r="S1363" s="71" t="s">
        <v>1463</v>
      </c>
      <c r="T1363" s="31"/>
      <c r="U1363" s="73">
        <v>0.01</v>
      </c>
    </row>
    <row r="1364" customHeight="1" spans="1:21">
      <c r="A1364" s="53" t="s">
        <v>1475</v>
      </c>
      <c r="B1364" s="54">
        <f>IF(A1364=0,0,VLOOKUP(A1364,[1]HPW!$A$5:$U$10000,21,0))</f>
        <v>25</v>
      </c>
      <c r="C1364" s="51" t="s">
        <v>133</v>
      </c>
      <c r="D1364" s="51" t="s">
        <v>133</v>
      </c>
      <c r="E1364" s="56" t="str">
        <f>IF(A1364=0,0,VLOOKUP(A1364,[1]HPW!$A$18:$AH$10000,28,0))</f>
        <v>FNA20WHA05</v>
      </c>
      <c r="F1364" s="57">
        <f>VLOOKUP(A1364,[1]HPW!$A$18:$AF$10000,30,0)</f>
        <v>1.53</v>
      </c>
      <c r="G1364" s="58" t="str">
        <f>IF(A1364=0,0,VLOOKUP(A1364,[1]HPW!$A$18:$AH$10000,31,0))</f>
        <v>白色</v>
      </c>
      <c r="H1364" s="58">
        <f>IF(A1364=0,0,VLOOKUP(A1364,[1]HPW!$A$18:$AF$10000,6,0))</f>
        <v>50</v>
      </c>
      <c r="I1364" s="58">
        <v>4</v>
      </c>
      <c r="J1364" s="58">
        <v>6.811</v>
      </c>
      <c r="K1364" s="65">
        <f t="shared" si="46"/>
        <v>1.70275</v>
      </c>
      <c r="L1364" s="65"/>
      <c r="M1364" s="65"/>
      <c r="N1364" s="65"/>
      <c r="O1364" s="65"/>
      <c r="P1364" s="65"/>
      <c r="Q1364" s="65"/>
      <c r="R1364" s="65"/>
      <c r="S1364" s="72" t="s">
        <v>70</v>
      </c>
      <c r="T1364" s="31"/>
      <c r="U1364" s="73">
        <v>0.01</v>
      </c>
    </row>
    <row r="1365" customHeight="1" spans="1:21">
      <c r="A1365" s="53" t="s">
        <v>1476</v>
      </c>
      <c r="B1365" s="54">
        <f>IF(A1365=0,0,VLOOKUP(A1365,[1]HPW!$A$5:$U$10000,21,0))</f>
        <v>25</v>
      </c>
      <c r="C1365" s="51" t="s">
        <v>133</v>
      </c>
      <c r="D1365" s="51" t="s">
        <v>133</v>
      </c>
      <c r="E1365" s="56" t="str">
        <f>IF(A1365=0,0,VLOOKUP(A1365,[1]HPW!$A$18:$AH$10000,28,0))</f>
        <v>FNA20WHA05</v>
      </c>
      <c r="F1365" s="57">
        <f>VLOOKUP(A1365,[1]HPW!$A$18:$AF$10000,30,0)</f>
        <v>1.53</v>
      </c>
      <c r="G1365" s="58" t="str">
        <f>IF(A1365=0,0,VLOOKUP(A1365,[1]HPW!$A$18:$AH$10000,31,0))</f>
        <v>白色</v>
      </c>
      <c r="H1365" s="58">
        <f>IF(A1365=0,0,VLOOKUP(A1365,[1]HPW!$A$18:$AF$10000,6,0))</f>
        <v>50</v>
      </c>
      <c r="I1365" s="58">
        <v>4</v>
      </c>
      <c r="J1365" s="58">
        <v>7.166</v>
      </c>
      <c r="K1365" s="65">
        <f t="shared" si="46"/>
        <v>1.7915</v>
      </c>
      <c r="L1365" s="65"/>
      <c r="M1365" s="65"/>
      <c r="N1365" s="65"/>
      <c r="O1365" s="65"/>
      <c r="P1365" s="65"/>
      <c r="Q1365" s="65"/>
      <c r="R1365" s="65"/>
      <c r="S1365" s="72" t="s">
        <v>70</v>
      </c>
      <c r="T1365" s="31"/>
      <c r="U1365" s="73">
        <v>0.01</v>
      </c>
    </row>
    <row r="1366" customHeight="1" spans="1:21">
      <c r="A1366" s="53" t="s">
        <v>1477</v>
      </c>
      <c r="B1366" s="54">
        <f>IF(A1366=0,0,VLOOKUP(A1366,[1]HPW!$A$5:$U$10000,21,0))</f>
        <v>100</v>
      </c>
      <c r="C1366" s="51" t="s">
        <v>133</v>
      </c>
      <c r="D1366" s="51" t="s">
        <v>133</v>
      </c>
      <c r="E1366" s="56" t="str">
        <f>IF(A1366=0,0,VLOOKUP(A1366,[1]HPW!$A$18:$AH$10000,28,0))</f>
        <v>FNA20WHA05</v>
      </c>
      <c r="F1366" s="57">
        <f>VLOOKUP(A1366,[1]HPW!$A$18:$AF$10000,30,0)</f>
        <v>1.53</v>
      </c>
      <c r="G1366" s="58" t="str">
        <f>IF(A1366=0,0,VLOOKUP(A1366,[1]HPW!$A$18:$AH$10000,31,0))</f>
        <v>白色</v>
      </c>
      <c r="H1366" s="58">
        <f>IF(A1366=0,0,VLOOKUP(A1366,[1]HPW!$A$18:$AF$10000,6,0))</f>
        <v>400</v>
      </c>
      <c r="I1366" s="58">
        <v>24</v>
      </c>
      <c r="J1366" s="72">
        <v>6</v>
      </c>
      <c r="K1366" s="65">
        <f t="shared" si="46"/>
        <v>0.25</v>
      </c>
      <c r="L1366" s="65"/>
      <c r="M1366" s="65"/>
      <c r="N1366" s="65"/>
      <c r="O1366" s="65"/>
      <c r="P1366" s="65"/>
      <c r="Q1366" s="65"/>
      <c r="R1366" s="65"/>
      <c r="S1366" s="71" t="s">
        <v>1478</v>
      </c>
      <c r="T1366" s="31"/>
      <c r="U1366" s="73">
        <v>0.01</v>
      </c>
    </row>
    <row r="1367" customHeight="1" spans="1:21">
      <c r="A1367" s="53" t="s">
        <v>1479</v>
      </c>
      <c r="B1367" s="54">
        <f>IF(A1367=0,0,VLOOKUP(A1367,[1]HPW!$A$5:$U$10000,21,0))</f>
        <v>100</v>
      </c>
      <c r="C1367" s="51" t="s">
        <v>133</v>
      </c>
      <c r="D1367" s="51" t="s">
        <v>133</v>
      </c>
      <c r="E1367" s="56" t="str">
        <f>IF(A1367=0,0,VLOOKUP(A1367,[1]HPW!$A$18:$AH$10000,28,0))</f>
        <v>FNA20WHA01</v>
      </c>
      <c r="F1367" s="57">
        <f>VLOOKUP(A1367,[1]HPW!$A$18:$AF$10000,30,0)</f>
        <v>1.53</v>
      </c>
      <c r="G1367" s="58" t="str">
        <f>IF(A1367=0,0,VLOOKUP(A1367,[1]HPW!$A$18:$AH$10000,31,0))</f>
        <v>白色</v>
      </c>
      <c r="H1367" s="58">
        <f>IF(A1367=0,0,VLOOKUP(A1367,[1]HPW!$A$18:$AF$10000,6,0))</f>
        <v>400</v>
      </c>
      <c r="I1367" s="58">
        <v>24</v>
      </c>
      <c r="J1367" s="72">
        <v>6</v>
      </c>
      <c r="K1367" s="65">
        <f t="shared" si="46"/>
        <v>0.25</v>
      </c>
      <c r="L1367" s="65"/>
      <c r="M1367" s="65"/>
      <c r="N1367" s="65"/>
      <c r="O1367" s="65"/>
      <c r="P1367" s="65"/>
      <c r="Q1367" s="65"/>
      <c r="R1367" s="65"/>
      <c r="S1367" s="71" t="s">
        <v>1478</v>
      </c>
      <c r="T1367" s="31"/>
      <c r="U1367" s="73">
        <v>0.01</v>
      </c>
    </row>
    <row r="1368" customHeight="1" spans="1:21">
      <c r="A1368" s="53" t="s">
        <v>1480</v>
      </c>
      <c r="B1368" s="54">
        <f>IF(A1368=0,0,VLOOKUP(A1368,[1]HPW!$A$5:$U$10000,21,0))</f>
        <v>100</v>
      </c>
      <c r="C1368" s="51" t="s">
        <v>133</v>
      </c>
      <c r="D1368" s="51" t="s">
        <v>133</v>
      </c>
      <c r="E1368" s="56" t="str">
        <f>IF(A1368=0,0,VLOOKUP(A1368,[1]HPW!$A$18:$AH$10000,28,0))</f>
        <v>FNA20WHA01</v>
      </c>
      <c r="F1368" s="57">
        <f>VLOOKUP(A1368,[1]HPW!$A$18:$AF$10000,30,0)</f>
        <v>1.53</v>
      </c>
      <c r="G1368" s="58" t="str">
        <f>IF(A1368=0,0,VLOOKUP(A1368,[1]HPW!$A$18:$AH$10000,31,0))</f>
        <v>白色</v>
      </c>
      <c r="H1368" s="58">
        <f>IF(A1368=0,0,VLOOKUP(A1368,[1]HPW!$A$18:$AF$10000,6,0))</f>
        <v>400</v>
      </c>
      <c r="I1368" s="58">
        <v>24</v>
      </c>
      <c r="J1368" s="72">
        <v>6</v>
      </c>
      <c r="K1368" s="65">
        <f t="shared" si="46"/>
        <v>0.25</v>
      </c>
      <c r="L1368" s="65"/>
      <c r="M1368" s="65"/>
      <c r="N1368" s="65"/>
      <c r="O1368" s="65"/>
      <c r="P1368" s="65"/>
      <c r="Q1368" s="65"/>
      <c r="R1368" s="65"/>
      <c r="S1368" s="71" t="s">
        <v>1478</v>
      </c>
      <c r="T1368" s="31"/>
      <c r="U1368" s="73">
        <v>0.01</v>
      </c>
    </row>
    <row r="1369" customHeight="1" spans="1:21">
      <c r="A1369" s="53" t="s">
        <v>1481</v>
      </c>
      <c r="B1369" s="54">
        <f>IF(A1369=0,0,VLOOKUP(A1369,[1]HPW!$A$5:$U$10000,21,0))</f>
        <v>100</v>
      </c>
      <c r="C1369" s="51" t="s">
        <v>133</v>
      </c>
      <c r="D1369" s="51" t="s">
        <v>133</v>
      </c>
      <c r="E1369" s="56" t="str">
        <f>IF(A1369=0,0,VLOOKUP(A1369,[1]HPW!$A$18:$AH$10000,28,0))</f>
        <v>FNA20WHA05</v>
      </c>
      <c r="F1369" s="57">
        <f>VLOOKUP(A1369,[1]HPW!$A$18:$AF$10000,30,0)</f>
        <v>1.53</v>
      </c>
      <c r="G1369" s="58" t="str">
        <f>IF(A1369=0,0,VLOOKUP(A1369,[1]HPW!$A$18:$AH$10000,31,0))</f>
        <v>白色</v>
      </c>
      <c r="H1369" s="58">
        <f>IF(A1369=0,0,VLOOKUP(A1369,[1]HPW!$A$18:$AF$10000,6,0))</f>
        <v>400</v>
      </c>
      <c r="I1369" s="58">
        <v>24</v>
      </c>
      <c r="J1369" s="72">
        <v>6</v>
      </c>
      <c r="K1369" s="65">
        <f t="shared" si="46"/>
        <v>0.25</v>
      </c>
      <c r="L1369" s="65"/>
      <c r="M1369" s="65"/>
      <c r="N1369" s="65"/>
      <c r="O1369" s="65"/>
      <c r="P1369" s="65"/>
      <c r="Q1369" s="65"/>
      <c r="R1369" s="65"/>
      <c r="S1369" s="71" t="s">
        <v>1478</v>
      </c>
      <c r="T1369" s="31"/>
      <c r="U1369" s="73">
        <v>0.01</v>
      </c>
    </row>
    <row r="1370" customHeight="1" spans="1:21">
      <c r="A1370" s="53" t="s">
        <v>1482</v>
      </c>
      <c r="B1370" s="54">
        <f>IF(A1370=0,0,VLOOKUP(A1370,[1]HPW!$A$5:$U$10000,21,0))</f>
        <v>100</v>
      </c>
      <c r="C1370" s="51" t="s">
        <v>133</v>
      </c>
      <c r="D1370" s="51" t="s">
        <v>133</v>
      </c>
      <c r="E1370" s="56" t="str">
        <f>IF(A1370=0,0,VLOOKUP(A1370,[1]HPW!$A$18:$AH$10000,28,0))</f>
        <v>FNA20WHA05</v>
      </c>
      <c r="F1370" s="57">
        <f>VLOOKUP(A1370,[1]HPW!$A$18:$AF$10000,30,0)</f>
        <v>1.53</v>
      </c>
      <c r="G1370" s="58" t="str">
        <f>IF(A1370=0,0,VLOOKUP(A1370,[1]HPW!$A$18:$AH$10000,31,0))</f>
        <v>白色</v>
      </c>
      <c r="H1370" s="58">
        <f>IF(A1370=0,0,VLOOKUP(A1370,[1]HPW!$A$18:$AF$10000,6,0))</f>
        <v>200</v>
      </c>
      <c r="I1370" s="58">
        <v>24</v>
      </c>
      <c r="J1370" s="72">
        <v>6</v>
      </c>
      <c r="K1370" s="65">
        <f t="shared" si="46"/>
        <v>0.25</v>
      </c>
      <c r="L1370" s="65"/>
      <c r="M1370" s="65"/>
      <c r="N1370" s="65"/>
      <c r="O1370" s="65"/>
      <c r="P1370" s="65"/>
      <c r="Q1370" s="65"/>
      <c r="R1370" s="65"/>
      <c r="S1370" s="71" t="s">
        <v>1478</v>
      </c>
      <c r="T1370" s="31"/>
      <c r="U1370" s="73">
        <v>0.01</v>
      </c>
    </row>
    <row r="1371" customHeight="1" spans="1:21">
      <c r="A1371" s="53" t="s">
        <v>1483</v>
      </c>
      <c r="B1371" s="54">
        <f>IF(A1371=0,0,VLOOKUP(A1371,[1]HPW!$A$5:$U$10000,21,0))</f>
        <v>100</v>
      </c>
      <c r="C1371" s="51" t="s">
        <v>133</v>
      </c>
      <c r="D1371" s="51" t="s">
        <v>133</v>
      </c>
      <c r="E1371" s="56" t="str">
        <f>IF(A1371=0,0,VLOOKUP(A1371,[1]HPW!$A$18:$AH$10000,28,0))</f>
        <v>FNA20WHA05</v>
      </c>
      <c r="F1371" s="57">
        <f>VLOOKUP(A1371,[1]HPW!$A$18:$AF$10000,30,0)</f>
        <v>1.53</v>
      </c>
      <c r="G1371" s="58" t="str">
        <f>IF(A1371=0,0,VLOOKUP(A1371,[1]HPW!$A$18:$AH$10000,31,0))</f>
        <v>白色</v>
      </c>
      <c r="H1371" s="58">
        <f>IF(A1371=0,0,VLOOKUP(A1371,[1]HPW!$A$18:$AF$10000,6,0))</f>
        <v>400</v>
      </c>
      <c r="I1371" s="58">
        <v>12</v>
      </c>
      <c r="J1371" s="58">
        <v>3.227</v>
      </c>
      <c r="K1371" s="65">
        <f t="shared" si="46"/>
        <v>0.268916666666667</v>
      </c>
      <c r="L1371" s="65"/>
      <c r="M1371" s="65"/>
      <c r="N1371" s="65"/>
      <c r="O1371" s="65"/>
      <c r="P1371" s="65"/>
      <c r="Q1371" s="65"/>
      <c r="R1371" s="65"/>
      <c r="S1371" s="72" t="s">
        <v>70</v>
      </c>
      <c r="T1371" s="31"/>
      <c r="U1371" s="73">
        <v>0.01</v>
      </c>
    </row>
    <row r="1372" customHeight="1" spans="1:21">
      <c r="A1372" s="53" t="s">
        <v>1484</v>
      </c>
      <c r="B1372" s="54">
        <f>IF(A1372=0,0,VLOOKUP(A1372,[1]HPW!$A$5:$U$10000,21,0))</f>
        <v>100</v>
      </c>
      <c r="C1372" s="51" t="s">
        <v>133</v>
      </c>
      <c r="D1372" s="51" t="s">
        <v>133</v>
      </c>
      <c r="E1372" s="56" t="str">
        <f>IF(A1372=0,0,VLOOKUP(A1372,[1]HPW!$A$18:$AH$10000,28,0))</f>
        <v>FNA20WHA05</v>
      </c>
      <c r="F1372" s="57">
        <f>VLOOKUP(A1372,[1]HPW!$A$18:$AF$10000,30,0)</f>
        <v>1.53</v>
      </c>
      <c r="G1372" s="58" t="str">
        <f>IF(A1372=0,0,VLOOKUP(A1372,[1]HPW!$A$18:$AH$10000,31,0))</f>
        <v>白色</v>
      </c>
      <c r="H1372" s="58">
        <f>IF(A1372=0,0,VLOOKUP(A1372,[1]HPW!$A$18:$AF$10000,6,0))</f>
        <v>200</v>
      </c>
      <c r="I1372" s="58">
        <v>12</v>
      </c>
      <c r="J1372" s="58">
        <v>3.227</v>
      </c>
      <c r="K1372" s="65">
        <f t="shared" si="46"/>
        <v>0.268916666666667</v>
      </c>
      <c r="L1372" s="65"/>
      <c r="M1372" s="65"/>
      <c r="N1372" s="65"/>
      <c r="O1372" s="65"/>
      <c r="P1372" s="65"/>
      <c r="Q1372" s="65"/>
      <c r="R1372" s="65"/>
      <c r="S1372" s="72" t="s">
        <v>70</v>
      </c>
      <c r="T1372" s="31"/>
      <c r="U1372" s="73">
        <v>0.01</v>
      </c>
    </row>
    <row r="1373" customHeight="1" spans="1:21">
      <c r="A1373" s="53" t="s">
        <v>1485</v>
      </c>
      <c r="B1373" s="54">
        <f>IF(A1373=0,0,VLOOKUP(A1373,[1]HPW!$A$5:$U$10000,21,0))</f>
        <v>100</v>
      </c>
      <c r="C1373" s="51" t="s">
        <v>133</v>
      </c>
      <c r="D1373" s="51" t="s">
        <v>133</v>
      </c>
      <c r="E1373" s="56" t="str">
        <f>IF(A1373=0,0,VLOOKUP(A1373,[1]HPW!$A$18:$AH$10000,28,0))</f>
        <v>FNA20WHA05</v>
      </c>
      <c r="F1373" s="57">
        <f>VLOOKUP(A1373,[1]HPW!$A$18:$AF$10000,30,0)</f>
        <v>1.53</v>
      </c>
      <c r="G1373" s="58" t="str">
        <f>IF(A1373=0,0,VLOOKUP(A1373,[1]HPW!$A$18:$AH$10000,31,0))</f>
        <v>白色</v>
      </c>
      <c r="H1373" s="58">
        <f>IF(A1373=0,0,VLOOKUP(A1373,[1]HPW!$A$18:$AF$10000,6,0))</f>
        <v>200</v>
      </c>
      <c r="I1373" s="58">
        <v>54</v>
      </c>
      <c r="J1373" s="58">
        <v>25.739</v>
      </c>
      <c r="K1373" s="65">
        <f t="shared" si="46"/>
        <v>0.476648148148148</v>
      </c>
      <c r="L1373" s="65"/>
      <c r="M1373" s="65"/>
      <c r="N1373" s="65"/>
      <c r="O1373" s="65"/>
      <c r="P1373" s="65"/>
      <c r="Q1373" s="65"/>
      <c r="R1373" s="65"/>
      <c r="S1373" s="71" t="s">
        <v>1486</v>
      </c>
      <c r="T1373" s="31"/>
      <c r="U1373" s="73">
        <v>0.01</v>
      </c>
    </row>
    <row r="1374" customHeight="1" spans="1:21">
      <c r="A1374" s="53" t="s">
        <v>1487</v>
      </c>
      <c r="B1374" s="54">
        <f>IF(A1374=0,0,VLOOKUP(A1374,[1]HPW!$A$5:$U$10000,21,0))</f>
        <v>100</v>
      </c>
      <c r="C1374" s="51" t="s">
        <v>133</v>
      </c>
      <c r="D1374" s="51" t="s">
        <v>133</v>
      </c>
      <c r="E1374" s="56" t="str">
        <f>IF(A1374=0,0,VLOOKUP(A1374,[1]HPW!$A$18:$AH$10000,28,0))</f>
        <v>FNA20WHA01</v>
      </c>
      <c r="F1374" s="57">
        <f>VLOOKUP(A1374,[1]HPW!$A$18:$AF$10000,30,0)</f>
        <v>1.53</v>
      </c>
      <c r="G1374" s="58" t="str">
        <f>IF(A1374=0,0,VLOOKUP(A1374,[1]HPW!$A$18:$AH$10000,31,0))</f>
        <v>白色</v>
      </c>
      <c r="H1374" s="58">
        <f>IF(A1374=0,0,VLOOKUP(A1374,[1]HPW!$A$18:$AF$10000,6,0))</f>
        <v>200</v>
      </c>
      <c r="I1374" s="58">
        <v>54</v>
      </c>
      <c r="J1374" s="58">
        <v>25.739</v>
      </c>
      <c r="K1374" s="65">
        <f t="shared" si="46"/>
        <v>0.476648148148148</v>
      </c>
      <c r="L1374" s="65"/>
      <c r="M1374" s="65"/>
      <c r="N1374" s="65"/>
      <c r="O1374" s="65"/>
      <c r="P1374" s="65"/>
      <c r="Q1374" s="65"/>
      <c r="R1374" s="65"/>
      <c r="S1374" s="71" t="s">
        <v>1486</v>
      </c>
      <c r="T1374" s="31"/>
      <c r="U1374" s="73">
        <v>0.01</v>
      </c>
    </row>
    <row r="1375" customHeight="1" spans="1:21">
      <c r="A1375" s="53" t="s">
        <v>1488</v>
      </c>
      <c r="B1375" s="54">
        <f>IF(A1375=0,0,VLOOKUP(A1375,[1]HPW!$A$5:$U$10000,21,0))</f>
        <v>100</v>
      </c>
      <c r="C1375" s="51" t="s">
        <v>133</v>
      </c>
      <c r="D1375" s="51" t="s">
        <v>133</v>
      </c>
      <c r="E1375" s="56" t="str">
        <f>IF(A1375=0,0,VLOOKUP(A1375,[1]HPW!$A$18:$AH$10000,28,0))</f>
        <v>FNA20WHA01</v>
      </c>
      <c r="F1375" s="57">
        <f>VLOOKUP(A1375,[1]HPW!$A$18:$AF$10000,30,0)</f>
        <v>1.53</v>
      </c>
      <c r="G1375" s="58" t="str">
        <f>IF(A1375=0,0,VLOOKUP(A1375,[1]HPW!$A$18:$AH$10000,31,0))</f>
        <v>白色</v>
      </c>
      <c r="H1375" s="58">
        <f>IF(A1375=0,0,VLOOKUP(A1375,[1]HPW!$A$18:$AF$10000,6,0))</f>
        <v>200</v>
      </c>
      <c r="I1375" s="58">
        <v>54</v>
      </c>
      <c r="J1375" s="58">
        <v>25.739</v>
      </c>
      <c r="K1375" s="65">
        <f t="shared" si="46"/>
        <v>0.476648148148148</v>
      </c>
      <c r="L1375" s="65"/>
      <c r="M1375" s="65"/>
      <c r="N1375" s="65"/>
      <c r="O1375" s="65"/>
      <c r="P1375" s="65"/>
      <c r="Q1375" s="65"/>
      <c r="R1375" s="65"/>
      <c r="S1375" s="71" t="s">
        <v>1486</v>
      </c>
      <c r="T1375" s="31"/>
      <c r="U1375" s="73">
        <v>0.01</v>
      </c>
    </row>
    <row r="1376" customHeight="1" spans="1:21">
      <c r="A1376" s="53" t="s">
        <v>1489</v>
      </c>
      <c r="B1376" s="54">
        <f>IF(A1376=0,0,VLOOKUP(A1376,[1]HPW!$A$5:$U$10000,21,0))</f>
        <v>100</v>
      </c>
      <c r="C1376" s="51" t="s">
        <v>133</v>
      </c>
      <c r="D1376" s="51" t="s">
        <v>133</v>
      </c>
      <c r="E1376" s="56" t="str">
        <f>IF(A1376=0,0,VLOOKUP(A1376,[1]HPW!$A$18:$AH$10000,28,0))</f>
        <v>FNA20WHA05</v>
      </c>
      <c r="F1376" s="57">
        <f>VLOOKUP(A1376,[1]HPW!$A$18:$AF$10000,30,0)</f>
        <v>1.53</v>
      </c>
      <c r="G1376" s="58" t="str">
        <f>IF(A1376=0,0,VLOOKUP(A1376,[1]HPW!$A$18:$AH$10000,31,0))</f>
        <v>白色</v>
      </c>
      <c r="H1376" s="58">
        <f>IF(A1376=0,0,VLOOKUP(A1376,[1]HPW!$A$18:$AF$10000,6,0))</f>
        <v>200</v>
      </c>
      <c r="I1376" s="58">
        <v>54</v>
      </c>
      <c r="J1376" s="58">
        <v>25.739</v>
      </c>
      <c r="K1376" s="65">
        <f t="shared" si="46"/>
        <v>0.476648148148148</v>
      </c>
      <c r="L1376" s="65"/>
      <c r="M1376" s="65"/>
      <c r="N1376" s="65"/>
      <c r="O1376" s="65"/>
      <c r="P1376" s="65"/>
      <c r="Q1376" s="65"/>
      <c r="R1376" s="65"/>
      <c r="S1376" s="71" t="s">
        <v>1486</v>
      </c>
      <c r="T1376" s="31"/>
      <c r="U1376" s="73">
        <v>0.01</v>
      </c>
    </row>
    <row r="1377" customHeight="1" spans="1:21">
      <c r="A1377" s="53" t="s">
        <v>1490</v>
      </c>
      <c r="B1377" s="54">
        <f>IF(A1377=0,0,VLOOKUP(A1377,[1]HPW!$A$5:$U$10000,21,0))</f>
        <v>100</v>
      </c>
      <c r="C1377" s="51" t="s">
        <v>133</v>
      </c>
      <c r="D1377" s="51" t="s">
        <v>133</v>
      </c>
      <c r="E1377" s="56" t="str">
        <f>IF(A1377=0,0,VLOOKUP(A1377,[1]HPW!$A$18:$AH$10000,28,0))</f>
        <v>FNA20WHA05</v>
      </c>
      <c r="F1377" s="57">
        <f>VLOOKUP(A1377,[1]HPW!$A$18:$AF$10000,30,0)</f>
        <v>1.53</v>
      </c>
      <c r="G1377" s="58" t="str">
        <f>IF(A1377=0,0,VLOOKUP(A1377,[1]HPW!$A$18:$AH$10000,31,0))</f>
        <v>白色</v>
      </c>
      <c r="H1377" s="58">
        <f>IF(A1377=0,0,VLOOKUP(A1377,[1]HPW!$A$18:$AF$10000,6,0))</f>
        <v>200</v>
      </c>
      <c r="I1377" s="58">
        <v>54</v>
      </c>
      <c r="J1377" s="58">
        <v>25.739</v>
      </c>
      <c r="K1377" s="65">
        <f t="shared" si="46"/>
        <v>0.476648148148148</v>
      </c>
      <c r="L1377" s="65"/>
      <c r="M1377" s="65"/>
      <c r="N1377" s="65"/>
      <c r="O1377" s="65"/>
      <c r="P1377" s="65"/>
      <c r="Q1377" s="65"/>
      <c r="R1377" s="65"/>
      <c r="S1377" s="71" t="s">
        <v>1486</v>
      </c>
      <c r="T1377" s="31"/>
      <c r="U1377" s="73">
        <v>0.01</v>
      </c>
    </row>
    <row r="1378" customHeight="1" spans="1:21">
      <c r="A1378" s="53" t="s">
        <v>1491</v>
      </c>
      <c r="B1378" s="54">
        <f>IF(A1378=0,0,VLOOKUP(A1378,[1]HPW!$A$5:$U$10000,21,0))</f>
        <v>50</v>
      </c>
      <c r="C1378" s="51" t="s">
        <v>133</v>
      </c>
      <c r="D1378" s="51" t="s">
        <v>133</v>
      </c>
      <c r="E1378" s="56" t="str">
        <f>IF(A1378=0,0,VLOOKUP(A1378,[1]HPW!$A$18:$AH$10000,28,0))</f>
        <v>FNA20WHA05</v>
      </c>
      <c r="F1378" s="57">
        <f>VLOOKUP(A1378,[1]HPW!$A$18:$AF$10000,30,0)</f>
        <v>1.53</v>
      </c>
      <c r="G1378" s="58" t="str">
        <f>IF(A1378=0,0,VLOOKUP(A1378,[1]HPW!$A$18:$AH$10000,31,0))</f>
        <v>白色</v>
      </c>
      <c r="H1378" s="58">
        <f>IF(A1378=0,0,VLOOKUP(A1378,[1]HPW!$A$18:$AF$10000,6,0))</f>
        <v>150</v>
      </c>
      <c r="I1378" s="58">
        <v>60</v>
      </c>
      <c r="J1378" s="58">
        <v>25.482</v>
      </c>
      <c r="K1378" s="65">
        <f t="shared" si="46"/>
        <v>0.4247</v>
      </c>
      <c r="L1378" s="65"/>
      <c r="M1378" s="65"/>
      <c r="N1378" s="65">
        <v>0.0698</v>
      </c>
      <c r="O1378" s="65"/>
      <c r="P1378" s="65"/>
      <c r="Q1378" s="65"/>
      <c r="R1378" s="65"/>
      <c r="S1378" s="71" t="s">
        <v>1492</v>
      </c>
      <c r="T1378" s="31"/>
      <c r="U1378" s="73">
        <v>0.01</v>
      </c>
    </row>
    <row r="1379" customHeight="1" spans="1:21">
      <c r="A1379" s="53" t="s">
        <v>1493</v>
      </c>
      <c r="B1379" s="54">
        <f>IF(A1379=0,0,VLOOKUP(A1379,[1]HPW!$A$5:$U$10000,21,0))</f>
        <v>50</v>
      </c>
      <c r="C1379" s="51" t="s">
        <v>133</v>
      </c>
      <c r="D1379" s="51" t="s">
        <v>133</v>
      </c>
      <c r="E1379" s="56" t="str">
        <f>IF(A1379=0,0,VLOOKUP(A1379,[1]HPW!$A$18:$AH$10000,28,0))</f>
        <v>FNA20WHA05</v>
      </c>
      <c r="F1379" s="57">
        <f>VLOOKUP(A1379,[1]HPW!$A$18:$AF$10000,30,0)</f>
        <v>1.53</v>
      </c>
      <c r="G1379" s="58" t="str">
        <f>IF(A1379=0,0,VLOOKUP(A1379,[1]HPW!$A$18:$AH$10000,31,0))</f>
        <v>白色</v>
      </c>
      <c r="H1379" s="58">
        <f>IF(A1379=0,0,VLOOKUP(A1379,[1]HPW!$A$18:$AF$10000,6,0))</f>
        <v>150</v>
      </c>
      <c r="I1379" s="58">
        <v>60</v>
      </c>
      <c r="J1379" s="58">
        <v>25.482</v>
      </c>
      <c r="K1379" s="65">
        <f t="shared" si="46"/>
        <v>0.4247</v>
      </c>
      <c r="L1379" s="65"/>
      <c r="M1379" s="65"/>
      <c r="N1379" s="65">
        <v>0.0698</v>
      </c>
      <c r="O1379" s="65"/>
      <c r="P1379" s="65"/>
      <c r="Q1379" s="65"/>
      <c r="R1379" s="65"/>
      <c r="S1379" s="71" t="s">
        <v>1492</v>
      </c>
      <c r="T1379" s="31"/>
      <c r="U1379" s="73">
        <v>0.01</v>
      </c>
    </row>
    <row r="1380" customHeight="1" spans="1:21">
      <c r="A1380" s="53" t="s">
        <v>1494</v>
      </c>
      <c r="B1380" s="54">
        <f>IF(A1380=0,0,VLOOKUP(A1380,[1]HPW!$A$5:$U$10000,21,0))</f>
        <v>50</v>
      </c>
      <c r="C1380" s="51" t="s">
        <v>133</v>
      </c>
      <c r="D1380" s="51" t="s">
        <v>133</v>
      </c>
      <c r="E1380" s="56" t="str">
        <f>IF(A1380=0,0,VLOOKUP(A1380,[1]HPW!$A$18:$AH$10000,28,0))</f>
        <v>FNA20WHA05</v>
      </c>
      <c r="F1380" s="57">
        <f>VLOOKUP(A1380,[1]HPW!$A$18:$AF$10000,30,0)</f>
        <v>1.53</v>
      </c>
      <c r="G1380" s="58" t="str">
        <f>IF(A1380=0,0,VLOOKUP(A1380,[1]HPW!$A$18:$AH$10000,31,0))</f>
        <v>白色</v>
      </c>
      <c r="H1380" s="58">
        <f>IF(A1380=0,0,VLOOKUP(A1380,[1]HPW!$A$18:$AF$10000,6,0))</f>
        <v>150</v>
      </c>
      <c r="I1380" s="58">
        <v>60</v>
      </c>
      <c r="J1380" s="58">
        <v>25.482</v>
      </c>
      <c r="K1380" s="65">
        <f t="shared" si="46"/>
        <v>0.4247</v>
      </c>
      <c r="L1380" s="65"/>
      <c r="M1380" s="65"/>
      <c r="N1380" s="65">
        <v>0.0698</v>
      </c>
      <c r="O1380" s="65"/>
      <c r="P1380" s="65"/>
      <c r="Q1380" s="65"/>
      <c r="R1380" s="65"/>
      <c r="S1380" s="71" t="s">
        <v>1492</v>
      </c>
      <c r="T1380" s="31"/>
      <c r="U1380" s="73">
        <v>0.01</v>
      </c>
    </row>
    <row r="1381" customHeight="1" spans="1:21">
      <c r="A1381" s="53" t="s">
        <v>1495</v>
      </c>
      <c r="B1381" s="54">
        <f>IF(A1381=0,0,VLOOKUP(A1381,[1]HPW!$A$5:$U$10000,21,0))</f>
        <v>50</v>
      </c>
      <c r="C1381" s="51" t="s">
        <v>133</v>
      </c>
      <c r="D1381" s="51" t="s">
        <v>133</v>
      </c>
      <c r="E1381" s="56" t="str">
        <f>IF(A1381=0,0,VLOOKUP(A1381,[1]HPW!$A$18:$AH$10000,28,0))</f>
        <v>FNA20WHA05</v>
      </c>
      <c r="F1381" s="57">
        <f>VLOOKUP(A1381,[1]HPW!$A$18:$AF$10000,30,0)</f>
        <v>1.53</v>
      </c>
      <c r="G1381" s="58" t="str">
        <f>IF(A1381=0,0,VLOOKUP(A1381,[1]HPW!$A$18:$AH$10000,31,0))</f>
        <v>白色</v>
      </c>
      <c r="H1381" s="58">
        <f>IF(A1381=0,0,VLOOKUP(A1381,[1]HPW!$A$18:$AF$10000,6,0))</f>
        <v>200</v>
      </c>
      <c r="I1381" s="58">
        <v>18</v>
      </c>
      <c r="J1381" s="58">
        <v>9.427</v>
      </c>
      <c r="K1381" s="65">
        <f t="shared" si="46"/>
        <v>0.523722222222222</v>
      </c>
      <c r="L1381" s="65"/>
      <c r="M1381" s="65"/>
      <c r="N1381" s="65"/>
      <c r="O1381" s="65"/>
      <c r="P1381" s="65"/>
      <c r="Q1381" s="65"/>
      <c r="R1381" s="65"/>
      <c r="S1381" s="71" t="s">
        <v>1496</v>
      </c>
      <c r="T1381" s="31"/>
      <c r="U1381" s="73">
        <v>0.01</v>
      </c>
    </row>
    <row r="1382" customHeight="1" spans="1:21">
      <c r="A1382" s="53" t="s">
        <v>1497</v>
      </c>
      <c r="B1382" s="54">
        <f>IF(A1382=0,0,VLOOKUP(A1382,[1]HPW!$A$5:$U$10000,21,0))</f>
        <v>50</v>
      </c>
      <c r="C1382" s="51" t="s">
        <v>133</v>
      </c>
      <c r="D1382" s="51" t="s">
        <v>133</v>
      </c>
      <c r="E1382" s="56" t="str">
        <f>IF(A1382=0,0,VLOOKUP(A1382,[1]HPW!$A$18:$AH$10000,28,0))</f>
        <v>FNA20WHA01</v>
      </c>
      <c r="F1382" s="57">
        <f>VLOOKUP(A1382,[1]HPW!$A$18:$AF$10000,30,0)</f>
        <v>1.53</v>
      </c>
      <c r="G1382" s="58" t="str">
        <f>IF(A1382=0,0,VLOOKUP(A1382,[1]HPW!$A$18:$AH$10000,31,0))</f>
        <v>白色</v>
      </c>
      <c r="H1382" s="58">
        <f>IF(A1382=0,0,VLOOKUP(A1382,[1]HPW!$A$18:$AF$10000,6,0))</f>
        <v>150</v>
      </c>
      <c r="I1382" s="58">
        <v>20</v>
      </c>
      <c r="J1382" s="58">
        <v>8.494</v>
      </c>
      <c r="K1382" s="65">
        <f t="shared" si="46"/>
        <v>0.4247</v>
      </c>
      <c r="L1382" s="65"/>
      <c r="M1382" s="65"/>
      <c r="N1382" s="65">
        <v>0.0698</v>
      </c>
      <c r="O1382" s="65"/>
      <c r="P1382" s="65"/>
      <c r="Q1382" s="65"/>
      <c r="R1382" s="65"/>
      <c r="S1382" s="71" t="s">
        <v>1492</v>
      </c>
      <c r="T1382" s="31"/>
      <c r="U1382" s="73">
        <v>0.01</v>
      </c>
    </row>
    <row r="1383" customHeight="1" spans="1:21">
      <c r="A1383" s="53" t="s">
        <v>1498</v>
      </c>
      <c r="B1383" s="54">
        <f>IF(A1383=0,0,VLOOKUP(A1383,[1]HPW!$A$5:$U$10000,21,0))</f>
        <v>50</v>
      </c>
      <c r="C1383" s="51" t="s">
        <v>133</v>
      </c>
      <c r="D1383" s="51" t="s">
        <v>133</v>
      </c>
      <c r="E1383" s="56" t="str">
        <f>IF(A1383=0,0,VLOOKUP(A1383,[1]HPW!$A$18:$AH$10000,28,0))</f>
        <v>FNA20WHA05</v>
      </c>
      <c r="F1383" s="57">
        <f>VLOOKUP(A1383,[1]HPW!$A$18:$AF$10000,30,0)</f>
        <v>1.53</v>
      </c>
      <c r="G1383" s="58" t="str">
        <f>IF(A1383=0,0,VLOOKUP(A1383,[1]HPW!$A$18:$AH$10000,31,0))</f>
        <v>白色</v>
      </c>
      <c r="H1383" s="58">
        <f>IF(A1383=0,0,VLOOKUP(A1383,[1]HPW!$A$18:$AF$10000,6,0))</f>
        <v>250</v>
      </c>
      <c r="I1383" s="58">
        <v>20</v>
      </c>
      <c r="J1383" s="58">
        <v>3.625</v>
      </c>
      <c r="K1383" s="65">
        <f t="shared" si="46"/>
        <v>0.18125</v>
      </c>
      <c r="L1383" s="65"/>
      <c r="M1383" s="65"/>
      <c r="N1383" s="65">
        <v>0.062</v>
      </c>
      <c r="O1383" s="65"/>
      <c r="P1383" s="65"/>
      <c r="Q1383" s="65"/>
      <c r="R1383" s="65"/>
      <c r="S1383" s="72" t="s">
        <v>70</v>
      </c>
      <c r="T1383" s="31"/>
      <c r="U1383" s="73">
        <v>0.01</v>
      </c>
    </row>
    <row r="1384" customHeight="1" spans="1:21">
      <c r="A1384" s="53" t="s">
        <v>1499</v>
      </c>
      <c r="B1384" s="54">
        <f>IF(A1384=0,0,VLOOKUP(A1384,[1]HPW!$A$5:$U$10000,21,0))</f>
        <v>50</v>
      </c>
      <c r="C1384" s="51" t="s">
        <v>133</v>
      </c>
      <c r="D1384" s="51" t="s">
        <v>133</v>
      </c>
      <c r="E1384" s="56" t="str">
        <f>IF(A1384=0,0,VLOOKUP(A1384,[1]HPW!$A$18:$AH$10000,28,0))</f>
        <v>FNA20WHA05</v>
      </c>
      <c r="F1384" s="57">
        <f>VLOOKUP(A1384,[1]HPW!$A$18:$AF$10000,30,0)</f>
        <v>1.53</v>
      </c>
      <c r="G1384" s="58" t="str">
        <f>IF(A1384=0,0,VLOOKUP(A1384,[1]HPW!$A$18:$AH$10000,31,0))</f>
        <v>白色</v>
      </c>
      <c r="H1384" s="58">
        <f>IF(A1384=0,0,VLOOKUP(A1384,[1]HPW!$A$18:$AF$10000,6,0))</f>
        <v>250</v>
      </c>
      <c r="I1384" s="58">
        <v>20</v>
      </c>
      <c r="J1384" s="58">
        <v>3.348</v>
      </c>
      <c r="K1384" s="65">
        <f t="shared" si="46"/>
        <v>0.1674</v>
      </c>
      <c r="L1384" s="65"/>
      <c r="M1384" s="65"/>
      <c r="N1384" s="65">
        <v>0.0555</v>
      </c>
      <c r="O1384" s="65"/>
      <c r="P1384" s="65"/>
      <c r="Q1384" s="65"/>
      <c r="R1384" s="65"/>
      <c r="S1384" s="72" t="s">
        <v>70</v>
      </c>
      <c r="T1384" s="31"/>
      <c r="U1384" s="73">
        <v>0.01</v>
      </c>
    </row>
    <row r="1385" customHeight="1" spans="1:21">
      <c r="A1385" s="53" t="s">
        <v>1500</v>
      </c>
      <c r="B1385" s="54">
        <f>IF(A1385=0,0,VLOOKUP(A1385,[1]HPW!$A$5:$U$10000,21,0))</f>
        <v>50</v>
      </c>
      <c r="C1385" s="51" t="s">
        <v>133</v>
      </c>
      <c r="D1385" s="51" t="s">
        <v>133</v>
      </c>
      <c r="E1385" s="56" t="str">
        <f>IF(A1385=0,0,VLOOKUP(A1385,[1]HPW!$A$18:$AH$10000,28,0))</f>
        <v>FNA20WHA05</v>
      </c>
      <c r="F1385" s="57">
        <f>VLOOKUP(A1385,[1]HPW!$A$18:$AF$10000,30,0)</f>
        <v>1.53</v>
      </c>
      <c r="G1385" s="58" t="str">
        <f>IF(A1385=0,0,VLOOKUP(A1385,[1]HPW!$A$18:$AH$10000,31,0))</f>
        <v>白色</v>
      </c>
      <c r="H1385" s="58">
        <f>IF(A1385=0,0,VLOOKUP(A1385,[1]HPW!$A$18:$AF$10000,6,0))</f>
        <v>200</v>
      </c>
      <c r="I1385" s="58">
        <v>20</v>
      </c>
      <c r="J1385" s="58">
        <v>4.137</v>
      </c>
      <c r="K1385" s="65">
        <f t="shared" si="46"/>
        <v>0.20685</v>
      </c>
      <c r="L1385" s="65"/>
      <c r="M1385" s="65"/>
      <c r="N1385" s="65">
        <v>0.0802</v>
      </c>
      <c r="O1385" s="65"/>
      <c r="P1385" s="65"/>
      <c r="Q1385" s="65"/>
      <c r="R1385" s="65"/>
      <c r="S1385" s="72" t="s">
        <v>70</v>
      </c>
      <c r="T1385" s="31"/>
      <c r="U1385" s="73">
        <v>0.01</v>
      </c>
    </row>
    <row r="1386" customHeight="1" spans="1:21">
      <c r="A1386" s="53" t="s">
        <v>1501</v>
      </c>
      <c r="B1386" s="54">
        <f>IF(A1386=0,0,VLOOKUP(A1386,[1]HPW!$A$5:$U$10000,21,0))</f>
        <v>50</v>
      </c>
      <c r="C1386" s="51" t="s">
        <v>133</v>
      </c>
      <c r="D1386" s="51" t="s">
        <v>133</v>
      </c>
      <c r="E1386" s="56" t="str">
        <f>IF(A1386=0,0,VLOOKUP(A1386,[1]HPW!$A$18:$AH$10000,28,0))</f>
        <v>FNA20WHA05</v>
      </c>
      <c r="F1386" s="57">
        <f>VLOOKUP(A1386,[1]HPW!$A$18:$AF$10000,30,0)</f>
        <v>1.53</v>
      </c>
      <c r="G1386" s="58" t="str">
        <f>IF(A1386=0,0,VLOOKUP(A1386,[1]HPW!$A$18:$AH$10000,31,0))</f>
        <v>白色</v>
      </c>
      <c r="H1386" s="58">
        <f>IF(A1386=0,0,VLOOKUP(A1386,[1]HPW!$A$18:$AF$10000,6,0))</f>
        <v>250</v>
      </c>
      <c r="I1386" s="58">
        <v>20</v>
      </c>
      <c r="J1386" s="58">
        <v>3.625</v>
      </c>
      <c r="K1386" s="65">
        <f t="shared" si="46"/>
        <v>0.18125</v>
      </c>
      <c r="L1386" s="65"/>
      <c r="M1386" s="65"/>
      <c r="N1386" s="65">
        <v>0.062</v>
      </c>
      <c r="O1386" s="65"/>
      <c r="P1386" s="65"/>
      <c r="Q1386" s="65"/>
      <c r="R1386" s="65"/>
      <c r="S1386" s="72" t="s">
        <v>70</v>
      </c>
      <c r="T1386" s="31"/>
      <c r="U1386" s="73">
        <v>0.01</v>
      </c>
    </row>
    <row r="1387" customHeight="1" spans="1:21">
      <c r="A1387" s="53" t="s">
        <v>1502</v>
      </c>
      <c r="B1387" s="54">
        <f>IF(A1387=0,0,VLOOKUP(A1387,[1]HPW!$A$5:$U$10000,21,0))</f>
        <v>50</v>
      </c>
      <c r="C1387" s="51" t="s">
        <v>133</v>
      </c>
      <c r="D1387" s="51" t="s">
        <v>133</v>
      </c>
      <c r="E1387" s="56" t="str">
        <f>IF(A1387=0,0,VLOOKUP(A1387,[1]HPW!$A$18:$AH$10000,28,0))</f>
        <v>FNA20WHA05</v>
      </c>
      <c r="F1387" s="57">
        <f>VLOOKUP(A1387,[1]HPW!$A$18:$AF$10000,30,0)</f>
        <v>1.53</v>
      </c>
      <c r="G1387" s="58" t="str">
        <f>IF(A1387=0,0,VLOOKUP(A1387,[1]HPW!$A$18:$AH$10000,31,0))</f>
        <v>白色</v>
      </c>
      <c r="H1387" s="58">
        <f>IF(A1387=0,0,VLOOKUP(A1387,[1]HPW!$A$18:$AF$10000,6,0))</f>
        <v>200</v>
      </c>
      <c r="I1387" s="58">
        <v>20</v>
      </c>
      <c r="J1387" s="58">
        <v>4.137</v>
      </c>
      <c r="K1387" s="65">
        <f t="shared" si="46"/>
        <v>0.20685</v>
      </c>
      <c r="L1387" s="65"/>
      <c r="M1387" s="65"/>
      <c r="N1387" s="65">
        <v>0.0802</v>
      </c>
      <c r="O1387" s="65"/>
      <c r="P1387" s="65"/>
      <c r="Q1387" s="65"/>
      <c r="R1387" s="65"/>
      <c r="S1387" s="72" t="s">
        <v>70</v>
      </c>
      <c r="T1387" s="31"/>
      <c r="U1387" s="73">
        <v>0.01</v>
      </c>
    </row>
    <row r="1388" customHeight="1" spans="1:21">
      <c r="A1388" s="53" t="s">
        <v>1503</v>
      </c>
      <c r="B1388" s="54">
        <f>IF(A1388=0,0,VLOOKUP(A1388,[1]HPW!$A$5:$U$10000,21,0))</f>
        <v>50</v>
      </c>
      <c r="C1388" s="51" t="s">
        <v>133</v>
      </c>
      <c r="D1388" s="51" t="s">
        <v>133</v>
      </c>
      <c r="E1388" s="56" t="str">
        <f>IF(A1388=0,0,VLOOKUP(A1388,[1]HPW!$A$18:$AH$10000,28,0))</f>
        <v>FNA20WHA05</v>
      </c>
      <c r="F1388" s="57">
        <f>VLOOKUP(A1388,[1]HPW!$A$18:$AF$10000,30,0)</f>
        <v>1.53</v>
      </c>
      <c r="G1388" s="58" t="str">
        <f>IF(A1388=0,0,VLOOKUP(A1388,[1]HPW!$A$18:$AH$10000,31,0))</f>
        <v>白色</v>
      </c>
      <c r="H1388" s="58">
        <f>IF(A1388=0,0,VLOOKUP(A1388,[1]HPW!$A$18:$AF$10000,6,0))</f>
        <v>250</v>
      </c>
      <c r="I1388" s="58">
        <v>20</v>
      </c>
      <c r="J1388" s="58">
        <v>3.625</v>
      </c>
      <c r="K1388" s="65">
        <f t="shared" si="46"/>
        <v>0.18125</v>
      </c>
      <c r="L1388" s="65"/>
      <c r="M1388" s="65"/>
      <c r="N1388" s="65">
        <v>0.062</v>
      </c>
      <c r="O1388" s="65"/>
      <c r="P1388" s="65"/>
      <c r="Q1388" s="65"/>
      <c r="R1388" s="65"/>
      <c r="S1388" s="72" t="s">
        <v>70</v>
      </c>
      <c r="T1388" s="31"/>
      <c r="U1388" s="73">
        <v>0.01</v>
      </c>
    </row>
    <row r="1389" customHeight="1" spans="1:21">
      <c r="A1389" s="53" t="s">
        <v>1504</v>
      </c>
      <c r="B1389" s="54">
        <f>IF(A1389=0,0,VLOOKUP(A1389,[1]HPW!$A$5:$U$10000,21,0))</f>
        <v>50</v>
      </c>
      <c r="C1389" s="51" t="s">
        <v>133</v>
      </c>
      <c r="D1389" s="51" t="s">
        <v>133</v>
      </c>
      <c r="E1389" s="56" t="str">
        <f>IF(A1389=0,0,VLOOKUP(A1389,[1]HPW!$A$18:$AH$10000,28,0))</f>
        <v>FNA20WHA05</v>
      </c>
      <c r="F1389" s="57">
        <f>VLOOKUP(A1389,[1]HPW!$A$18:$AF$10000,30,0)</f>
        <v>1.53</v>
      </c>
      <c r="G1389" s="58" t="str">
        <f>IF(A1389=0,0,VLOOKUP(A1389,[1]HPW!$A$18:$AH$10000,31,0))</f>
        <v>白色</v>
      </c>
      <c r="H1389" s="58">
        <f>IF(A1389=0,0,VLOOKUP(A1389,[1]HPW!$A$18:$AF$10000,6,0))</f>
        <v>250</v>
      </c>
      <c r="I1389" s="58">
        <v>20</v>
      </c>
      <c r="J1389" s="58">
        <v>3.348</v>
      </c>
      <c r="K1389" s="65">
        <f t="shared" si="46"/>
        <v>0.1674</v>
      </c>
      <c r="L1389" s="65"/>
      <c r="M1389" s="65"/>
      <c r="N1389" s="65">
        <v>0.0555</v>
      </c>
      <c r="O1389" s="65"/>
      <c r="P1389" s="65"/>
      <c r="Q1389" s="65"/>
      <c r="R1389" s="65"/>
      <c r="S1389" s="72" t="s">
        <v>70</v>
      </c>
      <c r="T1389" s="31"/>
      <c r="U1389" s="73">
        <v>0.01</v>
      </c>
    </row>
    <row r="1390" customHeight="1" spans="1:21">
      <c r="A1390" s="53" t="s">
        <v>1505</v>
      </c>
      <c r="B1390" s="54">
        <f>IF(A1390=0,0,VLOOKUP(A1390,[1]HPW!$A$5:$U$10000,21,0))</f>
        <v>50</v>
      </c>
      <c r="C1390" s="51" t="s">
        <v>133</v>
      </c>
      <c r="D1390" s="51" t="s">
        <v>133</v>
      </c>
      <c r="E1390" s="56" t="str">
        <f>IF(A1390=0,0,VLOOKUP(A1390,[1]HPW!$A$18:$AH$10000,28,0))</f>
        <v>FNA20GRA02</v>
      </c>
      <c r="F1390" s="57">
        <f>VLOOKUP(A1390,[1]HPW!$A$18:$AF$10000,30,0)</f>
        <v>1.53</v>
      </c>
      <c r="G1390" s="58" t="str">
        <f>IF(A1390=0,0,VLOOKUP(A1390,[1]HPW!$A$18:$AH$10000,31,0))</f>
        <v>绿色</v>
      </c>
      <c r="H1390" s="58">
        <f>IF(A1390=0,0,VLOOKUP(A1390,[1]HPW!$A$18:$AF$10000,6,0))</f>
        <v>250</v>
      </c>
      <c r="I1390" s="58">
        <v>20</v>
      </c>
      <c r="J1390" s="58">
        <v>3.348</v>
      </c>
      <c r="K1390" s="65">
        <f t="shared" si="46"/>
        <v>0.1674</v>
      </c>
      <c r="L1390" s="65"/>
      <c r="M1390" s="65"/>
      <c r="N1390" s="65">
        <v>0.0555</v>
      </c>
      <c r="O1390" s="65"/>
      <c r="P1390" s="65"/>
      <c r="Q1390" s="65"/>
      <c r="R1390" s="65"/>
      <c r="S1390" s="72" t="s">
        <v>70</v>
      </c>
      <c r="T1390" s="31"/>
      <c r="U1390" s="73">
        <v>0.01</v>
      </c>
    </row>
    <row r="1391" customHeight="1" spans="1:21">
      <c r="A1391" s="53" t="s">
        <v>1506</v>
      </c>
      <c r="B1391" s="54">
        <f>IF(A1391=0,0,VLOOKUP(A1391,[1]HPW!$A$5:$U$10000,21,0))</f>
        <v>100</v>
      </c>
      <c r="C1391" s="51" t="s">
        <v>133</v>
      </c>
      <c r="D1391" s="51" t="s">
        <v>133</v>
      </c>
      <c r="E1391" s="56" t="str">
        <f>IF(A1391=0,0,VLOOKUP(A1391,[1]HPW!$A$18:$AH$10000,28,0))</f>
        <v>FNA20WHA05</v>
      </c>
      <c r="F1391" s="57">
        <f>VLOOKUP(A1391,[1]HPW!$A$18:$AF$10000,30,0)</f>
        <v>1.53</v>
      </c>
      <c r="G1391" s="58" t="str">
        <f>IF(A1391=0,0,VLOOKUP(A1391,[1]HPW!$A$18:$AH$10000,31,0))</f>
        <v>白色</v>
      </c>
      <c r="H1391" s="58">
        <f>IF(A1391=0,0,VLOOKUP(A1391,[1]HPW!$A$18:$AF$10000,6,0))</f>
        <v>500</v>
      </c>
      <c r="I1391" s="58">
        <v>16</v>
      </c>
      <c r="J1391" s="58">
        <v>1.675</v>
      </c>
      <c r="K1391" s="65">
        <f t="shared" si="46"/>
        <v>0.1046875</v>
      </c>
      <c r="L1391" s="65"/>
      <c r="M1391" s="65"/>
      <c r="N1391" s="65"/>
      <c r="O1391" s="65"/>
      <c r="P1391" s="65"/>
      <c r="Q1391" s="65"/>
      <c r="R1391" s="65"/>
      <c r="S1391" s="72" t="s">
        <v>70</v>
      </c>
      <c r="T1391" s="31"/>
      <c r="U1391" s="73">
        <v>0.01</v>
      </c>
    </row>
    <row r="1392" customHeight="1" spans="1:21">
      <c r="A1392" s="53" t="s">
        <v>1507</v>
      </c>
      <c r="B1392" s="54">
        <f>IF(A1392=0,0,VLOOKUP(A1392,[1]HPW!$A$5:$U$10000,21,0))</f>
        <v>100</v>
      </c>
      <c r="C1392" s="51" t="s">
        <v>133</v>
      </c>
      <c r="D1392" s="51" t="s">
        <v>133</v>
      </c>
      <c r="E1392" s="56" t="str">
        <f>IF(A1392=0,0,VLOOKUP(A1392,[1]HPW!$A$18:$AH$10000,28,0))</f>
        <v>FNA20WHA05</v>
      </c>
      <c r="F1392" s="57">
        <f>VLOOKUP(A1392,[1]HPW!$A$18:$AF$10000,30,0)</f>
        <v>1.53</v>
      </c>
      <c r="G1392" s="58" t="str">
        <f>IF(A1392=0,0,VLOOKUP(A1392,[1]HPW!$A$18:$AH$10000,31,0))</f>
        <v>白色</v>
      </c>
      <c r="H1392" s="58">
        <f>IF(A1392=0,0,VLOOKUP(A1392,[1]HPW!$A$18:$AF$10000,6,0))</f>
        <v>300</v>
      </c>
      <c r="I1392" s="58">
        <v>20</v>
      </c>
      <c r="J1392" s="58">
        <v>5.718</v>
      </c>
      <c r="K1392" s="65">
        <f t="shared" si="46"/>
        <v>0.2859</v>
      </c>
      <c r="L1392" s="65"/>
      <c r="M1392" s="65"/>
      <c r="N1392" s="65"/>
      <c r="O1392" s="65"/>
      <c r="P1392" s="65"/>
      <c r="Q1392" s="65"/>
      <c r="R1392" s="65"/>
      <c r="S1392" s="71" t="s">
        <v>1508</v>
      </c>
      <c r="T1392" s="31"/>
      <c r="U1392" s="73">
        <v>0.01</v>
      </c>
    </row>
    <row r="1393" customHeight="1" spans="1:21">
      <c r="A1393" s="53" t="s">
        <v>1509</v>
      </c>
      <c r="B1393" s="54">
        <f>IF(A1393=0,0,VLOOKUP(A1393,[1]HPW!$A$5:$U$10000,21,0))</f>
        <v>100</v>
      </c>
      <c r="C1393" s="51" t="s">
        <v>133</v>
      </c>
      <c r="D1393" s="51" t="s">
        <v>133</v>
      </c>
      <c r="E1393" s="56" t="str">
        <f>IF(A1393=0,0,VLOOKUP(A1393,[1]HPW!$A$18:$AH$10000,28,0))</f>
        <v>FNA20WHA05</v>
      </c>
      <c r="F1393" s="57">
        <f>VLOOKUP(A1393,[1]HPW!$A$18:$AF$10000,30,0)</f>
        <v>1.53</v>
      </c>
      <c r="G1393" s="58" t="str">
        <f>IF(A1393=0,0,VLOOKUP(A1393,[1]HPW!$A$18:$AH$10000,31,0))</f>
        <v>白色</v>
      </c>
      <c r="H1393" s="58">
        <f>IF(A1393=0,0,VLOOKUP(A1393,[1]HPW!$A$18:$AF$10000,6,0))</f>
        <v>300</v>
      </c>
      <c r="I1393" s="58">
        <v>20</v>
      </c>
      <c r="J1393" s="58">
        <v>5.718</v>
      </c>
      <c r="K1393" s="65">
        <f t="shared" si="46"/>
        <v>0.2859</v>
      </c>
      <c r="L1393" s="65"/>
      <c r="M1393" s="65"/>
      <c r="N1393" s="65"/>
      <c r="O1393" s="65"/>
      <c r="P1393" s="65"/>
      <c r="Q1393" s="65"/>
      <c r="R1393" s="65"/>
      <c r="S1393" s="71" t="s">
        <v>1508</v>
      </c>
      <c r="T1393" s="31"/>
      <c r="U1393" s="73">
        <v>0.01</v>
      </c>
    </row>
    <row r="1394" customHeight="1" spans="1:21">
      <c r="A1394" s="53" t="s">
        <v>1510</v>
      </c>
      <c r="B1394" s="54">
        <f>IF(A1394=0,0,VLOOKUP(A1394,[1]HPW!$A$5:$U$10000,21,0))</f>
        <v>100</v>
      </c>
      <c r="C1394" s="51" t="s">
        <v>133</v>
      </c>
      <c r="D1394" s="51" t="s">
        <v>133</v>
      </c>
      <c r="E1394" s="56" t="str">
        <f>IF(A1394=0,0,VLOOKUP(A1394,[1]HPW!$A$18:$AH$10000,28,0))</f>
        <v>FNA20WHA05</v>
      </c>
      <c r="F1394" s="57">
        <f>VLOOKUP(A1394,[1]HPW!$A$18:$AF$10000,30,0)</f>
        <v>1.53</v>
      </c>
      <c r="G1394" s="58" t="str">
        <f>IF(A1394=0,0,VLOOKUP(A1394,[1]HPW!$A$18:$AH$10000,31,0))</f>
        <v>白色</v>
      </c>
      <c r="H1394" s="58">
        <f>IF(A1394=0,0,VLOOKUP(A1394,[1]HPW!$A$18:$AF$10000,6,0))</f>
        <v>300</v>
      </c>
      <c r="I1394" s="58">
        <v>20</v>
      </c>
      <c r="J1394" s="58">
        <v>5.718</v>
      </c>
      <c r="K1394" s="65">
        <f t="shared" si="46"/>
        <v>0.2859</v>
      </c>
      <c r="L1394" s="65"/>
      <c r="M1394" s="65"/>
      <c r="N1394" s="65"/>
      <c r="O1394" s="65"/>
      <c r="P1394" s="65"/>
      <c r="Q1394" s="65"/>
      <c r="R1394" s="65"/>
      <c r="S1394" s="71" t="s">
        <v>1508</v>
      </c>
      <c r="T1394" s="31"/>
      <c r="U1394" s="73">
        <v>0.01</v>
      </c>
    </row>
    <row r="1395" customHeight="1" spans="1:21">
      <c r="A1395" s="53" t="s">
        <v>1511</v>
      </c>
      <c r="B1395" s="54">
        <f>IF(A1395=0,0,VLOOKUP(A1395,[1]HPW!$A$5:$U$10000,21,0))</f>
        <v>50</v>
      </c>
      <c r="C1395" s="51" t="s">
        <v>133</v>
      </c>
      <c r="D1395" s="51" t="s">
        <v>133</v>
      </c>
      <c r="E1395" s="56" t="str">
        <f>IF(A1395=0,0,VLOOKUP(A1395,[1]HPW!$A$18:$AH$10000,28,0))</f>
        <v>FNA20WHA05</v>
      </c>
      <c r="F1395" s="57">
        <f>VLOOKUP(A1395,[1]HPW!$A$18:$AF$10000,30,0)</f>
        <v>1.53</v>
      </c>
      <c r="G1395" s="58" t="str">
        <f>IF(A1395=0,0,VLOOKUP(A1395,[1]HPW!$A$18:$AH$10000,31,0))</f>
        <v>白色</v>
      </c>
      <c r="H1395" s="58">
        <f>IF(A1395=0,0,VLOOKUP(A1395,[1]HPW!$A$18:$AF$10000,6,0))</f>
        <v>250</v>
      </c>
      <c r="I1395" s="58">
        <v>30</v>
      </c>
      <c r="J1395" s="58">
        <v>12.708</v>
      </c>
      <c r="K1395" s="65">
        <f t="shared" si="46"/>
        <v>0.4236</v>
      </c>
      <c r="L1395" s="65"/>
      <c r="M1395" s="65"/>
      <c r="N1395" s="65"/>
      <c r="O1395" s="65"/>
      <c r="P1395" s="65"/>
      <c r="Q1395" s="65"/>
      <c r="R1395" s="65"/>
      <c r="S1395" s="71" t="s">
        <v>1512</v>
      </c>
      <c r="T1395" s="31"/>
      <c r="U1395" s="73">
        <v>0.01</v>
      </c>
    </row>
    <row r="1396" customHeight="1" spans="1:21">
      <c r="A1396" s="53" t="s">
        <v>1513</v>
      </c>
      <c r="B1396" s="54">
        <f>IF(A1396=0,0,VLOOKUP(A1396,[1]HPW!$A$5:$U$10000,21,0))</f>
        <v>50</v>
      </c>
      <c r="C1396" s="51" t="s">
        <v>133</v>
      </c>
      <c r="D1396" s="51" t="s">
        <v>133</v>
      </c>
      <c r="E1396" s="56" t="str">
        <f>IF(A1396=0,0,VLOOKUP(A1396,[1]HPW!$A$18:$AH$10000,28,0))</f>
        <v>FNA20WHA05</v>
      </c>
      <c r="F1396" s="57">
        <f>VLOOKUP(A1396,[1]HPW!$A$18:$AF$10000,30,0)</f>
        <v>1.53</v>
      </c>
      <c r="G1396" s="58" t="str">
        <f>IF(A1396=0,0,VLOOKUP(A1396,[1]HPW!$A$18:$AH$10000,31,0))</f>
        <v>白色</v>
      </c>
      <c r="H1396" s="58">
        <f>IF(A1396=0,0,VLOOKUP(A1396,[1]HPW!$A$18:$AF$10000,6,0))</f>
        <v>250</v>
      </c>
      <c r="I1396" s="58">
        <v>15</v>
      </c>
      <c r="J1396" s="58">
        <v>6.421</v>
      </c>
      <c r="K1396" s="65">
        <f t="shared" si="46"/>
        <v>0.428066666666667</v>
      </c>
      <c r="L1396" s="65"/>
      <c r="M1396" s="65"/>
      <c r="N1396" s="65"/>
      <c r="O1396" s="65"/>
      <c r="P1396" s="65"/>
      <c r="Q1396" s="65"/>
      <c r="R1396" s="65"/>
      <c r="S1396" s="71" t="s">
        <v>1512</v>
      </c>
      <c r="T1396" s="31"/>
      <c r="U1396" s="73">
        <v>0.01</v>
      </c>
    </row>
    <row r="1397" customHeight="1" spans="1:21">
      <c r="A1397" s="53" t="s">
        <v>1514</v>
      </c>
      <c r="B1397" s="54">
        <f>IF(A1397=0,0,VLOOKUP(A1397,[1]HPW!$A$5:$U$10000,21,0))</f>
        <v>50</v>
      </c>
      <c r="C1397" s="51" t="s">
        <v>133</v>
      </c>
      <c r="D1397" s="51" t="s">
        <v>133</v>
      </c>
      <c r="E1397" s="56" t="str">
        <f>IF(A1397=0,0,VLOOKUP(A1397,[1]HPW!$A$18:$AH$10000,28,0))</f>
        <v>FNA20WHA05</v>
      </c>
      <c r="F1397" s="57">
        <f>VLOOKUP(A1397,[1]HPW!$A$18:$AF$10000,30,0)</f>
        <v>1.53</v>
      </c>
      <c r="G1397" s="58" t="str">
        <f>IF(A1397=0,0,VLOOKUP(A1397,[1]HPW!$A$18:$AH$10000,31,0))</f>
        <v>白色</v>
      </c>
      <c r="H1397" s="58">
        <f>IF(A1397=0,0,VLOOKUP(A1397,[1]HPW!$A$18:$AF$10000,6,0))</f>
        <v>250</v>
      </c>
      <c r="I1397" s="58">
        <v>15</v>
      </c>
      <c r="J1397" s="58">
        <v>6.421</v>
      </c>
      <c r="K1397" s="65">
        <f t="shared" si="46"/>
        <v>0.428066666666667</v>
      </c>
      <c r="L1397" s="65"/>
      <c r="M1397" s="65"/>
      <c r="N1397" s="65"/>
      <c r="O1397" s="65"/>
      <c r="P1397" s="65"/>
      <c r="Q1397" s="65"/>
      <c r="R1397" s="65"/>
      <c r="S1397" s="71" t="s">
        <v>1512</v>
      </c>
      <c r="T1397" s="31"/>
      <c r="U1397" s="73">
        <v>0.01</v>
      </c>
    </row>
    <row r="1398" customHeight="1" spans="1:21">
      <c r="A1398" s="53" t="s">
        <v>1515</v>
      </c>
      <c r="B1398" s="54">
        <f>IF(A1398=0,0,VLOOKUP(A1398,[1]HPW!$A$5:$U$10000,21,0))</f>
        <v>50</v>
      </c>
      <c r="C1398" s="51" t="s">
        <v>133</v>
      </c>
      <c r="D1398" s="51" t="s">
        <v>133</v>
      </c>
      <c r="E1398" s="56" t="str">
        <f>IF(A1398=0,0,VLOOKUP(A1398,[1]HPW!$A$18:$AH$10000,28,0))</f>
        <v>FNA20WHA05</v>
      </c>
      <c r="F1398" s="57">
        <f>VLOOKUP(A1398,[1]HPW!$A$18:$AF$10000,30,0)</f>
        <v>1.53</v>
      </c>
      <c r="G1398" s="58" t="str">
        <f>IF(A1398=0,0,VLOOKUP(A1398,[1]HPW!$A$18:$AH$10000,31,0))</f>
        <v>白色</v>
      </c>
      <c r="H1398" s="58">
        <f>IF(A1398=0,0,VLOOKUP(A1398,[1]HPW!$A$18:$AF$10000,6,0))</f>
        <v>250</v>
      </c>
      <c r="I1398" s="58">
        <v>60</v>
      </c>
      <c r="J1398" s="58">
        <v>24.044</v>
      </c>
      <c r="K1398" s="65">
        <f t="shared" ref="K1398:K1403" si="47">J1398/I1398</f>
        <v>0.400733333333333</v>
      </c>
      <c r="L1398" s="65"/>
      <c r="M1398" s="65"/>
      <c r="N1398" s="65"/>
      <c r="O1398" s="65"/>
      <c r="P1398" s="65"/>
      <c r="Q1398" s="65"/>
      <c r="R1398" s="65"/>
      <c r="S1398" s="72" t="s">
        <v>70</v>
      </c>
      <c r="T1398" s="31"/>
      <c r="U1398" s="73">
        <v>0.01</v>
      </c>
    </row>
    <row r="1399" customHeight="1" spans="1:21">
      <c r="A1399" s="53" t="s">
        <v>1516</v>
      </c>
      <c r="B1399" s="54">
        <f>IF(A1399=0,0,VLOOKUP(A1399,[1]HPW!$A$5:$U$10000,21,0))</f>
        <v>100</v>
      </c>
      <c r="C1399" s="51" t="s">
        <v>133</v>
      </c>
      <c r="D1399" s="51" t="s">
        <v>133</v>
      </c>
      <c r="E1399" s="56" t="str">
        <f>IF(A1399=0,0,VLOOKUP(A1399,[1]HPW!$A$18:$AH$10000,28,0))</f>
        <v>FNA20WHA05</v>
      </c>
      <c r="F1399" s="57">
        <f>VLOOKUP(A1399,[1]HPW!$A$18:$AF$10000,30,0)</f>
        <v>1.53</v>
      </c>
      <c r="G1399" s="58" t="str">
        <f>IF(A1399=0,0,VLOOKUP(A1399,[1]HPW!$A$18:$AH$10000,31,0))</f>
        <v>白色</v>
      </c>
      <c r="H1399" s="58">
        <f>IF(A1399=0,0,VLOOKUP(A1399,[1]HPW!$A$18:$AF$10000,6,0))</f>
        <v>300</v>
      </c>
      <c r="I1399" s="58">
        <v>74</v>
      </c>
      <c r="J1399" s="58">
        <v>23.493</v>
      </c>
      <c r="K1399" s="65">
        <f t="shared" si="47"/>
        <v>0.317472972972973</v>
      </c>
      <c r="L1399" s="65"/>
      <c r="M1399" s="65"/>
      <c r="N1399" s="65"/>
      <c r="O1399" s="65"/>
      <c r="P1399" s="65"/>
      <c r="Q1399" s="65"/>
      <c r="R1399" s="65"/>
      <c r="S1399" s="71" t="s">
        <v>1517</v>
      </c>
      <c r="T1399" s="31"/>
      <c r="U1399" s="73">
        <v>0.01</v>
      </c>
    </row>
    <row r="1400" customHeight="1" spans="1:21">
      <c r="A1400" s="53" t="s">
        <v>1518</v>
      </c>
      <c r="B1400" s="54">
        <f>IF(A1400=0,0,VLOOKUP(A1400,[1]HPW!$A$5:$U$10000,21,0))</f>
        <v>100</v>
      </c>
      <c r="C1400" s="51" t="s">
        <v>133</v>
      </c>
      <c r="D1400" s="51" t="s">
        <v>133</v>
      </c>
      <c r="E1400" s="56" t="str">
        <f>IF(A1400=0,0,VLOOKUP(A1400,[1]HPW!$A$18:$AH$10000,28,0))</f>
        <v>FNA20WHA05</v>
      </c>
      <c r="F1400" s="57">
        <f>VLOOKUP(A1400,[1]HPW!$A$18:$AF$10000,30,0)</f>
        <v>1.53</v>
      </c>
      <c r="G1400" s="58" t="str">
        <f>IF(A1400=0,0,VLOOKUP(A1400,[1]HPW!$A$18:$AH$10000,31,0))</f>
        <v>白色</v>
      </c>
      <c r="H1400" s="58">
        <f>IF(A1400=0,0,VLOOKUP(A1400,[1]HPW!$A$18:$AF$10000,6,0))</f>
        <v>100</v>
      </c>
      <c r="I1400" s="58">
        <v>74</v>
      </c>
      <c r="J1400" s="58">
        <v>23.493</v>
      </c>
      <c r="K1400" s="65">
        <f t="shared" ref="K1400" si="48">J1400/I1400</f>
        <v>0.317472972972973</v>
      </c>
      <c r="L1400" s="65"/>
      <c r="M1400" s="65"/>
      <c r="N1400" s="65"/>
      <c r="O1400" s="65"/>
      <c r="P1400" s="65"/>
      <c r="Q1400" s="65"/>
      <c r="R1400" s="65"/>
      <c r="S1400" s="71" t="s">
        <v>1517</v>
      </c>
      <c r="T1400" s="31"/>
      <c r="U1400" s="73">
        <v>0.01</v>
      </c>
    </row>
    <row r="1401" customHeight="1" spans="1:21">
      <c r="A1401" s="53" t="s">
        <v>1519</v>
      </c>
      <c r="B1401" s="54">
        <f>IF(A1401=0,0,VLOOKUP(A1401,[1]HPW!$A$5:$U$10000,21,0))</f>
        <v>50</v>
      </c>
      <c r="C1401" s="51" t="s">
        <v>133</v>
      </c>
      <c r="D1401" s="51" t="s">
        <v>133</v>
      </c>
      <c r="E1401" s="56" t="str">
        <f>IF(A1401=0,0,VLOOKUP(A1401,[1]HPW!$A$18:$AH$10000,28,0))</f>
        <v>FNA20WHA05</v>
      </c>
      <c r="F1401" s="57">
        <f>VLOOKUP(A1401,[1]HPW!$A$18:$AF$10000,30,0)</f>
        <v>1.53</v>
      </c>
      <c r="G1401" s="58" t="str">
        <f>IF(A1401=0,0,VLOOKUP(A1401,[1]HPW!$A$18:$AH$10000,31,0))</f>
        <v>白色</v>
      </c>
      <c r="H1401" s="58">
        <f>IF(A1401=0,0,VLOOKUP(A1401,[1]HPW!$A$18:$AF$10000,6,0))</f>
        <v>250</v>
      </c>
      <c r="I1401" s="58">
        <v>12</v>
      </c>
      <c r="J1401" s="58">
        <v>4.802</v>
      </c>
      <c r="K1401" s="65">
        <f t="shared" si="47"/>
        <v>0.400166666666667</v>
      </c>
      <c r="L1401" s="65"/>
      <c r="M1401" s="65"/>
      <c r="N1401" s="65"/>
      <c r="O1401" s="65"/>
      <c r="P1401" s="65"/>
      <c r="Q1401" s="65"/>
      <c r="R1401" s="65"/>
      <c r="S1401" s="72" t="s">
        <v>70</v>
      </c>
      <c r="T1401" s="31"/>
      <c r="U1401" s="73">
        <v>0.01</v>
      </c>
    </row>
    <row r="1402" customHeight="1" spans="1:21">
      <c r="A1402" s="53" t="s">
        <v>1520</v>
      </c>
      <c r="B1402" s="54">
        <f>IF(A1402=0,0,VLOOKUP(A1402,[1]HPW!$A$5:$U$10000,21,0))</f>
        <v>100</v>
      </c>
      <c r="C1402" s="51" t="s">
        <v>133</v>
      </c>
      <c r="D1402" s="51" t="s">
        <v>133</v>
      </c>
      <c r="E1402" s="56" t="str">
        <f>IF(A1402=0,0,VLOOKUP(A1402,[1]HPW!$A$18:$AH$10000,28,0))</f>
        <v>FNA20WHA05</v>
      </c>
      <c r="F1402" s="57">
        <f>VLOOKUP(A1402,[1]HPW!$A$18:$AF$10000,30,0)</f>
        <v>1.53</v>
      </c>
      <c r="G1402" s="58" t="str">
        <f>IF(A1402=0,0,VLOOKUP(A1402,[1]HPW!$A$18:$AH$10000,31,0))</f>
        <v>白色</v>
      </c>
      <c r="H1402" s="58">
        <f>IF(A1402=0,0,VLOOKUP(A1402,[1]HPW!$A$18:$AF$10000,6,0))</f>
        <v>300</v>
      </c>
      <c r="I1402" s="58">
        <v>74</v>
      </c>
      <c r="J1402" s="58">
        <v>23.493</v>
      </c>
      <c r="K1402" s="65">
        <f t="shared" si="47"/>
        <v>0.317472972972973</v>
      </c>
      <c r="L1402" s="65"/>
      <c r="M1402" s="65"/>
      <c r="N1402" s="65"/>
      <c r="O1402" s="65"/>
      <c r="P1402" s="65"/>
      <c r="Q1402" s="65"/>
      <c r="R1402" s="65"/>
      <c r="S1402" s="71" t="s">
        <v>1517</v>
      </c>
      <c r="T1402" s="31"/>
      <c r="U1402" s="73">
        <v>0.01</v>
      </c>
    </row>
    <row r="1403" customHeight="1" spans="1:21">
      <c r="A1403" s="53" t="s">
        <v>1521</v>
      </c>
      <c r="B1403" s="54">
        <f>IF(A1403=0,0,VLOOKUP(A1403,[1]HPW!$A$5:$U$10000,21,0))</f>
        <v>100</v>
      </c>
      <c r="C1403" s="51" t="s">
        <v>133</v>
      </c>
      <c r="D1403" s="51" t="s">
        <v>133</v>
      </c>
      <c r="E1403" s="56" t="str">
        <f>IF(A1403=0,0,VLOOKUP(A1403,[1]HPW!$A$18:$AH$10000,28,0))</f>
        <v>FNA20WHA05</v>
      </c>
      <c r="F1403" s="57">
        <f>VLOOKUP(A1403,[1]HPW!$A$18:$AF$10000,30,0)</f>
        <v>1.53</v>
      </c>
      <c r="G1403" s="58" t="str">
        <f>IF(A1403=0,0,VLOOKUP(A1403,[1]HPW!$A$18:$AH$10000,31,0))</f>
        <v>白色</v>
      </c>
      <c r="H1403" s="58">
        <f>IF(A1403=0,0,VLOOKUP(A1403,[1]HPW!$A$18:$AF$10000,6,0))</f>
        <v>300</v>
      </c>
      <c r="I1403" s="58">
        <v>60</v>
      </c>
      <c r="J1403" s="58">
        <v>14.106</v>
      </c>
      <c r="K1403" s="65">
        <f t="shared" si="47"/>
        <v>0.2351</v>
      </c>
      <c r="L1403" s="65"/>
      <c r="M1403" s="65"/>
      <c r="N1403" s="65"/>
      <c r="O1403" s="65"/>
      <c r="P1403" s="65"/>
      <c r="Q1403" s="65"/>
      <c r="R1403" s="65"/>
      <c r="S1403" s="71" t="s">
        <v>1522</v>
      </c>
      <c r="T1403" s="31"/>
      <c r="U1403" s="73">
        <v>0.01</v>
      </c>
    </row>
    <row r="1404" customHeight="1" spans="1:21">
      <c r="A1404" s="84" t="s">
        <v>1523</v>
      </c>
      <c r="B1404" s="54"/>
      <c r="C1404" s="51"/>
      <c r="D1404" s="55"/>
      <c r="E1404" s="56"/>
      <c r="F1404" s="57"/>
      <c r="G1404" s="58"/>
      <c r="H1404" s="58"/>
      <c r="I1404" s="58"/>
      <c r="J1404" s="58"/>
      <c r="K1404" s="65"/>
      <c r="L1404" s="87"/>
      <c r="M1404" s="87"/>
      <c r="N1404" s="87"/>
      <c r="O1404" s="87"/>
      <c r="P1404" s="87"/>
      <c r="Q1404" s="87"/>
      <c r="R1404" s="87"/>
      <c r="S1404" s="56"/>
      <c r="T1404" s="31"/>
      <c r="U1404" s="73">
        <v>0.01</v>
      </c>
    </row>
    <row r="1405" customHeight="1" spans="1:21">
      <c r="A1405" s="53" t="s">
        <v>1524</v>
      </c>
      <c r="B1405" s="54">
        <f>IF(A1405=0,0,VLOOKUP(A1405,[1]HPW!$A$5:$U$10000,21,0))</f>
        <v>100</v>
      </c>
      <c r="C1405" s="51" t="s">
        <v>133</v>
      </c>
      <c r="D1405" s="51" t="s">
        <v>133</v>
      </c>
      <c r="E1405" s="56" t="str">
        <f>IF(A1405=0,0,VLOOKUP(A1405,[1]HPW!$A$18:$AH$10000,28,0))</f>
        <v>FNA20WHA05</v>
      </c>
      <c r="F1405" s="57">
        <f>VLOOKUP(A1405,[1]HPW!$A$18:$AF$10000,30,0)</f>
        <v>1.53</v>
      </c>
      <c r="G1405" s="58" t="str">
        <f>IF(A1405=0,0,VLOOKUP(A1405,[1]HPW!$A$18:$AH$10000,31,0))</f>
        <v>白色</v>
      </c>
      <c r="H1405" s="58">
        <f>IF(A1405=0,0,VLOOKUP(A1405,[1]HPW!$A$18:$AF$10000,6,0))</f>
        <v>200</v>
      </c>
      <c r="I1405" s="58">
        <v>8</v>
      </c>
      <c r="J1405" s="58">
        <v>4.305</v>
      </c>
      <c r="K1405" s="65">
        <f>J1405/I1405</f>
        <v>0.538125</v>
      </c>
      <c r="L1405" s="65"/>
      <c r="M1405" s="65"/>
      <c r="N1405" s="65"/>
      <c r="O1405" s="65"/>
      <c r="P1405" s="65"/>
      <c r="Q1405" s="65"/>
      <c r="R1405" s="65"/>
      <c r="S1405" s="93" t="s">
        <v>1525</v>
      </c>
      <c r="T1405" s="31"/>
      <c r="U1405" s="73">
        <v>0.01</v>
      </c>
    </row>
    <row r="1406" customHeight="1" spans="1:21">
      <c r="A1406" s="53" t="s">
        <v>1526</v>
      </c>
      <c r="B1406" s="54">
        <f>IF(A1406=0,0,VLOOKUP(A1406,[1]HPW!$A$5:$U$10000,21,0))</f>
        <v>100</v>
      </c>
      <c r="C1406" s="51" t="s">
        <v>133</v>
      </c>
      <c r="D1406" s="51" t="s">
        <v>133</v>
      </c>
      <c r="E1406" s="56" t="str">
        <f>IF(A1406=0,0,VLOOKUP(A1406,[1]HPW!$A$18:$AH$10000,28,0))</f>
        <v>FNA20WHA05</v>
      </c>
      <c r="F1406" s="57">
        <f>VLOOKUP(A1406,[1]HPW!$A$18:$AF$10000,30,0)</f>
        <v>1.53</v>
      </c>
      <c r="G1406" s="58" t="str">
        <f>IF(A1406=0,0,VLOOKUP(A1406,[1]HPW!$A$18:$AH$10000,31,0))</f>
        <v>白色</v>
      </c>
      <c r="H1406" s="58">
        <f>IF(A1406=0,0,VLOOKUP(A1406,[1]HPW!$A$18:$AF$10000,6,0))</f>
        <v>200</v>
      </c>
      <c r="I1406" s="58">
        <v>8</v>
      </c>
      <c r="J1406" s="58">
        <v>4.305</v>
      </c>
      <c r="K1406" s="65">
        <f>J1406/I1406</f>
        <v>0.538125</v>
      </c>
      <c r="L1406" s="65"/>
      <c r="M1406" s="65"/>
      <c r="N1406" s="65"/>
      <c r="O1406" s="65"/>
      <c r="P1406" s="65"/>
      <c r="Q1406" s="65"/>
      <c r="R1406" s="65"/>
      <c r="S1406" s="93" t="s">
        <v>1525</v>
      </c>
      <c r="T1406" s="31"/>
      <c r="U1406" s="73">
        <v>0.01</v>
      </c>
    </row>
    <row r="1407" customHeight="1" spans="1:21">
      <c r="A1407" s="53" t="s">
        <v>1527</v>
      </c>
      <c r="B1407" s="54">
        <f>IF(A1407=0,0,VLOOKUP(A1407,[1]HPW!$A$5:$U$10000,21,0))</f>
        <v>50</v>
      </c>
      <c r="C1407" s="51" t="s">
        <v>133</v>
      </c>
      <c r="D1407" s="51" t="s">
        <v>133</v>
      </c>
      <c r="E1407" s="56" t="str">
        <f>IF(A1407=0,0,VLOOKUP(A1407,[1]HPW!$A$18:$AH$10000,28,0))</f>
        <v>FNA20WHA05</v>
      </c>
      <c r="F1407" s="57">
        <f>VLOOKUP(A1407,[1]HPW!$A$18:$AF$10000,30,0)</f>
        <v>1.53</v>
      </c>
      <c r="G1407" s="58" t="str">
        <f>IF(A1407=0,0,VLOOKUP(A1407,[1]HPW!$A$18:$AH$10000,31,0))</f>
        <v>白色</v>
      </c>
      <c r="H1407" s="58">
        <f>IF(A1407=0,0,VLOOKUP(A1407,[1]HPW!$A$18:$AF$10000,6,0))</f>
        <v>100</v>
      </c>
      <c r="I1407" s="58">
        <v>40</v>
      </c>
      <c r="J1407" s="58">
        <v>23.367</v>
      </c>
      <c r="K1407" s="65">
        <f>J1407/I1407</f>
        <v>0.584175</v>
      </c>
      <c r="L1407" s="65"/>
      <c r="M1407" s="65"/>
      <c r="N1407" s="65"/>
      <c r="O1407" s="65"/>
      <c r="P1407" s="65"/>
      <c r="Q1407" s="65"/>
      <c r="R1407" s="65"/>
      <c r="S1407" s="72" t="s">
        <v>70</v>
      </c>
      <c r="T1407" s="31"/>
      <c r="U1407" s="73">
        <v>0.01</v>
      </c>
    </row>
    <row r="1408" customHeight="1" spans="1:21">
      <c r="A1408" s="53" t="s">
        <v>1528</v>
      </c>
      <c r="B1408" s="54">
        <f>IF(A1408=0,0,VLOOKUP(A1408,[1]HPW!$A$5:$U$10000,21,0))</f>
        <v>50</v>
      </c>
      <c r="C1408" s="51" t="s">
        <v>133</v>
      </c>
      <c r="D1408" s="51" t="s">
        <v>133</v>
      </c>
      <c r="E1408" s="56" t="str">
        <f>IF(A1408=0,0,VLOOKUP(A1408,[1]HPW!$A$18:$AH$10000,28,0))</f>
        <v>FNA20WHA05</v>
      </c>
      <c r="F1408" s="57">
        <f>VLOOKUP(A1408,[1]HPW!$A$18:$AF$10000,30,0)</f>
        <v>1.53</v>
      </c>
      <c r="G1408" s="58" t="str">
        <f>IF(A1408=0,0,VLOOKUP(A1408,[1]HPW!$A$18:$AH$10000,31,0))</f>
        <v>白色</v>
      </c>
      <c r="H1408" s="58">
        <f>IF(A1408=0,0,VLOOKUP(A1408,[1]HPW!$A$18:$AF$10000,6,0))</f>
        <v>100</v>
      </c>
      <c r="I1408" s="58">
        <v>8</v>
      </c>
      <c r="J1408" s="58">
        <v>5.493</v>
      </c>
      <c r="K1408" s="65">
        <f>J1408/I1408</f>
        <v>0.686625</v>
      </c>
      <c r="L1408" s="65"/>
      <c r="M1408" s="65"/>
      <c r="N1408" s="65"/>
      <c r="O1408" s="65"/>
      <c r="P1408" s="65"/>
      <c r="Q1408" s="65"/>
      <c r="R1408" s="65"/>
      <c r="S1408" s="93" t="s">
        <v>70</v>
      </c>
      <c r="T1408" s="31"/>
      <c r="U1408" s="73">
        <v>0.01</v>
      </c>
    </row>
    <row r="1409" customHeight="1" spans="1:21">
      <c r="A1409" s="53" t="s">
        <v>1529</v>
      </c>
      <c r="B1409" s="54">
        <f>IF(A1409=0,0,VLOOKUP(A1409,[1]HPW!$A$5:$U$10000,21,0))</f>
        <v>6</v>
      </c>
      <c r="C1409" s="51" t="s">
        <v>133</v>
      </c>
      <c r="D1409" s="51" t="s">
        <v>133</v>
      </c>
      <c r="E1409" s="56" t="str">
        <f>IF(A1409=0,0,VLOOKUP(A1409,[1]HPW!$A$18:$AH$10000,28,0))</f>
        <v>FNA20WHA05</v>
      </c>
      <c r="F1409" s="57">
        <f>VLOOKUP(A1409,[1]HPW!$A$18:$AF$10000,30,0)</f>
        <v>1.53</v>
      </c>
      <c r="G1409" s="58" t="str">
        <f>IF(A1409=0,0,VLOOKUP(A1409,[1]HPW!$A$18:$AH$10000,31,0))</f>
        <v>白色</v>
      </c>
      <c r="H1409" s="58">
        <f>IF(A1409=0,0,VLOOKUP(A1409,[1]HPW!$A$18:$AF$10000,6,0))</f>
        <v>12</v>
      </c>
      <c r="I1409" s="58">
        <v>1</v>
      </c>
      <c r="J1409" s="58">
        <v>11.2148496732026</v>
      </c>
      <c r="K1409" s="65">
        <f>J1409/I1409</f>
        <v>11.2148496732026</v>
      </c>
      <c r="L1409" s="65"/>
      <c r="M1409" s="65"/>
      <c r="N1409" s="65"/>
      <c r="O1409" s="65"/>
      <c r="P1409" s="65"/>
      <c r="Q1409" s="65"/>
      <c r="R1409" s="65"/>
      <c r="S1409" s="72" t="s">
        <v>70</v>
      </c>
      <c r="T1409" s="31"/>
      <c r="U1409" s="73">
        <v>0.01</v>
      </c>
    </row>
    <row r="1410" customHeight="1" spans="1:21">
      <c r="A1410" s="84" t="s">
        <v>1530</v>
      </c>
      <c r="B1410" s="54"/>
      <c r="C1410" s="51"/>
      <c r="D1410" s="55"/>
      <c r="E1410" s="56"/>
      <c r="F1410" s="57"/>
      <c r="G1410" s="58"/>
      <c r="H1410" s="58"/>
      <c r="I1410" s="58"/>
      <c r="J1410" s="58"/>
      <c r="K1410" s="65"/>
      <c r="L1410" s="65"/>
      <c r="M1410" s="65"/>
      <c r="N1410" s="65"/>
      <c r="O1410" s="65"/>
      <c r="P1410" s="65"/>
      <c r="Q1410" s="65"/>
      <c r="R1410" s="65"/>
      <c r="S1410" s="56"/>
      <c r="T1410" s="31"/>
      <c r="U1410" s="73">
        <v>0.01</v>
      </c>
    </row>
    <row r="1411" customHeight="1" spans="1:21">
      <c r="A1411" s="53" t="s">
        <v>1531</v>
      </c>
      <c r="B1411" s="54">
        <f>IF(A1411=0,0,VLOOKUP(A1411,[1]HPW!$A$5:$U$10000,21,0))</f>
        <v>15</v>
      </c>
      <c r="C1411" s="51">
        <v>74</v>
      </c>
      <c r="D1411" s="55" t="s">
        <v>117</v>
      </c>
      <c r="E1411" s="56" t="str">
        <f>IF(A1411=0,0,VLOOKUP(A1411,[1]HPW!$A$18:$AH$10000,28,0))</f>
        <v>FNA20WHA05</v>
      </c>
      <c r="F1411" s="57">
        <f>VLOOKUP(A1411,[1]HPW!$A$18:$AF$10000,30,0)</f>
        <v>1.53</v>
      </c>
      <c r="G1411" s="58" t="str">
        <f>IF(A1411=0,0,VLOOKUP(A1411,[1]HPW!$A$18:$AH$10000,31,0))</f>
        <v>白色</v>
      </c>
      <c r="H1411" s="58">
        <f>IF(A1411=0,0,VLOOKUP(A1411,[1]HPW!$A$18:$AF$10000,6,0))</f>
        <v>45</v>
      </c>
      <c r="I1411" s="58">
        <v>6</v>
      </c>
      <c r="J1411" s="58">
        <v>12.12</v>
      </c>
      <c r="K1411" s="65">
        <f t="shared" ref="K1411:K1442" si="49">J1411/I1411</f>
        <v>2.02</v>
      </c>
      <c r="L1411" s="65"/>
      <c r="M1411" s="65"/>
      <c r="N1411" s="65"/>
      <c r="O1411" s="65"/>
      <c r="P1411" s="65"/>
      <c r="Q1411" s="65"/>
      <c r="R1411" s="65"/>
      <c r="S1411" s="93" t="s">
        <v>1532</v>
      </c>
      <c r="T1411" s="31" t="s">
        <v>816</v>
      </c>
      <c r="U1411" s="73">
        <v>0.01</v>
      </c>
    </row>
    <row r="1412" customHeight="1" spans="1:21">
      <c r="A1412" s="53" t="s">
        <v>1533</v>
      </c>
      <c r="B1412" s="54">
        <f>IF(A1412=0,0,VLOOKUP(A1412,[1]HPW!$A$5:$U$10000,21,0))</f>
        <v>15</v>
      </c>
      <c r="C1412" s="51">
        <v>74</v>
      </c>
      <c r="D1412" s="55" t="s">
        <v>117</v>
      </c>
      <c r="E1412" s="56" t="str">
        <f>IF(A1412=0,0,VLOOKUP(A1412,[1]HPW!$A$18:$AH$10000,28,0))</f>
        <v>FNA20WHA05</v>
      </c>
      <c r="F1412" s="57">
        <f>VLOOKUP(A1412,[1]HPW!$A$18:$AF$10000,30,0)</f>
        <v>1.53</v>
      </c>
      <c r="G1412" s="58" t="str">
        <f>IF(A1412=0,0,VLOOKUP(A1412,[1]HPW!$A$18:$AH$10000,31,0))</f>
        <v>白色</v>
      </c>
      <c r="H1412" s="58">
        <f>IF(A1412=0,0,VLOOKUP(A1412,[1]HPW!$A$18:$AF$10000,6,0))</f>
        <v>45</v>
      </c>
      <c r="I1412" s="58">
        <v>6</v>
      </c>
      <c r="J1412" s="58">
        <v>12.993</v>
      </c>
      <c r="K1412" s="65">
        <f t="shared" si="49"/>
        <v>2.1655</v>
      </c>
      <c r="L1412" s="65"/>
      <c r="M1412" s="65"/>
      <c r="N1412" s="65"/>
      <c r="O1412" s="65"/>
      <c r="P1412" s="65"/>
      <c r="Q1412" s="65"/>
      <c r="R1412" s="65"/>
      <c r="S1412" s="93" t="s">
        <v>1532</v>
      </c>
      <c r="T1412" s="31" t="s">
        <v>816</v>
      </c>
      <c r="U1412" s="73">
        <v>0.01</v>
      </c>
    </row>
    <row r="1413" customHeight="1" spans="1:21">
      <c r="A1413" s="53" t="s">
        <v>1534</v>
      </c>
      <c r="B1413" s="54">
        <f>IF(A1413=0,0,VLOOKUP(A1413,[1]HPW!$A$5:$U$10000,21,0))</f>
        <v>15</v>
      </c>
      <c r="C1413" s="51">
        <v>74</v>
      </c>
      <c r="D1413" s="55" t="s">
        <v>117</v>
      </c>
      <c r="E1413" s="56" t="str">
        <f>IF(A1413=0,0,VLOOKUP(A1413,[1]HPW!$A$18:$AH$10000,28,0))</f>
        <v>FNA20WHA05</v>
      </c>
      <c r="F1413" s="57">
        <f>VLOOKUP(A1413,[1]HPW!$A$18:$AF$10000,30,0)</f>
        <v>1.53</v>
      </c>
      <c r="G1413" s="58" t="str">
        <f>IF(A1413=0,0,VLOOKUP(A1413,[1]HPW!$A$18:$AH$10000,31,0))</f>
        <v>白色</v>
      </c>
      <c r="H1413" s="58">
        <f>IF(A1413=0,0,VLOOKUP(A1413,[1]HPW!$A$18:$AF$10000,6,0))</f>
        <v>45</v>
      </c>
      <c r="I1413" s="58">
        <v>6</v>
      </c>
      <c r="J1413" s="58">
        <v>13.747</v>
      </c>
      <c r="K1413" s="65">
        <f t="shared" si="49"/>
        <v>2.29116666666667</v>
      </c>
      <c r="L1413" s="65"/>
      <c r="M1413" s="65"/>
      <c r="N1413" s="65"/>
      <c r="O1413" s="65"/>
      <c r="P1413" s="65"/>
      <c r="Q1413" s="65"/>
      <c r="R1413" s="65"/>
      <c r="S1413" s="93" t="s">
        <v>1532</v>
      </c>
      <c r="T1413" s="31" t="s">
        <v>816</v>
      </c>
      <c r="U1413" s="73">
        <v>0.01</v>
      </c>
    </row>
    <row r="1414" customHeight="1" spans="1:21">
      <c r="A1414" s="53" t="s">
        <v>1535</v>
      </c>
      <c r="B1414" s="54">
        <f>IF(A1414=0,0,VLOOKUP(A1414,[1]HPW!$A$5:$U$10000,21,0))</f>
        <v>15</v>
      </c>
      <c r="C1414" s="51">
        <v>78</v>
      </c>
      <c r="D1414" s="55" t="s">
        <v>117</v>
      </c>
      <c r="E1414" s="56" t="str">
        <f>IF(A1414=0,0,VLOOKUP(A1414,[1]HPW!$A$18:$AH$10000,28,0))</f>
        <v>FNA20WHA05</v>
      </c>
      <c r="F1414" s="57">
        <f>VLOOKUP(A1414,[1]HPW!$A$18:$AF$10000,30,0)</f>
        <v>1.53</v>
      </c>
      <c r="G1414" s="58" t="str">
        <f>IF(A1414=0,0,VLOOKUP(A1414,[1]HPW!$A$18:$AH$10000,31,0))</f>
        <v>白色</v>
      </c>
      <c r="H1414" s="58">
        <f>IF(A1414=0,0,VLOOKUP(A1414,[1]HPW!$A$18:$AF$10000,6,0))</f>
        <v>45</v>
      </c>
      <c r="I1414" s="58">
        <v>8</v>
      </c>
      <c r="J1414" s="58">
        <v>19.452</v>
      </c>
      <c r="K1414" s="65">
        <f t="shared" si="49"/>
        <v>2.4315</v>
      </c>
      <c r="L1414" s="65"/>
      <c r="M1414" s="65"/>
      <c r="N1414" s="65"/>
      <c r="O1414" s="65"/>
      <c r="P1414" s="65"/>
      <c r="Q1414" s="65"/>
      <c r="R1414" s="65"/>
      <c r="S1414" s="93" t="s">
        <v>1532</v>
      </c>
      <c r="T1414" s="31" t="s">
        <v>816</v>
      </c>
      <c r="U1414" s="73">
        <v>0.01</v>
      </c>
    </row>
    <row r="1415" customHeight="1" spans="1:21">
      <c r="A1415" s="53" t="s">
        <v>1536</v>
      </c>
      <c r="B1415" s="54">
        <f>IF(A1415=0,0,VLOOKUP(A1415,[1]HPW!$A$5:$U$10000,21,0))</f>
        <v>15</v>
      </c>
      <c r="C1415" s="51">
        <v>78</v>
      </c>
      <c r="D1415" s="55" t="s">
        <v>117</v>
      </c>
      <c r="E1415" s="56" t="str">
        <f>IF(A1415=0,0,VLOOKUP(A1415,[1]HPW!$A$18:$AH$10000,28,0))</f>
        <v>FNA20WHA05</v>
      </c>
      <c r="F1415" s="57">
        <f>VLOOKUP(A1415,[1]HPW!$A$18:$AF$10000,30,0)</f>
        <v>1.53</v>
      </c>
      <c r="G1415" s="58" t="str">
        <f>IF(A1415=0,0,VLOOKUP(A1415,[1]HPW!$A$18:$AH$10000,31,0))</f>
        <v>白色</v>
      </c>
      <c r="H1415" s="58">
        <f>IF(A1415=0,0,VLOOKUP(A1415,[1]HPW!$A$18:$AF$10000,6,0))</f>
        <v>45</v>
      </c>
      <c r="I1415" s="58">
        <v>8</v>
      </c>
      <c r="J1415" s="58">
        <v>20.573</v>
      </c>
      <c r="K1415" s="65">
        <f t="shared" si="49"/>
        <v>2.571625</v>
      </c>
      <c r="L1415" s="65"/>
      <c r="M1415" s="65"/>
      <c r="N1415" s="65"/>
      <c r="O1415" s="65"/>
      <c r="P1415" s="65"/>
      <c r="Q1415" s="65"/>
      <c r="R1415" s="65"/>
      <c r="S1415" s="93" t="s">
        <v>1532</v>
      </c>
      <c r="T1415" s="31" t="s">
        <v>816</v>
      </c>
      <c r="U1415" s="73">
        <v>0.01</v>
      </c>
    </row>
    <row r="1416" customHeight="1" spans="1:21">
      <c r="A1416" s="53" t="s">
        <v>1537</v>
      </c>
      <c r="B1416" s="54">
        <f>IF(A1416=0,0,VLOOKUP(A1416,[1]HPW!$A$5:$U$10000,21,0))</f>
        <v>15</v>
      </c>
      <c r="C1416" s="51">
        <v>78</v>
      </c>
      <c r="D1416" s="55" t="s">
        <v>117</v>
      </c>
      <c r="E1416" s="56" t="str">
        <f>IF(A1416=0,0,VLOOKUP(A1416,[1]HPW!$A$18:$AH$10000,28,0))</f>
        <v>FNA20WHA05</v>
      </c>
      <c r="F1416" s="57">
        <f>VLOOKUP(A1416,[1]HPW!$A$18:$AF$10000,30,0)</f>
        <v>1.53</v>
      </c>
      <c r="G1416" s="58" t="str">
        <f>IF(A1416=0,0,VLOOKUP(A1416,[1]HPW!$A$18:$AH$10000,31,0))</f>
        <v>白色</v>
      </c>
      <c r="H1416" s="58">
        <f>IF(A1416=0,0,VLOOKUP(A1416,[1]HPW!$A$18:$AF$10000,6,0))</f>
        <v>45</v>
      </c>
      <c r="I1416" s="58">
        <v>6</v>
      </c>
      <c r="J1416" s="58">
        <v>17.934</v>
      </c>
      <c r="K1416" s="65">
        <f t="shared" si="49"/>
        <v>2.989</v>
      </c>
      <c r="L1416" s="65"/>
      <c r="M1416" s="65"/>
      <c r="N1416" s="65"/>
      <c r="O1416" s="65"/>
      <c r="P1416" s="65"/>
      <c r="Q1416" s="65"/>
      <c r="R1416" s="65"/>
      <c r="S1416" s="93" t="s">
        <v>1532</v>
      </c>
      <c r="T1416" s="31" t="s">
        <v>816</v>
      </c>
      <c r="U1416" s="73">
        <v>0.01</v>
      </c>
    </row>
    <row r="1417" customHeight="1" spans="1:21">
      <c r="A1417" s="53" t="s">
        <v>1538</v>
      </c>
      <c r="B1417" s="54">
        <f>IF(A1417=0,0,VLOOKUP(A1417,[1]HPW!$A$5:$U$10000,21,0))</f>
        <v>25</v>
      </c>
      <c r="C1417" s="51">
        <v>74</v>
      </c>
      <c r="D1417" s="55" t="s">
        <v>117</v>
      </c>
      <c r="E1417" s="56" t="str">
        <f>IF(A1417=0,0,VLOOKUP(A1417,[1]HPW!$A$18:$AH$10000,28,0))</f>
        <v>FNA20WHA05</v>
      </c>
      <c r="F1417" s="57">
        <f>VLOOKUP(A1417,[1]HPW!$A$18:$AF$10000,30,0)</f>
        <v>1.53</v>
      </c>
      <c r="G1417" s="58" t="str">
        <f>IF(A1417=0,0,VLOOKUP(A1417,[1]HPW!$A$18:$AH$10000,31,0))</f>
        <v>白色</v>
      </c>
      <c r="H1417" s="58">
        <f>IF(A1417=0,0,VLOOKUP(A1417,[1]HPW!$A$18:$AF$10000,6,0))</f>
        <v>25</v>
      </c>
      <c r="I1417" s="58">
        <v>6</v>
      </c>
      <c r="J1417" s="58">
        <v>12.12</v>
      </c>
      <c r="K1417" s="65">
        <f t="shared" si="49"/>
        <v>2.02</v>
      </c>
      <c r="L1417" s="65"/>
      <c r="M1417" s="65"/>
      <c r="N1417" s="65"/>
      <c r="O1417" s="65"/>
      <c r="P1417" s="65"/>
      <c r="Q1417" s="65"/>
      <c r="R1417" s="65"/>
      <c r="S1417" s="93" t="s">
        <v>1532</v>
      </c>
      <c r="T1417" s="31" t="s">
        <v>816</v>
      </c>
      <c r="U1417" s="73">
        <v>0.01</v>
      </c>
    </row>
    <row r="1418" customHeight="1" spans="1:21">
      <c r="A1418" s="53" t="s">
        <v>1539</v>
      </c>
      <c r="B1418" s="54">
        <f>IF(A1418=0,0,VLOOKUP(A1418,[1]HPW!$A$5:$U$10000,21,0))</f>
        <v>25</v>
      </c>
      <c r="C1418" s="51">
        <v>74</v>
      </c>
      <c r="D1418" s="55" t="s">
        <v>117</v>
      </c>
      <c r="E1418" s="56" t="str">
        <f>IF(A1418=0,0,VLOOKUP(A1418,[1]HPW!$A$18:$AH$10000,28,0))</f>
        <v>FNA20WHA05</v>
      </c>
      <c r="F1418" s="57">
        <f>VLOOKUP(A1418,[1]HPW!$A$18:$AF$10000,30,0)</f>
        <v>1.53</v>
      </c>
      <c r="G1418" s="58" t="str">
        <f>IF(A1418=0,0,VLOOKUP(A1418,[1]HPW!$A$18:$AH$10000,31,0))</f>
        <v>白色</v>
      </c>
      <c r="H1418" s="58">
        <f>IF(A1418=0,0,VLOOKUP(A1418,[1]HPW!$A$18:$AF$10000,6,0))</f>
        <v>25</v>
      </c>
      <c r="I1418" s="58">
        <v>6</v>
      </c>
      <c r="J1418" s="58">
        <v>12.993</v>
      </c>
      <c r="K1418" s="65">
        <f t="shared" si="49"/>
        <v>2.1655</v>
      </c>
      <c r="L1418" s="65"/>
      <c r="M1418" s="65"/>
      <c r="N1418" s="65"/>
      <c r="O1418" s="65"/>
      <c r="P1418" s="65"/>
      <c r="Q1418" s="65"/>
      <c r="R1418" s="65"/>
      <c r="S1418" s="93" t="s">
        <v>1532</v>
      </c>
      <c r="T1418" s="31" t="s">
        <v>816</v>
      </c>
      <c r="U1418" s="73">
        <v>0.01</v>
      </c>
    </row>
    <row r="1419" customHeight="1" spans="1:21">
      <c r="A1419" s="53" t="s">
        <v>1540</v>
      </c>
      <c r="B1419" s="54">
        <f>IF(A1419=0,0,VLOOKUP(A1419,[1]HPW!$A$5:$U$10000,21,0))</f>
        <v>25</v>
      </c>
      <c r="C1419" s="51">
        <v>74</v>
      </c>
      <c r="D1419" s="55" t="s">
        <v>117</v>
      </c>
      <c r="E1419" s="56" t="str">
        <f>IF(A1419=0,0,VLOOKUP(A1419,[1]HPW!$A$18:$AH$10000,28,0))</f>
        <v>FNA20WHA05</v>
      </c>
      <c r="F1419" s="57">
        <f>VLOOKUP(A1419,[1]HPW!$A$18:$AF$10000,30,0)</f>
        <v>1.53</v>
      </c>
      <c r="G1419" s="58" t="str">
        <f>IF(A1419=0,0,VLOOKUP(A1419,[1]HPW!$A$18:$AH$10000,31,0))</f>
        <v>白色</v>
      </c>
      <c r="H1419" s="58">
        <f>IF(A1419=0,0,VLOOKUP(A1419,[1]HPW!$A$18:$AF$10000,6,0))</f>
        <v>25</v>
      </c>
      <c r="I1419" s="58">
        <v>6</v>
      </c>
      <c r="J1419" s="58">
        <v>13.747</v>
      </c>
      <c r="K1419" s="65">
        <f t="shared" si="49"/>
        <v>2.29116666666667</v>
      </c>
      <c r="L1419" s="65"/>
      <c r="M1419" s="65"/>
      <c r="N1419" s="65"/>
      <c r="O1419" s="65"/>
      <c r="P1419" s="65"/>
      <c r="Q1419" s="65"/>
      <c r="R1419" s="65"/>
      <c r="S1419" s="93" t="s">
        <v>1532</v>
      </c>
      <c r="T1419" s="31" t="s">
        <v>816</v>
      </c>
      <c r="U1419" s="73">
        <v>0.01</v>
      </c>
    </row>
    <row r="1420" customHeight="1" spans="1:21">
      <c r="A1420" s="53" t="s">
        <v>1541</v>
      </c>
      <c r="B1420" s="54">
        <f>IF(A1420=0,0,VLOOKUP(A1420,[1]HPW!$A$5:$U$10000,21,0))</f>
        <v>25</v>
      </c>
      <c r="C1420" s="51">
        <v>78</v>
      </c>
      <c r="D1420" s="55" t="s">
        <v>117</v>
      </c>
      <c r="E1420" s="56" t="str">
        <f>IF(A1420=0,0,VLOOKUP(A1420,[1]HPW!$A$18:$AH$10000,28,0))</f>
        <v>FNA20WHA05</v>
      </c>
      <c r="F1420" s="57">
        <f>VLOOKUP(A1420,[1]HPW!$A$18:$AF$10000,30,0)</f>
        <v>1.53</v>
      </c>
      <c r="G1420" s="58" t="str">
        <f>IF(A1420=0,0,VLOOKUP(A1420,[1]HPW!$A$18:$AH$10000,31,0))</f>
        <v>白色</v>
      </c>
      <c r="H1420" s="58">
        <f>IF(A1420=0,0,VLOOKUP(A1420,[1]HPW!$A$18:$AF$10000,6,0))</f>
        <v>25</v>
      </c>
      <c r="I1420" s="58">
        <v>8</v>
      </c>
      <c r="J1420" s="58">
        <v>19.452</v>
      </c>
      <c r="K1420" s="65">
        <f t="shared" si="49"/>
        <v>2.4315</v>
      </c>
      <c r="L1420" s="65"/>
      <c r="M1420" s="65"/>
      <c r="N1420" s="65"/>
      <c r="O1420" s="65"/>
      <c r="P1420" s="65"/>
      <c r="Q1420" s="65"/>
      <c r="R1420" s="65"/>
      <c r="S1420" s="93" t="s">
        <v>1532</v>
      </c>
      <c r="T1420" s="31" t="s">
        <v>816</v>
      </c>
      <c r="U1420" s="73">
        <v>0.01</v>
      </c>
    </row>
    <row r="1421" customHeight="1" spans="1:21">
      <c r="A1421" s="53" t="s">
        <v>1542</v>
      </c>
      <c r="B1421" s="54">
        <f>IF(A1421=0,0,VLOOKUP(A1421,[1]HPW!$A$5:$U$10000,21,0))</f>
        <v>25</v>
      </c>
      <c r="C1421" s="51">
        <v>78</v>
      </c>
      <c r="D1421" s="55" t="s">
        <v>117</v>
      </c>
      <c r="E1421" s="56" t="str">
        <f>IF(A1421=0,0,VLOOKUP(A1421,[1]HPW!$A$18:$AH$10000,28,0))</f>
        <v>FNA20WHA05</v>
      </c>
      <c r="F1421" s="57">
        <f>VLOOKUP(A1421,[1]HPW!$A$18:$AF$10000,30,0)</f>
        <v>1.53</v>
      </c>
      <c r="G1421" s="58" t="str">
        <f>IF(A1421=0,0,VLOOKUP(A1421,[1]HPW!$A$18:$AH$10000,31,0))</f>
        <v>白色</v>
      </c>
      <c r="H1421" s="58">
        <f>IF(A1421=0,0,VLOOKUP(A1421,[1]HPW!$A$18:$AF$10000,6,0))</f>
        <v>25</v>
      </c>
      <c r="I1421" s="58">
        <v>8</v>
      </c>
      <c r="J1421" s="58">
        <v>20.573</v>
      </c>
      <c r="K1421" s="65">
        <f t="shared" si="49"/>
        <v>2.571625</v>
      </c>
      <c r="L1421" s="65"/>
      <c r="M1421" s="65"/>
      <c r="N1421" s="65"/>
      <c r="O1421" s="65"/>
      <c r="P1421" s="65"/>
      <c r="Q1421" s="65"/>
      <c r="R1421" s="65"/>
      <c r="S1421" s="93" t="s">
        <v>1532</v>
      </c>
      <c r="T1421" s="31" t="s">
        <v>816</v>
      </c>
      <c r="U1421" s="73">
        <v>0.01</v>
      </c>
    </row>
    <row r="1422" customHeight="1" spans="1:21">
      <c r="A1422" s="53" t="s">
        <v>1543</v>
      </c>
      <c r="B1422" s="54">
        <f>IF(A1422=0,0,VLOOKUP(A1422,[1]HPW!$A$5:$U$10000,21,0))</f>
        <v>25</v>
      </c>
      <c r="C1422" s="51">
        <v>78</v>
      </c>
      <c r="D1422" s="55" t="s">
        <v>117</v>
      </c>
      <c r="E1422" s="56" t="str">
        <f>IF(A1422=0,0,VLOOKUP(A1422,[1]HPW!$A$18:$AH$10000,28,0))</f>
        <v>FNA20WHA05</v>
      </c>
      <c r="F1422" s="57">
        <f>VLOOKUP(A1422,[1]HPW!$A$18:$AF$10000,30,0)</f>
        <v>1.53</v>
      </c>
      <c r="G1422" s="58" t="str">
        <f>IF(A1422=0,0,VLOOKUP(A1422,[1]HPW!$A$18:$AH$10000,31,0))</f>
        <v>白色</v>
      </c>
      <c r="H1422" s="58">
        <f>IF(A1422=0,0,VLOOKUP(A1422,[1]HPW!$A$18:$AF$10000,6,0))</f>
        <v>25</v>
      </c>
      <c r="I1422" s="58">
        <v>6</v>
      </c>
      <c r="J1422" s="58">
        <v>17.934</v>
      </c>
      <c r="K1422" s="65">
        <f t="shared" si="49"/>
        <v>2.989</v>
      </c>
      <c r="L1422" s="65"/>
      <c r="M1422" s="65"/>
      <c r="N1422" s="65"/>
      <c r="O1422" s="65"/>
      <c r="P1422" s="65"/>
      <c r="Q1422" s="65"/>
      <c r="R1422" s="65"/>
      <c r="S1422" s="93" t="s">
        <v>1532</v>
      </c>
      <c r="T1422" s="31" t="s">
        <v>816</v>
      </c>
      <c r="U1422" s="73">
        <v>0.01</v>
      </c>
    </row>
    <row r="1423" customHeight="1" spans="1:21">
      <c r="A1423" s="53" t="s">
        <v>1544</v>
      </c>
      <c r="B1423" s="54">
        <f>IF(A1423=0,0,VLOOKUP(A1423,[1]HPW!$A$5:$U$10000,21,0))</f>
        <v>25</v>
      </c>
      <c r="C1423" s="51">
        <v>78</v>
      </c>
      <c r="D1423" s="55" t="s">
        <v>117</v>
      </c>
      <c r="E1423" s="56" t="str">
        <f>IF(A1423=0,0,VLOOKUP(A1423,[1]HPW!$A$18:$AH$10000,28,0))</f>
        <v>FNA20WHA05</v>
      </c>
      <c r="F1423" s="57">
        <f>VLOOKUP(A1423,[1]HPW!$A$18:$AF$10000,30,0)</f>
        <v>1.53</v>
      </c>
      <c r="G1423" s="58" t="str">
        <f>IF(A1423=0,0,VLOOKUP(A1423,[1]HPW!$A$18:$AH$10000,31,0))</f>
        <v>白色</v>
      </c>
      <c r="H1423" s="58">
        <f>IF(A1423=0,0,VLOOKUP(A1423,[1]HPW!$A$18:$AF$10000,6,0))</f>
        <v>25</v>
      </c>
      <c r="I1423" s="58">
        <v>5</v>
      </c>
      <c r="J1423" s="58">
        <v>16.427</v>
      </c>
      <c r="K1423" s="65">
        <f t="shared" si="49"/>
        <v>3.2854</v>
      </c>
      <c r="L1423" s="65"/>
      <c r="M1423" s="65"/>
      <c r="N1423" s="65"/>
      <c r="O1423" s="65"/>
      <c r="P1423" s="65"/>
      <c r="Q1423" s="65"/>
      <c r="R1423" s="65"/>
      <c r="S1423" s="72" t="s">
        <v>70</v>
      </c>
      <c r="T1423" s="31" t="s">
        <v>816</v>
      </c>
      <c r="U1423" s="73">
        <v>0.01</v>
      </c>
    </row>
    <row r="1424" customHeight="1" spans="1:21">
      <c r="A1424" s="53" t="s">
        <v>1545</v>
      </c>
      <c r="B1424" s="54">
        <f>IF(A1424=0,0,VLOOKUP(A1424,[1]HPW!$A$5:$U$10000,21,0))</f>
        <v>25</v>
      </c>
      <c r="C1424" s="51">
        <v>88</v>
      </c>
      <c r="D1424" s="55" t="s">
        <v>117</v>
      </c>
      <c r="E1424" s="56" t="str">
        <f>IF(A1424=0,0,VLOOKUP(A1424,[1]HPW!$A$18:$AH$10000,28,0))</f>
        <v>FNA20WHA05</v>
      </c>
      <c r="F1424" s="57">
        <f>VLOOKUP(A1424,[1]HPW!$A$18:$AF$10000,30,0)</f>
        <v>1.53</v>
      </c>
      <c r="G1424" s="58" t="str">
        <f>IF(A1424=0,0,VLOOKUP(A1424,[1]HPW!$A$18:$AH$10000,31,0))</f>
        <v>白色</v>
      </c>
      <c r="H1424" s="58">
        <f>IF(A1424=0,0,VLOOKUP(A1424,[1]HPW!$A$18:$AF$10000,6,0))</f>
        <v>25</v>
      </c>
      <c r="I1424" s="58">
        <v>5</v>
      </c>
      <c r="J1424" s="58">
        <v>18.994</v>
      </c>
      <c r="K1424" s="65">
        <f t="shared" si="49"/>
        <v>3.7988</v>
      </c>
      <c r="L1424" s="65"/>
      <c r="M1424" s="65"/>
      <c r="N1424" s="65"/>
      <c r="O1424" s="65"/>
      <c r="P1424" s="65"/>
      <c r="Q1424" s="65"/>
      <c r="R1424" s="65"/>
      <c r="S1424" s="72" t="s">
        <v>70</v>
      </c>
      <c r="T1424" s="31" t="s">
        <v>816</v>
      </c>
      <c r="U1424" s="73">
        <v>0.01</v>
      </c>
    </row>
    <row r="1425" customHeight="1" spans="1:21">
      <c r="A1425" s="53" t="s">
        <v>1546</v>
      </c>
      <c r="B1425" s="54">
        <f>IF(A1425=0,0,VLOOKUP(A1425,[1]HPW!$A$5:$U$10000,21,0))</f>
        <v>25</v>
      </c>
      <c r="C1425" s="51">
        <v>78</v>
      </c>
      <c r="D1425" s="55" t="s">
        <v>117</v>
      </c>
      <c r="E1425" s="56" t="str">
        <f>IF(A1425=0,0,VLOOKUP(A1425,[1]HPW!$A$18:$AH$10000,28,0))</f>
        <v>FNA20WHA05</v>
      </c>
      <c r="F1425" s="57">
        <f>VLOOKUP(A1425,[1]HPW!$A$18:$AF$10000,30,0)</f>
        <v>1.53</v>
      </c>
      <c r="G1425" s="58" t="str">
        <f>IF(A1425=0,0,VLOOKUP(A1425,[1]HPW!$A$18:$AH$10000,31,0))</f>
        <v>白色</v>
      </c>
      <c r="H1425" s="58">
        <f>IF(A1425=0,0,VLOOKUP(A1425,[1]HPW!$A$18:$AF$10000,6,0))</f>
        <v>25</v>
      </c>
      <c r="I1425" s="58">
        <v>6</v>
      </c>
      <c r="J1425" s="58">
        <v>14.548</v>
      </c>
      <c r="K1425" s="65">
        <f t="shared" si="49"/>
        <v>2.42466666666667</v>
      </c>
      <c r="L1425" s="65"/>
      <c r="M1425" s="65"/>
      <c r="N1425" s="65">
        <v>0.0605</v>
      </c>
      <c r="O1425" s="65"/>
      <c r="P1425" s="65"/>
      <c r="Q1425" s="65"/>
      <c r="R1425" s="65"/>
      <c r="S1425" s="72" t="s">
        <v>70</v>
      </c>
      <c r="T1425" s="31" t="s">
        <v>816</v>
      </c>
      <c r="U1425" s="73">
        <v>0.01</v>
      </c>
    </row>
    <row r="1426" customHeight="1" spans="1:21">
      <c r="A1426" s="53" t="s">
        <v>1547</v>
      </c>
      <c r="B1426" s="54">
        <f>IF(A1426=0,0,VLOOKUP(A1426,[1]HPW!$A$5:$U$10000,21,0))</f>
        <v>25</v>
      </c>
      <c r="C1426" s="51">
        <v>78</v>
      </c>
      <c r="D1426" s="55" t="s">
        <v>117</v>
      </c>
      <c r="E1426" s="56" t="str">
        <f>IF(A1426=0,0,VLOOKUP(A1426,[1]HPW!$A$18:$AH$10000,28,0))</f>
        <v>FNA20WHA05</v>
      </c>
      <c r="F1426" s="57">
        <f>VLOOKUP(A1426,[1]HPW!$A$18:$AF$10000,30,0)</f>
        <v>1.53</v>
      </c>
      <c r="G1426" s="58" t="str">
        <f>IF(A1426=0,0,VLOOKUP(A1426,[1]HPW!$A$18:$AH$10000,31,0))</f>
        <v>白色</v>
      </c>
      <c r="H1426" s="58">
        <f>IF(A1426=0,0,VLOOKUP(A1426,[1]HPW!$A$18:$AF$10000,6,0))</f>
        <v>25</v>
      </c>
      <c r="I1426" s="58">
        <v>10</v>
      </c>
      <c r="J1426" s="58">
        <v>25.717</v>
      </c>
      <c r="K1426" s="65">
        <f t="shared" si="49"/>
        <v>2.5717</v>
      </c>
      <c r="L1426" s="65"/>
      <c r="M1426" s="65"/>
      <c r="N1426" s="65">
        <v>0.0605</v>
      </c>
      <c r="O1426" s="65"/>
      <c r="P1426" s="65"/>
      <c r="Q1426" s="65"/>
      <c r="R1426" s="65"/>
      <c r="S1426" s="72" t="s">
        <v>70</v>
      </c>
      <c r="T1426" s="31" t="s">
        <v>816</v>
      </c>
      <c r="U1426" s="73">
        <v>0.01</v>
      </c>
    </row>
    <row r="1427" customHeight="1" spans="1:21">
      <c r="A1427" s="53" t="s">
        <v>1548</v>
      </c>
      <c r="B1427" s="54">
        <f>IF(A1427=0,0,VLOOKUP(A1427,[1]HPW!$A$5:$U$10000,21,0))</f>
        <v>25</v>
      </c>
      <c r="C1427" s="51">
        <v>78</v>
      </c>
      <c r="D1427" s="55" t="s">
        <v>117</v>
      </c>
      <c r="E1427" s="56" t="str">
        <f>IF(A1427=0,0,VLOOKUP(A1427,[1]HPW!$A$18:$AH$10000,28,0))</f>
        <v>FNA20WHA05</v>
      </c>
      <c r="F1427" s="57">
        <f>VLOOKUP(A1427,[1]HPW!$A$18:$AF$10000,30,0)</f>
        <v>1.53</v>
      </c>
      <c r="G1427" s="58" t="str">
        <f>IF(A1427=0,0,VLOOKUP(A1427,[1]HPW!$A$18:$AH$10000,31,0))</f>
        <v>白色</v>
      </c>
      <c r="H1427" s="58">
        <f>IF(A1427=0,0,VLOOKUP(A1427,[1]HPW!$A$18:$AF$10000,6,0))</f>
        <v>25</v>
      </c>
      <c r="I1427" s="58">
        <v>9</v>
      </c>
      <c r="J1427" s="58">
        <v>24.588</v>
      </c>
      <c r="K1427" s="65">
        <f t="shared" si="49"/>
        <v>2.732</v>
      </c>
      <c r="L1427" s="65"/>
      <c r="M1427" s="65"/>
      <c r="N1427" s="65">
        <v>0.0605</v>
      </c>
      <c r="O1427" s="65"/>
      <c r="P1427" s="65"/>
      <c r="Q1427" s="65"/>
      <c r="R1427" s="65"/>
      <c r="S1427" s="72" t="s">
        <v>70</v>
      </c>
      <c r="T1427" s="31" t="s">
        <v>816</v>
      </c>
      <c r="U1427" s="73">
        <v>0.01</v>
      </c>
    </row>
    <row r="1428" customHeight="1" spans="1:21">
      <c r="A1428" s="53" t="s">
        <v>1549</v>
      </c>
      <c r="B1428" s="54">
        <f>IF(A1428=0,0,VLOOKUP(A1428,[1]HPW!$A$5:$U$10000,21,0))</f>
        <v>25</v>
      </c>
      <c r="C1428" s="51">
        <v>88</v>
      </c>
      <c r="D1428" s="55" t="s">
        <v>117</v>
      </c>
      <c r="E1428" s="56" t="str">
        <f>IF(A1428=0,0,VLOOKUP(A1428,[1]HPW!$A$18:$AH$10000,28,0))</f>
        <v>FNA20WHA05</v>
      </c>
      <c r="F1428" s="57">
        <f>VLOOKUP(A1428,[1]HPW!$A$18:$AF$10000,30,0)</f>
        <v>1.53</v>
      </c>
      <c r="G1428" s="58" t="str">
        <f>IF(A1428=0,0,VLOOKUP(A1428,[1]HPW!$A$18:$AH$10000,31,0))</f>
        <v>白色</v>
      </c>
      <c r="H1428" s="58">
        <f>IF(A1428=0,0,VLOOKUP(A1428,[1]HPW!$A$18:$AF$10000,6,0))</f>
        <v>25</v>
      </c>
      <c r="I1428" s="58">
        <v>8</v>
      </c>
      <c r="J1428" s="58">
        <v>23.269</v>
      </c>
      <c r="K1428" s="65">
        <f t="shared" si="49"/>
        <v>2.908625</v>
      </c>
      <c r="L1428" s="65"/>
      <c r="M1428" s="65"/>
      <c r="N1428" s="95">
        <v>0.0612</v>
      </c>
      <c r="O1428" s="65"/>
      <c r="P1428" s="65"/>
      <c r="Q1428" s="65"/>
      <c r="R1428" s="65"/>
      <c r="S1428" s="72" t="s">
        <v>70</v>
      </c>
      <c r="T1428" s="31" t="s">
        <v>816</v>
      </c>
      <c r="U1428" s="73">
        <v>0.01</v>
      </c>
    </row>
    <row r="1429" customHeight="1" spans="1:21">
      <c r="A1429" s="53" t="s">
        <v>1550</v>
      </c>
      <c r="B1429" s="54">
        <f>IF(A1429=0,0,VLOOKUP(A1429,[1]HPW!$A$5:$U$10000,21,0))</f>
        <v>25</v>
      </c>
      <c r="C1429" s="51">
        <v>88</v>
      </c>
      <c r="D1429" s="55" t="s">
        <v>117</v>
      </c>
      <c r="E1429" s="56" t="str">
        <f>IF(A1429=0,0,VLOOKUP(A1429,[1]HPW!$A$18:$AH$10000,28,0))</f>
        <v>FNA20WHA05</v>
      </c>
      <c r="F1429" s="57">
        <f>VLOOKUP(A1429,[1]HPW!$A$18:$AF$10000,30,0)</f>
        <v>1.53</v>
      </c>
      <c r="G1429" s="58" t="str">
        <f>IF(A1429=0,0,VLOOKUP(A1429,[1]HPW!$A$18:$AH$10000,31,0))</f>
        <v>白色</v>
      </c>
      <c r="H1429" s="58">
        <f>IF(A1429=0,0,VLOOKUP(A1429,[1]HPW!$A$18:$AF$10000,6,0))</f>
        <v>25</v>
      </c>
      <c r="I1429" s="58">
        <v>6</v>
      </c>
      <c r="J1429" s="58">
        <v>19.509</v>
      </c>
      <c r="K1429" s="65">
        <f t="shared" si="49"/>
        <v>3.2515</v>
      </c>
      <c r="L1429" s="65"/>
      <c r="M1429" s="65"/>
      <c r="N1429" s="65">
        <v>0.0694</v>
      </c>
      <c r="O1429" s="65"/>
      <c r="P1429" s="65"/>
      <c r="Q1429" s="65"/>
      <c r="R1429" s="65"/>
      <c r="S1429" s="72" t="s">
        <v>70</v>
      </c>
      <c r="T1429" s="31" t="s">
        <v>816</v>
      </c>
      <c r="U1429" s="73">
        <v>0.01</v>
      </c>
    </row>
    <row r="1430" customHeight="1" spans="1:21">
      <c r="A1430" s="53" t="s">
        <v>1551</v>
      </c>
      <c r="B1430" s="54">
        <f>IF(A1430=0,0,VLOOKUP(A1430,[1]HPW!$A$5:$U$10000,21,0))</f>
        <v>25</v>
      </c>
      <c r="C1430" s="51">
        <v>88</v>
      </c>
      <c r="D1430" s="55" t="s">
        <v>117</v>
      </c>
      <c r="E1430" s="56" t="str">
        <f>IF(A1430=0,0,VLOOKUP(A1430,[1]HPW!$A$18:$AH$10000,28,0))</f>
        <v>FNA20WHA05</v>
      </c>
      <c r="F1430" s="57">
        <f>VLOOKUP(A1430,[1]HPW!$A$18:$AF$10000,30,0)</f>
        <v>1.53</v>
      </c>
      <c r="G1430" s="58" t="str">
        <f>IF(A1430=0,0,VLOOKUP(A1430,[1]HPW!$A$18:$AH$10000,31,0))</f>
        <v>白色</v>
      </c>
      <c r="H1430" s="58">
        <f>IF(A1430=0,0,VLOOKUP(A1430,[1]HPW!$A$18:$AF$10000,6,0))</f>
        <v>25</v>
      </c>
      <c r="I1430" s="58">
        <v>4</v>
      </c>
      <c r="J1430" s="58">
        <v>13.877</v>
      </c>
      <c r="K1430" s="65">
        <f t="shared" si="49"/>
        <v>3.46925</v>
      </c>
      <c r="L1430" s="65"/>
      <c r="M1430" s="65"/>
      <c r="N1430" s="65">
        <v>0.071</v>
      </c>
      <c r="O1430" s="65"/>
      <c r="P1430" s="65"/>
      <c r="Q1430" s="65"/>
      <c r="R1430" s="65"/>
      <c r="S1430" s="72" t="s">
        <v>70</v>
      </c>
      <c r="T1430" s="31" t="s">
        <v>816</v>
      </c>
      <c r="U1430" s="73">
        <v>0.01</v>
      </c>
    </row>
    <row r="1431" customHeight="1" spans="1:21">
      <c r="A1431" s="53" t="s">
        <v>1552</v>
      </c>
      <c r="B1431" s="54">
        <f>IF(A1431=0,0,VLOOKUP(A1431,[1]HPW!$A$5:$U$10000,21,0))</f>
        <v>25</v>
      </c>
      <c r="C1431" s="51">
        <v>98</v>
      </c>
      <c r="D1431" s="55" t="s">
        <v>117</v>
      </c>
      <c r="E1431" s="56" t="str">
        <f>IF(A1431=0,0,VLOOKUP(A1431,[1]HPW!$A$18:$AH$10000,28,0))</f>
        <v>FNA20WHA05</v>
      </c>
      <c r="F1431" s="57">
        <f>VLOOKUP(A1431,[1]HPW!$A$18:$AF$10000,30,0)</f>
        <v>1.53</v>
      </c>
      <c r="G1431" s="58" t="str">
        <f>IF(A1431=0,0,VLOOKUP(A1431,[1]HPW!$A$18:$AH$10000,31,0))</f>
        <v>白色</v>
      </c>
      <c r="H1431" s="58">
        <f>IF(A1431=0,0,VLOOKUP(A1431,[1]HPW!$A$18:$AF$10000,6,0))</f>
        <v>25</v>
      </c>
      <c r="I1431" s="58">
        <v>4</v>
      </c>
      <c r="J1431" s="58">
        <v>15.589</v>
      </c>
      <c r="K1431" s="65">
        <f t="shared" si="49"/>
        <v>3.89725</v>
      </c>
      <c r="L1431" s="65"/>
      <c r="M1431" s="65"/>
      <c r="N1431" s="65">
        <v>0.0797</v>
      </c>
      <c r="O1431" s="65"/>
      <c r="P1431" s="65"/>
      <c r="Q1431" s="65"/>
      <c r="R1431" s="65"/>
      <c r="S1431" s="72" t="s">
        <v>70</v>
      </c>
      <c r="T1431" s="31" t="s">
        <v>816</v>
      </c>
      <c r="U1431" s="73">
        <v>0.01</v>
      </c>
    </row>
    <row r="1432" customHeight="1" spans="1:21">
      <c r="A1432" s="53" t="s">
        <v>1553</v>
      </c>
      <c r="B1432" s="54">
        <f>IF(A1432=0,0,VLOOKUP(A1432,[1]HPW!$A$5:$U$10000,21,0))</f>
        <v>25</v>
      </c>
      <c r="C1432" s="51">
        <v>98</v>
      </c>
      <c r="D1432" s="55" t="s">
        <v>117</v>
      </c>
      <c r="E1432" s="56" t="str">
        <f>IF(A1432=0,0,VLOOKUP(A1432,[1]HPW!$A$18:$AH$10000,28,0))</f>
        <v>FNA20WHA05</v>
      </c>
      <c r="F1432" s="57">
        <f>VLOOKUP(A1432,[1]HPW!$A$18:$AF$10000,30,0)</f>
        <v>1.53</v>
      </c>
      <c r="G1432" s="58" t="str">
        <f>IF(A1432=0,0,VLOOKUP(A1432,[1]HPW!$A$18:$AH$10000,31,0))</f>
        <v>白色</v>
      </c>
      <c r="H1432" s="58">
        <f>IF(A1432=0,0,VLOOKUP(A1432,[1]HPW!$A$18:$AF$10000,6,0))</f>
        <v>25</v>
      </c>
      <c r="I1432" s="58"/>
      <c r="J1432" s="58"/>
      <c r="K1432" s="65" t="e">
        <f t="shared" si="49"/>
        <v>#DIV/0!</v>
      </c>
      <c r="L1432" s="65"/>
      <c r="M1432" s="65"/>
      <c r="N1432" s="65">
        <v>0.0808</v>
      </c>
      <c r="O1432" s="65"/>
      <c r="P1432" s="65"/>
      <c r="Q1432" s="65"/>
      <c r="R1432" s="65"/>
      <c r="S1432" s="72" t="s">
        <v>70</v>
      </c>
      <c r="T1432" s="31" t="s">
        <v>816</v>
      </c>
      <c r="U1432" s="73">
        <v>0.01</v>
      </c>
    </row>
    <row r="1433" customHeight="1" spans="1:21">
      <c r="A1433" s="53" t="s">
        <v>1554</v>
      </c>
      <c r="B1433" s="54">
        <f>IF(A1433=0,0,VLOOKUP(A1433,[1]HPW!$A$5:$U$10000,21,0))</f>
        <v>15</v>
      </c>
      <c r="C1433" s="51">
        <v>74</v>
      </c>
      <c r="D1433" s="55" t="s">
        <v>117</v>
      </c>
      <c r="E1433" s="56" t="str">
        <f>IF(A1433=0,0,VLOOKUP(A1433,[1]HPW!$A$18:$AH$10000,28,0))</f>
        <v>FNA20YEA02</v>
      </c>
      <c r="F1433" s="57">
        <f>VLOOKUP(A1433,[1]HPW!$A$18:$AF$10000,30,0)</f>
        <v>1.53</v>
      </c>
      <c r="G1433" s="58" t="str">
        <f>IF(A1433=0,0,VLOOKUP(A1433,[1]HPW!$A$18:$AH$10000,31,0))</f>
        <v>黄色</v>
      </c>
      <c r="H1433" s="58">
        <f>IF(A1433=0,0,VLOOKUP(A1433,[1]HPW!$A$18:$AF$10000,6,0))</f>
        <v>45</v>
      </c>
      <c r="I1433" s="58">
        <v>6</v>
      </c>
      <c r="J1433" s="58">
        <v>12.063</v>
      </c>
      <c r="K1433" s="65">
        <f t="shared" si="49"/>
        <v>2.0105</v>
      </c>
      <c r="L1433" s="65"/>
      <c r="M1433" s="65"/>
      <c r="N1433" s="65"/>
      <c r="O1433" s="65"/>
      <c r="P1433" s="65"/>
      <c r="Q1433" s="65"/>
      <c r="R1433" s="65"/>
      <c r="S1433" s="93" t="s">
        <v>1532</v>
      </c>
      <c r="T1433" s="31" t="s">
        <v>816</v>
      </c>
      <c r="U1433" s="73">
        <v>0.01</v>
      </c>
    </row>
    <row r="1434" customHeight="1" spans="1:21">
      <c r="A1434" s="53" t="s">
        <v>1555</v>
      </c>
      <c r="B1434" s="54">
        <f>IF(A1434=0,0,VLOOKUP(A1434,[1]HPW!$A$5:$U$10000,21,0))</f>
        <v>15</v>
      </c>
      <c r="C1434" s="51">
        <v>74</v>
      </c>
      <c r="D1434" s="55" t="s">
        <v>117</v>
      </c>
      <c r="E1434" s="56" t="str">
        <f>IF(A1434=0,0,VLOOKUP(A1434,[1]HPW!$A$18:$AH$10000,28,0))</f>
        <v>FNA20YEA02</v>
      </c>
      <c r="F1434" s="57">
        <f>VLOOKUP(A1434,[1]HPW!$A$18:$AF$10000,30,0)</f>
        <v>1.53</v>
      </c>
      <c r="G1434" s="58" t="str">
        <f>IF(A1434=0,0,VLOOKUP(A1434,[1]HPW!$A$18:$AH$10000,31,0))</f>
        <v>黄色</v>
      </c>
      <c r="H1434" s="58">
        <f>IF(A1434=0,0,VLOOKUP(A1434,[1]HPW!$A$18:$AF$10000,6,0))</f>
        <v>45</v>
      </c>
      <c r="I1434" s="58">
        <v>12</v>
      </c>
      <c r="J1434" s="58">
        <v>25.444</v>
      </c>
      <c r="K1434" s="65">
        <f t="shared" si="49"/>
        <v>2.12033333333333</v>
      </c>
      <c r="L1434" s="65"/>
      <c r="M1434" s="65"/>
      <c r="N1434" s="65"/>
      <c r="O1434" s="65"/>
      <c r="P1434" s="65"/>
      <c r="Q1434" s="65"/>
      <c r="R1434" s="65"/>
      <c r="S1434" s="93" t="s">
        <v>1532</v>
      </c>
      <c r="T1434" s="31" t="s">
        <v>816</v>
      </c>
      <c r="U1434" s="73">
        <v>0.01</v>
      </c>
    </row>
    <row r="1435" customHeight="1" spans="1:21">
      <c r="A1435" s="53" t="s">
        <v>1556</v>
      </c>
      <c r="B1435" s="54">
        <f>IF(A1435=0,0,VLOOKUP(A1435,[1]HPW!$A$5:$U$10000,21,0))</f>
        <v>15</v>
      </c>
      <c r="C1435" s="51">
        <v>74</v>
      </c>
      <c r="D1435" s="55" t="s">
        <v>117</v>
      </c>
      <c r="E1435" s="56" t="str">
        <f>IF(A1435=0,0,VLOOKUP(A1435,[1]HPW!$A$18:$AH$10000,28,0))</f>
        <v>FNA20YEA02</v>
      </c>
      <c r="F1435" s="57">
        <f>VLOOKUP(A1435,[1]HPW!$A$18:$AF$10000,30,0)</f>
        <v>1.53</v>
      </c>
      <c r="G1435" s="58" t="str">
        <f>IF(A1435=0,0,VLOOKUP(A1435,[1]HPW!$A$18:$AH$10000,31,0))</f>
        <v>黄色</v>
      </c>
      <c r="H1435" s="58">
        <f>IF(A1435=0,0,VLOOKUP(A1435,[1]HPW!$A$18:$AF$10000,6,0))</f>
        <v>45</v>
      </c>
      <c r="I1435" s="58">
        <v>6</v>
      </c>
      <c r="J1435" s="58">
        <v>13.717</v>
      </c>
      <c r="K1435" s="65">
        <f t="shared" si="49"/>
        <v>2.28616666666667</v>
      </c>
      <c r="L1435" s="65"/>
      <c r="M1435" s="65"/>
      <c r="N1435" s="65"/>
      <c r="O1435" s="65"/>
      <c r="P1435" s="65"/>
      <c r="Q1435" s="65"/>
      <c r="R1435" s="65"/>
      <c r="S1435" s="93" t="s">
        <v>1532</v>
      </c>
      <c r="T1435" s="31" t="s">
        <v>816</v>
      </c>
      <c r="U1435" s="73">
        <v>0.01</v>
      </c>
    </row>
    <row r="1436" customHeight="1" spans="1:21">
      <c r="A1436" s="53" t="s">
        <v>1557</v>
      </c>
      <c r="B1436" s="54">
        <f>IF(A1436=0,0,VLOOKUP(A1436,[1]HPW!$A$5:$U$10000,21,0))</f>
        <v>15</v>
      </c>
      <c r="C1436" s="51">
        <v>78</v>
      </c>
      <c r="D1436" s="55" t="s">
        <v>117</v>
      </c>
      <c r="E1436" s="56" t="str">
        <f>IF(A1436=0,0,VLOOKUP(A1436,[1]HPW!$A$18:$AH$10000,28,0))</f>
        <v>FNA20YEA02</v>
      </c>
      <c r="F1436" s="57">
        <f>VLOOKUP(A1436,[1]HPW!$A$18:$AF$10000,30,0)</f>
        <v>1.53</v>
      </c>
      <c r="G1436" s="58" t="str">
        <f>IF(A1436=0,0,VLOOKUP(A1436,[1]HPW!$A$18:$AH$10000,31,0))</f>
        <v>黄色</v>
      </c>
      <c r="H1436" s="58">
        <f>IF(A1436=0,0,VLOOKUP(A1436,[1]HPW!$A$18:$AF$10000,6,0))</f>
        <v>45</v>
      </c>
      <c r="I1436" s="58">
        <v>11</v>
      </c>
      <c r="J1436" s="58">
        <v>26.548</v>
      </c>
      <c r="K1436" s="65">
        <f t="shared" si="49"/>
        <v>2.41345454545455</v>
      </c>
      <c r="L1436" s="65"/>
      <c r="M1436" s="65"/>
      <c r="N1436" s="65"/>
      <c r="O1436" s="65"/>
      <c r="P1436" s="65"/>
      <c r="Q1436" s="65"/>
      <c r="R1436" s="65"/>
      <c r="S1436" s="93" t="s">
        <v>1532</v>
      </c>
      <c r="T1436" s="31" t="s">
        <v>816</v>
      </c>
      <c r="U1436" s="73">
        <v>0.01</v>
      </c>
    </row>
    <row r="1437" customHeight="1" spans="1:21">
      <c r="A1437" s="53" t="s">
        <v>1558</v>
      </c>
      <c r="B1437" s="54">
        <f>IF(A1437=0,0,VLOOKUP(A1437,[1]HPW!$A$5:$U$10000,21,0))</f>
        <v>15</v>
      </c>
      <c r="C1437" s="51">
        <v>78</v>
      </c>
      <c r="D1437" s="55" t="s">
        <v>117</v>
      </c>
      <c r="E1437" s="56" t="str">
        <f>IF(A1437=0,0,VLOOKUP(A1437,[1]HPW!$A$18:$AH$10000,28,0))</f>
        <v>FNA20YEA02</v>
      </c>
      <c r="F1437" s="57">
        <f>VLOOKUP(A1437,[1]HPW!$A$18:$AF$10000,30,0)</f>
        <v>1.53</v>
      </c>
      <c r="G1437" s="58" t="str">
        <f>IF(A1437=0,0,VLOOKUP(A1437,[1]HPW!$A$18:$AH$10000,31,0))</f>
        <v>黄色</v>
      </c>
      <c r="H1437" s="58">
        <f>IF(A1437=0,0,VLOOKUP(A1437,[1]HPW!$A$18:$AF$10000,6,0))</f>
        <v>45</v>
      </c>
      <c r="I1437" s="58">
        <v>10</v>
      </c>
      <c r="J1437" s="58">
        <v>25.614</v>
      </c>
      <c r="K1437" s="65">
        <f t="shared" si="49"/>
        <v>2.5614</v>
      </c>
      <c r="L1437" s="65"/>
      <c r="M1437" s="65"/>
      <c r="N1437" s="65"/>
      <c r="O1437" s="65"/>
      <c r="P1437" s="65"/>
      <c r="Q1437" s="65"/>
      <c r="R1437" s="65"/>
      <c r="S1437" s="93" t="s">
        <v>1532</v>
      </c>
      <c r="T1437" s="31" t="s">
        <v>816</v>
      </c>
      <c r="U1437" s="73">
        <v>0.01</v>
      </c>
    </row>
    <row r="1438" customHeight="1" spans="1:21">
      <c r="A1438" s="53" t="s">
        <v>1559</v>
      </c>
      <c r="B1438" s="54">
        <f>IF(A1438=0,0,VLOOKUP(A1438,[1]HPW!$A$5:$U$10000,21,0))</f>
        <v>15</v>
      </c>
      <c r="C1438" s="51">
        <v>78</v>
      </c>
      <c r="D1438" s="55" t="s">
        <v>117</v>
      </c>
      <c r="E1438" s="56" t="str">
        <f>IF(A1438=0,0,VLOOKUP(A1438,[1]HPW!$A$18:$AH$10000,28,0))</f>
        <v>FNA20YEA02</v>
      </c>
      <c r="F1438" s="57">
        <f>VLOOKUP(A1438,[1]HPW!$A$18:$AF$10000,30,0)</f>
        <v>1.53</v>
      </c>
      <c r="G1438" s="58" t="str">
        <f>IF(A1438=0,0,VLOOKUP(A1438,[1]HPW!$A$18:$AH$10000,31,0))</f>
        <v>黄色</v>
      </c>
      <c r="H1438" s="58">
        <f>IF(A1438=0,0,VLOOKUP(A1438,[1]HPW!$A$18:$AF$10000,6,0))</f>
        <v>45</v>
      </c>
      <c r="I1438" s="58">
        <v>6</v>
      </c>
      <c r="J1438" s="58">
        <v>16.406</v>
      </c>
      <c r="K1438" s="65">
        <f t="shared" si="49"/>
        <v>2.73433333333333</v>
      </c>
      <c r="L1438" s="65"/>
      <c r="M1438" s="65"/>
      <c r="N1438" s="65"/>
      <c r="O1438" s="65"/>
      <c r="P1438" s="65"/>
      <c r="Q1438" s="65"/>
      <c r="R1438" s="65"/>
      <c r="S1438" s="93" t="s">
        <v>1532</v>
      </c>
      <c r="T1438" s="31" t="s">
        <v>816</v>
      </c>
      <c r="U1438" s="73">
        <v>0.01</v>
      </c>
    </row>
    <row r="1439" customHeight="1" spans="1:21">
      <c r="A1439" s="53" t="s">
        <v>1560</v>
      </c>
      <c r="B1439" s="54">
        <f>IF(A1439=0,0,VLOOKUP(A1439,[1]HPW!$A$5:$U$10000,21,0))</f>
        <v>15</v>
      </c>
      <c r="C1439" s="51">
        <v>78</v>
      </c>
      <c r="D1439" s="55" t="s">
        <v>117</v>
      </c>
      <c r="E1439" s="56" t="str">
        <f>IF(A1439=0,0,VLOOKUP(A1439,[1]HPW!$A$18:$AH$10000,28,0))</f>
        <v>FNA20YEA02</v>
      </c>
      <c r="F1439" s="57">
        <f>VLOOKUP(A1439,[1]HPW!$A$18:$AF$10000,30,0)</f>
        <v>1.53</v>
      </c>
      <c r="G1439" s="58" t="str">
        <f>IF(A1439=0,0,VLOOKUP(A1439,[1]HPW!$A$18:$AH$10000,31,0))</f>
        <v>黄色</v>
      </c>
      <c r="H1439" s="58">
        <f>IF(A1439=0,0,VLOOKUP(A1439,[1]HPW!$A$18:$AF$10000,6,0))</f>
        <v>45</v>
      </c>
      <c r="I1439" s="58">
        <v>4</v>
      </c>
      <c r="J1439" s="58">
        <v>13.165</v>
      </c>
      <c r="K1439" s="65">
        <f t="shared" si="49"/>
        <v>3.29125</v>
      </c>
      <c r="L1439" s="65"/>
      <c r="M1439" s="65"/>
      <c r="N1439" s="65"/>
      <c r="O1439" s="65"/>
      <c r="P1439" s="65"/>
      <c r="Q1439" s="65"/>
      <c r="R1439" s="65"/>
      <c r="S1439" s="72" t="s">
        <v>70</v>
      </c>
      <c r="T1439" s="31" t="s">
        <v>816</v>
      </c>
      <c r="U1439" s="73">
        <v>0.01</v>
      </c>
    </row>
    <row r="1440" customHeight="1" spans="1:21">
      <c r="A1440" s="53" t="s">
        <v>1561</v>
      </c>
      <c r="B1440" s="54">
        <f>IF(A1440=0,0,VLOOKUP(A1440,[1]HPW!$A$5:$U$10000,21,0))</f>
        <v>20</v>
      </c>
      <c r="C1440" s="51">
        <v>88</v>
      </c>
      <c r="D1440" s="55" t="s">
        <v>117</v>
      </c>
      <c r="E1440" s="56" t="str">
        <f>IF(A1440=0,0,VLOOKUP(A1440,[1]HPW!$A$18:$AH$10000,28,0))</f>
        <v>FNA20YEA02</v>
      </c>
      <c r="F1440" s="57">
        <f>VLOOKUP(A1440,[1]HPW!$A$18:$AF$10000,30,0)</f>
        <v>1.53</v>
      </c>
      <c r="G1440" s="58" t="str">
        <f>IF(A1440=0,0,VLOOKUP(A1440,[1]HPW!$A$18:$AH$10000,31,0))</f>
        <v>黄色</v>
      </c>
      <c r="H1440" s="58">
        <f>IF(A1440=0,0,VLOOKUP(A1440,[1]HPW!$A$18:$AF$10000,6,0))</f>
        <v>40</v>
      </c>
      <c r="I1440" s="58">
        <v>4</v>
      </c>
      <c r="J1440" s="58">
        <v>15.3</v>
      </c>
      <c r="K1440" s="65">
        <f t="shared" si="49"/>
        <v>3.825</v>
      </c>
      <c r="L1440" s="65"/>
      <c r="M1440" s="65"/>
      <c r="N1440" s="65"/>
      <c r="O1440" s="65"/>
      <c r="P1440" s="65"/>
      <c r="Q1440" s="65"/>
      <c r="R1440" s="65"/>
      <c r="S1440" s="72" t="s">
        <v>70</v>
      </c>
      <c r="T1440" s="31" t="s">
        <v>816</v>
      </c>
      <c r="U1440" s="73">
        <v>0.01</v>
      </c>
    </row>
    <row r="1441" customHeight="1" spans="1:21">
      <c r="A1441" s="53" t="s">
        <v>1562</v>
      </c>
      <c r="B1441" s="54">
        <f>IF(A1441=0,0,VLOOKUP(A1441,[1]HPW!$A$5:$U$10000,21,0))</f>
        <v>15</v>
      </c>
      <c r="C1441" s="51">
        <v>78</v>
      </c>
      <c r="D1441" s="55" t="s">
        <v>117</v>
      </c>
      <c r="E1441" s="56" t="str">
        <f>IF(A1441=0,0,VLOOKUP(A1441,[1]HPW!$A$18:$AH$10000,28,0))</f>
        <v>FNA20WHA05</v>
      </c>
      <c r="F1441" s="57">
        <f>VLOOKUP(A1441,[1]HPW!$A$18:$AF$10000,30,0)</f>
        <v>1.53</v>
      </c>
      <c r="G1441" s="58" t="str">
        <f>IF(A1441=0,0,VLOOKUP(A1441,[1]HPW!$A$18:$AH$10000,31,0))</f>
        <v>白色</v>
      </c>
      <c r="H1441" s="58">
        <f>IF(A1441=0,0,VLOOKUP(A1441,[1]HPW!$A$18:$AF$10000,6,0))</f>
        <v>45</v>
      </c>
      <c r="I1441" s="58">
        <v>6</v>
      </c>
      <c r="J1441" s="58">
        <v>12.361</v>
      </c>
      <c r="K1441" s="65">
        <f t="shared" si="49"/>
        <v>2.06016666666667</v>
      </c>
      <c r="L1441" s="65"/>
      <c r="M1441" s="65"/>
      <c r="N1441" s="65"/>
      <c r="O1441" s="65"/>
      <c r="P1441" s="65"/>
      <c r="Q1441" s="65"/>
      <c r="R1441" s="65"/>
      <c r="S1441" s="93" t="s">
        <v>944</v>
      </c>
      <c r="T1441" s="31" t="s">
        <v>816</v>
      </c>
      <c r="U1441" s="73">
        <v>0.01</v>
      </c>
    </row>
    <row r="1442" customHeight="1" spans="1:21">
      <c r="A1442" s="53" t="s">
        <v>1563</v>
      </c>
      <c r="B1442" s="54">
        <f>IF(A1442=0,0,VLOOKUP(A1442,[1]HPW!$A$5:$U$10000,21,0))</f>
        <v>15</v>
      </c>
      <c r="C1442" s="51">
        <v>78</v>
      </c>
      <c r="D1442" s="55" t="s">
        <v>117</v>
      </c>
      <c r="E1442" s="56" t="str">
        <f>IF(A1442=0,0,VLOOKUP(A1442,[1]HPW!$A$18:$AH$10000,28,0))</f>
        <v>FNA20WHA05</v>
      </c>
      <c r="F1442" s="57">
        <f>VLOOKUP(A1442,[1]HPW!$A$18:$AF$10000,30,0)</f>
        <v>1.53</v>
      </c>
      <c r="G1442" s="58" t="str">
        <f>IF(A1442=0,0,VLOOKUP(A1442,[1]HPW!$A$18:$AH$10000,31,0))</f>
        <v>白色</v>
      </c>
      <c r="H1442" s="58">
        <f>IF(A1442=0,0,VLOOKUP(A1442,[1]HPW!$A$18:$AF$10000,6,0))</f>
        <v>45</v>
      </c>
      <c r="I1442" s="58">
        <v>12</v>
      </c>
      <c r="J1442" s="58">
        <v>26.721</v>
      </c>
      <c r="K1442" s="65">
        <f t="shared" si="49"/>
        <v>2.22675</v>
      </c>
      <c r="L1442" s="65"/>
      <c r="M1442" s="65"/>
      <c r="N1442" s="65"/>
      <c r="O1442" s="65"/>
      <c r="P1442" s="65"/>
      <c r="Q1442" s="65"/>
      <c r="R1442" s="65"/>
      <c r="S1442" s="93" t="s">
        <v>944</v>
      </c>
      <c r="T1442" s="31" t="s">
        <v>816</v>
      </c>
      <c r="U1442" s="73">
        <v>0.01</v>
      </c>
    </row>
    <row r="1443" customHeight="1" spans="1:21">
      <c r="A1443" s="53" t="s">
        <v>1564</v>
      </c>
      <c r="B1443" s="54">
        <f>IF(A1443=0,0,VLOOKUP(A1443,[1]HPW!$A$5:$U$10000,21,0))</f>
        <v>15</v>
      </c>
      <c r="C1443" s="51">
        <v>78</v>
      </c>
      <c r="D1443" s="55" t="s">
        <v>117</v>
      </c>
      <c r="E1443" s="56" t="str">
        <f>IF(A1443=0,0,VLOOKUP(A1443,[1]HPW!$A$18:$AH$10000,28,0))</f>
        <v>FNA20WHA05</v>
      </c>
      <c r="F1443" s="57">
        <f>VLOOKUP(A1443,[1]HPW!$A$18:$AF$10000,30,0)</f>
        <v>1.53</v>
      </c>
      <c r="G1443" s="58" t="str">
        <f>IF(A1443=0,0,VLOOKUP(A1443,[1]HPW!$A$18:$AH$10000,31,0))</f>
        <v>白色</v>
      </c>
      <c r="H1443" s="58">
        <f>IF(A1443=0,0,VLOOKUP(A1443,[1]HPW!$A$18:$AF$10000,6,0))</f>
        <v>45</v>
      </c>
      <c r="I1443" s="58">
        <v>11</v>
      </c>
      <c r="J1443" s="58">
        <v>25.901</v>
      </c>
      <c r="K1443" s="65">
        <f t="shared" ref="K1443:K1474" si="50">J1443/I1443</f>
        <v>2.35463636363636</v>
      </c>
      <c r="L1443" s="65"/>
      <c r="M1443" s="65"/>
      <c r="N1443" s="65"/>
      <c r="O1443" s="65"/>
      <c r="P1443" s="65"/>
      <c r="Q1443" s="65"/>
      <c r="R1443" s="65"/>
      <c r="S1443" s="93" t="s">
        <v>944</v>
      </c>
      <c r="T1443" s="31" t="s">
        <v>816</v>
      </c>
      <c r="U1443" s="73">
        <v>0.01</v>
      </c>
    </row>
    <row r="1444" customHeight="1" spans="1:21">
      <c r="A1444" s="53" t="s">
        <v>1565</v>
      </c>
      <c r="B1444" s="54">
        <f>IF(A1444=0,0,VLOOKUP(A1444,[1]HPW!$A$5:$U$10000,21,0))</f>
        <v>15</v>
      </c>
      <c r="C1444" s="51">
        <v>88</v>
      </c>
      <c r="D1444" s="55" t="s">
        <v>117</v>
      </c>
      <c r="E1444" s="56" t="str">
        <f>IF(A1444=0,0,VLOOKUP(A1444,[1]HPW!$A$18:$AH$10000,28,0))</f>
        <v>FNA20WHA05</v>
      </c>
      <c r="F1444" s="57">
        <f>VLOOKUP(A1444,[1]HPW!$A$18:$AF$10000,30,0)</f>
        <v>1.53</v>
      </c>
      <c r="G1444" s="58" t="str">
        <f>IF(A1444=0,0,VLOOKUP(A1444,[1]HPW!$A$18:$AH$10000,31,0))</f>
        <v>白色</v>
      </c>
      <c r="H1444" s="58">
        <f>IF(A1444=0,0,VLOOKUP(A1444,[1]HPW!$A$18:$AF$10000,6,0))</f>
        <v>45</v>
      </c>
      <c r="I1444" s="58">
        <v>10</v>
      </c>
      <c r="J1444" s="58">
        <v>25.148</v>
      </c>
      <c r="K1444" s="65">
        <f t="shared" si="50"/>
        <v>2.5148</v>
      </c>
      <c r="L1444" s="65"/>
      <c r="M1444" s="65"/>
      <c r="N1444" s="65"/>
      <c r="O1444" s="65"/>
      <c r="P1444" s="65"/>
      <c r="Q1444" s="65"/>
      <c r="R1444" s="65"/>
      <c r="S1444" s="93" t="s">
        <v>944</v>
      </c>
      <c r="T1444" s="31" t="s">
        <v>816</v>
      </c>
      <c r="U1444" s="73">
        <v>0.01</v>
      </c>
    </row>
    <row r="1445" customHeight="1" spans="1:21">
      <c r="A1445" s="53" t="s">
        <v>1566</v>
      </c>
      <c r="B1445" s="54">
        <f>IF(A1445=0,0,VLOOKUP(A1445,[1]HPW!$A$5:$U$10000,21,0))</f>
        <v>15</v>
      </c>
      <c r="C1445" s="51">
        <v>88</v>
      </c>
      <c r="D1445" s="55" t="s">
        <v>117</v>
      </c>
      <c r="E1445" s="56" t="str">
        <f>IF(A1445=0,0,VLOOKUP(A1445,[1]HPW!$A$18:$AH$10000,28,0))</f>
        <v>FNA20WHA05</v>
      </c>
      <c r="F1445" s="57">
        <f>VLOOKUP(A1445,[1]HPW!$A$18:$AF$10000,30,0)</f>
        <v>1.53</v>
      </c>
      <c r="G1445" s="58" t="str">
        <f>IF(A1445=0,0,VLOOKUP(A1445,[1]HPW!$A$18:$AH$10000,31,0))</f>
        <v>白色</v>
      </c>
      <c r="H1445" s="58">
        <f>IF(A1445=0,0,VLOOKUP(A1445,[1]HPW!$A$18:$AF$10000,6,0))</f>
        <v>45</v>
      </c>
      <c r="I1445" s="58">
        <v>10</v>
      </c>
      <c r="J1445" s="58">
        <v>26.826</v>
      </c>
      <c r="K1445" s="65">
        <f t="shared" si="50"/>
        <v>2.6826</v>
      </c>
      <c r="L1445" s="65"/>
      <c r="M1445" s="65"/>
      <c r="N1445" s="65"/>
      <c r="O1445" s="65"/>
      <c r="P1445" s="65"/>
      <c r="Q1445" s="65"/>
      <c r="R1445" s="65"/>
      <c r="S1445" s="93" t="s">
        <v>944</v>
      </c>
      <c r="T1445" s="31" t="s">
        <v>816</v>
      </c>
      <c r="U1445" s="73">
        <v>0.01</v>
      </c>
    </row>
    <row r="1446" customHeight="1" spans="1:21">
      <c r="A1446" s="53" t="s">
        <v>1567</v>
      </c>
      <c r="B1446" s="54">
        <f>IF(A1446=0,0,VLOOKUP(A1446,[1]HPW!$A$5:$U$10000,21,0))</f>
        <v>15</v>
      </c>
      <c r="C1446" s="51">
        <v>88</v>
      </c>
      <c r="D1446" s="55" t="s">
        <v>117</v>
      </c>
      <c r="E1446" s="56" t="str">
        <f>IF(A1446=0,0,VLOOKUP(A1446,[1]HPW!$A$18:$AH$10000,28,0))</f>
        <v>FNA20WHA05</v>
      </c>
      <c r="F1446" s="57">
        <f>VLOOKUP(A1446,[1]HPW!$A$18:$AF$10000,30,0)</f>
        <v>1.53</v>
      </c>
      <c r="G1446" s="58" t="str">
        <f>IF(A1446=0,0,VLOOKUP(A1446,[1]HPW!$A$18:$AH$10000,31,0))</f>
        <v>白色</v>
      </c>
      <c r="H1446" s="58">
        <f>IF(A1446=0,0,VLOOKUP(A1446,[1]HPW!$A$18:$AF$10000,6,0))</f>
        <v>45</v>
      </c>
      <c r="I1446" s="58">
        <v>9</v>
      </c>
      <c r="J1446" s="58">
        <v>26.855</v>
      </c>
      <c r="K1446" s="65">
        <f t="shared" si="50"/>
        <v>2.98388888888889</v>
      </c>
      <c r="L1446" s="65"/>
      <c r="M1446" s="65"/>
      <c r="N1446" s="65"/>
      <c r="O1446" s="65"/>
      <c r="P1446" s="65"/>
      <c r="Q1446" s="65"/>
      <c r="R1446" s="65"/>
      <c r="S1446" s="93" t="s">
        <v>944</v>
      </c>
      <c r="T1446" s="31" t="s">
        <v>816</v>
      </c>
      <c r="U1446" s="73">
        <v>0.01</v>
      </c>
    </row>
    <row r="1447" customHeight="1" spans="1:21">
      <c r="A1447" s="53" t="s">
        <v>1568</v>
      </c>
      <c r="B1447" s="54">
        <f>IF(A1447=0,0,VLOOKUP(A1447,[1]HPW!$A$5:$U$10000,21,0))</f>
        <v>15</v>
      </c>
      <c r="C1447" s="51">
        <v>98</v>
      </c>
      <c r="D1447" s="55" t="s">
        <v>117</v>
      </c>
      <c r="E1447" s="56" t="str">
        <f>IF(A1447=0,0,VLOOKUP(A1447,[1]HPW!$A$18:$AH$10000,28,0))</f>
        <v>FNA20WHA05</v>
      </c>
      <c r="F1447" s="57">
        <f>VLOOKUP(A1447,[1]HPW!$A$18:$AF$10000,30,0)</f>
        <v>1.53</v>
      </c>
      <c r="G1447" s="58" t="str">
        <f>IF(A1447=0,0,VLOOKUP(A1447,[1]HPW!$A$18:$AH$10000,31,0))</f>
        <v>白色</v>
      </c>
      <c r="H1447" s="58">
        <f>IF(A1447=0,0,VLOOKUP(A1447,[1]HPW!$A$18:$AF$10000,6,0))</f>
        <v>45</v>
      </c>
      <c r="I1447" s="58">
        <v>5</v>
      </c>
      <c r="J1447" s="58">
        <v>16.376</v>
      </c>
      <c r="K1447" s="65">
        <f t="shared" si="50"/>
        <v>3.2752</v>
      </c>
      <c r="L1447" s="65"/>
      <c r="M1447" s="65"/>
      <c r="N1447" s="65"/>
      <c r="O1447" s="65"/>
      <c r="P1447" s="65"/>
      <c r="Q1447" s="65"/>
      <c r="R1447" s="65"/>
      <c r="S1447" s="72" t="s">
        <v>70</v>
      </c>
      <c r="T1447" s="31" t="s">
        <v>816</v>
      </c>
      <c r="U1447" s="73">
        <v>0.01</v>
      </c>
    </row>
    <row r="1448" customHeight="1" spans="1:21">
      <c r="A1448" s="53" t="s">
        <v>1569</v>
      </c>
      <c r="B1448" s="54">
        <f>IF(A1448=0,0,VLOOKUP(A1448,[1]HPW!$A$5:$U$10000,21,0))</f>
        <v>20</v>
      </c>
      <c r="C1448" s="51">
        <v>98</v>
      </c>
      <c r="D1448" s="55" t="s">
        <v>117</v>
      </c>
      <c r="E1448" s="56" t="str">
        <f>IF(A1448=0,0,VLOOKUP(A1448,[1]HPW!$A$18:$AH$10000,28,0))</f>
        <v>FNA20WHA05</v>
      </c>
      <c r="F1448" s="57">
        <f>VLOOKUP(A1448,[1]HPW!$A$18:$AF$10000,30,0)</f>
        <v>1.53</v>
      </c>
      <c r="G1448" s="58" t="str">
        <f>IF(A1448=0,0,VLOOKUP(A1448,[1]HPW!$A$18:$AH$10000,31,0))</f>
        <v>白色</v>
      </c>
      <c r="H1448" s="58">
        <f>IF(A1448=0,0,VLOOKUP(A1448,[1]HPW!$A$18:$AF$10000,6,0))</f>
        <v>40</v>
      </c>
      <c r="I1448" s="58">
        <v>5</v>
      </c>
      <c r="J1448" s="58">
        <v>18.994</v>
      </c>
      <c r="K1448" s="65">
        <f t="shared" si="50"/>
        <v>3.7988</v>
      </c>
      <c r="L1448" s="65"/>
      <c r="M1448" s="65"/>
      <c r="N1448" s="65"/>
      <c r="O1448" s="65"/>
      <c r="P1448" s="65"/>
      <c r="Q1448" s="65"/>
      <c r="R1448" s="65"/>
      <c r="S1448" s="72" t="s">
        <v>70</v>
      </c>
      <c r="T1448" s="31" t="s">
        <v>816</v>
      </c>
      <c r="U1448" s="73">
        <v>0.01</v>
      </c>
    </row>
    <row r="1449" customHeight="1" spans="1:21">
      <c r="A1449" s="53" t="s">
        <v>1570</v>
      </c>
      <c r="B1449" s="54">
        <f>IF(A1449=0,0,VLOOKUP(A1449,[1]HPW!$A$5:$U$10000,21,0))</f>
        <v>20</v>
      </c>
      <c r="C1449" s="51">
        <v>98</v>
      </c>
      <c r="D1449" s="55" t="s">
        <v>117</v>
      </c>
      <c r="E1449" s="56" t="str">
        <f>IF(A1449=0,0,VLOOKUP(A1449,[1]HPW!$A$18:$AH$10000,28,0))</f>
        <v>FNA20WHA05</v>
      </c>
      <c r="F1449" s="57">
        <f>VLOOKUP(A1449,[1]HPW!$A$18:$AF$10000,30,0)</f>
        <v>1.53</v>
      </c>
      <c r="G1449" s="58" t="str">
        <f>IF(A1449=0,0,VLOOKUP(A1449,[1]HPW!$A$18:$AH$10000,31,0))</f>
        <v>白色</v>
      </c>
      <c r="H1449" s="58">
        <f>IF(A1449=0,0,VLOOKUP(A1449,[1]HPW!$A$18:$AF$10000,6,0))</f>
        <v>40</v>
      </c>
      <c r="I1449" s="58">
        <v>4</v>
      </c>
      <c r="J1449" s="58">
        <v>16.206</v>
      </c>
      <c r="K1449" s="65">
        <f t="shared" si="50"/>
        <v>4.0515</v>
      </c>
      <c r="L1449" s="65"/>
      <c r="M1449" s="65"/>
      <c r="N1449" s="65"/>
      <c r="O1449" s="65"/>
      <c r="P1449" s="65"/>
      <c r="Q1449" s="65"/>
      <c r="R1449" s="65"/>
      <c r="S1449" s="72" t="s">
        <v>70</v>
      </c>
      <c r="T1449" s="31"/>
      <c r="U1449" s="73">
        <v>0.01</v>
      </c>
    </row>
    <row r="1450" customHeight="1" spans="1:21">
      <c r="A1450" s="53" t="s">
        <v>1571</v>
      </c>
      <c r="B1450" s="54">
        <f>IF(A1450=0,0,VLOOKUP(A1450,[1]HPW!$A$5:$U$10000,21,0))</f>
        <v>15</v>
      </c>
      <c r="C1450" s="51">
        <v>78</v>
      </c>
      <c r="D1450" s="55" t="s">
        <v>117</v>
      </c>
      <c r="E1450" s="56" t="str">
        <f>IF(A1450=0,0,VLOOKUP(A1450,[1]HPW!$A$18:$AH$10000,28,0))</f>
        <v>FNA20WHA05</v>
      </c>
      <c r="F1450" s="57">
        <f>VLOOKUP(A1450,[1]HPW!$A$18:$AF$10000,30,0)</f>
        <v>1.53</v>
      </c>
      <c r="G1450" s="58" t="str">
        <f>IF(A1450=0,0,VLOOKUP(A1450,[1]HPW!$A$18:$AH$10000,31,0))</f>
        <v>白色</v>
      </c>
      <c r="H1450" s="58">
        <f>IF(A1450=0,0,VLOOKUP(A1450,[1]HPW!$A$18:$AF$10000,6,0))</f>
        <v>45</v>
      </c>
      <c r="I1450" s="58">
        <v>6</v>
      </c>
      <c r="J1450" s="58">
        <v>12.361</v>
      </c>
      <c r="K1450" s="65">
        <f t="shared" si="50"/>
        <v>2.06016666666667</v>
      </c>
      <c r="L1450" s="65"/>
      <c r="M1450" s="65"/>
      <c r="N1450" s="65"/>
      <c r="O1450" s="65"/>
      <c r="P1450" s="65"/>
      <c r="Q1450" s="65"/>
      <c r="R1450" s="65"/>
      <c r="S1450" s="93" t="s">
        <v>944</v>
      </c>
      <c r="T1450" s="31" t="s">
        <v>816</v>
      </c>
      <c r="U1450" s="73">
        <v>0.01</v>
      </c>
    </row>
    <row r="1451" customHeight="1" spans="1:21">
      <c r="A1451" s="53" t="s">
        <v>1572</v>
      </c>
      <c r="B1451" s="54">
        <f>IF(A1451=0,0,VLOOKUP(A1451,[1]HPW!$A$5:$U$10000,21,0))</f>
        <v>15</v>
      </c>
      <c r="C1451" s="51">
        <v>78</v>
      </c>
      <c r="D1451" s="55" t="s">
        <v>117</v>
      </c>
      <c r="E1451" s="56" t="str">
        <f>IF(A1451=0,0,VLOOKUP(A1451,[1]HPW!$A$18:$AH$10000,28,0))</f>
        <v>FNA20WHA05</v>
      </c>
      <c r="F1451" s="57">
        <f>VLOOKUP(A1451,[1]HPW!$A$18:$AF$10000,30,0)</f>
        <v>1.53</v>
      </c>
      <c r="G1451" s="58" t="str">
        <f>IF(A1451=0,0,VLOOKUP(A1451,[1]HPW!$A$18:$AH$10000,31,0))</f>
        <v>白色</v>
      </c>
      <c r="H1451" s="58">
        <f>IF(A1451=0,0,VLOOKUP(A1451,[1]HPW!$A$18:$AF$10000,6,0))</f>
        <v>45</v>
      </c>
      <c r="I1451" s="58">
        <v>12</v>
      </c>
      <c r="J1451" s="58">
        <v>26.721</v>
      </c>
      <c r="K1451" s="65">
        <f t="shared" si="50"/>
        <v>2.22675</v>
      </c>
      <c r="L1451" s="65"/>
      <c r="M1451" s="65"/>
      <c r="N1451" s="65"/>
      <c r="O1451" s="65"/>
      <c r="P1451" s="65"/>
      <c r="Q1451" s="65"/>
      <c r="R1451" s="65"/>
      <c r="S1451" s="93" t="s">
        <v>944</v>
      </c>
      <c r="T1451" s="31" t="s">
        <v>816</v>
      </c>
      <c r="U1451" s="73">
        <v>0.01</v>
      </c>
    </row>
    <row r="1452" customHeight="1" spans="1:21">
      <c r="A1452" s="53" t="s">
        <v>1573</v>
      </c>
      <c r="B1452" s="54">
        <f>IF(A1452=0,0,VLOOKUP(A1452,[1]HPW!$A$5:$U$10000,21,0))</f>
        <v>15</v>
      </c>
      <c r="C1452" s="51">
        <v>78</v>
      </c>
      <c r="D1452" s="55" t="s">
        <v>117</v>
      </c>
      <c r="E1452" s="56" t="str">
        <f>IF(A1452=0,0,VLOOKUP(A1452,[1]HPW!$A$18:$AH$10000,28,0))</f>
        <v>FNA20WHA05</v>
      </c>
      <c r="F1452" s="57">
        <f>VLOOKUP(A1452,[1]HPW!$A$18:$AF$10000,30,0)</f>
        <v>1.53</v>
      </c>
      <c r="G1452" s="58" t="str">
        <f>IF(A1452=0,0,VLOOKUP(A1452,[1]HPW!$A$18:$AH$10000,31,0))</f>
        <v>白色</v>
      </c>
      <c r="H1452" s="58">
        <f>IF(A1452=0,0,VLOOKUP(A1452,[1]HPW!$A$18:$AF$10000,6,0))</f>
        <v>45</v>
      </c>
      <c r="I1452" s="58">
        <v>11</v>
      </c>
      <c r="J1452" s="58">
        <v>25.901</v>
      </c>
      <c r="K1452" s="65">
        <f t="shared" si="50"/>
        <v>2.35463636363636</v>
      </c>
      <c r="L1452" s="65"/>
      <c r="M1452" s="65"/>
      <c r="N1452" s="65"/>
      <c r="O1452" s="65"/>
      <c r="P1452" s="65"/>
      <c r="Q1452" s="65"/>
      <c r="R1452" s="65"/>
      <c r="S1452" s="93" t="s">
        <v>944</v>
      </c>
      <c r="T1452" s="31" t="s">
        <v>816</v>
      </c>
      <c r="U1452" s="73">
        <v>0.01</v>
      </c>
    </row>
    <row r="1453" customHeight="1" spans="1:21">
      <c r="A1453" s="53" t="s">
        <v>1574</v>
      </c>
      <c r="B1453" s="54">
        <f>IF(A1453=0,0,VLOOKUP(A1453,[1]HPW!$A$5:$U$10000,21,0))</f>
        <v>15</v>
      </c>
      <c r="C1453" s="51">
        <v>88</v>
      </c>
      <c r="D1453" s="55" t="s">
        <v>117</v>
      </c>
      <c r="E1453" s="56" t="str">
        <f>IF(A1453=0,0,VLOOKUP(A1453,[1]HPW!$A$18:$AH$10000,28,0))</f>
        <v>FNA20WHA05</v>
      </c>
      <c r="F1453" s="57">
        <f>VLOOKUP(A1453,[1]HPW!$A$18:$AF$10000,30,0)</f>
        <v>1.53</v>
      </c>
      <c r="G1453" s="58" t="str">
        <f>IF(A1453=0,0,VLOOKUP(A1453,[1]HPW!$A$18:$AH$10000,31,0))</f>
        <v>白色</v>
      </c>
      <c r="H1453" s="58">
        <f>IF(A1453=0,0,VLOOKUP(A1453,[1]HPW!$A$18:$AF$10000,6,0))</f>
        <v>45</v>
      </c>
      <c r="I1453" s="58">
        <v>10</v>
      </c>
      <c r="J1453" s="58">
        <v>25.148</v>
      </c>
      <c r="K1453" s="65">
        <f t="shared" si="50"/>
        <v>2.5148</v>
      </c>
      <c r="L1453" s="65"/>
      <c r="M1453" s="65"/>
      <c r="N1453" s="65"/>
      <c r="O1453" s="65"/>
      <c r="P1453" s="65"/>
      <c r="Q1453" s="65"/>
      <c r="R1453" s="65"/>
      <c r="S1453" s="93" t="s">
        <v>944</v>
      </c>
      <c r="T1453" s="31" t="s">
        <v>816</v>
      </c>
      <c r="U1453" s="73">
        <v>0.01</v>
      </c>
    </row>
    <row r="1454" customHeight="1" spans="1:21">
      <c r="A1454" s="53" t="s">
        <v>1575</v>
      </c>
      <c r="B1454" s="54">
        <f>IF(A1454=0,0,VLOOKUP(A1454,[1]HPW!$A$5:$U$10000,21,0))</f>
        <v>15</v>
      </c>
      <c r="C1454" s="51">
        <v>88</v>
      </c>
      <c r="D1454" s="55" t="s">
        <v>117</v>
      </c>
      <c r="E1454" s="56" t="str">
        <f>IF(A1454=0,0,VLOOKUP(A1454,[1]HPW!$A$18:$AH$10000,28,0))</f>
        <v>FNA20WHA05</v>
      </c>
      <c r="F1454" s="57">
        <f>VLOOKUP(A1454,[1]HPW!$A$18:$AF$10000,30,0)</f>
        <v>1.53</v>
      </c>
      <c r="G1454" s="58" t="str">
        <f>IF(A1454=0,0,VLOOKUP(A1454,[1]HPW!$A$18:$AH$10000,31,0))</f>
        <v>白色</v>
      </c>
      <c r="H1454" s="58">
        <f>IF(A1454=0,0,VLOOKUP(A1454,[1]HPW!$A$18:$AF$10000,6,0))</f>
        <v>45</v>
      </c>
      <c r="I1454" s="58">
        <v>10</v>
      </c>
      <c r="J1454" s="58">
        <v>26.826</v>
      </c>
      <c r="K1454" s="65">
        <f t="shared" si="50"/>
        <v>2.6826</v>
      </c>
      <c r="L1454" s="65"/>
      <c r="M1454" s="65"/>
      <c r="N1454" s="65"/>
      <c r="O1454" s="65"/>
      <c r="P1454" s="65"/>
      <c r="Q1454" s="65"/>
      <c r="R1454" s="65"/>
      <c r="S1454" s="93" t="s">
        <v>944</v>
      </c>
      <c r="T1454" s="31" t="s">
        <v>816</v>
      </c>
      <c r="U1454" s="73">
        <v>0.01</v>
      </c>
    </row>
    <row r="1455" customHeight="1" spans="1:21">
      <c r="A1455" s="53" t="s">
        <v>1576</v>
      </c>
      <c r="B1455" s="54">
        <f>IF(A1455=0,0,VLOOKUP(A1455,[1]HPW!$A$5:$U$10000,21,0))</f>
        <v>15</v>
      </c>
      <c r="C1455" s="51">
        <v>88</v>
      </c>
      <c r="D1455" s="55" t="s">
        <v>117</v>
      </c>
      <c r="E1455" s="56" t="str">
        <f>IF(A1455=0,0,VLOOKUP(A1455,[1]HPW!$A$18:$AH$10000,28,0))</f>
        <v>FNA20WHA05</v>
      </c>
      <c r="F1455" s="57">
        <f>VLOOKUP(A1455,[1]HPW!$A$18:$AF$10000,30,0)</f>
        <v>1.53</v>
      </c>
      <c r="G1455" s="58" t="str">
        <f>IF(A1455=0,0,VLOOKUP(A1455,[1]HPW!$A$18:$AH$10000,31,0))</f>
        <v>白色</v>
      </c>
      <c r="H1455" s="58">
        <f>IF(A1455=0,0,VLOOKUP(A1455,[1]HPW!$A$18:$AF$10000,6,0))</f>
        <v>45</v>
      </c>
      <c r="I1455" s="58">
        <v>9</v>
      </c>
      <c r="J1455" s="58">
        <v>26.855</v>
      </c>
      <c r="K1455" s="65">
        <f t="shared" si="50"/>
        <v>2.98388888888889</v>
      </c>
      <c r="L1455" s="65"/>
      <c r="M1455" s="65"/>
      <c r="N1455" s="65"/>
      <c r="O1455" s="65"/>
      <c r="P1455" s="65"/>
      <c r="Q1455" s="65"/>
      <c r="R1455" s="65"/>
      <c r="S1455" s="93" t="s">
        <v>944</v>
      </c>
      <c r="T1455" s="31" t="s">
        <v>816</v>
      </c>
      <c r="U1455" s="73">
        <v>0.01</v>
      </c>
    </row>
    <row r="1456" customHeight="1" spans="1:21">
      <c r="A1456" s="53" t="s">
        <v>1577</v>
      </c>
      <c r="B1456" s="54">
        <f>IF(A1456=0,0,VLOOKUP(A1456,[1]HPW!$A$5:$U$10000,21,0))</f>
        <v>15</v>
      </c>
      <c r="C1456" s="51">
        <v>98</v>
      </c>
      <c r="D1456" s="55" t="s">
        <v>117</v>
      </c>
      <c r="E1456" s="56" t="str">
        <f>IF(A1456=0,0,VLOOKUP(A1456,[1]HPW!$A$18:$AH$10000,28,0))</f>
        <v>FNA20WHA05</v>
      </c>
      <c r="F1456" s="57">
        <f>VLOOKUP(A1456,[1]HPW!$A$18:$AF$10000,30,0)</f>
        <v>1.53</v>
      </c>
      <c r="G1456" s="58" t="str">
        <f>IF(A1456=0,0,VLOOKUP(A1456,[1]HPW!$A$18:$AH$10000,31,0))</f>
        <v>白色</v>
      </c>
      <c r="H1456" s="58">
        <f>IF(A1456=0,0,VLOOKUP(A1456,[1]HPW!$A$18:$AF$10000,6,0))</f>
        <v>45</v>
      </c>
      <c r="I1456" s="58">
        <v>5</v>
      </c>
      <c r="J1456" s="58">
        <v>16.376</v>
      </c>
      <c r="K1456" s="65">
        <f t="shared" si="50"/>
        <v>3.2752</v>
      </c>
      <c r="L1456" s="65"/>
      <c r="M1456" s="65"/>
      <c r="N1456" s="65"/>
      <c r="O1456" s="65"/>
      <c r="P1456" s="65"/>
      <c r="Q1456" s="65"/>
      <c r="R1456" s="65"/>
      <c r="S1456" s="72" t="s">
        <v>70</v>
      </c>
      <c r="T1456" s="31" t="s">
        <v>816</v>
      </c>
      <c r="U1456" s="73">
        <v>0.01</v>
      </c>
    </row>
    <row r="1457" customHeight="1" spans="1:21">
      <c r="A1457" s="53" t="s">
        <v>1578</v>
      </c>
      <c r="B1457" s="54">
        <f>IF(A1457=0,0,VLOOKUP(A1457,[1]HPW!$A$5:$U$10000,21,0))</f>
        <v>20</v>
      </c>
      <c r="C1457" s="51">
        <v>98</v>
      </c>
      <c r="D1457" s="55" t="s">
        <v>117</v>
      </c>
      <c r="E1457" s="56" t="str">
        <f>IF(A1457=0,0,VLOOKUP(A1457,[1]HPW!$A$18:$AH$10000,28,0))</f>
        <v>FNA20WHA05</v>
      </c>
      <c r="F1457" s="57">
        <f>VLOOKUP(A1457,[1]HPW!$A$18:$AF$10000,30,0)</f>
        <v>1.53</v>
      </c>
      <c r="G1457" s="58" t="str">
        <f>IF(A1457=0,0,VLOOKUP(A1457,[1]HPW!$A$18:$AH$10000,31,0))</f>
        <v>白色</v>
      </c>
      <c r="H1457" s="58">
        <f>IF(A1457=0,0,VLOOKUP(A1457,[1]HPW!$A$18:$AF$10000,6,0))</f>
        <v>40</v>
      </c>
      <c r="I1457" s="58">
        <v>5</v>
      </c>
      <c r="J1457" s="58">
        <v>18.994</v>
      </c>
      <c r="K1457" s="65">
        <f t="shared" si="50"/>
        <v>3.7988</v>
      </c>
      <c r="L1457" s="65"/>
      <c r="M1457" s="65"/>
      <c r="N1457" s="65"/>
      <c r="O1457" s="65"/>
      <c r="P1457" s="65"/>
      <c r="Q1457" s="65"/>
      <c r="R1457" s="65"/>
      <c r="S1457" s="72" t="s">
        <v>70</v>
      </c>
      <c r="T1457" s="31" t="s">
        <v>816</v>
      </c>
      <c r="U1457" s="73">
        <v>0.01</v>
      </c>
    </row>
    <row r="1458" customHeight="1" spans="1:21">
      <c r="A1458" s="53" t="s">
        <v>1579</v>
      </c>
      <c r="B1458" s="54">
        <f>IF(A1458=0,0,VLOOKUP(A1458,[1]HPW!$A$5:$U$10000,21,0))</f>
        <v>15</v>
      </c>
      <c r="C1458" s="51">
        <v>78</v>
      </c>
      <c r="D1458" s="55" t="s">
        <v>117</v>
      </c>
      <c r="E1458" s="56" t="str">
        <f>IF(A1458=0,0,VLOOKUP(A1458,[1]HPW!$A$18:$AH$10000,28,0))</f>
        <v>FNA20WHA02</v>
      </c>
      <c r="F1458" s="57">
        <f>VLOOKUP(A1458,[1]HPW!$A$18:$AF$10000,30,0)</f>
        <v>1.53</v>
      </c>
      <c r="G1458" s="58" t="str">
        <f>IF(A1458=0,0,VLOOKUP(A1458,[1]HPW!$A$18:$AH$10000,31,0))</f>
        <v>白色</v>
      </c>
      <c r="H1458" s="58">
        <f>IF(A1458=0,0,VLOOKUP(A1458,[1]HPW!$A$18:$AF$10000,6,0))</f>
        <v>45</v>
      </c>
      <c r="I1458" s="58">
        <v>6</v>
      </c>
      <c r="J1458" s="58">
        <v>12.301</v>
      </c>
      <c r="K1458" s="65">
        <f t="shared" si="50"/>
        <v>2.05016666666667</v>
      </c>
      <c r="L1458" s="65"/>
      <c r="M1458" s="65"/>
      <c r="N1458" s="65"/>
      <c r="O1458" s="65"/>
      <c r="P1458" s="65"/>
      <c r="Q1458" s="65"/>
      <c r="R1458" s="65"/>
      <c r="S1458" s="93" t="s">
        <v>944</v>
      </c>
      <c r="T1458" s="31" t="s">
        <v>816</v>
      </c>
      <c r="U1458" s="73">
        <v>0.01</v>
      </c>
    </row>
    <row r="1459" customHeight="1" spans="1:21">
      <c r="A1459" s="53" t="s">
        <v>1580</v>
      </c>
      <c r="B1459" s="54">
        <f>IF(A1459=0,0,VLOOKUP(A1459,[1]HPW!$A$5:$U$10000,21,0))</f>
        <v>15</v>
      </c>
      <c r="C1459" s="51">
        <v>78</v>
      </c>
      <c r="D1459" s="55" t="s">
        <v>117</v>
      </c>
      <c r="E1459" s="56" t="str">
        <f>IF(A1459=0,0,VLOOKUP(A1459,[1]HPW!$A$18:$AH$10000,28,0))</f>
        <v>FNA20WHA02</v>
      </c>
      <c r="F1459" s="57">
        <f>VLOOKUP(A1459,[1]HPW!$A$18:$AF$10000,30,0)</f>
        <v>1.53</v>
      </c>
      <c r="G1459" s="58" t="str">
        <f>IF(A1459=0,0,VLOOKUP(A1459,[1]HPW!$A$18:$AH$10000,31,0))</f>
        <v>白色</v>
      </c>
      <c r="H1459" s="58">
        <f>IF(A1459=0,0,VLOOKUP(A1459,[1]HPW!$A$18:$AF$10000,6,0))</f>
        <v>45</v>
      </c>
      <c r="I1459" s="58">
        <v>12</v>
      </c>
      <c r="J1459" s="58">
        <v>26.2</v>
      </c>
      <c r="K1459" s="65">
        <f t="shared" si="50"/>
        <v>2.18333333333333</v>
      </c>
      <c r="L1459" s="65"/>
      <c r="M1459" s="65"/>
      <c r="N1459" s="65"/>
      <c r="O1459" s="65"/>
      <c r="P1459" s="65"/>
      <c r="Q1459" s="65"/>
      <c r="R1459" s="65"/>
      <c r="S1459" s="93" t="s">
        <v>944</v>
      </c>
      <c r="T1459" s="31" t="s">
        <v>816</v>
      </c>
      <c r="U1459" s="73">
        <v>0.01</v>
      </c>
    </row>
    <row r="1460" customHeight="1" spans="1:21">
      <c r="A1460" s="53" t="s">
        <v>1581</v>
      </c>
      <c r="B1460" s="54">
        <f>IF(A1460=0,0,VLOOKUP(A1460,[1]HPW!$A$5:$U$10000,21,0))</f>
        <v>15</v>
      </c>
      <c r="C1460" s="51">
        <v>78</v>
      </c>
      <c r="D1460" s="55" t="s">
        <v>117</v>
      </c>
      <c r="E1460" s="56" t="str">
        <f>IF(A1460=0,0,VLOOKUP(A1460,[1]HPW!$A$18:$AH$10000,28,0))</f>
        <v>FNA20WHA02</v>
      </c>
      <c r="F1460" s="57">
        <f>VLOOKUP(A1460,[1]HPW!$A$18:$AF$10000,30,0)</f>
        <v>1.53</v>
      </c>
      <c r="G1460" s="58" t="str">
        <f>IF(A1460=0,0,VLOOKUP(A1460,[1]HPW!$A$18:$AH$10000,31,0))</f>
        <v>白色</v>
      </c>
      <c r="H1460" s="58">
        <f>IF(A1460=0,0,VLOOKUP(A1460,[1]HPW!$A$18:$AF$10000,6,0))</f>
        <v>45</v>
      </c>
      <c r="I1460" s="58">
        <v>11</v>
      </c>
      <c r="J1460" s="58">
        <v>25.804</v>
      </c>
      <c r="K1460" s="65">
        <f t="shared" si="50"/>
        <v>2.34581818181818</v>
      </c>
      <c r="L1460" s="65"/>
      <c r="M1460" s="65"/>
      <c r="N1460" s="65"/>
      <c r="O1460" s="65"/>
      <c r="P1460" s="65"/>
      <c r="Q1460" s="65"/>
      <c r="R1460" s="65"/>
      <c r="S1460" s="93" t="s">
        <v>944</v>
      </c>
      <c r="T1460" s="31" t="s">
        <v>816</v>
      </c>
      <c r="U1460" s="73">
        <v>0.01</v>
      </c>
    </row>
    <row r="1461" customHeight="1" spans="1:21">
      <c r="A1461" s="53" t="s">
        <v>1582</v>
      </c>
      <c r="B1461" s="54">
        <f>IF(A1461=0,0,VLOOKUP(A1461,[1]HPW!$A$5:$U$10000,21,0))</f>
        <v>15</v>
      </c>
      <c r="C1461" s="51">
        <v>88</v>
      </c>
      <c r="D1461" s="55" t="s">
        <v>117</v>
      </c>
      <c r="E1461" s="56" t="str">
        <f>IF(A1461=0,0,VLOOKUP(A1461,[1]HPW!$A$18:$AH$10000,28,0))</f>
        <v>FNA20WHA02</v>
      </c>
      <c r="F1461" s="57">
        <f>VLOOKUP(A1461,[1]HPW!$A$18:$AF$10000,30,0)</f>
        <v>1.53</v>
      </c>
      <c r="G1461" s="58" t="str">
        <f>IF(A1461=0,0,VLOOKUP(A1461,[1]HPW!$A$18:$AH$10000,31,0))</f>
        <v>白色</v>
      </c>
      <c r="H1461" s="58">
        <f>IF(A1461=0,0,VLOOKUP(A1461,[1]HPW!$A$18:$AF$10000,6,0))</f>
        <v>45</v>
      </c>
      <c r="I1461" s="58">
        <v>10</v>
      </c>
      <c r="J1461" s="58">
        <v>24.98</v>
      </c>
      <c r="K1461" s="65">
        <f t="shared" si="50"/>
        <v>2.498</v>
      </c>
      <c r="L1461" s="65"/>
      <c r="M1461" s="65"/>
      <c r="N1461" s="65"/>
      <c r="O1461" s="65"/>
      <c r="P1461" s="65"/>
      <c r="Q1461" s="65"/>
      <c r="R1461" s="65"/>
      <c r="S1461" s="93" t="s">
        <v>944</v>
      </c>
      <c r="T1461" s="31" t="s">
        <v>816</v>
      </c>
      <c r="U1461" s="73">
        <v>0.01</v>
      </c>
    </row>
    <row r="1462" customHeight="1" spans="1:21">
      <c r="A1462" s="53" t="s">
        <v>1583</v>
      </c>
      <c r="B1462" s="54">
        <f>IF(A1462=0,0,VLOOKUP(A1462,[1]HPW!$A$5:$U$10000,21,0))</f>
        <v>15</v>
      </c>
      <c r="C1462" s="51">
        <v>88</v>
      </c>
      <c r="D1462" s="55" t="s">
        <v>117</v>
      </c>
      <c r="E1462" s="56" t="str">
        <f>IF(A1462=0,0,VLOOKUP(A1462,[1]HPW!$A$18:$AH$10000,28,0))</f>
        <v>FNA20WHA02</v>
      </c>
      <c r="F1462" s="57">
        <f>VLOOKUP(A1462,[1]HPW!$A$18:$AF$10000,30,0)</f>
        <v>1.53</v>
      </c>
      <c r="G1462" s="58" t="str">
        <f>IF(A1462=0,0,VLOOKUP(A1462,[1]HPW!$A$18:$AH$10000,31,0))</f>
        <v>白色</v>
      </c>
      <c r="H1462" s="58">
        <f>IF(A1462=0,0,VLOOKUP(A1462,[1]HPW!$A$18:$AF$10000,6,0))</f>
        <v>45</v>
      </c>
      <c r="I1462" s="58">
        <v>10</v>
      </c>
      <c r="J1462" s="58">
        <v>26.488</v>
      </c>
      <c r="K1462" s="65">
        <f t="shared" si="50"/>
        <v>2.6488</v>
      </c>
      <c r="L1462" s="65"/>
      <c r="M1462" s="65"/>
      <c r="N1462" s="65"/>
      <c r="O1462" s="65"/>
      <c r="P1462" s="65"/>
      <c r="Q1462" s="65"/>
      <c r="R1462" s="65"/>
      <c r="S1462" s="93" t="s">
        <v>944</v>
      </c>
      <c r="T1462" s="31" t="s">
        <v>816</v>
      </c>
      <c r="U1462" s="73">
        <v>0.01</v>
      </c>
    </row>
    <row r="1463" customHeight="1" spans="1:21">
      <c r="A1463" s="53" t="s">
        <v>1584</v>
      </c>
      <c r="B1463" s="54">
        <f>IF(A1463=0,0,VLOOKUP(A1463,[1]HPW!$A$5:$U$10000,21,0))</f>
        <v>15</v>
      </c>
      <c r="C1463" s="51">
        <v>88</v>
      </c>
      <c r="D1463" s="55" t="s">
        <v>117</v>
      </c>
      <c r="E1463" s="56" t="str">
        <f>IF(A1463=0,0,VLOOKUP(A1463,[1]HPW!$A$18:$AH$10000,28,0))</f>
        <v>FNA20WHA02</v>
      </c>
      <c r="F1463" s="57">
        <f>VLOOKUP(A1463,[1]HPW!$A$18:$AF$10000,30,0)</f>
        <v>1.53</v>
      </c>
      <c r="G1463" s="58" t="str">
        <f>IF(A1463=0,0,VLOOKUP(A1463,[1]HPW!$A$18:$AH$10000,31,0))</f>
        <v>白色</v>
      </c>
      <c r="H1463" s="58">
        <f>IF(A1463=0,0,VLOOKUP(A1463,[1]HPW!$A$18:$AF$10000,6,0))</f>
        <v>45</v>
      </c>
      <c r="I1463" s="58">
        <v>9</v>
      </c>
      <c r="J1463" s="58">
        <v>25.197</v>
      </c>
      <c r="K1463" s="65">
        <f t="shared" si="50"/>
        <v>2.79966666666667</v>
      </c>
      <c r="L1463" s="65"/>
      <c r="M1463" s="65"/>
      <c r="N1463" s="65"/>
      <c r="O1463" s="65"/>
      <c r="P1463" s="65"/>
      <c r="Q1463" s="65"/>
      <c r="R1463" s="65"/>
      <c r="S1463" s="93" t="s">
        <v>944</v>
      </c>
      <c r="T1463" s="31" t="s">
        <v>816</v>
      </c>
      <c r="U1463" s="73">
        <v>0.01</v>
      </c>
    </row>
    <row r="1464" customHeight="1" spans="1:21">
      <c r="A1464" s="53" t="s">
        <v>1585</v>
      </c>
      <c r="B1464" s="54">
        <f>IF(A1464=0,0,VLOOKUP(A1464,[1]HPW!$A$5:$U$10000,21,0))</f>
        <v>15</v>
      </c>
      <c r="C1464" s="51">
        <v>78</v>
      </c>
      <c r="D1464" s="55" t="s">
        <v>117</v>
      </c>
      <c r="E1464" s="56" t="str">
        <f>IF(A1464=0,0,VLOOKUP(A1464,[1]HPW!$A$18:$AH$10000,28,0))</f>
        <v>FNA20WHA02</v>
      </c>
      <c r="F1464" s="57">
        <f>VLOOKUP(A1464,[1]HPW!$A$18:$AF$10000,30,0)</f>
        <v>1.53</v>
      </c>
      <c r="G1464" s="58" t="str">
        <f>IF(A1464=0,0,VLOOKUP(A1464,[1]HPW!$A$18:$AH$10000,31,0))</f>
        <v>白色</v>
      </c>
      <c r="H1464" s="58">
        <f>IF(A1464=0,0,VLOOKUP(A1464,[1]HPW!$A$18:$AF$10000,6,0))</f>
        <v>45</v>
      </c>
      <c r="I1464" s="58">
        <v>6</v>
      </c>
      <c r="J1464" s="58">
        <v>12.361</v>
      </c>
      <c r="K1464" s="65">
        <f t="shared" si="50"/>
        <v>2.06016666666667</v>
      </c>
      <c r="L1464" s="65"/>
      <c r="M1464" s="65"/>
      <c r="N1464" s="65"/>
      <c r="O1464" s="65"/>
      <c r="P1464" s="65"/>
      <c r="Q1464" s="65"/>
      <c r="R1464" s="65"/>
      <c r="S1464" s="93" t="s">
        <v>944</v>
      </c>
      <c r="T1464" s="31" t="s">
        <v>816</v>
      </c>
      <c r="U1464" s="73">
        <v>0.01</v>
      </c>
    </row>
    <row r="1465" customHeight="1" spans="1:21">
      <c r="A1465" s="53" t="s">
        <v>1586</v>
      </c>
      <c r="B1465" s="54">
        <f>IF(A1465=0,0,VLOOKUP(A1465,[1]HPW!$A$5:$U$10000,21,0))</f>
        <v>15</v>
      </c>
      <c r="C1465" s="51">
        <v>78</v>
      </c>
      <c r="D1465" s="55" t="s">
        <v>117</v>
      </c>
      <c r="E1465" s="56" t="str">
        <f>IF(A1465=0,0,VLOOKUP(A1465,[1]HPW!$A$18:$AH$10000,28,0))</f>
        <v>FNA20WHA02</v>
      </c>
      <c r="F1465" s="57">
        <f>VLOOKUP(A1465,[1]HPW!$A$18:$AF$10000,30,0)</f>
        <v>1.53</v>
      </c>
      <c r="G1465" s="58" t="str">
        <f>IF(A1465=0,0,VLOOKUP(A1465,[1]HPW!$A$18:$AH$10000,31,0))</f>
        <v>白色</v>
      </c>
      <c r="H1465" s="58">
        <f>IF(A1465=0,0,VLOOKUP(A1465,[1]HPW!$A$18:$AF$10000,6,0))</f>
        <v>45</v>
      </c>
      <c r="I1465" s="58">
        <v>12</v>
      </c>
      <c r="J1465" s="58">
        <v>26.721</v>
      </c>
      <c r="K1465" s="65">
        <f t="shared" si="50"/>
        <v>2.22675</v>
      </c>
      <c r="L1465" s="65"/>
      <c r="M1465" s="65"/>
      <c r="N1465" s="65"/>
      <c r="O1465" s="65"/>
      <c r="P1465" s="65"/>
      <c r="Q1465" s="65"/>
      <c r="R1465" s="65"/>
      <c r="S1465" s="93" t="s">
        <v>944</v>
      </c>
      <c r="T1465" s="31" t="s">
        <v>816</v>
      </c>
      <c r="U1465" s="73">
        <v>0.01</v>
      </c>
    </row>
    <row r="1466" customHeight="1" spans="1:21">
      <c r="A1466" s="53" t="s">
        <v>1587</v>
      </c>
      <c r="B1466" s="54">
        <f>IF(A1466=0,0,VLOOKUP(A1466,[1]HPW!$A$5:$U$10000,21,0))</f>
        <v>15</v>
      </c>
      <c r="C1466" s="51">
        <v>78</v>
      </c>
      <c r="D1466" s="55" t="s">
        <v>117</v>
      </c>
      <c r="E1466" s="56" t="str">
        <f>IF(A1466=0,0,VLOOKUP(A1466,[1]HPW!$A$18:$AH$10000,28,0))</f>
        <v>FNA20WHA02</v>
      </c>
      <c r="F1466" s="57">
        <f>VLOOKUP(A1466,[1]HPW!$A$18:$AF$10000,30,0)</f>
        <v>1.53</v>
      </c>
      <c r="G1466" s="58" t="str">
        <f>IF(A1466=0,0,VLOOKUP(A1466,[1]HPW!$A$18:$AH$10000,31,0))</f>
        <v>白色</v>
      </c>
      <c r="H1466" s="58">
        <f>IF(A1466=0,0,VLOOKUP(A1466,[1]HPW!$A$18:$AF$10000,6,0))</f>
        <v>45</v>
      </c>
      <c r="I1466" s="58">
        <v>11</v>
      </c>
      <c r="J1466" s="58">
        <v>25.901</v>
      </c>
      <c r="K1466" s="65">
        <f t="shared" si="50"/>
        <v>2.35463636363636</v>
      </c>
      <c r="L1466" s="65"/>
      <c r="M1466" s="65"/>
      <c r="N1466" s="65"/>
      <c r="O1466" s="65"/>
      <c r="P1466" s="65"/>
      <c r="Q1466" s="65"/>
      <c r="R1466" s="65"/>
      <c r="S1466" s="93" t="s">
        <v>944</v>
      </c>
      <c r="T1466" s="31" t="s">
        <v>816</v>
      </c>
      <c r="U1466" s="73">
        <v>0.01</v>
      </c>
    </row>
    <row r="1467" customHeight="1" spans="1:21">
      <c r="A1467" s="53" t="s">
        <v>1588</v>
      </c>
      <c r="B1467" s="54">
        <f>IF(A1467=0,0,VLOOKUP(A1467,[1]HPW!$A$5:$U$10000,21,0))</f>
        <v>15</v>
      </c>
      <c r="C1467" s="51">
        <v>88</v>
      </c>
      <c r="D1467" s="55" t="s">
        <v>117</v>
      </c>
      <c r="E1467" s="56" t="str">
        <f>IF(A1467=0,0,VLOOKUP(A1467,[1]HPW!$A$18:$AH$10000,28,0))</f>
        <v>FNA20WHA02</v>
      </c>
      <c r="F1467" s="57">
        <f>VLOOKUP(A1467,[1]HPW!$A$18:$AF$10000,30,0)</f>
        <v>1.53</v>
      </c>
      <c r="G1467" s="58" t="str">
        <f>IF(A1467=0,0,VLOOKUP(A1467,[1]HPW!$A$18:$AH$10000,31,0))</f>
        <v>白色</v>
      </c>
      <c r="H1467" s="58">
        <f>IF(A1467=0,0,VLOOKUP(A1467,[1]HPW!$A$18:$AF$10000,6,0))</f>
        <v>45</v>
      </c>
      <c r="I1467" s="58">
        <v>10</v>
      </c>
      <c r="J1467" s="58">
        <v>25.148</v>
      </c>
      <c r="K1467" s="65">
        <f t="shared" si="50"/>
        <v>2.5148</v>
      </c>
      <c r="L1467" s="65"/>
      <c r="M1467" s="65"/>
      <c r="N1467" s="65"/>
      <c r="O1467" s="65"/>
      <c r="P1467" s="65"/>
      <c r="Q1467" s="65"/>
      <c r="R1467" s="65"/>
      <c r="S1467" s="93" t="s">
        <v>944</v>
      </c>
      <c r="T1467" s="31" t="s">
        <v>816</v>
      </c>
      <c r="U1467" s="73">
        <v>0.01</v>
      </c>
    </row>
    <row r="1468" customHeight="1" spans="1:21">
      <c r="A1468" s="53" t="s">
        <v>1589</v>
      </c>
      <c r="B1468" s="54">
        <f>IF(A1468=0,0,VLOOKUP(A1468,[1]HPW!$A$5:$U$10000,21,0))</f>
        <v>15</v>
      </c>
      <c r="C1468" s="51">
        <v>88</v>
      </c>
      <c r="D1468" s="55" t="s">
        <v>117</v>
      </c>
      <c r="E1468" s="56" t="str">
        <f>IF(A1468=0,0,VLOOKUP(A1468,[1]HPW!$A$18:$AH$10000,28,0))</f>
        <v>FNA20WHA02</v>
      </c>
      <c r="F1468" s="57">
        <f>VLOOKUP(A1468,[1]HPW!$A$18:$AF$10000,30,0)</f>
        <v>1.53</v>
      </c>
      <c r="G1468" s="58" t="str">
        <f>IF(A1468=0,0,VLOOKUP(A1468,[1]HPW!$A$18:$AH$10000,31,0))</f>
        <v>白色</v>
      </c>
      <c r="H1468" s="58">
        <f>IF(A1468=0,0,VLOOKUP(A1468,[1]HPW!$A$18:$AF$10000,6,0))</f>
        <v>45</v>
      </c>
      <c r="I1468" s="58">
        <v>10</v>
      </c>
      <c r="J1468" s="58">
        <v>26.826</v>
      </c>
      <c r="K1468" s="65">
        <f t="shared" si="50"/>
        <v>2.6826</v>
      </c>
      <c r="L1468" s="65"/>
      <c r="M1468" s="65"/>
      <c r="N1468" s="65"/>
      <c r="O1468" s="65"/>
      <c r="P1468" s="65"/>
      <c r="Q1468" s="65"/>
      <c r="R1468" s="65"/>
      <c r="S1468" s="93" t="s">
        <v>944</v>
      </c>
      <c r="T1468" s="31" t="s">
        <v>816</v>
      </c>
      <c r="U1468" s="73">
        <v>0.01</v>
      </c>
    </row>
    <row r="1469" customHeight="1" spans="1:21">
      <c r="A1469" s="53" t="s">
        <v>1590</v>
      </c>
      <c r="B1469" s="54">
        <f>IF(A1469=0,0,VLOOKUP(A1469,[1]HPW!$A$5:$U$10000,21,0))</f>
        <v>15</v>
      </c>
      <c r="C1469" s="51">
        <v>88</v>
      </c>
      <c r="D1469" s="55" t="s">
        <v>117</v>
      </c>
      <c r="E1469" s="56" t="str">
        <f>IF(A1469=0,0,VLOOKUP(A1469,[1]HPW!$A$18:$AH$10000,28,0))</f>
        <v>FNA20WHA02</v>
      </c>
      <c r="F1469" s="57">
        <f>VLOOKUP(A1469,[1]HPW!$A$18:$AF$10000,30,0)</f>
        <v>1.53</v>
      </c>
      <c r="G1469" s="58" t="str">
        <f>IF(A1469=0,0,VLOOKUP(A1469,[1]HPW!$A$18:$AH$10000,31,0))</f>
        <v>白色</v>
      </c>
      <c r="H1469" s="58">
        <f>IF(A1469=0,0,VLOOKUP(A1469,[1]HPW!$A$18:$AF$10000,6,0))</f>
        <v>45</v>
      </c>
      <c r="I1469" s="58">
        <v>9</v>
      </c>
      <c r="J1469" s="58">
        <v>26.855</v>
      </c>
      <c r="K1469" s="65">
        <f t="shared" si="50"/>
        <v>2.98388888888889</v>
      </c>
      <c r="L1469" s="65"/>
      <c r="M1469" s="65"/>
      <c r="N1469" s="65"/>
      <c r="O1469" s="65"/>
      <c r="P1469" s="65"/>
      <c r="Q1469" s="65"/>
      <c r="R1469" s="65"/>
      <c r="S1469" s="93" t="s">
        <v>944</v>
      </c>
      <c r="T1469" s="31" t="s">
        <v>816</v>
      </c>
      <c r="U1469" s="73">
        <v>0.01</v>
      </c>
    </row>
    <row r="1470" customHeight="1" spans="1:21">
      <c r="A1470" s="53" t="s">
        <v>1591</v>
      </c>
      <c r="B1470" s="54">
        <f>IF(A1470=0,0,VLOOKUP(A1470,[1]HPW!$A$5:$U$10000,21,0))</f>
        <v>15</v>
      </c>
      <c r="C1470" s="51">
        <v>98</v>
      </c>
      <c r="D1470" s="55" t="s">
        <v>117</v>
      </c>
      <c r="E1470" s="56" t="str">
        <f>IF(A1470=0,0,VLOOKUP(A1470,[1]HPW!$A$18:$AH$10000,28,0))</f>
        <v>FNA20WHA02</v>
      </c>
      <c r="F1470" s="57">
        <f>VLOOKUP(A1470,[1]HPW!$A$18:$AF$10000,30,0)</f>
        <v>1.53</v>
      </c>
      <c r="G1470" s="58" t="str">
        <f>IF(A1470=0,0,VLOOKUP(A1470,[1]HPW!$A$18:$AH$10000,31,0))</f>
        <v>白色</v>
      </c>
      <c r="H1470" s="58">
        <f>IF(A1470=0,0,VLOOKUP(A1470,[1]HPW!$A$18:$AF$10000,6,0))</f>
        <v>45</v>
      </c>
      <c r="I1470" s="58">
        <v>5</v>
      </c>
      <c r="J1470" s="58">
        <v>16.376</v>
      </c>
      <c r="K1470" s="65">
        <f t="shared" si="50"/>
        <v>3.2752</v>
      </c>
      <c r="L1470" s="65"/>
      <c r="M1470" s="65"/>
      <c r="N1470" s="65"/>
      <c r="O1470" s="65"/>
      <c r="P1470" s="65"/>
      <c r="Q1470" s="65"/>
      <c r="R1470" s="65"/>
      <c r="S1470" s="72" t="s">
        <v>70</v>
      </c>
      <c r="T1470" s="31" t="s">
        <v>816</v>
      </c>
      <c r="U1470" s="73">
        <v>0.01</v>
      </c>
    </row>
    <row r="1471" customHeight="1" spans="1:21">
      <c r="A1471" s="53" t="s">
        <v>1592</v>
      </c>
      <c r="B1471" s="54">
        <f>IF(A1471=0,0,VLOOKUP(A1471,[1]HPW!$A$5:$U$10000,21,0))</f>
        <v>20</v>
      </c>
      <c r="C1471" s="51">
        <v>98</v>
      </c>
      <c r="D1471" s="55" t="s">
        <v>117</v>
      </c>
      <c r="E1471" s="56" t="str">
        <f>IF(A1471=0,0,VLOOKUP(A1471,[1]HPW!$A$18:$AH$10000,28,0))</f>
        <v>FNA20WHA02</v>
      </c>
      <c r="F1471" s="57">
        <f>VLOOKUP(A1471,[1]HPW!$A$18:$AF$10000,30,0)</f>
        <v>1.53</v>
      </c>
      <c r="G1471" s="58" t="str">
        <f>IF(A1471=0,0,VLOOKUP(A1471,[1]HPW!$A$18:$AH$10000,31,0))</f>
        <v>白色</v>
      </c>
      <c r="H1471" s="58">
        <f>IF(A1471=0,0,VLOOKUP(A1471,[1]HPW!$A$18:$AF$10000,6,0))</f>
        <v>40</v>
      </c>
      <c r="I1471" s="58">
        <v>5</v>
      </c>
      <c r="J1471" s="58">
        <v>18.994</v>
      </c>
      <c r="K1471" s="65">
        <f t="shared" si="50"/>
        <v>3.7988</v>
      </c>
      <c r="L1471" s="65"/>
      <c r="M1471" s="65"/>
      <c r="N1471" s="65"/>
      <c r="O1471" s="65"/>
      <c r="P1471" s="65"/>
      <c r="Q1471" s="65"/>
      <c r="R1471" s="65"/>
      <c r="S1471" s="72" t="s">
        <v>70</v>
      </c>
      <c r="T1471" s="31" t="s">
        <v>816</v>
      </c>
      <c r="U1471" s="73">
        <v>0.01</v>
      </c>
    </row>
    <row r="1472" customHeight="1" spans="1:21">
      <c r="A1472" s="53" t="s">
        <v>1593</v>
      </c>
      <c r="B1472" s="54">
        <f>IF(A1472=0,0,VLOOKUP(A1472,[1]HPW!$A$5:$U$10000,21,0))</f>
        <v>25</v>
      </c>
      <c r="C1472" s="51">
        <v>78</v>
      </c>
      <c r="D1472" s="55" t="s">
        <v>117</v>
      </c>
      <c r="E1472" s="56" t="str">
        <f>IF(A1472=0,0,VLOOKUP(A1472,[1]HPW!$A$18:$AH$10000,28,0))</f>
        <v>FNA20WHA05</v>
      </c>
      <c r="F1472" s="57">
        <f>VLOOKUP(A1472,[1]HPW!$A$18:$AF$10000,30,0)</f>
        <v>1.53</v>
      </c>
      <c r="G1472" s="58" t="str">
        <f>IF(A1472=0,0,VLOOKUP(A1472,[1]HPW!$A$18:$AH$10000,31,0))</f>
        <v>白色</v>
      </c>
      <c r="H1472" s="58">
        <f>IF(A1472=0,0,VLOOKUP(A1472,[1]HPW!$A$18:$AF$10000,6,0))</f>
        <v>25</v>
      </c>
      <c r="I1472" s="58">
        <v>6</v>
      </c>
      <c r="J1472" s="58">
        <v>12.301</v>
      </c>
      <c r="K1472" s="65">
        <f t="shared" si="50"/>
        <v>2.05016666666667</v>
      </c>
      <c r="L1472" s="65"/>
      <c r="M1472" s="65"/>
      <c r="N1472" s="65"/>
      <c r="O1472" s="65"/>
      <c r="P1472" s="65"/>
      <c r="Q1472" s="65"/>
      <c r="R1472" s="65"/>
      <c r="S1472" s="71" t="s">
        <v>1594</v>
      </c>
      <c r="T1472" s="31" t="s">
        <v>816</v>
      </c>
      <c r="U1472" s="73">
        <v>0.01</v>
      </c>
    </row>
    <row r="1473" customHeight="1" spans="1:21">
      <c r="A1473" s="53" t="s">
        <v>1595</v>
      </c>
      <c r="B1473" s="54">
        <f>IF(A1473=0,0,VLOOKUP(A1473,[1]HPW!$A$5:$U$10000,21,0))</f>
        <v>25</v>
      </c>
      <c r="C1473" s="51">
        <v>78</v>
      </c>
      <c r="D1473" s="55" t="s">
        <v>117</v>
      </c>
      <c r="E1473" s="56" t="str">
        <f>IF(A1473=0,0,VLOOKUP(A1473,[1]HPW!$A$18:$AH$10000,28,0))</f>
        <v>FNA20WHA05</v>
      </c>
      <c r="F1473" s="57">
        <f>VLOOKUP(A1473,[1]HPW!$A$18:$AF$10000,30,0)</f>
        <v>1.53</v>
      </c>
      <c r="G1473" s="58" t="str">
        <f>IF(A1473=0,0,VLOOKUP(A1473,[1]HPW!$A$18:$AH$10000,31,0))</f>
        <v>白色</v>
      </c>
      <c r="H1473" s="58">
        <f>IF(A1473=0,0,VLOOKUP(A1473,[1]HPW!$A$18:$AF$10000,6,0))</f>
        <v>25</v>
      </c>
      <c r="I1473" s="58">
        <v>12</v>
      </c>
      <c r="J1473" s="58">
        <v>26.2</v>
      </c>
      <c r="K1473" s="65">
        <f t="shared" si="50"/>
        <v>2.18333333333333</v>
      </c>
      <c r="L1473" s="65"/>
      <c r="M1473" s="65"/>
      <c r="N1473" s="65"/>
      <c r="O1473" s="65"/>
      <c r="P1473" s="65"/>
      <c r="Q1473" s="65"/>
      <c r="R1473" s="65"/>
      <c r="S1473" s="71" t="s">
        <v>1594</v>
      </c>
      <c r="T1473" s="31" t="s">
        <v>816</v>
      </c>
      <c r="U1473" s="73">
        <v>0.01</v>
      </c>
    </row>
    <row r="1474" customHeight="1" spans="1:21">
      <c r="A1474" s="53" t="s">
        <v>1596</v>
      </c>
      <c r="B1474" s="54">
        <f>IF(A1474=0,0,VLOOKUP(A1474,[1]HPW!$A$5:$U$10000,21,0))</f>
        <v>25</v>
      </c>
      <c r="C1474" s="51">
        <v>78</v>
      </c>
      <c r="D1474" s="55" t="s">
        <v>117</v>
      </c>
      <c r="E1474" s="56" t="str">
        <f>IF(A1474=0,0,VLOOKUP(A1474,[1]HPW!$A$18:$AH$10000,28,0))</f>
        <v>FNA20WHA05</v>
      </c>
      <c r="F1474" s="57">
        <f>VLOOKUP(A1474,[1]HPW!$A$18:$AF$10000,30,0)</f>
        <v>1.53</v>
      </c>
      <c r="G1474" s="58" t="str">
        <f>IF(A1474=0,0,VLOOKUP(A1474,[1]HPW!$A$18:$AH$10000,31,0))</f>
        <v>白色</v>
      </c>
      <c r="H1474" s="58">
        <f>IF(A1474=0,0,VLOOKUP(A1474,[1]HPW!$A$18:$AF$10000,6,0))</f>
        <v>25</v>
      </c>
      <c r="I1474" s="58">
        <v>11</v>
      </c>
      <c r="J1474" s="58">
        <v>25.804</v>
      </c>
      <c r="K1474" s="65">
        <f t="shared" si="50"/>
        <v>2.34581818181818</v>
      </c>
      <c r="L1474" s="65"/>
      <c r="M1474" s="65"/>
      <c r="N1474" s="65"/>
      <c r="O1474" s="65"/>
      <c r="P1474" s="65"/>
      <c r="Q1474" s="65"/>
      <c r="R1474" s="65"/>
      <c r="S1474" s="71" t="s">
        <v>1594</v>
      </c>
      <c r="T1474" s="31" t="s">
        <v>816</v>
      </c>
      <c r="U1474" s="73">
        <v>0.01</v>
      </c>
    </row>
    <row r="1475" customHeight="1" spans="1:21">
      <c r="A1475" s="53" t="s">
        <v>1597</v>
      </c>
      <c r="B1475" s="54">
        <f>IF(A1475=0,0,VLOOKUP(A1475,[1]HPW!$A$5:$U$10000,21,0))</f>
        <v>25</v>
      </c>
      <c r="C1475" s="51">
        <v>88</v>
      </c>
      <c r="D1475" s="55" t="s">
        <v>117</v>
      </c>
      <c r="E1475" s="56" t="str">
        <f>IF(A1475=0,0,VLOOKUP(A1475,[1]HPW!$A$18:$AH$10000,28,0))</f>
        <v>FNA20WHA05</v>
      </c>
      <c r="F1475" s="57">
        <f>VLOOKUP(A1475,[1]HPW!$A$18:$AF$10000,30,0)</f>
        <v>1.53</v>
      </c>
      <c r="G1475" s="58" t="str">
        <f>IF(A1475=0,0,VLOOKUP(A1475,[1]HPW!$A$18:$AH$10000,31,0))</f>
        <v>白色</v>
      </c>
      <c r="H1475" s="58">
        <f>IF(A1475=0,0,VLOOKUP(A1475,[1]HPW!$A$18:$AF$10000,6,0))</f>
        <v>25</v>
      </c>
      <c r="I1475" s="58">
        <v>10</v>
      </c>
      <c r="J1475" s="58">
        <v>24.98</v>
      </c>
      <c r="K1475" s="65">
        <f t="shared" ref="K1475:K1506" si="51">J1475/I1475</f>
        <v>2.498</v>
      </c>
      <c r="L1475" s="65"/>
      <c r="M1475" s="65"/>
      <c r="N1475" s="65"/>
      <c r="O1475" s="65"/>
      <c r="P1475" s="65"/>
      <c r="Q1475" s="65"/>
      <c r="R1475" s="65"/>
      <c r="S1475" s="71" t="s">
        <v>1594</v>
      </c>
      <c r="T1475" s="31" t="s">
        <v>816</v>
      </c>
      <c r="U1475" s="73">
        <v>0.01</v>
      </c>
    </row>
    <row r="1476" customHeight="1" spans="1:21">
      <c r="A1476" s="53" t="s">
        <v>1598</v>
      </c>
      <c r="B1476" s="54">
        <f>IF(A1476=0,0,VLOOKUP(A1476,[1]HPW!$A$5:$U$10000,21,0))</f>
        <v>25</v>
      </c>
      <c r="C1476" s="51">
        <v>88</v>
      </c>
      <c r="D1476" s="55" t="s">
        <v>117</v>
      </c>
      <c r="E1476" s="56" t="str">
        <f>IF(A1476=0,0,VLOOKUP(A1476,[1]HPW!$A$18:$AH$10000,28,0))</f>
        <v>FNA20WHA05</v>
      </c>
      <c r="F1476" s="57">
        <f>VLOOKUP(A1476,[1]HPW!$A$18:$AF$10000,30,0)</f>
        <v>1.53</v>
      </c>
      <c r="G1476" s="58" t="str">
        <f>IF(A1476=0,0,VLOOKUP(A1476,[1]HPW!$A$18:$AH$10000,31,0))</f>
        <v>白色</v>
      </c>
      <c r="H1476" s="58">
        <f>IF(A1476=0,0,VLOOKUP(A1476,[1]HPW!$A$18:$AF$10000,6,0))</f>
        <v>25</v>
      </c>
      <c r="I1476" s="58">
        <v>10</v>
      </c>
      <c r="J1476" s="58">
        <v>26.488</v>
      </c>
      <c r="K1476" s="65">
        <f t="shared" si="51"/>
        <v>2.6488</v>
      </c>
      <c r="L1476" s="65"/>
      <c r="M1476" s="65"/>
      <c r="N1476" s="65"/>
      <c r="O1476" s="65"/>
      <c r="P1476" s="65"/>
      <c r="Q1476" s="65"/>
      <c r="R1476" s="65"/>
      <c r="S1476" s="71" t="s">
        <v>1594</v>
      </c>
      <c r="T1476" s="31" t="s">
        <v>816</v>
      </c>
      <c r="U1476" s="73">
        <v>0.01</v>
      </c>
    </row>
    <row r="1477" customHeight="1" spans="1:21">
      <c r="A1477" s="53" t="s">
        <v>1599</v>
      </c>
      <c r="B1477" s="54">
        <f>IF(A1477=0,0,VLOOKUP(A1477,[1]HPW!$A$5:$U$10000,21,0))</f>
        <v>25</v>
      </c>
      <c r="C1477" s="51">
        <v>88</v>
      </c>
      <c r="D1477" s="55" t="s">
        <v>117</v>
      </c>
      <c r="E1477" s="56" t="str">
        <f>IF(A1477=0,0,VLOOKUP(A1477,[1]HPW!$A$18:$AH$10000,28,0))</f>
        <v>FNA20WHA05</v>
      </c>
      <c r="F1477" s="57">
        <f>VLOOKUP(A1477,[1]HPW!$A$18:$AF$10000,30,0)</f>
        <v>1.53</v>
      </c>
      <c r="G1477" s="58" t="str">
        <f>IF(A1477=0,0,VLOOKUP(A1477,[1]HPW!$A$18:$AH$10000,31,0))</f>
        <v>白色</v>
      </c>
      <c r="H1477" s="58">
        <f>IF(A1477=0,0,VLOOKUP(A1477,[1]HPW!$A$18:$AF$10000,6,0))</f>
        <v>25</v>
      </c>
      <c r="I1477" s="58">
        <v>9</v>
      </c>
      <c r="J1477" s="58">
        <v>25.197</v>
      </c>
      <c r="K1477" s="65">
        <f t="shared" si="51"/>
        <v>2.79966666666667</v>
      </c>
      <c r="L1477" s="65"/>
      <c r="M1477" s="65"/>
      <c r="N1477" s="65"/>
      <c r="O1477" s="65"/>
      <c r="P1477" s="65"/>
      <c r="Q1477" s="65"/>
      <c r="R1477" s="65"/>
      <c r="S1477" s="71" t="s">
        <v>1594</v>
      </c>
      <c r="T1477" s="31" t="s">
        <v>816</v>
      </c>
      <c r="U1477" s="73">
        <v>0.01</v>
      </c>
    </row>
    <row r="1478" customHeight="1" spans="1:21">
      <c r="A1478" s="53" t="s">
        <v>1600</v>
      </c>
      <c r="B1478" s="54">
        <f>IF(A1478=0,0,VLOOKUP(A1478,[1]HPW!$A$5:$U$10000,21,0))</f>
        <v>25</v>
      </c>
      <c r="C1478" s="51">
        <v>98</v>
      </c>
      <c r="D1478" s="55" t="s">
        <v>117</v>
      </c>
      <c r="E1478" s="56" t="str">
        <f>IF(A1478=0,0,VLOOKUP(A1478,[1]HPW!$A$18:$AH$10000,28,0))</f>
        <v>FNA20WHA05</v>
      </c>
      <c r="F1478" s="57">
        <f>VLOOKUP(A1478,[1]HPW!$A$18:$AF$10000,30,0)</f>
        <v>1.53</v>
      </c>
      <c r="G1478" s="58" t="str">
        <f>IF(A1478=0,0,VLOOKUP(A1478,[1]HPW!$A$18:$AH$10000,31,0))</f>
        <v>白色</v>
      </c>
      <c r="H1478" s="58">
        <f>IF(A1478=0,0,VLOOKUP(A1478,[1]HPW!$A$18:$AF$10000,6,0))</f>
        <v>25</v>
      </c>
      <c r="I1478" s="58">
        <v>4</v>
      </c>
      <c r="J1478" s="58">
        <v>13.237</v>
      </c>
      <c r="K1478" s="65">
        <f t="shared" si="51"/>
        <v>3.30925</v>
      </c>
      <c r="L1478" s="65"/>
      <c r="M1478" s="65"/>
      <c r="N1478" s="65"/>
      <c r="O1478" s="65"/>
      <c r="P1478" s="65"/>
      <c r="Q1478" s="65"/>
      <c r="R1478" s="65"/>
      <c r="S1478" s="72" t="s">
        <v>70</v>
      </c>
      <c r="T1478" s="31" t="s">
        <v>816</v>
      </c>
      <c r="U1478" s="73">
        <v>0.01</v>
      </c>
    </row>
    <row r="1479" customHeight="1" spans="1:21">
      <c r="A1479" s="53" t="s">
        <v>1601</v>
      </c>
      <c r="B1479" s="54">
        <f>IF(A1479=0,0,VLOOKUP(A1479,[1]HPW!$A$5:$U$10000,21,0))</f>
        <v>25</v>
      </c>
      <c r="C1479" s="51">
        <v>98</v>
      </c>
      <c r="D1479" s="55" t="s">
        <v>117</v>
      </c>
      <c r="E1479" s="56" t="str">
        <f>IF(A1479=0,0,VLOOKUP(A1479,[1]HPW!$A$18:$AH$10000,28,0))</f>
        <v>FNA20WHA05</v>
      </c>
      <c r="F1479" s="57">
        <f>VLOOKUP(A1479,[1]HPW!$A$18:$AF$10000,30,0)</f>
        <v>1.53</v>
      </c>
      <c r="G1479" s="58" t="str">
        <f>IF(A1479=0,0,VLOOKUP(A1479,[1]HPW!$A$18:$AH$10000,31,0))</f>
        <v>白色</v>
      </c>
      <c r="H1479" s="58">
        <f>IF(A1479=0,0,VLOOKUP(A1479,[1]HPW!$A$18:$AF$10000,6,0))</f>
        <v>25</v>
      </c>
      <c r="I1479" s="58">
        <v>4</v>
      </c>
      <c r="J1479" s="58">
        <v>15.339</v>
      </c>
      <c r="K1479" s="65">
        <f t="shared" si="51"/>
        <v>3.83475</v>
      </c>
      <c r="L1479" s="65"/>
      <c r="M1479" s="65"/>
      <c r="N1479" s="65"/>
      <c r="O1479" s="65"/>
      <c r="P1479" s="65"/>
      <c r="Q1479" s="65"/>
      <c r="R1479" s="65"/>
      <c r="S1479" s="72" t="s">
        <v>70</v>
      </c>
      <c r="T1479" s="31" t="s">
        <v>816</v>
      </c>
      <c r="U1479" s="73">
        <v>0.01</v>
      </c>
    </row>
    <row r="1480" customHeight="1" spans="1:21">
      <c r="A1480" s="53" t="s">
        <v>1602</v>
      </c>
      <c r="B1480" s="54">
        <f>IF(A1480=0,0,VLOOKUP(A1480,[1]HPW!$A$5:$U$10000,21,0))</f>
        <v>15</v>
      </c>
      <c r="C1480" s="51">
        <v>78</v>
      </c>
      <c r="D1480" s="55" t="s">
        <v>117</v>
      </c>
      <c r="E1480" s="56" t="str">
        <f>IF(A1480=0,0,VLOOKUP(A1480,[1]HPW!$A$18:$AH$10000,28,0))</f>
        <v>FNA20WHA05</v>
      </c>
      <c r="F1480" s="57">
        <f>VLOOKUP(A1480,[1]HPW!$A$18:$AF$10000,30,0)</f>
        <v>1.53</v>
      </c>
      <c r="G1480" s="58" t="str">
        <f>IF(A1480=0,0,VLOOKUP(A1480,[1]HPW!$A$18:$AH$10000,31,0))</f>
        <v>白色</v>
      </c>
      <c r="H1480" s="58">
        <f>IF(A1480=0,0,VLOOKUP(A1480,[1]HPW!$A$18:$AF$10000,6,0))</f>
        <v>45</v>
      </c>
      <c r="I1480" s="58">
        <v>6</v>
      </c>
      <c r="J1480" s="58">
        <v>12.301</v>
      </c>
      <c r="K1480" s="65">
        <f t="shared" si="51"/>
        <v>2.05016666666667</v>
      </c>
      <c r="L1480" s="65"/>
      <c r="M1480" s="65"/>
      <c r="N1480" s="65"/>
      <c r="O1480" s="65"/>
      <c r="P1480" s="65"/>
      <c r="Q1480" s="65"/>
      <c r="R1480" s="65"/>
      <c r="S1480" s="71" t="s">
        <v>1045</v>
      </c>
      <c r="T1480" s="31"/>
      <c r="U1480" s="73">
        <v>0.01</v>
      </c>
    </row>
    <row r="1481" customHeight="1" spans="1:21">
      <c r="A1481" s="53" t="s">
        <v>1603</v>
      </c>
      <c r="B1481" s="54">
        <f>IF(A1481=0,0,VLOOKUP(A1481,[1]HPW!$A$5:$U$10000,21,0))</f>
        <v>15</v>
      </c>
      <c r="C1481" s="51">
        <v>78</v>
      </c>
      <c r="D1481" s="55" t="s">
        <v>117</v>
      </c>
      <c r="E1481" s="56" t="str">
        <f>IF(A1481=0,0,VLOOKUP(A1481,[1]HPW!$A$18:$AH$10000,28,0))</f>
        <v>FNA20WHA05</v>
      </c>
      <c r="F1481" s="57">
        <f>VLOOKUP(A1481,[1]HPW!$A$18:$AF$10000,30,0)</f>
        <v>1.53</v>
      </c>
      <c r="G1481" s="58" t="str">
        <f>IF(A1481=0,0,VLOOKUP(A1481,[1]HPW!$A$18:$AH$10000,31,0))</f>
        <v>白色</v>
      </c>
      <c r="H1481" s="58">
        <f>IF(A1481=0,0,VLOOKUP(A1481,[1]HPW!$A$18:$AF$10000,6,0))</f>
        <v>45</v>
      </c>
      <c r="I1481" s="58">
        <v>12</v>
      </c>
      <c r="J1481" s="58">
        <v>26.2</v>
      </c>
      <c r="K1481" s="65">
        <f t="shared" si="51"/>
        <v>2.18333333333333</v>
      </c>
      <c r="L1481" s="65"/>
      <c r="M1481" s="65"/>
      <c r="N1481" s="65"/>
      <c r="O1481" s="65"/>
      <c r="P1481" s="65"/>
      <c r="Q1481" s="65"/>
      <c r="R1481" s="65"/>
      <c r="S1481" s="71" t="s">
        <v>1045</v>
      </c>
      <c r="T1481" s="31" t="s">
        <v>816</v>
      </c>
      <c r="U1481" s="73">
        <v>0.01</v>
      </c>
    </row>
    <row r="1482" customHeight="1" spans="1:21">
      <c r="A1482" s="53" t="s">
        <v>1604</v>
      </c>
      <c r="B1482" s="54">
        <f>IF(A1482=0,0,VLOOKUP(A1482,[1]HPW!$A$5:$U$10000,21,0))</f>
        <v>15</v>
      </c>
      <c r="C1482" s="51">
        <v>78</v>
      </c>
      <c r="D1482" s="55" t="s">
        <v>117</v>
      </c>
      <c r="E1482" s="56" t="str">
        <f>IF(A1482=0,0,VLOOKUP(A1482,[1]HPW!$A$18:$AH$10000,28,0))</f>
        <v>FNA20WHA05</v>
      </c>
      <c r="F1482" s="57">
        <f>VLOOKUP(A1482,[1]HPW!$A$18:$AF$10000,30,0)</f>
        <v>1.53</v>
      </c>
      <c r="G1482" s="58" t="str">
        <f>IF(A1482=0,0,VLOOKUP(A1482,[1]HPW!$A$18:$AH$10000,31,0))</f>
        <v>白色</v>
      </c>
      <c r="H1482" s="58">
        <f>IF(A1482=0,0,VLOOKUP(A1482,[1]HPW!$A$18:$AF$10000,6,0))</f>
        <v>45</v>
      </c>
      <c r="I1482" s="58">
        <v>11</v>
      </c>
      <c r="J1482" s="58">
        <v>25.804</v>
      </c>
      <c r="K1482" s="65">
        <f t="shared" si="51"/>
        <v>2.34581818181818</v>
      </c>
      <c r="L1482" s="65"/>
      <c r="M1482" s="65"/>
      <c r="N1482" s="65"/>
      <c r="O1482" s="65"/>
      <c r="P1482" s="65"/>
      <c r="Q1482" s="65"/>
      <c r="R1482" s="65"/>
      <c r="S1482" s="71" t="s">
        <v>1045</v>
      </c>
      <c r="T1482" s="31" t="s">
        <v>816</v>
      </c>
      <c r="U1482" s="73">
        <v>0.01</v>
      </c>
    </row>
    <row r="1483" customHeight="1" spans="1:21">
      <c r="A1483" s="53" t="s">
        <v>1605</v>
      </c>
      <c r="B1483" s="54">
        <f>IF(A1483=0,0,VLOOKUP(A1483,[1]HPW!$A$5:$U$10000,21,0))</f>
        <v>15</v>
      </c>
      <c r="C1483" s="51">
        <v>88</v>
      </c>
      <c r="D1483" s="55" t="s">
        <v>117</v>
      </c>
      <c r="E1483" s="56" t="str">
        <f>IF(A1483=0,0,VLOOKUP(A1483,[1]HPW!$A$18:$AH$10000,28,0))</f>
        <v>FNA20WHA05</v>
      </c>
      <c r="F1483" s="57">
        <f>VLOOKUP(A1483,[1]HPW!$A$18:$AF$10000,30,0)</f>
        <v>1.53</v>
      </c>
      <c r="G1483" s="58" t="str">
        <f>IF(A1483=0,0,VLOOKUP(A1483,[1]HPW!$A$18:$AH$10000,31,0))</f>
        <v>白色</v>
      </c>
      <c r="H1483" s="58">
        <f>IF(A1483=0,0,VLOOKUP(A1483,[1]HPW!$A$18:$AF$10000,6,0))</f>
        <v>45</v>
      </c>
      <c r="I1483" s="58">
        <v>10</v>
      </c>
      <c r="J1483" s="58">
        <v>24.98</v>
      </c>
      <c r="K1483" s="65">
        <f t="shared" si="51"/>
        <v>2.498</v>
      </c>
      <c r="L1483" s="65"/>
      <c r="M1483" s="65"/>
      <c r="N1483" s="65"/>
      <c r="O1483" s="65"/>
      <c r="P1483" s="65"/>
      <c r="Q1483" s="65"/>
      <c r="R1483" s="65"/>
      <c r="S1483" s="71" t="s">
        <v>1045</v>
      </c>
      <c r="T1483" s="31" t="s">
        <v>816</v>
      </c>
      <c r="U1483" s="73">
        <v>0.01</v>
      </c>
    </row>
    <row r="1484" customHeight="1" spans="1:21">
      <c r="A1484" s="53" t="s">
        <v>1606</v>
      </c>
      <c r="B1484" s="54">
        <f>IF(A1484=0,0,VLOOKUP(A1484,[1]HPW!$A$5:$U$10000,21,0))</f>
        <v>15</v>
      </c>
      <c r="C1484" s="51">
        <v>88</v>
      </c>
      <c r="D1484" s="55" t="s">
        <v>117</v>
      </c>
      <c r="E1484" s="56" t="str">
        <f>IF(A1484=0,0,VLOOKUP(A1484,[1]HPW!$A$18:$AH$10000,28,0))</f>
        <v>FNA20WHA05</v>
      </c>
      <c r="F1484" s="57">
        <f>VLOOKUP(A1484,[1]HPW!$A$18:$AF$10000,30,0)</f>
        <v>1.53</v>
      </c>
      <c r="G1484" s="58" t="str">
        <f>IF(A1484=0,0,VLOOKUP(A1484,[1]HPW!$A$18:$AH$10000,31,0))</f>
        <v>白色</v>
      </c>
      <c r="H1484" s="58">
        <f>IF(A1484=0,0,VLOOKUP(A1484,[1]HPW!$A$18:$AF$10000,6,0))</f>
        <v>45</v>
      </c>
      <c r="I1484" s="58">
        <v>10</v>
      </c>
      <c r="J1484" s="58">
        <v>26.488</v>
      </c>
      <c r="K1484" s="65">
        <f t="shared" si="51"/>
        <v>2.6488</v>
      </c>
      <c r="L1484" s="65"/>
      <c r="M1484" s="65"/>
      <c r="N1484" s="65"/>
      <c r="O1484" s="65"/>
      <c r="P1484" s="65"/>
      <c r="Q1484" s="65"/>
      <c r="R1484" s="65"/>
      <c r="S1484" s="71" t="s">
        <v>1045</v>
      </c>
      <c r="T1484" s="31"/>
      <c r="U1484" s="73">
        <v>0.01</v>
      </c>
    </row>
    <row r="1485" customHeight="1" spans="1:21">
      <c r="A1485" s="53" t="s">
        <v>1607</v>
      </c>
      <c r="B1485" s="54">
        <f>IF(A1485=0,0,VLOOKUP(A1485,[1]HPW!$A$5:$U$10000,21,0))</f>
        <v>15</v>
      </c>
      <c r="C1485" s="51">
        <v>88</v>
      </c>
      <c r="D1485" s="55" t="s">
        <v>117</v>
      </c>
      <c r="E1485" s="56" t="str">
        <f>IF(A1485=0,0,VLOOKUP(A1485,[1]HPW!$A$18:$AH$10000,28,0))</f>
        <v>FNA20WHA05</v>
      </c>
      <c r="F1485" s="57">
        <f>VLOOKUP(A1485,[1]HPW!$A$18:$AF$10000,30,0)</f>
        <v>1.53</v>
      </c>
      <c r="G1485" s="58" t="str">
        <f>IF(A1485=0,0,VLOOKUP(A1485,[1]HPW!$A$18:$AH$10000,31,0))</f>
        <v>白色</v>
      </c>
      <c r="H1485" s="58">
        <f>IF(A1485=0,0,VLOOKUP(A1485,[1]HPW!$A$18:$AF$10000,6,0))</f>
        <v>45</v>
      </c>
      <c r="I1485" s="58">
        <v>9</v>
      </c>
      <c r="J1485" s="58">
        <v>25.197</v>
      </c>
      <c r="K1485" s="65">
        <f t="shared" si="51"/>
        <v>2.79966666666667</v>
      </c>
      <c r="L1485" s="65"/>
      <c r="M1485" s="65"/>
      <c r="N1485" s="65"/>
      <c r="O1485" s="65"/>
      <c r="P1485" s="65"/>
      <c r="Q1485" s="65"/>
      <c r="R1485" s="65"/>
      <c r="S1485" s="71" t="s">
        <v>1045</v>
      </c>
      <c r="T1485" s="31"/>
      <c r="U1485" s="73">
        <v>0.01</v>
      </c>
    </row>
    <row r="1486" customHeight="1" spans="1:21">
      <c r="A1486" s="53" t="s">
        <v>1608</v>
      </c>
      <c r="B1486" s="54">
        <f>IF(A1486=0,0,VLOOKUP(A1486,[1]HPW!$A$5:$U$10000,21,0))</f>
        <v>15</v>
      </c>
      <c r="C1486" s="51">
        <v>78</v>
      </c>
      <c r="D1486" s="55" t="s">
        <v>117</v>
      </c>
      <c r="E1486" s="56" t="str">
        <f>IF(A1486=0,0,VLOOKUP(A1486,[1]HPW!$A$18:$AH$10000,28,0))</f>
        <v>FNA20WHA02</v>
      </c>
      <c r="F1486" s="57">
        <f>VLOOKUP(A1486,[1]HPW!$A$18:$AF$10000,30,0)</f>
        <v>1.53</v>
      </c>
      <c r="G1486" s="58" t="str">
        <f>IF(A1486=0,0,VLOOKUP(A1486,[1]HPW!$A$18:$AH$10000,31,0))</f>
        <v>白色</v>
      </c>
      <c r="H1486" s="58">
        <f>IF(A1486=0,0,VLOOKUP(A1486,[1]HPW!$A$18:$AF$10000,6,0))</f>
        <v>45</v>
      </c>
      <c r="I1486" s="58">
        <v>6</v>
      </c>
      <c r="J1486" s="58">
        <v>12.301</v>
      </c>
      <c r="K1486" s="65">
        <f t="shared" si="51"/>
        <v>2.05016666666667</v>
      </c>
      <c r="L1486" s="65"/>
      <c r="M1486" s="65"/>
      <c r="N1486" s="65"/>
      <c r="O1486" s="65"/>
      <c r="P1486" s="65"/>
      <c r="Q1486" s="65"/>
      <c r="R1486" s="65"/>
      <c r="S1486" s="93" t="s">
        <v>1609</v>
      </c>
      <c r="T1486" s="31" t="s">
        <v>816</v>
      </c>
      <c r="U1486" s="73">
        <v>0.01</v>
      </c>
    </row>
    <row r="1487" customHeight="1" spans="1:21">
      <c r="A1487" s="53" t="s">
        <v>1610</v>
      </c>
      <c r="B1487" s="54">
        <f>IF(A1487=0,0,VLOOKUP(A1487,[1]HPW!$A$5:$U$10000,21,0))</f>
        <v>15</v>
      </c>
      <c r="C1487" s="51">
        <v>78</v>
      </c>
      <c r="D1487" s="55" t="s">
        <v>117</v>
      </c>
      <c r="E1487" s="56" t="str">
        <f>IF(A1487=0,0,VLOOKUP(A1487,[1]HPW!$A$18:$AH$10000,28,0))</f>
        <v>FNA20WHA02</v>
      </c>
      <c r="F1487" s="57">
        <f>VLOOKUP(A1487,[1]HPW!$A$18:$AF$10000,30,0)</f>
        <v>1.53</v>
      </c>
      <c r="G1487" s="58" t="str">
        <f>IF(A1487=0,0,VLOOKUP(A1487,[1]HPW!$A$18:$AH$10000,31,0))</f>
        <v>白色</v>
      </c>
      <c r="H1487" s="58">
        <f>IF(A1487=0,0,VLOOKUP(A1487,[1]HPW!$A$18:$AF$10000,6,0))</f>
        <v>45</v>
      </c>
      <c r="I1487" s="58">
        <v>12</v>
      </c>
      <c r="J1487" s="58">
        <v>26.2</v>
      </c>
      <c r="K1487" s="65">
        <f t="shared" si="51"/>
        <v>2.18333333333333</v>
      </c>
      <c r="L1487" s="65"/>
      <c r="M1487" s="65"/>
      <c r="N1487" s="65"/>
      <c r="O1487" s="65"/>
      <c r="P1487" s="65"/>
      <c r="Q1487" s="65"/>
      <c r="R1487" s="65"/>
      <c r="S1487" s="93" t="s">
        <v>1609</v>
      </c>
      <c r="T1487" s="31" t="s">
        <v>816</v>
      </c>
      <c r="U1487" s="73">
        <v>0.01</v>
      </c>
    </row>
    <row r="1488" customHeight="1" spans="1:21">
      <c r="A1488" s="53" t="s">
        <v>1611</v>
      </c>
      <c r="B1488" s="54">
        <f>IF(A1488=0,0,VLOOKUP(A1488,[1]HPW!$A$5:$U$10000,21,0))</f>
        <v>15</v>
      </c>
      <c r="C1488" s="51">
        <v>78</v>
      </c>
      <c r="D1488" s="55" t="s">
        <v>117</v>
      </c>
      <c r="E1488" s="56" t="str">
        <f>IF(A1488=0,0,VLOOKUP(A1488,[1]HPW!$A$18:$AH$10000,28,0))</f>
        <v>FNA20WHA02</v>
      </c>
      <c r="F1488" s="57">
        <f>VLOOKUP(A1488,[1]HPW!$A$18:$AF$10000,30,0)</f>
        <v>1.53</v>
      </c>
      <c r="G1488" s="58" t="str">
        <f>IF(A1488=0,0,VLOOKUP(A1488,[1]HPW!$A$18:$AH$10000,31,0))</f>
        <v>白色</v>
      </c>
      <c r="H1488" s="58">
        <f>IF(A1488=0,0,VLOOKUP(A1488,[1]HPW!$A$18:$AF$10000,6,0))</f>
        <v>45</v>
      </c>
      <c r="I1488" s="58">
        <v>11</v>
      </c>
      <c r="J1488" s="58">
        <v>25.804</v>
      </c>
      <c r="K1488" s="65">
        <f t="shared" si="51"/>
        <v>2.34581818181818</v>
      </c>
      <c r="L1488" s="65"/>
      <c r="M1488" s="65"/>
      <c r="N1488" s="65"/>
      <c r="O1488" s="65"/>
      <c r="P1488" s="65"/>
      <c r="Q1488" s="65"/>
      <c r="R1488" s="65"/>
      <c r="S1488" s="93" t="s">
        <v>1609</v>
      </c>
      <c r="T1488" s="31" t="s">
        <v>816</v>
      </c>
      <c r="U1488" s="73">
        <v>0.01</v>
      </c>
    </row>
    <row r="1489" customHeight="1" spans="1:21">
      <c r="A1489" s="53" t="s">
        <v>1612</v>
      </c>
      <c r="B1489" s="54">
        <f>IF(A1489=0,0,VLOOKUP(A1489,[1]HPW!$A$5:$U$10000,21,0))</f>
        <v>15</v>
      </c>
      <c r="C1489" s="51">
        <v>88</v>
      </c>
      <c r="D1489" s="55" t="s">
        <v>117</v>
      </c>
      <c r="E1489" s="56" t="str">
        <f>IF(A1489=0,0,VLOOKUP(A1489,[1]HPW!$A$18:$AH$10000,28,0))</f>
        <v>FNA20WHA02</v>
      </c>
      <c r="F1489" s="57">
        <f>VLOOKUP(A1489,[1]HPW!$A$18:$AF$10000,30,0)</f>
        <v>1.53</v>
      </c>
      <c r="G1489" s="58" t="str">
        <f>IF(A1489=0,0,VLOOKUP(A1489,[1]HPW!$A$18:$AH$10000,31,0))</f>
        <v>白色</v>
      </c>
      <c r="H1489" s="58">
        <f>IF(A1489=0,0,VLOOKUP(A1489,[1]HPW!$A$18:$AF$10000,6,0))</f>
        <v>45</v>
      </c>
      <c r="I1489" s="58">
        <v>10</v>
      </c>
      <c r="J1489" s="58">
        <v>24.98</v>
      </c>
      <c r="K1489" s="65">
        <f t="shared" si="51"/>
        <v>2.498</v>
      </c>
      <c r="L1489" s="65"/>
      <c r="M1489" s="65"/>
      <c r="N1489" s="65"/>
      <c r="O1489" s="65"/>
      <c r="P1489" s="65"/>
      <c r="Q1489" s="65"/>
      <c r="R1489" s="65"/>
      <c r="S1489" s="93" t="s">
        <v>1609</v>
      </c>
      <c r="T1489" s="31" t="s">
        <v>816</v>
      </c>
      <c r="U1489" s="73">
        <v>0.01</v>
      </c>
    </row>
    <row r="1490" customHeight="1" spans="1:21">
      <c r="A1490" s="53" t="s">
        <v>1613</v>
      </c>
      <c r="B1490" s="54">
        <f>IF(A1490=0,0,VLOOKUP(A1490,[1]HPW!$A$5:$U$10000,21,0))</f>
        <v>15</v>
      </c>
      <c r="C1490" s="51">
        <v>88</v>
      </c>
      <c r="D1490" s="55" t="s">
        <v>117</v>
      </c>
      <c r="E1490" s="56" t="str">
        <f>IF(A1490=0,0,VLOOKUP(A1490,[1]HPW!$A$18:$AH$10000,28,0))</f>
        <v>FNA20WHA02</v>
      </c>
      <c r="F1490" s="57">
        <f>VLOOKUP(A1490,[1]HPW!$A$18:$AF$10000,30,0)</f>
        <v>1.53</v>
      </c>
      <c r="G1490" s="58" t="str">
        <f>IF(A1490=0,0,VLOOKUP(A1490,[1]HPW!$A$18:$AH$10000,31,0))</f>
        <v>白色</v>
      </c>
      <c r="H1490" s="58">
        <f>IF(A1490=0,0,VLOOKUP(A1490,[1]HPW!$A$18:$AF$10000,6,0))</f>
        <v>45</v>
      </c>
      <c r="I1490" s="58">
        <v>10</v>
      </c>
      <c r="J1490" s="58">
        <v>26.488</v>
      </c>
      <c r="K1490" s="65">
        <f t="shared" si="51"/>
        <v>2.6488</v>
      </c>
      <c r="L1490" s="65"/>
      <c r="M1490" s="65"/>
      <c r="N1490" s="65"/>
      <c r="O1490" s="65"/>
      <c r="P1490" s="65"/>
      <c r="Q1490" s="65"/>
      <c r="R1490" s="65"/>
      <c r="S1490" s="93" t="s">
        <v>1609</v>
      </c>
      <c r="T1490" s="31" t="s">
        <v>816</v>
      </c>
      <c r="U1490" s="73">
        <v>0.01</v>
      </c>
    </row>
    <row r="1491" customHeight="1" spans="1:21">
      <c r="A1491" s="53" t="s">
        <v>1614</v>
      </c>
      <c r="B1491" s="54">
        <f>IF(A1491=0,0,VLOOKUP(A1491,[1]HPW!$A$5:$U$10000,21,0))</f>
        <v>15</v>
      </c>
      <c r="C1491" s="51">
        <v>88</v>
      </c>
      <c r="D1491" s="55" t="s">
        <v>117</v>
      </c>
      <c r="E1491" s="56" t="str">
        <f>IF(A1491=0,0,VLOOKUP(A1491,[1]HPW!$A$18:$AH$10000,28,0))</f>
        <v>FNA20WHA02</v>
      </c>
      <c r="F1491" s="57">
        <f>VLOOKUP(A1491,[1]HPW!$A$18:$AF$10000,30,0)</f>
        <v>1.53</v>
      </c>
      <c r="G1491" s="58" t="str">
        <f>IF(A1491=0,0,VLOOKUP(A1491,[1]HPW!$A$18:$AH$10000,31,0))</f>
        <v>白色</v>
      </c>
      <c r="H1491" s="58">
        <f>IF(A1491=0,0,VLOOKUP(A1491,[1]HPW!$A$18:$AF$10000,6,0))</f>
        <v>45</v>
      </c>
      <c r="I1491" s="58">
        <v>9</v>
      </c>
      <c r="J1491" s="58">
        <v>25.197</v>
      </c>
      <c r="K1491" s="65">
        <f t="shared" si="51"/>
        <v>2.79966666666667</v>
      </c>
      <c r="L1491" s="65"/>
      <c r="M1491" s="65"/>
      <c r="N1491" s="65"/>
      <c r="O1491" s="65"/>
      <c r="P1491" s="65"/>
      <c r="Q1491" s="65"/>
      <c r="R1491" s="65"/>
      <c r="S1491" s="93" t="s">
        <v>1609</v>
      </c>
      <c r="T1491" s="31" t="s">
        <v>816</v>
      </c>
      <c r="U1491" s="73">
        <v>0.01</v>
      </c>
    </row>
    <row r="1492" customHeight="1" spans="1:21">
      <c r="A1492" s="53" t="s">
        <v>1615</v>
      </c>
      <c r="B1492" s="54">
        <f>IF(A1492=0,0,VLOOKUP(A1492,[1]HPW!$A$5:$U$10000,21,0))</f>
        <v>15</v>
      </c>
      <c r="C1492" s="51">
        <v>78</v>
      </c>
      <c r="D1492" s="55" t="s">
        <v>117</v>
      </c>
      <c r="E1492" s="56" t="str">
        <f>IF(A1492=0,0,VLOOKUP(A1492,[1]HPW!$A$18:$AH$10000,28,0))</f>
        <v>FNA20GRA02</v>
      </c>
      <c r="F1492" s="57">
        <f>VLOOKUP(A1492,[1]HPW!$A$18:$AF$10000,30,0)</f>
        <v>1.53</v>
      </c>
      <c r="G1492" s="58" t="str">
        <f>IF(A1492=0,0,VLOOKUP(A1492,[1]HPW!$A$18:$AH$10000,31,0))</f>
        <v>绿色</v>
      </c>
      <c r="H1492" s="58">
        <f>IF(A1492=0,0,VLOOKUP(A1492,[1]HPW!$A$18:$AF$10000,6,0))</f>
        <v>45</v>
      </c>
      <c r="I1492" s="58">
        <v>6</v>
      </c>
      <c r="J1492" s="58">
        <v>12.665</v>
      </c>
      <c r="K1492" s="65">
        <f t="shared" si="51"/>
        <v>2.11083333333333</v>
      </c>
      <c r="L1492" s="65"/>
      <c r="M1492" s="65"/>
      <c r="N1492" s="65"/>
      <c r="O1492" s="65"/>
      <c r="P1492" s="65"/>
      <c r="Q1492" s="65"/>
      <c r="R1492" s="65"/>
      <c r="S1492" s="93" t="s">
        <v>70</v>
      </c>
      <c r="T1492" s="31" t="s">
        <v>816</v>
      </c>
      <c r="U1492" s="73">
        <v>0.01</v>
      </c>
    </row>
    <row r="1493" customHeight="1" spans="1:21">
      <c r="A1493" s="53" t="s">
        <v>1616</v>
      </c>
      <c r="B1493" s="54">
        <f>IF(A1493=0,0,VLOOKUP(A1493,[1]HPW!$A$5:$U$10000,21,0))</f>
        <v>15</v>
      </c>
      <c r="C1493" s="51">
        <v>78</v>
      </c>
      <c r="D1493" s="55" t="s">
        <v>117</v>
      </c>
      <c r="E1493" s="56" t="str">
        <f>IF(A1493=0,0,VLOOKUP(A1493,[1]HPW!$A$18:$AH$10000,28,0))</f>
        <v>FNA20GRA02</v>
      </c>
      <c r="F1493" s="57">
        <f>VLOOKUP(A1493,[1]HPW!$A$18:$AF$10000,30,0)</f>
        <v>1.53</v>
      </c>
      <c r="G1493" s="58" t="str">
        <f>IF(A1493=0,0,VLOOKUP(A1493,[1]HPW!$A$18:$AH$10000,31,0))</f>
        <v>绿色</v>
      </c>
      <c r="H1493" s="58">
        <f>IF(A1493=0,0,VLOOKUP(A1493,[1]HPW!$A$18:$AF$10000,6,0))</f>
        <v>45</v>
      </c>
      <c r="I1493" s="58">
        <v>6</v>
      </c>
      <c r="J1493" s="58">
        <v>13.67</v>
      </c>
      <c r="K1493" s="65">
        <f t="shared" si="51"/>
        <v>2.27833333333333</v>
      </c>
      <c r="L1493" s="65"/>
      <c r="M1493" s="65"/>
      <c r="N1493" s="65"/>
      <c r="O1493" s="65"/>
      <c r="P1493" s="65"/>
      <c r="Q1493" s="65"/>
      <c r="R1493" s="65"/>
      <c r="S1493" s="93" t="s">
        <v>70</v>
      </c>
      <c r="T1493" s="31" t="s">
        <v>816</v>
      </c>
      <c r="U1493" s="73">
        <v>0.01</v>
      </c>
    </row>
    <row r="1494" customHeight="1" spans="1:21">
      <c r="A1494" s="53" t="s">
        <v>1617</v>
      </c>
      <c r="B1494" s="54">
        <f>IF(A1494=0,0,VLOOKUP(A1494,[1]HPW!$A$5:$U$10000,21,0))</f>
        <v>15</v>
      </c>
      <c r="C1494" s="51">
        <v>78</v>
      </c>
      <c r="D1494" s="55" t="s">
        <v>117</v>
      </c>
      <c r="E1494" s="56" t="str">
        <f>IF(A1494=0,0,VLOOKUP(A1494,[1]HPW!$A$18:$AH$10000,28,0))</f>
        <v>FNA20GRA02</v>
      </c>
      <c r="F1494" s="57">
        <f>VLOOKUP(A1494,[1]HPW!$A$18:$AF$10000,30,0)</f>
        <v>1.53</v>
      </c>
      <c r="G1494" s="58" t="str">
        <f>IF(A1494=0,0,VLOOKUP(A1494,[1]HPW!$A$18:$AH$10000,31,0))</f>
        <v>绿色</v>
      </c>
      <c r="H1494" s="58">
        <f>IF(A1494=0,0,VLOOKUP(A1494,[1]HPW!$A$18:$AF$10000,6,0))</f>
        <v>45</v>
      </c>
      <c r="I1494" s="58">
        <v>10</v>
      </c>
      <c r="J1494" s="58">
        <v>24.324</v>
      </c>
      <c r="K1494" s="65">
        <f t="shared" si="51"/>
        <v>2.4324</v>
      </c>
      <c r="L1494" s="65"/>
      <c r="M1494" s="65"/>
      <c r="N1494" s="65"/>
      <c r="O1494" s="65"/>
      <c r="P1494" s="65"/>
      <c r="Q1494" s="65"/>
      <c r="R1494" s="65"/>
      <c r="S1494" s="93" t="s">
        <v>70</v>
      </c>
      <c r="T1494" s="31" t="s">
        <v>816</v>
      </c>
      <c r="U1494" s="73">
        <v>0.01</v>
      </c>
    </row>
    <row r="1495" customHeight="1" spans="1:21">
      <c r="A1495" s="53" t="s">
        <v>1618</v>
      </c>
      <c r="B1495" s="54">
        <f>IF(A1495=0,0,VLOOKUP(A1495,[1]HPW!$A$5:$U$10000,21,0))</f>
        <v>15</v>
      </c>
      <c r="C1495" s="51">
        <v>88</v>
      </c>
      <c r="D1495" s="55" t="s">
        <v>117</v>
      </c>
      <c r="E1495" s="56" t="str">
        <f>IF(A1495=0,0,VLOOKUP(A1495,[1]HPW!$A$18:$AH$10000,28,0))</f>
        <v>FNA20GRA02</v>
      </c>
      <c r="F1495" s="57">
        <f>VLOOKUP(A1495,[1]HPW!$A$18:$AF$10000,30,0)</f>
        <v>1.53</v>
      </c>
      <c r="G1495" s="58" t="str">
        <f>IF(A1495=0,0,VLOOKUP(A1495,[1]HPW!$A$18:$AH$10000,31,0))</f>
        <v>绿色</v>
      </c>
      <c r="H1495" s="58">
        <f>IF(A1495=0,0,VLOOKUP(A1495,[1]HPW!$A$18:$AF$10000,6,0))</f>
        <v>45</v>
      </c>
      <c r="I1495" s="58">
        <v>10</v>
      </c>
      <c r="J1495" s="58">
        <v>25.811</v>
      </c>
      <c r="K1495" s="65">
        <f t="shared" si="51"/>
        <v>2.5811</v>
      </c>
      <c r="L1495" s="65"/>
      <c r="M1495" s="65"/>
      <c r="N1495" s="65"/>
      <c r="O1495" s="65"/>
      <c r="P1495" s="65"/>
      <c r="Q1495" s="65"/>
      <c r="R1495" s="65"/>
      <c r="S1495" s="93" t="s">
        <v>70</v>
      </c>
      <c r="T1495" s="31" t="s">
        <v>816</v>
      </c>
      <c r="U1495" s="73">
        <v>0.01</v>
      </c>
    </row>
    <row r="1496" customHeight="1" spans="1:21">
      <c r="A1496" s="53" t="s">
        <v>1619</v>
      </c>
      <c r="B1496" s="54">
        <f>IF(A1496=0,0,VLOOKUP(A1496,[1]HPW!$A$5:$U$10000,21,0))</f>
        <v>15</v>
      </c>
      <c r="C1496" s="51">
        <v>88</v>
      </c>
      <c r="D1496" s="55" t="s">
        <v>117</v>
      </c>
      <c r="E1496" s="56" t="str">
        <f>IF(A1496=0,0,VLOOKUP(A1496,[1]HPW!$A$18:$AH$10000,28,0))</f>
        <v>FNA20GRA02</v>
      </c>
      <c r="F1496" s="57">
        <f>VLOOKUP(A1496,[1]HPW!$A$18:$AF$10000,30,0)</f>
        <v>1.53</v>
      </c>
      <c r="G1496" s="58" t="str">
        <f>IF(A1496=0,0,VLOOKUP(A1496,[1]HPW!$A$18:$AH$10000,31,0))</f>
        <v>绿色</v>
      </c>
      <c r="H1496" s="58">
        <f>IF(A1496=0,0,VLOOKUP(A1496,[1]HPW!$A$18:$AF$10000,6,0))</f>
        <v>45</v>
      </c>
      <c r="I1496" s="58">
        <v>9</v>
      </c>
      <c r="J1496" s="58">
        <v>24.82</v>
      </c>
      <c r="K1496" s="65">
        <f t="shared" si="51"/>
        <v>2.75777777777778</v>
      </c>
      <c r="L1496" s="65"/>
      <c r="M1496" s="65"/>
      <c r="N1496" s="65"/>
      <c r="O1496" s="65"/>
      <c r="P1496" s="65"/>
      <c r="Q1496" s="65"/>
      <c r="R1496" s="65"/>
      <c r="S1496" s="93" t="s">
        <v>70</v>
      </c>
      <c r="T1496" s="31" t="s">
        <v>816</v>
      </c>
      <c r="U1496" s="73">
        <v>0.01</v>
      </c>
    </row>
    <row r="1497" customHeight="1" spans="1:21">
      <c r="A1497" s="53" t="s">
        <v>1620</v>
      </c>
      <c r="B1497" s="54">
        <f>IF(A1497=0,0,VLOOKUP(A1497,[1]HPW!$A$5:$U$10000,21,0))</f>
        <v>15</v>
      </c>
      <c r="C1497" s="51">
        <v>88</v>
      </c>
      <c r="D1497" s="55" t="s">
        <v>117</v>
      </c>
      <c r="E1497" s="56" t="str">
        <f>IF(A1497=0,0,VLOOKUP(A1497,[1]HPW!$A$18:$AH$10000,28,0))</f>
        <v>FNA20GRA02</v>
      </c>
      <c r="F1497" s="57">
        <f>VLOOKUP(A1497,[1]HPW!$A$18:$AF$10000,30,0)</f>
        <v>1.53</v>
      </c>
      <c r="G1497" s="58" t="str">
        <f>IF(A1497=0,0,VLOOKUP(A1497,[1]HPW!$A$18:$AH$10000,31,0))</f>
        <v>绿色</v>
      </c>
      <c r="H1497" s="58">
        <f>IF(A1497=0,0,VLOOKUP(A1497,[1]HPW!$A$18:$AF$10000,6,0))</f>
        <v>45</v>
      </c>
      <c r="I1497" s="58">
        <v>7</v>
      </c>
      <c r="J1497" s="58">
        <v>21.571</v>
      </c>
      <c r="K1497" s="65">
        <f t="shared" si="51"/>
        <v>3.08157142857143</v>
      </c>
      <c r="L1497" s="65"/>
      <c r="M1497" s="65"/>
      <c r="N1497" s="65"/>
      <c r="O1497" s="65"/>
      <c r="P1497" s="65"/>
      <c r="Q1497" s="65"/>
      <c r="R1497" s="65"/>
      <c r="S1497" s="93" t="s">
        <v>70</v>
      </c>
      <c r="T1497" s="31" t="s">
        <v>816</v>
      </c>
      <c r="U1497" s="73">
        <v>0.01</v>
      </c>
    </row>
    <row r="1498" customHeight="1" spans="1:21">
      <c r="A1498" s="53" t="s">
        <v>1621</v>
      </c>
      <c r="B1498" s="54">
        <f>IF(A1498=0,0,VLOOKUP(A1498,[1]HPW!$A$5:$U$10000,21,0))</f>
        <v>15</v>
      </c>
      <c r="C1498" s="51">
        <v>78</v>
      </c>
      <c r="D1498" s="55" t="s">
        <v>117</v>
      </c>
      <c r="E1498" s="56" t="str">
        <f>IF(A1498=0,0,VLOOKUP(A1498,[1]HPW!$A$18:$AH$10000,28,0))</f>
        <v>FNA20YEA02</v>
      </c>
      <c r="F1498" s="57">
        <f>VLOOKUP(A1498,[1]HPW!$A$18:$AF$10000,30,0)</f>
        <v>1.53</v>
      </c>
      <c r="G1498" s="58" t="str">
        <f>IF(A1498=0,0,VLOOKUP(A1498,[1]HPW!$A$18:$AH$10000,31,0))</f>
        <v>绿色</v>
      </c>
      <c r="H1498" s="58">
        <f>IF(A1498=0,0,VLOOKUP(A1498,[1]HPW!$A$18:$AF$10000,6,0))</f>
        <v>45</v>
      </c>
      <c r="I1498" s="58">
        <v>6</v>
      </c>
      <c r="J1498" s="58">
        <v>12.361</v>
      </c>
      <c r="K1498" s="65">
        <f t="shared" si="51"/>
        <v>2.06016666666667</v>
      </c>
      <c r="L1498" s="65"/>
      <c r="M1498" s="65"/>
      <c r="N1498" s="65"/>
      <c r="O1498" s="65"/>
      <c r="P1498" s="65"/>
      <c r="Q1498" s="65"/>
      <c r="R1498" s="65"/>
      <c r="S1498" s="93" t="s">
        <v>944</v>
      </c>
      <c r="T1498" s="31" t="s">
        <v>816</v>
      </c>
      <c r="U1498" s="73">
        <v>0.01</v>
      </c>
    </row>
    <row r="1499" customHeight="1" spans="1:21">
      <c r="A1499" s="53" t="s">
        <v>1622</v>
      </c>
      <c r="B1499" s="54">
        <f>IF(A1499=0,0,VLOOKUP(A1499,[1]HPW!$A$5:$U$10000,21,0))</f>
        <v>15</v>
      </c>
      <c r="C1499" s="51">
        <v>78</v>
      </c>
      <c r="D1499" s="55" t="s">
        <v>117</v>
      </c>
      <c r="E1499" s="56" t="str">
        <f>IF(A1499=0,0,VLOOKUP(A1499,[1]HPW!$A$18:$AH$10000,28,0))</f>
        <v>FNA20YEA02</v>
      </c>
      <c r="F1499" s="57">
        <f>VLOOKUP(A1499,[1]HPW!$A$18:$AF$10000,30,0)</f>
        <v>1.53</v>
      </c>
      <c r="G1499" s="58" t="str">
        <f>IF(A1499=0,0,VLOOKUP(A1499,[1]HPW!$A$18:$AH$10000,31,0))</f>
        <v>绿色</v>
      </c>
      <c r="H1499" s="58">
        <f>IF(A1499=0,0,VLOOKUP(A1499,[1]HPW!$A$18:$AF$10000,6,0))</f>
        <v>45</v>
      </c>
      <c r="I1499" s="58">
        <v>12</v>
      </c>
      <c r="J1499" s="58">
        <v>26.721</v>
      </c>
      <c r="K1499" s="65">
        <f t="shared" si="51"/>
        <v>2.22675</v>
      </c>
      <c r="L1499" s="65"/>
      <c r="M1499" s="65"/>
      <c r="N1499" s="65"/>
      <c r="O1499" s="65"/>
      <c r="P1499" s="65"/>
      <c r="Q1499" s="65"/>
      <c r="R1499" s="65"/>
      <c r="S1499" s="93" t="s">
        <v>944</v>
      </c>
      <c r="T1499" s="31" t="s">
        <v>816</v>
      </c>
      <c r="U1499" s="73">
        <v>0.01</v>
      </c>
    </row>
    <row r="1500" customHeight="1" spans="1:21">
      <c r="A1500" s="53" t="s">
        <v>1623</v>
      </c>
      <c r="B1500" s="54">
        <f>IF(A1500=0,0,VLOOKUP(A1500,[1]HPW!$A$5:$U$10000,21,0))</f>
        <v>15</v>
      </c>
      <c r="C1500" s="51">
        <v>78</v>
      </c>
      <c r="D1500" s="55" t="s">
        <v>117</v>
      </c>
      <c r="E1500" s="56" t="str">
        <f>IF(A1500=0,0,VLOOKUP(A1500,[1]HPW!$A$18:$AH$10000,28,0))</f>
        <v>FNA20YEA02</v>
      </c>
      <c r="F1500" s="57">
        <f>VLOOKUP(A1500,[1]HPW!$A$18:$AF$10000,30,0)</f>
        <v>1.53</v>
      </c>
      <c r="G1500" s="58" t="str">
        <f>IF(A1500=0,0,VLOOKUP(A1500,[1]HPW!$A$18:$AH$10000,31,0))</f>
        <v>绿色</v>
      </c>
      <c r="H1500" s="58">
        <f>IF(A1500=0,0,VLOOKUP(A1500,[1]HPW!$A$18:$AF$10000,6,0))</f>
        <v>45</v>
      </c>
      <c r="I1500" s="58">
        <v>11</v>
      </c>
      <c r="J1500" s="58">
        <v>25.901</v>
      </c>
      <c r="K1500" s="65">
        <f t="shared" si="51"/>
        <v>2.35463636363636</v>
      </c>
      <c r="L1500" s="65"/>
      <c r="M1500" s="65"/>
      <c r="N1500" s="65"/>
      <c r="O1500" s="65"/>
      <c r="P1500" s="65"/>
      <c r="Q1500" s="65"/>
      <c r="R1500" s="65"/>
      <c r="S1500" s="93" t="s">
        <v>944</v>
      </c>
      <c r="T1500" s="31" t="s">
        <v>816</v>
      </c>
      <c r="U1500" s="73">
        <v>0.01</v>
      </c>
    </row>
    <row r="1501" customHeight="1" spans="1:21">
      <c r="A1501" s="53" t="s">
        <v>1624</v>
      </c>
      <c r="B1501" s="54">
        <f>IF(A1501=0,0,VLOOKUP(A1501,[1]HPW!$A$5:$U$10000,21,0))</f>
        <v>15</v>
      </c>
      <c r="C1501" s="51">
        <v>88</v>
      </c>
      <c r="D1501" s="55" t="s">
        <v>117</v>
      </c>
      <c r="E1501" s="56" t="str">
        <f>IF(A1501=0,0,VLOOKUP(A1501,[1]HPW!$A$18:$AH$10000,28,0))</f>
        <v>FNA20YEA02</v>
      </c>
      <c r="F1501" s="57">
        <f>VLOOKUP(A1501,[1]HPW!$A$18:$AF$10000,30,0)</f>
        <v>1.53</v>
      </c>
      <c r="G1501" s="58" t="str">
        <f>IF(A1501=0,0,VLOOKUP(A1501,[1]HPW!$A$18:$AH$10000,31,0))</f>
        <v>绿色</v>
      </c>
      <c r="H1501" s="58">
        <f>IF(A1501=0,0,VLOOKUP(A1501,[1]HPW!$A$18:$AF$10000,6,0))</f>
        <v>45</v>
      </c>
      <c r="I1501" s="58">
        <v>10</v>
      </c>
      <c r="J1501" s="58">
        <v>25.148</v>
      </c>
      <c r="K1501" s="65">
        <f t="shared" si="51"/>
        <v>2.5148</v>
      </c>
      <c r="L1501" s="65"/>
      <c r="M1501" s="65"/>
      <c r="N1501" s="65"/>
      <c r="O1501" s="65"/>
      <c r="P1501" s="65"/>
      <c r="Q1501" s="65"/>
      <c r="R1501" s="65"/>
      <c r="S1501" s="93" t="s">
        <v>944</v>
      </c>
      <c r="T1501" s="31" t="s">
        <v>816</v>
      </c>
      <c r="U1501" s="73">
        <v>0.01</v>
      </c>
    </row>
    <row r="1502" customHeight="1" spans="1:21">
      <c r="A1502" s="53" t="s">
        <v>1625</v>
      </c>
      <c r="B1502" s="54">
        <f>IF(A1502=0,0,VLOOKUP(A1502,[1]HPW!$A$5:$U$10000,21,0))</f>
        <v>15</v>
      </c>
      <c r="C1502" s="51">
        <v>88</v>
      </c>
      <c r="D1502" s="55" t="s">
        <v>117</v>
      </c>
      <c r="E1502" s="56" t="str">
        <f>IF(A1502=0,0,VLOOKUP(A1502,[1]HPW!$A$18:$AH$10000,28,0))</f>
        <v>FNA20YEA02</v>
      </c>
      <c r="F1502" s="57">
        <f>VLOOKUP(A1502,[1]HPW!$A$18:$AF$10000,30,0)</f>
        <v>1.53</v>
      </c>
      <c r="G1502" s="58" t="str">
        <f>IF(A1502=0,0,VLOOKUP(A1502,[1]HPW!$A$18:$AH$10000,31,0))</f>
        <v>绿色</v>
      </c>
      <c r="H1502" s="58">
        <f>IF(A1502=0,0,VLOOKUP(A1502,[1]HPW!$A$18:$AF$10000,6,0))</f>
        <v>45</v>
      </c>
      <c r="I1502" s="58">
        <v>10</v>
      </c>
      <c r="J1502" s="58">
        <v>26.826</v>
      </c>
      <c r="K1502" s="65">
        <f t="shared" si="51"/>
        <v>2.6826</v>
      </c>
      <c r="L1502" s="65"/>
      <c r="M1502" s="65"/>
      <c r="N1502" s="65"/>
      <c r="O1502" s="65"/>
      <c r="P1502" s="65"/>
      <c r="Q1502" s="65"/>
      <c r="R1502" s="65"/>
      <c r="S1502" s="93" t="s">
        <v>944</v>
      </c>
      <c r="T1502" s="31" t="s">
        <v>816</v>
      </c>
      <c r="U1502" s="73">
        <v>0.01</v>
      </c>
    </row>
    <row r="1503" customHeight="1" spans="1:21">
      <c r="A1503" s="53" t="s">
        <v>1626</v>
      </c>
      <c r="B1503" s="54">
        <f>IF(A1503=0,0,VLOOKUP(A1503,[1]HPW!$A$5:$U$10000,21,0))</f>
        <v>15</v>
      </c>
      <c r="C1503" s="51">
        <v>88</v>
      </c>
      <c r="D1503" s="55" t="s">
        <v>117</v>
      </c>
      <c r="E1503" s="56" t="str">
        <f>IF(A1503=0,0,VLOOKUP(A1503,[1]HPW!$A$18:$AH$10000,28,0))</f>
        <v>FNA20YEA02</v>
      </c>
      <c r="F1503" s="57">
        <f>VLOOKUP(A1503,[1]HPW!$A$18:$AF$10000,30,0)</f>
        <v>1.53</v>
      </c>
      <c r="G1503" s="58" t="str">
        <f>IF(A1503=0,0,VLOOKUP(A1503,[1]HPW!$A$18:$AH$10000,31,0))</f>
        <v>绿色</v>
      </c>
      <c r="H1503" s="58">
        <f>IF(A1503=0,0,VLOOKUP(A1503,[1]HPW!$A$18:$AF$10000,6,0))</f>
        <v>45</v>
      </c>
      <c r="I1503" s="58">
        <v>9</v>
      </c>
      <c r="J1503" s="58">
        <v>26.855</v>
      </c>
      <c r="K1503" s="65">
        <f t="shared" si="51"/>
        <v>2.98388888888889</v>
      </c>
      <c r="L1503" s="65"/>
      <c r="M1503" s="65"/>
      <c r="N1503" s="65"/>
      <c r="O1503" s="65"/>
      <c r="P1503" s="65"/>
      <c r="Q1503" s="65"/>
      <c r="R1503" s="65"/>
      <c r="S1503" s="93" t="s">
        <v>944</v>
      </c>
      <c r="T1503" s="31" t="s">
        <v>816</v>
      </c>
      <c r="U1503" s="73">
        <v>0.01</v>
      </c>
    </row>
    <row r="1504" customHeight="1" spans="1:21">
      <c r="A1504" s="53" t="s">
        <v>1627</v>
      </c>
      <c r="B1504" s="54">
        <f>IF(A1504=0,0,VLOOKUP(A1504,[1]HPW!$A$5:$U$10000,21,0))</f>
        <v>15</v>
      </c>
      <c r="C1504" s="51">
        <v>98</v>
      </c>
      <c r="D1504" s="55" t="s">
        <v>117</v>
      </c>
      <c r="E1504" s="56" t="str">
        <f>IF(A1504=0,0,VLOOKUP(A1504,[1]HPW!$A$18:$AH$10000,28,0))</f>
        <v>FNA20YEA02</v>
      </c>
      <c r="F1504" s="57">
        <f>VLOOKUP(A1504,[1]HPW!$A$18:$AF$10000,30,0)</f>
        <v>1.53</v>
      </c>
      <c r="G1504" s="58" t="str">
        <f>IF(A1504=0,0,VLOOKUP(A1504,[1]HPW!$A$18:$AH$10000,31,0))</f>
        <v>绿色</v>
      </c>
      <c r="H1504" s="58">
        <f>IF(A1504=0,0,VLOOKUP(A1504,[1]HPW!$A$18:$AF$10000,6,0))</f>
        <v>45</v>
      </c>
      <c r="I1504" s="58">
        <v>5</v>
      </c>
      <c r="J1504" s="58">
        <v>16.376</v>
      </c>
      <c r="K1504" s="65">
        <f t="shared" si="51"/>
        <v>3.2752</v>
      </c>
      <c r="L1504" s="65"/>
      <c r="M1504" s="65"/>
      <c r="N1504" s="65"/>
      <c r="O1504" s="65"/>
      <c r="P1504" s="65"/>
      <c r="Q1504" s="65"/>
      <c r="R1504" s="65"/>
      <c r="S1504" s="72" t="s">
        <v>70</v>
      </c>
      <c r="T1504" s="31" t="s">
        <v>816</v>
      </c>
      <c r="U1504" s="73">
        <v>0.01</v>
      </c>
    </row>
    <row r="1505" customHeight="1" spans="1:21">
      <c r="A1505" s="53" t="s">
        <v>1628</v>
      </c>
      <c r="B1505" s="54">
        <f>IF(A1505=0,0,VLOOKUP(A1505,[1]HPW!$A$5:$U$10000,21,0))</f>
        <v>20</v>
      </c>
      <c r="C1505" s="51">
        <v>98</v>
      </c>
      <c r="D1505" s="55" t="s">
        <v>117</v>
      </c>
      <c r="E1505" s="56" t="str">
        <f>IF(A1505=0,0,VLOOKUP(A1505,[1]HPW!$A$18:$AH$10000,28,0))</f>
        <v>FNA20YEA02</v>
      </c>
      <c r="F1505" s="57">
        <f>VLOOKUP(A1505,[1]HPW!$A$18:$AF$10000,30,0)</f>
        <v>1.53</v>
      </c>
      <c r="G1505" s="58" t="str">
        <f>IF(A1505=0,0,VLOOKUP(A1505,[1]HPW!$A$18:$AH$10000,31,0))</f>
        <v>绿色</v>
      </c>
      <c r="H1505" s="58">
        <f>IF(A1505=0,0,VLOOKUP(A1505,[1]HPW!$A$18:$AF$10000,6,0))</f>
        <v>40</v>
      </c>
      <c r="I1505" s="58">
        <v>5</v>
      </c>
      <c r="J1505" s="58">
        <v>18.994</v>
      </c>
      <c r="K1505" s="65">
        <f t="shared" si="51"/>
        <v>3.7988</v>
      </c>
      <c r="L1505" s="65"/>
      <c r="M1505" s="65"/>
      <c r="N1505" s="65"/>
      <c r="O1505" s="65"/>
      <c r="P1505" s="65"/>
      <c r="Q1505" s="65"/>
      <c r="R1505" s="65"/>
      <c r="S1505" s="72" t="s">
        <v>70</v>
      </c>
      <c r="T1505" s="31" t="s">
        <v>816</v>
      </c>
      <c r="U1505" s="73">
        <v>0.01</v>
      </c>
    </row>
    <row r="1506" customHeight="1" spans="1:21">
      <c r="A1506" s="53" t="s">
        <v>1629</v>
      </c>
      <c r="B1506" s="54">
        <f>IF(A1506=0,0,VLOOKUP(A1506,[1]HPW!$A$5:$U$10000,21,0))</f>
        <v>20</v>
      </c>
      <c r="C1506" s="51">
        <v>78</v>
      </c>
      <c r="D1506" s="55" t="s">
        <v>117</v>
      </c>
      <c r="E1506" s="56" t="str">
        <f>IF(A1506=0,0,VLOOKUP(A1506,[1]HPW!$A$18:$AH$10000,28,0))</f>
        <v>FNA20WHA05</v>
      </c>
      <c r="F1506" s="57">
        <f>VLOOKUP(A1506,[1]HPW!$A$18:$AF$10000,30,0)</f>
        <v>1.53</v>
      </c>
      <c r="G1506" s="58" t="str">
        <f>IF(A1506=0,0,VLOOKUP(A1506,[1]HPW!$A$18:$AH$10000,31,0))</f>
        <v>白色</v>
      </c>
      <c r="H1506" s="58">
        <f>IF(A1506=0,0,VLOOKUP(A1506,[1]HPW!$A$18:$AF$10000,6,0))</f>
        <v>40</v>
      </c>
      <c r="I1506" s="58">
        <v>4</v>
      </c>
      <c r="J1506" s="58">
        <v>8.843</v>
      </c>
      <c r="K1506" s="65">
        <f t="shared" si="51"/>
        <v>2.21075</v>
      </c>
      <c r="L1506" s="65"/>
      <c r="M1506" s="65"/>
      <c r="N1506" s="65">
        <v>0.0666</v>
      </c>
      <c r="O1506" s="65"/>
      <c r="P1506" s="65"/>
      <c r="Q1506" s="65"/>
      <c r="R1506" s="65"/>
      <c r="S1506" s="72" t="s">
        <v>70</v>
      </c>
      <c r="T1506" s="31" t="s">
        <v>816</v>
      </c>
      <c r="U1506" s="73">
        <v>0.01</v>
      </c>
    </row>
    <row r="1507" customHeight="1" spans="1:21">
      <c r="A1507" s="53" t="s">
        <v>1630</v>
      </c>
      <c r="B1507" s="54">
        <f>IF(A1507=0,0,VLOOKUP(A1507,[1]HPW!$A$5:$U$10000,21,0))</f>
        <v>20</v>
      </c>
      <c r="C1507" s="51">
        <v>78</v>
      </c>
      <c r="D1507" s="55" t="s">
        <v>117</v>
      </c>
      <c r="E1507" s="56" t="str">
        <f>IF(A1507=0,0,VLOOKUP(A1507,[1]HPW!$A$18:$AH$10000,28,0))</f>
        <v>FNA20WHA05</v>
      </c>
      <c r="F1507" s="57">
        <f>VLOOKUP(A1507,[1]HPW!$A$18:$AF$10000,30,0)</f>
        <v>1.53</v>
      </c>
      <c r="G1507" s="58" t="str">
        <f>IF(A1507=0,0,VLOOKUP(A1507,[1]HPW!$A$18:$AH$10000,31,0))</f>
        <v>白色</v>
      </c>
      <c r="H1507" s="58">
        <f>IF(A1507=0,0,VLOOKUP(A1507,[1]HPW!$A$18:$AF$10000,6,0))</f>
        <v>40</v>
      </c>
      <c r="I1507" s="58">
        <v>6</v>
      </c>
      <c r="J1507" s="58">
        <v>13.873</v>
      </c>
      <c r="K1507" s="65">
        <f t="shared" ref="K1507:K1538" si="52">J1507/I1507</f>
        <v>2.31216666666667</v>
      </c>
      <c r="L1507" s="65"/>
      <c r="M1507" s="65"/>
      <c r="N1507" s="65">
        <v>0.0666</v>
      </c>
      <c r="O1507" s="65"/>
      <c r="P1507" s="65"/>
      <c r="Q1507" s="65"/>
      <c r="R1507" s="65"/>
      <c r="S1507" s="72" t="s">
        <v>70</v>
      </c>
      <c r="T1507" s="31" t="s">
        <v>816</v>
      </c>
      <c r="U1507" s="73">
        <v>0.01</v>
      </c>
    </row>
    <row r="1508" customHeight="1" spans="1:21">
      <c r="A1508" s="53" t="s">
        <v>1631</v>
      </c>
      <c r="B1508" s="54">
        <f>IF(A1508=0,0,VLOOKUP(A1508,[1]HPW!$A$5:$U$10000,21,0))</f>
        <v>20</v>
      </c>
      <c r="C1508" s="51">
        <v>78</v>
      </c>
      <c r="D1508" s="55" t="s">
        <v>117</v>
      </c>
      <c r="E1508" s="56" t="str">
        <f>IF(A1508=0,0,VLOOKUP(A1508,[1]HPW!$A$18:$AH$10000,28,0))</f>
        <v>FNA20WHA05</v>
      </c>
      <c r="F1508" s="57">
        <f>VLOOKUP(A1508,[1]HPW!$A$18:$AF$10000,30,0)</f>
        <v>1.53</v>
      </c>
      <c r="G1508" s="58" t="str">
        <f>IF(A1508=0,0,VLOOKUP(A1508,[1]HPW!$A$18:$AH$10000,31,0))</f>
        <v>白色</v>
      </c>
      <c r="H1508" s="58">
        <f>IF(A1508=0,0,VLOOKUP(A1508,[1]HPW!$A$18:$AF$10000,6,0))</f>
        <v>40</v>
      </c>
      <c r="I1508" s="58">
        <v>10</v>
      </c>
      <c r="J1508" s="58">
        <v>24.752</v>
      </c>
      <c r="K1508" s="65">
        <f t="shared" si="52"/>
        <v>2.4752</v>
      </c>
      <c r="L1508" s="65"/>
      <c r="M1508" s="65"/>
      <c r="N1508" s="65">
        <v>0.0666</v>
      </c>
      <c r="O1508" s="65"/>
      <c r="P1508" s="65"/>
      <c r="Q1508" s="65"/>
      <c r="R1508" s="65"/>
      <c r="S1508" s="72" t="s">
        <v>70</v>
      </c>
      <c r="T1508" s="31" t="s">
        <v>816</v>
      </c>
      <c r="U1508" s="73">
        <v>0.01</v>
      </c>
    </row>
    <row r="1509" customHeight="1" spans="1:21">
      <c r="A1509" s="53" t="s">
        <v>1632</v>
      </c>
      <c r="B1509" s="54">
        <f>IF(A1509=0,0,VLOOKUP(A1509,[1]HPW!$A$5:$U$10000,21,0))</f>
        <v>20</v>
      </c>
      <c r="C1509" s="51">
        <v>78</v>
      </c>
      <c r="D1509" s="55" t="s">
        <v>117</v>
      </c>
      <c r="E1509" s="56" t="str">
        <f>IF(A1509=0,0,VLOOKUP(A1509,[1]HPW!$A$18:$AH$10000,28,0))</f>
        <v>FNA20WHA05</v>
      </c>
      <c r="F1509" s="57">
        <f>VLOOKUP(A1509,[1]HPW!$A$18:$AF$10000,30,0)</f>
        <v>1.53</v>
      </c>
      <c r="G1509" s="58" t="str">
        <f>IF(A1509=0,0,VLOOKUP(A1509,[1]HPW!$A$18:$AH$10000,31,0))</f>
        <v>白色</v>
      </c>
      <c r="H1509" s="58">
        <f>IF(A1509=0,0,VLOOKUP(A1509,[1]HPW!$A$18:$AF$10000,6,0))</f>
        <v>40</v>
      </c>
      <c r="I1509" s="58">
        <v>10</v>
      </c>
      <c r="J1509" s="58">
        <v>26.317</v>
      </c>
      <c r="K1509" s="65">
        <f t="shared" si="52"/>
        <v>2.6317</v>
      </c>
      <c r="L1509" s="65"/>
      <c r="M1509" s="65"/>
      <c r="N1509" s="65">
        <v>0.0666</v>
      </c>
      <c r="O1509" s="65"/>
      <c r="P1509" s="65"/>
      <c r="Q1509" s="65"/>
      <c r="R1509" s="65"/>
      <c r="S1509" s="72" t="s">
        <v>70</v>
      </c>
      <c r="T1509" s="31" t="s">
        <v>816</v>
      </c>
      <c r="U1509" s="73">
        <v>0.01</v>
      </c>
    </row>
    <row r="1510" customHeight="1" spans="1:21">
      <c r="A1510" s="53" t="s">
        <v>1633</v>
      </c>
      <c r="B1510" s="54">
        <f>IF(A1510=0,0,VLOOKUP(A1510,[1]HPW!$A$5:$U$10000,21,0))</f>
        <v>20</v>
      </c>
      <c r="C1510" s="51">
        <v>88</v>
      </c>
      <c r="D1510" s="55" t="s">
        <v>117</v>
      </c>
      <c r="E1510" s="56" t="str">
        <f>IF(A1510=0,0,VLOOKUP(A1510,[1]HPW!$A$18:$AH$10000,28,0))</f>
        <v>FNA20WHA05</v>
      </c>
      <c r="F1510" s="57">
        <f>VLOOKUP(A1510,[1]HPW!$A$18:$AF$10000,30,0)</f>
        <v>1.53</v>
      </c>
      <c r="G1510" s="58" t="str">
        <f>IF(A1510=0,0,VLOOKUP(A1510,[1]HPW!$A$18:$AH$10000,31,0))</f>
        <v>白色</v>
      </c>
      <c r="H1510" s="58">
        <f>IF(A1510=0,0,VLOOKUP(A1510,[1]HPW!$A$18:$AF$10000,6,0))</f>
        <v>40</v>
      </c>
      <c r="I1510" s="58">
        <v>9</v>
      </c>
      <c r="J1510" s="58">
        <v>25.41</v>
      </c>
      <c r="K1510" s="65">
        <f t="shared" si="52"/>
        <v>2.82333333333333</v>
      </c>
      <c r="L1510" s="65"/>
      <c r="M1510" s="65"/>
      <c r="N1510" s="65">
        <v>0.0755</v>
      </c>
      <c r="O1510" s="65"/>
      <c r="P1510" s="65"/>
      <c r="Q1510" s="65"/>
      <c r="R1510" s="65"/>
      <c r="S1510" s="72" t="s">
        <v>70</v>
      </c>
      <c r="T1510" s="31" t="s">
        <v>816</v>
      </c>
      <c r="U1510" s="73">
        <v>0.01</v>
      </c>
    </row>
    <row r="1511" customHeight="1" spans="1:21">
      <c r="A1511" s="53" t="s">
        <v>1634</v>
      </c>
      <c r="B1511" s="54">
        <f>IF(A1511=0,0,VLOOKUP(A1511,[1]HPW!$A$5:$U$10000,21,0))</f>
        <v>15</v>
      </c>
      <c r="C1511" s="51">
        <v>88</v>
      </c>
      <c r="D1511" s="55" t="s">
        <v>117</v>
      </c>
      <c r="E1511" s="56" t="str">
        <f>IF(A1511=0,0,VLOOKUP(A1511,[1]HPW!$A$18:$AH$10000,28,0))</f>
        <v>FNA20WHA05</v>
      </c>
      <c r="F1511" s="57">
        <f>VLOOKUP(A1511,[1]HPW!$A$18:$AF$10000,30,0)</f>
        <v>1.53</v>
      </c>
      <c r="G1511" s="58" t="str">
        <f>IF(A1511=0,0,VLOOKUP(A1511,[1]HPW!$A$18:$AH$10000,31,0))</f>
        <v>白色</v>
      </c>
      <c r="H1511" s="58">
        <f>IF(A1511=0,0,VLOOKUP(A1511,[1]HPW!$A$18:$AF$10000,6,0))</f>
        <v>30</v>
      </c>
      <c r="I1511" s="58">
        <v>8</v>
      </c>
      <c r="J1511" s="58">
        <v>24</v>
      </c>
      <c r="K1511" s="65">
        <f t="shared" si="52"/>
        <v>3</v>
      </c>
      <c r="L1511" s="65"/>
      <c r="M1511" s="65"/>
      <c r="N1511" s="65">
        <v>0.0763</v>
      </c>
      <c r="O1511" s="65"/>
      <c r="P1511" s="65"/>
      <c r="Q1511" s="65"/>
      <c r="R1511" s="65"/>
      <c r="S1511" s="72" t="s">
        <v>70</v>
      </c>
      <c r="T1511" s="31" t="s">
        <v>816</v>
      </c>
      <c r="U1511" s="73">
        <v>0.01</v>
      </c>
    </row>
    <row r="1512" customHeight="1" spans="1:21">
      <c r="A1512" s="53" t="s">
        <v>1635</v>
      </c>
      <c r="B1512" s="54">
        <f>IF(A1512=0,0,VLOOKUP(A1512,[1]HPW!$A$5:$U$10000,21,0))</f>
        <v>15</v>
      </c>
      <c r="C1512" s="51">
        <v>88</v>
      </c>
      <c r="D1512" s="55" t="s">
        <v>117</v>
      </c>
      <c r="E1512" s="56" t="str">
        <f>IF(A1512=0,0,VLOOKUP(A1512,[1]HPW!$A$18:$AH$10000,28,0))</f>
        <v>FNA20WHA05</v>
      </c>
      <c r="F1512" s="57">
        <f>VLOOKUP(A1512,[1]HPW!$A$18:$AF$10000,30,0)</f>
        <v>1.53</v>
      </c>
      <c r="G1512" s="58" t="str">
        <f>IF(A1512=0,0,VLOOKUP(A1512,[1]HPW!$A$18:$AH$10000,31,0))</f>
        <v>白色</v>
      </c>
      <c r="H1512" s="58">
        <f>IF(A1512=0,0,VLOOKUP(A1512,[1]HPW!$A$18:$AF$10000,6,0))</f>
        <v>30</v>
      </c>
      <c r="I1512" s="58">
        <v>7</v>
      </c>
      <c r="J1512" s="58">
        <v>22.711</v>
      </c>
      <c r="K1512" s="65">
        <f t="shared" si="52"/>
        <v>3.24442857142857</v>
      </c>
      <c r="L1512" s="65"/>
      <c r="M1512" s="65"/>
      <c r="N1512" s="65">
        <v>0.078</v>
      </c>
      <c r="O1512" s="65"/>
      <c r="P1512" s="65"/>
      <c r="Q1512" s="65"/>
      <c r="R1512" s="65"/>
      <c r="S1512" s="72" t="s">
        <v>70</v>
      </c>
      <c r="T1512" s="31" t="s">
        <v>816</v>
      </c>
      <c r="U1512" s="73">
        <v>0.01</v>
      </c>
    </row>
    <row r="1513" customHeight="1" spans="1:21">
      <c r="A1513" s="53" t="s">
        <v>1636</v>
      </c>
      <c r="B1513" s="54">
        <f>IF(A1513=0,0,VLOOKUP(A1513,[1]HPW!$A$5:$U$10000,21,0))</f>
        <v>20</v>
      </c>
      <c r="C1513" s="51">
        <v>78</v>
      </c>
      <c r="D1513" s="55" t="s">
        <v>117</v>
      </c>
      <c r="E1513" s="56" t="str">
        <f>IF(A1513=0,0,VLOOKUP(A1513,[1]HPW!$A$18:$AH$10000,28,0))</f>
        <v>FNA20WHA05</v>
      </c>
      <c r="F1513" s="57">
        <f>VLOOKUP(A1513,[1]HPW!$A$18:$AF$10000,30,0)</f>
        <v>1.53</v>
      </c>
      <c r="G1513" s="58" t="str">
        <f>IF(A1513=0,0,VLOOKUP(A1513,[1]HPW!$A$18:$AH$10000,31,0))</f>
        <v>白色</v>
      </c>
      <c r="H1513" s="58">
        <f>IF(A1513=0,0,VLOOKUP(A1513,[1]HPW!$A$18:$AF$10000,6,0))</f>
        <v>40</v>
      </c>
      <c r="I1513" s="58">
        <v>6</v>
      </c>
      <c r="J1513" s="58">
        <v>13.873</v>
      </c>
      <c r="K1513" s="65">
        <f t="shared" si="52"/>
        <v>2.31216666666667</v>
      </c>
      <c r="L1513" s="65"/>
      <c r="M1513" s="65"/>
      <c r="N1513" s="65">
        <v>0.0666</v>
      </c>
      <c r="O1513" s="65"/>
      <c r="P1513" s="65"/>
      <c r="Q1513" s="65"/>
      <c r="R1513" s="65"/>
      <c r="S1513" s="72" t="s">
        <v>70</v>
      </c>
      <c r="T1513" s="31" t="s">
        <v>816</v>
      </c>
      <c r="U1513" s="73">
        <v>0.01</v>
      </c>
    </row>
    <row r="1514" customHeight="1" spans="1:21">
      <c r="A1514" s="53" t="s">
        <v>1637</v>
      </c>
      <c r="B1514" s="54">
        <f>IF(A1514=0,0,VLOOKUP(A1514,[1]HPW!$A$5:$U$10000,21,0))</f>
        <v>20</v>
      </c>
      <c r="C1514" s="51">
        <v>78</v>
      </c>
      <c r="D1514" s="55" t="s">
        <v>117</v>
      </c>
      <c r="E1514" s="56" t="str">
        <f>IF(A1514=0,0,VLOOKUP(A1514,[1]HPW!$A$18:$AH$10000,28,0))</f>
        <v>FNA20WHA05</v>
      </c>
      <c r="F1514" s="57">
        <f>VLOOKUP(A1514,[1]HPW!$A$18:$AF$10000,30,0)</f>
        <v>1.53</v>
      </c>
      <c r="G1514" s="58" t="str">
        <f>IF(A1514=0,0,VLOOKUP(A1514,[1]HPW!$A$18:$AH$10000,31,0))</f>
        <v>白色</v>
      </c>
      <c r="H1514" s="58">
        <f>IF(A1514=0,0,VLOOKUP(A1514,[1]HPW!$A$18:$AF$10000,6,0))</f>
        <v>40</v>
      </c>
      <c r="I1514" s="58">
        <v>10</v>
      </c>
      <c r="J1514" s="58">
        <v>24.752</v>
      </c>
      <c r="K1514" s="65">
        <f t="shared" si="52"/>
        <v>2.4752</v>
      </c>
      <c r="L1514" s="65"/>
      <c r="M1514" s="65"/>
      <c r="N1514" s="65">
        <v>0.0666</v>
      </c>
      <c r="O1514" s="65"/>
      <c r="P1514" s="65"/>
      <c r="Q1514" s="65"/>
      <c r="R1514" s="65"/>
      <c r="S1514" s="72" t="s">
        <v>70</v>
      </c>
      <c r="T1514" s="31" t="s">
        <v>816</v>
      </c>
      <c r="U1514" s="73">
        <v>0.01</v>
      </c>
    </row>
    <row r="1515" customHeight="1" spans="1:21">
      <c r="A1515" s="53" t="s">
        <v>1638</v>
      </c>
      <c r="B1515" s="54">
        <f>IF(A1515=0,0,VLOOKUP(A1515,[1]HPW!$A$5:$U$10000,21,0))</f>
        <v>20</v>
      </c>
      <c r="C1515" s="51">
        <v>78</v>
      </c>
      <c r="D1515" s="55" t="s">
        <v>117</v>
      </c>
      <c r="E1515" s="56" t="str">
        <f>IF(A1515=0,0,VLOOKUP(A1515,[1]HPW!$A$18:$AH$10000,28,0))</f>
        <v>FNA20WHA05</v>
      </c>
      <c r="F1515" s="57">
        <f>VLOOKUP(A1515,[1]HPW!$A$18:$AF$10000,30,0)</f>
        <v>1.53</v>
      </c>
      <c r="G1515" s="58" t="str">
        <f>IF(A1515=0,0,VLOOKUP(A1515,[1]HPW!$A$18:$AH$10000,31,0))</f>
        <v>白色</v>
      </c>
      <c r="H1515" s="58">
        <f>IF(A1515=0,0,VLOOKUP(A1515,[1]HPW!$A$18:$AF$10000,6,0))</f>
        <v>40</v>
      </c>
      <c r="I1515" s="58">
        <v>10</v>
      </c>
      <c r="J1515" s="58">
        <v>26.317</v>
      </c>
      <c r="K1515" s="65">
        <f t="shared" si="52"/>
        <v>2.6317</v>
      </c>
      <c r="L1515" s="65"/>
      <c r="M1515" s="65"/>
      <c r="N1515" s="65">
        <v>0.0666</v>
      </c>
      <c r="O1515" s="65"/>
      <c r="P1515" s="65"/>
      <c r="Q1515" s="65"/>
      <c r="R1515" s="65"/>
      <c r="S1515" s="72" t="s">
        <v>70</v>
      </c>
      <c r="T1515" s="31" t="s">
        <v>816</v>
      </c>
      <c r="U1515" s="73">
        <v>0.01</v>
      </c>
    </row>
    <row r="1516" customHeight="1" spans="1:21">
      <c r="A1516" s="53" t="s">
        <v>1639</v>
      </c>
      <c r="B1516" s="54">
        <f>IF(A1516=0,0,VLOOKUP(A1516,[1]HPW!$A$5:$U$10000,21,0))</f>
        <v>20</v>
      </c>
      <c r="C1516" s="51">
        <v>88</v>
      </c>
      <c r="D1516" s="55" t="s">
        <v>117</v>
      </c>
      <c r="E1516" s="56" t="str">
        <f>IF(A1516=0,0,VLOOKUP(A1516,[1]HPW!$A$18:$AH$10000,28,0))</f>
        <v>FNA20WHA05</v>
      </c>
      <c r="F1516" s="57">
        <f>VLOOKUP(A1516,[1]HPW!$A$18:$AF$10000,30,0)</f>
        <v>1.53</v>
      </c>
      <c r="G1516" s="58" t="str">
        <f>IF(A1516=0,0,VLOOKUP(A1516,[1]HPW!$A$18:$AH$10000,31,0))</f>
        <v>白色</v>
      </c>
      <c r="H1516" s="58">
        <f>IF(A1516=0,0,VLOOKUP(A1516,[1]HPW!$A$18:$AF$10000,6,0))</f>
        <v>40</v>
      </c>
      <c r="I1516" s="58">
        <v>9</v>
      </c>
      <c r="J1516" s="58">
        <v>25.41</v>
      </c>
      <c r="K1516" s="65">
        <f t="shared" si="52"/>
        <v>2.82333333333333</v>
      </c>
      <c r="L1516" s="65"/>
      <c r="M1516" s="65"/>
      <c r="N1516" s="65">
        <v>0.0755</v>
      </c>
      <c r="O1516" s="65"/>
      <c r="P1516" s="65"/>
      <c r="Q1516" s="65"/>
      <c r="R1516" s="65"/>
      <c r="S1516" s="72" t="s">
        <v>70</v>
      </c>
      <c r="T1516" s="31" t="s">
        <v>816</v>
      </c>
      <c r="U1516" s="73">
        <v>0.01</v>
      </c>
    </row>
    <row r="1517" customHeight="1" spans="1:21">
      <c r="A1517" s="53" t="s">
        <v>1640</v>
      </c>
      <c r="B1517" s="54">
        <f>IF(A1517=0,0,VLOOKUP(A1517,[1]HPW!$A$5:$U$10000,21,0))</f>
        <v>15</v>
      </c>
      <c r="C1517" s="51">
        <v>88</v>
      </c>
      <c r="D1517" s="55" t="s">
        <v>117</v>
      </c>
      <c r="E1517" s="56" t="str">
        <f>IF(A1517=0,0,VLOOKUP(A1517,[1]HPW!$A$18:$AH$10000,28,0))</f>
        <v>FNA20WHA05</v>
      </c>
      <c r="F1517" s="57">
        <f>VLOOKUP(A1517,[1]HPW!$A$18:$AF$10000,30,0)</f>
        <v>1.53</v>
      </c>
      <c r="G1517" s="58" t="str">
        <f>IF(A1517=0,0,VLOOKUP(A1517,[1]HPW!$A$18:$AH$10000,31,0))</f>
        <v>白色</v>
      </c>
      <c r="H1517" s="58">
        <f>IF(A1517=0,0,VLOOKUP(A1517,[1]HPW!$A$18:$AF$10000,6,0))</f>
        <v>30</v>
      </c>
      <c r="I1517" s="58">
        <v>8</v>
      </c>
      <c r="J1517" s="58">
        <v>24</v>
      </c>
      <c r="K1517" s="65">
        <f t="shared" si="52"/>
        <v>3</v>
      </c>
      <c r="L1517" s="65"/>
      <c r="M1517" s="65"/>
      <c r="N1517" s="65">
        <v>0.0763</v>
      </c>
      <c r="O1517" s="65"/>
      <c r="P1517" s="65"/>
      <c r="Q1517" s="65"/>
      <c r="R1517" s="65"/>
      <c r="S1517" s="72" t="s">
        <v>70</v>
      </c>
      <c r="T1517" s="31" t="s">
        <v>816</v>
      </c>
      <c r="U1517" s="73">
        <v>0.01</v>
      </c>
    </row>
    <row r="1518" customHeight="1" spans="1:21">
      <c r="A1518" s="53" t="s">
        <v>1641</v>
      </c>
      <c r="B1518" s="54">
        <f>IF(A1518=0,0,VLOOKUP(A1518,[1]HPW!$A$5:$U$10000,21,0))</f>
        <v>15</v>
      </c>
      <c r="C1518" s="51">
        <v>88</v>
      </c>
      <c r="D1518" s="55" t="s">
        <v>117</v>
      </c>
      <c r="E1518" s="56" t="str">
        <f>IF(A1518=0,0,VLOOKUP(A1518,[1]HPW!$A$18:$AH$10000,28,0))</f>
        <v>FNA20WHA05</v>
      </c>
      <c r="F1518" s="57">
        <f>VLOOKUP(A1518,[1]HPW!$A$18:$AF$10000,30,0)</f>
        <v>1.53</v>
      </c>
      <c r="G1518" s="58" t="str">
        <f>IF(A1518=0,0,VLOOKUP(A1518,[1]HPW!$A$18:$AH$10000,31,0))</f>
        <v>白色</v>
      </c>
      <c r="H1518" s="58">
        <f>IF(A1518=0,0,VLOOKUP(A1518,[1]HPW!$A$18:$AF$10000,6,0))</f>
        <v>30</v>
      </c>
      <c r="I1518" s="58">
        <v>7</v>
      </c>
      <c r="J1518" s="58">
        <v>22.711</v>
      </c>
      <c r="K1518" s="65">
        <f t="shared" si="52"/>
        <v>3.24442857142857</v>
      </c>
      <c r="L1518" s="65"/>
      <c r="M1518" s="65"/>
      <c r="N1518" s="65">
        <v>0.078</v>
      </c>
      <c r="O1518" s="65"/>
      <c r="P1518" s="65"/>
      <c r="Q1518" s="65"/>
      <c r="R1518" s="65"/>
      <c r="S1518" s="72" t="s">
        <v>70</v>
      </c>
      <c r="T1518" s="31" t="s">
        <v>816</v>
      </c>
      <c r="U1518" s="73">
        <v>0.01</v>
      </c>
    </row>
    <row r="1519" customHeight="1" spans="1:21">
      <c r="A1519" s="53" t="s">
        <v>1642</v>
      </c>
      <c r="B1519" s="54">
        <f>IF(A1519=0,0,VLOOKUP(A1519,[1]HPW!$A$5:$U$10000,21,0))</f>
        <v>15</v>
      </c>
      <c r="C1519" s="51">
        <v>98</v>
      </c>
      <c r="D1519" s="55" t="s">
        <v>117</v>
      </c>
      <c r="E1519" s="56" t="str">
        <f>IF(A1519=0,0,VLOOKUP(A1519,[1]HPW!$A$18:$AH$10000,28,0))</f>
        <v>FNA20WHA05</v>
      </c>
      <c r="F1519" s="57">
        <f>VLOOKUP(A1519,[1]HPW!$A$18:$AF$10000,30,0)</f>
        <v>1.53</v>
      </c>
      <c r="G1519" s="58" t="str">
        <f>IF(A1519=0,0,VLOOKUP(A1519,[1]HPW!$A$18:$AH$10000,31,0))</f>
        <v>白色</v>
      </c>
      <c r="H1519" s="58">
        <f>IF(A1519=0,0,VLOOKUP(A1519,[1]HPW!$A$18:$AF$10000,6,0))</f>
        <v>30</v>
      </c>
      <c r="I1519" s="58">
        <v>5</v>
      </c>
      <c r="J1519" s="58">
        <v>17.574</v>
      </c>
      <c r="K1519" s="65">
        <f t="shared" si="52"/>
        <v>3.5148</v>
      </c>
      <c r="L1519" s="65"/>
      <c r="M1519" s="65"/>
      <c r="N1519" s="65">
        <v>0.0897</v>
      </c>
      <c r="O1519" s="65"/>
      <c r="P1519" s="65"/>
      <c r="Q1519" s="65"/>
      <c r="R1519" s="65"/>
      <c r="S1519" s="72" t="s">
        <v>70</v>
      </c>
      <c r="T1519" s="31" t="s">
        <v>816</v>
      </c>
      <c r="U1519" s="73">
        <v>0.01</v>
      </c>
    </row>
    <row r="1520" customHeight="1" spans="1:21">
      <c r="A1520" s="53" t="s">
        <v>1643</v>
      </c>
      <c r="B1520" s="54">
        <f>IF(A1520=0,0,VLOOKUP(A1520,[1]HPW!$A$5:$U$10000,21,0))</f>
        <v>15</v>
      </c>
      <c r="C1520" s="51">
        <v>98</v>
      </c>
      <c r="D1520" s="55" t="s">
        <v>117</v>
      </c>
      <c r="E1520" s="56" t="str">
        <f>IF(A1520=0,0,VLOOKUP(A1520,[1]HPW!$A$18:$AH$10000,28,0))</f>
        <v>FNA20WHA05</v>
      </c>
      <c r="F1520" s="57">
        <f>VLOOKUP(A1520,[1]HPW!$A$18:$AF$10000,30,0)</f>
        <v>1.53</v>
      </c>
      <c r="G1520" s="58" t="str">
        <f>IF(A1520=0,0,VLOOKUP(A1520,[1]HPW!$A$18:$AH$10000,31,0))</f>
        <v>白色</v>
      </c>
      <c r="H1520" s="58">
        <f>IF(A1520=0,0,VLOOKUP(A1520,[1]HPW!$A$18:$AF$10000,6,0))</f>
        <v>30</v>
      </c>
      <c r="I1520" s="58">
        <v>5</v>
      </c>
      <c r="J1520" s="58">
        <v>19.21</v>
      </c>
      <c r="K1520" s="65">
        <f t="shared" si="52"/>
        <v>3.842</v>
      </c>
      <c r="L1520" s="65"/>
      <c r="M1520" s="65"/>
      <c r="N1520" s="65">
        <v>0.091</v>
      </c>
      <c r="O1520" s="65"/>
      <c r="P1520" s="65"/>
      <c r="Q1520" s="65"/>
      <c r="R1520" s="65"/>
      <c r="S1520" s="72" t="s">
        <v>70</v>
      </c>
      <c r="T1520" s="31" t="s">
        <v>816</v>
      </c>
      <c r="U1520" s="73">
        <v>0.01</v>
      </c>
    </row>
    <row r="1521" customHeight="1" spans="1:21">
      <c r="A1521" s="53" t="s">
        <v>1644</v>
      </c>
      <c r="B1521" s="54">
        <f>IF(A1521=0,0,VLOOKUP(A1521,[1]HPW!$A$5:$U$10000,21,0))</f>
        <v>20</v>
      </c>
      <c r="C1521" s="51">
        <v>78</v>
      </c>
      <c r="D1521" s="55" t="s">
        <v>117</v>
      </c>
      <c r="E1521" s="56" t="str">
        <f>IF(A1521=0,0,VLOOKUP(A1521,[1]HPW!$A$18:$AH$10000,28,0))</f>
        <v>FNA20WHA05</v>
      </c>
      <c r="F1521" s="57">
        <f>VLOOKUP(A1521,[1]HPW!$A$18:$AF$10000,30,0)</f>
        <v>1.53</v>
      </c>
      <c r="G1521" s="58" t="str">
        <f>IF(A1521=0,0,VLOOKUP(A1521,[1]HPW!$A$18:$AH$10000,31,0))</f>
        <v>白色</v>
      </c>
      <c r="H1521" s="58">
        <f>IF(A1521=0,0,VLOOKUP(A1521,[1]HPW!$A$18:$AF$10000,6,0))</f>
        <v>40</v>
      </c>
      <c r="I1521" s="58">
        <v>6</v>
      </c>
      <c r="J1521" s="58">
        <v>13.873</v>
      </c>
      <c r="K1521" s="65">
        <f t="shared" si="52"/>
        <v>2.31216666666667</v>
      </c>
      <c r="L1521" s="65"/>
      <c r="M1521" s="65"/>
      <c r="N1521" s="65">
        <v>0.0666</v>
      </c>
      <c r="O1521" s="65"/>
      <c r="P1521" s="65"/>
      <c r="Q1521" s="65"/>
      <c r="R1521" s="65"/>
      <c r="S1521" s="72" t="s">
        <v>70</v>
      </c>
      <c r="T1521" s="31"/>
      <c r="U1521" s="73">
        <v>0.01</v>
      </c>
    </row>
    <row r="1522" customHeight="1" spans="1:21">
      <c r="A1522" s="53" t="s">
        <v>1645</v>
      </c>
      <c r="B1522" s="54">
        <f>IF(A1522=0,0,VLOOKUP(A1522,[1]HPW!$A$5:$U$10000,21,0))</f>
        <v>20</v>
      </c>
      <c r="C1522" s="51">
        <v>78</v>
      </c>
      <c r="D1522" s="55" t="s">
        <v>117</v>
      </c>
      <c r="E1522" s="56" t="str">
        <f>IF(A1522=0,0,VLOOKUP(A1522,[1]HPW!$A$18:$AH$10000,28,0))</f>
        <v>FNA20WHA05</v>
      </c>
      <c r="F1522" s="57">
        <f>VLOOKUP(A1522,[1]HPW!$A$18:$AF$10000,30,0)</f>
        <v>1.53</v>
      </c>
      <c r="G1522" s="58" t="str">
        <f>IF(A1522=0,0,VLOOKUP(A1522,[1]HPW!$A$18:$AH$10000,31,0))</f>
        <v>白色</v>
      </c>
      <c r="H1522" s="58">
        <f>IF(A1522=0,0,VLOOKUP(A1522,[1]HPW!$A$18:$AF$10000,6,0))</f>
        <v>40</v>
      </c>
      <c r="I1522" s="58">
        <v>10</v>
      </c>
      <c r="J1522" s="58">
        <v>24.752</v>
      </c>
      <c r="K1522" s="65">
        <f t="shared" si="52"/>
        <v>2.4752</v>
      </c>
      <c r="L1522" s="65"/>
      <c r="M1522" s="65"/>
      <c r="N1522" s="65">
        <v>0.0666</v>
      </c>
      <c r="O1522" s="65"/>
      <c r="P1522" s="65"/>
      <c r="Q1522" s="65"/>
      <c r="R1522" s="65"/>
      <c r="S1522" s="72" t="s">
        <v>70</v>
      </c>
      <c r="T1522" s="31"/>
      <c r="U1522" s="73">
        <v>0.01</v>
      </c>
    </row>
    <row r="1523" customHeight="1" spans="1:21">
      <c r="A1523" s="53" t="s">
        <v>1646</v>
      </c>
      <c r="B1523" s="54">
        <f>IF(A1523=0,0,VLOOKUP(A1523,[1]HPW!$A$5:$U$10000,21,0))</f>
        <v>20</v>
      </c>
      <c r="C1523" s="51">
        <v>78</v>
      </c>
      <c r="D1523" s="55" t="s">
        <v>117</v>
      </c>
      <c r="E1523" s="56" t="str">
        <f>IF(A1523=0,0,VLOOKUP(A1523,[1]HPW!$A$18:$AH$10000,28,0))</f>
        <v>FNA20WHA05</v>
      </c>
      <c r="F1523" s="57">
        <f>VLOOKUP(A1523,[1]HPW!$A$18:$AF$10000,30,0)</f>
        <v>1.53</v>
      </c>
      <c r="G1523" s="58" t="str">
        <f>IF(A1523=0,0,VLOOKUP(A1523,[1]HPW!$A$18:$AH$10000,31,0))</f>
        <v>白色</v>
      </c>
      <c r="H1523" s="58">
        <f>IF(A1523=0,0,VLOOKUP(A1523,[1]HPW!$A$18:$AF$10000,6,0))</f>
        <v>40</v>
      </c>
      <c r="I1523" s="58">
        <v>10</v>
      </c>
      <c r="J1523" s="58">
        <v>26.317</v>
      </c>
      <c r="K1523" s="65">
        <f t="shared" si="52"/>
        <v>2.6317</v>
      </c>
      <c r="L1523" s="65"/>
      <c r="M1523" s="65"/>
      <c r="N1523" s="65">
        <v>0.0666</v>
      </c>
      <c r="O1523" s="65"/>
      <c r="P1523" s="65"/>
      <c r="Q1523" s="65"/>
      <c r="R1523" s="65"/>
      <c r="S1523" s="72" t="s">
        <v>70</v>
      </c>
      <c r="T1523" s="31"/>
      <c r="U1523" s="73">
        <v>0.01</v>
      </c>
    </row>
    <row r="1524" customHeight="1" spans="1:21">
      <c r="A1524" s="53" t="s">
        <v>1647</v>
      </c>
      <c r="B1524" s="54">
        <f>IF(A1524=0,0,VLOOKUP(A1524,[1]HPW!$A$5:$U$10000,21,0))</f>
        <v>20</v>
      </c>
      <c r="C1524" s="51">
        <v>88</v>
      </c>
      <c r="D1524" s="55" t="s">
        <v>117</v>
      </c>
      <c r="E1524" s="56" t="str">
        <f>IF(A1524=0,0,VLOOKUP(A1524,[1]HPW!$A$18:$AH$10000,28,0))</f>
        <v>FNA20WHA05</v>
      </c>
      <c r="F1524" s="57">
        <f>VLOOKUP(A1524,[1]HPW!$A$18:$AF$10000,30,0)</f>
        <v>1.53</v>
      </c>
      <c r="G1524" s="58" t="str">
        <f>IF(A1524=0,0,VLOOKUP(A1524,[1]HPW!$A$18:$AH$10000,31,0))</f>
        <v>白色</v>
      </c>
      <c r="H1524" s="58">
        <f>IF(A1524=0,0,VLOOKUP(A1524,[1]HPW!$A$18:$AF$10000,6,0))</f>
        <v>40</v>
      </c>
      <c r="I1524" s="58">
        <v>9</v>
      </c>
      <c r="J1524" s="58">
        <v>25.41</v>
      </c>
      <c r="K1524" s="65">
        <f t="shared" si="52"/>
        <v>2.82333333333333</v>
      </c>
      <c r="L1524" s="65"/>
      <c r="M1524" s="65"/>
      <c r="N1524" s="65">
        <v>0.0755</v>
      </c>
      <c r="O1524" s="65"/>
      <c r="P1524" s="65"/>
      <c r="Q1524" s="65"/>
      <c r="R1524" s="65"/>
      <c r="S1524" s="72" t="s">
        <v>70</v>
      </c>
      <c r="T1524" s="31" t="s">
        <v>816</v>
      </c>
      <c r="U1524" s="73">
        <v>0.01</v>
      </c>
    </row>
    <row r="1525" customHeight="1" spans="1:21">
      <c r="A1525" s="53" t="s">
        <v>1648</v>
      </c>
      <c r="B1525" s="54">
        <f>IF(A1525=0,0,VLOOKUP(A1525,[1]HPW!$A$5:$U$10000,21,0))</f>
        <v>15</v>
      </c>
      <c r="C1525" s="51">
        <v>88</v>
      </c>
      <c r="D1525" s="55" t="s">
        <v>117</v>
      </c>
      <c r="E1525" s="56" t="str">
        <f>IF(A1525=0,0,VLOOKUP(A1525,[1]HPW!$A$18:$AH$10000,28,0))</f>
        <v>FNA20WHA05</v>
      </c>
      <c r="F1525" s="57">
        <f>VLOOKUP(A1525,[1]HPW!$A$18:$AF$10000,30,0)</f>
        <v>1.53</v>
      </c>
      <c r="G1525" s="58" t="str">
        <f>IF(A1525=0,0,VLOOKUP(A1525,[1]HPW!$A$18:$AH$10000,31,0))</f>
        <v>白色</v>
      </c>
      <c r="H1525" s="58">
        <f>IF(A1525=0,0,VLOOKUP(A1525,[1]HPW!$A$18:$AF$10000,6,0))</f>
        <v>30</v>
      </c>
      <c r="I1525" s="58">
        <v>8</v>
      </c>
      <c r="J1525" s="58">
        <v>24</v>
      </c>
      <c r="K1525" s="65">
        <f t="shared" si="52"/>
        <v>3</v>
      </c>
      <c r="L1525" s="65"/>
      <c r="M1525" s="65"/>
      <c r="N1525" s="65">
        <v>0.0763</v>
      </c>
      <c r="O1525" s="65"/>
      <c r="P1525" s="65"/>
      <c r="Q1525" s="65"/>
      <c r="R1525" s="65"/>
      <c r="S1525" s="72" t="s">
        <v>70</v>
      </c>
      <c r="T1525" s="31"/>
      <c r="U1525" s="73">
        <v>0.01</v>
      </c>
    </row>
    <row r="1526" customHeight="1" spans="1:21">
      <c r="A1526" s="53" t="s">
        <v>1649</v>
      </c>
      <c r="B1526" s="54">
        <f>IF(A1526=0,0,VLOOKUP(A1526,[1]HPW!$A$5:$U$10000,21,0))</f>
        <v>15</v>
      </c>
      <c r="C1526" s="51">
        <v>88</v>
      </c>
      <c r="D1526" s="55" t="s">
        <v>117</v>
      </c>
      <c r="E1526" s="56" t="str">
        <f>IF(A1526=0,0,VLOOKUP(A1526,[1]HPW!$A$18:$AH$10000,28,0))</f>
        <v>FNA20WHA05</v>
      </c>
      <c r="F1526" s="57">
        <f>VLOOKUP(A1526,[1]HPW!$A$18:$AF$10000,30,0)</f>
        <v>1.53</v>
      </c>
      <c r="G1526" s="58" t="str">
        <f>IF(A1526=0,0,VLOOKUP(A1526,[1]HPW!$A$18:$AH$10000,31,0))</f>
        <v>白色</v>
      </c>
      <c r="H1526" s="58">
        <f>IF(A1526=0,0,VLOOKUP(A1526,[1]HPW!$A$18:$AF$10000,6,0))</f>
        <v>30</v>
      </c>
      <c r="I1526" s="58">
        <v>7</v>
      </c>
      <c r="J1526" s="58">
        <v>22.711</v>
      </c>
      <c r="K1526" s="65">
        <f t="shared" si="52"/>
        <v>3.24442857142857</v>
      </c>
      <c r="L1526" s="65"/>
      <c r="M1526" s="65"/>
      <c r="N1526" s="65">
        <v>0.078</v>
      </c>
      <c r="O1526" s="65"/>
      <c r="P1526" s="65"/>
      <c r="Q1526" s="65"/>
      <c r="R1526" s="65"/>
      <c r="S1526" s="72" t="s">
        <v>70</v>
      </c>
      <c r="T1526" s="31"/>
      <c r="U1526" s="73">
        <v>0.01</v>
      </c>
    </row>
    <row r="1527" customHeight="1" spans="1:21">
      <c r="A1527" s="53" t="s">
        <v>1650</v>
      </c>
      <c r="B1527" s="54">
        <f>IF(A1527=0,0,VLOOKUP(A1527,[1]HPW!$A$5:$U$10000,21,0))</f>
        <v>15</v>
      </c>
      <c r="C1527" s="51">
        <v>78</v>
      </c>
      <c r="D1527" s="55" t="s">
        <v>117</v>
      </c>
      <c r="E1527" s="56" t="str">
        <f>IF(A1527=0,0,VLOOKUP(A1527,[1]HPW!$A$18:$AH$10000,28,0))</f>
        <v>FNA20WHA05</v>
      </c>
      <c r="F1527" s="57">
        <f>VLOOKUP(A1527,[1]HPW!$A$18:$AF$10000,30,0)</f>
        <v>1.53</v>
      </c>
      <c r="G1527" s="58" t="str">
        <f>IF(A1527=0,0,VLOOKUP(A1527,[1]HPW!$A$18:$AH$10000,31,0))</f>
        <v>白色</v>
      </c>
      <c r="H1527" s="58">
        <f>IF(A1527=0,0,VLOOKUP(A1527,[1]HPW!$A$18:$AF$10000,6,0))</f>
        <v>45</v>
      </c>
      <c r="I1527" s="58">
        <v>6</v>
      </c>
      <c r="J1527" s="58">
        <v>12.973</v>
      </c>
      <c r="K1527" s="65">
        <f t="shared" si="52"/>
        <v>2.16216666666667</v>
      </c>
      <c r="L1527" s="65"/>
      <c r="M1527" s="65"/>
      <c r="N1527" s="65"/>
      <c r="O1527" s="65"/>
      <c r="P1527" s="65"/>
      <c r="Q1527" s="65"/>
      <c r="R1527" s="65"/>
      <c r="S1527" s="93" t="s">
        <v>1651</v>
      </c>
      <c r="T1527" s="31" t="s">
        <v>816</v>
      </c>
      <c r="U1527" s="73">
        <v>0.01</v>
      </c>
    </row>
    <row r="1528" customHeight="1" spans="1:21">
      <c r="A1528" s="53" t="s">
        <v>1652</v>
      </c>
      <c r="B1528" s="54">
        <f>IF(A1528=0,0,VLOOKUP(A1528,[1]HPW!$A$5:$U$10000,21,0))</f>
        <v>15</v>
      </c>
      <c r="C1528" s="51">
        <v>78</v>
      </c>
      <c r="D1528" s="55" t="s">
        <v>117</v>
      </c>
      <c r="E1528" s="56" t="str">
        <f>IF(A1528=0,0,VLOOKUP(A1528,[1]HPW!$A$18:$AH$10000,28,0))</f>
        <v>FNA20WHA05</v>
      </c>
      <c r="F1528" s="57">
        <f>VLOOKUP(A1528,[1]HPW!$A$18:$AF$10000,30,0)</f>
        <v>1.53</v>
      </c>
      <c r="G1528" s="58" t="str">
        <f>IF(A1528=0,0,VLOOKUP(A1528,[1]HPW!$A$18:$AH$10000,31,0))</f>
        <v>白色</v>
      </c>
      <c r="H1528" s="58">
        <f>IF(A1528=0,0,VLOOKUP(A1528,[1]HPW!$A$18:$AF$10000,6,0))</f>
        <v>45</v>
      </c>
      <c r="I1528" s="58">
        <v>6</v>
      </c>
      <c r="J1528" s="58">
        <v>13.707</v>
      </c>
      <c r="K1528" s="65">
        <f t="shared" si="52"/>
        <v>2.2845</v>
      </c>
      <c r="L1528" s="65"/>
      <c r="M1528" s="65"/>
      <c r="N1528" s="65"/>
      <c r="O1528" s="65"/>
      <c r="P1528" s="65"/>
      <c r="Q1528" s="65"/>
      <c r="R1528" s="65"/>
      <c r="S1528" s="56"/>
      <c r="T1528" s="31" t="s">
        <v>816</v>
      </c>
      <c r="U1528" s="73">
        <v>0.01</v>
      </c>
    </row>
    <row r="1529" customHeight="1" spans="1:21">
      <c r="A1529" s="53" t="s">
        <v>1653</v>
      </c>
      <c r="B1529" s="54">
        <f>IF(A1529=0,0,VLOOKUP(A1529,[1]HPW!$A$5:$U$10000,21,0))</f>
        <v>15</v>
      </c>
      <c r="C1529" s="51">
        <v>78</v>
      </c>
      <c r="D1529" s="55" t="s">
        <v>117</v>
      </c>
      <c r="E1529" s="56" t="str">
        <f>IF(A1529=0,0,VLOOKUP(A1529,[1]HPW!$A$18:$AH$10000,28,0))</f>
        <v>FNA20WHA05</v>
      </c>
      <c r="F1529" s="57">
        <f>VLOOKUP(A1529,[1]HPW!$A$18:$AF$10000,30,0)</f>
        <v>1.53</v>
      </c>
      <c r="G1529" s="58" t="str">
        <f>IF(A1529=0,0,VLOOKUP(A1529,[1]HPW!$A$18:$AH$10000,31,0))</f>
        <v>白色</v>
      </c>
      <c r="H1529" s="58">
        <f>IF(A1529=0,0,VLOOKUP(A1529,[1]HPW!$A$18:$AF$10000,6,0))</f>
        <v>45</v>
      </c>
      <c r="I1529" s="58">
        <v>8</v>
      </c>
      <c r="J1529" s="58">
        <v>19.372</v>
      </c>
      <c r="K1529" s="65">
        <f t="shared" si="52"/>
        <v>2.4215</v>
      </c>
      <c r="L1529" s="87"/>
      <c r="M1529" s="87"/>
      <c r="N1529" s="87"/>
      <c r="O1529" s="87"/>
      <c r="P1529" s="87"/>
      <c r="Q1529" s="87"/>
      <c r="R1529" s="87"/>
      <c r="S1529" s="56"/>
      <c r="T1529" s="31" t="s">
        <v>816</v>
      </c>
      <c r="U1529" s="73">
        <v>0.01</v>
      </c>
    </row>
    <row r="1530" customHeight="1" spans="1:21">
      <c r="A1530" s="53" t="s">
        <v>1654</v>
      </c>
      <c r="B1530" s="54">
        <f>IF(A1530=0,0,VLOOKUP(A1530,[1]HPW!$A$5:$U$10000,21,0))</f>
        <v>15</v>
      </c>
      <c r="C1530" s="51">
        <v>88</v>
      </c>
      <c r="D1530" s="55" t="s">
        <v>117</v>
      </c>
      <c r="E1530" s="56" t="str">
        <f>IF(A1530=0,0,VLOOKUP(A1530,[1]HPW!$A$18:$AH$10000,28,0))</f>
        <v>FNA20WHA05</v>
      </c>
      <c r="F1530" s="57">
        <f>VLOOKUP(A1530,[1]HPW!$A$18:$AF$10000,30,0)</f>
        <v>1.53</v>
      </c>
      <c r="G1530" s="58" t="str">
        <f>IF(A1530=0,0,VLOOKUP(A1530,[1]HPW!$A$18:$AH$10000,31,0))</f>
        <v>白色</v>
      </c>
      <c r="H1530" s="58">
        <f>IF(A1530=0,0,VLOOKUP(A1530,[1]HPW!$A$18:$AF$10000,6,0))</f>
        <v>45</v>
      </c>
      <c r="I1530" s="58">
        <v>8</v>
      </c>
      <c r="J1530" s="58">
        <v>20.682</v>
      </c>
      <c r="K1530" s="65">
        <f t="shared" si="52"/>
        <v>2.58525</v>
      </c>
      <c r="L1530" s="65"/>
      <c r="M1530" s="65"/>
      <c r="N1530" s="65"/>
      <c r="O1530" s="65"/>
      <c r="P1530" s="65"/>
      <c r="Q1530" s="65"/>
      <c r="R1530" s="65"/>
      <c r="S1530" s="56"/>
      <c r="T1530" s="31" t="s">
        <v>816</v>
      </c>
      <c r="U1530" s="73">
        <v>0.01</v>
      </c>
    </row>
    <row r="1531" customHeight="1" spans="1:21">
      <c r="A1531" s="53" t="s">
        <v>1655</v>
      </c>
      <c r="B1531" s="54">
        <f>IF(A1531=0,0,VLOOKUP(A1531,[1]HPW!$A$5:$U$10000,21,0))</f>
        <v>15</v>
      </c>
      <c r="C1531" s="51">
        <v>88</v>
      </c>
      <c r="D1531" s="55" t="s">
        <v>117</v>
      </c>
      <c r="E1531" s="56" t="str">
        <f>IF(A1531=0,0,VLOOKUP(A1531,[1]HPW!$A$18:$AH$10000,28,0))</f>
        <v>FNA20WHA05</v>
      </c>
      <c r="F1531" s="57">
        <f>VLOOKUP(A1531,[1]HPW!$A$18:$AF$10000,30,0)</f>
        <v>1.53</v>
      </c>
      <c r="G1531" s="58" t="str">
        <f>IF(A1531=0,0,VLOOKUP(A1531,[1]HPW!$A$18:$AH$10000,31,0))</f>
        <v>白色</v>
      </c>
      <c r="H1531" s="58">
        <f>IF(A1531=0,0,VLOOKUP(A1531,[1]HPW!$A$18:$AF$10000,6,0))</f>
        <v>45</v>
      </c>
      <c r="I1531" s="58">
        <v>8</v>
      </c>
      <c r="J1531" s="58">
        <v>22.028</v>
      </c>
      <c r="K1531" s="65">
        <f t="shared" si="52"/>
        <v>2.7535</v>
      </c>
      <c r="L1531" s="65"/>
      <c r="M1531" s="65"/>
      <c r="N1531" s="65"/>
      <c r="O1531" s="65"/>
      <c r="P1531" s="65"/>
      <c r="Q1531" s="65"/>
      <c r="R1531" s="65"/>
      <c r="S1531" s="56"/>
      <c r="T1531" s="31" t="s">
        <v>816</v>
      </c>
      <c r="U1531" s="73">
        <v>0.01</v>
      </c>
    </row>
    <row r="1532" customHeight="1" spans="1:21">
      <c r="A1532" s="53" t="s">
        <v>1656</v>
      </c>
      <c r="B1532" s="54">
        <f>IF(A1532=0,0,VLOOKUP(A1532,[1]HPW!$A$5:$U$10000,21,0))</f>
        <v>15</v>
      </c>
      <c r="C1532" s="51">
        <v>88</v>
      </c>
      <c r="D1532" s="55" t="s">
        <v>117</v>
      </c>
      <c r="E1532" s="56" t="str">
        <f>IF(A1532=0,0,VLOOKUP(A1532,[1]HPW!$A$18:$AH$10000,28,0))</f>
        <v>FNA20WHA05</v>
      </c>
      <c r="F1532" s="57">
        <f>VLOOKUP(A1532,[1]HPW!$A$18:$AF$10000,30,0)</f>
        <v>1.53</v>
      </c>
      <c r="G1532" s="58" t="str">
        <f>IF(A1532=0,0,VLOOKUP(A1532,[1]HPW!$A$18:$AH$10000,31,0))</f>
        <v>白色</v>
      </c>
      <c r="H1532" s="58">
        <f>IF(A1532=0,0,VLOOKUP(A1532,[1]HPW!$A$18:$AF$10000,6,0))</f>
        <v>45</v>
      </c>
      <c r="I1532" s="58">
        <v>6</v>
      </c>
      <c r="J1532" s="58">
        <v>18.029</v>
      </c>
      <c r="K1532" s="65">
        <f t="shared" si="52"/>
        <v>3.00483333333333</v>
      </c>
      <c r="L1532" s="65"/>
      <c r="M1532" s="65"/>
      <c r="N1532" s="65"/>
      <c r="O1532" s="65"/>
      <c r="P1532" s="65"/>
      <c r="Q1532" s="65"/>
      <c r="R1532" s="65"/>
      <c r="S1532" s="56"/>
      <c r="T1532" s="31" t="s">
        <v>816</v>
      </c>
      <c r="U1532" s="73">
        <v>0.01</v>
      </c>
    </row>
    <row r="1533" customHeight="1" spans="1:21">
      <c r="A1533" s="53" t="s">
        <v>1657</v>
      </c>
      <c r="B1533" s="54">
        <f>IF(A1533=0,0,VLOOKUP(A1533,[1]HPW!$A$5:$U$10000,21,0))</f>
        <v>15</v>
      </c>
      <c r="C1533" s="51">
        <v>98</v>
      </c>
      <c r="D1533" s="55" t="s">
        <v>117</v>
      </c>
      <c r="E1533" s="56" t="str">
        <f>IF(A1533=0,0,VLOOKUP(A1533,[1]HPW!$A$18:$AH$10000,28,0))</f>
        <v>FNA20WHA05</v>
      </c>
      <c r="F1533" s="57">
        <f>VLOOKUP(A1533,[1]HPW!$A$18:$AF$10000,30,0)</f>
        <v>1.53</v>
      </c>
      <c r="G1533" s="58" t="str">
        <f>IF(A1533=0,0,VLOOKUP(A1533,[1]HPW!$A$18:$AH$10000,31,0))</f>
        <v>白色</v>
      </c>
      <c r="H1533" s="58">
        <f>IF(A1533=0,0,VLOOKUP(A1533,[1]HPW!$A$18:$AF$10000,6,0))</f>
        <v>45</v>
      </c>
      <c r="I1533" s="58">
        <v>5</v>
      </c>
      <c r="J1533" s="58">
        <v>16.376</v>
      </c>
      <c r="K1533" s="65">
        <f t="shared" si="52"/>
        <v>3.2752</v>
      </c>
      <c r="L1533" s="65"/>
      <c r="M1533" s="65"/>
      <c r="N1533" s="65"/>
      <c r="O1533" s="65"/>
      <c r="P1533" s="65"/>
      <c r="Q1533" s="65"/>
      <c r="R1533" s="65"/>
      <c r="S1533" s="56"/>
      <c r="T1533" s="31"/>
      <c r="U1533" s="73">
        <v>0.01</v>
      </c>
    </row>
    <row r="1534" customHeight="1" spans="1:21">
      <c r="A1534" s="53" t="s">
        <v>1658</v>
      </c>
      <c r="B1534" s="54">
        <f>IF(A1534=0,0,VLOOKUP(A1534,[1]HPW!$A$5:$U$10000,21,0))</f>
        <v>20</v>
      </c>
      <c r="C1534" s="51">
        <v>78</v>
      </c>
      <c r="D1534" s="55" t="s">
        <v>117</v>
      </c>
      <c r="E1534" s="56" t="str">
        <f>IF(A1534=0,0,VLOOKUP(A1534,[1]HPW!$A$18:$AH$10000,28,0))</f>
        <v>FNA20WHA02</v>
      </c>
      <c r="F1534" s="57">
        <f>VLOOKUP(A1534,[1]HPW!$A$18:$AF$10000,30,0)</f>
        <v>1.53</v>
      </c>
      <c r="G1534" s="58" t="str">
        <f>IF(A1534=0,0,VLOOKUP(A1534,[1]HPW!$A$18:$AH$10000,31,0))</f>
        <v>白色</v>
      </c>
      <c r="H1534" s="58">
        <f>IF(A1534=0,0,VLOOKUP(A1534,[1]HPW!$A$18:$AF$10000,6,0))</f>
        <v>40</v>
      </c>
      <c r="I1534" s="58">
        <v>6</v>
      </c>
      <c r="J1534" s="58">
        <v>11.398</v>
      </c>
      <c r="K1534" s="65">
        <f t="shared" si="52"/>
        <v>1.89966666666667</v>
      </c>
      <c r="L1534" s="65"/>
      <c r="M1534" s="65"/>
      <c r="N1534" s="65"/>
      <c r="O1534" s="65"/>
      <c r="P1534" s="65"/>
      <c r="Q1534" s="65"/>
      <c r="R1534" s="65"/>
      <c r="S1534" s="93" t="s">
        <v>969</v>
      </c>
      <c r="T1534" s="31" t="s">
        <v>816</v>
      </c>
      <c r="U1534" s="73">
        <v>0.01</v>
      </c>
    </row>
    <row r="1535" customHeight="1" spans="1:21">
      <c r="A1535" s="53" t="s">
        <v>1659</v>
      </c>
      <c r="B1535" s="54">
        <f>IF(A1535=0,0,VLOOKUP(A1535,[1]HPW!$A$5:$U$10000,21,0))</f>
        <v>20</v>
      </c>
      <c r="C1535" s="51">
        <v>78</v>
      </c>
      <c r="D1535" s="55" t="s">
        <v>117</v>
      </c>
      <c r="E1535" s="56" t="str">
        <f>IF(A1535=0,0,VLOOKUP(A1535,[1]HPW!$A$18:$AH$10000,28,0))</f>
        <v>FNA20WHA02</v>
      </c>
      <c r="F1535" s="57">
        <f>VLOOKUP(A1535,[1]HPW!$A$18:$AF$10000,30,0)</f>
        <v>1.53</v>
      </c>
      <c r="G1535" s="58" t="str">
        <f>IF(A1535=0,0,VLOOKUP(A1535,[1]HPW!$A$18:$AH$10000,31,0))</f>
        <v>白色</v>
      </c>
      <c r="H1535" s="58">
        <f>IF(A1535=0,0,VLOOKUP(A1535,[1]HPW!$A$18:$AF$10000,6,0))</f>
        <v>40</v>
      </c>
      <c r="I1535" s="58">
        <v>10</v>
      </c>
      <c r="J1535" s="58">
        <v>21.037</v>
      </c>
      <c r="K1535" s="65">
        <f t="shared" si="52"/>
        <v>2.1037</v>
      </c>
      <c r="L1535" s="65"/>
      <c r="M1535" s="65"/>
      <c r="N1535" s="65"/>
      <c r="O1535" s="65"/>
      <c r="P1535" s="65"/>
      <c r="Q1535" s="65"/>
      <c r="R1535" s="65"/>
      <c r="S1535" s="93" t="s">
        <v>969</v>
      </c>
      <c r="T1535" s="31" t="s">
        <v>816</v>
      </c>
      <c r="U1535" s="73">
        <v>0.01</v>
      </c>
    </row>
    <row r="1536" customHeight="1" spans="1:21">
      <c r="A1536" s="53" t="s">
        <v>1660</v>
      </c>
      <c r="B1536" s="54">
        <f>IF(A1536=0,0,VLOOKUP(A1536,[1]HPW!$A$5:$U$10000,21,0))</f>
        <v>20</v>
      </c>
      <c r="C1536" s="51">
        <v>78</v>
      </c>
      <c r="D1536" s="55" t="s">
        <v>117</v>
      </c>
      <c r="E1536" s="56" t="str">
        <f>IF(A1536=0,0,VLOOKUP(A1536,[1]HPW!$A$18:$AH$10000,28,0))</f>
        <v>FNA20WHA02</v>
      </c>
      <c r="F1536" s="57">
        <f>VLOOKUP(A1536,[1]HPW!$A$18:$AF$10000,30,0)</f>
        <v>1.53</v>
      </c>
      <c r="G1536" s="58" t="str">
        <f>IF(A1536=0,0,VLOOKUP(A1536,[1]HPW!$A$18:$AH$10000,31,0))</f>
        <v>白色</v>
      </c>
      <c r="H1536" s="58">
        <f>IF(A1536=0,0,VLOOKUP(A1536,[1]HPW!$A$18:$AF$10000,6,0))</f>
        <v>40</v>
      </c>
      <c r="I1536" s="58">
        <v>10</v>
      </c>
      <c r="J1536" s="58">
        <v>22.329</v>
      </c>
      <c r="K1536" s="65">
        <f t="shared" si="52"/>
        <v>2.2329</v>
      </c>
      <c r="L1536" s="65"/>
      <c r="M1536" s="65"/>
      <c r="N1536" s="65"/>
      <c r="O1536" s="65"/>
      <c r="P1536" s="65"/>
      <c r="Q1536" s="65"/>
      <c r="R1536" s="65"/>
      <c r="S1536" s="93" t="s">
        <v>969</v>
      </c>
      <c r="T1536" s="31" t="s">
        <v>816</v>
      </c>
      <c r="U1536" s="73">
        <v>0.01</v>
      </c>
    </row>
    <row r="1537" customHeight="1" spans="1:21">
      <c r="A1537" s="53" t="s">
        <v>1661</v>
      </c>
      <c r="B1537" s="54">
        <f>IF(A1537=0,0,VLOOKUP(A1537,[1]HPW!$A$5:$U$10000,21,0))</f>
        <v>20</v>
      </c>
      <c r="C1537" s="51">
        <v>88</v>
      </c>
      <c r="D1537" s="55" t="s">
        <v>117</v>
      </c>
      <c r="E1537" s="56" t="str">
        <f>IF(A1537=0,0,VLOOKUP(A1537,[1]HPW!$A$18:$AH$10000,28,0))</f>
        <v>FNA20WHA02</v>
      </c>
      <c r="F1537" s="57">
        <f>VLOOKUP(A1537,[1]HPW!$A$18:$AF$10000,30,0)</f>
        <v>1.53</v>
      </c>
      <c r="G1537" s="58" t="str">
        <f>IF(A1537=0,0,VLOOKUP(A1537,[1]HPW!$A$18:$AH$10000,31,0))</f>
        <v>白色</v>
      </c>
      <c r="H1537" s="58">
        <f>IF(A1537=0,0,VLOOKUP(A1537,[1]HPW!$A$18:$AF$10000,6,0))</f>
        <v>40</v>
      </c>
      <c r="I1537" s="58">
        <v>10</v>
      </c>
      <c r="J1537" s="58">
        <v>24.517</v>
      </c>
      <c r="K1537" s="65">
        <f t="shared" si="52"/>
        <v>2.4517</v>
      </c>
      <c r="L1537" s="65"/>
      <c r="M1537" s="65"/>
      <c r="N1537" s="65"/>
      <c r="O1537" s="65"/>
      <c r="P1537" s="65"/>
      <c r="Q1537" s="65"/>
      <c r="R1537" s="65"/>
      <c r="S1537" s="93" t="s">
        <v>969</v>
      </c>
      <c r="T1537" s="31" t="s">
        <v>816</v>
      </c>
      <c r="U1537" s="73">
        <v>0.01</v>
      </c>
    </row>
    <row r="1538" customHeight="1" spans="1:21">
      <c r="A1538" s="53" t="s">
        <v>1662</v>
      </c>
      <c r="B1538" s="54">
        <f>IF(A1538=0,0,VLOOKUP(A1538,[1]HPW!$A$5:$U$10000,21,0))</f>
        <v>20</v>
      </c>
      <c r="C1538" s="51">
        <v>88</v>
      </c>
      <c r="D1538" s="55" t="s">
        <v>117</v>
      </c>
      <c r="E1538" s="56" t="str">
        <f>IF(A1538=0,0,VLOOKUP(A1538,[1]HPW!$A$18:$AH$10000,28,0))</f>
        <v>FNA20WHA02</v>
      </c>
      <c r="F1538" s="57">
        <f>VLOOKUP(A1538,[1]HPW!$A$18:$AF$10000,30,0)</f>
        <v>1.53</v>
      </c>
      <c r="G1538" s="58" t="str">
        <f>IF(A1538=0,0,VLOOKUP(A1538,[1]HPW!$A$18:$AH$10000,31,0))</f>
        <v>白色</v>
      </c>
      <c r="H1538" s="58">
        <f>IF(A1538=0,0,VLOOKUP(A1538,[1]HPW!$A$18:$AF$10000,6,0))</f>
        <v>40</v>
      </c>
      <c r="I1538" s="58">
        <v>10</v>
      </c>
      <c r="J1538" s="58">
        <v>26.12</v>
      </c>
      <c r="K1538" s="65">
        <f t="shared" si="52"/>
        <v>2.612</v>
      </c>
      <c r="L1538" s="65"/>
      <c r="M1538" s="65"/>
      <c r="N1538" s="65"/>
      <c r="O1538" s="65"/>
      <c r="P1538" s="65"/>
      <c r="Q1538" s="65"/>
      <c r="R1538" s="65"/>
      <c r="S1538" s="93" t="s">
        <v>974</v>
      </c>
      <c r="T1538" s="31" t="s">
        <v>816</v>
      </c>
      <c r="U1538" s="73">
        <v>0.01</v>
      </c>
    </row>
    <row r="1539" customHeight="1" spans="1:21">
      <c r="A1539" s="53" t="s">
        <v>1663</v>
      </c>
      <c r="B1539" s="54">
        <f>IF(A1539=0,0,VLOOKUP(A1539,[1]HPW!$A$5:$U$10000,21,0))</f>
        <v>20</v>
      </c>
      <c r="C1539" s="51">
        <v>88</v>
      </c>
      <c r="D1539" s="55" t="s">
        <v>117</v>
      </c>
      <c r="E1539" s="56" t="str">
        <f>IF(A1539=0,0,VLOOKUP(A1539,[1]HPW!$A$18:$AH$10000,28,0))</f>
        <v>FNA20WHA02</v>
      </c>
      <c r="F1539" s="57">
        <f>VLOOKUP(A1539,[1]HPW!$A$18:$AF$10000,30,0)</f>
        <v>1.53</v>
      </c>
      <c r="G1539" s="58" t="str">
        <f>IF(A1539=0,0,VLOOKUP(A1539,[1]HPW!$A$18:$AH$10000,31,0))</f>
        <v>白色</v>
      </c>
      <c r="H1539" s="58">
        <f>IF(A1539=0,0,VLOOKUP(A1539,[1]HPW!$A$18:$AF$10000,6,0))</f>
        <v>40</v>
      </c>
      <c r="I1539" s="58">
        <v>6</v>
      </c>
      <c r="J1539" s="58">
        <v>16.766</v>
      </c>
      <c r="K1539" s="65">
        <f t="shared" ref="K1539:K1570" si="53">J1539/I1539</f>
        <v>2.79433333333333</v>
      </c>
      <c r="L1539" s="65"/>
      <c r="M1539" s="65"/>
      <c r="N1539" s="65"/>
      <c r="O1539" s="65"/>
      <c r="P1539" s="65"/>
      <c r="Q1539" s="65"/>
      <c r="R1539" s="65"/>
      <c r="S1539" s="93" t="s">
        <v>974</v>
      </c>
      <c r="T1539" s="31" t="s">
        <v>816</v>
      </c>
      <c r="U1539" s="73">
        <v>0.01</v>
      </c>
    </row>
    <row r="1540" customHeight="1" spans="1:21">
      <c r="A1540" s="53" t="s">
        <v>1664</v>
      </c>
      <c r="B1540" s="54">
        <f>IF(A1540=0,0,VLOOKUP(A1540,[1]HPW!$A$5:$U$10000,21,0))</f>
        <v>20</v>
      </c>
      <c r="C1540" s="51">
        <v>78</v>
      </c>
      <c r="D1540" s="55" t="s">
        <v>117</v>
      </c>
      <c r="E1540" s="56" t="str">
        <f>IF(A1540=0,0,VLOOKUP(A1540,[1]HPW!$A$18:$AH$10000,28,0))</f>
        <v>FNA20WHA02</v>
      </c>
      <c r="F1540" s="57">
        <f>VLOOKUP(A1540,[1]HPW!$A$18:$AF$10000,30,0)</f>
        <v>1.53</v>
      </c>
      <c r="G1540" s="58" t="str">
        <f>IF(A1540=0,0,VLOOKUP(A1540,[1]HPW!$A$18:$AH$10000,31,0))</f>
        <v>白色</v>
      </c>
      <c r="H1540" s="58">
        <f>IF(A1540=0,0,VLOOKUP(A1540,[1]HPW!$A$18:$AF$10000,6,0))</f>
        <v>40</v>
      </c>
      <c r="I1540" s="58">
        <v>6</v>
      </c>
      <c r="J1540" s="58">
        <v>12.141</v>
      </c>
      <c r="K1540" s="65">
        <f t="shared" si="53"/>
        <v>2.0235</v>
      </c>
      <c r="L1540" s="65"/>
      <c r="M1540" s="65"/>
      <c r="N1540" s="65"/>
      <c r="O1540" s="65"/>
      <c r="P1540" s="65"/>
      <c r="Q1540" s="65"/>
      <c r="R1540" s="65"/>
      <c r="S1540" s="93" t="s">
        <v>1665</v>
      </c>
      <c r="T1540" s="31" t="s">
        <v>816</v>
      </c>
      <c r="U1540" s="73">
        <v>0.01</v>
      </c>
    </row>
    <row r="1541" customHeight="1" spans="1:21">
      <c r="A1541" s="53" t="s">
        <v>1666</v>
      </c>
      <c r="B1541" s="54">
        <f>IF(A1541=0,0,VLOOKUP(A1541,[1]HPW!$A$5:$U$10000,21,0))</f>
        <v>20</v>
      </c>
      <c r="C1541" s="51">
        <v>78</v>
      </c>
      <c r="D1541" s="55" t="s">
        <v>117</v>
      </c>
      <c r="E1541" s="56" t="str">
        <f>IF(A1541=0,0,VLOOKUP(A1541,[1]HPW!$A$18:$AH$10000,28,0))</f>
        <v>FNA20WHA02</v>
      </c>
      <c r="F1541" s="57">
        <f>VLOOKUP(A1541,[1]HPW!$A$18:$AF$10000,30,0)</f>
        <v>1.53</v>
      </c>
      <c r="G1541" s="58" t="str">
        <f>IF(A1541=0,0,VLOOKUP(A1541,[1]HPW!$A$18:$AH$10000,31,0))</f>
        <v>白色</v>
      </c>
      <c r="H1541" s="58">
        <f>IF(A1541=0,0,VLOOKUP(A1541,[1]HPW!$A$18:$AF$10000,6,0))</f>
        <v>40</v>
      </c>
      <c r="I1541" s="58">
        <v>6</v>
      </c>
      <c r="J1541" s="58">
        <v>13.355</v>
      </c>
      <c r="K1541" s="65">
        <f t="shared" si="53"/>
        <v>2.22583333333333</v>
      </c>
      <c r="L1541" s="65"/>
      <c r="M1541" s="65"/>
      <c r="N1541" s="65"/>
      <c r="O1541" s="65"/>
      <c r="P1541" s="65"/>
      <c r="Q1541" s="65"/>
      <c r="R1541" s="65"/>
      <c r="S1541" s="93" t="s">
        <v>1665</v>
      </c>
      <c r="T1541" s="31" t="s">
        <v>816</v>
      </c>
      <c r="U1541" s="73">
        <v>0.01</v>
      </c>
    </row>
    <row r="1542" customHeight="1" spans="1:21">
      <c r="A1542" s="53" t="s">
        <v>1667</v>
      </c>
      <c r="B1542" s="54">
        <f>IF(A1542=0,0,VLOOKUP(A1542,[1]HPW!$A$5:$U$10000,21,0))</f>
        <v>20</v>
      </c>
      <c r="C1542" s="51">
        <v>78</v>
      </c>
      <c r="D1542" s="55" t="s">
        <v>117</v>
      </c>
      <c r="E1542" s="56" t="str">
        <f>IF(A1542=0,0,VLOOKUP(A1542,[1]HPW!$A$18:$AH$10000,28,0))</f>
        <v>FNA20WHA02</v>
      </c>
      <c r="F1542" s="57">
        <f>VLOOKUP(A1542,[1]HPW!$A$18:$AF$10000,30,0)</f>
        <v>1.53</v>
      </c>
      <c r="G1542" s="58" t="str">
        <f>IF(A1542=0,0,VLOOKUP(A1542,[1]HPW!$A$18:$AH$10000,31,0))</f>
        <v>白色</v>
      </c>
      <c r="H1542" s="58">
        <f>IF(A1542=0,0,VLOOKUP(A1542,[1]HPW!$A$18:$AF$10000,6,0))</f>
        <v>40</v>
      </c>
      <c r="I1542" s="58">
        <v>10</v>
      </c>
      <c r="J1542" s="58">
        <v>23.788</v>
      </c>
      <c r="K1542" s="65">
        <f t="shared" si="53"/>
        <v>2.3788</v>
      </c>
      <c r="L1542" s="65"/>
      <c r="M1542" s="65"/>
      <c r="N1542" s="65"/>
      <c r="O1542" s="65"/>
      <c r="P1542" s="65"/>
      <c r="Q1542" s="65"/>
      <c r="R1542" s="65"/>
      <c r="S1542" s="93" t="s">
        <v>1665</v>
      </c>
      <c r="T1542" s="31" t="s">
        <v>816</v>
      </c>
      <c r="U1542" s="73">
        <v>0.01</v>
      </c>
    </row>
    <row r="1543" customHeight="1" spans="1:21">
      <c r="A1543" s="53" t="s">
        <v>1668</v>
      </c>
      <c r="B1543" s="54">
        <f>IF(A1543=0,0,VLOOKUP(A1543,[1]HPW!$A$5:$U$10000,21,0))</f>
        <v>20</v>
      </c>
      <c r="C1543" s="51">
        <v>88</v>
      </c>
      <c r="D1543" s="55" t="s">
        <v>117</v>
      </c>
      <c r="E1543" s="56" t="str">
        <f>IF(A1543=0,0,VLOOKUP(A1543,[1]HPW!$A$18:$AH$10000,28,0))</f>
        <v>FNA20WHA02</v>
      </c>
      <c r="F1543" s="57">
        <f>VLOOKUP(A1543,[1]HPW!$A$18:$AF$10000,30,0)</f>
        <v>1.53</v>
      </c>
      <c r="G1543" s="58" t="str">
        <f>IF(A1543=0,0,VLOOKUP(A1543,[1]HPW!$A$18:$AH$10000,31,0))</f>
        <v>白色</v>
      </c>
      <c r="H1543" s="58">
        <f>IF(A1543=0,0,VLOOKUP(A1543,[1]HPW!$A$18:$AF$10000,6,0))</f>
        <v>40</v>
      </c>
      <c r="I1543" s="58">
        <v>10</v>
      </c>
      <c r="J1543" s="58">
        <v>25.142</v>
      </c>
      <c r="K1543" s="65">
        <f t="shared" si="53"/>
        <v>2.5142</v>
      </c>
      <c r="L1543" s="65"/>
      <c r="M1543" s="65"/>
      <c r="N1543" s="65"/>
      <c r="O1543" s="65"/>
      <c r="P1543" s="65"/>
      <c r="Q1543" s="65"/>
      <c r="R1543" s="65"/>
      <c r="S1543" s="93" t="s">
        <v>1665</v>
      </c>
      <c r="T1543" s="31" t="s">
        <v>816</v>
      </c>
      <c r="U1543" s="73">
        <v>0.01</v>
      </c>
    </row>
    <row r="1544" customHeight="1" spans="1:21">
      <c r="A1544" s="53" t="s">
        <v>1669</v>
      </c>
      <c r="B1544" s="54">
        <f>IF(A1544=0,0,VLOOKUP(A1544,[1]HPW!$A$5:$U$10000,21,0))</f>
        <v>20</v>
      </c>
      <c r="C1544" s="51">
        <v>88</v>
      </c>
      <c r="D1544" s="55" t="s">
        <v>117</v>
      </c>
      <c r="E1544" s="56" t="str">
        <f>IF(A1544=0,0,VLOOKUP(A1544,[1]HPW!$A$18:$AH$10000,28,0))</f>
        <v>FNA20WHA02</v>
      </c>
      <c r="F1544" s="57">
        <f>VLOOKUP(A1544,[1]HPW!$A$18:$AF$10000,30,0)</f>
        <v>1.53</v>
      </c>
      <c r="G1544" s="58" t="str">
        <f>IF(A1544=0,0,VLOOKUP(A1544,[1]HPW!$A$18:$AH$10000,31,0))</f>
        <v>白色</v>
      </c>
      <c r="H1544" s="58">
        <f>IF(A1544=0,0,VLOOKUP(A1544,[1]HPW!$A$18:$AF$10000,6,0))</f>
        <v>40</v>
      </c>
      <c r="I1544" s="58">
        <v>8</v>
      </c>
      <c r="J1544" s="58">
        <v>21.392</v>
      </c>
      <c r="K1544" s="65">
        <f t="shared" si="53"/>
        <v>2.674</v>
      </c>
      <c r="L1544" s="65"/>
      <c r="M1544" s="65"/>
      <c r="N1544" s="65"/>
      <c r="O1544" s="65"/>
      <c r="P1544" s="65"/>
      <c r="Q1544" s="65"/>
      <c r="R1544" s="65"/>
      <c r="S1544" s="93" t="s">
        <v>1665</v>
      </c>
      <c r="T1544" s="31" t="s">
        <v>816</v>
      </c>
      <c r="U1544" s="73">
        <v>0.01</v>
      </c>
    </row>
    <row r="1545" customHeight="1" spans="1:21">
      <c r="A1545" s="53" t="s">
        <v>1670</v>
      </c>
      <c r="B1545" s="54">
        <f>IF(A1545=0,0,VLOOKUP(A1545,[1]HPW!$A$5:$U$10000,21,0))</f>
        <v>20</v>
      </c>
      <c r="C1545" s="51">
        <v>88</v>
      </c>
      <c r="D1545" s="55" t="s">
        <v>117</v>
      </c>
      <c r="E1545" s="56" t="str">
        <f>IF(A1545=0,0,VLOOKUP(A1545,[1]HPW!$A$18:$AH$10000,28,0))</f>
        <v>FNA20WHA02</v>
      </c>
      <c r="F1545" s="57">
        <f>VLOOKUP(A1545,[1]HPW!$A$18:$AF$10000,30,0)</f>
        <v>1.53</v>
      </c>
      <c r="G1545" s="58" t="str">
        <f>IF(A1545=0,0,VLOOKUP(A1545,[1]HPW!$A$18:$AH$10000,31,0))</f>
        <v>白色</v>
      </c>
      <c r="H1545" s="58">
        <f>IF(A1545=0,0,VLOOKUP(A1545,[1]HPW!$A$18:$AF$10000,6,0))</f>
        <v>40</v>
      </c>
      <c r="I1545" s="58">
        <v>6</v>
      </c>
      <c r="J1545" s="58">
        <v>17.131</v>
      </c>
      <c r="K1545" s="65">
        <f t="shared" si="53"/>
        <v>2.85516666666667</v>
      </c>
      <c r="L1545" s="65"/>
      <c r="M1545" s="65"/>
      <c r="N1545" s="65"/>
      <c r="O1545" s="65"/>
      <c r="P1545" s="65"/>
      <c r="Q1545" s="65"/>
      <c r="R1545" s="65"/>
      <c r="S1545" s="93" t="s">
        <v>1665</v>
      </c>
      <c r="T1545" s="31" t="s">
        <v>816</v>
      </c>
      <c r="U1545" s="73">
        <v>0.01</v>
      </c>
    </row>
    <row r="1546" customHeight="1" spans="1:21">
      <c r="A1546" s="53" t="s">
        <v>1671</v>
      </c>
      <c r="B1546" s="54" t="e">
        <f>IF(A1546=0,0,VLOOKUP(A1546,[1]HPW!$A$5:$U$10000,21,0))</f>
        <v>#N/A</v>
      </c>
      <c r="C1546" s="51">
        <v>78</v>
      </c>
      <c r="D1546" s="55" t="s">
        <v>117</v>
      </c>
      <c r="E1546" s="56" t="e">
        <f>IF(A1546=0,0,VLOOKUP(A1546,[1]HPW!$A$18:$AH$10000,28,0))</f>
        <v>#N/A</v>
      </c>
      <c r="F1546" s="57" t="e">
        <f>VLOOKUP(A1546,[1]HPW!$A$18:$AF$10000,30,0)</f>
        <v>#N/A</v>
      </c>
      <c r="G1546" s="58" t="e">
        <f>IF(A1546=0,0,VLOOKUP(A1546,[1]HPW!$A$18:$AH$10000,31,0))</f>
        <v>#N/A</v>
      </c>
      <c r="H1546" s="58" t="e">
        <f>IF(A1546=0,0,VLOOKUP(A1546,[1]HPW!$A$18:$AF$10000,6,0))</f>
        <v>#N/A</v>
      </c>
      <c r="I1546" s="58">
        <v>6</v>
      </c>
      <c r="J1546" s="58">
        <v>15.612</v>
      </c>
      <c r="K1546" s="65">
        <f t="shared" si="53"/>
        <v>2.602</v>
      </c>
      <c r="L1546" s="87"/>
      <c r="M1546" s="87"/>
      <c r="N1546" s="87"/>
      <c r="O1546" s="87"/>
      <c r="P1546" s="87"/>
      <c r="Q1546" s="87"/>
      <c r="R1546" s="87"/>
      <c r="S1546" s="72" t="s">
        <v>70</v>
      </c>
      <c r="T1546" s="31" t="s">
        <v>816</v>
      </c>
      <c r="U1546" s="73">
        <v>0.01</v>
      </c>
    </row>
    <row r="1547" customHeight="1" spans="1:21">
      <c r="A1547" s="53" t="s">
        <v>1672</v>
      </c>
      <c r="B1547" s="54" t="e">
        <f>IF(A1547=0,0,VLOOKUP(A1547,[1]HPW!$A$5:$U$10000,21,0))</f>
        <v>#N/A</v>
      </c>
      <c r="C1547" s="51">
        <v>78</v>
      </c>
      <c r="D1547" s="55" t="s">
        <v>117</v>
      </c>
      <c r="E1547" s="56" t="e">
        <f>IF(A1547=0,0,VLOOKUP(A1547,[1]HPW!$A$18:$AH$10000,28,0))</f>
        <v>#N/A</v>
      </c>
      <c r="F1547" s="57" t="e">
        <f>VLOOKUP(A1547,[1]HPW!$A$18:$AF$10000,30,0)</f>
        <v>#N/A</v>
      </c>
      <c r="G1547" s="58" t="e">
        <f>IF(A1547=0,0,VLOOKUP(A1547,[1]HPW!$A$18:$AH$10000,31,0))</f>
        <v>#N/A</v>
      </c>
      <c r="H1547" s="58" t="e">
        <f>IF(A1547=0,0,VLOOKUP(A1547,[1]HPW!$A$18:$AF$10000,6,0))</f>
        <v>#N/A</v>
      </c>
      <c r="I1547" s="58">
        <v>6</v>
      </c>
      <c r="J1547" s="58">
        <v>16.963</v>
      </c>
      <c r="K1547" s="65">
        <f t="shared" si="53"/>
        <v>2.82716666666667</v>
      </c>
      <c r="L1547" s="65"/>
      <c r="M1547" s="65"/>
      <c r="N1547" s="65"/>
      <c r="O1547" s="65"/>
      <c r="P1547" s="65"/>
      <c r="Q1547" s="65"/>
      <c r="R1547" s="65"/>
      <c r="S1547" s="72" t="s">
        <v>70</v>
      </c>
      <c r="T1547" s="31" t="s">
        <v>816</v>
      </c>
      <c r="U1547" s="73">
        <v>0.01</v>
      </c>
    </row>
    <row r="1548" customHeight="1" spans="1:21">
      <c r="A1548" s="53" t="s">
        <v>1673</v>
      </c>
      <c r="B1548" s="54" t="e">
        <f>IF(A1548=0,0,VLOOKUP(A1548,[1]HPW!$A$5:$U$10000,21,0))</f>
        <v>#N/A</v>
      </c>
      <c r="C1548" s="51">
        <v>78</v>
      </c>
      <c r="D1548" s="55" t="s">
        <v>117</v>
      </c>
      <c r="E1548" s="56" t="e">
        <f>IF(A1548=0,0,VLOOKUP(A1548,[1]HPW!$A$18:$AH$10000,28,0))</f>
        <v>#N/A</v>
      </c>
      <c r="F1548" s="57" t="e">
        <f>VLOOKUP(A1548,[1]HPW!$A$18:$AF$10000,30,0)</f>
        <v>#N/A</v>
      </c>
      <c r="G1548" s="58" t="e">
        <f>IF(A1548=0,0,VLOOKUP(A1548,[1]HPW!$A$18:$AH$10000,31,0))</f>
        <v>#N/A</v>
      </c>
      <c r="H1548" s="58" t="e">
        <f>IF(A1548=0,0,VLOOKUP(A1548,[1]HPW!$A$18:$AF$10000,6,0))</f>
        <v>#N/A</v>
      </c>
      <c r="I1548" s="58">
        <v>6</v>
      </c>
      <c r="J1548" s="58">
        <v>17.866</v>
      </c>
      <c r="K1548" s="65">
        <f t="shared" si="53"/>
        <v>2.97766666666667</v>
      </c>
      <c r="L1548" s="65"/>
      <c r="M1548" s="65"/>
      <c r="N1548" s="65"/>
      <c r="O1548" s="65"/>
      <c r="P1548" s="65"/>
      <c r="Q1548" s="65"/>
      <c r="R1548" s="65"/>
      <c r="S1548" s="72" t="s">
        <v>70</v>
      </c>
      <c r="T1548" s="31" t="s">
        <v>816</v>
      </c>
      <c r="U1548" s="73">
        <v>0.01</v>
      </c>
    </row>
    <row r="1549" customHeight="1" spans="1:21">
      <c r="A1549" s="53" t="s">
        <v>1674</v>
      </c>
      <c r="B1549" s="54" t="e">
        <f>IF(A1549=0,0,VLOOKUP(A1549,[1]HPW!$A$5:$U$10000,21,0))</f>
        <v>#N/A</v>
      </c>
      <c r="C1549" s="51">
        <v>88</v>
      </c>
      <c r="D1549" s="55" t="s">
        <v>117</v>
      </c>
      <c r="E1549" s="56" t="e">
        <f>IF(A1549=0,0,VLOOKUP(A1549,[1]HPW!$A$18:$AH$10000,28,0))</f>
        <v>#N/A</v>
      </c>
      <c r="F1549" s="57" t="e">
        <f>VLOOKUP(A1549,[1]HPW!$A$18:$AF$10000,30,0)</f>
        <v>#N/A</v>
      </c>
      <c r="G1549" s="58" t="e">
        <f>IF(A1549=0,0,VLOOKUP(A1549,[1]HPW!$A$18:$AH$10000,31,0))</f>
        <v>#N/A</v>
      </c>
      <c r="H1549" s="58" t="e">
        <f>IF(A1549=0,0,VLOOKUP(A1549,[1]HPW!$A$18:$AF$10000,6,0))</f>
        <v>#N/A</v>
      </c>
      <c r="I1549" s="58">
        <v>6</v>
      </c>
      <c r="J1549" s="58">
        <v>19.008</v>
      </c>
      <c r="K1549" s="65">
        <f t="shared" si="53"/>
        <v>3.168</v>
      </c>
      <c r="L1549" s="65"/>
      <c r="M1549" s="65"/>
      <c r="N1549" s="65"/>
      <c r="O1549" s="65"/>
      <c r="P1549" s="65"/>
      <c r="Q1549" s="65"/>
      <c r="R1549" s="65"/>
      <c r="S1549" s="72" t="s">
        <v>70</v>
      </c>
      <c r="T1549" s="31" t="s">
        <v>816</v>
      </c>
      <c r="U1549" s="73">
        <v>0.01</v>
      </c>
    </row>
    <row r="1550" customHeight="1" spans="1:21">
      <c r="A1550" s="53" t="s">
        <v>1675</v>
      </c>
      <c r="B1550" s="54" t="e">
        <f>IF(A1550=0,0,VLOOKUP(A1550,[1]HPW!$A$5:$U$10000,21,0))</f>
        <v>#N/A</v>
      </c>
      <c r="C1550" s="51">
        <v>88</v>
      </c>
      <c r="D1550" s="55" t="s">
        <v>117</v>
      </c>
      <c r="E1550" s="56" t="e">
        <f>IF(A1550=0,0,VLOOKUP(A1550,[1]HPW!$A$18:$AH$10000,28,0))</f>
        <v>#N/A</v>
      </c>
      <c r="F1550" s="57" t="e">
        <f>VLOOKUP(A1550,[1]HPW!$A$18:$AF$10000,30,0)</f>
        <v>#N/A</v>
      </c>
      <c r="G1550" s="58" t="e">
        <f>IF(A1550=0,0,VLOOKUP(A1550,[1]HPW!$A$18:$AH$10000,31,0))</f>
        <v>#N/A</v>
      </c>
      <c r="H1550" s="58" t="e">
        <f>IF(A1550=0,0,VLOOKUP(A1550,[1]HPW!$A$18:$AF$10000,6,0))</f>
        <v>#N/A</v>
      </c>
      <c r="I1550" s="58">
        <v>6</v>
      </c>
      <c r="J1550" s="58">
        <v>20.158</v>
      </c>
      <c r="K1550" s="65">
        <f t="shared" si="53"/>
        <v>3.35966666666667</v>
      </c>
      <c r="L1550" s="65"/>
      <c r="M1550" s="65"/>
      <c r="N1550" s="65"/>
      <c r="O1550" s="65"/>
      <c r="P1550" s="65"/>
      <c r="Q1550" s="65"/>
      <c r="R1550" s="65"/>
      <c r="S1550" s="72" t="s">
        <v>70</v>
      </c>
      <c r="T1550" s="31" t="s">
        <v>816</v>
      </c>
      <c r="U1550" s="73">
        <v>0.01</v>
      </c>
    </row>
    <row r="1551" customHeight="1" spans="1:21">
      <c r="A1551" s="53" t="s">
        <v>1676</v>
      </c>
      <c r="B1551" s="54" t="e">
        <f>IF(A1551=0,0,VLOOKUP(A1551,[1]HPW!$A$5:$U$10000,21,0))</f>
        <v>#N/A</v>
      </c>
      <c r="C1551" s="51">
        <v>88</v>
      </c>
      <c r="D1551" s="55" t="s">
        <v>117</v>
      </c>
      <c r="E1551" s="56" t="e">
        <f>IF(A1551=0,0,VLOOKUP(A1551,[1]HPW!$A$18:$AH$10000,28,0))</f>
        <v>#N/A</v>
      </c>
      <c r="F1551" s="57" t="e">
        <f>VLOOKUP(A1551,[1]HPW!$A$18:$AF$10000,30,0)</f>
        <v>#N/A</v>
      </c>
      <c r="G1551" s="58" t="e">
        <f>IF(A1551=0,0,VLOOKUP(A1551,[1]HPW!$A$18:$AH$10000,31,0))</f>
        <v>#N/A</v>
      </c>
      <c r="H1551" s="58" t="e">
        <f>IF(A1551=0,0,VLOOKUP(A1551,[1]HPW!$A$18:$AF$10000,6,0))</f>
        <v>#N/A</v>
      </c>
      <c r="I1551" s="58">
        <v>6</v>
      </c>
      <c r="J1551" s="58">
        <v>21.33</v>
      </c>
      <c r="K1551" s="65">
        <f t="shared" si="53"/>
        <v>3.555</v>
      </c>
      <c r="L1551" s="65"/>
      <c r="M1551" s="65"/>
      <c r="N1551" s="65"/>
      <c r="O1551" s="65"/>
      <c r="P1551" s="65"/>
      <c r="Q1551" s="65"/>
      <c r="R1551" s="65"/>
      <c r="S1551" s="72" t="s">
        <v>70</v>
      </c>
      <c r="T1551" s="31" t="s">
        <v>816</v>
      </c>
      <c r="U1551" s="73">
        <v>0.01</v>
      </c>
    </row>
    <row r="1552" customHeight="1" spans="1:21">
      <c r="A1552" s="53" t="s">
        <v>1677</v>
      </c>
      <c r="B1552" s="54">
        <f>IF(A1552=0,0,VLOOKUP(A1552,[1]HPW!$A$5:$U$10000,21,0))</f>
        <v>30</v>
      </c>
      <c r="C1552" s="51">
        <v>78</v>
      </c>
      <c r="D1552" s="55" t="s">
        <v>117</v>
      </c>
      <c r="E1552" s="56" t="str">
        <f>IF(A1552=0,0,VLOOKUP(A1552,[1]HPW!$A$18:$AH$10000,28,0))</f>
        <v>FNA20WHA05</v>
      </c>
      <c r="F1552" s="57">
        <f>VLOOKUP(A1552,[1]HPW!$A$18:$AF$10000,30,0)</f>
        <v>1.53</v>
      </c>
      <c r="G1552" s="58" t="str">
        <f>IF(A1552=0,0,VLOOKUP(A1552,[1]HPW!$A$18:$AH$10000,31,0))</f>
        <v>白色</v>
      </c>
      <c r="H1552" s="58">
        <f>IF(A1552=0,0,VLOOKUP(A1552,[1]HPW!$A$18:$AF$10000,6,0))</f>
        <v>30</v>
      </c>
      <c r="I1552" s="58">
        <v>6</v>
      </c>
      <c r="J1552" s="58">
        <v>15.298</v>
      </c>
      <c r="K1552" s="65">
        <f t="shared" si="53"/>
        <v>2.54966666666667</v>
      </c>
      <c r="L1552" s="65"/>
      <c r="M1552" s="65"/>
      <c r="N1552" s="65"/>
      <c r="O1552" s="65"/>
      <c r="P1552" s="65"/>
      <c r="Q1552" s="65"/>
      <c r="R1552" s="65"/>
      <c r="S1552" s="72" t="s">
        <v>70</v>
      </c>
      <c r="T1552" s="31" t="s">
        <v>816</v>
      </c>
      <c r="U1552" s="73">
        <v>0.01</v>
      </c>
    </row>
    <row r="1553" customHeight="1" spans="1:21">
      <c r="A1553" s="53" t="s">
        <v>1678</v>
      </c>
      <c r="B1553" s="54">
        <f>IF(A1553=0,0,VLOOKUP(A1553,[1]HPW!$A$5:$U$10000,21,0))</f>
        <v>30</v>
      </c>
      <c r="C1553" s="51">
        <v>78</v>
      </c>
      <c r="D1553" s="55" t="s">
        <v>117</v>
      </c>
      <c r="E1553" s="56" t="str">
        <f>IF(A1553=0,0,VLOOKUP(A1553,[1]HPW!$A$18:$AH$10000,28,0))</f>
        <v>FNA20WHA05</v>
      </c>
      <c r="F1553" s="57">
        <f>VLOOKUP(A1553,[1]HPW!$A$18:$AF$10000,30,0)</f>
        <v>1.53</v>
      </c>
      <c r="G1553" s="58" t="str">
        <f>IF(A1553=0,0,VLOOKUP(A1553,[1]HPW!$A$18:$AH$10000,31,0))</f>
        <v>白色</v>
      </c>
      <c r="H1553" s="58">
        <f>IF(A1553=0,0,VLOOKUP(A1553,[1]HPW!$A$18:$AF$10000,6,0))</f>
        <v>30</v>
      </c>
      <c r="I1553" s="58">
        <v>9</v>
      </c>
      <c r="J1553" s="58">
        <v>24.691</v>
      </c>
      <c r="K1553" s="65">
        <f t="shared" si="53"/>
        <v>2.74344444444444</v>
      </c>
      <c r="L1553" s="65"/>
      <c r="M1553" s="65"/>
      <c r="N1553" s="65"/>
      <c r="O1553" s="65"/>
      <c r="P1553" s="65"/>
      <c r="Q1553" s="65"/>
      <c r="R1553" s="65"/>
      <c r="S1553" s="72" t="s">
        <v>70</v>
      </c>
      <c r="T1553" s="31" t="s">
        <v>816</v>
      </c>
      <c r="U1553" s="73">
        <v>0.01</v>
      </c>
    </row>
    <row r="1554" customHeight="1" spans="1:21">
      <c r="A1554" s="53" t="s">
        <v>1679</v>
      </c>
      <c r="B1554" s="54">
        <f>IF(A1554=0,0,VLOOKUP(A1554,[1]HPW!$A$5:$U$10000,21,0))</f>
        <v>30</v>
      </c>
      <c r="C1554" s="51">
        <v>78</v>
      </c>
      <c r="D1554" s="55" t="s">
        <v>117</v>
      </c>
      <c r="E1554" s="56" t="str">
        <f>IF(A1554=0,0,VLOOKUP(A1554,[1]HPW!$A$18:$AH$10000,28,0))</f>
        <v>FNA20WHA05</v>
      </c>
      <c r="F1554" s="57">
        <f>VLOOKUP(A1554,[1]HPW!$A$18:$AF$10000,30,0)</f>
        <v>1.53</v>
      </c>
      <c r="G1554" s="58" t="str">
        <f>IF(A1554=0,0,VLOOKUP(A1554,[1]HPW!$A$18:$AH$10000,31,0))</f>
        <v>白色</v>
      </c>
      <c r="H1554" s="58">
        <f>IF(A1554=0,0,VLOOKUP(A1554,[1]HPW!$A$18:$AF$10000,6,0))</f>
        <v>30</v>
      </c>
      <c r="I1554" s="58">
        <v>9</v>
      </c>
      <c r="J1554" s="58">
        <v>26.2</v>
      </c>
      <c r="K1554" s="65">
        <f t="shared" si="53"/>
        <v>2.91111111111111</v>
      </c>
      <c r="L1554" s="65"/>
      <c r="M1554" s="65"/>
      <c r="N1554" s="65"/>
      <c r="O1554" s="65"/>
      <c r="P1554" s="65"/>
      <c r="Q1554" s="65"/>
      <c r="R1554" s="65"/>
      <c r="S1554" s="72" t="s">
        <v>70</v>
      </c>
      <c r="T1554" s="31" t="s">
        <v>816</v>
      </c>
      <c r="U1554" s="73">
        <v>0.01</v>
      </c>
    </row>
    <row r="1555" customHeight="1" spans="1:21">
      <c r="A1555" s="53" t="s">
        <v>1680</v>
      </c>
      <c r="B1555" s="54">
        <f>IF(A1555=0,0,VLOOKUP(A1555,[1]HPW!$A$5:$U$10000,21,0))</f>
        <v>30</v>
      </c>
      <c r="C1555" s="51">
        <v>88</v>
      </c>
      <c r="D1555" s="55" t="s">
        <v>117</v>
      </c>
      <c r="E1555" s="56" t="str">
        <f>IF(A1555=0,0,VLOOKUP(A1555,[1]HPW!$A$18:$AH$10000,28,0))</f>
        <v>FNA20WHA05</v>
      </c>
      <c r="F1555" s="57">
        <f>VLOOKUP(A1555,[1]HPW!$A$18:$AF$10000,30,0)</f>
        <v>1.53</v>
      </c>
      <c r="G1555" s="58" t="str">
        <f>IF(A1555=0,0,VLOOKUP(A1555,[1]HPW!$A$18:$AH$10000,31,0))</f>
        <v>白色</v>
      </c>
      <c r="H1555" s="58">
        <f>IF(A1555=0,0,VLOOKUP(A1555,[1]HPW!$A$18:$AF$10000,6,0))</f>
        <v>30</v>
      </c>
      <c r="I1555" s="58">
        <v>8</v>
      </c>
      <c r="J1555" s="58">
        <v>24.844</v>
      </c>
      <c r="K1555" s="65">
        <f t="shared" si="53"/>
        <v>3.1055</v>
      </c>
      <c r="L1555" s="65"/>
      <c r="M1555" s="65"/>
      <c r="N1555" s="65"/>
      <c r="O1555" s="65"/>
      <c r="P1555" s="65"/>
      <c r="Q1555" s="65"/>
      <c r="R1555" s="65"/>
      <c r="S1555" s="72" t="s">
        <v>70</v>
      </c>
      <c r="T1555" s="31" t="s">
        <v>816</v>
      </c>
      <c r="U1555" s="73">
        <v>0.01</v>
      </c>
    </row>
    <row r="1556" customHeight="1" spans="1:21">
      <c r="A1556" s="53" t="s">
        <v>1681</v>
      </c>
      <c r="B1556" s="54">
        <f>IF(A1556=0,0,VLOOKUP(A1556,[1]HPW!$A$5:$U$10000,21,0))</f>
        <v>30</v>
      </c>
      <c r="C1556" s="51">
        <v>88</v>
      </c>
      <c r="D1556" s="55" t="s">
        <v>117</v>
      </c>
      <c r="E1556" s="56" t="str">
        <f>IF(A1556=0,0,VLOOKUP(A1556,[1]HPW!$A$18:$AH$10000,28,0))</f>
        <v>FNA20WHA05</v>
      </c>
      <c r="F1556" s="57">
        <f>VLOOKUP(A1556,[1]HPW!$A$18:$AF$10000,30,0)</f>
        <v>1.53</v>
      </c>
      <c r="G1556" s="58" t="str">
        <f>IF(A1556=0,0,VLOOKUP(A1556,[1]HPW!$A$18:$AH$10000,31,0))</f>
        <v>白色</v>
      </c>
      <c r="H1556" s="58">
        <f>IF(A1556=0,0,VLOOKUP(A1556,[1]HPW!$A$18:$AF$10000,6,0))</f>
        <v>30</v>
      </c>
      <c r="I1556" s="58">
        <v>8</v>
      </c>
      <c r="J1556" s="58">
        <v>26.08</v>
      </c>
      <c r="K1556" s="65">
        <f t="shared" si="53"/>
        <v>3.26</v>
      </c>
      <c r="L1556" s="65"/>
      <c r="M1556" s="65"/>
      <c r="N1556" s="65"/>
      <c r="O1556" s="65"/>
      <c r="P1556" s="65"/>
      <c r="Q1556" s="65"/>
      <c r="R1556" s="65"/>
      <c r="S1556" s="72" t="s">
        <v>70</v>
      </c>
      <c r="T1556" s="31" t="s">
        <v>816</v>
      </c>
      <c r="U1556" s="73">
        <v>0.01</v>
      </c>
    </row>
    <row r="1557" customHeight="1" spans="1:21">
      <c r="A1557" s="53" t="s">
        <v>1682</v>
      </c>
      <c r="B1557" s="54">
        <f>IF(A1557=0,0,VLOOKUP(A1557,[1]HPW!$A$5:$U$10000,21,0))</f>
        <v>30</v>
      </c>
      <c r="C1557" s="51">
        <v>88</v>
      </c>
      <c r="D1557" s="55" t="s">
        <v>117</v>
      </c>
      <c r="E1557" s="56" t="str">
        <f>IF(A1557=0,0,VLOOKUP(A1557,[1]HPW!$A$18:$AH$10000,28,0))</f>
        <v>FNA20WHA05</v>
      </c>
      <c r="F1557" s="57">
        <f>VLOOKUP(A1557,[1]HPW!$A$18:$AF$10000,30,0)</f>
        <v>1.53</v>
      </c>
      <c r="G1557" s="58" t="str">
        <f>IF(A1557=0,0,VLOOKUP(A1557,[1]HPW!$A$18:$AH$10000,31,0))</f>
        <v>白色</v>
      </c>
      <c r="H1557" s="58">
        <f>IF(A1557=0,0,VLOOKUP(A1557,[1]HPW!$A$18:$AF$10000,6,0))</f>
        <v>30</v>
      </c>
      <c r="I1557" s="58">
        <v>6</v>
      </c>
      <c r="J1557" s="58">
        <v>20.886</v>
      </c>
      <c r="K1557" s="65">
        <f t="shared" si="53"/>
        <v>3.481</v>
      </c>
      <c r="L1557" s="65"/>
      <c r="M1557" s="65"/>
      <c r="N1557" s="65"/>
      <c r="O1557" s="65"/>
      <c r="P1557" s="65"/>
      <c r="Q1557" s="65"/>
      <c r="R1557" s="65"/>
      <c r="S1557" s="72" t="s">
        <v>70</v>
      </c>
      <c r="T1557" s="31" t="s">
        <v>816</v>
      </c>
      <c r="U1557" s="73">
        <v>0.01</v>
      </c>
    </row>
    <row r="1558" customHeight="1" spans="1:21">
      <c r="A1558" s="53" t="s">
        <v>1683</v>
      </c>
      <c r="B1558" s="54">
        <f>IF(A1558=0,0,VLOOKUP(A1558,[1]HPW!$A$5:$U$10000,21,0))</f>
        <v>30</v>
      </c>
      <c r="C1558" s="51">
        <v>98</v>
      </c>
      <c r="D1558" s="55" t="s">
        <v>117</v>
      </c>
      <c r="E1558" s="56" t="str">
        <f>IF(A1558=0,0,VLOOKUP(A1558,[1]HPW!$A$18:$AH$10000,28,0))</f>
        <v>FNA20WHA05</v>
      </c>
      <c r="F1558" s="57">
        <f>VLOOKUP(A1558,[1]HPW!$A$18:$AF$10000,30,0)</f>
        <v>1.53</v>
      </c>
      <c r="G1558" s="58" t="str">
        <f>IF(A1558=0,0,VLOOKUP(A1558,[1]HPW!$A$18:$AH$10000,31,0))</f>
        <v>白色</v>
      </c>
      <c r="H1558" s="58">
        <f>IF(A1558=0,0,VLOOKUP(A1558,[1]HPW!$A$18:$AF$10000,6,0))</f>
        <v>30</v>
      </c>
      <c r="I1558" s="58">
        <v>4</v>
      </c>
      <c r="J1558" s="58">
        <v>14.8</v>
      </c>
      <c r="K1558" s="65">
        <f t="shared" si="53"/>
        <v>3.7</v>
      </c>
      <c r="L1558" s="65"/>
      <c r="M1558" s="65"/>
      <c r="N1558" s="65"/>
      <c r="O1558" s="65"/>
      <c r="P1558" s="65"/>
      <c r="Q1558" s="65"/>
      <c r="R1558" s="65"/>
      <c r="S1558" s="72" t="s">
        <v>70</v>
      </c>
      <c r="T1558" s="31" t="s">
        <v>816</v>
      </c>
      <c r="U1558" s="73">
        <v>0.01</v>
      </c>
    </row>
    <row r="1559" customHeight="1" spans="1:21">
      <c r="A1559" s="53" t="s">
        <v>1684</v>
      </c>
      <c r="B1559" s="54">
        <f>IF(A1559=0,0,VLOOKUP(A1559,[1]HPW!$A$5:$U$10000,21,0))</f>
        <v>30</v>
      </c>
      <c r="C1559" s="51">
        <v>78</v>
      </c>
      <c r="D1559" s="55" t="s">
        <v>117</v>
      </c>
      <c r="E1559" s="56" t="str">
        <f>IF(A1559=0,0,VLOOKUP(A1559,[1]HPW!$A$18:$AH$10000,28,0))</f>
        <v>FNA20WHA05</v>
      </c>
      <c r="F1559" s="57">
        <f>VLOOKUP(A1559,[1]HPW!$A$18:$AF$10000,30,0)</f>
        <v>1.53</v>
      </c>
      <c r="G1559" s="58" t="str">
        <f>IF(A1559=0,0,VLOOKUP(A1559,[1]HPW!$A$18:$AH$10000,31,0))</f>
        <v>白色</v>
      </c>
      <c r="H1559" s="58">
        <f>IF(A1559=0,0,VLOOKUP(A1559,[1]HPW!$A$18:$AF$10000,6,0))</f>
        <v>30</v>
      </c>
      <c r="I1559" s="58">
        <v>6</v>
      </c>
      <c r="J1559" s="58">
        <v>15.298</v>
      </c>
      <c r="K1559" s="65">
        <f t="shared" si="53"/>
        <v>2.54966666666667</v>
      </c>
      <c r="L1559" s="65"/>
      <c r="M1559" s="65"/>
      <c r="N1559" s="65"/>
      <c r="O1559" s="65"/>
      <c r="P1559" s="65"/>
      <c r="Q1559" s="65"/>
      <c r="R1559" s="65"/>
      <c r="S1559" s="72" t="s">
        <v>70</v>
      </c>
      <c r="T1559" s="31" t="s">
        <v>816</v>
      </c>
      <c r="U1559" s="73">
        <v>0.01</v>
      </c>
    </row>
    <row r="1560" customHeight="1" spans="1:21">
      <c r="A1560" s="53" t="s">
        <v>1685</v>
      </c>
      <c r="B1560" s="54">
        <f>IF(A1560=0,0,VLOOKUP(A1560,[1]HPW!$A$5:$U$10000,21,0))</f>
        <v>30</v>
      </c>
      <c r="C1560" s="51">
        <v>78</v>
      </c>
      <c r="D1560" s="55" t="s">
        <v>117</v>
      </c>
      <c r="E1560" s="56" t="str">
        <f>IF(A1560=0,0,VLOOKUP(A1560,[1]HPW!$A$18:$AH$10000,28,0))</f>
        <v>FNA20WHA05</v>
      </c>
      <c r="F1560" s="57">
        <f>VLOOKUP(A1560,[1]HPW!$A$18:$AF$10000,30,0)</f>
        <v>1.53</v>
      </c>
      <c r="G1560" s="58" t="str">
        <f>IF(A1560=0,0,VLOOKUP(A1560,[1]HPW!$A$18:$AH$10000,31,0))</f>
        <v>白色</v>
      </c>
      <c r="H1560" s="58">
        <f>IF(A1560=0,0,VLOOKUP(A1560,[1]HPW!$A$18:$AF$10000,6,0))</f>
        <v>30</v>
      </c>
      <c r="I1560" s="58">
        <v>9</v>
      </c>
      <c r="J1560" s="58">
        <v>24.691</v>
      </c>
      <c r="K1560" s="65">
        <f t="shared" si="53"/>
        <v>2.74344444444444</v>
      </c>
      <c r="L1560" s="65"/>
      <c r="M1560" s="65"/>
      <c r="N1560" s="65"/>
      <c r="O1560" s="65"/>
      <c r="P1560" s="65"/>
      <c r="Q1560" s="65"/>
      <c r="R1560" s="65"/>
      <c r="S1560" s="72" t="s">
        <v>70</v>
      </c>
      <c r="T1560" s="31" t="s">
        <v>816</v>
      </c>
      <c r="U1560" s="73">
        <v>0.01</v>
      </c>
    </row>
    <row r="1561" customHeight="1" spans="1:21">
      <c r="A1561" s="53" t="s">
        <v>1686</v>
      </c>
      <c r="B1561" s="54">
        <f>IF(A1561=0,0,VLOOKUP(A1561,[1]HPW!$A$5:$U$10000,21,0))</f>
        <v>30</v>
      </c>
      <c r="C1561" s="51">
        <v>78</v>
      </c>
      <c r="D1561" s="55" t="s">
        <v>117</v>
      </c>
      <c r="E1561" s="56" t="str">
        <f>IF(A1561=0,0,VLOOKUP(A1561,[1]HPW!$A$18:$AH$10000,28,0))</f>
        <v>FNA20WHA05</v>
      </c>
      <c r="F1561" s="57">
        <f>VLOOKUP(A1561,[1]HPW!$A$18:$AF$10000,30,0)</f>
        <v>1.53</v>
      </c>
      <c r="G1561" s="58" t="str">
        <f>IF(A1561=0,0,VLOOKUP(A1561,[1]HPW!$A$18:$AH$10000,31,0))</f>
        <v>白色</v>
      </c>
      <c r="H1561" s="58">
        <f>IF(A1561=0,0,VLOOKUP(A1561,[1]HPW!$A$18:$AF$10000,6,0))</f>
        <v>30</v>
      </c>
      <c r="I1561" s="58">
        <v>9</v>
      </c>
      <c r="J1561" s="58">
        <v>26.2</v>
      </c>
      <c r="K1561" s="65">
        <f t="shared" si="53"/>
        <v>2.91111111111111</v>
      </c>
      <c r="L1561" s="65"/>
      <c r="M1561" s="65"/>
      <c r="N1561" s="65"/>
      <c r="O1561" s="65"/>
      <c r="P1561" s="65"/>
      <c r="Q1561" s="65"/>
      <c r="R1561" s="65"/>
      <c r="S1561" s="72" t="s">
        <v>70</v>
      </c>
      <c r="T1561" s="31" t="s">
        <v>816</v>
      </c>
      <c r="U1561" s="73">
        <v>0.01</v>
      </c>
    </row>
    <row r="1562" customHeight="1" spans="1:21">
      <c r="A1562" s="53" t="s">
        <v>1687</v>
      </c>
      <c r="B1562" s="54">
        <f>IF(A1562=0,0,VLOOKUP(A1562,[1]HPW!$A$5:$U$10000,21,0))</f>
        <v>30</v>
      </c>
      <c r="C1562" s="51">
        <v>88</v>
      </c>
      <c r="D1562" s="55" t="s">
        <v>117</v>
      </c>
      <c r="E1562" s="56" t="str">
        <f>IF(A1562=0,0,VLOOKUP(A1562,[1]HPW!$A$18:$AH$10000,28,0))</f>
        <v>FNA20WHA05</v>
      </c>
      <c r="F1562" s="57">
        <f>VLOOKUP(A1562,[1]HPW!$A$18:$AF$10000,30,0)</f>
        <v>1.53</v>
      </c>
      <c r="G1562" s="58" t="str">
        <f>IF(A1562=0,0,VLOOKUP(A1562,[1]HPW!$A$18:$AH$10000,31,0))</f>
        <v>白色</v>
      </c>
      <c r="H1562" s="58">
        <f>IF(A1562=0,0,VLOOKUP(A1562,[1]HPW!$A$18:$AF$10000,6,0))</f>
        <v>30</v>
      </c>
      <c r="I1562" s="58">
        <v>8</v>
      </c>
      <c r="J1562" s="58">
        <v>24.844</v>
      </c>
      <c r="K1562" s="65">
        <f t="shared" si="53"/>
        <v>3.1055</v>
      </c>
      <c r="L1562" s="65"/>
      <c r="M1562" s="65"/>
      <c r="N1562" s="65"/>
      <c r="O1562" s="65"/>
      <c r="P1562" s="65"/>
      <c r="Q1562" s="65"/>
      <c r="R1562" s="65"/>
      <c r="S1562" s="72" t="s">
        <v>70</v>
      </c>
      <c r="T1562" s="31" t="s">
        <v>816</v>
      </c>
      <c r="U1562" s="73">
        <v>0.01</v>
      </c>
    </row>
    <row r="1563" customHeight="1" spans="1:21">
      <c r="A1563" s="53" t="s">
        <v>1688</v>
      </c>
      <c r="B1563" s="54">
        <f>IF(A1563=0,0,VLOOKUP(A1563,[1]HPW!$A$5:$U$10000,21,0))</f>
        <v>30</v>
      </c>
      <c r="C1563" s="51">
        <v>88</v>
      </c>
      <c r="D1563" s="55" t="s">
        <v>117</v>
      </c>
      <c r="E1563" s="56" t="str">
        <f>IF(A1563=0,0,VLOOKUP(A1563,[1]HPW!$A$18:$AH$10000,28,0))</f>
        <v>FNA20WHA05</v>
      </c>
      <c r="F1563" s="57">
        <f>VLOOKUP(A1563,[1]HPW!$A$18:$AF$10000,30,0)</f>
        <v>1.53</v>
      </c>
      <c r="G1563" s="58" t="str">
        <f>IF(A1563=0,0,VLOOKUP(A1563,[1]HPW!$A$18:$AH$10000,31,0))</f>
        <v>白色</v>
      </c>
      <c r="H1563" s="58">
        <f>IF(A1563=0,0,VLOOKUP(A1563,[1]HPW!$A$18:$AF$10000,6,0))</f>
        <v>30</v>
      </c>
      <c r="I1563" s="58">
        <v>8</v>
      </c>
      <c r="J1563" s="58">
        <v>26.08</v>
      </c>
      <c r="K1563" s="65">
        <f t="shared" si="53"/>
        <v>3.26</v>
      </c>
      <c r="L1563" s="65"/>
      <c r="M1563" s="65"/>
      <c r="N1563" s="65"/>
      <c r="O1563" s="65"/>
      <c r="P1563" s="65"/>
      <c r="Q1563" s="65"/>
      <c r="R1563" s="65"/>
      <c r="S1563" s="72" t="s">
        <v>70</v>
      </c>
      <c r="T1563" s="31" t="s">
        <v>816</v>
      </c>
      <c r="U1563" s="73">
        <v>0.01</v>
      </c>
    </row>
    <row r="1564" customHeight="1" spans="1:21">
      <c r="A1564" s="53" t="s">
        <v>1689</v>
      </c>
      <c r="B1564" s="54">
        <f>IF(A1564=0,0,VLOOKUP(A1564,[1]HPW!$A$5:$U$10000,21,0))</f>
        <v>30</v>
      </c>
      <c r="C1564" s="51">
        <v>88</v>
      </c>
      <c r="D1564" s="55" t="s">
        <v>117</v>
      </c>
      <c r="E1564" s="56" t="str">
        <f>IF(A1564=0,0,VLOOKUP(A1564,[1]HPW!$A$18:$AH$10000,28,0))</f>
        <v>FNA20WHA05</v>
      </c>
      <c r="F1564" s="57">
        <f>VLOOKUP(A1564,[1]HPW!$A$18:$AF$10000,30,0)</f>
        <v>1.53</v>
      </c>
      <c r="G1564" s="58" t="str">
        <f>IF(A1564=0,0,VLOOKUP(A1564,[1]HPW!$A$18:$AH$10000,31,0))</f>
        <v>白色</v>
      </c>
      <c r="H1564" s="58">
        <f>IF(A1564=0,0,VLOOKUP(A1564,[1]HPW!$A$18:$AF$10000,6,0))</f>
        <v>30</v>
      </c>
      <c r="I1564" s="58">
        <v>6</v>
      </c>
      <c r="J1564" s="58">
        <v>20.886</v>
      </c>
      <c r="K1564" s="65">
        <f t="shared" si="53"/>
        <v>3.481</v>
      </c>
      <c r="L1564" s="65"/>
      <c r="M1564" s="65"/>
      <c r="N1564" s="65"/>
      <c r="O1564" s="65"/>
      <c r="P1564" s="65"/>
      <c r="Q1564" s="65"/>
      <c r="R1564" s="65"/>
      <c r="S1564" s="72" t="s">
        <v>70</v>
      </c>
      <c r="T1564" s="31" t="s">
        <v>816</v>
      </c>
      <c r="U1564" s="73">
        <v>0.01</v>
      </c>
    </row>
    <row r="1565" customHeight="1" spans="1:21">
      <c r="A1565" s="53" t="s">
        <v>1690</v>
      </c>
      <c r="B1565" s="54">
        <f>IF(A1565=0,0,VLOOKUP(A1565,[1]HPW!$A$5:$U$10000,21,0))</f>
        <v>25</v>
      </c>
      <c r="C1565" s="51">
        <v>78</v>
      </c>
      <c r="D1565" s="55" t="s">
        <v>117</v>
      </c>
      <c r="E1565" s="56" t="str">
        <f>IF(A1565=0,0,VLOOKUP(A1565,[1]HPW!$A$18:$AH$10000,28,0))</f>
        <v>FNA20WHA05</v>
      </c>
      <c r="F1565" s="57">
        <f>VLOOKUP(A1565,[1]HPW!$A$18:$AF$10000,30,0)</f>
        <v>1.53</v>
      </c>
      <c r="G1565" s="58" t="str">
        <f>IF(A1565=0,0,VLOOKUP(A1565,[1]HPW!$A$18:$AH$10000,31,0))</f>
        <v>白色</v>
      </c>
      <c r="H1565" s="58">
        <f>IF(A1565=0,0,VLOOKUP(A1565,[1]HPW!$A$18:$AF$10000,6,0))</f>
        <v>25</v>
      </c>
      <c r="I1565" s="58">
        <v>6</v>
      </c>
      <c r="J1565" s="58">
        <v>15.298</v>
      </c>
      <c r="K1565" s="65">
        <f t="shared" si="53"/>
        <v>2.54966666666667</v>
      </c>
      <c r="L1565" s="65"/>
      <c r="M1565" s="65"/>
      <c r="N1565" s="65"/>
      <c r="O1565" s="65"/>
      <c r="P1565" s="65"/>
      <c r="Q1565" s="65"/>
      <c r="R1565" s="65"/>
      <c r="S1565" s="72" t="s">
        <v>70</v>
      </c>
      <c r="T1565" s="31" t="s">
        <v>816</v>
      </c>
      <c r="U1565" s="73">
        <v>0.01</v>
      </c>
    </row>
    <row r="1566" customHeight="1" spans="1:21">
      <c r="A1566" s="53" t="s">
        <v>1691</v>
      </c>
      <c r="B1566" s="54">
        <f>IF(A1566=0,0,VLOOKUP(A1566,[1]HPW!$A$5:$U$10000,21,0))</f>
        <v>25</v>
      </c>
      <c r="C1566" s="51">
        <v>78</v>
      </c>
      <c r="D1566" s="55" t="s">
        <v>117</v>
      </c>
      <c r="E1566" s="56" t="str">
        <f>IF(A1566=0,0,VLOOKUP(A1566,[1]HPW!$A$18:$AH$10000,28,0))</f>
        <v>FNA20WHA05</v>
      </c>
      <c r="F1566" s="57">
        <f>VLOOKUP(A1566,[1]HPW!$A$18:$AF$10000,30,0)</f>
        <v>1.53</v>
      </c>
      <c r="G1566" s="58" t="str">
        <f>IF(A1566=0,0,VLOOKUP(A1566,[1]HPW!$A$18:$AH$10000,31,0))</f>
        <v>白色</v>
      </c>
      <c r="H1566" s="58">
        <f>IF(A1566=0,0,VLOOKUP(A1566,[1]HPW!$A$18:$AF$10000,6,0))</f>
        <v>25</v>
      </c>
      <c r="I1566" s="58">
        <v>9</v>
      </c>
      <c r="J1566" s="58">
        <v>24.691</v>
      </c>
      <c r="K1566" s="65">
        <f t="shared" si="53"/>
        <v>2.74344444444444</v>
      </c>
      <c r="L1566" s="65"/>
      <c r="M1566" s="65"/>
      <c r="N1566" s="65"/>
      <c r="O1566" s="65"/>
      <c r="P1566" s="65"/>
      <c r="Q1566" s="65"/>
      <c r="R1566" s="65"/>
      <c r="S1566" s="72" t="s">
        <v>70</v>
      </c>
      <c r="T1566" s="31" t="s">
        <v>816</v>
      </c>
      <c r="U1566" s="73">
        <v>0.01</v>
      </c>
    </row>
    <row r="1567" customHeight="1" spans="1:21">
      <c r="A1567" s="53" t="s">
        <v>1692</v>
      </c>
      <c r="B1567" s="54">
        <f>IF(A1567=0,0,VLOOKUP(A1567,[1]HPW!$A$5:$U$10000,21,0))</f>
        <v>25</v>
      </c>
      <c r="C1567" s="51">
        <v>78</v>
      </c>
      <c r="D1567" s="55" t="s">
        <v>117</v>
      </c>
      <c r="E1567" s="56" t="str">
        <f>IF(A1567=0,0,VLOOKUP(A1567,[1]HPW!$A$18:$AH$10000,28,0))</f>
        <v>FNA20WHA05</v>
      </c>
      <c r="F1567" s="57">
        <f>VLOOKUP(A1567,[1]HPW!$A$18:$AF$10000,30,0)</f>
        <v>1.53</v>
      </c>
      <c r="G1567" s="58" t="str">
        <f>IF(A1567=0,0,VLOOKUP(A1567,[1]HPW!$A$18:$AH$10000,31,0))</f>
        <v>白色</v>
      </c>
      <c r="H1567" s="58">
        <f>IF(A1567=0,0,VLOOKUP(A1567,[1]HPW!$A$18:$AF$10000,6,0))</f>
        <v>25</v>
      </c>
      <c r="I1567" s="58">
        <v>9</v>
      </c>
      <c r="J1567" s="58">
        <v>26.2</v>
      </c>
      <c r="K1567" s="65">
        <f t="shared" si="53"/>
        <v>2.91111111111111</v>
      </c>
      <c r="L1567" s="65"/>
      <c r="M1567" s="65"/>
      <c r="N1567" s="65"/>
      <c r="O1567" s="65"/>
      <c r="P1567" s="65"/>
      <c r="Q1567" s="65"/>
      <c r="R1567" s="65"/>
      <c r="S1567" s="72" t="s">
        <v>70</v>
      </c>
      <c r="T1567" s="31" t="s">
        <v>816</v>
      </c>
      <c r="U1567" s="73">
        <v>0.01</v>
      </c>
    </row>
    <row r="1568" customHeight="1" spans="1:21">
      <c r="A1568" s="53" t="s">
        <v>1693</v>
      </c>
      <c r="B1568" s="54">
        <f>IF(A1568=0,0,VLOOKUP(A1568,[1]HPW!$A$5:$U$10000,21,0))</f>
        <v>25</v>
      </c>
      <c r="C1568" s="51">
        <v>88</v>
      </c>
      <c r="D1568" s="55" t="s">
        <v>117</v>
      </c>
      <c r="E1568" s="56" t="str">
        <f>IF(A1568=0,0,VLOOKUP(A1568,[1]HPW!$A$18:$AH$10000,28,0))</f>
        <v>FNA20WHA05</v>
      </c>
      <c r="F1568" s="57">
        <f>VLOOKUP(A1568,[1]HPW!$A$18:$AF$10000,30,0)</f>
        <v>1.53</v>
      </c>
      <c r="G1568" s="58" t="str">
        <f>IF(A1568=0,0,VLOOKUP(A1568,[1]HPW!$A$18:$AH$10000,31,0))</f>
        <v>白色</v>
      </c>
      <c r="H1568" s="58">
        <f>IF(A1568=0,0,VLOOKUP(A1568,[1]HPW!$A$18:$AF$10000,6,0))</f>
        <v>25</v>
      </c>
      <c r="I1568" s="58">
        <v>8</v>
      </c>
      <c r="J1568" s="58">
        <v>24.844</v>
      </c>
      <c r="K1568" s="65">
        <f t="shared" si="53"/>
        <v>3.1055</v>
      </c>
      <c r="L1568" s="65"/>
      <c r="M1568" s="65"/>
      <c r="N1568" s="65"/>
      <c r="O1568" s="65"/>
      <c r="P1568" s="65"/>
      <c r="Q1568" s="65"/>
      <c r="R1568" s="65"/>
      <c r="S1568" s="72" t="s">
        <v>70</v>
      </c>
      <c r="T1568" s="31" t="s">
        <v>816</v>
      </c>
      <c r="U1568" s="73">
        <v>0.01</v>
      </c>
    </row>
    <row r="1569" customHeight="1" spans="1:21">
      <c r="A1569" s="53" t="s">
        <v>1694</v>
      </c>
      <c r="B1569" s="54">
        <f>IF(A1569=0,0,VLOOKUP(A1569,[1]HPW!$A$5:$U$10000,21,0))</f>
        <v>25</v>
      </c>
      <c r="C1569" s="51">
        <v>88</v>
      </c>
      <c r="D1569" s="55" t="s">
        <v>117</v>
      </c>
      <c r="E1569" s="56" t="str">
        <f>IF(A1569=0,0,VLOOKUP(A1569,[1]HPW!$A$18:$AH$10000,28,0))</f>
        <v>FNA20WHA05</v>
      </c>
      <c r="F1569" s="57">
        <f>VLOOKUP(A1569,[1]HPW!$A$18:$AF$10000,30,0)</f>
        <v>1.53</v>
      </c>
      <c r="G1569" s="58" t="str">
        <f>IF(A1569=0,0,VLOOKUP(A1569,[1]HPW!$A$18:$AH$10000,31,0))</f>
        <v>白色</v>
      </c>
      <c r="H1569" s="58">
        <f>IF(A1569=0,0,VLOOKUP(A1569,[1]HPW!$A$18:$AF$10000,6,0))</f>
        <v>25</v>
      </c>
      <c r="I1569" s="58">
        <v>8</v>
      </c>
      <c r="J1569" s="58">
        <v>26.08</v>
      </c>
      <c r="K1569" s="65">
        <f t="shared" si="53"/>
        <v>3.26</v>
      </c>
      <c r="L1569" s="65"/>
      <c r="M1569" s="65"/>
      <c r="N1569" s="65"/>
      <c r="O1569" s="65"/>
      <c r="P1569" s="65"/>
      <c r="Q1569" s="65"/>
      <c r="R1569" s="65"/>
      <c r="S1569" s="72" t="s">
        <v>70</v>
      </c>
      <c r="T1569" s="31" t="s">
        <v>816</v>
      </c>
      <c r="U1569" s="73">
        <v>0.01</v>
      </c>
    </row>
    <row r="1570" customHeight="1" spans="1:21">
      <c r="A1570" s="53" t="s">
        <v>1695</v>
      </c>
      <c r="B1570" s="54">
        <f>IF(A1570=0,0,VLOOKUP(A1570,[1]HPW!$A$5:$U$10000,21,0))</f>
        <v>25</v>
      </c>
      <c r="C1570" s="51">
        <v>88</v>
      </c>
      <c r="D1570" s="55" t="s">
        <v>117</v>
      </c>
      <c r="E1570" s="56" t="str">
        <f>IF(A1570=0,0,VLOOKUP(A1570,[1]HPW!$A$18:$AH$10000,28,0))</f>
        <v>FNA20WHA05</v>
      </c>
      <c r="F1570" s="57">
        <f>VLOOKUP(A1570,[1]HPW!$A$18:$AF$10000,30,0)</f>
        <v>1.53</v>
      </c>
      <c r="G1570" s="58" t="str">
        <f>IF(A1570=0,0,VLOOKUP(A1570,[1]HPW!$A$18:$AH$10000,31,0))</f>
        <v>白色</v>
      </c>
      <c r="H1570" s="58">
        <f>IF(A1570=0,0,VLOOKUP(A1570,[1]HPW!$A$18:$AF$10000,6,0))</f>
        <v>25</v>
      </c>
      <c r="I1570" s="58">
        <v>6</v>
      </c>
      <c r="J1570" s="58">
        <v>20.886</v>
      </c>
      <c r="K1570" s="65">
        <f t="shared" si="53"/>
        <v>3.481</v>
      </c>
      <c r="L1570" s="65"/>
      <c r="M1570" s="65"/>
      <c r="N1570" s="65"/>
      <c r="O1570" s="65"/>
      <c r="P1570" s="65"/>
      <c r="Q1570" s="65"/>
      <c r="R1570" s="65"/>
      <c r="S1570" s="72" t="s">
        <v>70</v>
      </c>
      <c r="T1570" s="31" t="s">
        <v>816</v>
      </c>
      <c r="U1570" s="73">
        <v>0.01</v>
      </c>
    </row>
    <row r="1571" customHeight="1" spans="1:21">
      <c r="A1571" s="53" t="s">
        <v>1696</v>
      </c>
      <c r="B1571" s="54">
        <f>IF(A1571=0,0,VLOOKUP(A1571,[1]HPW!$A$5:$U$10000,21,0))</f>
        <v>25</v>
      </c>
      <c r="C1571" s="51">
        <v>98</v>
      </c>
      <c r="D1571" s="55" t="s">
        <v>117</v>
      </c>
      <c r="E1571" s="56" t="str">
        <f>IF(A1571=0,0,VLOOKUP(A1571,[1]HPW!$A$18:$AH$10000,28,0))</f>
        <v>FNA20WHA05</v>
      </c>
      <c r="F1571" s="57">
        <f>VLOOKUP(A1571,[1]HPW!$A$18:$AF$10000,30,0)</f>
        <v>1.53</v>
      </c>
      <c r="G1571" s="58" t="str">
        <f>IF(A1571=0,0,VLOOKUP(A1571,[1]HPW!$A$18:$AH$10000,31,0))</f>
        <v>白色</v>
      </c>
      <c r="H1571" s="58">
        <f>IF(A1571=0,0,VLOOKUP(A1571,[1]HPW!$A$18:$AF$10000,6,0))</f>
        <v>25</v>
      </c>
      <c r="I1571" s="58">
        <v>4</v>
      </c>
      <c r="J1571" s="58">
        <v>14.8</v>
      </c>
      <c r="K1571" s="65">
        <f t="shared" ref="K1571:K1598" si="54">J1571/I1571</f>
        <v>3.7</v>
      </c>
      <c r="L1571" s="65"/>
      <c r="M1571" s="65"/>
      <c r="N1571" s="65"/>
      <c r="O1571" s="65"/>
      <c r="P1571" s="65"/>
      <c r="Q1571" s="65"/>
      <c r="R1571" s="65"/>
      <c r="S1571" s="72" t="s">
        <v>70</v>
      </c>
      <c r="T1571" s="31" t="s">
        <v>816</v>
      </c>
      <c r="U1571" s="73">
        <v>0.01</v>
      </c>
    </row>
    <row r="1572" customHeight="1" spans="1:21">
      <c r="A1572" s="53" t="s">
        <v>1697</v>
      </c>
      <c r="B1572" s="54">
        <f>IF(A1572=0,0,VLOOKUP(A1572,[1]HPW!$A$5:$U$10000,21,0))</f>
        <v>15</v>
      </c>
      <c r="C1572" s="51"/>
      <c r="D1572" s="55"/>
      <c r="E1572" s="56" t="str">
        <f>IF(A1572=0,0,VLOOKUP(A1572,[1]HPW!$A$18:$AH$10000,28,0))</f>
        <v>FNA20WHA05</v>
      </c>
      <c r="F1572" s="57">
        <f>VLOOKUP(A1572,[1]HPW!$A$18:$AF$10000,30,0)</f>
        <v>1.53</v>
      </c>
      <c r="G1572" s="58" t="str">
        <f>IF(A1572=0,0,VLOOKUP(A1572,[1]HPW!$A$18:$AH$10000,31,0))</f>
        <v>白色</v>
      </c>
      <c r="H1572" s="58">
        <f>IF(A1572=0,0,VLOOKUP(A1572,[1]HPW!$A$18:$AF$10000,6,0))</f>
        <v>45</v>
      </c>
      <c r="I1572" s="58">
        <v>6</v>
      </c>
      <c r="J1572" s="58">
        <v>11.995</v>
      </c>
      <c r="K1572" s="65">
        <f t="shared" si="54"/>
        <v>1.99916666666667</v>
      </c>
      <c r="L1572" s="87"/>
      <c r="M1572" s="87"/>
      <c r="N1572" s="87"/>
      <c r="O1572" s="87"/>
      <c r="P1572" s="87"/>
      <c r="Q1572" s="87"/>
      <c r="R1572" s="87"/>
      <c r="S1572" s="56"/>
      <c r="T1572" s="31"/>
      <c r="U1572" s="73">
        <v>0.01</v>
      </c>
    </row>
    <row r="1573" customHeight="1" spans="1:21">
      <c r="A1573" s="53" t="s">
        <v>1698</v>
      </c>
      <c r="B1573" s="54">
        <f>IF(A1573=0,0,VLOOKUP(A1573,[1]HPW!$A$5:$U$10000,21,0))</f>
        <v>15</v>
      </c>
      <c r="C1573" s="51"/>
      <c r="D1573" s="55"/>
      <c r="E1573" s="56" t="str">
        <f>IF(A1573=0,0,VLOOKUP(A1573,[1]HPW!$A$18:$AH$10000,28,0))</f>
        <v>FNA20WHA05</v>
      </c>
      <c r="F1573" s="57">
        <f>VLOOKUP(A1573,[1]HPW!$A$18:$AF$10000,30,0)</f>
        <v>1.53</v>
      </c>
      <c r="G1573" s="58" t="str">
        <f>IF(A1573=0,0,VLOOKUP(A1573,[1]HPW!$A$18:$AH$10000,31,0))</f>
        <v>白色</v>
      </c>
      <c r="H1573" s="58">
        <f>IF(A1573=0,0,VLOOKUP(A1573,[1]HPW!$A$18:$AF$10000,6,0))</f>
        <v>45</v>
      </c>
      <c r="I1573" s="58">
        <v>6</v>
      </c>
      <c r="J1573" s="58">
        <v>12.975</v>
      </c>
      <c r="K1573" s="65">
        <f t="shared" si="54"/>
        <v>2.1625</v>
      </c>
      <c r="L1573" s="65"/>
      <c r="M1573" s="65"/>
      <c r="N1573" s="65"/>
      <c r="O1573" s="65"/>
      <c r="P1573" s="65"/>
      <c r="Q1573" s="65"/>
      <c r="R1573" s="65"/>
      <c r="S1573" s="56"/>
      <c r="T1573" s="31"/>
      <c r="U1573" s="73">
        <v>0.01</v>
      </c>
    </row>
    <row r="1574" customHeight="1" spans="1:21">
      <c r="A1574" s="53" t="s">
        <v>1699</v>
      </c>
      <c r="B1574" s="54">
        <f>IF(A1574=0,0,VLOOKUP(A1574,[1]HPW!$A$5:$U$10000,21,0))</f>
        <v>15</v>
      </c>
      <c r="C1574" s="51"/>
      <c r="D1574" s="55"/>
      <c r="E1574" s="56" t="str">
        <f>IF(A1574=0,0,VLOOKUP(A1574,[1]HPW!$A$18:$AH$10000,28,0))</f>
        <v>FNA20WHA05</v>
      </c>
      <c r="F1574" s="57">
        <f>VLOOKUP(A1574,[1]HPW!$A$18:$AF$10000,30,0)</f>
        <v>1.53</v>
      </c>
      <c r="G1574" s="58" t="str">
        <f>IF(A1574=0,0,VLOOKUP(A1574,[1]HPW!$A$18:$AH$10000,31,0))</f>
        <v>白色</v>
      </c>
      <c r="H1574" s="58">
        <f>IF(A1574=0,0,VLOOKUP(A1574,[1]HPW!$A$18:$AF$10000,6,0))</f>
        <v>45</v>
      </c>
      <c r="I1574" s="58">
        <v>10</v>
      </c>
      <c r="J1574" s="58">
        <v>23.173</v>
      </c>
      <c r="K1574" s="65">
        <f t="shared" si="54"/>
        <v>2.3173</v>
      </c>
      <c r="L1574" s="65"/>
      <c r="M1574" s="65"/>
      <c r="N1574" s="65"/>
      <c r="O1574" s="65"/>
      <c r="P1574" s="65"/>
      <c r="Q1574" s="65"/>
      <c r="R1574" s="65"/>
      <c r="S1574" s="56"/>
      <c r="T1574" s="31" t="s">
        <v>816</v>
      </c>
      <c r="U1574" s="73">
        <v>0.01</v>
      </c>
    </row>
    <row r="1575" customHeight="1" spans="1:21">
      <c r="A1575" s="53" t="s">
        <v>1700</v>
      </c>
      <c r="B1575" s="54">
        <f>IF(A1575=0,0,VLOOKUP(A1575,[1]HPW!$A$5:$U$10000,21,0))</f>
        <v>15</v>
      </c>
      <c r="C1575" s="51"/>
      <c r="D1575" s="55"/>
      <c r="E1575" s="56" t="str">
        <f>IF(A1575=0,0,VLOOKUP(A1575,[1]HPW!$A$18:$AH$10000,28,0))</f>
        <v>FNA20WHA05</v>
      </c>
      <c r="F1575" s="57">
        <f>VLOOKUP(A1575,[1]HPW!$A$18:$AF$10000,30,0)</f>
        <v>1.53</v>
      </c>
      <c r="G1575" s="58" t="str">
        <f>IF(A1575=0,0,VLOOKUP(A1575,[1]HPW!$A$18:$AH$10000,31,0))</f>
        <v>白色</v>
      </c>
      <c r="H1575" s="58">
        <f>IF(A1575=0,0,VLOOKUP(A1575,[1]HPW!$A$18:$AF$10000,6,0))</f>
        <v>45</v>
      </c>
      <c r="I1575" s="58">
        <v>10</v>
      </c>
      <c r="J1575" s="58">
        <v>24.604</v>
      </c>
      <c r="K1575" s="65">
        <f t="shared" si="54"/>
        <v>2.4604</v>
      </c>
      <c r="L1575" s="65"/>
      <c r="M1575" s="65"/>
      <c r="N1575" s="65"/>
      <c r="O1575" s="65"/>
      <c r="P1575" s="65"/>
      <c r="Q1575" s="65"/>
      <c r="R1575" s="65"/>
      <c r="S1575" s="56"/>
      <c r="T1575" s="31"/>
      <c r="U1575" s="73">
        <v>0.01</v>
      </c>
    </row>
    <row r="1576" customHeight="1" spans="1:21">
      <c r="A1576" s="53" t="s">
        <v>1701</v>
      </c>
      <c r="B1576" s="54">
        <f>IF(A1576=0,0,VLOOKUP(A1576,[1]HPW!$A$5:$U$10000,21,0))</f>
        <v>15</v>
      </c>
      <c r="C1576" s="51"/>
      <c r="D1576" s="55"/>
      <c r="E1576" s="56" t="str">
        <f>IF(A1576=0,0,VLOOKUP(A1576,[1]HPW!$A$18:$AH$10000,28,0))</f>
        <v>FNA20WHA05</v>
      </c>
      <c r="F1576" s="57">
        <f>VLOOKUP(A1576,[1]HPW!$A$18:$AF$10000,30,0)</f>
        <v>1.53</v>
      </c>
      <c r="G1576" s="58" t="str">
        <f>IF(A1576=0,0,VLOOKUP(A1576,[1]HPW!$A$18:$AH$10000,31,0))</f>
        <v>白色</v>
      </c>
      <c r="H1576" s="58">
        <f>IF(A1576=0,0,VLOOKUP(A1576,[1]HPW!$A$18:$AF$10000,6,0))</f>
        <v>45</v>
      </c>
      <c r="I1576" s="58">
        <v>8</v>
      </c>
      <c r="J1576" s="58">
        <v>20.959</v>
      </c>
      <c r="K1576" s="65">
        <f t="shared" si="54"/>
        <v>2.619875</v>
      </c>
      <c r="L1576" s="65"/>
      <c r="M1576" s="65"/>
      <c r="N1576" s="65"/>
      <c r="O1576" s="65"/>
      <c r="P1576" s="65"/>
      <c r="Q1576" s="65"/>
      <c r="R1576" s="65"/>
      <c r="S1576" s="56"/>
      <c r="T1576" s="31"/>
      <c r="U1576" s="73">
        <v>0.01</v>
      </c>
    </row>
    <row r="1577" customHeight="1" spans="1:21">
      <c r="A1577" s="53" t="s">
        <v>1702</v>
      </c>
      <c r="B1577" s="54">
        <f>IF(A1577=0,0,VLOOKUP(A1577,[1]HPW!$A$5:$U$10000,21,0))</f>
        <v>15</v>
      </c>
      <c r="C1577" s="51"/>
      <c r="D1577" s="55"/>
      <c r="E1577" s="56" t="str">
        <f>IF(A1577=0,0,VLOOKUP(A1577,[1]HPW!$A$18:$AH$10000,28,0))</f>
        <v>FNA20WHA05</v>
      </c>
      <c r="F1577" s="57">
        <f>VLOOKUP(A1577,[1]HPW!$A$18:$AF$10000,30,0)</f>
        <v>1.53</v>
      </c>
      <c r="G1577" s="58" t="str">
        <f>IF(A1577=0,0,VLOOKUP(A1577,[1]HPW!$A$18:$AH$10000,31,0))</f>
        <v>白色</v>
      </c>
      <c r="H1577" s="58">
        <f>IF(A1577=0,0,VLOOKUP(A1577,[1]HPW!$A$18:$AF$10000,6,0))</f>
        <v>45</v>
      </c>
      <c r="I1577" s="58">
        <v>6</v>
      </c>
      <c r="J1577" s="58">
        <v>16.965</v>
      </c>
      <c r="K1577" s="65">
        <f t="shared" si="54"/>
        <v>2.8275</v>
      </c>
      <c r="L1577" s="65"/>
      <c r="M1577" s="65"/>
      <c r="N1577" s="65"/>
      <c r="O1577" s="65"/>
      <c r="P1577" s="65"/>
      <c r="Q1577" s="65"/>
      <c r="R1577" s="65"/>
      <c r="S1577" s="56"/>
      <c r="T1577" s="31"/>
      <c r="U1577" s="73">
        <v>0.01</v>
      </c>
    </row>
    <row r="1578" customHeight="1" spans="1:21">
      <c r="A1578" s="53" t="s">
        <v>1703</v>
      </c>
      <c r="B1578" s="54" t="e">
        <f>IF(A1578=0,0,VLOOKUP(A1578,[1]HPW!$A$5:$U$10000,21,0))</f>
        <v>#N/A</v>
      </c>
      <c r="C1578" s="51">
        <v>78</v>
      </c>
      <c r="D1578" s="55" t="s">
        <v>117</v>
      </c>
      <c r="E1578" s="56" t="e">
        <f>IF(A1578=0,0,VLOOKUP(A1578,[1]HPW!$A$18:$AH$10000,28,0))</f>
        <v>#N/A</v>
      </c>
      <c r="F1578" s="57" t="e">
        <f>VLOOKUP(A1578,[1]HPW!$A$18:$AF$10000,30,0)</f>
        <v>#N/A</v>
      </c>
      <c r="G1578" s="58" t="e">
        <f>IF(A1578=0,0,VLOOKUP(A1578,[1]HPW!$A$18:$AH$10000,31,0))</f>
        <v>#N/A</v>
      </c>
      <c r="H1578" s="58" t="e">
        <f>IF(A1578=0,0,VLOOKUP(A1578,[1]HPW!$A$18:$AF$10000,6,0))</f>
        <v>#N/A</v>
      </c>
      <c r="I1578" s="58">
        <v>6</v>
      </c>
      <c r="J1578" s="58">
        <v>14.086</v>
      </c>
      <c r="K1578" s="65">
        <f t="shared" si="54"/>
        <v>2.34766666666667</v>
      </c>
      <c r="L1578" s="65"/>
      <c r="M1578" s="65"/>
      <c r="N1578" s="65">
        <v>0.0554</v>
      </c>
      <c r="O1578" s="65"/>
      <c r="P1578" s="65"/>
      <c r="Q1578" s="65"/>
      <c r="R1578" s="65"/>
      <c r="S1578" s="72" t="s">
        <v>70</v>
      </c>
      <c r="T1578" s="31" t="s">
        <v>816</v>
      </c>
      <c r="U1578" s="73">
        <v>0.01</v>
      </c>
    </row>
    <row r="1579" customHeight="1" spans="1:21">
      <c r="A1579" s="53" t="s">
        <v>1704</v>
      </c>
      <c r="B1579" s="54" t="e">
        <f>IF(A1579=0,0,VLOOKUP(A1579,[1]HPW!$A$5:$U$10000,21,0))</f>
        <v>#N/A</v>
      </c>
      <c r="C1579" s="51">
        <v>78</v>
      </c>
      <c r="D1579" s="55" t="s">
        <v>117</v>
      </c>
      <c r="E1579" s="56" t="e">
        <f>IF(A1579=0,0,VLOOKUP(A1579,[1]HPW!$A$18:$AH$10000,28,0))</f>
        <v>#N/A</v>
      </c>
      <c r="F1579" s="57" t="e">
        <f>VLOOKUP(A1579,[1]HPW!$A$18:$AF$10000,30,0)</f>
        <v>#N/A</v>
      </c>
      <c r="G1579" s="58" t="e">
        <f>IF(A1579=0,0,VLOOKUP(A1579,[1]HPW!$A$18:$AH$10000,31,0))</f>
        <v>#N/A</v>
      </c>
      <c r="H1579" s="58" t="e">
        <f>IF(A1579=0,0,VLOOKUP(A1579,[1]HPW!$A$18:$AF$10000,6,0))</f>
        <v>#N/A</v>
      </c>
      <c r="I1579" s="58">
        <v>6</v>
      </c>
      <c r="J1579" s="58">
        <v>15.135</v>
      </c>
      <c r="K1579" s="65">
        <f t="shared" si="54"/>
        <v>2.5225</v>
      </c>
      <c r="L1579" s="65"/>
      <c r="M1579" s="65"/>
      <c r="N1579" s="65">
        <v>0.0554</v>
      </c>
      <c r="O1579" s="65"/>
      <c r="P1579" s="65"/>
      <c r="Q1579" s="65"/>
      <c r="R1579" s="65"/>
      <c r="S1579" s="72" t="s">
        <v>70</v>
      </c>
      <c r="T1579" s="31" t="s">
        <v>816</v>
      </c>
      <c r="U1579" s="73">
        <v>0.01</v>
      </c>
    </row>
    <row r="1580" customHeight="1" spans="1:21">
      <c r="A1580" s="53" t="s">
        <v>1705</v>
      </c>
      <c r="B1580" s="54" t="e">
        <f>IF(A1580=0,0,VLOOKUP(A1580,[1]HPW!$A$5:$U$10000,21,0))</f>
        <v>#N/A</v>
      </c>
      <c r="C1580" s="51">
        <v>78</v>
      </c>
      <c r="D1580" s="55" t="s">
        <v>117</v>
      </c>
      <c r="E1580" s="56" t="e">
        <f>IF(A1580=0,0,VLOOKUP(A1580,[1]HPW!$A$18:$AH$10000,28,0))</f>
        <v>#N/A</v>
      </c>
      <c r="F1580" s="57" t="e">
        <f>VLOOKUP(A1580,[1]HPW!$A$18:$AF$10000,30,0)</f>
        <v>#N/A</v>
      </c>
      <c r="G1580" s="58" t="e">
        <f>IF(A1580=0,0,VLOOKUP(A1580,[1]HPW!$A$18:$AH$10000,31,0))</f>
        <v>#N/A</v>
      </c>
      <c r="H1580" s="58" t="e">
        <f>IF(A1580=0,0,VLOOKUP(A1580,[1]HPW!$A$18:$AF$10000,6,0))</f>
        <v>#N/A</v>
      </c>
      <c r="I1580" s="58">
        <v>9</v>
      </c>
      <c r="J1580" s="58">
        <v>24.423</v>
      </c>
      <c r="K1580" s="65">
        <f t="shared" si="54"/>
        <v>2.71366666666667</v>
      </c>
      <c r="L1580" s="65"/>
      <c r="M1580" s="65"/>
      <c r="N1580" s="65">
        <v>0.0688</v>
      </c>
      <c r="O1580" s="65"/>
      <c r="P1580" s="65"/>
      <c r="Q1580" s="65"/>
      <c r="R1580" s="65"/>
      <c r="S1580" s="72" t="s">
        <v>70</v>
      </c>
      <c r="T1580" s="31" t="s">
        <v>816</v>
      </c>
      <c r="U1580" s="73">
        <v>0.01</v>
      </c>
    </row>
    <row r="1581" customHeight="1" spans="1:21">
      <c r="A1581" s="53" t="s">
        <v>1706</v>
      </c>
      <c r="B1581" s="54" t="e">
        <f>IF(A1581=0,0,VLOOKUP(A1581,[1]HPW!$A$5:$U$10000,21,0))</f>
        <v>#N/A</v>
      </c>
      <c r="C1581" s="51">
        <v>88</v>
      </c>
      <c r="D1581" s="55" t="s">
        <v>117</v>
      </c>
      <c r="E1581" s="56" t="e">
        <f>IF(A1581=0,0,VLOOKUP(A1581,[1]HPW!$A$18:$AH$10000,28,0))</f>
        <v>#N/A</v>
      </c>
      <c r="F1581" s="57" t="e">
        <f>VLOOKUP(A1581,[1]HPW!$A$18:$AF$10000,30,0)</f>
        <v>#N/A</v>
      </c>
      <c r="G1581" s="58" t="e">
        <f>IF(A1581=0,0,VLOOKUP(A1581,[1]HPW!$A$18:$AH$10000,31,0))</f>
        <v>#N/A</v>
      </c>
      <c r="H1581" s="58" t="e">
        <f>IF(A1581=0,0,VLOOKUP(A1581,[1]HPW!$A$18:$AF$10000,6,0))</f>
        <v>#N/A</v>
      </c>
      <c r="I1581" s="58">
        <v>9</v>
      </c>
      <c r="J1581" s="58">
        <v>26.266</v>
      </c>
      <c r="K1581" s="65">
        <f t="shared" si="54"/>
        <v>2.91844444444444</v>
      </c>
      <c r="L1581" s="65"/>
      <c r="M1581" s="65"/>
      <c r="N1581" s="65">
        <v>0.0693</v>
      </c>
      <c r="O1581" s="65"/>
      <c r="P1581" s="65"/>
      <c r="Q1581" s="65"/>
      <c r="R1581" s="65"/>
      <c r="S1581" s="72" t="s">
        <v>70</v>
      </c>
      <c r="T1581" s="31" t="s">
        <v>816</v>
      </c>
      <c r="U1581" s="73">
        <v>0.01</v>
      </c>
    </row>
    <row r="1582" customHeight="1" spans="1:21">
      <c r="A1582" s="53" t="s">
        <v>1707</v>
      </c>
      <c r="B1582" s="54" t="e">
        <f>IF(A1582=0,0,VLOOKUP(A1582,[1]HPW!$A$5:$U$10000,21,0))</f>
        <v>#N/A</v>
      </c>
      <c r="C1582" s="51">
        <v>88</v>
      </c>
      <c r="D1582" s="55" t="s">
        <v>117</v>
      </c>
      <c r="E1582" s="56" t="e">
        <f>IF(A1582=0,0,VLOOKUP(A1582,[1]HPW!$A$18:$AH$10000,28,0))</f>
        <v>#N/A</v>
      </c>
      <c r="F1582" s="57" t="e">
        <f>VLOOKUP(A1582,[1]HPW!$A$18:$AF$10000,30,0)</f>
        <v>#N/A</v>
      </c>
      <c r="G1582" s="58" t="e">
        <f>IF(A1582=0,0,VLOOKUP(A1582,[1]HPW!$A$18:$AH$10000,31,0))</f>
        <v>#N/A</v>
      </c>
      <c r="H1582" s="58" t="e">
        <f>IF(A1582=0,0,VLOOKUP(A1582,[1]HPW!$A$18:$AF$10000,6,0))</f>
        <v>#N/A</v>
      </c>
      <c r="I1582" s="58">
        <v>8</v>
      </c>
      <c r="J1582" s="58">
        <v>24.121</v>
      </c>
      <c r="K1582" s="65">
        <f t="shared" si="54"/>
        <v>3.015125</v>
      </c>
      <c r="L1582" s="65"/>
      <c r="M1582" s="65"/>
      <c r="N1582" s="65">
        <v>0.0687</v>
      </c>
      <c r="O1582" s="65"/>
      <c r="P1582" s="65"/>
      <c r="Q1582" s="65"/>
      <c r="R1582" s="65"/>
      <c r="S1582" s="72" t="s">
        <v>70</v>
      </c>
      <c r="T1582" s="31" t="s">
        <v>816</v>
      </c>
      <c r="U1582" s="73">
        <v>0.01</v>
      </c>
    </row>
    <row r="1583" customHeight="1" spans="1:21">
      <c r="A1583" s="53" t="s">
        <v>1708</v>
      </c>
      <c r="B1583" s="54" t="e">
        <f>IF(A1583=0,0,VLOOKUP(A1583,[1]HPW!$A$5:$U$10000,21,0))</f>
        <v>#N/A</v>
      </c>
      <c r="C1583" s="51">
        <v>88</v>
      </c>
      <c r="D1583" s="55" t="s">
        <v>117</v>
      </c>
      <c r="E1583" s="56" t="e">
        <f>IF(A1583=0,0,VLOOKUP(A1583,[1]HPW!$A$18:$AH$10000,28,0))</f>
        <v>#N/A</v>
      </c>
      <c r="F1583" s="57" t="e">
        <f>VLOOKUP(A1583,[1]HPW!$A$18:$AF$10000,30,0)</f>
        <v>#N/A</v>
      </c>
      <c r="G1583" s="58" t="e">
        <f>IF(A1583=0,0,VLOOKUP(A1583,[1]HPW!$A$18:$AH$10000,31,0))</f>
        <v>#N/A</v>
      </c>
      <c r="H1583" s="58" t="e">
        <f>IF(A1583=0,0,VLOOKUP(A1583,[1]HPW!$A$18:$AF$10000,6,0))</f>
        <v>#N/A</v>
      </c>
      <c r="I1583" s="58">
        <v>7</v>
      </c>
      <c r="J1583" s="58">
        <v>22.596</v>
      </c>
      <c r="K1583" s="65">
        <f t="shared" si="54"/>
        <v>3.228</v>
      </c>
      <c r="L1583" s="65"/>
      <c r="M1583" s="65"/>
      <c r="N1583" s="65">
        <v>0.06877</v>
      </c>
      <c r="O1583" s="65"/>
      <c r="P1583" s="65"/>
      <c r="Q1583" s="65"/>
      <c r="R1583" s="65"/>
      <c r="S1583" s="72" t="s">
        <v>70</v>
      </c>
      <c r="T1583" s="31" t="s">
        <v>816</v>
      </c>
      <c r="U1583" s="73">
        <v>0.01</v>
      </c>
    </row>
    <row r="1584" customHeight="1" spans="1:21">
      <c r="A1584" s="53" t="s">
        <v>1709</v>
      </c>
      <c r="B1584" s="54" t="e">
        <f>IF(A1584=0,0,VLOOKUP(A1584,[1]HPW!$A$5:$U$10000,21,0))</f>
        <v>#N/A</v>
      </c>
      <c r="C1584" s="51">
        <v>98</v>
      </c>
      <c r="D1584" s="55" t="s">
        <v>117</v>
      </c>
      <c r="E1584" s="56" t="e">
        <f>IF(A1584=0,0,VLOOKUP(A1584,[1]HPW!$A$18:$AH$10000,28,0))</f>
        <v>#N/A</v>
      </c>
      <c r="F1584" s="57" t="e">
        <f>VLOOKUP(A1584,[1]HPW!$A$18:$AF$10000,30,0)</f>
        <v>#N/A</v>
      </c>
      <c r="G1584" s="58" t="e">
        <f>IF(A1584=0,0,VLOOKUP(A1584,[1]HPW!$A$18:$AH$10000,31,0))</f>
        <v>#N/A</v>
      </c>
      <c r="H1584" s="58" t="e">
        <f>IF(A1584=0,0,VLOOKUP(A1584,[1]HPW!$A$18:$AF$10000,6,0))</f>
        <v>#N/A</v>
      </c>
      <c r="I1584" s="58">
        <v>4</v>
      </c>
      <c r="J1584" s="58">
        <v>14.211</v>
      </c>
      <c r="K1584" s="65">
        <f t="shared" si="54"/>
        <v>3.55275</v>
      </c>
      <c r="L1584" s="65"/>
      <c r="M1584" s="65"/>
      <c r="N1584" s="65">
        <v>0.0847</v>
      </c>
      <c r="O1584" s="65"/>
      <c r="P1584" s="65"/>
      <c r="Q1584" s="65"/>
      <c r="R1584" s="65"/>
      <c r="S1584" s="72" t="s">
        <v>70</v>
      </c>
      <c r="T1584" s="31" t="s">
        <v>816</v>
      </c>
      <c r="U1584" s="73">
        <v>0.01</v>
      </c>
    </row>
    <row r="1585" customHeight="1" spans="1:21">
      <c r="A1585" s="53" t="s">
        <v>1710</v>
      </c>
      <c r="B1585" s="54" t="e">
        <f>IF(A1585=0,0,VLOOKUP(A1585,[1]HPW!$A$5:$U$10000,21,0))</f>
        <v>#N/A</v>
      </c>
      <c r="C1585" s="51">
        <v>98</v>
      </c>
      <c r="D1585" s="55" t="s">
        <v>117</v>
      </c>
      <c r="E1585" s="56" t="e">
        <f>IF(A1585=0,0,VLOOKUP(A1585,[1]HPW!$A$18:$AH$10000,28,0))</f>
        <v>#N/A</v>
      </c>
      <c r="F1585" s="57" t="e">
        <f>VLOOKUP(A1585,[1]HPW!$A$18:$AF$10000,30,0)</f>
        <v>#N/A</v>
      </c>
      <c r="G1585" s="58" t="e">
        <f>IF(A1585=0,0,VLOOKUP(A1585,[1]HPW!$A$18:$AH$10000,31,0))</f>
        <v>#N/A</v>
      </c>
      <c r="H1585" s="58" t="e">
        <f>IF(A1585=0,0,VLOOKUP(A1585,[1]HPW!$A$18:$AF$10000,6,0))</f>
        <v>#N/A</v>
      </c>
      <c r="I1585" s="58">
        <v>4</v>
      </c>
      <c r="J1585" s="58">
        <v>15.031</v>
      </c>
      <c r="K1585" s="65">
        <f t="shared" si="54"/>
        <v>3.75775</v>
      </c>
      <c r="L1585" s="65"/>
      <c r="M1585" s="65"/>
      <c r="N1585" s="65">
        <v>0.0842</v>
      </c>
      <c r="O1585" s="65"/>
      <c r="P1585" s="65"/>
      <c r="Q1585" s="65"/>
      <c r="R1585" s="65"/>
      <c r="S1585" s="72" t="s">
        <v>70</v>
      </c>
      <c r="T1585" s="31" t="s">
        <v>816</v>
      </c>
      <c r="U1585" s="73">
        <v>0.01</v>
      </c>
    </row>
    <row r="1586" customHeight="1" spans="1:21">
      <c r="A1586" s="53" t="s">
        <v>1711</v>
      </c>
      <c r="B1586" s="54">
        <f>IF(A1586=0,0,VLOOKUP(A1586,[1]HPW!$A$5:$U$10000,21,0))</f>
        <v>30</v>
      </c>
      <c r="C1586" s="51">
        <v>56</v>
      </c>
      <c r="D1586" s="55" t="s">
        <v>117</v>
      </c>
      <c r="E1586" s="56" t="str">
        <f>IF(A1586=0,0,VLOOKUP(A1586,[1]HPW!$A$18:$AH$10000,28,0))</f>
        <v>FNA20WHA02</v>
      </c>
      <c r="F1586" s="57">
        <f>VLOOKUP(A1586,[1]HPW!$A$18:$AF$10000,30,0)</f>
        <v>1.53</v>
      </c>
      <c r="G1586" s="58" t="str">
        <f>IF(A1586=0,0,VLOOKUP(A1586,[1]HPW!$A$18:$AH$10000,31,0))</f>
        <v>白色</v>
      </c>
      <c r="H1586" s="58">
        <f>IF(A1586=0,0,VLOOKUP(A1586,[1]HPW!$A$18:$AF$10000,6,0))</f>
        <v>60</v>
      </c>
      <c r="I1586" s="58">
        <v>6</v>
      </c>
      <c r="J1586" s="58">
        <v>6.693</v>
      </c>
      <c r="K1586" s="65">
        <f t="shared" si="54"/>
        <v>1.1155</v>
      </c>
      <c r="L1586" s="65"/>
      <c r="M1586" s="65"/>
      <c r="N1586" s="65"/>
      <c r="O1586" s="65"/>
      <c r="P1586" s="65"/>
      <c r="Q1586" s="65"/>
      <c r="R1586" s="65"/>
      <c r="S1586" s="72" t="s">
        <v>70</v>
      </c>
      <c r="T1586" s="31"/>
      <c r="U1586" s="73">
        <v>0.01</v>
      </c>
    </row>
    <row r="1587" customHeight="1" spans="1:21">
      <c r="A1587" s="53" t="s">
        <v>1712</v>
      </c>
      <c r="B1587" s="54">
        <f>IF(A1587=0,0,VLOOKUP(A1587,[1]HPW!$A$5:$U$10000,21,0))</f>
        <v>30</v>
      </c>
      <c r="C1587" s="51">
        <v>61</v>
      </c>
      <c r="D1587" s="55" t="s">
        <v>117</v>
      </c>
      <c r="E1587" s="56" t="str">
        <f>IF(A1587=0,0,VLOOKUP(A1587,[1]HPW!$A$18:$AH$10000,28,0))</f>
        <v>FNA20WHA02</v>
      </c>
      <c r="F1587" s="57">
        <f>VLOOKUP(A1587,[1]HPW!$A$18:$AF$10000,30,0)</f>
        <v>1.53</v>
      </c>
      <c r="G1587" s="58" t="str">
        <f>IF(A1587=0,0,VLOOKUP(A1587,[1]HPW!$A$18:$AH$10000,31,0))</f>
        <v>白色</v>
      </c>
      <c r="H1587" s="58">
        <f>IF(A1587=0,0,VLOOKUP(A1587,[1]HPW!$A$18:$AF$10000,6,0))</f>
        <v>60</v>
      </c>
      <c r="I1587" s="58">
        <v>8</v>
      </c>
      <c r="J1587" s="58">
        <v>10.103</v>
      </c>
      <c r="K1587" s="65">
        <f t="shared" si="54"/>
        <v>1.262875</v>
      </c>
      <c r="L1587" s="65"/>
      <c r="M1587" s="65"/>
      <c r="N1587" s="65"/>
      <c r="O1587" s="65"/>
      <c r="P1587" s="65"/>
      <c r="Q1587" s="65"/>
      <c r="R1587" s="65"/>
      <c r="S1587" s="93" t="s">
        <v>1713</v>
      </c>
      <c r="T1587" s="31"/>
      <c r="U1587" s="73">
        <v>0.01</v>
      </c>
    </row>
    <row r="1588" customHeight="1" spans="1:21">
      <c r="A1588" s="53" t="s">
        <v>1714</v>
      </c>
      <c r="B1588" s="54">
        <f>IF(A1588=0,0,VLOOKUP(A1588,[1]HPW!$A$5:$U$10000,21,0))</f>
        <v>30</v>
      </c>
      <c r="C1588" s="51">
        <v>64</v>
      </c>
      <c r="D1588" s="55" t="s">
        <v>117</v>
      </c>
      <c r="E1588" s="56" t="str">
        <f>IF(A1588=0,0,VLOOKUP(A1588,[1]HPW!$A$18:$AH$10000,28,0))</f>
        <v>FNA20WHA02</v>
      </c>
      <c r="F1588" s="57">
        <f>VLOOKUP(A1588,[1]HPW!$A$18:$AF$10000,30,0)</f>
        <v>1.53</v>
      </c>
      <c r="G1588" s="58" t="str">
        <f>IF(A1588=0,0,VLOOKUP(A1588,[1]HPW!$A$18:$AH$10000,31,0))</f>
        <v>白色</v>
      </c>
      <c r="H1588" s="58">
        <f>IF(A1588=0,0,VLOOKUP(A1588,[1]HPW!$A$18:$AF$10000,6,0))</f>
        <v>60</v>
      </c>
      <c r="I1588" s="58">
        <v>12</v>
      </c>
      <c r="J1588" s="58">
        <v>15.854</v>
      </c>
      <c r="K1588" s="65">
        <f t="shared" si="54"/>
        <v>1.32116666666667</v>
      </c>
      <c r="L1588" s="65"/>
      <c r="M1588" s="65"/>
      <c r="N1588" s="65"/>
      <c r="O1588" s="65"/>
      <c r="P1588" s="65"/>
      <c r="Q1588" s="65"/>
      <c r="R1588" s="65"/>
      <c r="S1588" s="93" t="s">
        <v>1713</v>
      </c>
      <c r="T1588" s="31"/>
      <c r="U1588" s="73">
        <v>0.01</v>
      </c>
    </row>
    <row r="1589" customHeight="1" spans="1:21">
      <c r="A1589" s="53" t="s">
        <v>1715</v>
      </c>
      <c r="B1589" s="54">
        <f>IF(A1589=0,0,VLOOKUP(A1589,[1]HPW!$A$5:$U$10000,21,0))</f>
        <v>30</v>
      </c>
      <c r="C1589" s="51">
        <v>66</v>
      </c>
      <c r="D1589" s="55" t="s">
        <v>117</v>
      </c>
      <c r="E1589" s="56" t="str">
        <f>IF(A1589=0,0,VLOOKUP(A1589,[1]HPW!$A$18:$AH$10000,28,0))</f>
        <v>FNA20WHA02</v>
      </c>
      <c r="F1589" s="57">
        <f>VLOOKUP(A1589,[1]HPW!$A$18:$AF$10000,30,0)</f>
        <v>1.53</v>
      </c>
      <c r="G1589" s="58" t="str">
        <f>IF(A1589=0,0,VLOOKUP(A1589,[1]HPW!$A$18:$AH$10000,31,0))</f>
        <v>白色</v>
      </c>
      <c r="H1589" s="58">
        <f>IF(A1589=0,0,VLOOKUP(A1589,[1]HPW!$A$18:$AF$10000,6,0))</f>
        <v>60</v>
      </c>
      <c r="I1589" s="58">
        <v>12</v>
      </c>
      <c r="J1589" s="58">
        <v>16.705</v>
      </c>
      <c r="K1589" s="65">
        <f t="shared" si="54"/>
        <v>1.39208333333333</v>
      </c>
      <c r="L1589" s="65"/>
      <c r="M1589" s="65"/>
      <c r="N1589" s="65"/>
      <c r="O1589" s="65"/>
      <c r="P1589" s="65"/>
      <c r="Q1589" s="65"/>
      <c r="R1589" s="65"/>
      <c r="S1589" s="93" t="s">
        <v>1713</v>
      </c>
      <c r="T1589" s="31"/>
      <c r="U1589" s="73">
        <v>0.01</v>
      </c>
    </row>
    <row r="1590" customHeight="1" spans="1:21">
      <c r="A1590" s="53" t="s">
        <v>1716</v>
      </c>
      <c r="B1590" s="54">
        <f>IF(A1590=0,0,VLOOKUP(A1590,[1]HPW!$A$5:$U$10000,21,0))</f>
        <v>30</v>
      </c>
      <c r="C1590" s="51">
        <v>70</v>
      </c>
      <c r="D1590" s="55" t="s">
        <v>117</v>
      </c>
      <c r="E1590" s="56" t="str">
        <f>IF(A1590=0,0,VLOOKUP(A1590,[1]HPW!$A$18:$AH$10000,28,0))</f>
        <v>FNA20WHA02</v>
      </c>
      <c r="F1590" s="57">
        <f>VLOOKUP(A1590,[1]HPW!$A$18:$AF$10000,30,0)</f>
        <v>1.53</v>
      </c>
      <c r="G1590" s="58" t="str">
        <f>IF(A1590=0,0,VLOOKUP(A1590,[1]HPW!$A$18:$AH$10000,31,0))</f>
        <v>白色</v>
      </c>
      <c r="H1590" s="58">
        <f>IF(A1590=0,0,VLOOKUP(A1590,[1]HPW!$A$18:$AF$10000,6,0))</f>
        <v>60</v>
      </c>
      <c r="I1590" s="58">
        <v>8</v>
      </c>
      <c r="J1590" s="58">
        <v>11.855</v>
      </c>
      <c r="K1590" s="65">
        <f t="shared" si="54"/>
        <v>1.481875</v>
      </c>
      <c r="L1590" s="65"/>
      <c r="M1590" s="65"/>
      <c r="N1590" s="65"/>
      <c r="O1590" s="65"/>
      <c r="P1590" s="65"/>
      <c r="Q1590" s="65"/>
      <c r="R1590" s="65"/>
      <c r="S1590" s="93" t="s">
        <v>1713</v>
      </c>
      <c r="T1590" s="31"/>
      <c r="U1590" s="73">
        <v>0.01</v>
      </c>
    </row>
    <row r="1591" customHeight="1" spans="1:21">
      <c r="A1591" s="53" t="s">
        <v>1717</v>
      </c>
      <c r="B1591" s="54">
        <f>IF(A1591=0,0,VLOOKUP(A1591,[1]HPW!$A$5:$U$10000,21,0))</f>
        <v>30</v>
      </c>
      <c r="C1591" s="51">
        <v>72</v>
      </c>
      <c r="D1591" s="55" t="s">
        <v>117</v>
      </c>
      <c r="E1591" s="56" t="str">
        <f>IF(A1591=0,0,VLOOKUP(A1591,[1]HPW!$A$18:$AH$10000,28,0))</f>
        <v>FNA20WHA02</v>
      </c>
      <c r="F1591" s="57">
        <f>VLOOKUP(A1591,[1]HPW!$A$18:$AF$10000,30,0)</f>
        <v>1.53</v>
      </c>
      <c r="G1591" s="58" t="str">
        <f>IF(A1591=0,0,VLOOKUP(A1591,[1]HPW!$A$18:$AH$10000,31,0))</f>
        <v>白色</v>
      </c>
      <c r="H1591" s="58">
        <f>IF(A1591=0,0,VLOOKUP(A1591,[1]HPW!$A$18:$AF$10000,6,0))</f>
        <v>60</v>
      </c>
      <c r="I1591" s="58">
        <v>6</v>
      </c>
      <c r="J1591" s="58">
        <v>9.508</v>
      </c>
      <c r="K1591" s="65">
        <f t="shared" si="54"/>
        <v>1.58466666666667</v>
      </c>
      <c r="L1591" s="65"/>
      <c r="M1591" s="65"/>
      <c r="N1591" s="65"/>
      <c r="O1591" s="65"/>
      <c r="P1591" s="65"/>
      <c r="Q1591" s="65"/>
      <c r="R1591" s="65"/>
      <c r="S1591" s="93" t="s">
        <v>1713</v>
      </c>
      <c r="T1591" s="31"/>
      <c r="U1591" s="73">
        <v>0.01</v>
      </c>
    </row>
    <row r="1592" customHeight="1" spans="1:21">
      <c r="A1592" s="53" t="s">
        <v>1718</v>
      </c>
      <c r="B1592" s="54">
        <f>IF(A1592=0,0,VLOOKUP(A1592,[1]HPW!$A$5:$U$10000,21,0))</f>
        <v>30</v>
      </c>
      <c r="C1592" s="51" t="s">
        <v>133</v>
      </c>
      <c r="D1592" s="51" t="s">
        <v>133</v>
      </c>
      <c r="E1592" s="56" t="str">
        <f>IF(A1592=0,0,VLOOKUP(A1592,[1]HPW!$A$18:$AH$10000,28,0))</f>
        <v>FNA20WHA02</v>
      </c>
      <c r="F1592" s="57">
        <f>VLOOKUP(A1592,[1]HPW!$A$18:$AF$10000,30,0)</f>
        <v>1.53</v>
      </c>
      <c r="G1592" s="58" t="str">
        <f>IF(A1592=0,0,VLOOKUP(A1592,[1]HPW!$A$18:$AH$10000,31,0))</f>
        <v>白色</v>
      </c>
      <c r="H1592" s="58">
        <f>IF(A1592=0,0,VLOOKUP(A1592,[1]HPW!$A$18:$AF$10000,6,0))</f>
        <v>60</v>
      </c>
      <c r="I1592" s="58">
        <v>6</v>
      </c>
      <c r="J1592" s="58">
        <v>6.976</v>
      </c>
      <c r="K1592" s="65">
        <f t="shared" si="54"/>
        <v>1.16266666666667</v>
      </c>
      <c r="L1592" s="65"/>
      <c r="M1592" s="65"/>
      <c r="N1592" s="65"/>
      <c r="O1592" s="65"/>
      <c r="P1592" s="65"/>
      <c r="Q1592" s="65"/>
      <c r="R1592" s="65"/>
      <c r="S1592" s="72" t="s">
        <v>70</v>
      </c>
      <c r="T1592" s="31"/>
      <c r="U1592" s="73">
        <v>0.01</v>
      </c>
    </row>
    <row r="1593" customHeight="1" spans="1:21">
      <c r="A1593" s="53" t="s">
        <v>1719</v>
      </c>
      <c r="B1593" s="54">
        <f>IF(A1593=0,0,VLOOKUP(A1593,[1]HPW!$A$5:$U$10000,21,0))</f>
        <v>30</v>
      </c>
      <c r="C1593" s="51" t="s">
        <v>133</v>
      </c>
      <c r="D1593" s="51" t="s">
        <v>133</v>
      </c>
      <c r="E1593" s="56" t="str">
        <f>IF(A1593=0,0,VLOOKUP(A1593,[1]HPW!$A$18:$AH$10000,28,0))</f>
        <v>FNA20WHA02</v>
      </c>
      <c r="F1593" s="57">
        <f>VLOOKUP(A1593,[1]HPW!$A$18:$AF$10000,30,0)</f>
        <v>1.53</v>
      </c>
      <c r="G1593" s="58" t="str">
        <f>IF(A1593=0,0,VLOOKUP(A1593,[1]HPW!$A$18:$AH$10000,31,0))</f>
        <v>白色</v>
      </c>
      <c r="H1593" s="58">
        <f>IF(A1593=0,0,VLOOKUP(A1593,[1]HPW!$A$18:$AF$10000,6,0))</f>
        <v>60</v>
      </c>
      <c r="I1593" s="58">
        <v>10</v>
      </c>
      <c r="J1593" s="58">
        <v>11.927</v>
      </c>
      <c r="K1593" s="65">
        <f t="shared" si="54"/>
        <v>1.1927</v>
      </c>
      <c r="L1593" s="65"/>
      <c r="M1593" s="65"/>
      <c r="N1593" s="65"/>
      <c r="O1593" s="65"/>
      <c r="P1593" s="65"/>
      <c r="Q1593" s="65"/>
      <c r="R1593" s="65"/>
      <c r="S1593" s="93" t="s">
        <v>1720</v>
      </c>
      <c r="T1593" s="31"/>
      <c r="U1593" s="73">
        <v>0.01</v>
      </c>
    </row>
    <row r="1594" customHeight="1" spans="1:21">
      <c r="A1594" s="53" t="s">
        <v>1721</v>
      </c>
      <c r="B1594" s="54">
        <f>IF(A1594=0,0,VLOOKUP(A1594,[1]HPW!$A$5:$U$10000,21,0))</f>
        <v>30</v>
      </c>
      <c r="C1594" s="51" t="s">
        <v>133</v>
      </c>
      <c r="D1594" s="51" t="s">
        <v>133</v>
      </c>
      <c r="E1594" s="56" t="str">
        <f>IF(A1594=0,0,VLOOKUP(A1594,[1]HPW!$A$18:$AH$10000,28,0))</f>
        <v>FNA20WHA02</v>
      </c>
      <c r="F1594" s="57">
        <f>VLOOKUP(A1594,[1]HPW!$A$18:$AF$10000,30,0)</f>
        <v>1.53</v>
      </c>
      <c r="G1594" s="58" t="str">
        <f>IF(A1594=0,0,VLOOKUP(A1594,[1]HPW!$A$18:$AH$10000,31,0))</f>
        <v>白色</v>
      </c>
      <c r="H1594" s="58">
        <f>IF(A1594=0,0,VLOOKUP(A1594,[1]HPW!$A$18:$AF$10000,6,0))</f>
        <v>60</v>
      </c>
      <c r="I1594" s="58">
        <v>12</v>
      </c>
      <c r="J1594" s="58">
        <v>14.672</v>
      </c>
      <c r="K1594" s="65">
        <f t="shared" si="54"/>
        <v>1.22266666666667</v>
      </c>
      <c r="L1594" s="65"/>
      <c r="M1594" s="65"/>
      <c r="N1594" s="65"/>
      <c r="O1594" s="65"/>
      <c r="P1594" s="65"/>
      <c r="Q1594" s="65"/>
      <c r="R1594" s="65"/>
      <c r="S1594" s="93" t="s">
        <v>1720</v>
      </c>
      <c r="T1594" s="31"/>
      <c r="U1594" s="73">
        <v>0.01</v>
      </c>
    </row>
    <row r="1595" customHeight="1" spans="1:21">
      <c r="A1595" s="53" t="s">
        <v>1722</v>
      </c>
      <c r="B1595" s="54">
        <f>IF(A1595=0,0,VLOOKUP(A1595,[1]HPW!$A$5:$U$10000,21,0))</f>
        <v>30</v>
      </c>
      <c r="C1595" s="51" t="s">
        <v>133</v>
      </c>
      <c r="D1595" s="51" t="s">
        <v>133</v>
      </c>
      <c r="E1595" s="56" t="str">
        <f>IF(A1595=0,0,VLOOKUP(A1595,[1]HPW!$A$18:$AH$10000,28,0))</f>
        <v>FNA20WHA02</v>
      </c>
      <c r="F1595" s="57">
        <f>VLOOKUP(A1595,[1]HPW!$A$18:$AF$10000,30,0)</f>
        <v>1.53</v>
      </c>
      <c r="G1595" s="58" t="str">
        <f>IF(A1595=0,0,VLOOKUP(A1595,[1]HPW!$A$18:$AH$10000,31,0))</f>
        <v>白色</v>
      </c>
      <c r="H1595" s="58">
        <f>IF(A1595=0,0,VLOOKUP(A1595,[1]HPW!$A$18:$AF$10000,6,0))</f>
        <v>60</v>
      </c>
      <c r="I1595" s="58">
        <v>12</v>
      </c>
      <c r="J1595" s="58">
        <v>15.032</v>
      </c>
      <c r="K1595" s="65">
        <f t="shared" si="54"/>
        <v>1.25266666666667</v>
      </c>
      <c r="L1595" s="65"/>
      <c r="M1595" s="65"/>
      <c r="N1595" s="65"/>
      <c r="O1595" s="65"/>
      <c r="P1595" s="65"/>
      <c r="Q1595" s="65"/>
      <c r="R1595" s="65"/>
      <c r="S1595" s="93" t="s">
        <v>1720</v>
      </c>
      <c r="T1595" s="31"/>
      <c r="U1595" s="73">
        <v>0.01</v>
      </c>
    </row>
    <row r="1596" customHeight="1" spans="1:21">
      <c r="A1596" s="53" t="s">
        <v>1723</v>
      </c>
      <c r="B1596" s="54">
        <f>IF(A1596=0,0,VLOOKUP(A1596,[1]HPW!$A$5:$U$10000,21,0))</f>
        <v>30</v>
      </c>
      <c r="C1596" s="51" t="s">
        <v>133</v>
      </c>
      <c r="D1596" s="51" t="s">
        <v>133</v>
      </c>
      <c r="E1596" s="56" t="str">
        <f>IF(A1596=0,0,VLOOKUP(A1596,[1]HPW!$A$18:$AH$10000,28,0))</f>
        <v>FNA20WHA02</v>
      </c>
      <c r="F1596" s="57">
        <f>VLOOKUP(A1596,[1]HPW!$A$18:$AF$10000,30,0)</f>
        <v>1.53</v>
      </c>
      <c r="G1596" s="58" t="str">
        <f>IF(A1596=0,0,VLOOKUP(A1596,[1]HPW!$A$18:$AH$10000,31,0))</f>
        <v>白色</v>
      </c>
      <c r="H1596" s="58">
        <f>IF(A1596=0,0,VLOOKUP(A1596,[1]HPW!$A$18:$AF$10000,6,0))</f>
        <v>60</v>
      </c>
      <c r="I1596" s="58">
        <v>8</v>
      </c>
      <c r="J1596" s="58">
        <v>10.569</v>
      </c>
      <c r="K1596" s="65">
        <f t="shared" si="54"/>
        <v>1.321125</v>
      </c>
      <c r="L1596" s="65"/>
      <c r="M1596" s="65"/>
      <c r="N1596" s="65"/>
      <c r="O1596" s="65"/>
      <c r="P1596" s="65"/>
      <c r="Q1596" s="65"/>
      <c r="R1596" s="65"/>
      <c r="S1596" s="93" t="s">
        <v>1720</v>
      </c>
      <c r="T1596" s="31"/>
      <c r="U1596" s="73">
        <v>0.01</v>
      </c>
    </row>
    <row r="1597" customHeight="1" spans="1:21">
      <c r="A1597" s="53" t="s">
        <v>1724</v>
      </c>
      <c r="B1597" s="54">
        <f>IF(A1597=0,0,VLOOKUP(A1597,[1]HPW!$A$5:$U$10000,21,0))</f>
        <v>30</v>
      </c>
      <c r="C1597" s="51" t="s">
        <v>133</v>
      </c>
      <c r="D1597" s="51" t="s">
        <v>133</v>
      </c>
      <c r="E1597" s="56" t="str">
        <f>IF(A1597=0,0,VLOOKUP(A1597,[1]HPW!$A$18:$AH$10000,28,0))</f>
        <v>FNA20WHA02</v>
      </c>
      <c r="F1597" s="57">
        <f>VLOOKUP(A1597,[1]HPW!$A$18:$AF$10000,30,0)</f>
        <v>1.53</v>
      </c>
      <c r="G1597" s="58" t="str">
        <f>IF(A1597=0,0,VLOOKUP(A1597,[1]HPW!$A$18:$AH$10000,31,0))</f>
        <v>白色</v>
      </c>
      <c r="H1597" s="58">
        <f>IF(A1597=0,0,VLOOKUP(A1597,[1]HPW!$A$18:$AF$10000,6,0))</f>
        <v>60</v>
      </c>
      <c r="I1597" s="58">
        <v>6</v>
      </c>
      <c r="J1597" s="58">
        <v>9.143</v>
      </c>
      <c r="K1597" s="65">
        <f t="shared" si="54"/>
        <v>1.52383333333333</v>
      </c>
      <c r="L1597" s="65"/>
      <c r="M1597" s="65"/>
      <c r="N1597" s="65"/>
      <c r="O1597" s="65"/>
      <c r="P1597" s="65"/>
      <c r="Q1597" s="65"/>
      <c r="R1597" s="65"/>
      <c r="S1597" s="93" t="s">
        <v>1720</v>
      </c>
      <c r="T1597" s="31"/>
      <c r="U1597" s="73">
        <v>0.01</v>
      </c>
    </row>
    <row r="1598" customHeight="1" spans="1:21">
      <c r="A1598" s="53" t="s">
        <v>1725</v>
      </c>
      <c r="B1598" s="54">
        <f>IF(A1598=0,0,VLOOKUP(A1598,[1]HPW!$A$5:$U$10000,21,0))</f>
        <v>40</v>
      </c>
      <c r="C1598" s="51" t="s">
        <v>133</v>
      </c>
      <c r="D1598" s="51" t="s">
        <v>133</v>
      </c>
      <c r="E1598" s="56" t="str">
        <f>IF(A1598=0,0,VLOOKUP(A1598,[1]HPW!$A$18:$AH$10000,28,0))</f>
        <v>FNA20WHA05</v>
      </c>
      <c r="F1598" s="57">
        <f>VLOOKUP(A1598,[1]HPW!$A$18:$AF$10000,30,0)</f>
        <v>1.53</v>
      </c>
      <c r="G1598" s="58" t="str">
        <f>IF(A1598=0,0,VLOOKUP(A1598,[1]HPW!$A$18:$AH$10000,31,0))</f>
        <v>白色</v>
      </c>
      <c r="H1598" s="58">
        <f>IF(A1598=0,0,VLOOKUP(A1598,[1]HPW!$A$18:$AF$10000,6,0))</f>
        <v>40</v>
      </c>
      <c r="I1598" s="58">
        <v>24</v>
      </c>
      <c r="J1598" s="58">
        <v>11.771</v>
      </c>
      <c r="K1598" s="65">
        <f t="shared" si="54"/>
        <v>0.490458333333333</v>
      </c>
      <c r="L1598" s="65"/>
      <c r="M1598" s="65"/>
      <c r="N1598" s="65"/>
      <c r="O1598" s="65">
        <v>0.054</v>
      </c>
      <c r="P1598" s="65"/>
      <c r="Q1598" s="65"/>
      <c r="R1598" s="65"/>
      <c r="S1598" s="93"/>
      <c r="T1598" s="31"/>
      <c r="U1598" s="73">
        <v>0.01</v>
      </c>
    </row>
    <row r="1599" customHeight="1" spans="1:21">
      <c r="A1599" s="53" t="s">
        <v>1726</v>
      </c>
      <c r="B1599" s="54"/>
      <c r="C1599" s="51"/>
      <c r="D1599" s="55"/>
      <c r="E1599" s="56"/>
      <c r="F1599" s="57"/>
      <c r="G1599" s="58"/>
      <c r="H1599" s="58"/>
      <c r="I1599" s="58"/>
      <c r="J1599" s="58"/>
      <c r="K1599" s="65"/>
      <c r="L1599" s="65"/>
      <c r="M1599" s="65"/>
      <c r="N1599" s="65"/>
      <c r="O1599" s="65"/>
      <c r="P1599" s="65"/>
      <c r="Q1599" s="65"/>
      <c r="R1599" s="65"/>
      <c r="S1599" s="56"/>
      <c r="T1599" s="31"/>
      <c r="U1599" s="73">
        <v>0.01</v>
      </c>
    </row>
    <row r="1600" customHeight="1" spans="1:21">
      <c r="A1600" s="53" t="s">
        <v>1727</v>
      </c>
      <c r="B1600" s="54">
        <f>IF(A1600=0,0,VLOOKUP(A1600,[1]HPW!$A$5:$U$10000,21,0))</f>
        <v>40</v>
      </c>
      <c r="C1600" s="51">
        <v>74</v>
      </c>
      <c r="D1600" s="55" t="s">
        <v>117</v>
      </c>
      <c r="E1600" s="56" t="str">
        <f>IF(A1600=0,0,VLOOKUP(A1600,[1]HPW!$A$18:$AH$10000,28,0))</f>
        <v>FNA23YEA01</v>
      </c>
      <c r="F1600" s="57">
        <f>VLOOKUP(A1600,[1]HPW!$A$18:$AF$10000,30,0)</f>
        <v>1.53</v>
      </c>
      <c r="G1600" s="58" t="str">
        <f>IF(A1600=0,0,VLOOKUP(A1600,[1]HPW!$A$18:$AH$10000,31,0))</f>
        <v>黄色</v>
      </c>
      <c r="H1600" s="58">
        <f>IF(A1600=0,0,VLOOKUP(A1600,[1]HPW!$A$18:$AF$10000,6,0))</f>
        <v>40</v>
      </c>
      <c r="I1600" s="58">
        <v>6</v>
      </c>
      <c r="J1600" s="58">
        <v>12.063</v>
      </c>
      <c r="K1600" s="65">
        <f t="shared" ref="K1600:K1663" si="55">J1600/I1600</f>
        <v>2.0105</v>
      </c>
      <c r="L1600" s="65"/>
      <c r="M1600" s="65"/>
      <c r="N1600" s="65"/>
      <c r="O1600" s="65"/>
      <c r="P1600" s="65"/>
      <c r="Q1600" s="65"/>
      <c r="R1600" s="65"/>
      <c r="S1600" s="56" t="s">
        <v>1728</v>
      </c>
      <c r="T1600" s="31" t="s">
        <v>816</v>
      </c>
      <c r="U1600" s="73">
        <v>0.01</v>
      </c>
    </row>
    <row r="1601" customHeight="1" spans="1:21">
      <c r="A1601" s="53" t="s">
        <v>1729</v>
      </c>
      <c r="B1601" s="54">
        <f>IF(A1601=0,0,VLOOKUP(A1601,[1]HPW!$A$5:$U$10000,21,0))</f>
        <v>40</v>
      </c>
      <c r="C1601" s="51">
        <v>74</v>
      </c>
      <c r="D1601" s="55" t="s">
        <v>117</v>
      </c>
      <c r="E1601" s="56" t="str">
        <f>IF(A1601=0,0,VLOOKUP(A1601,[1]HPW!$A$18:$AH$10000,28,0))</f>
        <v>FNA23YEA01</v>
      </c>
      <c r="F1601" s="57">
        <f>VLOOKUP(A1601,[1]HPW!$A$18:$AF$10000,30,0)</f>
        <v>1.53</v>
      </c>
      <c r="G1601" s="58" t="str">
        <f>IF(A1601=0,0,VLOOKUP(A1601,[1]HPW!$A$18:$AH$10000,31,0))</f>
        <v>黄色</v>
      </c>
      <c r="H1601" s="58">
        <f>IF(A1601=0,0,VLOOKUP(A1601,[1]HPW!$A$18:$AF$10000,6,0))</f>
        <v>40</v>
      </c>
      <c r="I1601" s="58">
        <v>6</v>
      </c>
      <c r="J1601" s="58">
        <v>12.75</v>
      </c>
      <c r="K1601" s="65">
        <f t="shared" si="55"/>
        <v>2.125</v>
      </c>
      <c r="L1601" s="65"/>
      <c r="M1601" s="65"/>
      <c r="N1601" s="65"/>
      <c r="O1601" s="65"/>
      <c r="P1601" s="65"/>
      <c r="Q1601" s="65"/>
      <c r="R1601" s="65"/>
      <c r="S1601" s="56" t="s">
        <v>1728</v>
      </c>
      <c r="T1601" s="31" t="s">
        <v>816</v>
      </c>
      <c r="U1601" s="73">
        <v>0.01</v>
      </c>
    </row>
    <row r="1602" customHeight="1" spans="1:21">
      <c r="A1602" s="53" t="s">
        <v>1730</v>
      </c>
      <c r="B1602" s="54">
        <f>IF(A1602=0,0,VLOOKUP(A1602,[1]HPW!$A$5:$U$10000,21,0))</f>
        <v>40</v>
      </c>
      <c r="C1602" s="51">
        <v>74</v>
      </c>
      <c r="D1602" s="55" t="s">
        <v>117</v>
      </c>
      <c r="E1602" s="56" t="str">
        <f>IF(A1602=0,0,VLOOKUP(A1602,[1]HPW!$A$18:$AH$10000,28,0))</f>
        <v>FNA23YEA01</v>
      </c>
      <c r="F1602" s="57">
        <f>VLOOKUP(A1602,[1]HPW!$A$18:$AF$10000,30,0)</f>
        <v>1.53</v>
      </c>
      <c r="G1602" s="58" t="str">
        <f>IF(A1602=0,0,VLOOKUP(A1602,[1]HPW!$A$18:$AH$10000,31,0))</f>
        <v>黄色</v>
      </c>
      <c r="H1602" s="58">
        <f>IF(A1602=0,0,VLOOKUP(A1602,[1]HPW!$A$18:$AF$10000,6,0))</f>
        <v>40</v>
      </c>
      <c r="I1602" s="58">
        <v>6</v>
      </c>
      <c r="J1602" s="58">
        <v>13.717</v>
      </c>
      <c r="K1602" s="65">
        <f t="shared" si="55"/>
        <v>2.28616666666667</v>
      </c>
      <c r="L1602" s="65"/>
      <c r="M1602" s="65"/>
      <c r="N1602" s="65"/>
      <c r="O1602" s="65"/>
      <c r="P1602" s="65"/>
      <c r="Q1602" s="65"/>
      <c r="R1602" s="65"/>
      <c r="S1602" s="56" t="s">
        <v>1728</v>
      </c>
      <c r="T1602" s="31" t="s">
        <v>816</v>
      </c>
      <c r="U1602" s="73">
        <v>0.01</v>
      </c>
    </row>
    <row r="1603" customHeight="1" spans="1:21">
      <c r="A1603" s="53" t="s">
        <v>1731</v>
      </c>
      <c r="B1603" s="54">
        <f>IF(A1603=0,0,VLOOKUP(A1603,[1]HPW!$A$5:$U$10000,21,0))</f>
        <v>40</v>
      </c>
      <c r="C1603" s="51">
        <v>82</v>
      </c>
      <c r="D1603" s="55" t="s">
        <v>117</v>
      </c>
      <c r="E1603" s="56" t="str">
        <f>IF(A1603=0,0,VLOOKUP(A1603,[1]HPW!$A$18:$AH$10000,28,0))</f>
        <v>FNA23YEA01</v>
      </c>
      <c r="F1603" s="57">
        <f>VLOOKUP(A1603,[1]HPW!$A$18:$AF$10000,30,0)</f>
        <v>1.53</v>
      </c>
      <c r="G1603" s="58" t="str">
        <f>IF(A1603=0,0,VLOOKUP(A1603,[1]HPW!$A$18:$AH$10000,31,0))</f>
        <v>黄色</v>
      </c>
      <c r="H1603" s="58">
        <f>IF(A1603=0,0,VLOOKUP(A1603,[1]HPW!$A$18:$AF$10000,6,0))</f>
        <v>40</v>
      </c>
      <c r="I1603" s="58">
        <v>10</v>
      </c>
      <c r="J1603" s="58">
        <v>24.154</v>
      </c>
      <c r="K1603" s="65">
        <f t="shared" si="55"/>
        <v>2.4154</v>
      </c>
      <c r="L1603" s="65"/>
      <c r="M1603" s="65"/>
      <c r="N1603" s="65"/>
      <c r="O1603" s="65"/>
      <c r="P1603" s="65"/>
      <c r="Q1603" s="65"/>
      <c r="R1603" s="65"/>
      <c r="S1603" s="56" t="s">
        <v>1728</v>
      </c>
      <c r="T1603" s="31" t="s">
        <v>816</v>
      </c>
      <c r="U1603" s="73">
        <v>0.01</v>
      </c>
    </row>
    <row r="1604" customHeight="1" spans="1:21">
      <c r="A1604" s="53" t="s">
        <v>1732</v>
      </c>
      <c r="B1604" s="54">
        <f>IF(A1604=0,0,VLOOKUP(A1604,[1]HPW!$A$5:$U$10000,21,0))</f>
        <v>40</v>
      </c>
      <c r="C1604" s="51">
        <v>82</v>
      </c>
      <c r="D1604" s="55" t="s">
        <v>117</v>
      </c>
      <c r="E1604" s="56" t="str">
        <f>IF(A1604=0,0,VLOOKUP(A1604,[1]HPW!$A$18:$AH$10000,28,0))</f>
        <v>FNA23YEA01</v>
      </c>
      <c r="F1604" s="57">
        <f>VLOOKUP(A1604,[1]HPW!$A$18:$AF$10000,30,0)</f>
        <v>1.53</v>
      </c>
      <c r="G1604" s="58" t="str">
        <f>IF(A1604=0,0,VLOOKUP(A1604,[1]HPW!$A$18:$AH$10000,31,0))</f>
        <v>黄色</v>
      </c>
      <c r="H1604" s="58">
        <f>IF(A1604=0,0,VLOOKUP(A1604,[1]HPW!$A$18:$AF$10000,6,0))</f>
        <v>40</v>
      </c>
      <c r="I1604" s="58">
        <v>10</v>
      </c>
      <c r="J1604" s="58">
        <v>25.614</v>
      </c>
      <c r="K1604" s="65">
        <f t="shared" si="55"/>
        <v>2.5614</v>
      </c>
      <c r="L1604" s="65"/>
      <c r="M1604" s="65"/>
      <c r="N1604" s="65"/>
      <c r="O1604" s="65"/>
      <c r="P1604" s="65"/>
      <c r="Q1604" s="65"/>
      <c r="R1604" s="65"/>
      <c r="S1604" s="56" t="s">
        <v>1728</v>
      </c>
      <c r="T1604" s="31" t="s">
        <v>816</v>
      </c>
      <c r="U1604" s="73">
        <v>0.01</v>
      </c>
    </row>
    <row r="1605" customHeight="1" spans="1:21">
      <c r="A1605" s="53" t="s">
        <v>1733</v>
      </c>
      <c r="B1605" s="54">
        <f>IF(A1605=0,0,VLOOKUP(A1605,[1]HPW!$A$5:$U$10000,21,0))</f>
        <v>40</v>
      </c>
      <c r="C1605" s="51">
        <v>82</v>
      </c>
      <c r="D1605" s="55" t="s">
        <v>117</v>
      </c>
      <c r="E1605" s="56" t="str">
        <f>IF(A1605=0,0,VLOOKUP(A1605,[1]HPW!$A$18:$AH$10000,28,0))</f>
        <v>FNA23YEA01</v>
      </c>
      <c r="F1605" s="57">
        <f>VLOOKUP(A1605,[1]HPW!$A$18:$AF$10000,30,0)</f>
        <v>1.53</v>
      </c>
      <c r="G1605" s="58" t="str">
        <f>IF(A1605=0,0,VLOOKUP(A1605,[1]HPW!$A$18:$AH$10000,31,0))</f>
        <v>黄色</v>
      </c>
      <c r="H1605" s="58">
        <f>IF(A1605=0,0,VLOOKUP(A1605,[1]HPW!$A$18:$AF$10000,6,0))</f>
        <v>40</v>
      </c>
      <c r="I1605" s="58">
        <v>6</v>
      </c>
      <c r="J1605" s="58">
        <v>16.406</v>
      </c>
      <c r="K1605" s="65">
        <f t="shared" si="55"/>
        <v>2.73433333333333</v>
      </c>
      <c r="L1605" s="65"/>
      <c r="M1605" s="65"/>
      <c r="N1605" s="65"/>
      <c r="O1605" s="65"/>
      <c r="P1605" s="65"/>
      <c r="Q1605" s="65"/>
      <c r="R1605" s="65"/>
      <c r="S1605" s="56" t="s">
        <v>1728</v>
      </c>
      <c r="T1605" s="31" t="s">
        <v>816</v>
      </c>
      <c r="U1605" s="73">
        <v>0.01</v>
      </c>
    </row>
    <row r="1606" customHeight="1" spans="1:21">
      <c r="A1606" s="53" t="s">
        <v>1734</v>
      </c>
      <c r="B1606" s="54">
        <f>IF(A1606=0,0,VLOOKUP(A1606,[1]HPW!$A$5:$U$10000,21,0))</f>
        <v>40</v>
      </c>
      <c r="C1606" s="51">
        <v>92</v>
      </c>
      <c r="D1606" s="55" t="s">
        <v>117</v>
      </c>
      <c r="E1606" s="56" t="str">
        <f>IF(A1606=0,0,VLOOKUP(A1606,[1]HPW!$A$18:$AH$10000,28,0))</f>
        <v>FNA23YEA01</v>
      </c>
      <c r="F1606" s="57">
        <f>VLOOKUP(A1606,[1]HPW!$A$18:$AF$10000,30,0)</f>
        <v>1.53</v>
      </c>
      <c r="G1606" s="58" t="str">
        <f>IF(A1606=0,0,VLOOKUP(A1606,[1]HPW!$A$18:$AH$10000,31,0))</f>
        <v>黄色</v>
      </c>
      <c r="H1606" s="58">
        <f>IF(A1606=0,0,VLOOKUP(A1606,[1]HPW!$A$18:$AF$10000,6,0))</f>
        <v>40</v>
      </c>
      <c r="I1606" s="58">
        <v>4</v>
      </c>
      <c r="J1606" s="58">
        <v>13.165</v>
      </c>
      <c r="K1606" s="65">
        <f t="shared" si="55"/>
        <v>3.29125</v>
      </c>
      <c r="L1606" s="65"/>
      <c r="M1606" s="65"/>
      <c r="N1606" s="65"/>
      <c r="O1606" s="65"/>
      <c r="P1606" s="65"/>
      <c r="Q1606" s="65"/>
      <c r="R1606" s="65"/>
      <c r="S1606" s="72" t="s">
        <v>70</v>
      </c>
      <c r="T1606" s="31" t="s">
        <v>816</v>
      </c>
      <c r="U1606" s="73">
        <v>0.01</v>
      </c>
    </row>
    <row r="1607" customHeight="1" spans="1:21">
      <c r="A1607" s="53" t="s">
        <v>1735</v>
      </c>
      <c r="B1607" s="54">
        <f>IF(A1607=0,0,VLOOKUP(A1607,[1]HPW!$A$5:$U$10000,21,0))</f>
        <v>40</v>
      </c>
      <c r="C1607" s="51">
        <v>92</v>
      </c>
      <c r="D1607" s="55" t="s">
        <v>117</v>
      </c>
      <c r="E1607" s="56" t="str">
        <f>IF(A1607=0,0,VLOOKUP(A1607,[1]HPW!$A$18:$AH$10000,28,0))</f>
        <v>FNA23YEA01</v>
      </c>
      <c r="F1607" s="57">
        <f>VLOOKUP(A1607,[1]HPW!$A$18:$AF$10000,30,0)</f>
        <v>1.53</v>
      </c>
      <c r="G1607" s="58" t="str">
        <f>IF(A1607=0,0,VLOOKUP(A1607,[1]HPW!$A$18:$AH$10000,31,0))</f>
        <v>黄色</v>
      </c>
      <c r="H1607" s="58">
        <f>IF(A1607=0,0,VLOOKUP(A1607,[1]HPW!$A$18:$AF$10000,6,0))</f>
        <v>40</v>
      </c>
      <c r="I1607" s="58">
        <v>4</v>
      </c>
      <c r="J1607" s="58">
        <v>15.3</v>
      </c>
      <c r="K1607" s="65">
        <f t="shared" si="55"/>
        <v>3.825</v>
      </c>
      <c r="L1607" s="65"/>
      <c r="M1607" s="65"/>
      <c r="N1607" s="65"/>
      <c r="O1607" s="65"/>
      <c r="P1607" s="65"/>
      <c r="Q1607" s="65"/>
      <c r="R1607" s="65"/>
      <c r="S1607" s="72" t="s">
        <v>70</v>
      </c>
      <c r="T1607" s="31" t="s">
        <v>816</v>
      </c>
      <c r="U1607" s="73">
        <v>0.01</v>
      </c>
    </row>
    <row r="1608" customHeight="1" spans="1:21">
      <c r="A1608" s="53" t="s">
        <v>1736</v>
      </c>
      <c r="B1608" s="54">
        <f>IF(A1608=0,0,VLOOKUP(A1608,[1]HPW!$A$5:$U$10000,21,0))</f>
        <v>25</v>
      </c>
      <c r="C1608" s="51">
        <v>74</v>
      </c>
      <c r="D1608" s="55" t="s">
        <v>117</v>
      </c>
      <c r="E1608" s="56" t="str">
        <f>IF(A1608=0,0,VLOOKUP(A1608,[1]HPW!$A$18:$AH$10000,28,0))</f>
        <v>FNA23YEA01</v>
      </c>
      <c r="F1608" s="57">
        <f>VLOOKUP(A1608,[1]HPW!$A$18:$AF$10000,30,0)</f>
        <v>1.53</v>
      </c>
      <c r="G1608" s="58" t="str">
        <f>IF(A1608=0,0,VLOOKUP(A1608,[1]HPW!$A$18:$AH$10000,31,0))</f>
        <v>黄色</v>
      </c>
      <c r="H1608" s="58">
        <f>IF(A1608=0,0,VLOOKUP(A1608,[1]HPW!$A$18:$AF$10000,6,0))</f>
        <v>25</v>
      </c>
      <c r="I1608" s="58">
        <v>6</v>
      </c>
      <c r="J1608" s="58">
        <v>12.063</v>
      </c>
      <c r="K1608" s="65">
        <f t="shared" si="55"/>
        <v>2.0105</v>
      </c>
      <c r="L1608" s="65"/>
      <c r="M1608" s="65"/>
      <c r="N1608" s="65"/>
      <c r="O1608" s="65"/>
      <c r="P1608" s="65"/>
      <c r="Q1608" s="65"/>
      <c r="R1608" s="65"/>
      <c r="S1608" s="56" t="s">
        <v>1728</v>
      </c>
      <c r="T1608" s="31" t="s">
        <v>816</v>
      </c>
      <c r="U1608" s="73">
        <v>0.01</v>
      </c>
    </row>
    <row r="1609" customHeight="1" spans="1:21">
      <c r="A1609" s="53" t="s">
        <v>1737</v>
      </c>
      <c r="B1609" s="54">
        <f>IF(A1609=0,0,VLOOKUP(A1609,[1]HPW!$A$5:$U$10000,21,0))</f>
        <v>25</v>
      </c>
      <c r="C1609" s="51">
        <v>74</v>
      </c>
      <c r="D1609" s="55" t="s">
        <v>117</v>
      </c>
      <c r="E1609" s="56" t="str">
        <f>IF(A1609=0,0,VLOOKUP(A1609,[1]HPW!$A$18:$AH$10000,28,0))</f>
        <v>FNA23YEA01</v>
      </c>
      <c r="F1609" s="57">
        <f>VLOOKUP(A1609,[1]HPW!$A$18:$AF$10000,30,0)</f>
        <v>1.53</v>
      </c>
      <c r="G1609" s="58" t="str">
        <f>IF(A1609=0,0,VLOOKUP(A1609,[1]HPW!$A$18:$AH$10000,31,0))</f>
        <v>黄色</v>
      </c>
      <c r="H1609" s="58">
        <f>IF(A1609=0,0,VLOOKUP(A1609,[1]HPW!$A$18:$AF$10000,6,0))</f>
        <v>25</v>
      </c>
      <c r="I1609" s="58">
        <v>6</v>
      </c>
      <c r="J1609" s="58">
        <v>12.75</v>
      </c>
      <c r="K1609" s="65">
        <f t="shared" si="55"/>
        <v>2.125</v>
      </c>
      <c r="L1609" s="65"/>
      <c r="M1609" s="65"/>
      <c r="N1609" s="65"/>
      <c r="O1609" s="65"/>
      <c r="P1609" s="65"/>
      <c r="Q1609" s="65"/>
      <c r="R1609" s="65"/>
      <c r="S1609" s="56" t="s">
        <v>1728</v>
      </c>
      <c r="T1609" s="31" t="s">
        <v>816</v>
      </c>
      <c r="U1609" s="73">
        <v>0.01</v>
      </c>
    </row>
    <row r="1610" customHeight="1" spans="1:21">
      <c r="A1610" s="53" t="s">
        <v>1738</v>
      </c>
      <c r="B1610" s="54">
        <f>IF(A1610=0,0,VLOOKUP(A1610,[1]HPW!$A$5:$U$10000,21,0))</f>
        <v>25</v>
      </c>
      <c r="C1610" s="51">
        <v>74</v>
      </c>
      <c r="D1610" s="55" t="s">
        <v>117</v>
      </c>
      <c r="E1610" s="56" t="str">
        <f>IF(A1610=0,0,VLOOKUP(A1610,[1]HPW!$A$18:$AH$10000,28,0))</f>
        <v>FNA23YEA01</v>
      </c>
      <c r="F1610" s="57">
        <f>VLOOKUP(A1610,[1]HPW!$A$18:$AF$10000,30,0)</f>
        <v>1.53</v>
      </c>
      <c r="G1610" s="58" t="str">
        <f>IF(A1610=0,0,VLOOKUP(A1610,[1]HPW!$A$18:$AH$10000,31,0))</f>
        <v>黄色</v>
      </c>
      <c r="H1610" s="58">
        <f>IF(A1610=0,0,VLOOKUP(A1610,[1]HPW!$A$18:$AF$10000,6,0))</f>
        <v>25</v>
      </c>
      <c r="I1610" s="58">
        <v>6</v>
      </c>
      <c r="J1610" s="58">
        <v>13.717</v>
      </c>
      <c r="K1610" s="65">
        <f t="shared" si="55"/>
        <v>2.28616666666667</v>
      </c>
      <c r="L1610" s="65"/>
      <c r="M1610" s="65"/>
      <c r="N1610" s="65"/>
      <c r="O1610" s="65"/>
      <c r="P1610" s="65"/>
      <c r="Q1610" s="65"/>
      <c r="R1610" s="65"/>
      <c r="S1610" s="56" t="s">
        <v>1728</v>
      </c>
      <c r="T1610" s="31" t="s">
        <v>816</v>
      </c>
      <c r="U1610" s="73">
        <v>0.01</v>
      </c>
    </row>
    <row r="1611" customHeight="1" spans="1:21">
      <c r="A1611" s="53" t="s">
        <v>1739</v>
      </c>
      <c r="B1611" s="54">
        <f>IF(A1611=0,0,VLOOKUP(A1611,[1]HPW!$A$5:$U$10000,21,0))</f>
        <v>25</v>
      </c>
      <c r="C1611" s="51">
        <v>82</v>
      </c>
      <c r="D1611" s="55" t="s">
        <v>117</v>
      </c>
      <c r="E1611" s="56" t="str">
        <f>IF(A1611=0,0,VLOOKUP(A1611,[1]HPW!$A$18:$AH$10000,28,0))</f>
        <v>FNA23YEA01</v>
      </c>
      <c r="F1611" s="57">
        <f>VLOOKUP(A1611,[1]HPW!$A$18:$AF$10000,30,0)</f>
        <v>1.53</v>
      </c>
      <c r="G1611" s="58" t="str">
        <f>IF(A1611=0,0,VLOOKUP(A1611,[1]HPW!$A$18:$AH$10000,31,0))</f>
        <v>黄色</v>
      </c>
      <c r="H1611" s="58">
        <f>IF(A1611=0,0,VLOOKUP(A1611,[1]HPW!$A$18:$AF$10000,6,0))</f>
        <v>25</v>
      </c>
      <c r="I1611" s="58">
        <v>10</v>
      </c>
      <c r="J1611" s="58">
        <v>24.154</v>
      </c>
      <c r="K1611" s="65">
        <f t="shared" si="55"/>
        <v>2.4154</v>
      </c>
      <c r="L1611" s="65"/>
      <c r="M1611" s="65"/>
      <c r="N1611" s="65"/>
      <c r="O1611" s="65"/>
      <c r="P1611" s="65"/>
      <c r="Q1611" s="65"/>
      <c r="R1611" s="65"/>
      <c r="S1611" s="56" t="s">
        <v>1728</v>
      </c>
      <c r="T1611" s="31" t="s">
        <v>816</v>
      </c>
      <c r="U1611" s="73">
        <v>0.01</v>
      </c>
    </row>
    <row r="1612" customHeight="1" spans="1:21">
      <c r="A1612" s="53" t="s">
        <v>1740</v>
      </c>
      <c r="B1612" s="54">
        <f>IF(A1612=0,0,VLOOKUP(A1612,[1]HPW!$A$5:$U$10000,21,0))</f>
        <v>25</v>
      </c>
      <c r="C1612" s="51">
        <v>82</v>
      </c>
      <c r="D1612" s="55" t="s">
        <v>117</v>
      </c>
      <c r="E1612" s="56" t="str">
        <f>IF(A1612=0,0,VLOOKUP(A1612,[1]HPW!$A$18:$AH$10000,28,0))</f>
        <v>FNA23YEA01</v>
      </c>
      <c r="F1612" s="57">
        <f>VLOOKUP(A1612,[1]HPW!$A$18:$AF$10000,30,0)</f>
        <v>1.53</v>
      </c>
      <c r="G1612" s="58" t="str">
        <f>IF(A1612=0,0,VLOOKUP(A1612,[1]HPW!$A$18:$AH$10000,31,0))</f>
        <v>黄色</v>
      </c>
      <c r="H1612" s="58">
        <f>IF(A1612=0,0,VLOOKUP(A1612,[1]HPW!$A$18:$AF$10000,6,0))</f>
        <v>25</v>
      </c>
      <c r="I1612" s="58">
        <v>10</v>
      </c>
      <c r="J1612" s="58">
        <v>25.614</v>
      </c>
      <c r="K1612" s="65">
        <f t="shared" si="55"/>
        <v>2.5614</v>
      </c>
      <c r="L1612" s="65"/>
      <c r="M1612" s="65"/>
      <c r="N1612" s="65"/>
      <c r="O1612" s="65"/>
      <c r="P1612" s="65"/>
      <c r="Q1612" s="65"/>
      <c r="R1612" s="65"/>
      <c r="S1612" s="56" t="s">
        <v>1728</v>
      </c>
      <c r="T1612" s="31" t="s">
        <v>816</v>
      </c>
      <c r="U1612" s="73">
        <v>0.01</v>
      </c>
    </row>
    <row r="1613" customHeight="1" spans="1:21">
      <c r="A1613" s="53" t="s">
        <v>1741</v>
      </c>
      <c r="B1613" s="54">
        <f>IF(A1613=0,0,VLOOKUP(A1613,[1]HPW!$A$5:$U$10000,21,0))</f>
        <v>25</v>
      </c>
      <c r="C1613" s="51">
        <v>82</v>
      </c>
      <c r="D1613" s="55" t="s">
        <v>117</v>
      </c>
      <c r="E1613" s="56" t="str">
        <f>IF(A1613=0,0,VLOOKUP(A1613,[1]HPW!$A$18:$AH$10000,28,0))</f>
        <v>FNA23YEA01</v>
      </c>
      <c r="F1613" s="57">
        <f>VLOOKUP(A1613,[1]HPW!$A$18:$AF$10000,30,0)</f>
        <v>1.53</v>
      </c>
      <c r="G1613" s="58" t="str">
        <f>IF(A1613=0,0,VLOOKUP(A1613,[1]HPW!$A$18:$AH$10000,31,0))</f>
        <v>黄色</v>
      </c>
      <c r="H1613" s="58">
        <f>IF(A1613=0,0,VLOOKUP(A1613,[1]HPW!$A$18:$AF$10000,6,0))</f>
        <v>25</v>
      </c>
      <c r="I1613" s="58">
        <v>6</v>
      </c>
      <c r="J1613" s="58">
        <v>16.406</v>
      </c>
      <c r="K1613" s="65">
        <f t="shared" si="55"/>
        <v>2.73433333333333</v>
      </c>
      <c r="L1613" s="65"/>
      <c r="M1613" s="65"/>
      <c r="N1613" s="65"/>
      <c r="O1613" s="65"/>
      <c r="P1613" s="65"/>
      <c r="Q1613" s="65"/>
      <c r="R1613" s="65"/>
      <c r="S1613" s="56" t="s">
        <v>1728</v>
      </c>
      <c r="T1613" s="31" t="s">
        <v>816</v>
      </c>
      <c r="U1613" s="73">
        <v>0.01</v>
      </c>
    </row>
    <row r="1614" customHeight="1" spans="1:21">
      <c r="A1614" s="53" t="s">
        <v>1742</v>
      </c>
      <c r="B1614" s="54">
        <f>IF(A1614=0,0,VLOOKUP(A1614,[1]HPW!$A$5:$U$10000,21,0))</f>
        <v>25</v>
      </c>
      <c r="C1614" s="51">
        <v>92</v>
      </c>
      <c r="D1614" s="55" t="s">
        <v>117</v>
      </c>
      <c r="E1614" s="56" t="str">
        <f>IF(A1614=0,0,VLOOKUP(A1614,[1]HPW!$A$18:$AH$10000,28,0))</f>
        <v>FNA23YEA01</v>
      </c>
      <c r="F1614" s="57">
        <f>VLOOKUP(A1614,[1]HPW!$A$18:$AF$10000,30,0)</f>
        <v>1.53</v>
      </c>
      <c r="G1614" s="58" t="str">
        <f>IF(A1614=0,0,VLOOKUP(A1614,[1]HPW!$A$18:$AH$10000,31,0))</f>
        <v>黄色</v>
      </c>
      <c r="H1614" s="58">
        <f>IF(A1614=0,0,VLOOKUP(A1614,[1]HPW!$A$18:$AF$10000,6,0))</f>
        <v>25</v>
      </c>
      <c r="I1614" s="58">
        <v>4</v>
      </c>
      <c r="J1614" s="58">
        <v>13.165</v>
      </c>
      <c r="K1614" s="65">
        <f t="shared" si="55"/>
        <v>3.29125</v>
      </c>
      <c r="L1614" s="65"/>
      <c r="M1614" s="65"/>
      <c r="N1614" s="65"/>
      <c r="O1614" s="65"/>
      <c r="P1614" s="65"/>
      <c r="Q1614" s="65"/>
      <c r="R1614" s="65"/>
      <c r="S1614" s="72" t="s">
        <v>70</v>
      </c>
      <c r="T1614" s="31" t="s">
        <v>816</v>
      </c>
      <c r="U1614" s="73">
        <v>0.01</v>
      </c>
    </row>
    <row r="1615" customHeight="1" spans="1:21">
      <c r="A1615" s="53" t="s">
        <v>1743</v>
      </c>
      <c r="B1615" s="54">
        <f>IF(A1615=0,0,VLOOKUP(A1615,[1]HPW!$A$5:$U$10000,21,0))</f>
        <v>25</v>
      </c>
      <c r="C1615" s="51">
        <v>92</v>
      </c>
      <c r="D1615" s="55" t="s">
        <v>117</v>
      </c>
      <c r="E1615" s="56" t="str">
        <f>IF(A1615=0,0,VLOOKUP(A1615,[1]HPW!$A$18:$AH$10000,28,0))</f>
        <v>FNA23YEA01</v>
      </c>
      <c r="F1615" s="57">
        <f>VLOOKUP(A1615,[1]HPW!$A$18:$AF$10000,30,0)</f>
        <v>1.53</v>
      </c>
      <c r="G1615" s="58" t="str">
        <f>IF(A1615=0,0,VLOOKUP(A1615,[1]HPW!$A$18:$AH$10000,31,0))</f>
        <v>黄色</v>
      </c>
      <c r="H1615" s="58">
        <f>IF(A1615=0,0,VLOOKUP(A1615,[1]HPW!$A$18:$AF$10000,6,0))</f>
        <v>25</v>
      </c>
      <c r="I1615" s="58">
        <v>4</v>
      </c>
      <c r="J1615" s="58">
        <v>15.3</v>
      </c>
      <c r="K1615" s="65">
        <f t="shared" si="55"/>
        <v>3.825</v>
      </c>
      <c r="L1615" s="65"/>
      <c r="M1615" s="65"/>
      <c r="N1615" s="65"/>
      <c r="O1615" s="65"/>
      <c r="P1615" s="65"/>
      <c r="Q1615" s="65"/>
      <c r="R1615" s="65"/>
      <c r="S1615" s="72" t="s">
        <v>70</v>
      </c>
      <c r="T1615" s="31" t="s">
        <v>816</v>
      </c>
      <c r="U1615" s="73">
        <v>0.01</v>
      </c>
    </row>
    <row r="1616" customHeight="1" spans="1:21">
      <c r="A1616" s="53" t="s">
        <v>1744</v>
      </c>
      <c r="B1616" s="54">
        <f>IF(A1616=0,0,VLOOKUP(A1616,[1]HPW!$A$5:$U$10000,21,0))</f>
        <v>40</v>
      </c>
      <c r="C1616" s="51">
        <v>93</v>
      </c>
      <c r="D1616" s="55" t="s">
        <v>117</v>
      </c>
      <c r="E1616" s="56" t="str">
        <f>IF(A1616=0,0,VLOOKUP(A1616,[1]HPW!$A$18:$AH$10000,28,0))</f>
        <v>FNA23YEA01</v>
      </c>
      <c r="F1616" s="57">
        <f>VLOOKUP(A1616,[1]HPW!$A$18:$AF$10000,30,0)</f>
        <v>1.53</v>
      </c>
      <c r="G1616" s="58" t="str">
        <f>IF(A1616=0,0,VLOOKUP(A1616,[1]HPW!$A$18:$AH$10000,31,0))</f>
        <v>黄色</v>
      </c>
      <c r="H1616" s="58">
        <f>IF(A1616=0,0,VLOOKUP(A1616,[1]HPW!$A$18:$AF$10000,6,0))</f>
        <v>40</v>
      </c>
      <c r="I1616" s="58">
        <v>6</v>
      </c>
      <c r="J1616" s="58">
        <v>12.301</v>
      </c>
      <c r="K1616" s="65">
        <f t="shared" si="55"/>
        <v>2.05016666666667</v>
      </c>
      <c r="L1616" s="65"/>
      <c r="M1616" s="65"/>
      <c r="N1616" s="65"/>
      <c r="O1616" s="65"/>
      <c r="P1616" s="65"/>
      <c r="Q1616" s="65"/>
      <c r="R1616" s="65"/>
      <c r="S1616" s="93" t="s">
        <v>1745</v>
      </c>
      <c r="T1616" s="31" t="s">
        <v>816</v>
      </c>
      <c r="U1616" s="73">
        <v>0.01</v>
      </c>
    </row>
    <row r="1617" customHeight="1" spans="1:21">
      <c r="A1617" s="53" t="s">
        <v>1746</v>
      </c>
      <c r="B1617" s="54">
        <f>IF(A1617=0,0,VLOOKUP(A1617,[1]HPW!$A$5:$U$10000,21,0))</f>
        <v>40</v>
      </c>
      <c r="C1617" s="51">
        <v>94</v>
      </c>
      <c r="D1617" s="55" t="s">
        <v>117</v>
      </c>
      <c r="E1617" s="56" t="str">
        <f>IF(A1617=0,0,VLOOKUP(A1617,[1]HPW!$A$18:$AH$10000,28,0))</f>
        <v>FNA23YEA01</v>
      </c>
      <c r="F1617" s="57">
        <f>VLOOKUP(A1617,[1]HPW!$A$18:$AF$10000,30,0)</f>
        <v>1.53</v>
      </c>
      <c r="G1617" s="58" t="str">
        <f>IF(A1617=0,0,VLOOKUP(A1617,[1]HPW!$A$18:$AH$10000,31,0))</f>
        <v>黄色</v>
      </c>
      <c r="H1617" s="58">
        <f>IF(A1617=0,0,VLOOKUP(A1617,[1]HPW!$A$18:$AF$10000,6,0))</f>
        <v>40</v>
      </c>
      <c r="I1617" s="58">
        <v>12</v>
      </c>
      <c r="J1617" s="58">
        <v>26.172</v>
      </c>
      <c r="K1617" s="65">
        <f t="shared" si="55"/>
        <v>2.181</v>
      </c>
      <c r="L1617" s="65"/>
      <c r="M1617" s="65"/>
      <c r="N1617" s="65"/>
      <c r="O1617" s="65"/>
      <c r="P1617" s="65"/>
      <c r="Q1617" s="65"/>
      <c r="R1617" s="65"/>
      <c r="S1617" s="93" t="s">
        <v>1745</v>
      </c>
      <c r="T1617" s="31" t="s">
        <v>816</v>
      </c>
      <c r="U1617" s="73">
        <v>0.01</v>
      </c>
    </row>
    <row r="1618" customHeight="1" spans="1:21">
      <c r="A1618" s="53" t="s">
        <v>1747</v>
      </c>
      <c r="B1618" s="54">
        <f>IF(A1618=0,0,VLOOKUP(A1618,[1]HPW!$A$5:$U$10000,21,0))</f>
        <v>40</v>
      </c>
      <c r="C1618" s="51">
        <v>95</v>
      </c>
      <c r="D1618" s="55" t="s">
        <v>117</v>
      </c>
      <c r="E1618" s="56" t="str">
        <f>IF(A1618=0,0,VLOOKUP(A1618,[1]HPW!$A$18:$AH$10000,28,0))</f>
        <v>FNA23YEA01</v>
      </c>
      <c r="F1618" s="57">
        <f>VLOOKUP(A1618,[1]HPW!$A$18:$AF$10000,30,0)</f>
        <v>1.53</v>
      </c>
      <c r="G1618" s="58" t="str">
        <f>IF(A1618=0,0,VLOOKUP(A1618,[1]HPW!$A$18:$AH$10000,31,0))</f>
        <v>黄色</v>
      </c>
      <c r="H1618" s="58">
        <f>IF(A1618=0,0,VLOOKUP(A1618,[1]HPW!$A$18:$AF$10000,6,0))</f>
        <v>40</v>
      </c>
      <c r="I1618" s="58">
        <v>11</v>
      </c>
      <c r="J1618" s="58">
        <v>25.802</v>
      </c>
      <c r="K1618" s="65">
        <f t="shared" si="55"/>
        <v>2.34563636363636</v>
      </c>
      <c r="L1618" s="65"/>
      <c r="M1618" s="65"/>
      <c r="N1618" s="65"/>
      <c r="O1618" s="65"/>
      <c r="P1618" s="65"/>
      <c r="Q1618" s="65"/>
      <c r="R1618" s="65"/>
      <c r="S1618" s="93" t="s">
        <v>1745</v>
      </c>
      <c r="T1618" s="31" t="s">
        <v>816</v>
      </c>
      <c r="U1618" s="73">
        <v>0.01</v>
      </c>
    </row>
    <row r="1619" customHeight="1" spans="1:21">
      <c r="A1619" s="53" t="s">
        <v>1748</v>
      </c>
      <c r="B1619" s="54">
        <f>IF(A1619=0,0,VLOOKUP(A1619,[1]HPW!$A$5:$U$10000,21,0))</f>
        <v>40</v>
      </c>
      <c r="C1619" s="51">
        <v>96</v>
      </c>
      <c r="D1619" s="55" t="s">
        <v>117</v>
      </c>
      <c r="E1619" s="56" t="str">
        <f>IF(A1619=0,0,VLOOKUP(A1619,[1]HPW!$A$18:$AH$10000,28,0))</f>
        <v>FNA23YEA01</v>
      </c>
      <c r="F1619" s="57">
        <f>VLOOKUP(A1619,[1]HPW!$A$18:$AF$10000,30,0)</f>
        <v>1.53</v>
      </c>
      <c r="G1619" s="58" t="str">
        <f>IF(A1619=0,0,VLOOKUP(A1619,[1]HPW!$A$18:$AH$10000,31,0))</f>
        <v>黄色</v>
      </c>
      <c r="H1619" s="58">
        <f>IF(A1619=0,0,VLOOKUP(A1619,[1]HPW!$A$18:$AF$10000,6,0))</f>
        <v>40</v>
      </c>
      <c r="I1619" s="58">
        <v>10</v>
      </c>
      <c r="J1619" s="58">
        <v>24.978</v>
      </c>
      <c r="K1619" s="65">
        <f t="shared" si="55"/>
        <v>2.4978</v>
      </c>
      <c r="L1619" s="65"/>
      <c r="M1619" s="65"/>
      <c r="N1619" s="65"/>
      <c r="O1619" s="65"/>
      <c r="P1619" s="65"/>
      <c r="Q1619" s="65"/>
      <c r="R1619" s="65"/>
      <c r="S1619" s="93" t="s">
        <v>1745</v>
      </c>
      <c r="T1619" s="31" t="s">
        <v>816</v>
      </c>
      <c r="U1619" s="73">
        <v>0.01</v>
      </c>
    </row>
    <row r="1620" customHeight="1" spans="1:21">
      <c r="A1620" s="53" t="s">
        <v>1749</v>
      </c>
      <c r="B1620" s="54">
        <f>IF(A1620=0,0,VLOOKUP(A1620,[1]HPW!$A$5:$U$10000,21,0))</f>
        <v>40</v>
      </c>
      <c r="C1620" s="51">
        <v>97</v>
      </c>
      <c r="D1620" s="55" t="s">
        <v>117</v>
      </c>
      <c r="E1620" s="56" t="str">
        <f>IF(A1620=0,0,VLOOKUP(A1620,[1]HPW!$A$18:$AH$10000,28,0))</f>
        <v>FNA23YEA01</v>
      </c>
      <c r="F1620" s="57">
        <f>VLOOKUP(A1620,[1]HPW!$A$18:$AF$10000,30,0)</f>
        <v>1.53</v>
      </c>
      <c r="G1620" s="58" t="str">
        <f>IF(A1620=0,0,VLOOKUP(A1620,[1]HPW!$A$18:$AH$10000,31,0))</f>
        <v>黄色</v>
      </c>
      <c r="H1620" s="58">
        <f>IF(A1620=0,0,VLOOKUP(A1620,[1]HPW!$A$18:$AF$10000,6,0))</f>
        <v>40</v>
      </c>
      <c r="I1620" s="58">
        <v>10</v>
      </c>
      <c r="J1620" s="58">
        <v>26.488</v>
      </c>
      <c r="K1620" s="65">
        <f t="shared" si="55"/>
        <v>2.6488</v>
      </c>
      <c r="L1620" s="65"/>
      <c r="M1620" s="65"/>
      <c r="N1620" s="65"/>
      <c r="O1620" s="65"/>
      <c r="P1620" s="65"/>
      <c r="Q1620" s="65"/>
      <c r="R1620" s="65"/>
      <c r="S1620" s="93" t="s">
        <v>1745</v>
      </c>
      <c r="T1620" s="31" t="s">
        <v>816</v>
      </c>
      <c r="U1620" s="73">
        <v>0.01</v>
      </c>
    </row>
    <row r="1621" customHeight="1" spans="1:21">
      <c r="A1621" s="53" t="s">
        <v>1750</v>
      </c>
      <c r="B1621" s="54">
        <f>IF(A1621=0,0,VLOOKUP(A1621,[1]HPW!$A$5:$U$10000,21,0))</f>
        <v>40</v>
      </c>
      <c r="C1621" s="51">
        <v>98</v>
      </c>
      <c r="D1621" s="55" t="s">
        <v>117</v>
      </c>
      <c r="E1621" s="56" t="str">
        <f>IF(A1621=0,0,VLOOKUP(A1621,[1]HPW!$A$18:$AH$10000,28,0))</f>
        <v>FNA23YEA01</v>
      </c>
      <c r="F1621" s="57">
        <f>VLOOKUP(A1621,[1]HPW!$A$18:$AF$10000,30,0)</f>
        <v>1.53</v>
      </c>
      <c r="G1621" s="58" t="str">
        <f>IF(A1621=0,0,VLOOKUP(A1621,[1]HPW!$A$18:$AH$10000,31,0))</f>
        <v>黄色</v>
      </c>
      <c r="H1621" s="58">
        <f>IF(A1621=0,0,VLOOKUP(A1621,[1]HPW!$A$18:$AF$10000,6,0))</f>
        <v>40</v>
      </c>
      <c r="I1621" s="58">
        <v>9</v>
      </c>
      <c r="J1621" s="58">
        <v>25.197</v>
      </c>
      <c r="K1621" s="65">
        <f t="shared" si="55"/>
        <v>2.79966666666667</v>
      </c>
      <c r="L1621" s="65"/>
      <c r="M1621" s="65"/>
      <c r="N1621" s="65"/>
      <c r="O1621" s="65"/>
      <c r="P1621" s="65"/>
      <c r="Q1621" s="65"/>
      <c r="R1621" s="65"/>
      <c r="S1621" s="93" t="s">
        <v>1745</v>
      </c>
      <c r="T1621" s="31" t="s">
        <v>816</v>
      </c>
      <c r="U1621" s="73">
        <v>0.01</v>
      </c>
    </row>
    <row r="1622" customHeight="1" spans="1:21">
      <c r="A1622" s="53" t="s">
        <v>1751</v>
      </c>
      <c r="B1622" s="54">
        <f>IF(A1622=0,0,VLOOKUP(A1622,[1]HPW!$A$5:$U$10000,21,0))</f>
        <v>40</v>
      </c>
      <c r="C1622" s="51">
        <v>99</v>
      </c>
      <c r="D1622" s="55" t="s">
        <v>117</v>
      </c>
      <c r="E1622" s="56" t="str">
        <f>IF(A1622=0,0,VLOOKUP(A1622,[1]HPW!$A$18:$AH$10000,28,0))</f>
        <v>FNA23YEA01</v>
      </c>
      <c r="F1622" s="57">
        <f>VLOOKUP(A1622,[1]HPW!$A$18:$AF$10000,30,0)</f>
        <v>1.53</v>
      </c>
      <c r="G1622" s="58" t="str">
        <f>IF(A1622=0,0,VLOOKUP(A1622,[1]HPW!$A$18:$AH$10000,31,0))</f>
        <v>黄色</v>
      </c>
      <c r="H1622" s="58">
        <f>IF(A1622=0,0,VLOOKUP(A1622,[1]HPW!$A$18:$AF$10000,6,0))</f>
        <v>40</v>
      </c>
      <c r="I1622" s="58">
        <v>4</v>
      </c>
      <c r="J1622" s="58">
        <v>13.237</v>
      </c>
      <c r="K1622" s="65">
        <f t="shared" si="55"/>
        <v>3.30925</v>
      </c>
      <c r="L1622" s="65"/>
      <c r="M1622" s="65"/>
      <c r="N1622" s="65"/>
      <c r="O1622" s="65"/>
      <c r="P1622" s="65"/>
      <c r="Q1622" s="65"/>
      <c r="R1622" s="65"/>
      <c r="S1622" s="93" t="s">
        <v>70</v>
      </c>
      <c r="T1622" s="31" t="s">
        <v>816</v>
      </c>
      <c r="U1622" s="73">
        <v>0.01</v>
      </c>
    </row>
    <row r="1623" customHeight="1" spans="1:21">
      <c r="A1623" s="53" t="s">
        <v>1752</v>
      </c>
      <c r="B1623" s="54">
        <f>IF(A1623=0,0,VLOOKUP(A1623,[1]HPW!$A$5:$U$10000,21,0))</f>
        <v>40</v>
      </c>
      <c r="C1623" s="51">
        <v>100</v>
      </c>
      <c r="D1623" s="55" t="s">
        <v>117</v>
      </c>
      <c r="E1623" s="56" t="str">
        <f>IF(A1623=0,0,VLOOKUP(A1623,[1]HPW!$A$18:$AH$10000,28,0))</f>
        <v>FNA23YEA01</v>
      </c>
      <c r="F1623" s="57">
        <f>VLOOKUP(A1623,[1]HPW!$A$18:$AF$10000,30,0)</f>
        <v>1.53</v>
      </c>
      <c r="G1623" s="58" t="str">
        <f>IF(A1623=0,0,VLOOKUP(A1623,[1]HPW!$A$18:$AH$10000,31,0))</f>
        <v>黄色</v>
      </c>
      <c r="H1623" s="58">
        <f>IF(A1623=0,0,VLOOKUP(A1623,[1]HPW!$A$18:$AF$10000,6,0))</f>
        <v>40</v>
      </c>
      <c r="I1623" s="58">
        <v>4</v>
      </c>
      <c r="J1623" s="58">
        <v>15.339</v>
      </c>
      <c r="K1623" s="65">
        <f t="shared" si="55"/>
        <v>3.83475</v>
      </c>
      <c r="L1623" s="65"/>
      <c r="M1623" s="65"/>
      <c r="N1623" s="65"/>
      <c r="O1623" s="65"/>
      <c r="P1623" s="65"/>
      <c r="Q1623" s="65"/>
      <c r="R1623" s="65"/>
      <c r="S1623" s="72" t="s">
        <v>70</v>
      </c>
      <c r="T1623" s="31" t="s">
        <v>816</v>
      </c>
      <c r="U1623" s="73">
        <v>0.01</v>
      </c>
    </row>
    <row r="1624" customHeight="1" spans="1:21">
      <c r="A1624" s="53" t="s">
        <v>1753</v>
      </c>
      <c r="B1624" s="54">
        <f>IF(A1624=0,0,VLOOKUP(A1624,[1]HPW!$A$5:$U$10000,21,0))</f>
        <v>40</v>
      </c>
      <c r="C1624" s="51">
        <v>93</v>
      </c>
      <c r="D1624" s="55" t="s">
        <v>117</v>
      </c>
      <c r="E1624" s="56" t="str">
        <f>IF(A1624=0,0,VLOOKUP(A1624,[1]HPW!$A$18:$AH$10000,28,0))</f>
        <v>FNA23YEA01</v>
      </c>
      <c r="F1624" s="57">
        <f>VLOOKUP(A1624,[1]HPW!$A$18:$AF$10000,30,0)</f>
        <v>1.53</v>
      </c>
      <c r="G1624" s="58" t="str">
        <f>IF(A1624=0,0,VLOOKUP(A1624,[1]HPW!$A$18:$AH$10000,31,0))</f>
        <v>黄色</v>
      </c>
      <c r="H1624" s="58">
        <f>IF(A1624=0,0,VLOOKUP(A1624,[1]HPW!$A$18:$AF$10000,6,0))</f>
        <v>40</v>
      </c>
      <c r="I1624" s="58">
        <v>6</v>
      </c>
      <c r="J1624" s="58">
        <v>12.301</v>
      </c>
      <c r="K1624" s="65">
        <f t="shared" si="55"/>
        <v>2.05016666666667</v>
      </c>
      <c r="L1624" s="65"/>
      <c r="M1624" s="65"/>
      <c r="N1624" s="65"/>
      <c r="O1624" s="65"/>
      <c r="P1624" s="65"/>
      <c r="Q1624" s="65"/>
      <c r="R1624" s="65"/>
      <c r="S1624" s="93" t="s">
        <v>1745</v>
      </c>
      <c r="T1624" s="31" t="s">
        <v>816</v>
      </c>
      <c r="U1624" s="73">
        <v>0.01</v>
      </c>
    </row>
    <row r="1625" customHeight="1" spans="1:21">
      <c r="A1625" s="53" t="s">
        <v>1754</v>
      </c>
      <c r="B1625" s="54">
        <f>IF(A1625=0,0,VLOOKUP(A1625,[1]HPW!$A$5:$U$10000,21,0))</f>
        <v>40</v>
      </c>
      <c r="C1625" s="51">
        <v>94</v>
      </c>
      <c r="D1625" s="55" t="s">
        <v>117</v>
      </c>
      <c r="E1625" s="56" t="str">
        <f>IF(A1625=0,0,VLOOKUP(A1625,[1]HPW!$A$18:$AH$10000,28,0))</f>
        <v>FNA23YEA01</v>
      </c>
      <c r="F1625" s="57">
        <f>VLOOKUP(A1625,[1]HPW!$A$18:$AF$10000,30,0)</f>
        <v>1.53</v>
      </c>
      <c r="G1625" s="58" t="str">
        <f>IF(A1625=0,0,VLOOKUP(A1625,[1]HPW!$A$18:$AH$10000,31,0))</f>
        <v>黄色</v>
      </c>
      <c r="H1625" s="58">
        <f>IF(A1625=0,0,VLOOKUP(A1625,[1]HPW!$A$18:$AF$10000,6,0))</f>
        <v>40</v>
      </c>
      <c r="I1625" s="58">
        <v>12</v>
      </c>
      <c r="J1625" s="58">
        <v>26.172</v>
      </c>
      <c r="K1625" s="65">
        <f t="shared" si="55"/>
        <v>2.181</v>
      </c>
      <c r="L1625" s="65"/>
      <c r="M1625" s="65"/>
      <c r="N1625" s="65"/>
      <c r="O1625" s="65"/>
      <c r="P1625" s="65"/>
      <c r="Q1625" s="65"/>
      <c r="R1625" s="65"/>
      <c r="S1625" s="93" t="s">
        <v>1745</v>
      </c>
      <c r="T1625" s="31" t="s">
        <v>816</v>
      </c>
      <c r="U1625" s="73">
        <v>0.01</v>
      </c>
    </row>
    <row r="1626" customHeight="1" spans="1:21">
      <c r="A1626" s="53" t="s">
        <v>1755</v>
      </c>
      <c r="B1626" s="54">
        <f>IF(A1626=0,0,VLOOKUP(A1626,[1]HPW!$A$5:$U$10000,21,0))</f>
        <v>40</v>
      </c>
      <c r="C1626" s="51">
        <v>95</v>
      </c>
      <c r="D1626" s="55" t="s">
        <v>117</v>
      </c>
      <c r="E1626" s="56" t="str">
        <f>IF(A1626=0,0,VLOOKUP(A1626,[1]HPW!$A$18:$AH$10000,28,0))</f>
        <v>FNA23YEA01</v>
      </c>
      <c r="F1626" s="57">
        <f>VLOOKUP(A1626,[1]HPW!$A$18:$AF$10000,30,0)</f>
        <v>1.53</v>
      </c>
      <c r="G1626" s="58" t="str">
        <f>IF(A1626=0,0,VLOOKUP(A1626,[1]HPW!$A$18:$AH$10000,31,0))</f>
        <v>黄色</v>
      </c>
      <c r="H1626" s="58">
        <f>IF(A1626=0,0,VLOOKUP(A1626,[1]HPW!$A$18:$AF$10000,6,0))</f>
        <v>40</v>
      </c>
      <c r="I1626" s="58">
        <v>11</v>
      </c>
      <c r="J1626" s="58">
        <v>25.802</v>
      </c>
      <c r="K1626" s="65">
        <f t="shared" si="55"/>
        <v>2.34563636363636</v>
      </c>
      <c r="L1626" s="65"/>
      <c r="M1626" s="65"/>
      <c r="N1626" s="65"/>
      <c r="O1626" s="65"/>
      <c r="P1626" s="65"/>
      <c r="Q1626" s="65"/>
      <c r="R1626" s="65"/>
      <c r="S1626" s="93" t="s">
        <v>1745</v>
      </c>
      <c r="T1626" s="31" t="s">
        <v>816</v>
      </c>
      <c r="U1626" s="73">
        <v>0.01</v>
      </c>
    </row>
    <row r="1627" customHeight="1" spans="1:21">
      <c r="A1627" s="53" t="s">
        <v>1756</v>
      </c>
      <c r="B1627" s="54">
        <f>IF(A1627=0,0,VLOOKUP(A1627,[1]HPW!$A$5:$U$10000,21,0))</f>
        <v>40</v>
      </c>
      <c r="C1627" s="51">
        <v>96</v>
      </c>
      <c r="D1627" s="55" t="s">
        <v>117</v>
      </c>
      <c r="E1627" s="56" t="str">
        <f>IF(A1627=0,0,VLOOKUP(A1627,[1]HPW!$A$18:$AH$10000,28,0))</f>
        <v>FNA23YEA01</v>
      </c>
      <c r="F1627" s="57">
        <f>VLOOKUP(A1627,[1]HPW!$A$18:$AF$10000,30,0)</f>
        <v>1.53</v>
      </c>
      <c r="G1627" s="58" t="str">
        <f>IF(A1627=0,0,VLOOKUP(A1627,[1]HPW!$A$18:$AH$10000,31,0))</f>
        <v>黄色</v>
      </c>
      <c r="H1627" s="58">
        <f>IF(A1627=0,0,VLOOKUP(A1627,[1]HPW!$A$18:$AF$10000,6,0))</f>
        <v>40</v>
      </c>
      <c r="I1627" s="58">
        <v>10</v>
      </c>
      <c r="J1627" s="58">
        <v>24.978</v>
      </c>
      <c r="K1627" s="65">
        <f t="shared" si="55"/>
        <v>2.4978</v>
      </c>
      <c r="L1627" s="65"/>
      <c r="M1627" s="65"/>
      <c r="N1627" s="65"/>
      <c r="O1627" s="65"/>
      <c r="P1627" s="65"/>
      <c r="Q1627" s="65"/>
      <c r="R1627" s="65"/>
      <c r="S1627" s="93" t="s">
        <v>1745</v>
      </c>
      <c r="T1627" s="31" t="s">
        <v>816</v>
      </c>
      <c r="U1627" s="73">
        <v>0.01</v>
      </c>
    </row>
    <row r="1628" customHeight="1" spans="1:21">
      <c r="A1628" s="53" t="s">
        <v>1757</v>
      </c>
      <c r="B1628" s="54">
        <f>IF(A1628=0,0,VLOOKUP(A1628,[1]HPW!$A$5:$U$10000,21,0))</f>
        <v>40</v>
      </c>
      <c r="C1628" s="51">
        <v>97</v>
      </c>
      <c r="D1628" s="55" t="s">
        <v>117</v>
      </c>
      <c r="E1628" s="56" t="str">
        <f>IF(A1628=0,0,VLOOKUP(A1628,[1]HPW!$A$18:$AH$10000,28,0))</f>
        <v>FNA23YEA01</v>
      </c>
      <c r="F1628" s="57">
        <f>VLOOKUP(A1628,[1]HPW!$A$18:$AF$10000,30,0)</f>
        <v>1.53</v>
      </c>
      <c r="G1628" s="58" t="str">
        <f>IF(A1628=0,0,VLOOKUP(A1628,[1]HPW!$A$18:$AH$10000,31,0))</f>
        <v>黄色</v>
      </c>
      <c r="H1628" s="58">
        <f>IF(A1628=0,0,VLOOKUP(A1628,[1]HPW!$A$18:$AF$10000,6,0))</f>
        <v>40</v>
      </c>
      <c r="I1628" s="58">
        <v>10</v>
      </c>
      <c r="J1628" s="58">
        <v>26.488</v>
      </c>
      <c r="K1628" s="65">
        <f t="shared" si="55"/>
        <v>2.6488</v>
      </c>
      <c r="L1628" s="65"/>
      <c r="M1628" s="65"/>
      <c r="N1628" s="65"/>
      <c r="O1628" s="65"/>
      <c r="P1628" s="65"/>
      <c r="Q1628" s="65"/>
      <c r="R1628" s="65"/>
      <c r="S1628" s="93" t="s">
        <v>1745</v>
      </c>
      <c r="T1628" s="31" t="s">
        <v>816</v>
      </c>
      <c r="U1628" s="73">
        <v>0.01</v>
      </c>
    </row>
    <row r="1629" customHeight="1" spans="1:21">
      <c r="A1629" s="53" t="s">
        <v>1758</v>
      </c>
      <c r="B1629" s="54">
        <f>IF(A1629=0,0,VLOOKUP(A1629,[1]HPW!$A$5:$U$10000,21,0))</f>
        <v>40</v>
      </c>
      <c r="C1629" s="51">
        <v>98</v>
      </c>
      <c r="D1629" s="55" t="s">
        <v>117</v>
      </c>
      <c r="E1629" s="56" t="str">
        <f>IF(A1629=0,0,VLOOKUP(A1629,[1]HPW!$A$18:$AH$10000,28,0))</f>
        <v>FNA23YEA01</v>
      </c>
      <c r="F1629" s="57">
        <f>VLOOKUP(A1629,[1]HPW!$A$18:$AF$10000,30,0)</f>
        <v>1.53</v>
      </c>
      <c r="G1629" s="58" t="str">
        <f>IF(A1629=0,0,VLOOKUP(A1629,[1]HPW!$A$18:$AH$10000,31,0))</f>
        <v>黄色</v>
      </c>
      <c r="H1629" s="58">
        <f>IF(A1629=0,0,VLOOKUP(A1629,[1]HPW!$A$18:$AF$10000,6,0))</f>
        <v>40</v>
      </c>
      <c r="I1629" s="58">
        <v>9</v>
      </c>
      <c r="J1629" s="58">
        <v>25.197</v>
      </c>
      <c r="K1629" s="65">
        <f t="shared" si="55"/>
        <v>2.79966666666667</v>
      </c>
      <c r="L1629" s="65"/>
      <c r="M1629" s="65"/>
      <c r="N1629" s="65"/>
      <c r="O1629" s="65"/>
      <c r="P1629" s="65"/>
      <c r="Q1629" s="65"/>
      <c r="R1629" s="65"/>
      <c r="S1629" s="93" t="s">
        <v>1745</v>
      </c>
      <c r="T1629" s="31" t="s">
        <v>816</v>
      </c>
      <c r="U1629" s="73">
        <v>0.01</v>
      </c>
    </row>
    <row r="1630" customHeight="1" spans="1:21">
      <c r="A1630" s="53" t="s">
        <v>1759</v>
      </c>
      <c r="B1630" s="54">
        <f>IF(A1630=0,0,VLOOKUP(A1630,[1]HPW!$A$5:$U$10000,21,0))</f>
        <v>25</v>
      </c>
      <c r="C1630" s="51">
        <v>82</v>
      </c>
      <c r="D1630" s="55" t="s">
        <v>117</v>
      </c>
      <c r="E1630" s="56" t="str">
        <f>IF(A1630=0,0,VLOOKUP(A1630,[1]HPW!$A$18:$AH$10000,28,0))</f>
        <v>FNA23YEA01</v>
      </c>
      <c r="F1630" s="57">
        <f>VLOOKUP(A1630,[1]HPW!$A$18:$AF$10000,30,0)</f>
        <v>1.53</v>
      </c>
      <c r="G1630" s="58" t="str">
        <f>IF(A1630=0,0,VLOOKUP(A1630,[1]HPW!$A$18:$AH$10000,31,0))</f>
        <v>黄色</v>
      </c>
      <c r="H1630" s="58">
        <f>IF(A1630=0,0,VLOOKUP(A1630,[1]HPW!$A$18:$AF$10000,6,0))</f>
        <v>25</v>
      </c>
      <c r="I1630" s="58">
        <v>6</v>
      </c>
      <c r="J1630" s="58">
        <v>12.301</v>
      </c>
      <c r="K1630" s="65">
        <f t="shared" si="55"/>
        <v>2.05016666666667</v>
      </c>
      <c r="L1630" s="65"/>
      <c r="M1630" s="65"/>
      <c r="N1630" s="65"/>
      <c r="O1630" s="65"/>
      <c r="P1630" s="65"/>
      <c r="Q1630" s="65"/>
      <c r="R1630" s="65"/>
      <c r="S1630" s="93" t="s">
        <v>1745</v>
      </c>
      <c r="T1630" s="31" t="s">
        <v>816</v>
      </c>
      <c r="U1630" s="73">
        <v>0.01</v>
      </c>
    </row>
    <row r="1631" customHeight="1" spans="1:21">
      <c r="A1631" s="53" t="s">
        <v>1760</v>
      </c>
      <c r="B1631" s="54">
        <f>IF(A1631=0,0,VLOOKUP(A1631,[1]HPW!$A$5:$U$10000,21,0))</f>
        <v>25</v>
      </c>
      <c r="C1631" s="51">
        <v>82</v>
      </c>
      <c r="D1631" s="55" t="s">
        <v>117</v>
      </c>
      <c r="E1631" s="56" t="str">
        <f>IF(A1631=0,0,VLOOKUP(A1631,[1]HPW!$A$18:$AH$10000,28,0))</f>
        <v>FNA23YEA01</v>
      </c>
      <c r="F1631" s="57">
        <f>VLOOKUP(A1631,[1]HPW!$A$18:$AF$10000,30,0)</f>
        <v>1.53</v>
      </c>
      <c r="G1631" s="58" t="str">
        <f>IF(A1631=0,0,VLOOKUP(A1631,[1]HPW!$A$18:$AH$10000,31,0))</f>
        <v>黄色</v>
      </c>
      <c r="H1631" s="58">
        <f>IF(A1631=0,0,VLOOKUP(A1631,[1]HPW!$A$18:$AF$10000,6,0))</f>
        <v>25</v>
      </c>
      <c r="I1631" s="58">
        <v>12</v>
      </c>
      <c r="J1631" s="58">
        <v>26.172</v>
      </c>
      <c r="K1631" s="65">
        <f t="shared" si="55"/>
        <v>2.181</v>
      </c>
      <c r="L1631" s="65"/>
      <c r="M1631" s="65"/>
      <c r="N1631" s="65"/>
      <c r="O1631" s="65"/>
      <c r="P1631" s="65"/>
      <c r="Q1631" s="65"/>
      <c r="R1631" s="65"/>
      <c r="S1631" s="93" t="s">
        <v>1745</v>
      </c>
      <c r="T1631" s="31" t="s">
        <v>816</v>
      </c>
      <c r="U1631" s="73">
        <v>0.01</v>
      </c>
    </row>
    <row r="1632" customHeight="1" spans="1:21">
      <c r="A1632" s="53" t="s">
        <v>1761</v>
      </c>
      <c r="B1632" s="54">
        <f>IF(A1632=0,0,VLOOKUP(A1632,[1]HPW!$A$5:$U$10000,21,0))</f>
        <v>25</v>
      </c>
      <c r="C1632" s="51">
        <v>82</v>
      </c>
      <c r="D1632" s="55" t="s">
        <v>117</v>
      </c>
      <c r="E1632" s="56" t="str">
        <f>IF(A1632=0,0,VLOOKUP(A1632,[1]HPW!$A$18:$AH$10000,28,0))</f>
        <v>FNA23YEA01</v>
      </c>
      <c r="F1632" s="57">
        <f>VLOOKUP(A1632,[1]HPW!$A$18:$AF$10000,30,0)</f>
        <v>1.53</v>
      </c>
      <c r="G1632" s="58" t="str">
        <f>IF(A1632=0,0,VLOOKUP(A1632,[1]HPW!$A$18:$AH$10000,31,0))</f>
        <v>黄色</v>
      </c>
      <c r="H1632" s="58">
        <f>IF(A1632=0,0,VLOOKUP(A1632,[1]HPW!$A$18:$AF$10000,6,0))</f>
        <v>25</v>
      </c>
      <c r="I1632" s="58">
        <v>11</v>
      </c>
      <c r="J1632" s="58">
        <v>25.802</v>
      </c>
      <c r="K1632" s="65">
        <f t="shared" si="55"/>
        <v>2.34563636363636</v>
      </c>
      <c r="L1632" s="65"/>
      <c r="M1632" s="65"/>
      <c r="N1632" s="65"/>
      <c r="O1632" s="65"/>
      <c r="P1632" s="65"/>
      <c r="Q1632" s="65"/>
      <c r="R1632" s="65"/>
      <c r="S1632" s="93" t="s">
        <v>1745</v>
      </c>
      <c r="T1632" s="31" t="s">
        <v>816</v>
      </c>
      <c r="U1632" s="73">
        <v>0.01</v>
      </c>
    </row>
    <row r="1633" customHeight="1" spans="1:21">
      <c r="A1633" s="53" t="s">
        <v>1762</v>
      </c>
      <c r="B1633" s="54">
        <f>IF(A1633=0,0,VLOOKUP(A1633,[1]HPW!$A$5:$U$10000,21,0))</f>
        <v>25</v>
      </c>
      <c r="C1633" s="51">
        <v>92</v>
      </c>
      <c r="D1633" s="55" t="s">
        <v>117</v>
      </c>
      <c r="E1633" s="56" t="str">
        <f>IF(A1633=0,0,VLOOKUP(A1633,[1]HPW!$A$18:$AH$10000,28,0))</f>
        <v>FNA23YEA01</v>
      </c>
      <c r="F1633" s="57">
        <f>VLOOKUP(A1633,[1]HPW!$A$18:$AF$10000,30,0)</f>
        <v>1.53</v>
      </c>
      <c r="G1633" s="58" t="str">
        <f>IF(A1633=0,0,VLOOKUP(A1633,[1]HPW!$A$18:$AH$10000,31,0))</f>
        <v>黄色</v>
      </c>
      <c r="H1633" s="58">
        <f>IF(A1633=0,0,VLOOKUP(A1633,[1]HPW!$A$18:$AF$10000,6,0))</f>
        <v>25</v>
      </c>
      <c r="I1633" s="58">
        <v>10</v>
      </c>
      <c r="J1633" s="58">
        <v>24.978</v>
      </c>
      <c r="K1633" s="65">
        <f t="shared" si="55"/>
        <v>2.4978</v>
      </c>
      <c r="L1633" s="65"/>
      <c r="M1633" s="65"/>
      <c r="N1633" s="65"/>
      <c r="O1633" s="65"/>
      <c r="P1633" s="65"/>
      <c r="Q1633" s="65"/>
      <c r="R1633" s="65"/>
      <c r="S1633" s="93" t="s">
        <v>1745</v>
      </c>
      <c r="T1633" s="31" t="s">
        <v>816</v>
      </c>
      <c r="U1633" s="73">
        <v>0.01</v>
      </c>
    </row>
    <row r="1634" customHeight="1" spans="1:21">
      <c r="A1634" s="53" t="s">
        <v>1763</v>
      </c>
      <c r="B1634" s="54">
        <f>IF(A1634=0,0,VLOOKUP(A1634,[1]HPW!$A$5:$U$10000,21,0))</f>
        <v>25</v>
      </c>
      <c r="C1634" s="51">
        <v>92</v>
      </c>
      <c r="D1634" s="55" t="s">
        <v>117</v>
      </c>
      <c r="E1634" s="56" t="str">
        <f>IF(A1634=0,0,VLOOKUP(A1634,[1]HPW!$A$18:$AH$10000,28,0))</f>
        <v>FNA23YEA01</v>
      </c>
      <c r="F1634" s="57">
        <f>VLOOKUP(A1634,[1]HPW!$A$18:$AF$10000,30,0)</f>
        <v>1.53</v>
      </c>
      <c r="G1634" s="58" t="str">
        <f>IF(A1634=0,0,VLOOKUP(A1634,[1]HPW!$A$18:$AH$10000,31,0))</f>
        <v>黄色</v>
      </c>
      <c r="H1634" s="58">
        <f>IF(A1634=0,0,VLOOKUP(A1634,[1]HPW!$A$18:$AF$10000,6,0))</f>
        <v>25</v>
      </c>
      <c r="I1634" s="58">
        <v>10</v>
      </c>
      <c r="J1634" s="58">
        <v>26.488</v>
      </c>
      <c r="K1634" s="65">
        <f t="shared" si="55"/>
        <v>2.6488</v>
      </c>
      <c r="L1634" s="65"/>
      <c r="M1634" s="65"/>
      <c r="N1634" s="65"/>
      <c r="O1634" s="65"/>
      <c r="P1634" s="65"/>
      <c r="Q1634" s="65"/>
      <c r="R1634" s="65"/>
      <c r="S1634" s="93" t="s">
        <v>1745</v>
      </c>
      <c r="T1634" s="31" t="s">
        <v>816</v>
      </c>
      <c r="U1634" s="73">
        <v>0.01</v>
      </c>
    </row>
    <row r="1635" customHeight="1" spans="1:21">
      <c r="A1635" s="53" t="s">
        <v>1764</v>
      </c>
      <c r="B1635" s="54">
        <f>IF(A1635=0,0,VLOOKUP(A1635,[1]HPW!$A$5:$U$10000,21,0))</f>
        <v>25</v>
      </c>
      <c r="C1635" s="51">
        <v>92</v>
      </c>
      <c r="D1635" s="55" t="s">
        <v>117</v>
      </c>
      <c r="E1635" s="56" t="str">
        <f>IF(A1635=0,0,VLOOKUP(A1635,[1]HPW!$A$18:$AH$10000,28,0))</f>
        <v>FNA23YEA01</v>
      </c>
      <c r="F1635" s="57">
        <f>VLOOKUP(A1635,[1]HPW!$A$18:$AF$10000,30,0)</f>
        <v>1.53</v>
      </c>
      <c r="G1635" s="58" t="str">
        <f>IF(A1635=0,0,VLOOKUP(A1635,[1]HPW!$A$18:$AH$10000,31,0))</f>
        <v>黄色</v>
      </c>
      <c r="H1635" s="58">
        <f>IF(A1635=0,0,VLOOKUP(A1635,[1]HPW!$A$18:$AF$10000,6,0))</f>
        <v>25</v>
      </c>
      <c r="I1635" s="58">
        <v>9</v>
      </c>
      <c r="J1635" s="58">
        <v>25.197</v>
      </c>
      <c r="K1635" s="65">
        <f t="shared" si="55"/>
        <v>2.79966666666667</v>
      </c>
      <c r="L1635" s="65"/>
      <c r="M1635" s="65"/>
      <c r="N1635" s="65"/>
      <c r="O1635" s="65"/>
      <c r="P1635" s="65"/>
      <c r="Q1635" s="65"/>
      <c r="R1635" s="65"/>
      <c r="S1635" s="93" t="s">
        <v>1745</v>
      </c>
      <c r="T1635" s="31" t="s">
        <v>816</v>
      </c>
      <c r="U1635" s="73">
        <v>0.01</v>
      </c>
    </row>
    <row r="1636" customHeight="1" spans="1:21">
      <c r="A1636" s="53" t="s">
        <v>1765</v>
      </c>
      <c r="B1636" s="54">
        <f>IF(A1636=0,0,VLOOKUP(A1636,[1]HPW!$A$5:$U$10000,21,0))</f>
        <v>25</v>
      </c>
      <c r="C1636" s="51">
        <v>102</v>
      </c>
      <c r="D1636" s="55" t="s">
        <v>117</v>
      </c>
      <c r="E1636" s="56" t="str">
        <f>IF(A1636=0,0,VLOOKUP(A1636,[1]HPW!$A$18:$AH$10000,28,0))</f>
        <v>FNA23YEA01</v>
      </c>
      <c r="F1636" s="57">
        <f>VLOOKUP(A1636,[1]HPW!$A$18:$AF$10000,30,0)</f>
        <v>1.53</v>
      </c>
      <c r="G1636" s="58" t="str">
        <f>IF(A1636=0,0,VLOOKUP(A1636,[1]HPW!$A$18:$AH$10000,31,0))</f>
        <v>黄色</v>
      </c>
      <c r="H1636" s="58">
        <f>IF(A1636=0,0,VLOOKUP(A1636,[1]HPW!$A$18:$AF$10000,6,0))</f>
        <v>25</v>
      </c>
      <c r="I1636" s="58">
        <v>4</v>
      </c>
      <c r="J1636" s="58">
        <v>13.237</v>
      </c>
      <c r="K1636" s="65">
        <f t="shared" si="55"/>
        <v>3.30925</v>
      </c>
      <c r="L1636" s="65"/>
      <c r="M1636" s="65"/>
      <c r="N1636" s="65"/>
      <c r="O1636" s="65"/>
      <c r="P1636" s="65"/>
      <c r="Q1636" s="65"/>
      <c r="R1636" s="65"/>
      <c r="S1636" s="93" t="s">
        <v>70</v>
      </c>
      <c r="T1636" s="31" t="s">
        <v>816</v>
      </c>
      <c r="U1636" s="73">
        <v>0.01</v>
      </c>
    </row>
    <row r="1637" customHeight="1" spans="1:21">
      <c r="A1637" s="53" t="s">
        <v>1766</v>
      </c>
      <c r="B1637" s="54">
        <f>IF(A1637=0,0,VLOOKUP(A1637,[1]HPW!$A$5:$U$10000,21,0))</f>
        <v>25</v>
      </c>
      <c r="C1637" s="51">
        <v>102</v>
      </c>
      <c r="D1637" s="55" t="s">
        <v>117</v>
      </c>
      <c r="E1637" s="56" t="str">
        <f>IF(A1637=0,0,VLOOKUP(A1637,[1]HPW!$A$18:$AH$10000,28,0))</f>
        <v>FNA23YEA01</v>
      </c>
      <c r="F1637" s="57">
        <f>VLOOKUP(A1637,[1]HPW!$A$18:$AF$10000,30,0)</f>
        <v>1.53</v>
      </c>
      <c r="G1637" s="58" t="str">
        <f>IF(A1637=0,0,VLOOKUP(A1637,[1]HPW!$A$18:$AH$10000,31,0))</f>
        <v>黄色</v>
      </c>
      <c r="H1637" s="58">
        <f>IF(A1637=0,0,VLOOKUP(A1637,[1]HPW!$A$18:$AF$10000,6,0))</f>
        <v>25</v>
      </c>
      <c r="I1637" s="58">
        <v>4</v>
      </c>
      <c r="J1637" s="58">
        <v>15.339</v>
      </c>
      <c r="K1637" s="65">
        <f t="shared" si="55"/>
        <v>3.83475</v>
      </c>
      <c r="L1637" s="65"/>
      <c r="M1637" s="65"/>
      <c r="N1637" s="65"/>
      <c r="O1637" s="65"/>
      <c r="P1637" s="65"/>
      <c r="Q1637" s="65"/>
      <c r="R1637" s="65"/>
      <c r="S1637" s="72" t="s">
        <v>70</v>
      </c>
      <c r="T1637" s="31" t="s">
        <v>816</v>
      </c>
      <c r="U1637" s="73">
        <v>0.01</v>
      </c>
    </row>
    <row r="1638" customHeight="1" spans="1:21">
      <c r="A1638" s="53" t="s">
        <v>1767</v>
      </c>
      <c r="B1638" s="54">
        <f>IF(A1638=0,0,VLOOKUP(A1638,[1]HPW!$A$5:$U$10000,21,0))</f>
        <v>20</v>
      </c>
      <c r="C1638" s="51">
        <v>93</v>
      </c>
      <c r="D1638" s="55" t="s">
        <v>117</v>
      </c>
      <c r="E1638" s="56" t="str">
        <f>IF(A1638=0,0,VLOOKUP(A1638,[1]HPW!$A$18:$AH$10000,28,0))</f>
        <v>FNA23YEA01</v>
      </c>
      <c r="F1638" s="57">
        <f>VLOOKUP(A1638,[1]HPW!$A$18:$AF$10000,30,0)</f>
        <v>1.53</v>
      </c>
      <c r="G1638" s="58" t="str">
        <f>IF(A1638=0,0,VLOOKUP(A1638,[1]HPW!$A$18:$AH$10000,31,0))</f>
        <v>黄色</v>
      </c>
      <c r="H1638" s="58">
        <f>IF(A1638=0,0,VLOOKUP(A1638,[1]HPW!$A$18:$AF$10000,6,0))</f>
        <v>40</v>
      </c>
      <c r="I1638" s="58">
        <v>6</v>
      </c>
      <c r="J1638" s="58">
        <v>12.301</v>
      </c>
      <c r="K1638" s="65">
        <f t="shared" si="55"/>
        <v>2.05016666666667</v>
      </c>
      <c r="L1638" s="65"/>
      <c r="M1638" s="65"/>
      <c r="N1638" s="65"/>
      <c r="O1638" s="65"/>
      <c r="P1638" s="65"/>
      <c r="Q1638" s="65"/>
      <c r="R1638" s="65"/>
      <c r="S1638" s="93" t="s">
        <v>1745</v>
      </c>
      <c r="T1638" s="31" t="s">
        <v>816</v>
      </c>
      <c r="U1638" s="73">
        <v>0.01</v>
      </c>
    </row>
    <row r="1639" customHeight="1" spans="1:21">
      <c r="A1639" s="53" t="s">
        <v>1768</v>
      </c>
      <c r="B1639" s="54">
        <f>IF(A1639=0,0,VLOOKUP(A1639,[1]HPW!$A$5:$U$10000,21,0))</f>
        <v>20</v>
      </c>
      <c r="C1639" s="51">
        <v>94</v>
      </c>
      <c r="D1639" s="55" t="s">
        <v>117</v>
      </c>
      <c r="E1639" s="56" t="str">
        <f>IF(A1639=0,0,VLOOKUP(A1639,[1]HPW!$A$18:$AH$10000,28,0))</f>
        <v>FNA23YEA01</v>
      </c>
      <c r="F1639" s="57">
        <f>VLOOKUP(A1639,[1]HPW!$A$18:$AF$10000,30,0)</f>
        <v>1.53</v>
      </c>
      <c r="G1639" s="58" t="str">
        <f>IF(A1639=0,0,VLOOKUP(A1639,[1]HPW!$A$18:$AH$10000,31,0))</f>
        <v>黄色</v>
      </c>
      <c r="H1639" s="58">
        <f>IF(A1639=0,0,VLOOKUP(A1639,[1]HPW!$A$18:$AF$10000,6,0))</f>
        <v>40</v>
      </c>
      <c r="I1639" s="58">
        <v>12</v>
      </c>
      <c r="J1639" s="58">
        <v>26.172</v>
      </c>
      <c r="K1639" s="65">
        <f t="shared" si="55"/>
        <v>2.181</v>
      </c>
      <c r="L1639" s="65"/>
      <c r="M1639" s="65"/>
      <c r="N1639" s="65"/>
      <c r="O1639" s="65"/>
      <c r="P1639" s="65"/>
      <c r="Q1639" s="65"/>
      <c r="R1639" s="65"/>
      <c r="S1639" s="93" t="s">
        <v>1745</v>
      </c>
      <c r="T1639" s="31" t="s">
        <v>816</v>
      </c>
      <c r="U1639" s="73">
        <v>0.01</v>
      </c>
    </row>
    <row r="1640" customHeight="1" spans="1:21">
      <c r="A1640" s="53" t="s">
        <v>1769</v>
      </c>
      <c r="B1640" s="54">
        <f>IF(A1640=0,0,VLOOKUP(A1640,[1]HPW!$A$5:$U$10000,21,0))</f>
        <v>20</v>
      </c>
      <c r="C1640" s="51">
        <v>95</v>
      </c>
      <c r="D1640" s="55" t="s">
        <v>117</v>
      </c>
      <c r="E1640" s="56" t="str">
        <f>IF(A1640=0,0,VLOOKUP(A1640,[1]HPW!$A$18:$AH$10000,28,0))</f>
        <v>FNA23YEA01</v>
      </c>
      <c r="F1640" s="57">
        <f>VLOOKUP(A1640,[1]HPW!$A$18:$AF$10000,30,0)</f>
        <v>1.53</v>
      </c>
      <c r="G1640" s="58" t="str">
        <f>IF(A1640=0,0,VLOOKUP(A1640,[1]HPW!$A$18:$AH$10000,31,0))</f>
        <v>黄色</v>
      </c>
      <c r="H1640" s="58">
        <f>IF(A1640=0,0,VLOOKUP(A1640,[1]HPW!$A$18:$AF$10000,6,0))</f>
        <v>40</v>
      </c>
      <c r="I1640" s="58">
        <v>11</v>
      </c>
      <c r="J1640" s="58">
        <v>25.802</v>
      </c>
      <c r="K1640" s="65">
        <f t="shared" si="55"/>
        <v>2.34563636363636</v>
      </c>
      <c r="L1640" s="65"/>
      <c r="M1640" s="65"/>
      <c r="N1640" s="65"/>
      <c r="O1640" s="65"/>
      <c r="P1640" s="65"/>
      <c r="Q1640" s="65"/>
      <c r="R1640" s="65"/>
      <c r="S1640" s="93" t="s">
        <v>1745</v>
      </c>
      <c r="T1640" s="31" t="s">
        <v>816</v>
      </c>
      <c r="U1640" s="73">
        <v>0.01</v>
      </c>
    </row>
    <row r="1641" customHeight="1" spans="1:21">
      <c r="A1641" s="53" t="s">
        <v>1770</v>
      </c>
      <c r="B1641" s="54">
        <f>IF(A1641=0,0,VLOOKUP(A1641,[1]HPW!$A$5:$U$10000,21,0))</f>
        <v>20</v>
      </c>
      <c r="C1641" s="51">
        <v>96</v>
      </c>
      <c r="D1641" s="55" t="s">
        <v>117</v>
      </c>
      <c r="E1641" s="56" t="str">
        <f>IF(A1641=0,0,VLOOKUP(A1641,[1]HPW!$A$18:$AH$10000,28,0))</f>
        <v>FNA23YEA01</v>
      </c>
      <c r="F1641" s="57">
        <f>VLOOKUP(A1641,[1]HPW!$A$18:$AF$10000,30,0)</f>
        <v>1.53</v>
      </c>
      <c r="G1641" s="58" t="str">
        <f>IF(A1641=0,0,VLOOKUP(A1641,[1]HPW!$A$18:$AH$10000,31,0))</f>
        <v>黄色</v>
      </c>
      <c r="H1641" s="58">
        <f>IF(A1641=0,0,VLOOKUP(A1641,[1]HPW!$A$18:$AF$10000,6,0))</f>
        <v>40</v>
      </c>
      <c r="I1641" s="58">
        <v>10</v>
      </c>
      <c r="J1641" s="58">
        <v>24.978</v>
      </c>
      <c r="K1641" s="65">
        <f t="shared" si="55"/>
        <v>2.4978</v>
      </c>
      <c r="L1641" s="65"/>
      <c r="M1641" s="65"/>
      <c r="N1641" s="65"/>
      <c r="O1641" s="65"/>
      <c r="P1641" s="65"/>
      <c r="Q1641" s="65"/>
      <c r="R1641" s="65"/>
      <c r="S1641" s="93" t="s">
        <v>1745</v>
      </c>
      <c r="T1641" s="31" t="s">
        <v>816</v>
      </c>
      <c r="U1641" s="73">
        <v>0.01</v>
      </c>
    </row>
    <row r="1642" customHeight="1" spans="1:21">
      <c r="A1642" s="53" t="s">
        <v>1771</v>
      </c>
      <c r="B1642" s="54">
        <f>IF(A1642=0,0,VLOOKUP(A1642,[1]HPW!$A$5:$U$10000,21,0))</f>
        <v>20</v>
      </c>
      <c r="C1642" s="51">
        <v>97</v>
      </c>
      <c r="D1642" s="55" t="s">
        <v>117</v>
      </c>
      <c r="E1642" s="56" t="str">
        <f>IF(A1642=0,0,VLOOKUP(A1642,[1]HPW!$A$18:$AH$10000,28,0))</f>
        <v>FNA23YEA01</v>
      </c>
      <c r="F1642" s="57">
        <f>VLOOKUP(A1642,[1]HPW!$A$18:$AF$10000,30,0)</f>
        <v>1.53</v>
      </c>
      <c r="G1642" s="58" t="str">
        <f>IF(A1642=0,0,VLOOKUP(A1642,[1]HPW!$A$18:$AH$10000,31,0))</f>
        <v>黄色</v>
      </c>
      <c r="H1642" s="58">
        <f>IF(A1642=0,0,VLOOKUP(A1642,[1]HPW!$A$18:$AF$10000,6,0))</f>
        <v>40</v>
      </c>
      <c r="I1642" s="58">
        <v>10</v>
      </c>
      <c r="J1642" s="58">
        <v>26.488</v>
      </c>
      <c r="K1642" s="65">
        <f t="shared" si="55"/>
        <v>2.6488</v>
      </c>
      <c r="L1642" s="65"/>
      <c r="M1642" s="65"/>
      <c r="N1642" s="65"/>
      <c r="O1642" s="65"/>
      <c r="P1642" s="65"/>
      <c r="Q1642" s="65"/>
      <c r="R1642" s="65"/>
      <c r="S1642" s="93" t="s">
        <v>1745</v>
      </c>
      <c r="T1642" s="31" t="s">
        <v>816</v>
      </c>
      <c r="U1642" s="73">
        <v>0.01</v>
      </c>
    </row>
    <row r="1643" customHeight="1" spans="1:21">
      <c r="A1643" s="53" t="s">
        <v>1772</v>
      </c>
      <c r="B1643" s="54">
        <f>IF(A1643=0,0,VLOOKUP(A1643,[1]HPW!$A$5:$U$10000,21,0))</f>
        <v>20</v>
      </c>
      <c r="C1643" s="51">
        <v>98</v>
      </c>
      <c r="D1643" s="55" t="s">
        <v>117</v>
      </c>
      <c r="E1643" s="56" t="str">
        <f>IF(A1643=0,0,VLOOKUP(A1643,[1]HPW!$A$18:$AH$10000,28,0))</f>
        <v>FNA23YEA01</v>
      </c>
      <c r="F1643" s="57">
        <f>VLOOKUP(A1643,[1]HPW!$A$18:$AF$10000,30,0)</f>
        <v>1.53</v>
      </c>
      <c r="G1643" s="58" t="str">
        <f>IF(A1643=0,0,VLOOKUP(A1643,[1]HPW!$A$18:$AH$10000,31,0))</f>
        <v>黄色</v>
      </c>
      <c r="H1643" s="58">
        <f>IF(A1643=0,0,VLOOKUP(A1643,[1]HPW!$A$18:$AF$10000,6,0))</f>
        <v>40</v>
      </c>
      <c r="I1643" s="58">
        <v>9</v>
      </c>
      <c r="J1643" s="58">
        <v>25.197</v>
      </c>
      <c r="K1643" s="65">
        <f t="shared" si="55"/>
        <v>2.79966666666667</v>
      </c>
      <c r="L1643" s="65"/>
      <c r="M1643" s="65"/>
      <c r="N1643" s="65"/>
      <c r="O1643" s="65"/>
      <c r="P1643" s="65"/>
      <c r="Q1643" s="65"/>
      <c r="R1643" s="65"/>
      <c r="S1643" s="93" t="s">
        <v>1745</v>
      </c>
      <c r="T1643" s="31"/>
      <c r="U1643" s="73">
        <v>0.01</v>
      </c>
    </row>
    <row r="1644" customHeight="1" spans="1:21">
      <c r="A1644" s="53" t="s">
        <v>1773</v>
      </c>
      <c r="B1644" s="54">
        <f>IF(A1644=0,0,VLOOKUP(A1644,[1]HPW!$A$5:$U$10000,21,0))</f>
        <v>20</v>
      </c>
      <c r="C1644" s="51">
        <v>99</v>
      </c>
      <c r="D1644" s="55" t="s">
        <v>117</v>
      </c>
      <c r="E1644" s="56" t="str">
        <f>IF(A1644=0,0,VLOOKUP(A1644,[1]HPW!$A$18:$AH$10000,28,0))</f>
        <v>FNA23YEA01</v>
      </c>
      <c r="F1644" s="57">
        <f>VLOOKUP(A1644,[1]HPW!$A$18:$AF$10000,30,0)</f>
        <v>1.53</v>
      </c>
      <c r="G1644" s="58" t="str">
        <f>IF(A1644=0,0,VLOOKUP(A1644,[1]HPW!$A$18:$AH$10000,31,0))</f>
        <v>黄色</v>
      </c>
      <c r="H1644" s="58">
        <f>IF(A1644=0,0,VLOOKUP(A1644,[1]HPW!$A$18:$AF$10000,6,0))</f>
        <v>40</v>
      </c>
      <c r="I1644" s="58">
        <v>4</v>
      </c>
      <c r="J1644" s="58">
        <v>13.237</v>
      </c>
      <c r="K1644" s="65">
        <f t="shared" si="55"/>
        <v>3.30925</v>
      </c>
      <c r="L1644" s="65"/>
      <c r="M1644" s="65"/>
      <c r="N1644" s="65"/>
      <c r="O1644" s="65"/>
      <c r="P1644" s="65"/>
      <c r="Q1644" s="65"/>
      <c r="R1644" s="65"/>
      <c r="S1644" s="93" t="s">
        <v>70</v>
      </c>
      <c r="T1644" s="31"/>
      <c r="U1644" s="73">
        <v>0.01</v>
      </c>
    </row>
    <row r="1645" customHeight="1" spans="1:21">
      <c r="A1645" s="53" t="s">
        <v>1774</v>
      </c>
      <c r="B1645" s="54">
        <f>IF(A1645=0,0,VLOOKUP(A1645,[1]HPW!$A$5:$U$10000,21,0))</f>
        <v>20</v>
      </c>
      <c r="C1645" s="51">
        <v>100</v>
      </c>
      <c r="D1645" s="55" t="s">
        <v>117</v>
      </c>
      <c r="E1645" s="56" t="str">
        <f>IF(A1645=0,0,VLOOKUP(A1645,[1]HPW!$A$18:$AH$10000,28,0))</f>
        <v>FNA23YEA01</v>
      </c>
      <c r="F1645" s="57">
        <f>VLOOKUP(A1645,[1]HPW!$A$18:$AF$10000,30,0)</f>
        <v>1.53</v>
      </c>
      <c r="G1645" s="58" t="str">
        <f>IF(A1645=0,0,VLOOKUP(A1645,[1]HPW!$A$18:$AH$10000,31,0))</f>
        <v>黄色</v>
      </c>
      <c r="H1645" s="58">
        <f>IF(A1645=0,0,VLOOKUP(A1645,[1]HPW!$A$18:$AF$10000,6,0))</f>
        <v>40</v>
      </c>
      <c r="I1645" s="58">
        <v>4</v>
      </c>
      <c r="J1645" s="58">
        <v>15.339</v>
      </c>
      <c r="K1645" s="65">
        <f t="shared" si="55"/>
        <v>3.83475</v>
      </c>
      <c r="L1645" s="65"/>
      <c r="M1645" s="65"/>
      <c r="N1645" s="65"/>
      <c r="O1645" s="65"/>
      <c r="P1645" s="65"/>
      <c r="Q1645" s="65"/>
      <c r="R1645" s="65"/>
      <c r="S1645" s="72" t="s">
        <v>70</v>
      </c>
      <c r="T1645" s="31"/>
      <c r="U1645" s="73">
        <v>0.01</v>
      </c>
    </row>
    <row r="1646" customHeight="1" spans="1:21">
      <c r="A1646" s="53" t="s">
        <v>1775</v>
      </c>
      <c r="B1646" s="54">
        <f>IF(A1646=0,0,VLOOKUP(A1646,[1]HPW!$A$5:$U$10000,21,0))</f>
        <v>30</v>
      </c>
      <c r="C1646" s="51">
        <v>82</v>
      </c>
      <c r="D1646" s="55" t="s">
        <v>117</v>
      </c>
      <c r="E1646" s="56" t="str">
        <f>IF(A1646=0,0,VLOOKUP(A1646,[1]HPW!$A$18:$AH$10000,28,0))</f>
        <v>FNA23YEA01</v>
      </c>
      <c r="F1646" s="57">
        <f>VLOOKUP(A1646,[1]HPW!$A$18:$AF$10000,30,0)</f>
        <v>1.53</v>
      </c>
      <c r="G1646" s="58" t="str">
        <f>IF(A1646=0,0,VLOOKUP(A1646,[1]HPW!$A$18:$AH$10000,31,0))</f>
        <v>黄色</v>
      </c>
      <c r="H1646" s="58">
        <f>IF(A1646=0,0,VLOOKUP(A1646,[1]HPW!$A$18:$AF$10000,6,0))</f>
        <v>30</v>
      </c>
      <c r="I1646" s="58">
        <v>6</v>
      </c>
      <c r="J1646" s="58">
        <v>13.735</v>
      </c>
      <c r="K1646" s="65">
        <f t="shared" si="55"/>
        <v>2.28916666666667</v>
      </c>
      <c r="L1646" s="65"/>
      <c r="M1646" s="65"/>
      <c r="N1646" s="65">
        <v>0.0646</v>
      </c>
      <c r="O1646" s="65"/>
      <c r="P1646" s="65"/>
      <c r="Q1646" s="65"/>
      <c r="R1646" s="65"/>
      <c r="S1646" s="93"/>
      <c r="T1646" s="31" t="s">
        <v>816</v>
      </c>
      <c r="U1646" s="73">
        <v>0.01</v>
      </c>
    </row>
    <row r="1647" customHeight="1" spans="1:21">
      <c r="A1647" s="53" t="s">
        <v>1776</v>
      </c>
      <c r="B1647" s="54">
        <f>IF(A1647=0,0,VLOOKUP(A1647,[1]HPW!$A$5:$U$10000,21,0))</f>
        <v>30</v>
      </c>
      <c r="C1647" s="51">
        <v>82</v>
      </c>
      <c r="D1647" s="55" t="s">
        <v>117</v>
      </c>
      <c r="E1647" s="56" t="str">
        <f>IF(A1647=0,0,VLOOKUP(A1647,[1]HPW!$A$18:$AH$10000,28,0))</f>
        <v>FNA23YEA01</v>
      </c>
      <c r="F1647" s="57">
        <f>VLOOKUP(A1647,[1]HPW!$A$18:$AF$10000,30,0)</f>
        <v>1.53</v>
      </c>
      <c r="G1647" s="58" t="str">
        <f>IF(A1647=0,0,VLOOKUP(A1647,[1]HPW!$A$18:$AH$10000,31,0))</f>
        <v>黄色</v>
      </c>
      <c r="H1647" s="58">
        <f>IF(A1647=0,0,VLOOKUP(A1647,[1]HPW!$A$18:$AF$10000,6,0))</f>
        <v>30</v>
      </c>
      <c r="I1647" s="58">
        <v>6</v>
      </c>
      <c r="J1647" s="58">
        <v>14.643</v>
      </c>
      <c r="K1647" s="65">
        <f t="shared" si="55"/>
        <v>2.4405</v>
      </c>
      <c r="L1647" s="65"/>
      <c r="M1647" s="65"/>
      <c r="N1647" s="65">
        <v>0.0646</v>
      </c>
      <c r="O1647" s="65"/>
      <c r="P1647" s="65"/>
      <c r="Q1647" s="65"/>
      <c r="R1647" s="65"/>
      <c r="S1647" s="93"/>
      <c r="T1647" s="31" t="s">
        <v>816</v>
      </c>
      <c r="U1647" s="73">
        <v>0.01</v>
      </c>
    </row>
    <row r="1648" customHeight="1" spans="1:21">
      <c r="A1648" s="53" t="s">
        <v>1777</v>
      </c>
      <c r="B1648" s="54">
        <f>IF(A1648=0,0,VLOOKUP(A1648,[1]HPW!$A$5:$U$10000,21,0))</f>
        <v>30</v>
      </c>
      <c r="C1648" s="51">
        <v>82</v>
      </c>
      <c r="D1648" s="55" t="s">
        <v>117</v>
      </c>
      <c r="E1648" s="56" t="str">
        <f>IF(A1648=0,0,VLOOKUP(A1648,[1]HPW!$A$18:$AH$10000,28,0))</f>
        <v>FNA23YEA01</v>
      </c>
      <c r="F1648" s="57">
        <f>VLOOKUP(A1648,[1]HPW!$A$18:$AF$10000,30,0)</f>
        <v>1.53</v>
      </c>
      <c r="G1648" s="58" t="str">
        <f>IF(A1648=0,0,VLOOKUP(A1648,[1]HPW!$A$18:$AH$10000,31,0))</f>
        <v>黄色</v>
      </c>
      <c r="H1648" s="58">
        <f>IF(A1648=0,0,VLOOKUP(A1648,[1]HPW!$A$18:$AF$10000,6,0))</f>
        <v>30</v>
      </c>
      <c r="I1648" s="58">
        <v>6</v>
      </c>
      <c r="J1648" s="58">
        <v>15.778</v>
      </c>
      <c r="K1648" s="65">
        <f t="shared" si="55"/>
        <v>2.62966666666667</v>
      </c>
      <c r="L1648" s="65"/>
      <c r="M1648" s="65"/>
      <c r="N1648" s="65">
        <v>0.0646</v>
      </c>
      <c r="O1648" s="65"/>
      <c r="P1648" s="65"/>
      <c r="Q1648" s="65"/>
      <c r="R1648" s="65"/>
      <c r="S1648" s="93"/>
      <c r="T1648" s="31" t="s">
        <v>816</v>
      </c>
      <c r="U1648" s="73">
        <v>0.01</v>
      </c>
    </row>
    <row r="1649" customHeight="1" spans="1:21">
      <c r="A1649" s="53" t="s">
        <v>1778</v>
      </c>
      <c r="B1649" s="54">
        <f>IF(A1649=0,0,VLOOKUP(A1649,[1]HPW!$A$5:$U$10000,21,0))</f>
        <v>30</v>
      </c>
      <c r="C1649" s="51">
        <v>92</v>
      </c>
      <c r="D1649" s="55" t="s">
        <v>117</v>
      </c>
      <c r="E1649" s="56" t="str">
        <f>IF(A1649=0,0,VLOOKUP(A1649,[1]HPW!$A$18:$AH$10000,28,0))</f>
        <v>FNA23YEA01</v>
      </c>
      <c r="F1649" s="57">
        <f>VLOOKUP(A1649,[1]HPW!$A$18:$AF$10000,30,0)</f>
        <v>1.53</v>
      </c>
      <c r="G1649" s="58" t="str">
        <f>IF(A1649=0,0,VLOOKUP(A1649,[1]HPW!$A$18:$AH$10000,31,0))</f>
        <v>黄色</v>
      </c>
      <c r="H1649" s="58">
        <f>IF(A1649=0,0,VLOOKUP(A1649,[1]HPW!$A$18:$AF$10000,6,0))</f>
        <v>30</v>
      </c>
      <c r="I1649" s="58">
        <v>9</v>
      </c>
      <c r="J1649" s="58">
        <v>25.009</v>
      </c>
      <c r="K1649" s="65">
        <f t="shared" si="55"/>
        <v>2.77877777777778</v>
      </c>
      <c r="L1649" s="65"/>
      <c r="M1649" s="65"/>
      <c r="N1649" s="65">
        <v>0.0662</v>
      </c>
      <c r="O1649" s="65"/>
      <c r="P1649" s="65"/>
      <c r="Q1649" s="65"/>
      <c r="R1649" s="65"/>
      <c r="S1649" s="93"/>
      <c r="T1649" s="31" t="s">
        <v>816</v>
      </c>
      <c r="U1649" s="73">
        <v>0.01</v>
      </c>
    </row>
    <row r="1650" customHeight="1" spans="1:21">
      <c r="A1650" s="53" t="s">
        <v>1779</v>
      </c>
      <c r="B1650" s="54">
        <f>IF(A1650=0,0,VLOOKUP(A1650,[1]HPW!$A$5:$U$10000,21,0))</f>
        <v>30</v>
      </c>
      <c r="C1650" s="51">
        <v>92</v>
      </c>
      <c r="D1650" s="55" t="s">
        <v>117</v>
      </c>
      <c r="E1650" s="56" t="str">
        <f>IF(A1650=0,0,VLOOKUP(A1650,[1]HPW!$A$18:$AH$10000,28,0))</f>
        <v>FNA23YEA01</v>
      </c>
      <c r="F1650" s="57">
        <f>VLOOKUP(A1650,[1]HPW!$A$18:$AF$10000,30,0)</f>
        <v>1.53</v>
      </c>
      <c r="G1650" s="58" t="str">
        <f>IF(A1650=0,0,VLOOKUP(A1650,[1]HPW!$A$18:$AH$10000,31,0))</f>
        <v>黄色</v>
      </c>
      <c r="H1650" s="58">
        <f>IF(A1650=0,0,VLOOKUP(A1650,[1]HPW!$A$18:$AF$10000,6,0))</f>
        <v>30</v>
      </c>
      <c r="I1650" s="58">
        <v>8</v>
      </c>
      <c r="J1650" s="58">
        <v>23.722</v>
      </c>
      <c r="K1650" s="65">
        <f t="shared" si="55"/>
        <v>2.96525</v>
      </c>
      <c r="L1650" s="65"/>
      <c r="M1650" s="65"/>
      <c r="N1650" s="65">
        <v>0.0735</v>
      </c>
      <c r="O1650" s="65"/>
      <c r="P1650" s="65"/>
      <c r="Q1650" s="65"/>
      <c r="R1650" s="65"/>
      <c r="S1650" s="93"/>
      <c r="T1650" s="31" t="s">
        <v>816</v>
      </c>
      <c r="U1650" s="73">
        <v>0.01</v>
      </c>
    </row>
    <row r="1651" customHeight="1" spans="1:21">
      <c r="A1651" s="53" t="s">
        <v>1780</v>
      </c>
      <c r="B1651" s="54">
        <f>IF(A1651=0,0,VLOOKUP(A1651,[1]HPW!$A$5:$U$10000,21,0))</f>
        <v>30</v>
      </c>
      <c r="C1651" s="51">
        <v>92</v>
      </c>
      <c r="D1651" s="55" t="s">
        <v>117</v>
      </c>
      <c r="E1651" s="56" t="str">
        <f>IF(A1651=0,0,VLOOKUP(A1651,[1]HPW!$A$18:$AH$10000,28,0))</f>
        <v>FNA23YEA01</v>
      </c>
      <c r="F1651" s="57">
        <f>VLOOKUP(A1651,[1]HPW!$A$18:$AF$10000,30,0)</f>
        <v>1.53</v>
      </c>
      <c r="G1651" s="58" t="str">
        <f>IF(A1651=0,0,VLOOKUP(A1651,[1]HPW!$A$18:$AH$10000,31,0))</f>
        <v>黄色</v>
      </c>
      <c r="H1651" s="58">
        <f>IF(A1651=0,0,VLOOKUP(A1651,[1]HPW!$A$18:$AF$10000,6,0))</f>
        <v>30</v>
      </c>
      <c r="I1651" s="58">
        <v>6</v>
      </c>
      <c r="J1651" s="58">
        <v>18.88</v>
      </c>
      <c r="K1651" s="65">
        <f t="shared" si="55"/>
        <v>3.14666666666667</v>
      </c>
      <c r="L1651" s="65"/>
      <c r="M1651" s="65"/>
      <c r="N1651" s="65">
        <v>0.0771</v>
      </c>
      <c r="O1651" s="65"/>
      <c r="P1651" s="65"/>
      <c r="Q1651" s="65"/>
      <c r="R1651" s="65"/>
      <c r="S1651" s="93"/>
      <c r="T1651" s="31" t="s">
        <v>816</v>
      </c>
      <c r="U1651" s="73">
        <v>0.01</v>
      </c>
    </row>
    <row r="1652" customHeight="1" spans="1:21">
      <c r="A1652" s="53" t="s">
        <v>1781</v>
      </c>
      <c r="B1652" s="54">
        <f>IF(A1652=0,0,VLOOKUP(A1652,[1]HPW!$A$5:$U$10000,21,0))</f>
        <v>30</v>
      </c>
      <c r="C1652" s="51">
        <v>102</v>
      </c>
      <c r="D1652" s="55" t="s">
        <v>117</v>
      </c>
      <c r="E1652" s="56" t="str">
        <f>IF(A1652=0,0,VLOOKUP(A1652,[1]HPW!$A$18:$AH$10000,28,0))</f>
        <v>FNA23YEA01</v>
      </c>
      <c r="F1652" s="57">
        <f>VLOOKUP(A1652,[1]HPW!$A$18:$AF$10000,30,0)</f>
        <v>1.53</v>
      </c>
      <c r="G1652" s="58" t="str">
        <f>IF(A1652=0,0,VLOOKUP(A1652,[1]HPW!$A$18:$AH$10000,31,0))</f>
        <v>黄色</v>
      </c>
      <c r="H1652" s="58">
        <f>IF(A1652=0,0,VLOOKUP(A1652,[1]HPW!$A$18:$AF$10000,6,0))</f>
        <v>30</v>
      </c>
      <c r="I1652" s="58">
        <v>4</v>
      </c>
      <c r="J1652" s="58">
        <v>13.896</v>
      </c>
      <c r="K1652" s="65">
        <f t="shared" si="55"/>
        <v>3.474</v>
      </c>
      <c r="L1652" s="65"/>
      <c r="M1652" s="65"/>
      <c r="N1652" s="65">
        <v>0.0786</v>
      </c>
      <c r="O1652" s="65"/>
      <c r="P1652" s="65"/>
      <c r="Q1652" s="65"/>
      <c r="R1652" s="65"/>
      <c r="S1652" s="93" t="s">
        <v>70</v>
      </c>
      <c r="T1652" s="31" t="s">
        <v>816</v>
      </c>
      <c r="U1652" s="73">
        <v>0.01</v>
      </c>
    </row>
    <row r="1653" customHeight="1" spans="1:21">
      <c r="A1653" s="53" t="s">
        <v>1782</v>
      </c>
      <c r="B1653" s="54">
        <f>IF(A1653=0,0,VLOOKUP(A1653,[1]HPW!$A$5:$U$10000,21,0))</f>
        <v>30</v>
      </c>
      <c r="C1653" s="51">
        <v>102</v>
      </c>
      <c r="D1653" s="55" t="s">
        <v>117</v>
      </c>
      <c r="E1653" s="56" t="str">
        <f>IF(A1653=0,0,VLOOKUP(A1653,[1]HPW!$A$18:$AH$10000,28,0))</f>
        <v>FNA23YEA01</v>
      </c>
      <c r="F1653" s="57">
        <f>VLOOKUP(A1653,[1]HPW!$A$18:$AF$10000,30,0)</f>
        <v>1.53</v>
      </c>
      <c r="G1653" s="58" t="str">
        <f>IF(A1653=0,0,VLOOKUP(A1653,[1]HPW!$A$18:$AH$10000,31,0))</f>
        <v>黄色</v>
      </c>
      <c r="H1653" s="58">
        <f>IF(A1653=0,0,VLOOKUP(A1653,[1]HPW!$A$18:$AF$10000,6,0))</f>
        <v>30</v>
      </c>
      <c r="I1653" s="58">
        <v>4</v>
      </c>
      <c r="J1653" s="58">
        <v>15.591</v>
      </c>
      <c r="K1653" s="65">
        <f t="shared" si="55"/>
        <v>3.89775</v>
      </c>
      <c r="L1653" s="65"/>
      <c r="M1653" s="65"/>
      <c r="N1653" s="65">
        <v>0.0806</v>
      </c>
      <c r="O1653" s="65"/>
      <c r="P1653" s="65"/>
      <c r="Q1653" s="65"/>
      <c r="R1653" s="65"/>
      <c r="S1653" s="93"/>
      <c r="T1653" s="31" t="s">
        <v>816</v>
      </c>
      <c r="U1653" s="73">
        <v>0.01</v>
      </c>
    </row>
    <row r="1654" customHeight="1" spans="1:21">
      <c r="A1654" s="53" t="s">
        <v>1783</v>
      </c>
      <c r="B1654" s="54">
        <f>IF(A1654=0,0,VLOOKUP(A1654,[1]HPW!$A$5:$U$10000,21,0))</f>
        <v>15</v>
      </c>
      <c r="C1654" s="51">
        <v>82</v>
      </c>
      <c r="D1654" s="55" t="s">
        <v>117</v>
      </c>
      <c r="E1654" s="56" t="str">
        <f>IF(A1654=0,0,VLOOKUP(A1654,[1]HPW!$A$18:$AH$10000,28,0))</f>
        <v>FNA23YEA01</v>
      </c>
      <c r="F1654" s="57">
        <f>VLOOKUP(A1654,[1]HPW!$A$18:$AF$10000,30,0)</f>
        <v>1.53</v>
      </c>
      <c r="G1654" s="58" t="str">
        <f>IF(A1654=0,0,VLOOKUP(A1654,[1]HPW!$A$18:$AH$10000,31,0))</f>
        <v>黄色</v>
      </c>
      <c r="H1654" s="58">
        <f>IF(A1654=0,0,VLOOKUP(A1654,[1]HPW!$A$18:$AF$10000,6,0))</f>
        <v>30</v>
      </c>
      <c r="I1654" s="58">
        <v>6</v>
      </c>
      <c r="J1654" s="58">
        <v>13.735</v>
      </c>
      <c r="K1654" s="65">
        <f t="shared" si="55"/>
        <v>2.28916666666667</v>
      </c>
      <c r="L1654" s="65"/>
      <c r="M1654" s="65"/>
      <c r="N1654" s="65">
        <v>0.0646</v>
      </c>
      <c r="O1654" s="65"/>
      <c r="P1654" s="65"/>
      <c r="Q1654" s="65"/>
      <c r="R1654" s="65"/>
      <c r="S1654" s="93"/>
      <c r="T1654" s="31"/>
      <c r="U1654" s="73">
        <v>0.01</v>
      </c>
    </row>
    <row r="1655" customHeight="1" spans="1:21">
      <c r="A1655" s="53" t="s">
        <v>1784</v>
      </c>
      <c r="B1655" s="54">
        <f>IF(A1655=0,0,VLOOKUP(A1655,[1]HPW!$A$5:$U$10000,21,0))</f>
        <v>15</v>
      </c>
      <c r="C1655" s="51">
        <v>82</v>
      </c>
      <c r="D1655" s="55" t="s">
        <v>117</v>
      </c>
      <c r="E1655" s="56" t="str">
        <f>IF(A1655=0,0,VLOOKUP(A1655,[1]HPW!$A$18:$AH$10000,28,0))</f>
        <v>FNA23YEA01</v>
      </c>
      <c r="F1655" s="57">
        <f>VLOOKUP(A1655,[1]HPW!$A$18:$AF$10000,30,0)</f>
        <v>1.53</v>
      </c>
      <c r="G1655" s="58" t="str">
        <f>IF(A1655=0,0,VLOOKUP(A1655,[1]HPW!$A$18:$AH$10000,31,0))</f>
        <v>黄色</v>
      </c>
      <c r="H1655" s="58">
        <f>IF(A1655=0,0,VLOOKUP(A1655,[1]HPW!$A$18:$AF$10000,6,0))</f>
        <v>30</v>
      </c>
      <c r="I1655" s="58">
        <v>6</v>
      </c>
      <c r="J1655" s="58">
        <v>14.643</v>
      </c>
      <c r="K1655" s="65">
        <f t="shared" si="55"/>
        <v>2.4405</v>
      </c>
      <c r="L1655" s="65"/>
      <c r="M1655" s="65"/>
      <c r="N1655" s="65">
        <v>0.0646</v>
      </c>
      <c r="O1655" s="65"/>
      <c r="P1655" s="65"/>
      <c r="Q1655" s="65"/>
      <c r="R1655" s="65"/>
      <c r="S1655" s="93"/>
      <c r="T1655" s="31"/>
      <c r="U1655" s="73">
        <v>0.01</v>
      </c>
    </row>
    <row r="1656" customHeight="1" spans="1:21">
      <c r="A1656" s="53" t="s">
        <v>1785</v>
      </c>
      <c r="B1656" s="54">
        <f>IF(A1656=0,0,VLOOKUP(A1656,[1]HPW!$A$5:$U$10000,21,0))</f>
        <v>15</v>
      </c>
      <c r="C1656" s="51">
        <v>82</v>
      </c>
      <c r="D1656" s="55" t="s">
        <v>117</v>
      </c>
      <c r="E1656" s="56" t="str">
        <f>IF(A1656=0,0,VLOOKUP(A1656,[1]HPW!$A$18:$AH$10000,28,0))</f>
        <v>FNA23YEA01</v>
      </c>
      <c r="F1656" s="57">
        <f>VLOOKUP(A1656,[1]HPW!$A$18:$AF$10000,30,0)</f>
        <v>1.53</v>
      </c>
      <c r="G1656" s="58" t="str">
        <f>IF(A1656=0,0,VLOOKUP(A1656,[1]HPW!$A$18:$AH$10000,31,0))</f>
        <v>黄色</v>
      </c>
      <c r="H1656" s="58">
        <f>IF(A1656=0,0,VLOOKUP(A1656,[1]HPW!$A$18:$AF$10000,6,0))</f>
        <v>30</v>
      </c>
      <c r="I1656" s="58">
        <v>6</v>
      </c>
      <c r="J1656" s="58">
        <v>15.778</v>
      </c>
      <c r="K1656" s="65">
        <f t="shared" si="55"/>
        <v>2.62966666666667</v>
      </c>
      <c r="L1656" s="65"/>
      <c r="M1656" s="65"/>
      <c r="N1656" s="65">
        <v>0.0646</v>
      </c>
      <c r="O1656" s="65"/>
      <c r="P1656" s="65"/>
      <c r="Q1656" s="65"/>
      <c r="R1656" s="65"/>
      <c r="S1656" s="93"/>
      <c r="T1656" s="31" t="s">
        <v>816</v>
      </c>
      <c r="U1656" s="73">
        <v>0.01</v>
      </c>
    </row>
    <row r="1657" customHeight="1" spans="1:21">
      <c r="A1657" s="53" t="s">
        <v>1786</v>
      </c>
      <c r="B1657" s="54">
        <f>IF(A1657=0,0,VLOOKUP(A1657,[1]HPW!$A$5:$U$10000,21,0))</f>
        <v>15</v>
      </c>
      <c r="C1657" s="51">
        <v>92</v>
      </c>
      <c r="D1657" s="55" t="s">
        <v>117</v>
      </c>
      <c r="E1657" s="56" t="str">
        <f>IF(A1657=0,0,VLOOKUP(A1657,[1]HPW!$A$18:$AH$10000,28,0))</f>
        <v>FNA23YEA01</v>
      </c>
      <c r="F1657" s="57">
        <f>VLOOKUP(A1657,[1]HPW!$A$18:$AF$10000,30,0)</f>
        <v>1.53</v>
      </c>
      <c r="G1657" s="58" t="str">
        <f>IF(A1657=0,0,VLOOKUP(A1657,[1]HPW!$A$18:$AH$10000,31,0))</f>
        <v>黄色</v>
      </c>
      <c r="H1657" s="58">
        <f>IF(A1657=0,0,VLOOKUP(A1657,[1]HPW!$A$18:$AF$10000,6,0))</f>
        <v>30</v>
      </c>
      <c r="I1657" s="58">
        <v>9</v>
      </c>
      <c r="J1657" s="58">
        <v>25.009</v>
      </c>
      <c r="K1657" s="65">
        <f t="shared" si="55"/>
        <v>2.77877777777778</v>
      </c>
      <c r="L1657" s="65"/>
      <c r="M1657" s="65"/>
      <c r="N1657" s="65">
        <v>0.0662</v>
      </c>
      <c r="O1657" s="65"/>
      <c r="P1657" s="65"/>
      <c r="Q1657" s="65"/>
      <c r="R1657" s="65"/>
      <c r="S1657" s="93"/>
      <c r="T1657" s="31" t="s">
        <v>816</v>
      </c>
      <c r="U1657" s="73">
        <v>0.01</v>
      </c>
    </row>
    <row r="1658" customHeight="1" spans="1:21">
      <c r="A1658" s="53" t="s">
        <v>1787</v>
      </c>
      <c r="B1658" s="54">
        <f>IF(A1658=0,0,VLOOKUP(A1658,[1]HPW!$A$5:$U$10000,21,0))</f>
        <v>15</v>
      </c>
      <c r="C1658" s="51">
        <v>92</v>
      </c>
      <c r="D1658" s="55" t="s">
        <v>117</v>
      </c>
      <c r="E1658" s="56" t="str">
        <f>IF(A1658=0,0,VLOOKUP(A1658,[1]HPW!$A$18:$AH$10000,28,0))</f>
        <v>FNA23YEA01</v>
      </c>
      <c r="F1658" s="57">
        <f>VLOOKUP(A1658,[1]HPW!$A$18:$AF$10000,30,0)</f>
        <v>1.53</v>
      </c>
      <c r="G1658" s="58" t="str">
        <f>IF(A1658=0,0,VLOOKUP(A1658,[1]HPW!$A$18:$AH$10000,31,0))</f>
        <v>黄色</v>
      </c>
      <c r="H1658" s="58">
        <f>IF(A1658=0,0,VLOOKUP(A1658,[1]HPW!$A$18:$AF$10000,6,0))</f>
        <v>30</v>
      </c>
      <c r="I1658" s="58">
        <v>8</v>
      </c>
      <c r="J1658" s="58">
        <v>23.722</v>
      </c>
      <c r="K1658" s="65">
        <f t="shared" si="55"/>
        <v>2.96525</v>
      </c>
      <c r="L1658" s="65"/>
      <c r="M1658" s="65"/>
      <c r="N1658" s="65">
        <v>0.0735</v>
      </c>
      <c r="O1658" s="65"/>
      <c r="P1658" s="65"/>
      <c r="Q1658" s="65"/>
      <c r="R1658" s="65"/>
      <c r="S1658" s="93"/>
      <c r="T1658" s="31" t="s">
        <v>816</v>
      </c>
      <c r="U1658" s="73">
        <v>0.01</v>
      </c>
    </row>
    <row r="1659" customHeight="1" spans="1:21">
      <c r="A1659" s="53" t="s">
        <v>1788</v>
      </c>
      <c r="B1659" s="54">
        <f>IF(A1659=0,0,VLOOKUP(A1659,[1]HPW!$A$5:$U$10000,21,0))</f>
        <v>15</v>
      </c>
      <c r="C1659" s="51">
        <v>92</v>
      </c>
      <c r="D1659" s="55" t="s">
        <v>117</v>
      </c>
      <c r="E1659" s="56" t="str">
        <f>IF(A1659=0,0,VLOOKUP(A1659,[1]HPW!$A$18:$AH$10000,28,0))</f>
        <v>FNA23YEA01</v>
      </c>
      <c r="F1659" s="57">
        <f>VLOOKUP(A1659,[1]HPW!$A$18:$AF$10000,30,0)</f>
        <v>1.53</v>
      </c>
      <c r="G1659" s="58" t="str">
        <f>IF(A1659=0,0,VLOOKUP(A1659,[1]HPW!$A$18:$AH$10000,31,0))</f>
        <v>黄色</v>
      </c>
      <c r="H1659" s="58">
        <f>IF(A1659=0,0,VLOOKUP(A1659,[1]HPW!$A$18:$AF$10000,6,0))</f>
        <v>30</v>
      </c>
      <c r="I1659" s="58">
        <v>6</v>
      </c>
      <c r="J1659" s="58">
        <v>18.88</v>
      </c>
      <c r="K1659" s="65">
        <f t="shared" si="55"/>
        <v>3.14666666666667</v>
      </c>
      <c r="L1659" s="65"/>
      <c r="M1659" s="65"/>
      <c r="N1659" s="65">
        <v>0.0771</v>
      </c>
      <c r="O1659" s="65"/>
      <c r="P1659" s="65"/>
      <c r="Q1659" s="65"/>
      <c r="R1659" s="65"/>
      <c r="S1659" s="93"/>
      <c r="T1659" s="31"/>
      <c r="U1659" s="73">
        <v>0.01</v>
      </c>
    </row>
    <row r="1660" customHeight="1" spans="1:21">
      <c r="A1660" s="53" t="s">
        <v>1789</v>
      </c>
      <c r="B1660" s="54">
        <f>IF(A1660=0,0,VLOOKUP(A1660,[1]HPW!$A$5:$U$10000,21,0))</f>
        <v>15</v>
      </c>
      <c r="C1660" s="51">
        <v>102</v>
      </c>
      <c r="D1660" s="55" t="s">
        <v>117</v>
      </c>
      <c r="E1660" s="56" t="str">
        <f>IF(A1660=0,0,VLOOKUP(A1660,[1]HPW!$A$18:$AH$10000,28,0))</f>
        <v>FNA23YEA01</v>
      </c>
      <c r="F1660" s="57">
        <f>VLOOKUP(A1660,[1]HPW!$A$18:$AF$10000,30,0)</f>
        <v>1.53</v>
      </c>
      <c r="G1660" s="58" t="str">
        <f>IF(A1660=0,0,VLOOKUP(A1660,[1]HPW!$A$18:$AH$10000,31,0))</f>
        <v>黄色</v>
      </c>
      <c r="H1660" s="58">
        <f>IF(A1660=0,0,VLOOKUP(A1660,[1]HPW!$A$18:$AF$10000,6,0))</f>
        <v>30</v>
      </c>
      <c r="I1660" s="58">
        <v>4</v>
      </c>
      <c r="J1660" s="58">
        <v>13.896</v>
      </c>
      <c r="K1660" s="65">
        <f t="shared" si="55"/>
        <v>3.474</v>
      </c>
      <c r="L1660" s="65"/>
      <c r="M1660" s="65"/>
      <c r="N1660" s="65">
        <v>0.0786</v>
      </c>
      <c r="O1660" s="65"/>
      <c r="P1660" s="65"/>
      <c r="Q1660" s="65"/>
      <c r="R1660" s="65"/>
      <c r="S1660" s="93" t="s">
        <v>70</v>
      </c>
      <c r="T1660" s="31"/>
      <c r="U1660" s="73">
        <v>0.01</v>
      </c>
    </row>
    <row r="1661" customHeight="1" spans="1:21">
      <c r="A1661" s="53" t="s">
        <v>1790</v>
      </c>
      <c r="B1661" s="54">
        <f>IF(A1661=0,0,VLOOKUP(A1661,[1]HPW!$A$5:$U$10000,21,0))</f>
        <v>15</v>
      </c>
      <c r="C1661" s="51">
        <v>102</v>
      </c>
      <c r="D1661" s="55" t="s">
        <v>117</v>
      </c>
      <c r="E1661" s="56" t="str">
        <f>IF(A1661=0,0,VLOOKUP(A1661,[1]HPW!$A$18:$AH$10000,28,0))</f>
        <v>FNA23YEA01</v>
      </c>
      <c r="F1661" s="57">
        <f>VLOOKUP(A1661,[1]HPW!$A$18:$AF$10000,30,0)</f>
        <v>1.53</v>
      </c>
      <c r="G1661" s="58" t="str">
        <f>IF(A1661=0,0,VLOOKUP(A1661,[1]HPW!$A$18:$AH$10000,31,0))</f>
        <v>黄色</v>
      </c>
      <c r="H1661" s="58">
        <f>IF(A1661=0,0,VLOOKUP(A1661,[1]HPW!$A$18:$AF$10000,6,0))</f>
        <v>30</v>
      </c>
      <c r="I1661" s="58">
        <v>4</v>
      </c>
      <c r="J1661" s="58">
        <v>15.591</v>
      </c>
      <c r="K1661" s="65">
        <f t="shared" si="55"/>
        <v>3.89775</v>
      </c>
      <c r="L1661" s="65"/>
      <c r="M1661" s="65"/>
      <c r="N1661" s="65">
        <v>0.0806</v>
      </c>
      <c r="O1661" s="65"/>
      <c r="P1661" s="65"/>
      <c r="Q1661" s="65"/>
      <c r="R1661" s="65"/>
      <c r="S1661" s="93"/>
      <c r="T1661" s="31"/>
      <c r="U1661" s="73">
        <v>0.01</v>
      </c>
    </row>
    <row r="1662" customHeight="1" spans="1:21">
      <c r="A1662" s="53" t="s">
        <v>1791</v>
      </c>
      <c r="B1662" s="54">
        <f>IF(A1662=0,0,VLOOKUP(A1662,[1]HPW!$A$5:$U$10000,21,0))</f>
        <v>40</v>
      </c>
      <c r="C1662" s="51">
        <v>82</v>
      </c>
      <c r="D1662" s="55" t="s">
        <v>117</v>
      </c>
      <c r="E1662" s="56" t="str">
        <f>IF(A1662=0,0,VLOOKUP(A1662,[1]HPW!$A$18:$AH$10000,28,0))</f>
        <v>FNA23WHA01</v>
      </c>
      <c r="F1662" s="57">
        <f>VLOOKUP(A1662,[1]HPW!$A$18:$AF$10000,30,0)</f>
        <v>1.53</v>
      </c>
      <c r="G1662" s="58" t="str">
        <f>IF(A1662=0,0,VLOOKUP(A1662,[1]HPW!$A$18:$AH$10000,31,0))</f>
        <v>白色</v>
      </c>
      <c r="H1662" s="58">
        <f>IF(A1662=0,0,VLOOKUP(A1662,[1]HPW!$A$18:$AF$10000,6,0))</f>
        <v>40</v>
      </c>
      <c r="I1662" s="58">
        <v>14</v>
      </c>
      <c r="J1662" s="58">
        <v>24.189</v>
      </c>
      <c r="K1662" s="65">
        <f t="shared" si="55"/>
        <v>1.72778571428571</v>
      </c>
      <c r="L1662" s="65">
        <v>0.238625</v>
      </c>
      <c r="M1662" s="65"/>
      <c r="N1662" s="65"/>
      <c r="O1662" s="65"/>
      <c r="P1662" s="65"/>
      <c r="Q1662" s="65"/>
      <c r="R1662" s="65"/>
      <c r="S1662" s="99" t="s">
        <v>1792</v>
      </c>
      <c r="T1662" s="31" t="s">
        <v>816</v>
      </c>
      <c r="U1662" s="73">
        <v>0.01</v>
      </c>
    </row>
    <row r="1663" customHeight="1" spans="1:21">
      <c r="A1663" s="53" t="s">
        <v>1793</v>
      </c>
      <c r="B1663" s="54">
        <f>IF(A1663=0,0,VLOOKUP(A1663,[1]HPW!$A$5:$U$10000,21,0))</f>
        <v>40</v>
      </c>
      <c r="C1663" s="51">
        <v>82</v>
      </c>
      <c r="D1663" s="55" t="s">
        <v>117</v>
      </c>
      <c r="E1663" s="56" t="str">
        <f>IF(A1663=0,0,VLOOKUP(A1663,[1]HPW!$A$18:$AH$10000,28,0))</f>
        <v>FNA23WHA01</v>
      </c>
      <c r="F1663" s="57">
        <f>VLOOKUP(A1663,[1]HPW!$A$18:$AF$10000,30,0)</f>
        <v>1.53</v>
      </c>
      <c r="G1663" s="58" t="str">
        <f>IF(A1663=0,0,VLOOKUP(A1663,[1]HPW!$A$18:$AH$10000,31,0))</f>
        <v>白色</v>
      </c>
      <c r="H1663" s="58">
        <f>IF(A1663=0,0,VLOOKUP(A1663,[1]HPW!$A$18:$AF$10000,6,0))</f>
        <v>40</v>
      </c>
      <c r="I1663" s="58">
        <v>14</v>
      </c>
      <c r="J1663" s="58">
        <v>25.954</v>
      </c>
      <c r="K1663" s="65">
        <f t="shared" si="55"/>
        <v>1.85385714285714</v>
      </c>
      <c r="L1663" s="65">
        <v>0.283</v>
      </c>
      <c r="M1663" s="65"/>
      <c r="N1663" s="65"/>
      <c r="O1663" s="65"/>
      <c r="P1663" s="65"/>
      <c r="Q1663" s="65"/>
      <c r="R1663" s="65"/>
      <c r="S1663" s="99" t="s">
        <v>1792</v>
      </c>
      <c r="T1663" s="31" t="s">
        <v>816</v>
      </c>
      <c r="U1663" s="73">
        <v>0.01</v>
      </c>
    </row>
    <row r="1664" customHeight="1" spans="1:21">
      <c r="A1664" s="53" t="s">
        <v>1794</v>
      </c>
      <c r="B1664" s="54">
        <f>IF(A1664=0,0,VLOOKUP(A1664,[1]HPW!$A$5:$U$10000,21,0))</f>
        <v>40</v>
      </c>
      <c r="C1664" s="51">
        <v>82</v>
      </c>
      <c r="D1664" s="55" t="s">
        <v>117</v>
      </c>
      <c r="E1664" s="56" t="str">
        <f>IF(A1664=0,0,VLOOKUP(A1664,[1]HPW!$A$18:$AH$10000,28,0))</f>
        <v>FNA23WHA01</v>
      </c>
      <c r="F1664" s="57">
        <f>VLOOKUP(A1664,[1]HPW!$A$18:$AF$10000,30,0)</f>
        <v>1.53</v>
      </c>
      <c r="G1664" s="58" t="str">
        <f>IF(A1664=0,0,VLOOKUP(A1664,[1]HPW!$A$18:$AH$10000,31,0))</f>
        <v>白色</v>
      </c>
      <c r="H1664" s="58">
        <f>IF(A1664=0,0,VLOOKUP(A1664,[1]HPW!$A$18:$AF$10000,6,0))</f>
        <v>40</v>
      </c>
      <c r="I1664" s="58">
        <v>12</v>
      </c>
      <c r="J1664" s="58">
        <v>24.461</v>
      </c>
      <c r="K1664" s="65">
        <f t="shared" ref="K1664:K1719" si="56">J1664/I1664</f>
        <v>2.03841666666667</v>
      </c>
      <c r="L1664" s="65">
        <v>0.30266</v>
      </c>
      <c r="M1664" s="65"/>
      <c r="N1664" s="65"/>
      <c r="O1664" s="65"/>
      <c r="P1664" s="65"/>
      <c r="Q1664" s="65"/>
      <c r="R1664" s="65"/>
      <c r="S1664" s="99" t="s">
        <v>1792</v>
      </c>
      <c r="T1664" s="31" t="s">
        <v>816</v>
      </c>
      <c r="U1664" s="73">
        <v>0.01</v>
      </c>
    </row>
    <row r="1665" customHeight="1" spans="1:21">
      <c r="A1665" s="53" t="s">
        <v>1795</v>
      </c>
      <c r="B1665" s="54">
        <f>IF(A1665=0,0,VLOOKUP(A1665,[1]HPW!$A$5:$U$10000,21,0))</f>
        <v>40</v>
      </c>
      <c r="C1665" s="51">
        <v>92</v>
      </c>
      <c r="D1665" s="55" t="s">
        <v>117</v>
      </c>
      <c r="E1665" s="56" t="str">
        <f>IF(A1665=0,0,VLOOKUP(A1665,[1]HPW!$A$18:$AH$10000,28,0))</f>
        <v>FNA23WHA01</v>
      </c>
      <c r="F1665" s="57">
        <f>VLOOKUP(A1665,[1]HPW!$A$18:$AF$10000,30,0)</f>
        <v>1.53</v>
      </c>
      <c r="G1665" s="58" t="str">
        <f>IF(A1665=0,0,VLOOKUP(A1665,[1]HPW!$A$18:$AH$10000,31,0))</f>
        <v>白色</v>
      </c>
      <c r="H1665" s="58">
        <f>IF(A1665=0,0,VLOOKUP(A1665,[1]HPW!$A$18:$AF$10000,6,0))</f>
        <v>40</v>
      </c>
      <c r="I1665" s="58">
        <v>12</v>
      </c>
      <c r="J1665" s="58">
        <v>25.908</v>
      </c>
      <c r="K1665" s="65">
        <f t="shared" si="56"/>
        <v>2.159</v>
      </c>
      <c r="L1665" s="65">
        <v>0.31433</v>
      </c>
      <c r="M1665" s="65"/>
      <c r="N1665" s="65"/>
      <c r="O1665" s="65"/>
      <c r="P1665" s="65"/>
      <c r="Q1665" s="65"/>
      <c r="R1665" s="65"/>
      <c r="S1665" s="99" t="s">
        <v>1792</v>
      </c>
      <c r="T1665" s="31" t="s">
        <v>816</v>
      </c>
      <c r="U1665" s="73">
        <v>0.01</v>
      </c>
    </row>
    <row r="1666" customHeight="1" spans="1:21">
      <c r="A1666" s="53" t="s">
        <v>1796</v>
      </c>
      <c r="B1666" s="54">
        <f>IF(A1666=0,0,VLOOKUP(A1666,[1]HPW!$A$5:$U$10000,21,0))</f>
        <v>40</v>
      </c>
      <c r="C1666" s="51">
        <v>92</v>
      </c>
      <c r="D1666" s="55" t="s">
        <v>117</v>
      </c>
      <c r="E1666" s="56" t="str">
        <f>IF(A1666=0,0,VLOOKUP(A1666,[1]HPW!$A$18:$AH$10000,28,0))</f>
        <v>FNA23WHA01</v>
      </c>
      <c r="F1666" s="57">
        <f>VLOOKUP(A1666,[1]HPW!$A$18:$AF$10000,30,0)</f>
        <v>1.53</v>
      </c>
      <c r="G1666" s="58" t="str">
        <f>IF(A1666=0,0,VLOOKUP(A1666,[1]HPW!$A$18:$AH$10000,31,0))</f>
        <v>白色</v>
      </c>
      <c r="H1666" s="58">
        <f>IF(A1666=0,0,VLOOKUP(A1666,[1]HPW!$A$18:$AF$10000,6,0))</f>
        <v>40</v>
      </c>
      <c r="I1666" s="58">
        <v>11</v>
      </c>
      <c r="J1666" s="58">
        <v>25.36</v>
      </c>
      <c r="K1666" s="65">
        <f t="shared" si="56"/>
        <v>2.30545454545455</v>
      </c>
      <c r="L1666" s="65">
        <v>0.323</v>
      </c>
      <c r="M1666" s="65"/>
      <c r="N1666" s="65"/>
      <c r="O1666" s="65"/>
      <c r="P1666" s="65"/>
      <c r="Q1666" s="65"/>
      <c r="R1666" s="65"/>
      <c r="S1666" s="99" t="s">
        <v>1792</v>
      </c>
      <c r="T1666" s="31" t="s">
        <v>816</v>
      </c>
      <c r="U1666" s="73">
        <v>0.01</v>
      </c>
    </row>
    <row r="1667" customHeight="1" spans="1:21">
      <c r="A1667" s="53" t="s">
        <v>1797</v>
      </c>
      <c r="B1667" s="54">
        <f>IF(A1667=0,0,VLOOKUP(A1667,[1]HPW!$A$5:$U$10000,21,0))</f>
        <v>40</v>
      </c>
      <c r="C1667" s="51">
        <v>92</v>
      </c>
      <c r="D1667" s="55" t="s">
        <v>117</v>
      </c>
      <c r="E1667" s="56" t="str">
        <f>IF(A1667=0,0,VLOOKUP(A1667,[1]HPW!$A$18:$AH$10000,28,0))</f>
        <v>FNA23WHA01</v>
      </c>
      <c r="F1667" s="57">
        <f>VLOOKUP(A1667,[1]HPW!$A$18:$AF$10000,30,0)</f>
        <v>1.53</v>
      </c>
      <c r="G1667" s="58" t="str">
        <f>IF(A1667=0,0,VLOOKUP(A1667,[1]HPW!$A$18:$AH$10000,31,0))</f>
        <v>白色</v>
      </c>
      <c r="H1667" s="58">
        <f>IF(A1667=0,0,VLOOKUP(A1667,[1]HPW!$A$18:$AF$10000,6,0))</f>
        <v>40</v>
      </c>
      <c r="I1667" s="58">
        <v>10</v>
      </c>
      <c r="J1667" s="58">
        <v>25.271</v>
      </c>
      <c r="K1667" s="65">
        <f t="shared" si="56"/>
        <v>2.5271</v>
      </c>
      <c r="L1667" s="65">
        <v>0.3815</v>
      </c>
      <c r="M1667" s="65"/>
      <c r="N1667" s="65"/>
      <c r="O1667" s="65"/>
      <c r="P1667" s="65"/>
      <c r="Q1667" s="65"/>
      <c r="R1667" s="65"/>
      <c r="S1667" s="99" t="s">
        <v>1792</v>
      </c>
      <c r="T1667" s="31" t="s">
        <v>816</v>
      </c>
      <c r="U1667" s="73">
        <v>0.01</v>
      </c>
    </row>
    <row r="1668" customHeight="1" spans="1:21">
      <c r="A1668" s="53" t="s">
        <v>1798</v>
      </c>
      <c r="B1668" s="54">
        <f>IF(A1668=0,0,VLOOKUP(A1668,[1]HPW!$A$5:$U$10000,21,0))</f>
        <v>35</v>
      </c>
      <c r="C1668" s="51">
        <v>102</v>
      </c>
      <c r="D1668" s="55" t="s">
        <v>117</v>
      </c>
      <c r="E1668" s="56" t="str">
        <f>IF(A1668=0,0,VLOOKUP(A1668,[1]HPW!$A$18:$AH$10000,28,0))</f>
        <v>FNA23WHA01</v>
      </c>
      <c r="F1668" s="57">
        <f>VLOOKUP(A1668,[1]HPW!$A$18:$AF$10000,30,0)</f>
        <v>1.53</v>
      </c>
      <c r="G1668" s="58" t="str">
        <f>IF(A1668=0,0,VLOOKUP(A1668,[1]HPW!$A$18:$AH$10000,31,0))</f>
        <v>白色</v>
      </c>
      <c r="H1668" s="58">
        <f>IF(A1668=0,0,VLOOKUP(A1668,[1]HPW!$A$18:$AF$10000,6,0))</f>
        <v>35</v>
      </c>
      <c r="I1668" s="58">
        <v>4</v>
      </c>
      <c r="J1668" s="58">
        <v>10.806</v>
      </c>
      <c r="K1668" s="65">
        <f t="shared" si="56"/>
        <v>2.7015</v>
      </c>
      <c r="L1668" s="65">
        <v>0.413</v>
      </c>
      <c r="M1668" s="65"/>
      <c r="N1668" s="65"/>
      <c r="O1668" s="65"/>
      <c r="P1668" s="65"/>
      <c r="Q1668" s="65"/>
      <c r="R1668" s="65"/>
      <c r="S1668" s="99" t="s">
        <v>70</v>
      </c>
      <c r="T1668" s="31" t="s">
        <v>816</v>
      </c>
      <c r="U1668" s="73">
        <v>0.01</v>
      </c>
    </row>
    <row r="1669" customHeight="1" spans="1:21">
      <c r="A1669" s="53" t="s">
        <v>1799</v>
      </c>
      <c r="B1669" s="54">
        <f>IF(A1669=0,0,VLOOKUP(A1669,[1]HPW!$A$5:$U$10000,21,0))</f>
        <v>35</v>
      </c>
      <c r="C1669" s="51">
        <v>102</v>
      </c>
      <c r="D1669" s="55" t="s">
        <v>117</v>
      </c>
      <c r="E1669" s="56" t="str">
        <f>IF(A1669=0,0,VLOOKUP(A1669,[1]HPW!$A$18:$AH$10000,28,0))</f>
        <v>FNA23WHA01</v>
      </c>
      <c r="F1669" s="57">
        <f>VLOOKUP(A1669,[1]HPW!$A$18:$AF$10000,30,0)</f>
        <v>1.53</v>
      </c>
      <c r="G1669" s="58" t="str">
        <f>IF(A1669=0,0,VLOOKUP(A1669,[1]HPW!$A$18:$AH$10000,31,0))</f>
        <v>白色</v>
      </c>
      <c r="H1669" s="58">
        <f>IF(A1669=0,0,VLOOKUP(A1669,[1]HPW!$A$18:$AF$10000,6,0))</f>
        <v>35</v>
      </c>
      <c r="I1669" s="58">
        <v>4</v>
      </c>
      <c r="J1669" s="58">
        <v>11.387</v>
      </c>
      <c r="K1669" s="65">
        <f t="shared" si="56"/>
        <v>2.84675</v>
      </c>
      <c r="L1669" s="65">
        <v>0.45</v>
      </c>
      <c r="M1669" s="65"/>
      <c r="N1669" s="65"/>
      <c r="O1669" s="65"/>
      <c r="P1669" s="65"/>
      <c r="Q1669" s="65"/>
      <c r="R1669" s="65"/>
      <c r="S1669" s="99" t="s">
        <v>70</v>
      </c>
      <c r="T1669" s="31" t="s">
        <v>816</v>
      </c>
      <c r="U1669" s="73">
        <v>0.01</v>
      </c>
    </row>
    <row r="1670" customHeight="1" spans="1:21">
      <c r="A1670" s="53" t="s">
        <v>1800</v>
      </c>
      <c r="B1670" s="54">
        <f>IF(A1670=0,0,VLOOKUP(A1670,[1]HPW!$A$5:$U$10000,21,0))</f>
        <v>40</v>
      </c>
      <c r="C1670" s="51">
        <v>82</v>
      </c>
      <c r="D1670" s="55" t="s">
        <v>117</v>
      </c>
      <c r="E1670" s="56" t="str">
        <f>IF(A1670=0,0,VLOOKUP(A1670,[1]HPW!$A$18:$AH$10000,28,0))</f>
        <v>FNA23WHA01</v>
      </c>
      <c r="F1670" s="57">
        <f>VLOOKUP(A1670,[1]HPW!$A$18:$AF$10000,30,0)</f>
        <v>1.53</v>
      </c>
      <c r="G1670" s="58" t="str">
        <f>IF(A1670=0,0,VLOOKUP(A1670,[1]HPW!$A$18:$AH$10000,31,0))</f>
        <v>白色</v>
      </c>
      <c r="H1670" s="58">
        <f>IF(A1670=0,0,VLOOKUP(A1670,[1]HPW!$A$18:$AF$10000,6,0))</f>
        <v>40</v>
      </c>
      <c r="I1670" s="58">
        <v>14</v>
      </c>
      <c r="J1670" s="58">
        <v>24.189</v>
      </c>
      <c r="K1670" s="65">
        <f t="shared" si="56"/>
        <v>1.72778571428571</v>
      </c>
      <c r="L1670" s="65">
        <v>0.238625</v>
      </c>
      <c r="M1670" s="65"/>
      <c r="N1670" s="65"/>
      <c r="O1670" s="65"/>
      <c r="P1670" s="65"/>
      <c r="Q1670" s="65"/>
      <c r="R1670" s="65"/>
      <c r="S1670" s="99" t="s">
        <v>1792</v>
      </c>
      <c r="T1670" s="31" t="s">
        <v>816</v>
      </c>
      <c r="U1670" s="73">
        <v>0.01</v>
      </c>
    </row>
    <row r="1671" customHeight="1" spans="1:21">
      <c r="A1671" s="53" t="s">
        <v>1801</v>
      </c>
      <c r="B1671" s="54">
        <f>IF(A1671=0,0,VLOOKUP(A1671,[1]HPW!$A$5:$U$10000,21,0))</f>
        <v>40</v>
      </c>
      <c r="C1671" s="51">
        <v>82</v>
      </c>
      <c r="D1671" s="55" t="s">
        <v>117</v>
      </c>
      <c r="E1671" s="56" t="str">
        <f>IF(A1671=0,0,VLOOKUP(A1671,[1]HPW!$A$18:$AH$10000,28,0))</f>
        <v>FNA23WHA01</v>
      </c>
      <c r="F1671" s="57">
        <f>VLOOKUP(A1671,[1]HPW!$A$18:$AF$10000,30,0)</f>
        <v>1.53</v>
      </c>
      <c r="G1671" s="58" t="str">
        <f>IF(A1671=0,0,VLOOKUP(A1671,[1]HPW!$A$18:$AH$10000,31,0))</f>
        <v>白色</v>
      </c>
      <c r="H1671" s="58">
        <f>IF(A1671=0,0,VLOOKUP(A1671,[1]HPW!$A$18:$AF$10000,6,0))</f>
        <v>40</v>
      </c>
      <c r="I1671" s="58">
        <v>14</v>
      </c>
      <c r="J1671" s="58">
        <v>25.954</v>
      </c>
      <c r="K1671" s="65">
        <f t="shared" si="56"/>
        <v>1.85385714285714</v>
      </c>
      <c r="L1671" s="65">
        <v>0.283</v>
      </c>
      <c r="M1671" s="65"/>
      <c r="N1671" s="65"/>
      <c r="O1671" s="65"/>
      <c r="P1671" s="65"/>
      <c r="Q1671" s="65"/>
      <c r="R1671" s="65"/>
      <c r="S1671" s="99" t="s">
        <v>1792</v>
      </c>
      <c r="T1671" s="31" t="s">
        <v>816</v>
      </c>
      <c r="U1671" s="73">
        <v>0.01</v>
      </c>
    </row>
    <row r="1672" customHeight="1" spans="1:21">
      <c r="A1672" s="53" t="s">
        <v>1802</v>
      </c>
      <c r="B1672" s="54">
        <f>IF(A1672=0,0,VLOOKUP(A1672,[1]HPW!$A$5:$U$10000,21,0))</f>
        <v>40</v>
      </c>
      <c r="C1672" s="51">
        <v>82</v>
      </c>
      <c r="D1672" s="55" t="s">
        <v>117</v>
      </c>
      <c r="E1672" s="56" t="str">
        <f>IF(A1672=0,0,VLOOKUP(A1672,[1]HPW!$A$18:$AH$10000,28,0))</f>
        <v>FNA23WHA01</v>
      </c>
      <c r="F1672" s="57">
        <f>VLOOKUP(A1672,[1]HPW!$A$18:$AF$10000,30,0)</f>
        <v>1.53</v>
      </c>
      <c r="G1672" s="58" t="str">
        <f>IF(A1672=0,0,VLOOKUP(A1672,[1]HPW!$A$18:$AH$10000,31,0))</f>
        <v>白色</v>
      </c>
      <c r="H1672" s="58">
        <f>IF(A1672=0,0,VLOOKUP(A1672,[1]HPW!$A$18:$AF$10000,6,0))</f>
        <v>40</v>
      </c>
      <c r="I1672" s="58">
        <v>12</v>
      </c>
      <c r="J1672" s="58">
        <v>24.461</v>
      </c>
      <c r="K1672" s="65">
        <f t="shared" si="56"/>
        <v>2.03841666666667</v>
      </c>
      <c r="L1672" s="65">
        <v>0.30266</v>
      </c>
      <c r="M1672" s="65"/>
      <c r="N1672" s="65"/>
      <c r="O1672" s="65"/>
      <c r="P1672" s="65"/>
      <c r="Q1672" s="65"/>
      <c r="R1672" s="65"/>
      <c r="S1672" s="99" t="s">
        <v>1792</v>
      </c>
      <c r="T1672" s="31" t="s">
        <v>816</v>
      </c>
      <c r="U1672" s="73">
        <v>0.01</v>
      </c>
    </row>
    <row r="1673" customHeight="1" spans="1:21">
      <c r="A1673" s="53" t="s">
        <v>1803</v>
      </c>
      <c r="B1673" s="54">
        <f>IF(A1673=0,0,VLOOKUP(A1673,[1]HPW!$A$5:$U$10000,21,0))</f>
        <v>40</v>
      </c>
      <c r="C1673" s="51">
        <v>92</v>
      </c>
      <c r="D1673" s="55" t="s">
        <v>117</v>
      </c>
      <c r="E1673" s="56" t="str">
        <f>IF(A1673=0,0,VLOOKUP(A1673,[1]HPW!$A$18:$AH$10000,28,0))</f>
        <v>FNA23WHA01</v>
      </c>
      <c r="F1673" s="57">
        <f>VLOOKUP(A1673,[1]HPW!$A$18:$AF$10000,30,0)</f>
        <v>1.53</v>
      </c>
      <c r="G1673" s="58" t="str">
        <f>IF(A1673=0,0,VLOOKUP(A1673,[1]HPW!$A$18:$AH$10000,31,0))</f>
        <v>白色</v>
      </c>
      <c r="H1673" s="58">
        <f>IF(A1673=0,0,VLOOKUP(A1673,[1]HPW!$A$18:$AF$10000,6,0))</f>
        <v>40</v>
      </c>
      <c r="I1673" s="58">
        <v>12</v>
      </c>
      <c r="J1673" s="58">
        <v>25.908</v>
      </c>
      <c r="K1673" s="65">
        <f t="shared" si="56"/>
        <v>2.159</v>
      </c>
      <c r="L1673" s="65">
        <v>0.31433</v>
      </c>
      <c r="M1673" s="65"/>
      <c r="N1673" s="65"/>
      <c r="O1673" s="65"/>
      <c r="P1673" s="65"/>
      <c r="Q1673" s="65"/>
      <c r="R1673" s="65"/>
      <c r="S1673" s="99" t="s">
        <v>1792</v>
      </c>
      <c r="T1673" s="31" t="s">
        <v>816</v>
      </c>
      <c r="U1673" s="73">
        <v>0.01</v>
      </c>
    </row>
    <row r="1674" customHeight="1" spans="1:21">
      <c r="A1674" s="53" t="s">
        <v>1804</v>
      </c>
      <c r="B1674" s="54">
        <f>IF(A1674=0,0,VLOOKUP(A1674,[1]HPW!$A$5:$U$10000,21,0))</f>
        <v>40</v>
      </c>
      <c r="C1674" s="51">
        <v>92</v>
      </c>
      <c r="D1674" s="55" t="s">
        <v>117</v>
      </c>
      <c r="E1674" s="56" t="str">
        <f>IF(A1674=0,0,VLOOKUP(A1674,[1]HPW!$A$18:$AH$10000,28,0))</f>
        <v>FNA23WHA01</v>
      </c>
      <c r="F1674" s="57">
        <f>VLOOKUP(A1674,[1]HPW!$A$18:$AF$10000,30,0)</f>
        <v>1.53</v>
      </c>
      <c r="G1674" s="58" t="str">
        <f>IF(A1674=0,0,VLOOKUP(A1674,[1]HPW!$A$18:$AH$10000,31,0))</f>
        <v>白色</v>
      </c>
      <c r="H1674" s="58">
        <f>IF(A1674=0,0,VLOOKUP(A1674,[1]HPW!$A$18:$AF$10000,6,0))</f>
        <v>40</v>
      </c>
      <c r="I1674" s="58">
        <v>11</v>
      </c>
      <c r="J1674" s="58">
        <v>25.36</v>
      </c>
      <c r="K1674" s="65">
        <f t="shared" si="56"/>
        <v>2.30545454545455</v>
      </c>
      <c r="L1674" s="65">
        <v>0.323</v>
      </c>
      <c r="M1674" s="65"/>
      <c r="N1674" s="65"/>
      <c r="O1674" s="65"/>
      <c r="P1674" s="65"/>
      <c r="Q1674" s="65"/>
      <c r="R1674" s="65"/>
      <c r="S1674" s="99" t="s">
        <v>1792</v>
      </c>
      <c r="T1674" s="31" t="s">
        <v>816</v>
      </c>
      <c r="U1674" s="73">
        <v>0.01</v>
      </c>
    </row>
    <row r="1675" customHeight="1" spans="1:21">
      <c r="A1675" s="53" t="s">
        <v>1805</v>
      </c>
      <c r="B1675" s="54">
        <f>IF(A1675=0,0,VLOOKUP(A1675,[1]HPW!$A$5:$U$10000,21,0))</f>
        <v>40</v>
      </c>
      <c r="C1675" s="51">
        <v>92</v>
      </c>
      <c r="D1675" s="55" t="s">
        <v>117</v>
      </c>
      <c r="E1675" s="56" t="str">
        <f>IF(A1675=0,0,VLOOKUP(A1675,[1]HPW!$A$18:$AH$10000,28,0))</f>
        <v>FNA23WHA01</v>
      </c>
      <c r="F1675" s="57">
        <f>VLOOKUP(A1675,[1]HPW!$A$18:$AF$10000,30,0)</f>
        <v>1.53</v>
      </c>
      <c r="G1675" s="58" t="str">
        <f>IF(A1675=0,0,VLOOKUP(A1675,[1]HPW!$A$18:$AH$10000,31,0))</f>
        <v>白色</v>
      </c>
      <c r="H1675" s="58">
        <f>IF(A1675=0,0,VLOOKUP(A1675,[1]HPW!$A$18:$AF$10000,6,0))</f>
        <v>40</v>
      </c>
      <c r="I1675" s="58">
        <v>10</v>
      </c>
      <c r="J1675" s="58">
        <v>25.271</v>
      </c>
      <c r="K1675" s="65">
        <f t="shared" si="56"/>
        <v>2.5271</v>
      </c>
      <c r="L1675" s="65">
        <v>0.3815</v>
      </c>
      <c r="M1675" s="65"/>
      <c r="N1675" s="65"/>
      <c r="O1675" s="65"/>
      <c r="P1675" s="65"/>
      <c r="Q1675" s="65"/>
      <c r="R1675" s="65"/>
      <c r="S1675" s="99" t="s">
        <v>1792</v>
      </c>
      <c r="T1675" s="31" t="s">
        <v>816</v>
      </c>
      <c r="U1675" s="73">
        <v>0.01</v>
      </c>
    </row>
    <row r="1676" customHeight="1" spans="1:21">
      <c r="A1676" s="53" t="s">
        <v>1806</v>
      </c>
      <c r="B1676" s="54">
        <f>IF(A1676=0,0,VLOOKUP(A1676,[1]HPW!$A$5:$U$10000,21,0))</f>
        <v>35</v>
      </c>
      <c r="C1676" s="51">
        <v>102</v>
      </c>
      <c r="D1676" s="55" t="s">
        <v>117</v>
      </c>
      <c r="E1676" s="56" t="str">
        <f>IF(A1676=0,0,VLOOKUP(A1676,[1]HPW!$A$18:$AH$10000,28,0))</f>
        <v>FNA23WHA01</v>
      </c>
      <c r="F1676" s="57">
        <f>VLOOKUP(A1676,[1]HPW!$A$18:$AF$10000,30,0)</f>
        <v>1.53</v>
      </c>
      <c r="G1676" s="58" t="str">
        <f>IF(A1676=0,0,VLOOKUP(A1676,[1]HPW!$A$18:$AH$10000,31,0))</f>
        <v>白色</v>
      </c>
      <c r="H1676" s="58">
        <f>IF(A1676=0,0,VLOOKUP(A1676,[1]HPW!$A$18:$AF$10000,6,0))</f>
        <v>35</v>
      </c>
      <c r="I1676" s="58">
        <v>4</v>
      </c>
      <c r="J1676" s="58">
        <v>10.806</v>
      </c>
      <c r="K1676" s="65">
        <f t="shared" si="56"/>
        <v>2.7015</v>
      </c>
      <c r="L1676" s="65">
        <v>0.413</v>
      </c>
      <c r="M1676" s="65"/>
      <c r="N1676" s="65"/>
      <c r="O1676" s="65"/>
      <c r="P1676" s="65"/>
      <c r="Q1676" s="65"/>
      <c r="R1676" s="65"/>
      <c r="S1676" s="99" t="s">
        <v>70</v>
      </c>
      <c r="T1676" s="31" t="s">
        <v>816</v>
      </c>
      <c r="U1676" s="73">
        <v>0.01</v>
      </c>
    </row>
    <row r="1677" customHeight="1" spans="1:21">
      <c r="A1677" s="53" t="s">
        <v>1807</v>
      </c>
      <c r="B1677" s="54">
        <f>IF(A1677=0,0,VLOOKUP(A1677,[1]HPW!$A$5:$U$10000,21,0))</f>
        <v>35</v>
      </c>
      <c r="C1677" s="51">
        <v>102</v>
      </c>
      <c r="D1677" s="55" t="s">
        <v>117</v>
      </c>
      <c r="E1677" s="56" t="str">
        <f>IF(A1677=0,0,VLOOKUP(A1677,[1]HPW!$A$18:$AH$10000,28,0))</f>
        <v>FNA23WHA01</v>
      </c>
      <c r="F1677" s="57">
        <f>VLOOKUP(A1677,[1]HPW!$A$18:$AF$10000,30,0)</f>
        <v>1.53</v>
      </c>
      <c r="G1677" s="58" t="str">
        <f>IF(A1677=0,0,VLOOKUP(A1677,[1]HPW!$A$18:$AH$10000,31,0))</f>
        <v>白色</v>
      </c>
      <c r="H1677" s="58">
        <f>IF(A1677=0,0,VLOOKUP(A1677,[1]HPW!$A$18:$AF$10000,6,0))</f>
        <v>35</v>
      </c>
      <c r="I1677" s="58">
        <v>4</v>
      </c>
      <c r="J1677" s="58">
        <v>11.387</v>
      </c>
      <c r="K1677" s="65">
        <f t="shared" si="56"/>
        <v>2.84675</v>
      </c>
      <c r="L1677" s="65">
        <v>0.45</v>
      </c>
      <c r="M1677" s="65"/>
      <c r="N1677" s="65"/>
      <c r="O1677" s="65"/>
      <c r="P1677" s="65"/>
      <c r="Q1677" s="65"/>
      <c r="R1677" s="65"/>
      <c r="S1677" s="99" t="s">
        <v>70</v>
      </c>
      <c r="T1677" s="31" t="s">
        <v>816</v>
      </c>
      <c r="U1677" s="73">
        <v>0.01</v>
      </c>
    </row>
    <row r="1678" customHeight="1" spans="1:21">
      <c r="A1678" s="53" t="s">
        <v>1808</v>
      </c>
      <c r="B1678" s="54">
        <f>IF(A1678=0,0,VLOOKUP(A1678,[1]HPW!$A$5:$U$10000,21,0))</f>
        <v>25</v>
      </c>
      <c r="C1678" s="51">
        <v>82</v>
      </c>
      <c r="D1678" s="55" t="s">
        <v>117</v>
      </c>
      <c r="E1678" s="56" t="str">
        <f>IF(A1678=0,0,VLOOKUP(A1678,[1]HPW!$A$18:$AH$10000,28,0))</f>
        <v>FNA23WHA01</v>
      </c>
      <c r="F1678" s="57">
        <f>VLOOKUP(A1678,[1]HPW!$A$18:$AF$10000,30,0)</f>
        <v>1.53</v>
      </c>
      <c r="G1678" s="58" t="str">
        <f>IF(A1678=0,0,VLOOKUP(A1678,[1]HPW!$A$18:$AH$10000,31,0))</f>
        <v>白色</v>
      </c>
      <c r="H1678" s="58">
        <f>IF(A1678=0,0,VLOOKUP(A1678,[1]HPW!$A$18:$AF$10000,6,0))</f>
        <v>25</v>
      </c>
      <c r="I1678" s="58">
        <v>14</v>
      </c>
      <c r="J1678" s="58">
        <v>24.189</v>
      </c>
      <c r="K1678" s="65">
        <f t="shared" si="56"/>
        <v>1.72778571428571</v>
      </c>
      <c r="L1678" s="65">
        <v>0.238625</v>
      </c>
      <c r="M1678" s="65"/>
      <c r="N1678" s="65"/>
      <c r="O1678" s="65"/>
      <c r="P1678" s="65"/>
      <c r="Q1678" s="65"/>
      <c r="R1678" s="65"/>
      <c r="S1678" s="99" t="s">
        <v>1792</v>
      </c>
      <c r="T1678" s="31" t="s">
        <v>816</v>
      </c>
      <c r="U1678" s="73">
        <v>0.01</v>
      </c>
    </row>
    <row r="1679" customHeight="1" spans="1:21">
      <c r="A1679" s="53" t="s">
        <v>1809</v>
      </c>
      <c r="B1679" s="54">
        <f>IF(A1679=0,0,VLOOKUP(A1679,[1]HPW!$A$5:$U$10000,21,0))</f>
        <v>25</v>
      </c>
      <c r="C1679" s="51">
        <v>82</v>
      </c>
      <c r="D1679" s="55" t="s">
        <v>117</v>
      </c>
      <c r="E1679" s="56" t="str">
        <f>IF(A1679=0,0,VLOOKUP(A1679,[1]HPW!$A$18:$AH$10000,28,0))</f>
        <v>FNA23WHA01</v>
      </c>
      <c r="F1679" s="57">
        <f>VLOOKUP(A1679,[1]HPW!$A$18:$AF$10000,30,0)</f>
        <v>1.53</v>
      </c>
      <c r="G1679" s="58" t="str">
        <f>IF(A1679=0,0,VLOOKUP(A1679,[1]HPW!$A$18:$AH$10000,31,0))</f>
        <v>白色</v>
      </c>
      <c r="H1679" s="58">
        <f>IF(A1679=0,0,VLOOKUP(A1679,[1]HPW!$A$18:$AF$10000,6,0))</f>
        <v>25</v>
      </c>
      <c r="I1679" s="58">
        <v>14</v>
      </c>
      <c r="J1679" s="58">
        <v>25.954</v>
      </c>
      <c r="K1679" s="65">
        <f t="shared" si="56"/>
        <v>1.85385714285714</v>
      </c>
      <c r="L1679" s="65">
        <v>0.283</v>
      </c>
      <c r="M1679" s="65"/>
      <c r="N1679" s="65"/>
      <c r="O1679" s="65"/>
      <c r="P1679" s="65"/>
      <c r="Q1679" s="65"/>
      <c r="R1679" s="65"/>
      <c r="S1679" s="99" t="s">
        <v>1792</v>
      </c>
      <c r="T1679" s="31" t="s">
        <v>816</v>
      </c>
      <c r="U1679" s="73">
        <v>0.01</v>
      </c>
    </row>
    <row r="1680" customHeight="1" spans="1:21">
      <c r="A1680" s="53" t="s">
        <v>1810</v>
      </c>
      <c r="B1680" s="54">
        <f>IF(A1680=0,0,VLOOKUP(A1680,[1]HPW!$A$5:$U$10000,21,0))</f>
        <v>25</v>
      </c>
      <c r="C1680" s="51">
        <v>82</v>
      </c>
      <c r="D1680" s="55" t="s">
        <v>117</v>
      </c>
      <c r="E1680" s="56" t="str">
        <f>IF(A1680=0,0,VLOOKUP(A1680,[1]HPW!$A$18:$AH$10000,28,0))</f>
        <v>FNA23WHA01</v>
      </c>
      <c r="F1680" s="57">
        <f>VLOOKUP(A1680,[1]HPW!$A$18:$AF$10000,30,0)</f>
        <v>1.53</v>
      </c>
      <c r="G1680" s="58" t="str">
        <f>IF(A1680=0,0,VLOOKUP(A1680,[1]HPW!$A$18:$AH$10000,31,0))</f>
        <v>白色</v>
      </c>
      <c r="H1680" s="58">
        <f>IF(A1680=0,0,VLOOKUP(A1680,[1]HPW!$A$18:$AF$10000,6,0))</f>
        <v>25</v>
      </c>
      <c r="I1680" s="58">
        <v>12</v>
      </c>
      <c r="J1680" s="58">
        <v>24.461</v>
      </c>
      <c r="K1680" s="65">
        <f t="shared" si="56"/>
        <v>2.03841666666667</v>
      </c>
      <c r="L1680" s="65">
        <v>0.30266</v>
      </c>
      <c r="M1680" s="65"/>
      <c r="N1680" s="65"/>
      <c r="O1680" s="65"/>
      <c r="P1680" s="65"/>
      <c r="Q1680" s="65"/>
      <c r="R1680" s="65"/>
      <c r="S1680" s="99" t="s">
        <v>1792</v>
      </c>
      <c r="T1680" s="31" t="s">
        <v>816</v>
      </c>
      <c r="U1680" s="73">
        <v>0.01</v>
      </c>
    </row>
    <row r="1681" customHeight="1" spans="1:21">
      <c r="A1681" s="53" t="s">
        <v>1811</v>
      </c>
      <c r="B1681" s="54">
        <f>IF(A1681=0,0,VLOOKUP(A1681,[1]HPW!$A$5:$U$10000,21,0))</f>
        <v>25</v>
      </c>
      <c r="C1681" s="51">
        <v>92</v>
      </c>
      <c r="D1681" s="55" t="s">
        <v>117</v>
      </c>
      <c r="E1681" s="56" t="str">
        <f>IF(A1681=0,0,VLOOKUP(A1681,[1]HPW!$A$18:$AH$10000,28,0))</f>
        <v>FNA23WHA01</v>
      </c>
      <c r="F1681" s="57">
        <f>VLOOKUP(A1681,[1]HPW!$A$18:$AF$10000,30,0)</f>
        <v>1.53</v>
      </c>
      <c r="G1681" s="58" t="str">
        <f>IF(A1681=0,0,VLOOKUP(A1681,[1]HPW!$A$18:$AH$10000,31,0))</f>
        <v>白色</v>
      </c>
      <c r="H1681" s="58">
        <f>IF(A1681=0,0,VLOOKUP(A1681,[1]HPW!$A$18:$AF$10000,6,0))</f>
        <v>25</v>
      </c>
      <c r="I1681" s="58">
        <v>12</v>
      </c>
      <c r="J1681" s="58">
        <v>25.908</v>
      </c>
      <c r="K1681" s="65">
        <f t="shared" si="56"/>
        <v>2.159</v>
      </c>
      <c r="L1681" s="65">
        <v>0.31433</v>
      </c>
      <c r="M1681" s="65"/>
      <c r="N1681" s="65"/>
      <c r="O1681" s="65"/>
      <c r="P1681" s="65"/>
      <c r="Q1681" s="65"/>
      <c r="R1681" s="65"/>
      <c r="S1681" s="99" t="s">
        <v>1792</v>
      </c>
      <c r="T1681" s="31" t="s">
        <v>816</v>
      </c>
      <c r="U1681" s="73">
        <v>0.01</v>
      </c>
    </row>
    <row r="1682" customHeight="1" spans="1:21">
      <c r="A1682" s="53" t="s">
        <v>1812</v>
      </c>
      <c r="B1682" s="54">
        <f>IF(A1682=0,0,VLOOKUP(A1682,[1]HPW!$A$5:$U$10000,21,0))</f>
        <v>25</v>
      </c>
      <c r="C1682" s="51">
        <v>92</v>
      </c>
      <c r="D1682" s="55" t="s">
        <v>117</v>
      </c>
      <c r="E1682" s="56" t="str">
        <f>IF(A1682=0,0,VLOOKUP(A1682,[1]HPW!$A$18:$AH$10000,28,0))</f>
        <v>FNA23WHA01</v>
      </c>
      <c r="F1682" s="57">
        <f>VLOOKUP(A1682,[1]HPW!$A$18:$AF$10000,30,0)</f>
        <v>1.53</v>
      </c>
      <c r="G1682" s="58" t="str">
        <f>IF(A1682=0,0,VLOOKUP(A1682,[1]HPW!$A$18:$AH$10000,31,0))</f>
        <v>白色</v>
      </c>
      <c r="H1682" s="58">
        <f>IF(A1682=0,0,VLOOKUP(A1682,[1]HPW!$A$18:$AF$10000,6,0))</f>
        <v>25</v>
      </c>
      <c r="I1682" s="58">
        <v>11</v>
      </c>
      <c r="J1682" s="58">
        <v>25.36</v>
      </c>
      <c r="K1682" s="65">
        <f t="shared" si="56"/>
        <v>2.30545454545455</v>
      </c>
      <c r="L1682" s="65">
        <v>0.323</v>
      </c>
      <c r="M1682" s="65"/>
      <c r="N1682" s="65"/>
      <c r="O1682" s="65"/>
      <c r="P1682" s="65"/>
      <c r="Q1682" s="65"/>
      <c r="R1682" s="65"/>
      <c r="S1682" s="99" t="s">
        <v>1792</v>
      </c>
      <c r="T1682" s="31" t="s">
        <v>816</v>
      </c>
      <c r="U1682" s="73">
        <v>0.01</v>
      </c>
    </row>
    <row r="1683" customHeight="1" spans="1:21">
      <c r="A1683" s="53" t="s">
        <v>1813</v>
      </c>
      <c r="B1683" s="54">
        <f>IF(A1683=0,0,VLOOKUP(A1683,[1]HPW!$A$5:$U$10000,21,0))</f>
        <v>25</v>
      </c>
      <c r="C1683" s="51">
        <v>92</v>
      </c>
      <c r="D1683" s="55" t="s">
        <v>117</v>
      </c>
      <c r="E1683" s="56" t="str">
        <f>IF(A1683=0,0,VLOOKUP(A1683,[1]HPW!$A$18:$AH$10000,28,0))</f>
        <v>FNA23WHA01</v>
      </c>
      <c r="F1683" s="57">
        <f>VLOOKUP(A1683,[1]HPW!$A$18:$AF$10000,30,0)</f>
        <v>1.53</v>
      </c>
      <c r="G1683" s="58" t="str">
        <f>IF(A1683=0,0,VLOOKUP(A1683,[1]HPW!$A$18:$AH$10000,31,0))</f>
        <v>白色</v>
      </c>
      <c r="H1683" s="58">
        <f>IF(A1683=0,0,VLOOKUP(A1683,[1]HPW!$A$18:$AF$10000,6,0))</f>
        <v>25</v>
      </c>
      <c r="I1683" s="58">
        <v>10</v>
      </c>
      <c r="J1683" s="58">
        <v>25.271</v>
      </c>
      <c r="K1683" s="65">
        <f t="shared" si="56"/>
        <v>2.5271</v>
      </c>
      <c r="L1683" s="65">
        <v>0.3815</v>
      </c>
      <c r="M1683" s="65"/>
      <c r="N1683" s="65"/>
      <c r="O1683" s="65"/>
      <c r="P1683" s="65"/>
      <c r="Q1683" s="65"/>
      <c r="R1683" s="65"/>
      <c r="S1683" s="99" t="s">
        <v>1792</v>
      </c>
      <c r="T1683" s="31" t="s">
        <v>816</v>
      </c>
      <c r="U1683" s="73">
        <v>0.01</v>
      </c>
    </row>
    <row r="1684" customHeight="1" spans="1:21">
      <c r="A1684" s="53" t="s">
        <v>1814</v>
      </c>
      <c r="B1684" s="54">
        <f>IF(A1684=0,0,VLOOKUP(A1684,[1]HPW!$A$5:$U$10000,21,0))</f>
        <v>25</v>
      </c>
      <c r="C1684" s="51">
        <v>102</v>
      </c>
      <c r="D1684" s="55" t="s">
        <v>117</v>
      </c>
      <c r="E1684" s="56" t="str">
        <f>IF(A1684=0,0,VLOOKUP(A1684,[1]HPW!$A$18:$AH$10000,28,0))</f>
        <v>FNA23WHA01</v>
      </c>
      <c r="F1684" s="57">
        <f>VLOOKUP(A1684,[1]HPW!$A$18:$AF$10000,30,0)</f>
        <v>1.53</v>
      </c>
      <c r="G1684" s="58" t="str">
        <f>IF(A1684=0,0,VLOOKUP(A1684,[1]HPW!$A$18:$AH$10000,31,0))</f>
        <v>白色</v>
      </c>
      <c r="H1684" s="58">
        <f>IF(A1684=0,0,VLOOKUP(A1684,[1]HPW!$A$18:$AF$10000,6,0))</f>
        <v>25</v>
      </c>
      <c r="I1684" s="58">
        <v>4</v>
      </c>
      <c r="J1684" s="58">
        <v>10.806</v>
      </c>
      <c r="K1684" s="65">
        <f t="shared" si="56"/>
        <v>2.7015</v>
      </c>
      <c r="L1684" s="65">
        <v>0.413</v>
      </c>
      <c r="M1684" s="65"/>
      <c r="N1684" s="65"/>
      <c r="O1684" s="65"/>
      <c r="P1684" s="65"/>
      <c r="Q1684" s="65"/>
      <c r="R1684" s="65"/>
      <c r="S1684" s="99" t="s">
        <v>70</v>
      </c>
      <c r="T1684" s="31" t="s">
        <v>816</v>
      </c>
      <c r="U1684" s="73">
        <v>0.01</v>
      </c>
    </row>
    <row r="1685" customHeight="1" spans="1:21">
      <c r="A1685" s="53" t="s">
        <v>1815</v>
      </c>
      <c r="B1685" s="54">
        <f>IF(A1685=0,0,VLOOKUP(A1685,[1]HPW!$A$5:$U$10000,21,0))</f>
        <v>25</v>
      </c>
      <c r="C1685" s="51">
        <v>102</v>
      </c>
      <c r="D1685" s="55" t="s">
        <v>117</v>
      </c>
      <c r="E1685" s="56" t="str">
        <f>IF(A1685=0,0,VLOOKUP(A1685,[1]HPW!$A$18:$AH$10000,28,0))</f>
        <v>FNA23WHA01</v>
      </c>
      <c r="F1685" s="57">
        <f>VLOOKUP(A1685,[1]HPW!$A$18:$AF$10000,30,0)</f>
        <v>1.53</v>
      </c>
      <c r="G1685" s="58" t="str">
        <f>IF(A1685=0,0,VLOOKUP(A1685,[1]HPW!$A$18:$AH$10000,31,0))</f>
        <v>白色</v>
      </c>
      <c r="H1685" s="58">
        <f>IF(A1685=0,0,VLOOKUP(A1685,[1]HPW!$A$18:$AF$10000,6,0))</f>
        <v>25</v>
      </c>
      <c r="I1685" s="58">
        <v>4</v>
      </c>
      <c r="J1685" s="58">
        <v>11.387</v>
      </c>
      <c r="K1685" s="65">
        <f t="shared" si="56"/>
        <v>2.84675</v>
      </c>
      <c r="L1685" s="65">
        <v>0.45</v>
      </c>
      <c r="M1685" s="65"/>
      <c r="N1685" s="65"/>
      <c r="O1685" s="65"/>
      <c r="P1685" s="65"/>
      <c r="Q1685" s="65"/>
      <c r="R1685" s="65"/>
      <c r="S1685" s="99" t="s">
        <v>70</v>
      </c>
      <c r="T1685" s="31" t="s">
        <v>816</v>
      </c>
      <c r="U1685" s="73">
        <v>0.01</v>
      </c>
    </row>
    <row r="1686" customHeight="1" spans="1:21">
      <c r="A1686" s="53" t="s">
        <v>1816</v>
      </c>
      <c r="B1686" s="54">
        <f>IF(A1686=0,0,VLOOKUP(A1686,[1]HPW!$A$5:$U$10000,21,0))</f>
        <v>20</v>
      </c>
      <c r="C1686" s="51">
        <v>82</v>
      </c>
      <c r="D1686" s="55" t="s">
        <v>117</v>
      </c>
      <c r="E1686" s="56" t="str">
        <f>IF(A1686=0,0,VLOOKUP(A1686,[1]HPW!$A$18:$AH$10000,28,0))</f>
        <v>FNA23WHA01</v>
      </c>
      <c r="F1686" s="57">
        <f>VLOOKUP(A1686,[1]HPW!$A$18:$AF$10000,30,0)</f>
        <v>1.53</v>
      </c>
      <c r="G1686" s="58" t="str">
        <f>IF(A1686=0,0,VLOOKUP(A1686,[1]HPW!$A$18:$AH$10000,31,0))</f>
        <v>白色</v>
      </c>
      <c r="H1686" s="58">
        <f>IF(A1686=0,0,VLOOKUP(A1686,[1]HPW!$A$18:$AF$10000,6,0))</f>
        <v>40</v>
      </c>
      <c r="I1686" s="58">
        <v>14</v>
      </c>
      <c r="J1686" s="58">
        <v>24.189</v>
      </c>
      <c r="K1686" s="65">
        <f t="shared" si="56"/>
        <v>1.72778571428571</v>
      </c>
      <c r="L1686" s="65">
        <v>0.238625</v>
      </c>
      <c r="M1686" s="65"/>
      <c r="N1686" s="65"/>
      <c r="O1686" s="65"/>
      <c r="P1686" s="65"/>
      <c r="Q1686" s="65"/>
      <c r="R1686" s="65"/>
      <c r="S1686" s="99" t="s">
        <v>1792</v>
      </c>
      <c r="T1686" s="31" t="s">
        <v>816</v>
      </c>
      <c r="U1686" s="73">
        <v>0.01</v>
      </c>
    </row>
    <row r="1687" customHeight="1" spans="1:21">
      <c r="A1687" s="53" t="s">
        <v>1817</v>
      </c>
      <c r="B1687" s="54">
        <f>IF(A1687=0,0,VLOOKUP(A1687,[1]HPW!$A$5:$U$10000,21,0))</f>
        <v>20</v>
      </c>
      <c r="C1687" s="51">
        <v>82</v>
      </c>
      <c r="D1687" s="55" t="s">
        <v>117</v>
      </c>
      <c r="E1687" s="56" t="str">
        <f>IF(A1687=0,0,VLOOKUP(A1687,[1]HPW!$A$18:$AH$10000,28,0))</f>
        <v>FNA23WHA01</v>
      </c>
      <c r="F1687" s="57">
        <f>VLOOKUP(A1687,[1]HPW!$A$18:$AF$10000,30,0)</f>
        <v>1.53</v>
      </c>
      <c r="G1687" s="58" t="str">
        <f>IF(A1687=0,0,VLOOKUP(A1687,[1]HPW!$A$18:$AH$10000,31,0))</f>
        <v>白色</v>
      </c>
      <c r="H1687" s="58">
        <f>IF(A1687=0,0,VLOOKUP(A1687,[1]HPW!$A$18:$AF$10000,6,0))</f>
        <v>40</v>
      </c>
      <c r="I1687" s="58">
        <v>14</v>
      </c>
      <c r="J1687" s="58">
        <v>25.954</v>
      </c>
      <c r="K1687" s="65">
        <f t="shared" si="56"/>
        <v>1.85385714285714</v>
      </c>
      <c r="L1687" s="65">
        <v>0.283</v>
      </c>
      <c r="M1687" s="65"/>
      <c r="N1687" s="65"/>
      <c r="O1687" s="65"/>
      <c r="P1687" s="65"/>
      <c r="Q1687" s="65"/>
      <c r="R1687" s="65"/>
      <c r="S1687" s="99" t="s">
        <v>1792</v>
      </c>
      <c r="T1687" s="31" t="s">
        <v>816</v>
      </c>
      <c r="U1687" s="73">
        <v>0.01</v>
      </c>
    </row>
    <row r="1688" customHeight="1" spans="1:21">
      <c r="A1688" s="53" t="s">
        <v>1818</v>
      </c>
      <c r="B1688" s="54">
        <f>IF(A1688=0,0,VLOOKUP(A1688,[1]HPW!$A$5:$U$10000,21,0))</f>
        <v>20</v>
      </c>
      <c r="C1688" s="51">
        <v>82</v>
      </c>
      <c r="D1688" s="55" t="s">
        <v>117</v>
      </c>
      <c r="E1688" s="56" t="str">
        <f>IF(A1688=0,0,VLOOKUP(A1688,[1]HPW!$A$18:$AH$10000,28,0))</f>
        <v>FNA23WHA01</v>
      </c>
      <c r="F1688" s="57">
        <f>VLOOKUP(A1688,[1]HPW!$A$18:$AF$10000,30,0)</f>
        <v>1.53</v>
      </c>
      <c r="G1688" s="58" t="str">
        <f>IF(A1688=0,0,VLOOKUP(A1688,[1]HPW!$A$18:$AH$10000,31,0))</f>
        <v>白色</v>
      </c>
      <c r="H1688" s="58">
        <f>IF(A1688=0,0,VLOOKUP(A1688,[1]HPW!$A$18:$AF$10000,6,0))</f>
        <v>40</v>
      </c>
      <c r="I1688" s="58">
        <v>12</v>
      </c>
      <c r="J1688" s="58">
        <v>24.461</v>
      </c>
      <c r="K1688" s="65">
        <f t="shared" si="56"/>
        <v>2.03841666666667</v>
      </c>
      <c r="L1688" s="65">
        <v>0.30266</v>
      </c>
      <c r="M1688" s="65"/>
      <c r="N1688" s="65"/>
      <c r="O1688" s="65"/>
      <c r="P1688" s="65"/>
      <c r="Q1688" s="65"/>
      <c r="R1688" s="65"/>
      <c r="S1688" s="99" t="s">
        <v>1792</v>
      </c>
      <c r="T1688" s="31" t="s">
        <v>816</v>
      </c>
      <c r="U1688" s="73">
        <v>0.01</v>
      </c>
    </row>
    <row r="1689" customHeight="1" spans="1:21">
      <c r="A1689" s="53" t="s">
        <v>1819</v>
      </c>
      <c r="B1689" s="54">
        <f>IF(A1689=0,0,VLOOKUP(A1689,[1]HPW!$A$5:$U$10000,21,0))</f>
        <v>20</v>
      </c>
      <c r="C1689" s="51">
        <v>92</v>
      </c>
      <c r="D1689" s="55" t="s">
        <v>117</v>
      </c>
      <c r="E1689" s="56" t="str">
        <f>IF(A1689=0,0,VLOOKUP(A1689,[1]HPW!$A$18:$AH$10000,28,0))</f>
        <v>FNA23WHA01</v>
      </c>
      <c r="F1689" s="57">
        <f>VLOOKUP(A1689,[1]HPW!$A$18:$AF$10000,30,0)</f>
        <v>1.53</v>
      </c>
      <c r="G1689" s="58" t="str">
        <f>IF(A1689=0,0,VLOOKUP(A1689,[1]HPW!$A$18:$AH$10000,31,0))</f>
        <v>白色</v>
      </c>
      <c r="H1689" s="58">
        <f>IF(A1689=0,0,VLOOKUP(A1689,[1]HPW!$A$18:$AF$10000,6,0))</f>
        <v>40</v>
      </c>
      <c r="I1689" s="58">
        <v>12</v>
      </c>
      <c r="J1689" s="58">
        <v>25.908</v>
      </c>
      <c r="K1689" s="65">
        <f t="shared" si="56"/>
        <v>2.159</v>
      </c>
      <c r="L1689" s="65">
        <v>0.31433</v>
      </c>
      <c r="M1689" s="65"/>
      <c r="N1689" s="65"/>
      <c r="O1689" s="65"/>
      <c r="P1689" s="65"/>
      <c r="Q1689" s="65"/>
      <c r="R1689" s="65"/>
      <c r="S1689" s="99" t="s">
        <v>1792</v>
      </c>
      <c r="T1689" s="31" t="s">
        <v>816</v>
      </c>
      <c r="U1689" s="73">
        <v>0.01</v>
      </c>
    </row>
    <row r="1690" customHeight="1" spans="1:21">
      <c r="A1690" s="53" t="s">
        <v>1820</v>
      </c>
      <c r="B1690" s="54">
        <f>IF(A1690=0,0,VLOOKUP(A1690,[1]HPW!$A$5:$U$10000,21,0))</f>
        <v>20</v>
      </c>
      <c r="C1690" s="51">
        <v>92</v>
      </c>
      <c r="D1690" s="55" t="s">
        <v>117</v>
      </c>
      <c r="E1690" s="56" t="str">
        <f>IF(A1690=0,0,VLOOKUP(A1690,[1]HPW!$A$18:$AH$10000,28,0))</f>
        <v>FNA23WHA01</v>
      </c>
      <c r="F1690" s="57">
        <f>VLOOKUP(A1690,[1]HPW!$A$18:$AF$10000,30,0)</f>
        <v>1.53</v>
      </c>
      <c r="G1690" s="58" t="str">
        <f>IF(A1690=0,0,VLOOKUP(A1690,[1]HPW!$A$18:$AH$10000,31,0))</f>
        <v>白色</v>
      </c>
      <c r="H1690" s="58">
        <f>IF(A1690=0,0,VLOOKUP(A1690,[1]HPW!$A$18:$AF$10000,6,0))</f>
        <v>40</v>
      </c>
      <c r="I1690" s="58">
        <v>11</v>
      </c>
      <c r="J1690" s="58">
        <v>25.36</v>
      </c>
      <c r="K1690" s="65">
        <f t="shared" si="56"/>
        <v>2.30545454545455</v>
      </c>
      <c r="L1690" s="65">
        <v>0.323</v>
      </c>
      <c r="M1690" s="65"/>
      <c r="N1690" s="65"/>
      <c r="O1690" s="65"/>
      <c r="P1690" s="65"/>
      <c r="Q1690" s="65"/>
      <c r="R1690" s="65"/>
      <c r="S1690" s="99" t="s">
        <v>1792</v>
      </c>
      <c r="T1690" s="31" t="s">
        <v>816</v>
      </c>
      <c r="U1690" s="73">
        <v>0.01</v>
      </c>
    </row>
    <row r="1691" customHeight="1" spans="1:21">
      <c r="A1691" s="53" t="s">
        <v>1821</v>
      </c>
      <c r="B1691" s="54">
        <f>IF(A1691=0,0,VLOOKUP(A1691,[1]HPW!$A$5:$U$10000,21,0))</f>
        <v>20</v>
      </c>
      <c r="C1691" s="51">
        <v>92</v>
      </c>
      <c r="D1691" s="55" t="s">
        <v>117</v>
      </c>
      <c r="E1691" s="56" t="str">
        <f>IF(A1691=0,0,VLOOKUP(A1691,[1]HPW!$A$18:$AH$10000,28,0))</f>
        <v>FNA23WHA01</v>
      </c>
      <c r="F1691" s="57">
        <f>VLOOKUP(A1691,[1]HPW!$A$18:$AF$10000,30,0)</f>
        <v>1.53</v>
      </c>
      <c r="G1691" s="58" t="str">
        <f>IF(A1691=0,0,VLOOKUP(A1691,[1]HPW!$A$18:$AH$10000,31,0))</f>
        <v>白色</v>
      </c>
      <c r="H1691" s="58">
        <f>IF(A1691=0,0,VLOOKUP(A1691,[1]HPW!$A$18:$AF$10000,6,0))</f>
        <v>40</v>
      </c>
      <c r="I1691" s="58">
        <v>10</v>
      </c>
      <c r="J1691" s="58">
        <v>25.271</v>
      </c>
      <c r="K1691" s="65">
        <f t="shared" si="56"/>
        <v>2.5271</v>
      </c>
      <c r="L1691" s="65">
        <v>0.3815</v>
      </c>
      <c r="M1691" s="65"/>
      <c r="N1691" s="65"/>
      <c r="O1691" s="65"/>
      <c r="P1691" s="65"/>
      <c r="Q1691" s="65"/>
      <c r="R1691" s="65"/>
      <c r="S1691" s="99" t="s">
        <v>1792</v>
      </c>
      <c r="T1691" s="31"/>
      <c r="U1691" s="73">
        <v>0.01</v>
      </c>
    </row>
    <row r="1692" customHeight="1" spans="1:21">
      <c r="A1692" s="53" t="s">
        <v>1822</v>
      </c>
      <c r="B1692" s="54">
        <f>IF(A1692=0,0,VLOOKUP(A1692,[1]HPW!$A$5:$U$10000,21,0))</f>
        <v>35</v>
      </c>
      <c r="C1692" s="51">
        <v>102</v>
      </c>
      <c r="D1692" s="55" t="s">
        <v>117</v>
      </c>
      <c r="E1692" s="56" t="str">
        <f>IF(A1692=0,0,VLOOKUP(A1692,[1]HPW!$A$18:$AH$10000,28,0))</f>
        <v>FNA23WHA01</v>
      </c>
      <c r="F1692" s="57">
        <f>VLOOKUP(A1692,[1]HPW!$A$18:$AF$10000,30,0)</f>
        <v>1.53</v>
      </c>
      <c r="G1692" s="58" t="str">
        <f>IF(A1692=0,0,VLOOKUP(A1692,[1]HPW!$A$18:$AH$10000,31,0))</f>
        <v>白色</v>
      </c>
      <c r="H1692" s="58">
        <f>IF(A1692=0,0,VLOOKUP(A1692,[1]HPW!$A$18:$AF$10000,6,0))</f>
        <v>35</v>
      </c>
      <c r="I1692" s="58">
        <v>4</v>
      </c>
      <c r="J1692" s="58">
        <v>10.806</v>
      </c>
      <c r="K1692" s="65">
        <f t="shared" si="56"/>
        <v>2.7015</v>
      </c>
      <c r="L1692" s="65">
        <v>0.413</v>
      </c>
      <c r="M1692" s="65"/>
      <c r="N1692" s="65"/>
      <c r="O1692" s="65"/>
      <c r="P1692" s="65"/>
      <c r="Q1692" s="65"/>
      <c r="R1692" s="65"/>
      <c r="S1692" s="99" t="s">
        <v>70</v>
      </c>
      <c r="T1692" s="31"/>
      <c r="U1692" s="73">
        <v>0.01</v>
      </c>
    </row>
    <row r="1693" customHeight="1" spans="1:21">
      <c r="A1693" s="53" t="s">
        <v>1823</v>
      </c>
      <c r="B1693" s="54">
        <f>IF(A1693=0,0,VLOOKUP(A1693,[1]HPW!$A$5:$U$10000,21,0))</f>
        <v>35</v>
      </c>
      <c r="C1693" s="51">
        <v>102</v>
      </c>
      <c r="D1693" s="55" t="s">
        <v>117</v>
      </c>
      <c r="E1693" s="56" t="str">
        <f>IF(A1693=0,0,VLOOKUP(A1693,[1]HPW!$A$18:$AH$10000,28,0))</f>
        <v>FNA23WHA01</v>
      </c>
      <c r="F1693" s="57">
        <f>VLOOKUP(A1693,[1]HPW!$A$18:$AF$10000,30,0)</f>
        <v>1.53</v>
      </c>
      <c r="G1693" s="58" t="str">
        <f>IF(A1693=0,0,VLOOKUP(A1693,[1]HPW!$A$18:$AH$10000,31,0))</f>
        <v>白色</v>
      </c>
      <c r="H1693" s="58">
        <f>IF(A1693=0,0,VLOOKUP(A1693,[1]HPW!$A$18:$AF$10000,6,0))</f>
        <v>35</v>
      </c>
      <c r="I1693" s="58">
        <v>4</v>
      </c>
      <c r="J1693" s="58">
        <v>11.387</v>
      </c>
      <c r="K1693" s="65">
        <f t="shared" si="56"/>
        <v>2.84675</v>
      </c>
      <c r="L1693" s="65">
        <v>0.45</v>
      </c>
      <c r="M1693" s="65"/>
      <c r="N1693" s="65"/>
      <c r="O1693" s="65"/>
      <c r="P1693" s="65"/>
      <c r="Q1693" s="65"/>
      <c r="R1693" s="65"/>
      <c r="S1693" s="99" t="s">
        <v>70</v>
      </c>
      <c r="T1693" s="31"/>
      <c r="U1693" s="73">
        <v>0.01</v>
      </c>
    </row>
    <row r="1694" customHeight="1" spans="1:21">
      <c r="A1694" s="53" t="s">
        <v>1824</v>
      </c>
      <c r="B1694" s="54">
        <f>IF(A1694=0,0,VLOOKUP(A1694,[1]HPW!$A$5:$U$10000,21,0))</f>
        <v>25</v>
      </c>
      <c r="C1694" s="51">
        <v>82</v>
      </c>
      <c r="D1694" s="55" t="s">
        <v>117</v>
      </c>
      <c r="E1694" s="56" t="str">
        <f>IF(A1694=0,0,VLOOKUP(A1694,[1]HPW!$A$18:$AH$10000,28,0))</f>
        <v>FNA23YEA01</v>
      </c>
      <c r="F1694" s="57">
        <f>VLOOKUP(A1694,[1]HPW!$A$18:$AF$10000,30,0)</f>
        <v>1.53</v>
      </c>
      <c r="G1694" s="58" t="str">
        <f>IF(A1694=0,0,VLOOKUP(A1694,[1]HPW!$A$18:$AH$10000,31,0))</f>
        <v>黄色</v>
      </c>
      <c r="H1694" s="58">
        <f>IF(A1694=0,0,VLOOKUP(A1694,[1]HPW!$A$18:$AF$10000,6,0))</f>
        <v>25</v>
      </c>
      <c r="I1694" s="58">
        <v>6</v>
      </c>
      <c r="J1694" s="58">
        <v>14.16</v>
      </c>
      <c r="K1694" s="65">
        <f t="shared" si="56"/>
        <v>2.36</v>
      </c>
      <c r="L1694" s="65"/>
      <c r="M1694" s="65"/>
      <c r="N1694" s="65"/>
      <c r="O1694" s="65"/>
      <c r="P1694" s="65"/>
      <c r="Q1694" s="65"/>
      <c r="R1694" s="65"/>
      <c r="S1694" s="93" t="s">
        <v>876</v>
      </c>
      <c r="T1694" s="31" t="s">
        <v>816</v>
      </c>
      <c r="U1694" s="73">
        <v>0.01</v>
      </c>
    </row>
    <row r="1695" customHeight="1" spans="1:21">
      <c r="A1695" s="53" t="s">
        <v>1825</v>
      </c>
      <c r="B1695" s="54">
        <f>IF(A1695=0,0,VLOOKUP(A1695,[1]HPW!$A$5:$U$10000,21,0))</f>
        <v>25</v>
      </c>
      <c r="C1695" s="51">
        <v>82</v>
      </c>
      <c r="D1695" s="55" t="s">
        <v>117</v>
      </c>
      <c r="E1695" s="56" t="str">
        <f>IF(A1695=0,0,VLOOKUP(A1695,[1]HPW!$A$18:$AH$10000,28,0))</f>
        <v>FNA23YEA01</v>
      </c>
      <c r="F1695" s="57">
        <f>VLOOKUP(A1695,[1]HPW!$A$18:$AF$10000,30,0)</f>
        <v>1.53</v>
      </c>
      <c r="G1695" s="58" t="str">
        <f>IF(A1695=0,0,VLOOKUP(A1695,[1]HPW!$A$18:$AH$10000,31,0))</f>
        <v>黄色</v>
      </c>
      <c r="H1695" s="58">
        <f>IF(A1695=0,0,VLOOKUP(A1695,[1]HPW!$A$18:$AF$10000,6,0))</f>
        <v>25</v>
      </c>
      <c r="I1695" s="58">
        <v>6</v>
      </c>
      <c r="J1695" s="58">
        <v>15.368</v>
      </c>
      <c r="K1695" s="65">
        <f t="shared" si="56"/>
        <v>2.56133333333333</v>
      </c>
      <c r="L1695" s="65"/>
      <c r="M1695" s="65"/>
      <c r="N1695" s="65"/>
      <c r="O1695" s="65"/>
      <c r="P1695" s="65"/>
      <c r="Q1695" s="65"/>
      <c r="R1695" s="65"/>
      <c r="S1695" s="93" t="s">
        <v>876</v>
      </c>
      <c r="T1695" s="31" t="s">
        <v>816</v>
      </c>
      <c r="U1695" s="73">
        <v>0.01</v>
      </c>
    </row>
    <row r="1696" customHeight="1" spans="1:21">
      <c r="A1696" s="53" t="s">
        <v>1826</v>
      </c>
      <c r="B1696" s="54">
        <f>IF(A1696=0,0,VLOOKUP(A1696,[1]HPW!$A$5:$U$10000,21,0))</f>
        <v>25</v>
      </c>
      <c r="C1696" s="51">
        <v>82</v>
      </c>
      <c r="D1696" s="55" t="s">
        <v>117</v>
      </c>
      <c r="E1696" s="56" t="str">
        <f>IF(A1696=0,0,VLOOKUP(A1696,[1]HPW!$A$18:$AH$10000,28,0))</f>
        <v>FNA23YEA01</v>
      </c>
      <c r="F1696" s="57">
        <f>VLOOKUP(A1696,[1]HPW!$A$18:$AF$10000,30,0)</f>
        <v>1.53</v>
      </c>
      <c r="G1696" s="58" t="str">
        <f>IF(A1696=0,0,VLOOKUP(A1696,[1]HPW!$A$18:$AH$10000,31,0))</f>
        <v>黄色</v>
      </c>
      <c r="H1696" s="58">
        <f>IF(A1696=0,0,VLOOKUP(A1696,[1]HPW!$A$18:$AF$10000,6,0))</f>
        <v>25</v>
      </c>
      <c r="I1696" s="58">
        <v>10</v>
      </c>
      <c r="J1696" s="58">
        <v>26.853</v>
      </c>
      <c r="K1696" s="65">
        <f t="shared" si="56"/>
        <v>2.6853</v>
      </c>
      <c r="L1696" s="65"/>
      <c r="M1696" s="65"/>
      <c r="N1696" s="65"/>
      <c r="O1696" s="65"/>
      <c r="P1696" s="65"/>
      <c r="Q1696" s="65"/>
      <c r="R1696" s="65"/>
      <c r="S1696" s="93" t="s">
        <v>876</v>
      </c>
      <c r="T1696" s="31" t="s">
        <v>816</v>
      </c>
      <c r="U1696" s="73">
        <v>0.01</v>
      </c>
    </row>
    <row r="1697" customHeight="1" spans="1:21">
      <c r="A1697" s="53" t="s">
        <v>1827</v>
      </c>
      <c r="B1697" s="54">
        <f>IF(A1697=0,0,VLOOKUP(A1697,[1]HPW!$A$5:$U$10000,21,0))</f>
        <v>25</v>
      </c>
      <c r="C1697" s="51">
        <v>92</v>
      </c>
      <c r="D1697" s="55" t="s">
        <v>117</v>
      </c>
      <c r="E1697" s="56" t="str">
        <f>IF(A1697=0,0,VLOOKUP(A1697,[1]HPW!$A$18:$AH$10000,28,0))</f>
        <v>FNA23YEA01</v>
      </c>
      <c r="F1697" s="57">
        <f>VLOOKUP(A1697,[1]HPW!$A$18:$AF$10000,30,0)</f>
        <v>1.53</v>
      </c>
      <c r="G1697" s="58" t="str">
        <f>IF(A1697=0,0,VLOOKUP(A1697,[1]HPW!$A$18:$AH$10000,31,0))</f>
        <v>黄色</v>
      </c>
      <c r="H1697" s="58">
        <f>IF(A1697=0,0,VLOOKUP(A1697,[1]HPW!$A$18:$AF$10000,6,0))</f>
        <v>25</v>
      </c>
      <c r="I1697" s="58">
        <v>9</v>
      </c>
      <c r="J1697" s="58">
        <v>25.479</v>
      </c>
      <c r="K1697" s="65">
        <f t="shared" si="56"/>
        <v>2.831</v>
      </c>
      <c r="L1697" s="65"/>
      <c r="M1697" s="65"/>
      <c r="N1697" s="65"/>
      <c r="O1697" s="65"/>
      <c r="P1697" s="65"/>
      <c r="Q1697" s="65"/>
      <c r="R1697" s="65"/>
      <c r="S1697" s="93" t="s">
        <v>876</v>
      </c>
      <c r="T1697" s="31" t="s">
        <v>816</v>
      </c>
      <c r="U1697" s="73">
        <v>0.01</v>
      </c>
    </row>
    <row r="1698" customHeight="1" spans="1:21">
      <c r="A1698" s="53" t="s">
        <v>1828</v>
      </c>
      <c r="B1698" s="54">
        <f>IF(A1698=0,0,VLOOKUP(A1698,[1]HPW!$A$5:$U$10000,21,0))</f>
        <v>25</v>
      </c>
      <c r="C1698" s="51">
        <v>92</v>
      </c>
      <c r="D1698" s="55" t="s">
        <v>117</v>
      </c>
      <c r="E1698" s="56" t="str">
        <f>IF(A1698=0,0,VLOOKUP(A1698,[1]HPW!$A$18:$AH$10000,28,0))</f>
        <v>FNA23YEA01</v>
      </c>
      <c r="F1698" s="57">
        <f>VLOOKUP(A1698,[1]HPW!$A$18:$AF$10000,30,0)</f>
        <v>1.53</v>
      </c>
      <c r="G1698" s="58" t="str">
        <f>IF(A1698=0,0,VLOOKUP(A1698,[1]HPW!$A$18:$AH$10000,31,0))</f>
        <v>黄色</v>
      </c>
      <c r="H1698" s="58">
        <f>IF(A1698=0,0,VLOOKUP(A1698,[1]HPW!$A$18:$AF$10000,6,0))</f>
        <v>25</v>
      </c>
      <c r="I1698" s="58">
        <v>8</v>
      </c>
      <c r="J1698" s="58">
        <v>23.94</v>
      </c>
      <c r="K1698" s="65">
        <f t="shared" si="56"/>
        <v>2.9925</v>
      </c>
      <c r="L1698" s="65"/>
      <c r="M1698" s="65"/>
      <c r="N1698" s="65"/>
      <c r="O1698" s="65"/>
      <c r="P1698" s="65"/>
      <c r="Q1698" s="65"/>
      <c r="R1698" s="65"/>
      <c r="S1698" s="93" t="s">
        <v>876</v>
      </c>
      <c r="T1698" s="31" t="s">
        <v>816</v>
      </c>
      <c r="U1698" s="73">
        <v>0.01</v>
      </c>
    </row>
    <row r="1699" customHeight="1" spans="1:21">
      <c r="A1699" s="53" t="s">
        <v>1829</v>
      </c>
      <c r="B1699" s="54">
        <f>IF(A1699=0,0,VLOOKUP(A1699,[1]HPW!$A$5:$U$10000,21,0))</f>
        <v>25</v>
      </c>
      <c r="C1699" s="51">
        <v>92</v>
      </c>
      <c r="D1699" s="55" t="s">
        <v>117</v>
      </c>
      <c r="E1699" s="56" t="str">
        <f>IF(A1699=0,0,VLOOKUP(A1699,[1]HPW!$A$18:$AH$10000,28,0))</f>
        <v>FNA23YEA01</v>
      </c>
      <c r="F1699" s="57">
        <f>VLOOKUP(A1699,[1]HPW!$A$18:$AF$10000,30,0)</f>
        <v>1.53</v>
      </c>
      <c r="G1699" s="58" t="str">
        <f>IF(A1699=0,0,VLOOKUP(A1699,[1]HPW!$A$18:$AH$10000,31,0))</f>
        <v>黄色</v>
      </c>
      <c r="H1699" s="58">
        <f>IF(A1699=0,0,VLOOKUP(A1699,[1]HPW!$A$18:$AF$10000,6,0))</f>
        <v>25</v>
      </c>
      <c r="I1699" s="58">
        <v>8</v>
      </c>
      <c r="J1699" s="58">
        <v>25.066</v>
      </c>
      <c r="K1699" s="65">
        <f t="shared" si="56"/>
        <v>3.13325</v>
      </c>
      <c r="L1699" s="65"/>
      <c r="M1699" s="65"/>
      <c r="N1699" s="65"/>
      <c r="O1699" s="65"/>
      <c r="P1699" s="65"/>
      <c r="Q1699" s="65"/>
      <c r="R1699" s="65"/>
      <c r="S1699" s="93" t="s">
        <v>876</v>
      </c>
      <c r="T1699" s="31" t="s">
        <v>816</v>
      </c>
      <c r="U1699" s="73">
        <v>0.01</v>
      </c>
    </row>
    <row r="1700" customHeight="1" spans="1:21">
      <c r="A1700" s="53" t="s">
        <v>1830</v>
      </c>
      <c r="B1700" s="54">
        <f>IF(A1700=0,0,VLOOKUP(A1700,[1]HPW!$A$5:$U$10000,21,0))</f>
        <v>25</v>
      </c>
      <c r="C1700" s="51">
        <v>102</v>
      </c>
      <c r="D1700" s="55" t="s">
        <v>117</v>
      </c>
      <c r="E1700" s="56" t="str">
        <f>IF(A1700=0,0,VLOOKUP(A1700,[1]HPW!$A$18:$AH$10000,28,0))</f>
        <v>FNA23YEA01</v>
      </c>
      <c r="F1700" s="57">
        <f>VLOOKUP(A1700,[1]HPW!$A$18:$AF$10000,30,0)</f>
        <v>1.53</v>
      </c>
      <c r="G1700" s="58" t="str">
        <f>IF(A1700=0,0,VLOOKUP(A1700,[1]HPW!$A$18:$AH$10000,31,0))</f>
        <v>黄色</v>
      </c>
      <c r="H1700" s="58">
        <f>IF(A1700=0,0,VLOOKUP(A1700,[1]HPW!$A$18:$AF$10000,6,0))</f>
        <v>25</v>
      </c>
      <c r="I1700" s="58">
        <v>6</v>
      </c>
      <c r="J1700" s="58">
        <v>20.537</v>
      </c>
      <c r="K1700" s="65">
        <f t="shared" si="56"/>
        <v>3.42283333333333</v>
      </c>
      <c r="L1700" s="65"/>
      <c r="M1700" s="65"/>
      <c r="N1700" s="65"/>
      <c r="O1700" s="65"/>
      <c r="P1700" s="65"/>
      <c r="Q1700" s="65"/>
      <c r="R1700" s="65"/>
      <c r="S1700" s="93" t="s">
        <v>70</v>
      </c>
      <c r="T1700" s="31" t="s">
        <v>816</v>
      </c>
      <c r="U1700" s="73">
        <v>0.01</v>
      </c>
    </row>
    <row r="1701" customHeight="1" spans="1:21">
      <c r="A1701" s="53" t="s">
        <v>1831</v>
      </c>
      <c r="B1701" s="54">
        <f>IF(A1701=0,0,VLOOKUP(A1701,[1]HPW!$A$5:$U$10000,21,0))</f>
        <v>25</v>
      </c>
      <c r="C1701" s="51">
        <v>102</v>
      </c>
      <c r="D1701" s="55" t="s">
        <v>117</v>
      </c>
      <c r="E1701" s="56" t="str">
        <f>IF(A1701=0,0,VLOOKUP(A1701,[1]HPW!$A$18:$AH$10000,28,0))</f>
        <v>FNA23YEA01</v>
      </c>
      <c r="F1701" s="57">
        <f>VLOOKUP(A1701,[1]HPW!$A$18:$AF$10000,30,0)</f>
        <v>1.53</v>
      </c>
      <c r="G1701" s="58" t="str">
        <f>IF(A1701=0,0,VLOOKUP(A1701,[1]HPW!$A$18:$AH$10000,31,0))</f>
        <v>黄色</v>
      </c>
      <c r="H1701" s="58">
        <f>IF(A1701=0,0,VLOOKUP(A1701,[1]HPW!$A$18:$AF$10000,6,0))</f>
        <v>25</v>
      </c>
      <c r="I1701" s="58">
        <v>6</v>
      </c>
      <c r="J1701" s="58">
        <v>23.112</v>
      </c>
      <c r="K1701" s="65">
        <f t="shared" si="56"/>
        <v>3.852</v>
      </c>
      <c r="L1701" s="65"/>
      <c r="M1701" s="65"/>
      <c r="N1701" s="65"/>
      <c r="O1701" s="65"/>
      <c r="P1701" s="65"/>
      <c r="Q1701" s="65"/>
      <c r="R1701" s="65"/>
      <c r="S1701" s="72" t="s">
        <v>70</v>
      </c>
      <c r="T1701" s="31" t="s">
        <v>816</v>
      </c>
      <c r="U1701" s="73">
        <v>0.01</v>
      </c>
    </row>
    <row r="1702" customHeight="1" spans="1:21">
      <c r="A1702" s="53" t="s">
        <v>1832</v>
      </c>
      <c r="B1702" s="54">
        <f>IF(A1702=0,0,VLOOKUP(A1702,[1]HPW!$A$5:$U$10000,21,0))</f>
        <v>25</v>
      </c>
      <c r="C1702" s="51">
        <v>102</v>
      </c>
      <c r="D1702" s="55" t="s">
        <v>117</v>
      </c>
      <c r="E1702" s="56" t="str">
        <f>IF(A1702=0,0,VLOOKUP(A1702,[1]HPW!$A$18:$AH$10000,28,0))</f>
        <v>FNA23YEA01</v>
      </c>
      <c r="F1702" s="57">
        <f>VLOOKUP(A1702,[1]HPW!$A$18:$AF$10000,30,0)</f>
        <v>1.53</v>
      </c>
      <c r="G1702" s="58" t="str">
        <f>IF(A1702=0,0,VLOOKUP(A1702,[1]HPW!$A$18:$AH$10000,31,0))</f>
        <v>黄色</v>
      </c>
      <c r="H1702" s="58">
        <f>IF(A1702=0,0,VLOOKUP(A1702,[1]HPW!$A$18:$AF$10000,6,0))</f>
        <v>25</v>
      </c>
      <c r="I1702" s="58">
        <v>4</v>
      </c>
      <c r="J1702" s="58">
        <v>16.279</v>
      </c>
      <c r="K1702" s="65">
        <f t="shared" si="56"/>
        <v>4.06975</v>
      </c>
      <c r="L1702" s="65"/>
      <c r="M1702" s="65"/>
      <c r="N1702" s="65"/>
      <c r="O1702" s="65"/>
      <c r="P1702" s="65"/>
      <c r="Q1702" s="65"/>
      <c r="R1702" s="65"/>
      <c r="S1702" s="72" t="s">
        <v>70</v>
      </c>
      <c r="T1702" s="31" t="s">
        <v>816</v>
      </c>
      <c r="U1702" s="73">
        <v>0.01</v>
      </c>
    </row>
    <row r="1703" customHeight="1" spans="1:21">
      <c r="A1703" s="53" t="s">
        <v>1833</v>
      </c>
      <c r="B1703" s="54">
        <f>IF(A1703=0,0,VLOOKUP(A1703,[1]HPW!$A$5:$U$10000,21,0))</f>
        <v>30</v>
      </c>
      <c r="C1703" s="51">
        <v>82</v>
      </c>
      <c r="D1703" s="55" t="s">
        <v>117</v>
      </c>
      <c r="E1703" s="56" t="str">
        <f>IF(A1703=0,0,VLOOKUP(A1703,[1]HPW!$A$18:$AH$10000,28,0))</f>
        <v>FNA23YEA01</v>
      </c>
      <c r="F1703" s="57">
        <f>VLOOKUP(A1703,[1]HPW!$A$18:$AF$10000,30,0)</f>
        <v>1.53</v>
      </c>
      <c r="G1703" s="58" t="str">
        <f>IF(A1703=0,0,VLOOKUP(A1703,[1]HPW!$A$18:$AH$10000,31,0))</f>
        <v>黄色</v>
      </c>
      <c r="H1703" s="58">
        <f>IF(A1703=0,0,VLOOKUP(A1703,[1]HPW!$A$18:$AF$10000,6,0))</f>
        <v>30</v>
      </c>
      <c r="I1703" s="58">
        <v>10</v>
      </c>
      <c r="J1703" s="58">
        <v>25.44</v>
      </c>
      <c r="K1703" s="65">
        <f t="shared" si="56"/>
        <v>2.544</v>
      </c>
      <c r="L1703" s="65"/>
      <c r="M1703" s="65"/>
      <c r="N1703" s="65"/>
      <c r="O1703" s="65"/>
      <c r="P1703" s="65"/>
      <c r="Q1703" s="65"/>
      <c r="R1703" s="65"/>
      <c r="S1703" s="72" t="s">
        <v>70</v>
      </c>
      <c r="T1703" s="31" t="s">
        <v>816</v>
      </c>
      <c r="U1703" s="73">
        <v>0.01</v>
      </c>
    </row>
    <row r="1704" customHeight="1" spans="1:21">
      <c r="A1704" s="53" t="s">
        <v>1834</v>
      </c>
      <c r="B1704" s="54">
        <f>IF(A1704=0,0,VLOOKUP(A1704,[1]HPW!$A$5:$U$10000,21,0))</f>
        <v>30</v>
      </c>
      <c r="C1704" s="51">
        <v>82</v>
      </c>
      <c r="D1704" s="55" t="s">
        <v>117</v>
      </c>
      <c r="E1704" s="56" t="str">
        <f>IF(A1704=0,0,VLOOKUP(A1704,[1]HPW!$A$18:$AH$10000,28,0))</f>
        <v>FNA23YEA01</v>
      </c>
      <c r="F1704" s="57">
        <f>VLOOKUP(A1704,[1]HPW!$A$18:$AF$10000,30,0)</f>
        <v>1.53</v>
      </c>
      <c r="G1704" s="58" t="str">
        <f>IF(A1704=0,0,VLOOKUP(A1704,[1]HPW!$A$18:$AH$10000,31,0))</f>
        <v>黄色</v>
      </c>
      <c r="H1704" s="58">
        <f>IF(A1704=0,0,VLOOKUP(A1704,[1]HPW!$A$18:$AF$10000,6,0))</f>
        <v>30</v>
      </c>
      <c r="I1704" s="58">
        <v>9</v>
      </c>
      <c r="J1704" s="58">
        <v>24.444</v>
      </c>
      <c r="K1704" s="65">
        <f t="shared" si="56"/>
        <v>2.716</v>
      </c>
      <c r="L1704" s="65"/>
      <c r="M1704" s="65"/>
      <c r="N1704" s="65"/>
      <c r="O1704" s="65"/>
      <c r="P1704" s="65"/>
      <c r="Q1704" s="65"/>
      <c r="R1704" s="65"/>
      <c r="S1704" s="72" t="s">
        <v>70</v>
      </c>
      <c r="T1704" s="31" t="s">
        <v>816</v>
      </c>
      <c r="U1704" s="73">
        <v>0.01</v>
      </c>
    </row>
    <row r="1705" customHeight="1" spans="1:21">
      <c r="A1705" s="53" t="s">
        <v>1835</v>
      </c>
      <c r="B1705" s="54">
        <f>IF(A1705=0,0,VLOOKUP(A1705,[1]HPW!$A$5:$U$10000,21,0))</f>
        <v>30</v>
      </c>
      <c r="C1705" s="51">
        <v>82</v>
      </c>
      <c r="D1705" s="55" t="s">
        <v>117</v>
      </c>
      <c r="E1705" s="56" t="str">
        <f>IF(A1705=0,0,VLOOKUP(A1705,[1]HPW!$A$18:$AH$10000,28,0))</f>
        <v>FNA23YEA01</v>
      </c>
      <c r="F1705" s="57">
        <f>VLOOKUP(A1705,[1]HPW!$A$18:$AF$10000,30,0)</f>
        <v>1.53</v>
      </c>
      <c r="G1705" s="58" t="str">
        <f>IF(A1705=0,0,VLOOKUP(A1705,[1]HPW!$A$18:$AH$10000,31,0))</f>
        <v>黄色</v>
      </c>
      <c r="H1705" s="58">
        <f>IF(A1705=0,0,VLOOKUP(A1705,[1]HPW!$A$18:$AF$10000,6,0))</f>
        <v>30</v>
      </c>
      <c r="I1705" s="58">
        <v>9</v>
      </c>
      <c r="J1705" s="58">
        <v>26.286</v>
      </c>
      <c r="K1705" s="65">
        <f t="shared" si="56"/>
        <v>2.92066666666667</v>
      </c>
      <c r="L1705" s="65"/>
      <c r="M1705" s="65"/>
      <c r="N1705" s="65"/>
      <c r="O1705" s="65"/>
      <c r="P1705" s="65"/>
      <c r="Q1705" s="65"/>
      <c r="R1705" s="65"/>
      <c r="S1705" s="72" t="s">
        <v>70</v>
      </c>
      <c r="T1705" s="31" t="s">
        <v>816</v>
      </c>
      <c r="U1705" s="73">
        <v>0.01</v>
      </c>
    </row>
    <row r="1706" customHeight="1" spans="1:21">
      <c r="A1706" s="53" t="s">
        <v>1836</v>
      </c>
      <c r="B1706" s="54">
        <f>IF(A1706=0,0,VLOOKUP(A1706,[1]HPW!$A$5:$U$10000,21,0))</f>
        <v>30</v>
      </c>
      <c r="C1706" s="51">
        <v>92</v>
      </c>
      <c r="D1706" s="55" t="s">
        <v>117</v>
      </c>
      <c r="E1706" s="56" t="str">
        <f>IF(A1706=0,0,VLOOKUP(A1706,[1]HPW!$A$18:$AH$10000,28,0))</f>
        <v>FNA23YEA01</v>
      </c>
      <c r="F1706" s="57">
        <f>VLOOKUP(A1706,[1]HPW!$A$18:$AF$10000,30,0)</f>
        <v>1.53</v>
      </c>
      <c r="G1706" s="58" t="str">
        <f>IF(A1706=0,0,VLOOKUP(A1706,[1]HPW!$A$18:$AH$10000,31,0))</f>
        <v>黄色</v>
      </c>
      <c r="H1706" s="58">
        <f>IF(A1706=0,0,VLOOKUP(A1706,[1]HPW!$A$18:$AF$10000,6,0))</f>
        <v>30</v>
      </c>
      <c r="I1706" s="58">
        <v>8</v>
      </c>
      <c r="J1706" s="58">
        <v>24.462</v>
      </c>
      <c r="K1706" s="65">
        <f t="shared" si="56"/>
        <v>3.05775</v>
      </c>
      <c r="L1706" s="65"/>
      <c r="M1706" s="65"/>
      <c r="N1706" s="65"/>
      <c r="O1706" s="65"/>
      <c r="P1706" s="65"/>
      <c r="Q1706" s="65"/>
      <c r="R1706" s="65"/>
      <c r="S1706" s="72" t="s">
        <v>70</v>
      </c>
      <c r="T1706" s="31" t="s">
        <v>816</v>
      </c>
      <c r="U1706" s="73">
        <v>0.01</v>
      </c>
    </row>
    <row r="1707" customHeight="1" spans="1:21">
      <c r="A1707" s="53" t="s">
        <v>1837</v>
      </c>
      <c r="B1707" s="54">
        <f>IF(A1707=0,0,VLOOKUP(A1707,[1]HPW!$A$5:$U$10000,21,0))</f>
        <v>30</v>
      </c>
      <c r="C1707" s="51">
        <v>92</v>
      </c>
      <c r="D1707" s="55" t="s">
        <v>117</v>
      </c>
      <c r="E1707" s="56" t="str">
        <f>IF(A1707=0,0,VLOOKUP(A1707,[1]HPW!$A$18:$AH$10000,28,0))</f>
        <v>FNA23YEA01</v>
      </c>
      <c r="F1707" s="57">
        <f>VLOOKUP(A1707,[1]HPW!$A$18:$AF$10000,30,0)</f>
        <v>1.53</v>
      </c>
      <c r="G1707" s="58" t="str">
        <f>IF(A1707=0,0,VLOOKUP(A1707,[1]HPW!$A$18:$AH$10000,31,0))</f>
        <v>黄色</v>
      </c>
      <c r="H1707" s="58">
        <f>IF(A1707=0,0,VLOOKUP(A1707,[1]HPW!$A$18:$AF$10000,6,0))</f>
        <v>30</v>
      </c>
      <c r="I1707" s="58">
        <v>8</v>
      </c>
      <c r="J1707" s="58">
        <v>26.056</v>
      </c>
      <c r="K1707" s="65">
        <f t="shared" si="56"/>
        <v>3.257</v>
      </c>
      <c r="L1707" s="65"/>
      <c r="M1707" s="65"/>
      <c r="N1707" s="65"/>
      <c r="O1707" s="65"/>
      <c r="P1707" s="65"/>
      <c r="Q1707" s="65"/>
      <c r="R1707" s="65"/>
      <c r="S1707" s="72" t="s">
        <v>70</v>
      </c>
      <c r="T1707" s="31" t="s">
        <v>816</v>
      </c>
      <c r="U1707" s="73">
        <v>0.01</v>
      </c>
    </row>
    <row r="1708" customHeight="1" spans="1:21">
      <c r="A1708" s="53" t="s">
        <v>1838</v>
      </c>
      <c r="B1708" s="54">
        <f>IF(A1708=0,0,VLOOKUP(A1708,[1]HPW!$A$5:$U$10000,21,0))</f>
        <v>30</v>
      </c>
      <c r="C1708" s="51">
        <v>92</v>
      </c>
      <c r="D1708" s="55" t="s">
        <v>117</v>
      </c>
      <c r="E1708" s="56" t="str">
        <f>IF(A1708=0,0,VLOOKUP(A1708,[1]HPW!$A$18:$AH$10000,28,0))</f>
        <v>FNA23YEA01</v>
      </c>
      <c r="F1708" s="57">
        <f>VLOOKUP(A1708,[1]HPW!$A$18:$AF$10000,30,0)</f>
        <v>1.53</v>
      </c>
      <c r="G1708" s="58" t="str">
        <f>IF(A1708=0,0,VLOOKUP(A1708,[1]HPW!$A$18:$AH$10000,31,0))</f>
        <v>黄色</v>
      </c>
      <c r="H1708" s="58">
        <f>IF(A1708=0,0,VLOOKUP(A1708,[1]HPW!$A$18:$AF$10000,6,0))</f>
        <v>30</v>
      </c>
      <c r="I1708" s="58">
        <v>7</v>
      </c>
      <c r="J1708" s="58">
        <v>23.899</v>
      </c>
      <c r="K1708" s="65">
        <f t="shared" si="56"/>
        <v>3.41414285714286</v>
      </c>
      <c r="L1708" s="65"/>
      <c r="M1708" s="65"/>
      <c r="N1708" s="65"/>
      <c r="O1708" s="65"/>
      <c r="P1708" s="65"/>
      <c r="Q1708" s="65"/>
      <c r="R1708" s="65"/>
      <c r="S1708" s="72" t="s">
        <v>70</v>
      </c>
      <c r="T1708" s="31" t="s">
        <v>816</v>
      </c>
      <c r="U1708" s="73">
        <v>0.01</v>
      </c>
    </row>
    <row r="1709" customHeight="1" spans="1:21">
      <c r="A1709" s="53" t="s">
        <v>1839</v>
      </c>
      <c r="B1709" s="54">
        <f>IF(A1709=0,0,VLOOKUP(A1709,[1]HPW!$A$5:$U$10000,21,0))</f>
        <v>30</v>
      </c>
      <c r="C1709" s="51">
        <v>102</v>
      </c>
      <c r="D1709" s="55" t="s">
        <v>117</v>
      </c>
      <c r="E1709" s="56" t="str">
        <f>IF(A1709=0,0,VLOOKUP(A1709,[1]HPW!$A$18:$AH$10000,28,0))</f>
        <v>FNA23YEA01</v>
      </c>
      <c r="F1709" s="57">
        <f>VLOOKUP(A1709,[1]HPW!$A$18:$AF$10000,30,0)</f>
        <v>1.53</v>
      </c>
      <c r="G1709" s="58" t="str">
        <f>IF(A1709=0,0,VLOOKUP(A1709,[1]HPW!$A$18:$AH$10000,31,0))</f>
        <v>黄色</v>
      </c>
      <c r="H1709" s="58">
        <f>IF(A1709=0,0,VLOOKUP(A1709,[1]HPW!$A$18:$AF$10000,6,0))</f>
        <v>30</v>
      </c>
      <c r="I1709" s="58">
        <v>4</v>
      </c>
      <c r="J1709" s="58">
        <v>14.863</v>
      </c>
      <c r="K1709" s="65">
        <f t="shared" si="56"/>
        <v>3.71575</v>
      </c>
      <c r="L1709" s="65"/>
      <c r="M1709" s="65"/>
      <c r="N1709" s="65"/>
      <c r="O1709" s="65"/>
      <c r="P1709" s="65"/>
      <c r="Q1709" s="65"/>
      <c r="R1709" s="65"/>
      <c r="S1709" s="72" t="s">
        <v>70</v>
      </c>
      <c r="T1709" s="31" t="s">
        <v>816</v>
      </c>
      <c r="U1709" s="73">
        <v>0.01</v>
      </c>
    </row>
    <row r="1710" customHeight="1" spans="1:21">
      <c r="A1710" s="53" t="s">
        <v>1840</v>
      </c>
      <c r="B1710" s="54">
        <f>IF(A1710=0,0,VLOOKUP(A1710,[1]HPW!$A$5:$U$10000,21,0))</f>
        <v>30</v>
      </c>
      <c r="C1710" s="51">
        <v>102</v>
      </c>
      <c r="D1710" s="55" t="s">
        <v>117</v>
      </c>
      <c r="E1710" s="56" t="str">
        <f>IF(A1710=0,0,VLOOKUP(A1710,[1]HPW!$A$18:$AH$10000,28,0))</f>
        <v>FNA23YEA01</v>
      </c>
      <c r="F1710" s="57">
        <f>VLOOKUP(A1710,[1]HPW!$A$18:$AF$10000,30,0)</f>
        <v>1.53</v>
      </c>
      <c r="G1710" s="58" t="str">
        <f>IF(A1710=0,0,VLOOKUP(A1710,[1]HPW!$A$18:$AH$10000,31,0))</f>
        <v>黄色</v>
      </c>
      <c r="H1710" s="58">
        <f>IF(A1710=0,0,VLOOKUP(A1710,[1]HPW!$A$18:$AF$10000,6,0))</f>
        <v>30</v>
      </c>
      <c r="I1710" s="58">
        <v>4</v>
      </c>
      <c r="J1710" s="58">
        <v>15.609</v>
      </c>
      <c r="K1710" s="65">
        <f t="shared" si="56"/>
        <v>3.90225</v>
      </c>
      <c r="L1710" s="65"/>
      <c r="M1710" s="65"/>
      <c r="N1710" s="65"/>
      <c r="O1710" s="65"/>
      <c r="P1710" s="65"/>
      <c r="Q1710" s="65"/>
      <c r="R1710" s="65"/>
      <c r="S1710" s="72" t="s">
        <v>70</v>
      </c>
      <c r="T1710" s="31" t="s">
        <v>816</v>
      </c>
      <c r="U1710" s="73">
        <v>0.01</v>
      </c>
    </row>
    <row r="1711" customHeight="1" spans="1:21">
      <c r="A1711" s="53" t="s">
        <v>1841</v>
      </c>
      <c r="B1711" s="54">
        <f>IF(A1711=0,0,VLOOKUP(A1711,[1]HPW!$A$5:$U$10000,21,0))</f>
        <v>15</v>
      </c>
      <c r="C1711" s="51">
        <v>82</v>
      </c>
      <c r="D1711" s="55" t="s">
        <v>117</v>
      </c>
      <c r="E1711" s="56" t="str">
        <f>IF(A1711=0,0,VLOOKUP(A1711,[1]HPW!$A$18:$AH$10000,28,0))</f>
        <v>FNA23YEA01</v>
      </c>
      <c r="F1711" s="57">
        <f>VLOOKUP(A1711,[1]HPW!$A$18:$AF$10000,30,0)</f>
        <v>1.53</v>
      </c>
      <c r="G1711" s="58" t="str">
        <f>IF(A1711=0,0,VLOOKUP(A1711,[1]HPW!$A$18:$AH$10000,31,0))</f>
        <v>黄色</v>
      </c>
      <c r="H1711" s="58">
        <f>IF(A1711=0,0,VLOOKUP(A1711,[1]HPW!$A$18:$AF$10000,6,0))</f>
        <v>30</v>
      </c>
      <c r="I1711" s="58">
        <v>10</v>
      </c>
      <c r="J1711" s="58">
        <v>25.44</v>
      </c>
      <c r="K1711" s="65">
        <f t="shared" si="56"/>
        <v>2.544</v>
      </c>
      <c r="L1711" s="65"/>
      <c r="M1711" s="65"/>
      <c r="N1711" s="65"/>
      <c r="O1711" s="65"/>
      <c r="P1711" s="65"/>
      <c r="Q1711" s="65"/>
      <c r="R1711" s="65"/>
      <c r="S1711" s="72" t="s">
        <v>70</v>
      </c>
      <c r="T1711" s="31"/>
      <c r="U1711" s="73">
        <v>0.01</v>
      </c>
    </row>
    <row r="1712" customHeight="1" spans="1:21">
      <c r="A1712" s="53" t="s">
        <v>1842</v>
      </c>
      <c r="B1712" s="54">
        <f>IF(A1712=0,0,VLOOKUP(A1712,[1]HPW!$A$5:$U$10000,21,0))</f>
        <v>15</v>
      </c>
      <c r="C1712" s="51">
        <v>82</v>
      </c>
      <c r="D1712" s="55" t="s">
        <v>117</v>
      </c>
      <c r="E1712" s="56" t="str">
        <f>IF(A1712=0,0,VLOOKUP(A1712,[1]HPW!$A$18:$AH$10000,28,0))</f>
        <v>FNA23YEA01</v>
      </c>
      <c r="F1712" s="57">
        <f>VLOOKUP(A1712,[1]HPW!$A$18:$AF$10000,30,0)</f>
        <v>1.53</v>
      </c>
      <c r="G1712" s="58" t="str">
        <f>IF(A1712=0,0,VLOOKUP(A1712,[1]HPW!$A$18:$AH$10000,31,0))</f>
        <v>黄色</v>
      </c>
      <c r="H1712" s="58">
        <f>IF(A1712=0,0,VLOOKUP(A1712,[1]HPW!$A$18:$AF$10000,6,0))</f>
        <v>30</v>
      </c>
      <c r="I1712" s="58">
        <v>9</v>
      </c>
      <c r="J1712" s="58">
        <v>24.444</v>
      </c>
      <c r="K1712" s="65">
        <f t="shared" si="56"/>
        <v>2.716</v>
      </c>
      <c r="L1712" s="65"/>
      <c r="M1712" s="65"/>
      <c r="N1712" s="65"/>
      <c r="O1712" s="65"/>
      <c r="P1712" s="65"/>
      <c r="Q1712" s="65"/>
      <c r="R1712" s="65"/>
      <c r="S1712" s="72" t="s">
        <v>70</v>
      </c>
      <c r="T1712" s="31"/>
      <c r="U1712" s="73">
        <v>0.01</v>
      </c>
    </row>
    <row r="1713" customHeight="1" spans="1:21">
      <c r="A1713" s="53" t="s">
        <v>1843</v>
      </c>
      <c r="B1713" s="54">
        <f>IF(A1713=0,0,VLOOKUP(A1713,[1]HPW!$A$5:$U$10000,21,0))</f>
        <v>15</v>
      </c>
      <c r="C1713" s="51">
        <v>82</v>
      </c>
      <c r="D1713" s="55" t="s">
        <v>117</v>
      </c>
      <c r="E1713" s="56" t="str">
        <f>IF(A1713=0,0,VLOOKUP(A1713,[1]HPW!$A$18:$AH$10000,28,0))</f>
        <v>FNA23YEA01</v>
      </c>
      <c r="F1713" s="57">
        <f>VLOOKUP(A1713,[1]HPW!$A$18:$AF$10000,30,0)</f>
        <v>1.53</v>
      </c>
      <c r="G1713" s="58" t="str">
        <f>IF(A1713=0,0,VLOOKUP(A1713,[1]HPW!$A$18:$AH$10000,31,0))</f>
        <v>黄色</v>
      </c>
      <c r="H1713" s="58">
        <f>IF(A1713=0,0,VLOOKUP(A1713,[1]HPW!$A$18:$AF$10000,6,0))</f>
        <v>30</v>
      </c>
      <c r="I1713" s="58">
        <v>9</v>
      </c>
      <c r="J1713" s="58">
        <v>26.286</v>
      </c>
      <c r="K1713" s="65">
        <f t="shared" si="56"/>
        <v>2.92066666666667</v>
      </c>
      <c r="L1713" s="65"/>
      <c r="M1713" s="65"/>
      <c r="N1713" s="65"/>
      <c r="O1713" s="65"/>
      <c r="P1713" s="65"/>
      <c r="Q1713" s="65"/>
      <c r="R1713" s="65"/>
      <c r="S1713" s="72" t="s">
        <v>70</v>
      </c>
      <c r="T1713" s="31"/>
      <c r="U1713" s="73">
        <v>0.01</v>
      </c>
    </row>
    <row r="1714" customHeight="1" spans="1:21">
      <c r="A1714" s="53" t="s">
        <v>1844</v>
      </c>
      <c r="B1714" s="54">
        <f>IF(A1714=0,0,VLOOKUP(A1714,[1]HPW!$A$5:$U$10000,21,0))</f>
        <v>15</v>
      </c>
      <c r="C1714" s="51">
        <v>92</v>
      </c>
      <c r="D1714" s="55" t="s">
        <v>117</v>
      </c>
      <c r="E1714" s="56" t="str">
        <f>IF(A1714=0,0,VLOOKUP(A1714,[1]HPW!$A$18:$AH$10000,28,0))</f>
        <v>FNA23YEA01</v>
      </c>
      <c r="F1714" s="57">
        <f>VLOOKUP(A1714,[1]HPW!$A$18:$AF$10000,30,0)</f>
        <v>1.53</v>
      </c>
      <c r="G1714" s="58" t="str">
        <f>IF(A1714=0,0,VLOOKUP(A1714,[1]HPW!$A$18:$AH$10000,31,0))</f>
        <v>黄色</v>
      </c>
      <c r="H1714" s="58">
        <f>IF(A1714=0,0,VLOOKUP(A1714,[1]HPW!$A$18:$AF$10000,6,0))</f>
        <v>30</v>
      </c>
      <c r="I1714" s="58">
        <v>8</v>
      </c>
      <c r="J1714" s="58">
        <v>24.462</v>
      </c>
      <c r="K1714" s="65">
        <f t="shared" si="56"/>
        <v>3.05775</v>
      </c>
      <c r="L1714" s="65"/>
      <c r="M1714" s="65"/>
      <c r="N1714" s="65"/>
      <c r="O1714" s="65"/>
      <c r="P1714" s="65"/>
      <c r="Q1714" s="65"/>
      <c r="R1714" s="65"/>
      <c r="S1714" s="72" t="s">
        <v>70</v>
      </c>
      <c r="T1714" s="31"/>
      <c r="U1714" s="73">
        <v>0.01</v>
      </c>
    </row>
    <row r="1715" customHeight="1" spans="1:21">
      <c r="A1715" s="53" t="s">
        <v>1845</v>
      </c>
      <c r="B1715" s="54">
        <f>IF(A1715=0,0,VLOOKUP(A1715,[1]HPW!$A$5:$U$10000,21,0))</f>
        <v>15</v>
      </c>
      <c r="C1715" s="51">
        <v>92</v>
      </c>
      <c r="D1715" s="55" t="s">
        <v>117</v>
      </c>
      <c r="E1715" s="56" t="str">
        <f>IF(A1715=0,0,VLOOKUP(A1715,[1]HPW!$A$18:$AH$10000,28,0))</f>
        <v>FNA23YEA01</v>
      </c>
      <c r="F1715" s="57">
        <f>VLOOKUP(A1715,[1]HPW!$A$18:$AF$10000,30,0)</f>
        <v>1.53</v>
      </c>
      <c r="G1715" s="58" t="str">
        <f>IF(A1715=0,0,VLOOKUP(A1715,[1]HPW!$A$18:$AH$10000,31,0))</f>
        <v>黄色</v>
      </c>
      <c r="H1715" s="58">
        <f>IF(A1715=0,0,VLOOKUP(A1715,[1]HPW!$A$18:$AF$10000,6,0))</f>
        <v>30</v>
      </c>
      <c r="I1715" s="58">
        <v>8</v>
      </c>
      <c r="J1715" s="58">
        <v>26.056</v>
      </c>
      <c r="K1715" s="65">
        <f t="shared" si="56"/>
        <v>3.257</v>
      </c>
      <c r="L1715" s="65"/>
      <c r="M1715" s="65"/>
      <c r="N1715" s="65"/>
      <c r="O1715" s="65"/>
      <c r="P1715" s="65"/>
      <c r="Q1715" s="65"/>
      <c r="R1715" s="65"/>
      <c r="S1715" s="72" t="s">
        <v>70</v>
      </c>
      <c r="T1715" s="31"/>
      <c r="U1715" s="73">
        <v>0.01</v>
      </c>
    </row>
    <row r="1716" customHeight="1" spans="1:21">
      <c r="A1716" s="53" t="s">
        <v>1846</v>
      </c>
      <c r="B1716" s="54">
        <f>IF(A1716=0,0,VLOOKUP(A1716,[1]HPW!$A$5:$U$10000,21,0))</f>
        <v>15</v>
      </c>
      <c r="C1716" s="51">
        <v>92</v>
      </c>
      <c r="D1716" s="55" t="s">
        <v>117</v>
      </c>
      <c r="E1716" s="56" t="str">
        <f>IF(A1716=0,0,VLOOKUP(A1716,[1]HPW!$A$18:$AH$10000,28,0))</f>
        <v>FNA23YEA01</v>
      </c>
      <c r="F1716" s="57">
        <f>VLOOKUP(A1716,[1]HPW!$A$18:$AF$10000,30,0)</f>
        <v>1.53</v>
      </c>
      <c r="G1716" s="58" t="str">
        <f>IF(A1716=0,0,VLOOKUP(A1716,[1]HPW!$A$18:$AH$10000,31,0))</f>
        <v>黄色</v>
      </c>
      <c r="H1716" s="58">
        <f>IF(A1716=0,0,VLOOKUP(A1716,[1]HPW!$A$18:$AF$10000,6,0))</f>
        <v>30</v>
      </c>
      <c r="I1716" s="58">
        <v>7</v>
      </c>
      <c r="J1716" s="58">
        <v>23.899</v>
      </c>
      <c r="K1716" s="65">
        <f t="shared" si="56"/>
        <v>3.41414285714286</v>
      </c>
      <c r="L1716" s="65"/>
      <c r="M1716" s="65"/>
      <c r="N1716" s="65"/>
      <c r="O1716" s="65"/>
      <c r="P1716" s="65"/>
      <c r="Q1716" s="65"/>
      <c r="R1716" s="65"/>
      <c r="S1716" s="72" t="s">
        <v>70</v>
      </c>
      <c r="T1716" s="31"/>
      <c r="U1716" s="73">
        <v>0.01</v>
      </c>
    </row>
    <row r="1717" customHeight="1" spans="1:21">
      <c r="A1717" s="53" t="s">
        <v>1847</v>
      </c>
      <c r="B1717" s="54">
        <f>IF(A1717=0,0,VLOOKUP(A1717,[1]HPW!$A$5:$U$10000,21,0))</f>
        <v>15</v>
      </c>
      <c r="C1717" s="51">
        <v>102</v>
      </c>
      <c r="D1717" s="55" t="s">
        <v>117</v>
      </c>
      <c r="E1717" s="56" t="str">
        <f>IF(A1717=0,0,VLOOKUP(A1717,[1]HPW!$A$18:$AH$10000,28,0))</f>
        <v>FNA23YEA01</v>
      </c>
      <c r="F1717" s="57">
        <f>VLOOKUP(A1717,[1]HPW!$A$18:$AF$10000,30,0)</f>
        <v>1.53</v>
      </c>
      <c r="G1717" s="58" t="str">
        <f>IF(A1717=0,0,VLOOKUP(A1717,[1]HPW!$A$18:$AH$10000,31,0))</f>
        <v>黄色</v>
      </c>
      <c r="H1717" s="58">
        <f>IF(A1717=0,0,VLOOKUP(A1717,[1]HPW!$A$18:$AF$10000,6,0))</f>
        <v>30</v>
      </c>
      <c r="I1717" s="58">
        <v>4</v>
      </c>
      <c r="J1717" s="58">
        <v>14.863</v>
      </c>
      <c r="K1717" s="65">
        <f t="shared" si="56"/>
        <v>3.71575</v>
      </c>
      <c r="L1717" s="65"/>
      <c r="M1717" s="65"/>
      <c r="N1717" s="65"/>
      <c r="O1717" s="65"/>
      <c r="P1717" s="65"/>
      <c r="Q1717" s="65"/>
      <c r="R1717" s="65"/>
      <c r="S1717" s="72" t="s">
        <v>70</v>
      </c>
      <c r="T1717" s="31"/>
      <c r="U1717" s="73">
        <v>0.01</v>
      </c>
    </row>
    <row r="1718" customHeight="1" spans="1:21">
      <c r="A1718" s="53" t="s">
        <v>1848</v>
      </c>
      <c r="B1718" s="54">
        <f>IF(A1718=0,0,VLOOKUP(A1718,[1]HPW!$A$5:$U$10000,21,0))</f>
        <v>15</v>
      </c>
      <c r="C1718" s="51">
        <v>102</v>
      </c>
      <c r="D1718" s="55" t="s">
        <v>117</v>
      </c>
      <c r="E1718" s="56" t="str">
        <f>IF(A1718=0,0,VLOOKUP(A1718,[1]HPW!$A$18:$AH$10000,28,0))</f>
        <v>FNA23YEA01</v>
      </c>
      <c r="F1718" s="57">
        <f>VLOOKUP(A1718,[1]HPW!$A$18:$AF$10000,30,0)</f>
        <v>1.53</v>
      </c>
      <c r="G1718" s="58" t="str">
        <f>IF(A1718=0,0,VLOOKUP(A1718,[1]HPW!$A$18:$AH$10000,31,0))</f>
        <v>黄色</v>
      </c>
      <c r="H1718" s="58">
        <f>IF(A1718=0,0,VLOOKUP(A1718,[1]HPW!$A$18:$AF$10000,6,0))</f>
        <v>30</v>
      </c>
      <c r="I1718" s="58">
        <v>4</v>
      </c>
      <c r="J1718" s="58">
        <v>15.609</v>
      </c>
      <c r="K1718" s="65">
        <f t="shared" si="56"/>
        <v>3.90225</v>
      </c>
      <c r="L1718" s="65"/>
      <c r="M1718" s="65"/>
      <c r="N1718" s="65"/>
      <c r="O1718" s="65"/>
      <c r="P1718" s="65"/>
      <c r="Q1718" s="65"/>
      <c r="R1718" s="65"/>
      <c r="S1718" s="72" t="s">
        <v>70</v>
      </c>
      <c r="T1718" s="31"/>
      <c r="U1718" s="73">
        <v>0.01</v>
      </c>
    </row>
    <row r="1719" customHeight="1" spans="1:21">
      <c r="A1719" s="53" t="s">
        <v>1849</v>
      </c>
      <c r="B1719" s="54">
        <f>IF(A1719=0,0,VLOOKUP(A1719,[1]HPW!$A$5:$U$10000,21,0))</f>
        <v>25</v>
      </c>
      <c r="C1719" s="51"/>
      <c r="D1719" s="51"/>
      <c r="E1719" s="56" t="str">
        <f>IF(A1719=0,0,VLOOKUP(A1719,[1]HPW!$A$18:$AH$10000,28,0))</f>
        <v>FNA23YEA01</v>
      </c>
      <c r="F1719" s="57">
        <f>VLOOKUP(A1719,[1]HPW!$A$18:$AF$10000,30,0)</f>
        <v>1.53</v>
      </c>
      <c r="G1719" s="58" t="str">
        <f>IF(A1719=0,0,VLOOKUP(A1719,[1]HPW!$A$18:$AH$10000,31,0))</f>
        <v>黄色</v>
      </c>
      <c r="H1719" s="58">
        <f>IF(A1719=0,0,VLOOKUP(A1719,[1]HPW!$A$18:$AF$10000,6,0))</f>
        <v>50</v>
      </c>
      <c r="I1719" s="58">
        <v>6</v>
      </c>
      <c r="J1719" s="58">
        <v>10.145</v>
      </c>
      <c r="K1719" s="65">
        <f t="shared" si="56"/>
        <v>1.69083333333333</v>
      </c>
      <c r="L1719" s="65"/>
      <c r="M1719" s="65"/>
      <c r="N1719" s="65"/>
      <c r="O1719" s="65"/>
      <c r="P1719" s="65"/>
      <c r="Q1719" s="65"/>
      <c r="R1719" s="65"/>
      <c r="S1719" s="72" t="s">
        <v>70</v>
      </c>
      <c r="T1719" s="31"/>
      <c r="U1719" s="73">
        <v>0.01</v>
      </c>
    </row>
    <row r="1720" customHeight="1" spans="1:21">
      <c r="A1720" s="53" t="s">
        <v>1850</v>
      </c>
      <c r="B1720" s="54">
        <f>IF(A1720=0,0,VLOOKUP(A1720,[1]HPW!$A$5:$U$10000,21,0))</f>
        <v>25</v>
      </c>
      <c r="C1720" s="51"/>
      <c r="D1720" s="51"/>
      <c r="E1720" s="56" t="str">
        <f>IF(A1720=0,0,VLOOKUP(A1720,[1]HPW!$A$18:$AH$10000,28,0))</f>
        <v>FNA23YEA01</v>
      </c>
      <c r="F1720" s="57">
        <f>VLOOKUP(A1720,[1]HPW!$A$18:$AF$10000,30,0)</f>
        <v>1.53</v>
      </c>
      <c r="G1720" s="58" t="str">
        <f>IF(A1720=0,0,VLOOKUP(A1720,[1]HPW!$A$18:$AH$10000,31,0))</f>
        <v>黄色</v>
      </c>
      <c r="H1720" s="58">
        <f>IF(A1720=0,0,VLOOKUP(A1720,[1]HPW!$A$18:$AF$10000,6,0))</f>
        <v>50</v>
      </c>
      <c r="I1720" s="58">
        <v>6</v>
      </c>
      <c r="J1720" s="58">
        <v>10.599</v>
      </c>
      <c r="K1720" s="65">
        <f t="shared" ref="K1720:K1767" si="57">J1720/I1720</f>
        <v>1.7665</v>
      </c>
      <c r="L1720" s="65"/>
      <c r="M1720" s="65"/>
      <c r="N1720" s="65"/>
      <c r="O1720" s="65"/>
      <c r="P1720" s="65"/>
      <c r="Q1720" s="65"/>
      <c r="R1720" s="65"/>
      <c r="S1720" s="72" t="s">
        <v>70</v>
      </c>
      <c r="T1720" s="31"/>
      <c r="U1720" s="73">
        <v>0.01</v>
      </c>
    </row>
    <row r="1721" customHeight="1" spans="1:21">
      <c r="A1721" s="53" t="s">
        <v>1851</v>
      </c>
      <c r="B1721" s="54">
        <f>IF(A1721=0,0,VLOOKUP(A1721,[1]HPW!$A$5:$U$10000,21,0))</f>
        <v>25</v>
      </c>
      <c r="C1721" s="51"/>
      <c r="D1721" s="51"/>
      <c r="E1721" s="56" t="str">
        <f>IF(A1721=0,0,VLOOKUP(A1721,[1]HPW!$A$18:$AH$10000,28,0))</f>
        <v>FNA23YEA01</v>
      </c>
      <c r="F1721" s="57">
        <f>VLOOKUP(A1721,[1]HPW!$A$18:$AF$10000,30,0)</f>
        <v>1.53</v>
      </c>
      <c r="G1721" s="58" t="str">
        <f>IF(A1721=0,0,VLOOKUP(A1721,[1]HPW!$A$18:$AH$10000,31,0))</f>
        <v>黄色</v>
      </c>
      <c r="H1721" s="58">
        <f>IF(A1721=0,0,VLOOKUP(A1721,[1]HPW!$A$18:$AF$10000,6,0))</f>
        <v>50</v>
      </c>
      <c r="I1721" s="58">
        <v>8</v>
      </c>
      <c r="J1721" s="58">
        <v>14.418</v>
      </c>
      <c r="K1721" s="65">
        <f t="shared" si="57"/>
        <v>1.80225</v>
      </c>
      <c r="L1721" s="65"/>
      <c r="M1721" s="65"/>
      <c r="N1721" s="65"/>
      <c r="O1721" s="65"/>
      <c r="P1721" s="65"/>
      <c r="Q1721" s="65"/>
      <c r="R1721" s="65"/>
      <c r="S1721" s="72" t="s">
        <v>70</v>
      </c>
      <c r="T1721" s="31"/>
      <c r="U1721" s="73">
        <v>0.01</v>
      </c>
    </row>
    <row r="1722" customHeight="1" spans="1:21">
      <c r="A1722" s="53" t="s">
        <v>1852</v>
      </c>
      <c r="B1722" s="54">
        <f>IF(A1722=0,0,VLOOKUP(A1722,[1]HPW!$A$5:$U$10000,21,0))</f>
        <v>25</v>
      </c>
      <c r="C1722" s="51"/>
      <c r="D1722" s="51"/>
      <c r="E1722" s="56" t="str">
        <f>IF(A1722=0,0,VLOOKUP(A1722,[1]HPW!$A$18:$AH$10000,28,0))</f>
        <v>FNA23YEA01</v>
      </c>
      <c r="F1722" s="57">
        <f>VLOOKUP(A1722,[1]HPW!$A$18:$AF$10000,30,0)</f>
        <v>1.53</v>
      </c>
      <c r="G1722" s="58" t="str">
        <f>IF(A1722=0,0,VLOOKUP(A1722,[1]HPW!$A$18:$AH$10000,31,0))</f>
        <v>黄色</v>
      </c>
      <c r="H1722" s="58">
        <f>IF(A1722=0,0,VLOOKUP(A1722,[1]HPW!$A$18:$AF$10000,6,0))</f>
        <v>50</v>
      </c>
      <c r="I1722" s="58">
        <v>10</v>
      </c>
      <c r="J1722" s="58">
        <v>18.587</v>
      </c>
      <c r="K1722" s="65">
        <f t="shared" si="57"/>
        <v>1.8587</v>
      </c>
      <c r="L1722" s="65"/>
      <c r="M1722" s="65"/>
      <c r="N1722" s="65"/>
      <c r="O1722" s="65"/>
      <c r="P1722" s="65"/>
      <c r="Q1722" s="65"/>
      <c r="R1722" s="65"/>
      <c r="S1722" s="72" t="s">
        <v>70</v>
      </c>
      <c r="T1722" s="31"/>
      <c r="U1722" s="73">
        <v>0.01</v>
      </c>
    </row>
    <row r="1723" customHeight="1" spans="1:21">
      <c r="A1723" s="53" t="s">
        <v>1853</v>
      </c>
      <c r="B1723" s="54">
        <f>IF(A1723=0,0,VLOOKUP(A1723,[1]HPW!$A$5:$U$10000,21,0))</f>
        <v>25</v>
      </c>
      <c r="C1723" s="51"/>
      <c r="D1723" s="51"/>
      <c r="E1723" s="56" t="str">
        <f>IF(A1723=0,0,VLOOKUP(A1723,[1]HPW!$A$18:$AH$10000,28,0))</f>
        <v>FNA23YEA01</v>
      </c>
      <c r="F1723" s="57">
        <f>VLOOKUP(A1723,[1]HPW!$A$18:$AF$10000,30,0)</f>
        <v>1.53</v>
      </c>
      <c r="G1723" s="58" t="str">
        <f>IF(A1723=0,0,VLOOKUP(A1723,[1]HPW!$A$18:$AH$10000,31,0))</f>
        <v>黄色</v>
      </c>
      <c r="H1723" s="58">
        <f>IF(A1723=0,0,VLOOKUP(A1723,[1]HPW!$A$18:$AF$10000,6,0))</f>
        <v>50</v>
      </c>
      <c r="I1723" s="58">
        <v>8</v>
      </c>
      <c r="J1723" s="58">
        <v>16.71</v>
      </c>
      <c r="K1723" s="65">
        <f t="shared" si="57"/>
        <v>2.08875</v>
      </c>
      <c r="L1723" s="65"/>
      <c r="M1723" s="65"/>
      <c r="N1723" s="65"/>
      <c r="O1723" s="65"/>
      <c r="P1723" s="65"/>
      <c r="Q1723" s="65"/>
      <c r="R1723" s="65"/>
      <c r="S1723" s="72" t="s">
        <v>70</v>
      </c>
      <c r="T1723" s="31"/>
      <c r="U1723" s="73">
        <v>0.01</v>
      </c>
    </row>
    <row r="1724" customHeight="1" spans="1:21">
      <c r="A1724" s="53" t="s">
        <v>1854</v>
      </c>
      <c r="B1724" s="54">
        <f>IF(A1724=0,0,VLOOKUP(A1724,[1]HPW!$A$5:$U$10000,21,0))</f>
        <v>25</v>
      </c>
      <c r="C1724" s="51"/>
      <c r="D1724" s="51"/>
      <c r="E1724" s="56" t="str">
        <f>IF(A1724=0,0,VLOOKUP(A1724,[1]HPW!$A$18:$AH$10000,28,0))</f>
        <v>FNA23YEA01</v>
      </c>
      <c r="F1724" s="57">
        <f>VLOOKUP(A1724,[1]HPW!$A$18:$AF$10000,30,0)</f>
        <v>1.53</v>
      </c>
      <c r="G1724" s="58" t="str">
        <f>IF(A1724=0,0,VLOOKUP(A1724,[1]HPW!$A$18:$AH$10000,31,0))</f>
        <v>黄色</v>
      </c>
      <c r="H1724" s="58">
        <f>IF(A1724=0,0,VLOOKUP(A1724,[1]HPW!$A$18:$AF$10000,6,0))</f>
        <v>50</v>
      </c>
      <c r="I1724" s="58">
        <v>6</v>
      </c>
      <c r="J1724" s="58">
        <v>13.181</v>
      </c>
      <c r="K1724" s="65">
        <f t="shared" si="57"/>
        <v>2.19683333333333</v>
      </c>
      <c r="L1724" s="65"/>
      <c r="M1724" s="65"/>
      <c r="N1724" s="65"/>
      <c r="O1724" s="65"/>
      <c r="P1724" s="65"/>
      <c r="Q1724" s="65"/>
      <c r="R1724" s="65"/>
      <c r="S1724" s="72" t="s">
        <v>70</v>
      </c>
      <c r="T1724" s="31"/>
      <c r="U1724" s="73">
        <v>0.01</v>
      </c>
    </row>
    <row r="1725" customHeight="1" spans="1:21">
      <c r="A1725" s="53" t="s">
        <v>1855</v>
      </c>
      <c r="B1725" s="54">
        <f>IF(A1725=0,0,VLOOKUP(A1725,[1]HPW!$A$5:$U$10000,21,0))</f>
        <v>25</v>
      </c>
      <c r="C1725" s="51"/>
      <c r="D1725" s="51"/>
      <c r="E1725" s="56" t="str">
        <f>IF(A1725=0,0,VLOOKUP(A1725,[1]HPW!$A$18:$AH$10000,28,0))</f>
        <v>FNA23YEA01</v>
      </c>
      <c r="F1725" s="57">
        <f>VLOOKUP(A1725,[1]HPW!$A$18:$AF$10000,30,0)</f>
        <v>1.53</v>
      </c>
      <c r="G1725" s="58" t="str">
        <f>IF(A1725=0,0,VLOOKUP(A1725,[1]HPW!$A$18:$AH$10000,31,0))</f>
        <v>黄色</v>
      </c>
      <c r="H1725" s="58">
        <f>IF(A1725=0,0,VLOOKUP(A1725,[1]HPW!$A$18:$AF$10000,6,0))</f>
        <v>50</v>
      </c>
      <c r="I1725" s="58">
        <v>6</v>
      </c>
      <c r="J1725" s="58">
        <v>13.801</v>
      </c>
      <c r="K1725" s="65">
        <f t="shared" si="57"/>
        <v>2.30016666666667</v>
      </c>
      <c r="L1725" s="65"/>
      <c r="M1725" s="65"/>
      <c r="N1725" s="65"/>
      <c r="O1725" s="65"/>
      <c r="P1725" s="65"/>
      <c r="Q1725" s="65"/>
      <c r="R1725" s="65"/>
      <c r="S1725" s="72" t="s">
        <v>70</v>
      </c>
      <c r="T1725" s="31"/>
      <c r="U1725" s="73">
        <v>0.01</v>
      </c>
    </row>
    <row r="1726" customHeight="1" spans="1:21">
      <c r="A1726" s="53" t="s">
        <v>1856</v>
      </c>
      <c r="B1726" s="54">
        <f>IF(A1726=0,0,VLOOKUP(A1726,[1]HPW!$A$5:$U$10000,21,0))</f>
        <v>25</v>
      </c>
      <c r="C1726" s="51"/>
      <c r="D1726" s="51"/>
      <c r="E1726" s="56" t="str">
        <f>IF(A1726=0,0,VLOOKUP(A1726,[1]HPW!$A$18:$AH$10000,28,0))</f>
        <v>FNA23YEA01</v>
      </c>
      <c r="F1726" s="57">
        <f>VLOOKUP(A1726,[1]HPW!$A$18:$AF$10000,30,0)</f>
        <v>1.53</v>
      </c>
      <c r="G1726" s="58" t="str">
        <f>IF(A1726=0,0,VLOOKUP(A1726,[1]HPW!$A$18:$AH$10000,31,0))</f>
        <v>黄色</v>
      </c>
      <c r="H1726" s="58">
        <f>IF(A1726=0,0,VLOOKUP(A1726,[1]HPW!$A$18:$AF$10000,6,0))</f>
        <v>50</v>
      </c>
      <c r="I1726" s="58">
        <v>4</v>
      </c>
      <c r="J1726" s="58">
        <v>9.645</v>
      </c>
      <c r="K1726" s="65">
        <f t="shared" si="57"/>
        <v>2.41125</v>
      </c>
      <c r="L1726" s="65"/>
      <c r="M1726" s="65"/>
      <c r="N1726" s="65"/>
      <c r="O1726" s="65"/>
      <c r="P1726" s="65"/>
      <c r="Q1726" s="65"/>
      <c r="R1726" s="65"/>
      <c r="S1726" s="72" t="s">
        <v>70</v>
      </c>
      <c r="T1726" s="31"/>
      <c r="U1726" s="73">
        <v>0.01</v>
      </c>
    </row>
    <row r="1727" customHeight="1" spans="1:21">
      <c r="A1727" s="53" t="s">
        <v>1857</v>
      </c>
      <c r="B1727" s="54">
        <f>IF(A1727=0,0,VLOOKUP(A1727,[1]HPW!$A$5:$U$10000,21,0))</f>
        <v>50</v>
      </c>
      <c r="C1727" s="51"/>
      <c r="D1727" s="51"/>
      <c r="E1727" s="56" t="str">
        <f>IF(A1727=0,0,VLOOKUP(A1727,[1]HPW!$A$18:$AH$10000,28,0))</f>
        <v>FNA23YEA01</v>
      </c>
      <c r="F1727" s="57">
        <f>VLOOKUP(A1727,[1]HPW!$A$18:$AF$10000,30,0)</f>
        <v>1.53</v>
      </c>
      <c r="G1727" s="58" t="str">
        <f>IF(A1727=0,0,VLOOKUP(A1727,[1]HPW!$A$18:$AH$10000,31,0))</f>
        <v>黄色</v>
      </c>
      <c r="H1727" s="58">
        <f>IF(A1727=0,0,VLOOKUP(A1727,[1]HPW!$A$18:$AF$10000,6,0))</f>
        <v>100</v>
      </c>
      <c r="I1727" s="58">
        <v>40</v>
      </c>
      <c r="J1727" s="58">
        <v>23.367</v>
      </c>
      <c r="K1727" s="65">
        <f t="shared" si="57"/>
        <v>0.584175</v>
      </c>
      <c r="L1727" s="65"/>
      <c r="M1727" s="65"/>
      <c r="N1727" s="65"/>
      <c r="O1727" s="65"/>
      <c r="P1727" s="65"/>
      <c r="Q1727" s="65"/>
      <c r="R1727" s="65"/>
      <c r="S1727" s="72" t="s">
        <v>70</v>
      </c>
      <c r="T1727" s="31"/>
      <c r="U1727" s="73">
        <v>0.01</v>
      </c>
    </row>
    <row r="1728" customHeight="1" spans="1:21">
      <c r="A1728" s="53" t="s">
        <v>1858</v>
      </c>
      <c r="B1728" s="54">
        <f>IF(A1728=0,0,VLOOKUP(A1728,[1]HPW!$A$5:$U$10000,21,0))</f>
        <v>25</v>
      </c>
      <c r="C1728" s="51">
        <v>83</v>
      </c>
      <c r="D1728" s="55" t="s">
        <v>117</v>
      </c>
      <c r="E1728" s="56" t="str">
        <f>IF(A1728=0,0,VLOOKUP(A1728,[1]HPW!$A$18:$AH$10000,28,0))</f>
        <v>FNA23YEA01</v>
      </c>
      <c r="F1728" s="57">
        <f>VLOOKUP(A1728,[1]HPW!$A$18:$AF$10000,30,0)</f>
        <v>1.53</v>
      </c>
      <c r="G1728" s="58" t="str">
        <f>IF(A1728=0,0,VLOOKUP(A1728,[1]HPW!$A$18:$AH$10000,31,0))</f>
        <v>黄色</v>
      </c>
      <c r="H1728" s="58">
        <f>IF(A1728=0,0,VLOOKUP(A1728,[1]HPW!$A$18:$AF$10000,6,0))</f>
        <v>50</v>
      </c>
      <c r="I1728" s="58">
        <v>10</v>
      </c>
      <c r="J1728" s="58">
        <v>10.936</v>
      </c>
      <c r="K1728" s="65">
        <f t="shared" si="57"/>
        <v>1.0936</v>
      </c>
      <c r="L1728" s="65"/>
      <c r="M1728" s="65"/>
      <c r="N1728" s="65"/>
      <c r="O1728" s="65"/>
      <c r="P1728" s="65"/>
      <c r="Q1728" s="65"/>
      <c r="R1728" s="65"/>
      <c r="S1728" s="72" t="s">
        <v>70</v>
      </c>
      <c r="T1728" s="31"/>
      <c r="U1728" s="73">
        <v>0.01</v>
      </c>
    </row>
    <row r="1729" customHeight="1" spans="1:21">
      <c r="A1729" s="53" t="s">
        <v>1859</v>
      </c>
      <c r="B1729" s="54">
        <f>IF(A1729=0,0,VLOOKUP(A1729,[1]HPW!$A$5:$U$10000,21,0))</f>
        <v>25</v>
      </c>
      <c r="C1729" s="51">
        <v>87</v>
      </c>
      <c r="D1729" s="55" t="s">
        <v>117</v>
      </c>
      <c r="E1729" s="56" t="str">
        <f>IF(A1729=0,0,VLOOKUP(A1729,[1]HPW!$A$18:$AH$10000,28,0))</f>
        <v>FNA23YEA01</v>
      </c>
      <c r="F1729" s="57">
        <f>VLOOKUP(A1729,[1]HPW!$A$18:$AF$10000,30,0)</f>
        <v>1.53</v>
      </c>
      <c r="G1729" s="58" t="str">
        <f>IF(A1729=0,0,VLOOKUP(A1729,[1]HPW!$A$18:$AH$10000,31,0))</f>
        <v>黄色</v>
      </c>
      <c r="H1729" s="58">
        <f>IF(A1729=0,0,VLOOKUP(A1729,[1]HPW!$A$18:$AF$10000,6,0))</f>
        <v>50</v>
      </c>
      <c r="I1729" s="58">
        <v>10</v>
      </c>
      <c r="J1729" s="58">
        <v>13.954</v>
      </c>
      <c r="K1729" s="65">
        <f t="shared" si="57"/>
        <v>1.3954</v>
      </c>
      <c r="L1729" s="65"/>
      <c r="M1729" s="65"/>
      <c r="N1729" s="65"/>
      <c r="O1729" s="65"/>
      <c r="P1729" s="65"/>
      <c r="Q1729" s="65"/>
      <c r="R1729" s="65"/>
      <c r="S1729" s="72" t="s">
        <v>70</v>
      </c>
      <c r="T1729" s="31"/>
      <c r="U1729" s="73">
        <v>0.01</v>
      </c>
    </row>
    <row r="1730" customHeight="1" spans="1:21">
      <c r="A1730" s="53" t="s">
        <v>1860</v>
      </c>
      <c r="B1730" s="54">
        <f>IF(A1730=0,0,VLOOKUP(A1730,[1]HPW!$A$5:$U$10000,21,0))</f>
        <v>25</v>
      </c>
      <c r="C1730" s="51">
        <v>91</v>
      </c>
      <c r="D1730" s="55" t="s">
        <v>117</v>
      </c>
      <c r="E1730" s="56" t="str">
        <f>IF(A1730=0,0,VLOOKUP(A1730,[1]HPW!$A$18:$AH$10000,28,0))</f>
        <v>FNA23YEA01</v>
      </c>
      <c r="F1730" s="57">
        <f>VLOOKUP(A1730,[1]HPW!$A$18:$AF$10000,30,0)</f>
        <v>1.53</v>
      </c>
      <c r="G1730" s="58" t="str">
        <f>IF(A1730=0,0,VLOOKUP(A1730,[1]HPW!$A$18:$AH$10000,31,0))</f>
        <v>黄色</v>
      </c>
      <c r="H1730" s="58">
        <f>IF(A1730=0,0,VLOOKUP(A1730,[1]HPW!$A$18:$AF$10000,6,0))</f>
        <v>50</v>
      </c>
      <c r="I1730" s="58">
        <v>16</v>
      </c>
      <c r="J1730" s="58">
        <v>23.993</v>
      </c>
      <c r="K1730" s="65">
        <f t="shared" si="57"/>
        <v>1.4995625</v>
      </c>
      <c r="L1730" s="65"/>
      <c r="M1730" s="65"/>
      <c r="N1730" s="65"/>
      <c r="O1730" s="65"/>
      <c r="P1730" s="65"/>
      <c r="Q1730" s="65"/>
      <c r="R1730" s="65"/>
      <c r="S1730" s="72" t="s">
        <v>70</v>
      </c>
      <c r="T1730" s="31"/>
      <c r="U1730" s="73">
        <v>0.01</v>
      </c>
    </row>
    <row r="1731" customHeight="1" spans="1:21">
      <c r="A1731" s="53" t="s">
        <v>1861</v>
      </c>
      <c r="B1731" s="54">
        <f>IF(A1731=0,0,VLOOKUP(A1731,[1]HPW!$A$5:$U$10000,21,0))</f>
        <v>25</v>
      </c>
      <c r="C1731" s="51">
        <v>95</v>
      </c>
      <c r="D1731" s="55" t="s">
        <v>117</v>
      </c>
      <c r="E1731" s="56" t="str">
        <f>IF(A1731=0,0,VLOOKUP(A1731,[1]HPW!$A$18:$AH$10000,28,0))</f>
        <v>FNA23YEA01</v>
      </c>
      <c r="F1731" s="57">
        <f>VLOOKUP(A1731,[1]HPW!$A$18:$AF$10000,30,0)</f>
        <v>1.53</v>
      </c>
      <c r="G1731" s="58" t="str">
        <f>IF(A1731=0,0,VLOOKUP(A1731,[1]HPW!$A$18:$AH$10000,31,0))</f>
        <v>黄色</v>
      </c>
      <c r="H1731" s="58">
        <f>IF(A1731=0,0,VLOOKUP(A1731,[1]HPW!$A$18:$AF$10000,6,0))</f>
        <v>50</v>
      </c>
      <c r="I1731" s="58">
        <v>16</v>
      </c>
      <c r="J1731" s="58">
        <v>25.514</v>
      </c>
      <c r="K1731" s="65">
        <f t="shared" si="57"/>
        <v>1.594625</v>
      </c>
      <c r="L1731" s="65"/>
      <c r="M1731" s="65"/>
      <c r="N1731" s="65"/>
      <c r="O1731" s="65"/>
      <c r="P1731" s="65"/>
      <c r="Q1731" s="65"/>
      <c r="R1731" s="65"/>
      <c r="S1731" s="72" t="s">
        <v>70</v>
      </c>
      <c r="T1731" s="31"/>
      <c r="U1731" s="73">
        <v>0.01</v>
      </c>
    </row>
    <row r="1732" customHeight="1" spans="1:21">
      <c r="A1732" s="53" t="s">
        <v>1862</v>
      </c>
      <c r="B1732" s="54">
        <f>IF(A1732=0,0,VLOOKUP(A1732,[1]HPW!$A$5:$U$10000,21,0))</f>
        <v>25</v>
      </c>
      <c r="C1732" s="51">
        <v>95</v>
      </c>
      <c r="D1732" s="55" t="s">
        <v>117</v>
      </c>
      <c r="E1732" s="56" t="str">
        <f>IF(A1732=0,0,VLOOKUP(A1732,[1]HPW!$A$18:$AH$10000,28,0))</f>
        <v>FNA23YEA01</v>
      </c>
      <c r="F1732" s="57">
        <f>VLOOKUP(A1732,[1]HPW!$A$18:$AF$10000,30,0)</f>
        <v>1.53</v>
      </c>
      <c r="G1732" s="58" t="str">
        <f>IF(A1732=0,0,VLOOKUP(A1732,[1]HPW!$A$18:$AH$10000,31,0))</f>
        <v>黄色</v>
      </c>
      <c r="H1732" s="58">
        <f>IF(A1732=0,0,VLOOKUP(A1732,[1]HPW!$A$18:$AF$10000,6,0))</f>
        <v>50</v>
      </c>
      <c r="I1732" s="58">
        <v>14</v>
      </c>
      <c r="J1732" s="58">
        <v>23.841</v>
      </c>
      <c r="K1732" s="65">
        <f t="shared" si="57"/>
        <v>1.70292857142857</v>
      </c>
      <c r="L1732" s="65"/>
      <c r="M1732" s="65"/>
      <c r="N1732" s="65"/>
      <c r="O1732" s="65"/>
      <c r="P1732" s="65"/>
      <c r="Q1732" s="65"/>
      <c r="R1732" s="65"/>
      <c r="S1732" s="72" t="s">
        <v>70</v>
      </c>
      <c r="T1732" s="31"/>
      <c r="U1732" s="73">
        <v>0.01</v>
      </c>
    </row>
    <row r="1733" customHeight="1" spans="1:21">
      <c r="A1733" s="53" t="s">
        <v>1863</v>
      </c>
      <c r="B1733" s="54">
        <f>IF(A1733=0,0,VLOOKUP(A1733,[1]HPW!$A$5:$U$10000,21,0))</f>
        <v>25</v>
      </c>
      <c r="C1733" s="51">
        <v>95</v>
      </c>
      <c r="D1733" s="55" t="s">
        <v>117</v>
      </c>
      <c r="E1733" s="56" t="str">
        <f>IF(A1733=0,0,VLOOKUP(A1733,[1]HPW!$A$18:$AH$10000,28,0))</f>
        <v>FNA23YEA01</v>
      </c>
      <c r="F1733" s="57">
        <f>VLOOKUP(A1733,[1]HPW!$A$18:$AF$10000,30,0)</f>
        <v>1.53</v>
      </c>
      <c r="G1733" s="58" t="str">
        <f>IF(A1733=0,0,VLOOKUP(A1733,[1]HPW!$A$18:$AH$10000,31,0))</f>
        <v>黄色</v>
      </c>
      <c r="H1733" s="58">
        <f>IF(A1733=0,0,VLOOKUP(A1733,[1]HPW!$A$18:$AF$10000,6,0))</f>
        <v>50</v>
      </c>
      <c r="I1733" s="58">
        <v>12</v>
      </c>
      <c r="J1733" s="58">
        <v>21.875</v>
      </c>
      <c r="K1733" s="65">
        <f t="shared" si="57"/>
        <v>1.82291666666667</v>
      </c>
      <c r="L1733" s="65"/>
      <c r="M1733" s="65"/>
      <c r="N1733" s="65"/>
      <c r="O1733" s="65"/>
      <c r="P1733" s="65"/>
      <c r="Q1733" s="65"/>
      <c r="R1733" s="65"/>
      <c r="S1733" s="72" t="s">
        <v>70</v>
      </c>
      <c r="T1733" s="31"/>
      <c r="U1733" s="73">
        <v>0.01</v>
      </c>
    </row>
    <row r="1734" customHeight="1" spans="1:21">
      <c r="A1734" s="53" t="s">
        <v>1864</v>
      </c>
      <c r="B1734" s="54">
        <f>IF(A1734=0,0,VLOOKUP(A1734,[1]HPW!$A$5:$U$10000,21,0))</f>
        <v>25</v>
      </c>
      <c r="C1734" s="51">
        <v>95</v>
      </c>
      <c r="D1734" s="55" t="s">
        <v>117</v>
      </c>
      <c r="E1734" s="56" t="str">
        <f>IF(A1734=0,0,VLOOKUP(A1734,[1]HPW!$A$18:$AH$10000,28,0))</f>
        <v>FNA23YEA01</v>
      </c>
      <c r="F1734" s="57">
        <f>VLOOKUP(A1734,[1]HPW!$A$18:$AF$10000,30,0)</f>
        <v>1.53</v>
      </c>
      <c r="G1734" s="58" t="str">
        <f>IF(A1734=0,0,VLOOKUP(A1734,[1]HPW!$A$18:$AH$10000,31,0))</f>
        <v>黄色</v>
      </c>
      <c r="H1734" s="58">
        <f>IF(A1734=0,0,VLOOKUP(A1734,[1]HPW!$A$18:$AF$10000,6,0))</f>
        <v>50</v>
      </c>
      <c r="I1734" s="58">
        <v>4</v>
      </c>
      <c r="J1734" s="58">
        <v>10.995</v>
      </c>
      <c r="K1734" s="65">
        <f t="shared" si="57"/>
        <v>2.74875</v>
      </c>
      <c r="L1734" s="65"/>
      <c r="M1734" s="65"/>
      <c r="N1734" s="65"/>
      <c r="O1734" s="65"/>
      <c r="P1734" s="65"/>
      <c r="Q1734" s="65"/>
      <c r="R1734" s="65"/>
      <c r="S1734" s="72" t="s">
        <v>70</v>
      </c>
      <c r="T1734" s="31"/>
      <c r="U1734" s="73">
        <v>0.01</v>
      </c>
    </row>
    <row r="1735" customHeight="1" spans="1:21">
      <c r="A1735" s="53" t="s">
        <v>1865</v>
      </c>
      <c r="B1735" s="54">
        <f>IF(A1735=0,0,VLOOKUP(A1735,[1]HPW!$A$5:$U$10000,21,0))</f>
        <v>25</v>
      </c>
      <c r="C1735" s="51">
        <v>95</v>
      </c>
      <c r="D1735" s="51"/>
      <c r="E1735" s="56" t="str">
        <f>IF(A1735=0,0,VLOOKUP(A1735,[1]HPW!$A$18:$AH$10000,28,0))</f>
        <v>FNA23YEA01</v>
      </c>
      <c r="F1735" s="57">
        <f>VLOOKUP(A1735,[1]HPW!$A$18:$AF$10000,30,0)</f>
        <v>1.53</v>
      </c>
      <c r="G1735" s="58" t="str">
        <f>IF(A1735=0,0,VLOOKUP(A1735,[1]HPW!$A$18:$AH$10000,31,0))</f>
        <v>黄色</v>
      </c>
      <c r="H1735" s="58">
        <f>IF(A1735=0,0,VLOOKUP(A1735,[1]HPW!$A$18:$AF$10000,6,0))</f>
        <v>50</v>
      </c>
      <c r="I1735" s="58">
        <v>4</v>
      </c>
      <c r="J1735" s="58">
        <v>12.532</v>
      </c>
      <c r="K1735" s="65">
        <f t="shared" si="57"/>
        <v>3.133</v>
      </c>
      <c r="L1735" s="65"/>
      <c r="M1735" s="65"/>
      <c r="N1735" s="65"/>
      <c r="O1735" s="65"/>
      <c r="P1735" s="65"/>
      <c r="Q1735" s="65"/>
      <c r="R1735" s="65"/>
      <c r="S1735" s="72" t="s">
        <v>70</v>
      </c>
      <c r="T1735" s="31"/>
      <c r="U1735" s="73">
        <v>0.01</v>
      </c>
    </row>
    <row r="1736" customHeight="1" spans="1:21">
      <c r="A1736" s="53" t="s">
        <v>1866</v>
      </c>
      <c r="B1736" s="54">
        <f>IF(A1736=0,0,VLOOKUP(A1736,[1]HPW!$A$5:$U$10000,21,0))</f>
        <v>50</v>
      </c>
      <c r="C1736" s="51"/>
      <c r="D1736" s="51"/>
      <c r="E1736" s="56" t="str">
        <f>IF(A1736=0,0,VLOOKUP(A1736,[1]HPW!$A$18:$AH$10000,28,0))</f>
        <v>FNA23YEA01</v>
      </c>
      <c r="F1736" s="57">
        <f>VLOOKUP(A1736,[1]HPW!$A$18:$AF$10000,30,0)</f>
        <v>1.53</v>
      </c>
      <c r="G1736" s="58" t="str">
        <f>IF(A1736=0,0,VLOOKUP(A1736,[1]HPW!$A$18:$AH$10000,31,0))</f>
        <v>黄色</v>
      </c>
      <c r="H1736" s="58">
        <f>IF(A1736=0,0,VLOOKUP(A1736,[1]HPW!$A$18:$AF$10000,6,0))</f>
        <v>100</v>
      </c>
      <c r="I1736" s="58">
        <v>74</v>
      </c>
      <c r="J1736" s="58">
        <v>23.493</v>
      </c>
      <c r="K1736" s="65">
        <f t="shared" si="57"/>
        <v>0.317472972972973</v>
      </c>
      <c r="L1736" s="65"/>
      <c r="M1736" s="65"/>
      <c r="N1736" s="65"/>
      <c r="O1736" s="65"/>
      <c r="P1736" s="65"/>
      <c r="Q1736" s="65"/>
      <c r="R1736" s="65"/>
      <c r="S1736" s="71" t="s">
        <v>1867</v>
      </c>
      <c r="T1736" s="31"/>
      <c r="U1736" s="73">
        <v>0.01</v>
      </c>
    </row>
    <row r="1737" customHeight="1" spans="1:21">
      <c r="A1737" s="53" t="s">
        <v>1868</v>
      </c>
      <c r="B1737" s="54">
        <f>IF(A1737=0,0,VLOOKUP(A1737,[1]HPW!$A$5:$U$10000,21,0))</f>
        <v>15</v>
      </c>
      <c r="C1737" s="51">
        <v>78</v>
      </c>
      <c r="D1737" s="55" t="s">
        <v>117</v>
      </c>
      <c r="E1737" s="56" t="str">
        <f>IF(A1737=0,0,VLOOKUP(A1737,[1]HPW!$A$18:$AH$10000,28,0))</f>
        <v>FNA23GRA01</v>
      </c>
      <c r="F1737" s="57">
        <f>VLOOKUP(A1737,[1]HPW!$A$18:$AF$10000,30,0)</f>
        <v>1.53</v>
      </c>
      <c r="G1737" s="58" t="str">
        <f>IF(A1737=0,0,VLOOKUP(A1737,[1]HPW!$A$18:$AH$10000,31,0))</f>
        <v>绿色</v>
      </c>
      <c r="H1737" s="58">
        <f>IF(A1737=0,0,VLOOKUP(A1737,[1]HPW!$A$18:$AF$10000,6,0))</f>
        <v>45</v>
      </c>
      <c r="I1737" s="58">
        <v>6</v>
      </c>
      <c r="J1737" s="58">
        <v>12.343</v>
      </c>
      <c r="K1737" s="65">
        <f t="shared" si="57"/>
        <v>2.05716666666667</v>
      </c>
      <c r="L1737" s="65"/>
      <c r="M1737" s="65"/>
      <c r="N1737" s="65"/>
      <c r="O1737" s="65"/>
      <c r="P1737" s="65"/>
      <c r="Q1737" s="65"/>
      <c r="R1737" s="65"/>
      <c r="S1737" s="72" t="s">
        <v>70</v>
      </c>
      <c r="T1737" s="31" t="s">
        <v>816</v>
      </c>
      <c r="U1737" s="73">
        <v>0.01</v>
      </c>
    </row>
    <row r="1738" customHeight="1" spans="1:21">
      <c r="A1738" s="53" t="s">
        <v>1869</v>
      </c>
      <c r="B1738" s="54">
        <f>IF(A1738=0,0,VLOOKUP(A1738,[1]HPW!$A$5:$U$10000,21,0))</f>
        <v>15</v>
      </c>
      <c r="C1738" s="51">
        <v>78</v>
      </c>
      <c r="D1738" s="55" t="s">
        <v>117</v>
      </c>
      <c r="E1738" s="56" t="str">
        <f>IF(A1738=0,0,VLOOKUP(A1738,[1]HPW!$A$18:$AH$10000,28,0))</f>
        <v>FNA23GRA01</v>
      </c>
      <c r="F1738" s="57">
        <f>VLOOKUP(A1738,[1]HPW!$A$18:$AF$10000,30,0)</f>
        <v>1.53</v>
      </c>
      <c r="G1738" s="58" t="str">
        <f>IF(A1738=0,0,VLOOKUP(A1738,[1]HPW!$A$18:$AH$10000,31,0))</f>
        <v>绿色</v>
      </c>
      <c r="H1738" s="58">
        <f>IF(A1738=0,0,VLOOKUP(A1738,[1]HPW!$A$18:$AF$10000,6,0))</f>
        <v>45</v>
      </c>
      <c r="I1738" s="58">
        <v>12</v>
      </c>
      <c r="J1738" s="58">
        <v>26.648</v>
      </c>
      <c r="K1738" s="65">
        <f t="shared" si="57"/>
        <v>2.22066666666667</v>
      </c>
      <c r="L1738" s="65"/>
      <c r="M1738" s="65"/>
      <c r="N1738" s="65"/>
      <c r="O1738" s="65"/>
      <c r="P1738" s="65"/>
      <c r="Q1738" s="65"/>
      <c r="R1738" s="65"/>
      <c r="S1738" s="72" t="s">
        <v>70</v>
      </c>
      <c r="T1738" s="31" t="s">
        <v>816</v>
      </c>
      <c r="U1738" s="73">
        <v>0.01</v>
      </c>
    </row>
    <row r="1739" customHeight="1" spans="1:21">
      <c r="A1739" s="53" t="s">
        <v>1870</v>
      </c>
      <c r="B1739" s="54">
        <f>IF(A1739=0,0,VLOOKUP(A1739,[1]HPW!$A$5:$U$10000,21,0))</f>
        <v>15</v>
      </c>
      <c r="C1739" s="51">
        <v>78</v>
      </c>
      <c r="D1739" s="55" t="s">
        <v>117</v>
      </c>
      <c r="E1739" s="56" t="str">
        <f>IF(A1739=0,0,VLOOKUP(A1739,[1]HPW!$A$18:$AH$10000,28,0))</f>
        <v>FNA23GRA01</v>
      </c>
      <c r="F1739" s="57">
        <f>VLOOKUP(A1739,[1]HPW!$A$18:$AF$10000,30,0)</f>
        <v>1.53</v>
      </c>
      <c r="G1739" s="58" t="str">
        <f>IF(A1739=0,0,VLOOKUP(A1739,[1]HPW!$A$18:$AH$10000,31,0))</f>
        <v>绿色</v>
      </c>
      <c r="H1739" s="58">
        <f>IF(A1739=0,0,VLOOKUP(A1739,[1]HPW!$A$18:$AF$10000,6,0))</f>
        <v>45</v>
      </c>
      <c r="I1739" s="58">
        <v>11</v>
      </c>
      <c r="J1739" s="58">
        <v>25.803</v>
      </c>
      <c r="K1739" s="65">
        <f t="shared" si="57"/>
        <v>2.34572727272727</v>
      </c>
      <c r="L1739" s="65"/>
      <c r="M1739" s="65"/>
      <c r="N1739" s="65"/>
      <c r="O1739" s="65"/>
      <c r="P1739" s="65"/>
      <c r="Q1739" s="65"/>
      <c r="R1739" s="65"/>
      <c r="S1739" s="72" t="s">
        <v>70</v>
      </c>
      <c r="T1739" s="31" t="s">
        <v>816</v>
      </c>
      <c r="U1739" s="73">
        <v>0.01</v>
      </c>
    </row>
    <row r="1740" customHeight="1" spans="1:21">
      <c r="A1740" s="53" t="s">
        <v>1871</v>
      </c>
      <c r="B1740" s="54">
        <f>IF(A1740=0,0,VLOOKUP(A1740,[1]HPW!$A$5:$U$10000,21,0))</f>
        <v>15</v>
      </c>
      <c r="C1740" s="51">
        <v>88</v>
      </c>
      <c r="D1740" s="55" t="s">
        <v>117</v>
      </c>
      <c r="E1740" s="56" t="str">
        <f>IF(A1740=0,0,VLOOKUP(A1740,[1]HPW!$A$18:$AH$10000,28,0))</f>
        <v>FNA23GRA01</v>
      </c>
      <c r="F1740" s="57">
        <f>VLOOKUP(A1740,[1]HPW!$A$18:$AF$10000,30,0)</f>
        <v>1.53</v>
      </c>
      <c r="G1740" s="58" t="str">
        <f>IF(A1740=0,0,VLOOKUP(A1740,[1]HPW!$A$18:$AH$10000,31,0))</f>
        <v>绿色</v>
      </c>
      <c r="H1740" s="58">
        <f>IF(A1740=0,0,VLOOKUP(A1740,[1]HPW!$A$18:$AF$10000,6,0))</f>
        <v>45</v>
      </c>
      <c r="I1740" s="58">
        <v>10</v>
      </c>
      <c r="J1740" s="58">
        <v>24.973</v>
      </c>
      <c r="K1740" s="65">
        <f t="shared" si="57"/>
        <v>2.4973</v>
      </c>
      <c r="L1740" s="65"/>
      <c r="M1740" s="65"/>
      <c r="N1740" s="65"/>
      <c r="O1740" s="65"/>
      <c r="P1740" s="65"/>
      <c r="Q1740" s="65"/>
      <c r="R1740" s="65"/>
      <c r="S1740" s="72" t="s">
        <v>70</v>
      </c>
      <c r="T1740" s="31" t="s">
        <v>816</v>
      </c>
      <c r="U1740" s="73">
        <v>0.01</v>
      </c>
    </row>
    <row r="1741" customHeight="1" spans="1:21">
      <c r="A1741" s="53" t="s">
        <v>1872</v>
      </c>
      <c r="B1741" s="54">
        <f>IF(A1741=0,0,VLOOKUP(A1741,[1]HPW!$A$5:$U$10000,21,0))</f>
        <v>15</v>
      </c>
      <c r="C1741" s="51">
        <v>88</v>
      </c>
      <c r="D1741" s="55" t="s">
        <v>117</v>
      </c>
      <c r="E1741" s="56" t="str">
        <f>IF(A1741=0,0,VLOOKUP(A1741,[1]HPW!$A$18:$AH$10000,28,0))</f>
        <v>FNA23GRA01</v>
      </c>
      <c r="F1741" s="57">
        <f>VLOOKUP(A1741,[1]HPW!$A$18:$AF$10000,30,0)</f>
        <v>1.53</v>
      </c>
      <c r="G1741" s="58" t="str">
        <f>IF(A1741=0,0,VLOOKUP(A1741,[1]HPW!$A$18:$AH$10000,31,0))</f>
        <v>绿色</v>
      </c>
      <c r="H1741" s="58">
        <f>IF(A1741=0,0,VLOOKUP(A1741,[1]HPW!$A$18:$AF$10000,6,0))</f>
        <v>45</v>
      </c>
      <c r="I1741" s="58">
        <v>10</v>
      </c>
      <c r="J1741" s="58">
        <v>26.615</v>
      </c>
      <c r="K1741" s="65">
        <f t="shared" si="57"/>
        <v>2.6615</v>
      </c>
      <c r="L1741" s="65"/>
      <c r="M1741" s="65"/>
      <c r="N1741" s="65"/>
      <c r="O1741" s="65"/>
      <c r="P1741" s="65"/>
      <c r="Q1741" s="65"/>
      <c r="R1741" s="65"/>
      <c r="S1741" s="72" t="s">
        <v>70</v>
      </c>
      <c r="T1741" s="31" t="s">
        <v>816</v>
      </c>
      <c r="U1741" s="73">
        <v>0.01</v>
      </c>
    </row>
    <row r="1742" customHeight="1" spans="1:21">
      <c r="A1742" s="53" t="s">
        <v>1873</v>
      </c>
      <c r="B1742" s="54">
        <f>IF(A1742=0,0,VLOOKUP(A1742,[1]HPW!$A$5:$U$10000,21,0))</f>
        <v>15</v>
      </c>
      <c r="C1742" s="51">
        <v>88</v>
      </c>
      <c r="D1742" s="55" t="s">
        <v>117</v>
      </c>
      <c r="E1742" s="56" t="str">
        <f>IF(A1742=0,0,VLOOKUP(A1742,[1]HPW!$A$18:$AH$10000,28,0))</f>
        <v>FNA23GRA01</v>
      </c>
      <c r="F1742" s="57">
        <f>VLOOKUP(A1742,[1]HPW!$A$18:$AF$10000,30,0)</f>
        <v>1.53</v>
      </c>
      <c r="G1742" s="58" t="str">
        <f>IF(A1742=0,0,VLOOKUP(A1742,[1]HPW!$A$18:$AH$10000,31,0))</f>
        <v>绿色</v>
      </c>
      <c r="H1742" s="58">
        <f>IF(A1742=0,0,VLOOKUP(A1742,[1]HPW!$A$18:$AF$10000,6,0))</f>
        <v>45</v>
      </c>
      <c r="I1742" s="58">
        <v>9</v>
      </c>
      <c r="J1742" s="58">
        <v>26.782</v>
      </c>
      <c r="K1742" s="65">
        <f t="shared" si="57"/>
        <v>2.97577777777778</v>
      </c>
      <c r="L1742" s="65"/>
      <c r="M1742" s="65"/>
      <c r="N1742" s="65"/>
      <c r="O1742" s="65"/>
      <c r="P1742" s="65"/>
      <c r="Q1742" s="65"/>
      <c r="R1742" s="65"/>
      <c r="S1742" s="72" t="s">
        <v>70</v>
      </c>
      <c r="T1742" s="31" t="s">
        <v>816</v>
      </c>
      <c r="U1742" s="73">
        <v>0.01</v>
      </c>
    </row>
    <row r="1743" customHeight="1" spans="1:21">
      <c r="A1743" s="53" t="s">
        <v>1874</v>
      </c>
      <c r="B1743" s="54">
        <f>IF(A1743=0,0,VLOOKUP(A1743,[1]HPW!$A$5:$U$10000,21,0))</f>
        <v>15</v>
      </c>
      <c r="C1743" s="51">
        <v>98</v>
      </c>
      <c r="D1743" s="55" t="s">
        <v>117</v>
      </c>
      <c r="E1743" s="56" t="str">
        <f>IF(A1743=0,0,VLOOKUP(A1743,[1]HPW!$A$18:$AH$10000,28,0))</f>
        <v>FNA23GRA01</v>
      </c>
      <c r="F1743" s="57">
        <f>VLOOKUP(A1743,[1]HPW!$A$18:$AF$10000,30,0)</f>
        <v>1.53</v>
      </c>
      <c r="G1743" s="58" t="str">
        <f>IF(A1743=0,0,VLOOKUP(A1743,[1]HPW!$A$18:$AH$10000,31,0))</f>
        <v>绿色</v>
      </c>
      <c r="H1743" s="58">
        <f>IF(A1743=0,0,VLOOKUP(A1743,[1]HPW!$A$18:$AF$10000,6,0))</f>
        <v>45</v>
      </c>
      <c r="I1743" s="58">
        <v>5</v>
      </c>
      <c r="J1743" s="58">
        <v>16.376</v>
      </c>
      <c r="K1743" s="65">
        <f t="shared" si="57"/>
        <v>3.2752</v>
      </c>
      <c r="L1743" s="65"/>
      <c r="M1743" s="65"/>
      <c r="N1743" s="65"/>
      <c r="O1743" s="65"/>
      <c r="P1743" s="65"/>
      <c r="Q1743" s="65"/>
      <c r="R1743" s="65"/>
      <c r="S1743" s="72" t="s">
        <v>70</v>
      </c>
      <c r="T1743" s="31" t="s">
        <v>816</v>
      </c>
      <c r="U1743" s="73">
        <v>0.01</v>
      </c>
    </row>
    <row r="1744" customHeight="1" spans="1:21">
      <c r="A1744" s="53" t="s">
        <v>1875</v>
      </c>
      <c r="B1744" s="54">
        <f>IF(A1744=0,0,VLOOKUP(A1744,[1]HPW!$A$5:$U$10000,21,0))</f>
        <v>20</v>
      </c>
      <c r="C1744" s="51">
        <v>98</v>
      </c>
      <c r="D1744" s="55" t="s">
        <v>117</v>
      </c>
      <c r="E1744" s="56" t="str">
        <f>IF(A1744=0,0,VLOOKUP(A1744,[1]HPW!$A$18:$AH$10000,28,0))</f>
        <v>FNA23GRA01</v>
      </c>
      <c r="F1744" s="57">
        <f>VLOOKUP(A1744,[1]HPW!$A$18:$AF$10000,30,0)</f>
        <v>1.53</v>
      </c>
      <c r="G1744" s="58" t="str">
        <f>IF(A1744=0,0,VLOOKUP(A1744,[1]HPW!$A$18:$AH$10000,31,0))</f>
        <v>绿色</v>
      </c>
      <c r="H1744" s="58">
        <f>IF(A1744=0,0,VLOOKUP(A1744,[1]HPW!$A$18:$AF$10000,6,0))</f>
        <v>40</v>
      </c>
      <c r="I1744" s="58">
        <v>5</v>
      </c>
      <c r="J1744" s="58">
        <v>18.994</v>
      </c>
      <c r="K1744" s="65">
        <f t="shared" si="57"/>
        <v>3.7988</v>
      </c>
      <c r="L1744" s="65"/>
      <c r="M1744" s="65"/>
      <c r="N1744" s="65"/>
      <c r="O1744" s="65"/>
      <c r="P1744" s="65"/>
      <c r="Q1744" s="65"/>
      <c r="R1744" s="65"/>
      <c r="S1744" s="93" t="s">
        <v>70</v>
      </c>
      <c r="T1744" s="31" t="s">
        <v>816</v>
      </c>
      <c r="U1744" s="73">
        <v>0.01</v>
      </c>
    </row>
    <row r="1745" customHeight="1" spans="1:21">
      <c r="A1745" s="53" t="s">
        <v>1876</v>
      </c>
      <c r="B1745" s="54">
        <f>IF(A1745=0,0,VLOOKUP(A1745,[1]HPW!$A$5:$U$10000,21,0))</f>
        <v>15</v>
      </c>
      <c r="C1745" s="51">
        <v>78</v>
      </c>
      <c r="D1745" s="55" t="s">
        <v>117</v>
      </c>
      <c r="E1745" s="56" t="str">
        <f>IF(A1745=0,0,VLOOKUP(A1745,[1]HPW!$A$18:$AH$10000,28,0))</f>
        <v>FNA23WHA01</v>
      </c>
      <c r="F1745" s="57">
        <f>VLOOKUP(A1745,[1]HPW!$A$18:$AF$10000,30,0)</f>
        <v>1.53</v>
      </c>
      <c r="G1745" s="58" t="str">
        <f>IF(A1745=0,0,VLOOKUP(A1745,[1]HPW!$A$18:$AH$10000,31,0))</f>
        <v>白色</v>
      </c>
      <c r="H1745" s="58">
        <f>IF(A1745=0,0,VLOOKUP(A1745,[1]HPW!$A$18:$AF$10000,6,0))</f>
        <v>45</v>
      </c>
      <c r="I1745" s="58">
        <v>6</v>
      </c>
      <c r="J1745" s="58">
        <v>12.343</v>
      </c>
      <c r="K1745" s="65">
        <f t="shared" si="57"/>
        <v>2.05716666666667</v>
      </c>
      <c r="L1745" s="65"/>
      <c r="M1745" s="65"/>
      <c r="N1745" s="65"/>
      <c r="O1745" s="65"/>
      <c r="P1745" s="65"/>
      <c r="Q1745" s="65"/>
      <c r="R1745" s="65"/>
      <c r="S1745" s="72" t="s">
        <v>70</v>
      </c>
      <c r="T1745" s="31" t="s">
        <v>816</v>
      </c>
      <c r="U1745" s="73">
        <v>0.01</v>
      </c>
    </row>
    <row r="1746" customHeight="1" spans="1:21">
      <c r="A1746" s="53" t="s">
        <v>1877</v>
      </c>
      <c r="B1746" s="54">
        <f>IF(A1746=0,0,VLOOKUP(A1746,[1]HPW!$A$5:$U$10000,21,0))</f>
        <v>15</v>
      </c>
      <c r="C1746" s="51">
        <v>78</v>
      </c>
      <c r="D1746" s="55" t="s">
        <v>117</v>
      </c>
      <c r="E1746" s="56" t="str">
        <f>IF(A1746=0,0,VLOOKUP(A1746,[1]HPW!$A$18:$AH$10000,28,0))</f>
        <v>FNA23WHA01</v>
      </c>
      <c r="F1746" s="57">
        <f>VLOOKUP(A1746,[1]HPW!$A$18:$AF$10000,30,0)</f>
        <v>1.53</v>
      </c>
      <c r="G1746" s="58" t="str">
        <f>IF(A1746=0,0,VLOOKUP(A1746,[1]HPW!$A$18:$AH$10000,31,0))</f>
        <v>白色</v>
      </c>
      <c r="H1746" s="58">
        <f>IF(A1746=0,0,VLOOKUP(A1746,[1]HPW!$A$18:$AF$10000,6,0))</f>
        <v>45</v>
      </c>
      <c r="I1746" s="58">
        <v>12</v>
      </c>
      <c r="J1746" s="58">
        <v>26.648</v>
      </c>
      <c r="K1746" s="65">
        <f t="shared" si="57"/>
        <v>2.22066666666667</v>
      </c>
      <c r="L1746" s="65"/>
      <c r="M1746" s="65"/>
      <c r="N1746" s="65"/>
      <c r="O1746" s="65"/>
      <c r="P1746" s="65"/>
      <c r="Q1746" s="65"/>
      <c r="R1746" s="65"/>
      <c r="S1746" s="72" t="s">
        <v>70</v>
      </c>
      <c r="T1746" s="31" t="s">
        <v>816</v>
      </c>
      <c r="U1746" s="73">
        <v>0.01</v>
      </c>
    </row>
    <row r="1747" customHeight="1" spans="1:21">
      <c r="A1747" s="53" t="s">
        <v>1878</v>
      </c>
      <c r="B1747" s="54">
        <f>IF(A1747=0,0,VLOOKUP(A1747,[1]HPW!$A$5:$U$10000,21,0))</f>
        <v>15</v>
      </c>
      <c r="C1747" s="51">
        <v>78</v>
      </c>
      <c r="D1747" s="55" t="s">
        <v>117</v>
      </c>
      <c r="E1747" s="56" t="str">
        <f>IF(A1747=0,0,VLOOKUP(A1747,[1]HPW!$A$18:$AH$10000,28,0))</f>
        <v>FNA23WHA01</v>
      </c>
      <c r="F1747" s="57">
        <f>VLOOKUP(A1747,[1]HPW!$A$18:$AF$10000,30,0)</f>
        <v>1.53</v>
      </c>
      <c r="G1747" s="58" t="str">
        <f>IF(A1747=0,0,VLOOKUP(A1747,[1]HPW!$A$18:$AH$10000,31,0))</f>
        <v>白色</v>
      </c>
      <c r="H1747" s="58">
        <f>IF(A1747=0,0,VLOOKUP(A1747,[1]HPW!$A$18:$AF$10000,6,0))</f>
        <v>45</v>
      </c>
      <c r="I1747" s="58">
        <v>11</v>
      </c>
      <c r="J1747" s="58">
        <v>25.803</v>
      </c>
      <c r="K1747" s="65">
        <f t="shared" si="57"/>
        <v>2.34572727272727</v>
      </c>
      <c r="L1747" s="65"/>
      <c r="M1747" s="65"/>
      <c r="N1747" s="65"/>
      <c r="O1747" s="65"/>
      <c r="P1747" s="65"/>
      <c r="Q1747" s="65"/>
      <c r="R1747" s="65"/>
      <c r="S1747" s="72" t="s">
        <v>70</v>
      </c>
      <c r="T1747" s="31" t="s">
        <v>816</v>
      </c>
      <c r="U1747" s="73">
        <v>0.01</v>
      </c>
    </row>
    <row r="1748" customHeight="1" spans="1:21">
      <c r="A1748" s="53" t="s">
        <v>1879</v>
      </c>
      <c r="B1748" s="54">
        <f>IF(A1748=0,0,VLOOKUP(A1748,[1]HPW!$A$5:$U$10000,21,0))</f>
        <v>15</v>
      </c>
      <c r="C1748" s="51">
        <v>88</v>
      </c>
      <c r="D1748" s="55" t="s">
        <v>117</v>
      </c>
      <c r="E1748" s="56" t="str">
        <f>IF(A1748=0,0,VLOOKUP(A1748,[1]HPW!$A$18:$AH$10000,28,0))</f>
        <v>FNA23WHA01</v>
      </c>
      <c r="F1748" s="57">
        <f>VLOOKUP(A1748,[1]HPW!$A$18:$AF$10000,30,0)</f>
        <v>1.53</v>
      </c>
      <c r="G1748" s="58" t="str">
        <f>IF(A1748=0,0,VLOOKUP(A1748,[1]HPW!$A$18:$AH$10000,31,0))</f>
        <v>白色</v>
      </c>
      <c r="H1748" s="58">
        <f>IF(A1748=0,0,VLOOKUP(A1748,[1]HPW!$A$18:$AF$10000,6,0))</f>
        <v>45</v>
      </c>
      <c r="I1748" s="58">
        <v>10</v>
      </c>
      <c r="J1748" s="58">
        <v>24.973</v>
      </c>
      <c r="K1748" s="65">
        <f t="shared" si="57"/>
        <v>2.4973</v>
      </c>
      <c r="L1748" s="65"/>
      <c r="M1748" s="65"/>
      <c r="N1748" s="65"/>
      <c r="O1748" s="65"/>
      <c r="P1748" s="65"/>
      <c r="Q1748" s="65"/>
      <c r="R1748" s="65"/>
      <c r="S1748" s="72" t="s">
        <v>70</v>
      </c>
      <c r="T1748" s="31" t="s">
        <v>816</v>
      </c>
      <c r="U1748" s="73">
        <v>0.01</v>
      </c>
    </row>
    <row r="1749" customHeight="1" spans="1:21">
      <c r="A1749" s="53" t="s">
        <v>1880</v>
      </c>
      <c r="B1749" s="54">
        <f>IF(A1749=0,0,VLOOKUP(A1749,[1]HPW!$A$5:$U$10000,21,0))</f>
        <v>15</v>
      </c>
      <c r="C1749" s="51">
        <v>88</v>
      </c>
      <c r="D1749" s="55" t="s">
        <v>117</v>
      </c>
      <c r="E1749" s="56" t="str">
        <f>IF(A1749=0,0,VLOOKUP(A1749,[1]HPW!$A$18:$AH$10000,28,0))</f>
        <v>FNA23WHA01</v>
      </c>
      <c r="F1749" s="57">
        <f>VLOOKUP(A1749,[1]HPW!$A$18:$AF$10000,30,0)</f>
        <v>1.53</v>
      </c>
      <c r="G1749" s="58" t="str">
        <f>IF(A1749=0,0,VLOOKUP(A1749,[1]HPW!$A$18:$AH$10000,31,0))</f>
        <v>白色</v>
      </c>
      <c r="H1749" s="58">
        <f>IF(A1749=0,0,VLOOKUP(A1749,[1]HPW!$A$18:$AF$10000,6,0))</f>
        <v>45</v>
      </c>
      <c r="I1749" s="58">
        <v>10</v>
      </c>
      <c r="J1749" s="58">
        <v>26.615</v>
      </c>
      <c r="K1749" s="65">
        <f t="shared" si="57"/>
        <v>2.6615</v>
      </c>
      <c r="L1749" s="65"/>
      <c r="M1749" s="65"/>
      <c r="N1749" s="65"/>
      <c r="O1749" s="65"/>
      <c r="P1749" s="65"/>
      <c r="Q1749" s="65"/>
      <c r="R1749" s="65"/>
      <c r="S1749" s="72" t="s">
        <v>70</v>
      </c>
      <c r="T1749" s="31" t="s">
        <v>816</v>
      </c>
      <c r="U1749" s="73">
        <v>0.01</v>
      </c>
    </row>
    <row r="1750" customHeight="1" spans="1:21">
      <c r="A1750" s="53" t="s">
        <v>1881</v>
      </c>
      <c r="B1750" s="54">
        <f>IF(A1750=0,0,VLOOKUP(A1750,[1]HPW!$A$5:$U$10000,21,0))</f>
        <v>15</v>
      </c>
      <c r="C1750" s="51">
        <v>88</v>
      </c>
      <c r="D1750" s="55" t="s">
        <v>117</v>
      </c>
      <c r="E1750" s="56" t="str">
        <f>IF(A1750=0,0,VLOOKUP(A1750,[1]HPW!$A$18:$AH$10000,28,0))</f>
        <v>FNA23WHA01</v>
      </c>
      <c r="F1750" s="57">
        <f>VLOOKUP(A1750,[1]HPW!$A$18:$AF$10000,30,0)</f>
        <v>1.53</v>
      </c>
      <c r="G1750" s="58" t="str">
        <f>IF(A1750=0,0,VLOOKUP(A1750,[1]HPW!$A$18:$AH$10000,31,0))</f>
        <v>白色</v>
      </c>
      <c r="H1750" s="58">
        <f>IF(A1750=0,0,VLOOKUP(A1750,[1]HPW!$A$18:$AF$10000,6,0))</f>
        <v>45</v>
      </c>
      <c r="I1750" s="58">
        <v>9</v>
      </c>
      <c r="J1750" s="58">
        <v>26.782</v>
      </c>
      <c r="K1750" s="65">
        <f t="shared" si="57"/>
        <v>2.97577777777778</v>
      </c>
      <c r="L1750" s="65"/>
      <c r="M1750" s="65"/>
      <c r="N1750" s="65"/>
      <c r="O1750" s="65"/>
      <c r="P1750" s="65"/>
      <c r="Q1750" s="65"/>
      <c r="R1750" s="65"/>
      <c r="S1750" s="72" t="s">
        <v>70</v>
      </c>
      <c r="T1750" s="31" t="s">
        <v>816</v>
      </c>
      <c r="U1750" s="73">
        <v>0.01</v>
      </c>
    </row>
    <row r="1751" customHeight="1" spans="1:21">
      <c r="A1751" s="53" t="s">
        <v>1882</v>
      </c>
      <c r="B1751" s="54">
        <f>IF(A1751=0,0,VLOOKUP(A1751,[1]HPW!$A$5:$U$10000,21,0))</f>
        <v>15</v>
      </c>
      <c r="C1751" s="51">
        <v>98</v>
      </c>
      <c r="D1751" s="55" t="s">
        <v>117</v>
      </c>
      <c r="E1751" s="56" t="str">
        <f>IF(A1751=0,0,VLOOKUP(A1751,[1]HPW!$A$18:$AH$10000,28,0))</f>
        <v>FNA23WHA01</v>
      </c>
      <c r="F1751" s="57">
        <f>VLOOKUP(A1751,[1]HPW!$A$18:$AF$10000,30,0)</f>
        <v>1.53</v>
      </c>
      <c r="G1751" s="58" t="str">
        <f>IF(A1751=0,0,VLOOKUP(A1751,[1]HPW!$A$18:$AH$10000,31,0))</f>
        <v>白色</v>
      </c>
      <c r="H1751" s="58">
        <f>IF(A1751=0,0,VLOOKUP(A1751,[1]HPW!$A$18:$AF$10000,6,0))</f>
        <v>45</v>
      </c>
      <c r="I1751" s="58">
        <v>5</v>
      </c>
      <c r="J1751" s="58">
        <v>16.376</v>
      </c>
      <c r="K1751" s="65">
        <f t="shared" si="57"/>
        <v>3.2752</v>
      </c>
      <c r="L1751" s="65"/>
      <c r="M1751" s="65"/>
      <c r="N1751" s="65"/>
      <c r="O1751" s="65"/>
      <c r="P1751" s="65"/>
      <c r="Q1751" s="65"/>
      <c r="R1751" s="65"/>
      <c r="S1751" s="72" t="s">
        <v>70</v>
      </c>
      <c r="T1751" s="31" t="s">
        <v>816</v>
      </c>
      <c r="U1751" s="73">
        <v>0.01</v>
      </c>
    </row>
    <row r="1752" customHeight="1" spans="1:21">
      <c r="A1752" s="53" t="s">
        <v>1883</v>
      </c>
      <c r="B1752" s="54">
        <f>IF(A1752=0,0,VLOOKUP(A1752,[1]HPW!$A$5:$U$10000,21,0))</f>
        <v>20</v>
      </c>
      <c r="C1752" s="51">
        <v>98</v>
      </c>
      <c r="D1752" s="55" t="s">
        <v>117</v>
      </c>
      <c r="E1752" s="56" t="str">
        <f>IF(A1752=0,0,VLOOKUP(A1752,[1]HPW!$A$18:$AH$10000,28,0))</f>
        <v>FNA23WHA01</v>
      </c>
      <c r="F1752" s="57">
        <f>VLOOKUP(A1752,[1]HPW!$A$18:$AF$10000,30,0)</f>
        <v>1.53</v>
      </c>
      <c r="G1752" s="58" t="str">
        <f>IF(A1752=0,0,VLOOKUP(A1752,[1]HPW!$A$18:$AH$10000,31,0))</f>
        <v>白色</v>
      </c>
      <c r="H1752" s="58">
        <f>IF(A1752=0,0,VLOOKUP(A1752,[1]HPW!$A$18:$AF$10000,6,0))</f>
        <v>40</v>
      </c>
      <c r="I1752" s="58">
        <v>5</v>
      </c>
      <c r="J1752" s="58">
        <v>18.994</v>
      </c>
      <c r="K1752" s="65">
        <f t="shared" si="57"/>
        <v>3.7988</v>
      </c>
      <c r="L1752" s="65"/>
      <c r="M1752" s="65"/>
      <c r="N1752" s="65"/>
      <c r="O1752" s="65"/>
      <c r="P1752" s="65"/>
      <c r="Q1752" s="65"/>
      <c r="R1752" s="65"/>
      <c r="S1752" s="93" t="s">
        <v>70</v>
      </c>
      <c r="T1752" s="31" t="s">
        <v>816</v>
      </c>
      <c r="U1752" s="73">
        <v>0.01</v>
      </c>
    </row>
    <row r="1753" customHeight="1" spans="1:21">
      <c r="A1753" s="53" t="s">
        <v>1884</v>
      </c>
      <c r="B1753" s="54">
        <f>IF(A1753=0,0,VLOOKUP(A1753,[1]HPW!$A$5:$U$10000,21,0))</f>
        <v>35</v>
      </c>
      <c r="C1753" s="51" t="s">
        <v>133</v>
      </c>
      <c r="D1753" s="55" t="s">
        <v>1885</v>
      </c>
      <c r="E1753" s="56" t="str">
        <f>IF(A1753=0,0,VLOOKUP(A1753,[1]HPW!$A$18:$AH$10000,28,0))</f>
        <v>FNA23YEA01</v>
      </c>
      <c r="F1753" s="57">
        <f>VLOOKUP(A1753,[1]HPW!$A$18:$AF$10000,30,0)</f>
        <v>1.53</v>
      </c>
      <c r="G1753" s="58" t="str">
        <f>IF(A1753=0,0,VLOOKUP(A1753,[1]HPW!$A$18:$AH$10000,31,0))</f>
        <v>黄色</v>
      </c>
      <c r="H1753" s="58">
        <f>IF(A1753=0,0,VLOOKUP(A1753,[1]HPW!$A$18:$AF$10000,6,0))</f>
        <v>35</v>
      </c>
      <c r="I1753" s="58">
        <v>6</v>
      </c>
      <c r="J1753" s="58">
        <v>12.865</v>
      </c>
      <c r="K1753" s="65">
        <f t="shared" si="57"/>
        <v>2.14416666666667</v>
      </c>
      <c r="L1753" s="65">
        <v>0.17</v>
      </c>
      <c r="M1753" s="65"/>
      <c r="N1753" s="65"/>
      <c r="O1753" s="65"/>
      <c r="P1753" s="65"/>
      <c r="Q1753" s="65"/>
      <c r="R1753" s="65"/>
      <c r="S1753" s="72" t="s">
        <v>70</v>
      </c>
      <c r="T1753" s="31" t="s">
        <v>816</v>
      </c>
      <c r="U1753" s="73">
        <v>0.01</v>
      </c>
    </row>
    <row r="1754" customHeight="1" spans="1:21">
      <c r="A1754" s="53" t="s">
        <v>1886</v>
      </c>
      <c r="B1754" s="54">
        <f>IF(A1754=0,0,VLOOKUP(A1754,[1]HPW!$A$5:$U$10000,21,0))</f>
        <v>35</v>
      </c>
      <c r="C1754" s="51" t="s">
        <v>133</v>
      </c>
      <c r="D1754" s="55" t="s">
        <v>1885</v>
      </c>
      <c r="E1754" s="56" t="str">
        <f>IF(A1754=0,0,VLOOKUP(A1754,[1]HPW!$A$18:$AH$10000,28,0))</f>
        <v>FNA23YEA01</v>
      </c>
      <c r="F1754" s="57">
        <f>VLOOKUP(A1754,[1]HPW!$A$18:$AF$10000,30,0)</f>
        <v>1.53</v>
      </c>
      <c r="G1754" s="58" t="str">
        <f>IF(A1754=0,0,VLOOKUP(A1754,[1]HPW!$A$18:$AH$10000,31,0))</f>
        <v>黄色</v>
      </c>
      <c r="H1754" s="58">
        <f>IF(A1754=0,0,VLOOKUP(A1754,[1]HPW!$A$18:$AF$10000,6,0))</f>
        <v>35</v>
      </c>
      <c r="I1754" s="58">
        <v>10</v>
      </c>
      <c r="J1754" s="58">
        <v>23.615</v>
      </c>
      <c r="K1754" s="65">
        <f t="shared" si="57"/>
        <v>2.3615</v>
      </c>
      <c r="L1754" s="65">
        <v>0.17</v>
      </c>
      <c r="M1754" s="65"/>
      <c r="N1754" s="65"/>
      <c r="O1754" s="65"/>
      <c r="P1754" s="65"/>
      <c r="Q1754" s="65"/>
      <c r="R1754" s="65"/>
      <c r="S1754" s="72" t="s">
        <v>70</v>
      </c>
      <c r="T1754" s="31" t="s">
        <v>816</v>
      </c>
      <c r="U1754" s="73">
        <v>0.01</v>
      </c>
    </row>
    <row r="1755" customHeight="1" spans="1:21">
      <c r="A1755" s="53" t="s">
        <v>1887</v>
      </c>
      <c r="B1755" s="54">
        <f>IF(A1755=0,0,VLOOKUP(A1755,[1]HPW!$A$5:$U$10000,21,0))</f>
        <v>35</v>
      </c>
      <c r="C1755" s="51" t="s">
        <v>133</v>
      </c>
      <c r="D1755" s="55" t="s">
        <v>1885</v>
      </c>
      <c r="E1755" s="56" t="str">
        <f>IF(A1755=0,0,VLOOKUP(A1755,[1]HPW!$A$18:$AH$10000,28,0))</f>
        <v>FNA23YEA01</v>
      </c>
      <c r="F1755" s="57">
        <f>VLOOKUP(A1755,[1]HPW!$A$18:$AF$10000,30,0)</f>
        <v>1.53</v>
      </c>
      <c r="G1755" s="58" t="str">
        <f>IF(A1755=0,0,VLOOKUP(A1755,[1]HPW!$A$18:$AH$10000,31,0))</f>
        <v>黄色</v>
      </c>
      <c r="H1755" s="58">
        <f>IF(A1755=0,0,VLOOKUP(A1755,[1]HPW!$A$18:$AF$10000,6,0))</f>
        <v>35</v>
      </c>
      <c r="I1755" s="58">
        <v>10</v>
      </c>
      <c r="J1755" s="58">
        <v>25</v>
      </c>
      <c r="K1755" s="65">
        <f t="shared" si="57"/>
        <v>2.5</v>
      </c>
      <c r="L1755" s="65">
        <v>0.19</v>
      </c>
      <c r="M1755" s="65"/>
      <c r="N1755" s="65"/>
      <c r="O1755" s="65"/>
      <c r="P1755" s="65"/>
      <c r="Q1755" s="65"/>
      <c r="R1755" s="65"/>
      <c r="S1755" s="72" t="s">
        <v>70</v>
      </c>
      <c r="T1755" s="31" t="s">
        <v>816</v>
      </c>
      <c r="U1755" s="73">
        <v>0.01</v>
      </c>
    </row>
    <row r="1756" customHeight="1" spans="1:21">
      <c r="A1756" s="53" t="s">
        <v>1888</v>
      </c>
      <c r="B1756" s="54">
        <f>IF(A1756=0,0,VLOOKUP(A1756,[1]HPW!$A$5:$U$10000,21,0))</f>
        <v>35</v>
      </c>
      <c r="C1756" s="51" t="s">
        <v>133</v>
      </c>
      <c r="D1756" s="55" t="s">
        <v>1885</v>
      </c>
      <c r="E1756" s="56" t="str">
        <f>IF(A1756=0,0,VLOOKUP(A1756,[1]HPW!$A$18:$AH$10000,28,0))</f>
        <v>FNA23YEA01</v>
      </c>
      <c r="F1756" s="57">
        <f>VLOOKUP(A1756,[1]HPW!$A$18:$AF$10000,30,0)</f>
        <v>1.53</v>
      </c>
      <c r="G1756" s="58" t="str">
        <f>IF(A1756=0,0,VLOOKUP(A1756,[1]HPW!$A$18:$AH$10000,31,0))</f>
        <v>黄色</v>
      </c>
      <c r="H1756" s="58">
        <f>IF(A1756=0,0,VLOOKUP(A1756,[1]HPW!$A$18:$AF$10000,6,0))</f>
        <v>35</v>
      </c>
      <c r="I1756" s="58">
        <v>9</v>
      </c>
      <c r="J1756" s="58">
        <v>23.957</v>
      </c>
      <c r="K1756" s="65">
        <f t="shared" si="57"/>
        <v>2.66188888888889</v>
      </c>
      <c r="L1756" s="65">
        <v>0.19</v>
      </c>
      <c r="M1756" s="65"/>
      <c r="N1756" s="65"/>
      <c r="O1756" s="65"/>
      <c r="P1756" s="65"/>
      <c r="Q1756" s="65"/>
      <c r="R1756" s="65"/>
      <c r="S1756" s="72" t="s">
        <v>70</v>
      </c>
      <c r="T1756" s="31" t="s">
        <v>816</v>
      </c>
      <c r="U1756" s="73">
        <v>0.01</v>
      </c>
    </row>
    <row r="1757" customHeight="1" spans="1:21">
      <c r="A1757" s="53" t="s">
        <v>1889</v>
      </c>
      <c r="B1757" s="54">
        <f>IF(A1757=0,0,VLOOKUP(A1757,[1]HPW!$A$5:$U$10000,21,0))</f>
        <v>35</v>
      </c>
      <c r="C1757" s="51" t="s">
        <v>133</v>
      </c>
      <c r="D1757" s="55" t="s">
        <v>1885</v>
      </c>
      <c r="E1757" s="56" t="str">
        <f>IF(A1757=0,0,VLOOKUP(A1757,[1]HPW!$A$18:$AH$10000,28,0))</f>
        <v>FNA23YEA01</v>
      </c>
      <c r="F1757" s="57">
        <f>VLOOKUP(A1757,[1]HPW!$A$18:$AF$10000,30,0)</f>
        <v>1.53</v>
      </c>
      <c r="G1757" s="58" t="str">
        <f>IF(A1757=0,0,VLOOKUP(A1757,[1]HPW!$A$18:$AH$10000,31,0))</f>
        <v>黄色</v>
      </c>
      <c r="H1757" s="58">
        <f>IF(A1757=0,0,VLOOKUP(A1757,[1]HPW!$A$18:$AF$10000,6,0))</f>
        <v>35</v>
      </c>
      <c r="I1757" s="58">
        <v>9</v>
      </c>
      <c r="J1757" s="58">
        <v>25.858</v>
      </c>
      <c r="K1757" s="65">
        <f t="shared" si="57"/>
        <v>2.87311111111111</v>
      </c>
      <c r="L1757" s="65">
        <v>0.19</v>
      </c>
      <c r="M1757" s="65"/>
      <c r="N1757" s="65"/>
      <c r="O1757" s="65"/>
      <c r="P1757" s="65"/>
      <c r="Q1757" s="65"/>
      <c r="R1757" s="65"/>
      <c r="S1757" s="72" t="s">
        <v>70</v>
      </c>
      <c r="T1757" s="31" t="s">
        <v>816</v>
      </c>
      <c r="U1757" s="73">
        <v>0.01</v>
      </c>
    </row>
    <row r="1758" customHeight="1" spans="1:21">
      <c r="A1758" s="53" t="s">
        <v>1890</v>
      </c>
      <c r="B1758" s="54">
        <f>IF(A1758=0,0,VLOOKUP(A1758,[1]HPW!$A$5:$U$10000,21,0))</f>
        <v>30</v>
      </c>
      <c r="C1758" s="51" t="s">
        <v>133</v>
      </c>
      <c r="D1758" s="55" t="s">
        <v>1885</v>
      </c>
      <c r="E1758" s="56" t="str">
        <f>IF(A1758=0,0,VLOOKUP(A1758,[1]HPW!$A$18:$AH$10000,28,0))</f>
        <v>FNA23YEA01</v>
      </c>
      <c r="F1758" s="57">
        <f>VLOOKUP(A1758,[1]HPW!$A$18:$AF$10000,30,0)</f>
        <v>1.53</v>
      </c>
      <c r="G1758" s="58" t="str">
        <f>IF(A1758=0,0,VLOOKUP(A1758,[1]HPW!$A$18:$AH$10000,31,0))</f>
        <v>黄色</v>
      </c>
      <c r="H1758" s="58">
        <f>IF(A1758=0,0,VLOOKUP(A1758,[1]HPW!$A$18:$AF$10000,6,0))</f>
        <v>30</v>
      </c>
      <c r="I1758" s="58">
        <v>8</v>
      </c>
      <c r="J1758" s="58">
        <v>24.786</v>
      </c>
      <c r="K1758" s="65">
        <f t="shared" si="57"/>
        <v>3.09825</v>
      </c>
      <c r="L1758" s="65">
        <v>0.19</v>
      </c>
      <c r="M1758" s="65"/>
      <c r="N1758" s="65"/>
      <c r="O1758" s="65"/>
      <c r="P1758" s="65"/>
      <c r="Q1758" s="65"/>
      <c r="R1758" s="65"/>
      <c r="S1758" s="72" t="s">
        <v>70</v>
      </c>
      <c r="T1758" s="31" t="s">
        <v>816</v>
      </c>
      <c r="U1758" s="73">
        <v>0.01</v>
      </c>
    </row>
    <row r="1759" s="33" customFormat="1" customHeight="1" spans="1:21">
      <c r="A1759" s="53" t="s">
        <v>1891</v>
      </c>
      <c r="B1759" s="54">
        <f>IF(A1759=0,0,VLOOKUP(A1759,[1]HPW!$A$5:$U$10000,21,0))</f>
        <v>15</v>
      </c>
      <c r="C1759" s="51">
        <v>78</v>
      </c>
      <c r="D1759" s="55" t="s">
        <v>117</v>
      </c>
      <c r="E1759" s="56" t="str">
        <f>IF(A1759=0,0,VLOOKUP(A1759,[1]HPW!$A$18:$AH$10000,28,0))</f>
        <v>FNA23YEA01</v>
      </c>
      <c r="F1759" s="57">
        <f>VLOOKUP(A1759,[1]HPW!$A$18:$AF$10000,30,0)</f>
        <v>1.53</v>
      </c>
      <c r="G1759" s="58" t="str">
        <f>IF(A1759=0,0,VLOOKUP(A1759,[1]HPW!$A$18:$AH$10000,31,0))</f>
        <v>黄色</v>
      </c>
      <c r="H1759" s="58">
        <f>IF(A1759=0,0,VLOOKUP(A1759,[1]HPW!$A$18:$AF$10000,6,0))</f>
        <v>45</v>
      </c>
      <c r="I1759" s="58">
        <v>6</v>
      </c>
      <c r="J1759" s="58">
        <v>12.258</v>
      </c>
      <c r="K1759" s="65">
        <f t="shared" si="57"/>
        <v>2.043</v>
      </c>
      <c r="L1759" s="65">
        <v>0.05366</v>
      </c>
      <c r="M1759" s="65"/>
      <c r="N1759" s="65"/>
      <c r="O1759" s="65"/>
      <c r="P1759" s="65"/>
      <c r="Q1759" s="65"/>
      <c r="R1759" s="65"/>
      <c r="S1759" s="72" t="s">
        <v>70</v>
      </c>
      <c r="T1759" s="31" t="s">
        <v>816</v>
      </c>
      <c r="U1759" s="73">
        <v>0.01</v>
      </c>
    </row>
    <row r="1760" s="33" customFormat="1" customHeight="1" spans="1:21">
      <c r="A1760" s="53" t="s">
        <v>1892</v>
      </c>
      <c r="B1760" s="54">
        <f>IF(A1760=0,0,VLOOKUP(A1760,[1]HPW!$A$5:$U$10000,21,0))</f>
        <v>15</v>
      </c>
      <c r="C1760" s="51">
        <v>78</v>
      </c>
      <c r="D1760" s="55" t="s">
        <v>117</v>
      </c>
      <c r="E1760" s="56" t="str">
        <f>IF(A1760=0,0,VLOOKUP(A1760,[1]HPW!$A$18:$AH$10000,28,0))</f>
        <v>FNA23YEA01</v>
      </c>
      <c r="F1760" s="57">
        <f>VLOOKUP(A1760,[1]HPW!$A$18:$AF$10000,30,0)</f>
        <v>1.53</v>
      </c>
      <c r="G1760" s="58" t="str">
        <f>IF(A1760=0,0,VLOOKUP(A1760,[1]HPW!$A$18:$AH$10000,31,0))</f>
        <v>黄色</v>
      </c>
      <c r="H1760" s="58">
        <f>IF(A1760=0,0,VLOOKUP(A1760,[1]HPW!$A$18:$AF$10000,6,0))</f>
        <v>45</v>
      </c>
      <c r="I1760" s="58">
        <v>12</v>
      </c>
      <c r="J1760" s="58">
        <v>26.095</v>
      </c>
      <c r="K1760" s="65">
        <f t="shared" si="57"/>
        <v>2.17458333333333</v>
      </c>
      <c r="L1760" s="65">
        <v>0.05366</v>
      </c>
      <c r="M1760" s="65"/>
      <c r="N1760" s="65"/>
      <c r="O1760" s="65"/>
      <c r="P1760" s="65"/>
      <c r="Q1760" s="65"/>
      <c r="R1760" s="65"/>
      <c r="S1760" s="72" t="s">
        <v>70</v>
      </c>
      <c r="T1760" s="31" t="s">
        <v>816</v>
      </c>
      <c r="U1760" s="73">
        <v>0.01</v>
      </c>
    </row>
    <row r="1761" s="33" customFormat="1" customHeight="1" spans="1:21">
      <c r="A1761" s="53" t="s">
        <v>1893</v>
      </c>
      <c r="B1761" s="54">
        <f>IF(A1761=0,0,VLOOKUP(A1761,[1]HPW!$A$5:$U$10000,21,0))</f>
        <v>15</v>
      </c>
      <c r="C1761" s="51">
        <v>78</v>
      </c>
      <c r="D1761" s="55" t="s">
        <v>117</v>
      </c>
      <c r="E1761" s="56" t="str">
        <f>IF(A1761=0,0,VLOOKUP(A1761,[1]HPW!$A$18:$AH$10000,28,0))</f>
        <v>FNA23YEA01</v>
      </c>
      <c r="F1761" s="57">
        <f>VLOOKUP(A1761,[1]HPW!$A$18:$AF$10000,30,0)</f>
        <v>1.53</v>
      </c>
      <c r="G1761" s="58" t="str">
        <f>IF(A1761=0,0,VLOOKUP(A1761,[1]HPW!$A$18:$AH$10000,31,0))</f>
        <v>黄色</v>
      </c>
      <c r="H1761" s="58">
        <f>IF(A1761=0,0,VLOOKUP(A1761,[1]HPW!$A$18:$AF$10000,6,0))</f>
        <v>45</v>
      </c>
      <c r="I1761" s="58">
        <v>11</v>
      </c>
      <c r="J1761" s="58">
        <v>25.658</v>
      </c>
      <c r="K1761" s="65">
        <f t="shared" si="57"/>
        <v>2.33254545454545</v>
      </c>
      <c r="L1761" s="65">
        <v>0.05366</v>
      </c>
      <c r="M1761" s="65"/>
      <c r="N1761" s="65"/>
      <c r="O1761" s="65"/>
      <c r="P1761" s="65"/>
      <c r="Q1761" s="65"/>
      <c r="R1761" s="65"/>
      <c r="S1761" s="93" t="s">
        <v>70</v>
      </c>
      <c r="T1761" s="31" t="s">
        <v>816</v>
      </c>
      <c r="U1761" s="73">
        <v>0.01</v>
      </c>
    </row>
    <row r="1762" s="33" customFormat="1" customHeight="1" spans="1:21">
      <c r="A1762" s="53" t="s">
        <v>1894</v>
      </c>
      <c r="B1762" s="54">
        <f>IF(A1762=0,0,VLOOKUP(A1762,[1]HPW!$A$5:$U$10000,21,0))</f>
        <v>15</v>
      </c>
      <c r="C1762" s="51">
        <v>88</v>
      </c>
      <c r="D1762" s="55" t="s">
        <v>117</v>
      </c>
      <c r="E1762" s="56" t="str">
        <f>IF(A1762=0,0,VLOOKUP(A1762,[1]HPW!$A$18:$AH$10000,28,0))</f>
        <v>FNA23YEA01</v>
      </c>
      <c r="F1762" s="57">
        <f>VLOOKUP(A1762,[1]HPW!$A$18:$AF$10000,30,0)</f>
        <v>1.53</v>
      </c>
      <c r="G1762" s="58" t="str">
        <f>IF(A1762=0,0,VLOOKUP(A1762,[1]HPW!$A$18:$AH$10000,31,0))</f>
        <v>黄色</v>
      </c>
      <c r="H1762" s="58">
        <f>IF(A1762=0,0,VLOOKUP(A1762,[1]HPW!$A$18:$AF$10000,6,0))</f>
        <v>45</v>
      </c>
      <c r="I1762" s="58">
        <v>10</v>
      </c>
      <c r="J1762" s="58">
        <v>24.729</v>
      </c>
      <c r="K1762" s="65">
        <f t="shared" si="57"/>
        <v>2.4729</v>
      </c>
      <c r="L1762" s="65">
        <v>0.060333</v>
      </c>
      <c r="M1762" s="65"/>
      <c r="N1762" s="65"/>
      <c r="O1762" s="65"/>
      <c r="P1762" s="65"/>
      <c r="Q1762" s="65"/>
      <c r="R1762" s="65"/>
      <c r="S1762" s="93" t="s">
        <v>70</v>
      </c>
      <c r="T1762" s="31" t="s">
        <v>816</v>
      </c>
      <c r="U1762" s="73">
        <v>0.01</v>
      </c>
    </row>
    <row r="1763" s="33" customFormat="1" customHeight="1" spans="1:21">
      <c r="A1763" s="53" t="s">
        <v>1895</v>
      </c>
      <c r="B1763" s="54">
        <f>IF(A1763=0,0,VLOOKUP(A1763,[1]HPW!$A$5:$U$10000,21,0))</f>
        <v>20</v>
      </c>
      <c r="C1763" s="51">
        <v>88</v>
      </c>
      <c r="D1763" s="55" t="s">
        <v>117</v>
      </c>
      <c r="E1763" s="56" t="str">
        <f>IF(A1763=0,0,VLOOKUP(A1763,[1]HPW!$A$18:$AH$10000,28,0))</f>
        <v>FNA23YEA01</v>
      </c>
      <c r="F1763" s="57">
        <f>VLOOKUP(A1763,[1]HPW!$A$18:$AF$10000,30,0)</f>
        <v>1.53</v>
      </c>
      <c r="G1763" s="58" t="str">
        <f>IF(A1763=0,0,VLOOKUP(A1763,[1]HPW!$A$18:$AH$10000,31,0))</f>
        <v>黄色</v>
      </c>
      <c r="H1763" s="58">
        <f>IF(A1763=0,0,VLOOKUP(A1763,[1]HPW!$A$18:$AF$10000,6,0))</f>
        <v>40</v>
      </c>
      <c r="I1763" s="58">
        <v>10</v>
      </c>
      <c r="J1763" s="58">
        <v>26.232</v>
      </c>
      <c r="K1763" s="65">
        <f t="shared" si="57"/>
        <v>2.6232</v>
      </c>
      <c r="L1763" s="65">
        <v>0.060333</v>
      </c>
      <c r="M1763" s="65"/>
      <c r="N1763" s="65"/>
      <c r="O1763" s="65"/>
      <c r="P1763" s="65"/>
      <c r="Q1763" s="65"/>
      <c r="R1763" s="65"/>
      <c r="S1763" s="93" t="s">
        <v>70</v>
      </c>
      <c r="T1763" s="31" t="s">
        <v>816</v>
      </c>
      <c r="U1763" s="73">
        <v>0.01</v>
      </c>
    </row>
    <row r="1764" s="33" customFormat="1" customHeight="1" spans="1:21">
      <c r="A1764" s="53" t="s">
        <v>1896</v>
      </c>
      <c r="B1764" s="54">
        <f>IF(A1764=0,0,VLOOKUP(A1764,[1]HPW!$A$5:$U$10000,21,0))</f>
        <v>20</v>
      </c>
      <c r="C1764" s="51">
        <v>88</v>
      </c>
      <c r="D1764" s="55" t="s">
        <v>117</v>
      </c>
      <c r="E1764" s="56" t="str">
        <f>IF(A1764=0,0,VLOOKUP(A1764,[1]HPW!$A$18:$AH$10000,28,0))</f>
        <v>FNA23YEA01</v>
      </c>
      <c r="F1764" s="57">
        <f>VLOOKUP(A1764,[1]HPW!$A$18:$AF$10000,30,0)</f>
        <v>1.53</v>
      </c>
      <c r="G1764" s="58" t="str">
        <f>IF(A1764=0,0,VLOOKUP(A1764,[1]HPW!$A$18:$AH$10000,31,0))</f>
        <v>黄色</v>
      </c>
      <c r="H1764" s="58">
        <f>IF(A1764=0,0,VLOOKUP(A1764,[1]HPW!$A$18:$AF$10000,6,0))</f>
        <v>40</v>
      </c>
      <c r="I1764" s="58">
        <v>9</v>
      </c>
      <c r="J1764" s="58">
        <v>25.236</v>
      </c>
      <c r="K1764" s="65">
        <f t="shared" si="57"/>
        <v>2.804</v>
      </c>
      <c r="L1764" s="65">
        <v>0.060333</v>
      </c>
      <c r="M1764" s="65"/>
      <c r="N1764" s="65"/>
      <c r="O1764" s="65"/>
      <c r="P1764" s="65"/>
      <c r="Q1764" s="65"/>
      <c r="R1764" s="65"/>
      <c r="S1764" s="93" t="s">
        <v>70</v>
      </c>
      <c r="T1764" s="31" t="s">
        <v>816</v>
      </c>
      <c r="U1764" s="73">
        <v>0.01</v>
      </c>
    </row>
    <row r="1765" s="33" customFormat="1" customHeight="1" spans="1:21">
      <c r="A1765" s="53" t="s">
        <v>1897</v>
      </c>
      <c r="B1765" s="54">
        <f>IF(A1765=0,0,VLOOKUP(A1765,[1]HPW!$A$5:$U$10000,21,0))</f>
        <v>20</v>
      </c>
      <c r="C1765" s="51">
        <v>98</v>
      </c>
      <c r="D1765" s="55" t="s">
        <v>117</v>
      </c>
      <c r="E1765" s="56" t="str">
        <f>IF(A1765=0,0,VLOOKUP(A1765,[1]HPW!$A$18:$AH$10000,28,0))</f>
        <v>FNA23YEA01</v>
      </c>
      <c r="F1765" s="57">
        <f>VLOOKUP(A1765,[1]HPW!$A$18:$AF$10000,30,0)</f>
        <v>1.53</v>
      </c>
      <c r="G1765" s="58" t="str">
        <f>IF(A1765=0,0,VLOOKUP(A1765,[1]HPW!$A$18:$AH$10000,31,0))</f>
        <v>黄色</v>
      </c>
      <c r="H1765" s="58">
        <f>IF(A1765=0,0,VLOOKUP(A1765,[1]HPW!$A$18:$AF$10000,6,0))</f>
        <v>40</v>
      </c>
      <c r="I1765" s="58">
        <v>4</v>
      </c>
      <c r="J1765" s="58">
        <v>13.16</v>
      </c>
      <c r="K1765" s="65">
        <f t="shared" si="57"/>
        <v>3.29</v>
      </c>
      <c r="L1765" s="65">
        <v>0.067</v>
      </c>
      <c r="M1765" s="65"/>
      <c r="N1765" s="65"/>
      <c r="O1765" s="65"/>
      <c r="P1765" s="65"/>
      <c r="Q1765" s="65"/>
      <c r="R1765" s="65"/>
      <c r="S1765" s="93" t="s">
        <v>70</v>
      </c>
      <c r="T1765" s="31" t="s">
        <v>816</v>
      </c>
      <c r="U1765" s="73">
        <v>0.01</v>
      </c>
    </row>
    <row r="1766" s="33" customFormat="1" customHeight="1" spans="1:21">
      <c r="A1766" s="53" t="s">
        <v>1898</v>
      </c>
      <c r="B1766" s="54">
        <f>IF(A1766=0,0,VLOOKUP(A1766,[1]HPW!$A$5:$U$10000,21,0))</f>
        <v>20</v>
      </c>
      <c r="C1766" s="51">
        <v>98</v>
      </c>
      <c r="D1766" s="55" t="s">
        <v>117</v>
      </c>
      <c r="E1766" s="56" t="str">
        <f>IF(A1766=0,0,VLOOKUP(A1766,[1]HPW!$A$18:$AH$10000,28,0))</f>
        <v>FNA23YEA01</v>
      </c>
      <c r="F1766" s="57">
        <f>VLOOKUP(A1766,[1]HPW!$A$18:$AF$10000,30,0)</f>
        <v>1.53</v>
      </c>
      <c r="G1766" s="58" t="str">
        <f>IF(A1766=0,0,VLOOKUP(A1766,[1]HPW!$A$18:$AH$10000,31,0))</f>
        <v>黄色</v>
      </c>
      <c r="H1766" s="58">
        <f>IF(A1766=0,0,VLOOKUP(A1766,[1]HPW!$A$18:$AF$10000,6,0))</f>
        <v>40</v>
      </c>
      <c r="I1766" s="58">
        <v>4</v>
      </c>
      <c r="J1766" s="58">
        <v>15.314</v>
      </c>
      <c r="K1766" s="65">
        <f t="shared" si="57"/>
        <v>3.8285</v>
      </c>
      <c r="L1766" s="65">
        <v>0.067</v>
      </c>
      <c r="M1766" s="65"/>
      <c r="N1766" s="65"/>
      <c r="O1766" s="65"/>
      <c r="P1766" s="65"/>
      <c r="Q1766" s="65"/>
      <c r="R1766" s="65"/>
      <c r="S1766" s="93" t="s">
        <v>70</v>
      </c>
      <c r="T1766" s="31" t="s">
        <v>816</v>
      </c>
      <c r="U1766" s="73">
        <v>0.01</v>
      </c>
    </row>
    <row r="1767" customHeight="1" spans="1:21">
      <c r="A1767" s="53" t="s">
        <v>1899</v>
      </c>
      <c r="B1767" s="54">
        <f>IF(A1767=0,0,VLOOKUP(A1767,[1]HPW!$A$5:$U$10000,21,0))</f>
        <v>15</v>
      </c>
      <c r="C1767" s="51">
        <v>78</v>
      </c>
      <c r="D1767" s="55" t="s">
        <v>117</v>
      </c>
      <c r="E1767" s="56" t="str">
        <f>IF(A1767=0,0,VLOOKUP(A1767,[1]HPW!$A$18:$AH$10000,28,0))</f>
        <v>FNA23YEA01</v>
      </c>
      <c r="F1767" s="57">
        <f>VLOOKUP(A1767,[1]HPW!$A$18:$AF$10000,30,0)</f>
        <v>1.53</v>
      </c>
      <c r="G1767" s="58" t="str">
        <f>IF(A1767=0,0,VLOOKUP(A1767,[1]HPW!$A$18:$AH$10000,31,0))</f>
        <v>黄色</v>
      </c>
      <c r="H1767" s="58">
        <f>IF(A1767=0,0,VLOOKUP(A1767,[1]HPW!$A$18:$AF$10000,6,0))</f>
        <v>45</v>
      </c>
      <c r="I1767" s="58">
        <v>6</v>
      </c>
      <c r="J1767" s="58">
        <v>12.258</v>
      </c>
      <c r="K1767" s="65">
        <f t="shared" si="57"/>
        <v>2.043</v>
      </c>
      <c r="L1767" s="65">
        <v>0.05366</v>
      </c>
      <c r="M1767" s="65"/>
      <c r="N1767" s="65"/>
      <c r="O1767" s="65"/>
      <c r="P1767" s="65"/>
      <c r="Q1767" s="65"/>
      <c r="R1767" s="65"/>
      <c r="S1767" s="72" t="s">
        <v>70</v>
      </c>
      <c r="T1767" s="31" t="s">
        <v>816</v>
      </c>
      <c r="U1767" s="73">
        <v>0.01</v>
      </c>
    </row>
    <row r="1768" customHeight="1" spans="1:21">
      <c r="A1768" s="53" t="s">
        <v>1900</v>
      </c>
      <c r="B1768" s="54">
        <f>IF(A1768=0,0,VLOOKUP(A1768,[1]HPW!$A$5:$U$10000,21,0))</f>
        <v>15</v>
      </c>
      <c r="C1768" s="51">
        <v>78</v>
      </c>
      <c r="D1768" s="55" t="s">
        <v>117</v>
      </c>
      <c r="E1768" s="56" t="str">
        <f>IF(A1768=0,0,VLOOKUP(A1768,[1]HPW!$A$18:$AH$10000,28,0))</f>
        <v>FNA23YEA01</v>
      </c>
      <c r="F1768" s="57">
        <f>VLOOKUP(A1768,[1]HPW!$A$18:$AF$10000,30,0)</f>
        <v>1.53</v>
      </c>
      <c r="G1768" s="58" t="str">
        <f>IF(A1768=0,0,VLOOKUP(A1768,[1]HPW!$A$18:$AH$10000,31,0))</f>
        <v>黄色</v>
      </c>
      <c r="H1768" s="58">
        <f>IF(A1768=0,0,VLOOKUP(A1768,[1]HPW!$A$18:$AF$10000,6,0))</f>
        <v>45</v>
      </c>
      <c r="I1768" s="58">
        <v>12</v>
      </c>
      <c r="J1768" s="58">
        <v>26.095</v>
      </c>
      <c r="K1768" s="65">
        <f t="shared" ref="K1768:K1788" si="58">J1768/I1768</f>
        <v>2.17458333333333</v>
      </c>
      <c r="L1768" s="65">
        <v>0.05366</v>
      </c>
      <c r="M1768" s="65"/>
      <c r="N1768" s="65"/>
      <c r="O1768" s="65"/>
      <c r="P1768" s="65"/>
      <c r="Q1768" s="65"/>
      <c r="R1768" s="65"/>
      <c r="S1768" s="72" t="s">
        <v>70</v>
      </c>
      <c r="T1768" s="31" t="s">
        <v>816</v>
      </c>
      <c r="U1768" s="73">
        <v>0.01</v>
      </c>
    </row>
    <row r="1769" customHeight="1" spans="1:21">
      <c r="A1769" s="53" t="s">
        <v>1901</v>
      </c>
      <c r="B1769" s="54">
        <f>IF(A1769=0,0,VLOOKUP(A1769,[1]HPW!$A$5:$U$10000,21,0))</f>
        <v>15</v>
      </c>
      <c r="C1769" s="51">
        <v>78</v>
      </c>
      <c r="D1769" s="55" t="s">
        <v>117</v>
      </c>
      <c r="E1769" s="56" t="str">
        <f>IF(A1769=0,0,VLOOKUP(A1769,[1]HPW!$A$18:$AH$10000,28,0))</f>
        <v>FNA23YEA01</v>
      </c>
      <c r="F1769" s="57">
        <f>VLOOKUP(A1769,[1]HPW!$A$18:$AF$10000,30,0)</f>
        <v>1.53</v>
      </c>
      <c r="G1769" s="58" t="str">
        <f>IF(A1769=0,0,VLOOKUP(A1769,[1]HPW!$A$18:$AH$10000,31,0))</f>
        <v>黄色</v>
      </c>
      <c r="H1769" s="58">
        <f>IF(A1769=0,0,VLOOKUP(A1769,[1]HPW!$A$18:$AF$10000,6,0))</f>
        <v>45</v>
      </c>
      <c r="I1769" s="58">
        <v>11</v>
      </c>
      <c r="J1769" s="58">
        <v>25.658</v>
      </c>
      <c r="K1769" s="65">
        <f t="shared" si="58"/>
        <v>2.33254545454545</v>
      </c>
      <c r="L1769" s="65">
        <v>0.05366</v>
      </c>
      <c r="M1769" s="65"/>
      <c r="N1769" s="65"/>
      <c r="O1769" s="65"/>
      <c r="P1769" s="65"/>
      <c r="Q1769" s="65"/>
      <c r="R1769" s="65"/>
      <c r="S1769" s="93" t="s">
        <v>70</v>
      </c>
      <c r="T1769" s="31" t="s">
        <v>816</v>
      </c>
      <c r="U1769" s="73">
        <v>0.01</v>
      </c>
    </row>
    <row r="1770" customHeight="1" spans="1:21">
      <c r="A1770" s="53" t="s">
        <v>1902</v>
      </c>
      <c r="B1770" s="54">
        <f>IF(A1770=0,0,VLOOKUP(A1770,[1]HPW!$A$5:$U$10000,21,0))</f>
        <v>15</v>
      </c>
      <c r="C1770" s="51">
        <v>88</v>
      </c>
      <c r="D1770" s="55" t="s">
        <v>117</v>
      </c>
      <c r="E1770" s="56" t="str">
        <f>IF(A1770=0,0,VLOOKUP(A1770,[1]HPW!$A$18:$AH$10000,28,0))</f>
        <v>FNA23YEA01</v>
      </c>
      <c r="F1770" s="57">
        <f>VLOOKUP(A1770,[1]HPW!$A$18:$AF$10000,30,0)</f>
        <v>1.53</v>
      </c>
      <c r="G1770" s="58" t="str">
        <f>IF(A1770=0,0,VLOOKUP(A1770,[1]HPW!$A$18:$AH$10000,31,0))</f>
        <v>黄色</v>
      </c>
      <c r="H1770" s="58">
        <f>IF(A1770=0,0,VLOOKUP(A1770,[1]HPW!$A$18:$AF$10000,6,0))</f>
        <v>45</v>
      </c>
      <c r="I1770" s="58">
        <v>10</v>
      </c>
      <c r="J1770" s="58">
        <v>24.729</v>
      </c>
      <c r="K1770" s="65">
        <f t="shared" si="58"/>
        <v>2.4729</v>
      </c>
      <c r="L1770" s="65">
        <v>0.060333</v>
      </c>
      <c r="M1770" s="65"/>
      <c r="N1770" s="65"/>
      <c r="O1770" s="65"/>
      <c r="P1770" s="65"/>
      <c r="Q1770" s="65"/>
      <c r="R1770" s="65"/>
      <c r="S1770" s="93" t="s">
        <v>70</v>
      </c>
      <c r="T1770" s="31" t="s">
        <v>816</v>
      </c>
      <c r="U1770" s="73">
        <v>0.01</v>
      </c>
    </row>
    <row r="1771" customHeight="1" spans="1:21">
      <c r="A1771" s="53" t="s">
        <v>1903</v>
      </c>
      <c r="B1771" s="54">
        <f>IF(A1771=0,0,VLOOKUP(A1771,[1]HPW!$A$5:$U$10000,21,0))</f>
        <v>20</v>
      </c>
      <c r="C1771" s="51">
        <v>88</v>
      </c>
      <c r="D1771" s="55" t="s">
        <v>117</v>
      </c>
      <c r="E1771" s="56" t="str">
        <f>IF(A1771=0,0,VLOOKUP(A1771,[1]HPW!$A$18:$AH$10000,28,0))</f>
        <v>FNA23YEA01</v>
      </c>
      <c r="F1771" s="57">
        <f>VLOOKUP(A1771,[1]HPW!$A$18:$AF$10000,30,0)</f>
        <v>1.53</v>
      </c>
      <c r="G1771" s="58" t="str">
        <f>IF(A1771=0,0,VLOOKUP(A1771,[1]HPW!$A$18:$AH$10000,31,0))</f>
        <v>黄色</v>
      </c>
      <c r="H1771" s="58">
        <f>IF(A1771=0,0,VLOOKUP(A1771,[1]HPW!$A$18:$AF$10000,6,0))</f>
        <v>40</v>
      </c>
      <c r="I1771" s="58">
        <v>10</v>
      </c>
      <c r="J1771" s="58">
        <v>26.232</v>
      </c>
      <c r="K1771" s="65">
        <f t="shared" si="58"/>
        <v>2.6232</v>
      </c>
      <c r="L1771" s="65">
        <v>0.060333</v>
      </c>
      <c r="M1771" s="65"/>
      <c r="N1771" s="65"/>
      <c r="O1771" s="65"/>
      <c r="P1771" s="65"/>
      <c r="Q1771" s="65"/>
      <c r="R1771" s="65"/>
      <c r="S1771" s="93" t="s">
        <v>70</v>
      </c>
      <c r="T1771" s="31" t="s">
        <v>816</v>
      </c>
      <c r="U1771" s="73">
        <v>0.01</v>
      </c>
    </row>
    <row r="1772" customHeight="1" spans="1:21">
      <c r="A1772" s="53" t="s">
        <v>1904</v>
      </c>
      <c r="B1772" s="54">
        <f>IF(A1772=0,0,VLOOKUP(A1772,[1]HPW!$A$5:$U$10000,21,0))</f>
        <v>20</v>
      </c>
      <c r="C1772" s="51">
        <v>88</v>
      </c>
      <c r="D1772" s="55" t="s">
        <v>117</v>
      </c>
      <c r="E1772" s="56" t="str">
        <f>IF(A1772=0,0,VLOOKUP(A1772,[1]HPW!$A$18:$AH$10000,28,0))</f>
        <v>FNA23YEA01</v>
      </c>
      <c r="F1772" s="57">
        <f>VLOOKUP(A1772,[1]HPW!$A$18:$AF$10000,30,0)</f>
        <v>1.53</v>
      </c>
      <c r="G1772" s="58" t="str">
        <f>IF(A1772=0,0,VLOOKUP(A1772,[1]HPW!$A$18:$AH$10000,31,0))</f>
        <v>黄色</v>
      </c>
      <c r="H1772" s="58">
        <f>IF(A1772=0,0,VLOOKUP(A1772,[1]HPW!$A$18:$AF$10000,6,0))</f>
        <v>40</v>
      </c>
      <c r="I1772" s="58">
        <v>9</v>
      </c>
      <c r="J1772" s="58">
        <v>25.236</v>
      </c>
      <c r="K1772" s="65">
        <f t="shared" si="58"/>
        <v>2.804</v>
      </c>
      <c r="L1772" s="65">
        <v>0.060333</v>
      </c>
      <c r="M1772" s="65"/>
      <c r="N1772" s="65"/>
      <c r="O1772" s="65"/>
      <c r="P1772" s="65"/>
      <c r="Q1772" s="65"/>
      <c r="R1772" s="65"/>
      <c r="S1772" s="93" t="s">
        <v>70</v>
      </c>
      <c r="T1772" s="31" t="s">
        <v>816</v>
      </c>
      <c r="U1772" s="73">
        <v>0.01</v>
      </c>
    </row>
    <row r="1773" customHeight="1" spans="1:21">
      <c r="A1773" s="53" t="s">
        <v>1905</v>
      </c>
      <c r="B1773" s="54">
        <f>IF(A1773=0,0,VLOOKUP(A1773,[1]HPW!$A$5:$U$10000,21,0))</f>
        <v>20</v>
      </c>
      <c r="C1773" s="51">
        <v>98</v>
      </c>
      <c r="D1773" s="55" t="s">
        <v>117</v>
      </c>
      <c r="E1773" s="56" t="str">
        <f>IF(A1773=0,0,VLOOKUP(A1773,[1]HPW!$A$18:$AH$10000,28,0))</f>
        <v>FNA23YEA01</v>
      </c>
      <c r="F1773" s="57">
        <f>VLOOKUP(A1773,[1]HPW!$A$18:$AF$10000,30,0)</f>
        <v>1.53</v>
      </c>
      <c r="G1773" s="58" t="str">
        <f>IF(A1773=0,0,VLOOKUP(A1773,[1]HPW!$A$18:$AH$10000,31,0))</f>
        <v>黄色</v>
      </c>
      <c r="H1773" s="58">
        <f>IF(A1773=0,0,VLOOKUP(A1773,[1]HPW!$A$18:$AF$10000,6,0))</f>
        <v>40</v>
      </c>
      <c r="I1773" s="58">
        <v>4</v>
      </c>
      <c r="J1773" s="58">
        <v>13.16</v>
      </c>
      <c r="K1773" s="65">
        <f t="shared" si="58"/>
        <v>3.29</v>
      </c>
      <c r="L1773" s="65">
        <v>0.067</v>
      </c>
      <c r="M1773" s="65"/>
      <c r="N1773" s="65"/>
      <c r="O1773" s="65"/>
      <c r="P1773" s="65"/>
      <c r="Q1773" s="65"/>
      <c r="R1773" s="65"/>
      <c r="S1773" s="93" t="s">
        <v>70</v>
      </c>
      <c r="T1773" s="31" t="s">
        <v>816</v>
      </c>
      <c r="U1773" s="73">
        <v>0.01</v>
      </c>
    </row>
    <row r="1774" customHeight="1" spans="1:21">
      <c r="A1774" s="53" t="s">
        <v>1906</v>
      </c>
      <c r="B1774" s="54">
        <f>IF(A1774=0,0,VLOOKUP(A1774,[1]HPW!$A$5:$U$10000,21,0))</f>
        <v>20</v>
      </c>
      <c r="C1774" s="51">
        <v>98</v>
      </c>
      <c r="D1774" s="55" t="s">
        <v>117</v>
      </c>
      <c r="E1774" s="56" t="str">
        <f>IF(A1774=0,0,VLOOKUP(A1774,[1]HPW!$A$18:$AH$10000,28,0))</f>
        <v>FNA23YEA01</v>
      </c>
      <c r="F1774" s="57">
        <f>VLOOKUP(A1774,[1]HPW!$A$18:$AF$10000,30,0)</f>
        <v>1.53</v>
      </c>
      <c r="G1774" s="58" t="str">
        <f>IF(A1774=0,0,VLOOKUP(A1774,[1]HPW!$A$18:$AH$10000,31,0))</f>
        <v>黄色</v>
      </c>
      <c r="H1774" s="58">
        <f>IF(A1774=0,0,VLOOKUP(A1774,[1]HPW!$A$18:$AF$10000,6,0))</f>
        <v>40</v>
      </c>
      <c r="I1774" s="58">
        <v>4</v>
      </c>
      <c r="J1774" s="58">
        <v>15.314</v>
      </c>
      <c r="K1774" s="65">
        <f t="shared" si="58"/>
        <v>3.8285</v>
      </c>
      <c r="L1774" s="65">
        <v>0.067</v>
      </c>
      <c r="M1774" s="65"/>
      <c r="N1774" s="65"/>
      <c r="O1774" s="65"/>
      <c r="P1774" s="65"/>
      <c r="Q1774" s="65"/>
      <c r="R1774" s="65"/>
      <c r="S1774" s="93" t="s">
        <v>70</v>
      </c>
      <c r="T1774" s="31" t="s">
        <v>816</v>
      </c>
      <c r="U1774" s="73">
        <v>0.01</v>
      </c>
    </row>
    <row r="1775" customHeight="1" spans="1:21">
      <c r="A1775" s="53" t="s">
        <v>1907</v>
      </c>
      <c r="B1775" s="54">
        <f>IF(A1775=0,0,VLOOKUP(A1775,[1]HPW!$A$5:$U$10000,21,0))</f>
        <v>15</v>
      </c>
      <c r="C1775" s="51">
        <v>78</v>
      </c>
      <c r="D1775" s="55" t="s">
        <v>117</v>
      </c>
      <c r="E1775" s="56" t="str">
        <f>IF(A1775=0,0,VLOOKUP(A1775,[1]HPW!$A$18:$AH$10000,28,0))</f>
        <v>FNA23YEA01</v>
      </c>
      <c r="F1775" s="57">
        <f>VLOOKUP(A1775,[1]HPW!$A$18:$AF$10000,30,0)</f>
        <v>1.53</v>
      </c>
      <c r="G1775" s="58" t="str">
        <f>IF(A1775=0,0,VLOOKUP(A1775,[1]HPW!$A$18:$AH$10000,31,0))</f>
        <v>黄色</v>
      </c>
      <c r="H1775" s="58">
        <f>IF(A1775=0,0,VLOOKUP(A1775,[1]HPW!$A$18:$AF$10000,6,0))</f>
        <v>45</v>
      </c>
      <c r="I1775" s="58">
        <v>6</v>
      </c>
      <c r="J1775" s="58">
        <v>12.258</v>
      </c>
      <c r="K1775" s="65">
        <f t="shared" si="58"/>
        <v>2.043</v>
      </c>
      <c r="L1775" s="65">
        <v>0.05366</v>
      </c>
      <c r="M1775" s="65"/>
      <c r="N1775" s="65"/>
      <c r="O1775" s="65"/>
      <c r="P1775" s="65"/>
      <c r="Q1775" s="65"/>
      <c r="R1775" s="65"/>
      <c r="S1775" s="72" t="s">
        <v>70</v>
      </c>
      <c r="T1775" s="31" t="s">
        <v>816</v>
      </c>
      <c r="U1775" s="73">
        <v>0.01</v>
      </c>
    </row>
    <row r="1776" customHeight="1" spans="1:21">
      <c r="A1776" s="53" t="s">
        <v>1908</v>
      </c>
      <c r="B1776" s="54">
        <f>IF(A1776=0,0,VLOOKUP(A1776,[1]HPW!$A$5:$U$10000,21,0))</f>
        <v>15</v>
      </c>
      <c r="C1776" s="51">
        <v>78</v>
      </c>
      <c r="D1776" s="55" t="s">
        <v>117</v>
      </c>
      <c r="E1776" s="56" t="str">
        <f>IF(A1776=0,0,VLOOKUP(A1776,[1]HPW!$A$18:$AH$10000,28,0))</f>
        <v>FNA23YEA01</v>
      </c>
      <c r="F1776" s="57">
        <f>VLOOKUP(A1776,[1]HPW!$A$18:$AF$10000,30,0)</f>
        <v>1.53</v>
      </c>
      <c r="G1776" s="58" t="str">
        <f>IF(A1776=0,0,VLOOKUP(A1776,[1]HPW!$A$18:$AH$10000,31,0))</f>
        <v>黄色</v>
      </c>
      <c r="H1776" s="58">
        <f>IF(A1776=0,0,VLOOKUP(A1776,[1]HPW!$A$18:$AF$10000,6,0))</f>
        <v>45</v>
      </c>
      <c r="I1776" s="58">
        <v>12</v>
      </c>
      <c r="J1776" s="58">
        <v>26.095</v>
      </c>
      <c r="K1776" s="65">
        <f t="shared" si="58"/>
        <v>2.17458333333333</v>
      </c>
      <c r="L1776" s="65">
        <v>0.05366</v>
      </c>
      <c r="M1776" s="65"/>
      <c r="N1776" s="65"/>
      <c r="O1776" s="65"/>
      <c r="P1776" s="65"/>
      <c r="Q1776" s="65"/>
      <c r="R1776" s="65"/>
      <c r="S1776" s="72" t="s">
        <v>70</v>
      </c>
      <c r="T1776" s="31" t="s">
        <v>816</v>
      </c>
      <c r="U1776" s="73">
        <v>0.01</v>
      </c>
    </row>
    <row r="1777" customHeight="1" spans="1:21">
      <c r="A1777" s="53" t="s">
        <v>1909</v>
      </c>
      <c r="B1777" s="54">
        <f>IF(A1777=0,0,VLOOKUP(A1777,[1]HPW!$A$5:$U$10000,21,0))</f>
        <v>15</v>
      </c>
      <c r="C1777" s="51">
        <v>78</v>
      </c>
      <c r="D1777" s="55" t="s">
        <v>117</v>
      </c>
      <c r="E1777" s="56" t="str">
        <f>IF(A1777=0,0,VLOOKUP(A1777,[1]HPW!$A$18:$AH$10000,28,0))</f>
        <v>FNA23YEA01</v>
      </c>
      <c r="F1777" s="57">
        <f>VLOOKUP(A1777,[1]HPW!$A$18:$AF$10000,30,0)</f>
        <v>1.53</v>
      </c>
      <c r="G1777" s="58" t="str">
        <f>IF(A1777=0,0,VLOOKUP(A1777,[1]HPW!$A$18:$AH$10000,31,0))</f>
        <v>黄色</v>
      </c>
      <c r="H1777" s="58">
        <f>IF(A1777=0,0,VLOOKUP(A1777,[1]HPW!$A$18:$AF$10000,6,0))</f>
        <v>45</v>
      </c>
      <c r="I1777" s="58">
        <v>11</v>
      </c>
      <c r="J1777" s="58">
        <v>25.658</v>
      </c>
      <c r="K1777" s="65">
        <f t="shared" si="58"/>
        <v>2.33254545454545</v>
      </c>
      <c r="L1777" s="65">
        <v>0.05366</v>
      </c>
      <c r="M1777" s="65"/>
      <c r="N1777" s="65"/>
      <c r="O1777" s="65"/>
      <c r="P1777" s="65"/>
      <c r="Q1777" s="65"/>
      <c r="R1777" s="65"/>
      <c r="S1777" s="93" t="s">
        <v>70</v>
      </c>
      <c r="T1777" s="31" t="s">
        <v>816</v>
      </c>
      <c r="U1777" s="73">
        <v>0.01</v>
      </c>
    </row>
    <row r="1778" customHeight="1" spans="1:21">
      <c r="A1778" s="53" t="s">
        <v>1910</v>
      </c>
      <c r="B1778" s="54">
        <f>IF(A1778=0,0,VLOOKUP(A1778,[1]HPW!$A$5:$U$10000,21,0))</f>
        <v>15</v>
      </c>
      <c r="C1778" s="51">
        <v>88</v>
      </c>
      <c r="D1778" s="55" t="s">
        <v>117</v>
      </c>
      <c r="E1778" s="56" t="str">
        <f>IF(A1778=0,0,VLOOKUP(A1778,[1]HPW!$A$18:$AH$10000,28,0))</f>
        <v>FNA23YEA01</v>
      </c>
      <c r="F1778" s="57">
        <f>VLOOKUP(A1778,[1]HPW!$A$18:$AF$10000,30,0)</f>
        <v>1.53</v>
      </c>
      <c r="G1778" s="58" t="str">
        <f>IF(A1778=0,0,VLOOKUP(A1778,[1]HPW!$A$18:$AH$10000,31,0))</f>
        <v>黄色</v>
      </c>
      <c r="H1778" s="58">
        <f>IF(A1778=0,0,VLOOKUP(A1778,[1]HPW!$A$18:$AF$10000,6,0))</f>
        <v>45</v>
      </c>
      <c r="I1778" s="58">
        <v>10</v>
      </c>
      <c r="J1778" s="58">
        <v>24.729</v>
      </c>
      <c r="K1778" s="65">
        <f t="shared" si="58"/>
        <v>2.4729</v>
      </c>
      <c r="L1778" s="65">
        <v>0.060333</v>
      </c>
      <c r="M1778" s="65"/>
      <c r="N1778" s="65"/>
      <c r="O1778" s="65"/>
      <c r="P1778" s="65"/>
      <c r="Q1778" s="65"/>
      <c r="R1778" s="65"/>
      <c r="S1778" s="93" t="s">
        <v>70</v>
      </c>
      <c r="T1778" s="31" t="s">
        <v>816</v>
      </c>
      <c r="U1778" s="73">
        <v>0.01</v>
      </c>
    </row>
    <row r="1779" customHeight="1" spans="1:21">
      <c r="A1779" s="53" t="s">
        <v>1911</v>
      </c>
      <c r="B1779" s="54">
        <f>IF(A1779=0,0,VLOOKUP(A1779,[1]HPW!$A$5:$U$10000,21,0))</f>
        <v>20</v>
      </c>
      <c r="C1779" s="51">
        <v>88</v>
      </c>
      <c r="D1779" s="55" t="s">
        <v>117</v>
      </c>
      <c r="E1779" s="56" t="str">
        <f>IF(A1779=0,0,VLOOKUP(A1779,[1]HPW!$A$18:$AH$10000,28,0))</f>
        <v>FNA23YEA01</v>
      </c>
      <c r="F1779" s="57">
        <f>VLOOKUP(A1779,[1]HPW!$A$18:$AF$10000,30,0)</f>
        <v>1.53</v>
      </c>
      <c r="G1779" s="58" t="str">
        <f>IF(A1779=0,0,VLOOKUP(A1779,[1]HPW!$A$18:$AH$10000,31,0))</f>
        <v>黄色</v>
      </c>
      <c r="H1779" s="58">
        <f>IF(A1779=0,0,VLOOKUP(A1779,[1]HPW!$A$18:$AF$10000,6,0))</f>
        <v>40</v>
      </c>
      <c r="I1779" s="58">
        <v>10</v>
      </c>
      <c r="J1779" s="58">
        <v>26.232</v>
      </c>
      <c r="K1779" s="65">
        <f t="shared" si="58"/>
        <v>2.6232</v>
      </c>
      <c r="L1779" s="65">
        <v>0.060333</v>
      </c>
      <c r="M1779" s="65"/>
      <c r="N1779" s="65"/>
      <c r="O1779" s="65"/>
      <c r="P1779" s="65"/>
      <c r="Q1779" s="65"/>
      <c r="R1779" s="65"/>
      <c r="S1779" s="93" t="s">
        <v>70</v>
      </c>
      <c r="T1779" s="31" t="s">
        <v>816</v>
      </c>
      <c r="U1779" s="73">
        <v>0.01</v>
      </c>
    </row>
    <row r="1780" customHeight="1" spans="1:21">
      <c r="A1780" s="53" t="s">
        <v>1912</v>
      </c>
      <c r="B1780" s="54">
        <f>IF(A1780=0,0,VLOOKUP(A1780,[1]HPW!$A$5:$U$10000,21,0))</f>
        <v>20</v>
      </c>
      <c r="C1780" s="51">
        <v>88</v>
      </c>
      <c r="D1780" s="55" t="s">
        <v>117</v>
      </c>
      <c r="E1780" s="56" t="str">
        <f>IF(A1780=0,0,VLOOKUP(A1780,[1]HPW!$A$18:$AH$10000,28,0))</f>
        <v>FNA23YEA01</v>
      </c>
      <c r="F1780" s="57">
        <f>VLOOKUP(A1780,[1]HPW!$A$18:$AF$10000,30,0)</f>
        <v>1.53</v>
      </c>
      <c r="G1780" s="58" t="str">
        <f>IF(A1780=0,0,VLOOKUP(A1780,[1]HPW!$A$18:$AH$10000,31,0))</f>
        <v>黄色</v>
      </c>
      <c r="H1780" s="58">
        <f>IF(A1780=0,0,VLOOKUP(A1780,[1]HPW!$A$18:$AF$10000,6,0))</f>
        <v>40</v>
      </c>
      <c r="I1780" s="58">
        <v>9</v>
      </c>
      <c r="J1780" s="58">
        <v>25.236</v>
      </c>
      <c r="K1780" s="65">
        <f t="shared" si="58"/>
        <v>2.804</v>
      </c>
      <c r="L1780" s="65">
        <v>0.060333</v>
      </c>
      <c r="M1780" s="65"/>
      <c r="N1780" s="65"/>
      <c r="O1780" s="65"/>
      <c r="P1780" s="65"/>
      <c r="Q1780" s="65"/>
      <c r="R1780" s="65"/>
      <c r="S1780" s="93" t="s">
        <v>70</v>
      </c>
      <c r="T1780" s="31" t="s">
        <v>816</v>
      </c>
      <c r="U1780" s="73">
        <v>0.01</v>
      </c>
    </row>
    <row r="1781" customHeight="1" spans="1:21">
      <c r="A1781" s="53" t="s">
        <v>1913</v>
      </c>
      <c r="B1781" s="54">
        <f>IF(A1781=0,0,VLOOKUP(A1781,[1]HPW!$A$5:$U$10000,21,0))</f>
        <v>15</v>
      </c>
      <c r="C1781" s="51">
        <v>78</v>
      </c>
      <c r="D1781" s="55" t="s">
        <v>117</v>
      </c>
      <c r="E1781" s="56" t="str">
        <f>IF(A1781=0,0,VLOOKUP(A1781,[1]HPW!$A$18:$AH$10000,28,0))</f>
        <v>FNA23YEA01</v>
      </c>
      <c r="F1781" s="57">
        <f>VLOOKUP(A1781,[1]HPW!$A$18:$AF$10000,30,0)</f>
        <v>1.53</v>
      </c>
      <c r="G1781" s="58" t="str">
        <f>IF(A1781=0,0,VLOOKUP(A1781,[1]HPW!$A$18:$AH$10000,31,0))</f>
        <v>黄色</v>
      </c>
      <c r="H1781" s="58">
        <f>IF(A1781=0,0,VLOOKUP(A1781,[1]HPW!$A$18:$AF$10000,6,0))</f>
        <v>45</v>
      </c>
      <c r="I1781" s="58">
        <v>6</v>
      </c>
      <c r="J1781" s="58">
        <v>12.258</v>
      </c>
      <c r="K1781" s="65">
        <f t="shared" si="58"/>
        <v>2.043</v>
      </c>
      <c r="L1781" s="65">
        <v>0.05366</v>
      </c>
      <c r="M1781" s="65"/>
      <c r="N1781" s="65"/>
      <c r="O1781" s="65"/>
      <c r="P1781" s="65"/>
      <c r="Q1781" s="65"/>
      <c r="R1781" s="65"/>
      <c r="S1781" s="72" t="s">
        <v>70</v>
      </c>
      <c r="T1781" s="31" t="s">
        <v>816</v>
      </c>
      <c r="U1781" s="73">
        <v>0.01</v>
      </c>
    </row>
    <row r="1782" customHeight="1" spans="1:21">
      <c r="A1782" s="53" t="s">
        <v>1914</v>
      </c>
      <c r="B1782" s="54">
        <f>IF(A1782=0,0,VLOOKUP(A1782,[1]HPW!$A$5:$U$10000,21,0))</f>
        <v>15</v>
      </c>
      <c r="C1782" s="51">
        <v>78</v>
      </c>
      <c r="D1782" s="55" t="s">
        <v>117</v>
      </c>
      <c r="E1782" s="56" t="str">
        <f>IF(A1782=0,0,VLOOKUP(A1782,[1]HPW!$A$18:$AH$10000,28,0))</f>
        <v>FNA23YEA01</v>
      </c>
      <c r="F1782" s="57">
        <f>VLOOKUP(A1782,[1]HPW!$A$18:$AF$10000,30,0)</f>
        <v>1.53</v>
      </c>
      <c r="G1782" s="58" t="str">
        <f>IF(A1782=0,0,VLOOKUP(A1782,[1]HPW!$A$18:$AH$10000,31,0))</f>
        <v>黄色</v>
      </c>
      <c r="H1782" s="58">
        <f>IF(A1782=0,0,VLOOKUP(A1782,[1]HPW!$A$18:$AF$10000,6,0))</f>
        <v>45</v>
      </c>
      <c r="I1782" s="58">
        <v>12</v>
      </c>
      <c r="J1782" s="58">
        <v>26.095</v>
      </c>
      <c r="K1782" s="65">
        <f t="shared" si="58"/>
        <v>2.17458333333333</v>
      </c>
      <c r="L1782" s="65">
        <v>0.05366</v>
      </c>
      <c r="M1782" s="65"/>
      <c r="N1782" s="65"/>
      <c r="O1782" s="65"/>
      <c r="P1782" s="65"/>
      <c r="Q1782" s="65"/>
      <c r="R1782" s="65"/>
      <c r="S1782" s="72" t="s">
        <v>70</v>
      </c>
      <c r="T1782" s="31" t="s">
        <v>816</v>
      </c>
      <c r="U1782" s="73">
        <v>0.01</v>
      </c>
    </row>
    <row r="1783" customHeight="1" spans="1:21">
      <c r="A1783" s="53" t="s">
        <v>1915</v>
      </c>
      <c r="B1783" s="54">
        <f>IF(A1783=0,0,VLOOKUP(A1783,[1]HPW!$A$5:$U$10000,21,0))</f>
        <v>15</v>
      </c>
      <c r="C1783" s="51">
        <v>78</v>
      </c>
      <c r="D1783" s="55" t="s">
        <v>117</v>
      </c>
      <c r="E1783" s="56" t="str">
        <f>IF(A1783=0,0,VLOOKUP(A1783,[1]HPW!$A$18:$AH$10000,28,0))</f>
        <v>FNA23YEA01</v>
      </c>
      <c r="F1783" s="57">
        <f>VLOOKUP(A1783,[1]HPW!$A$18:$AF$10000,30,0)</f>
        <v>1.53</v>
      </c>
      <c r="G1783" s="58" t="str">
        <f>IF(A1783=0,0,VLOOKUP(A1783,[1]HPW!$A$18:$AH$10000,31,0))</f>
        <v>黄色</v>
      </c>
      <c r="H1783" s="58">
        <f>IF(A1783=0,0,VLOOKUP(A1783,[1]HPW!$A$18:$AF$10000,6,0))</f>
        <v>45</v>
      </c>
      <c r="I1783" s="58">
        <v>11</v>
      </c>
      <c r="J1783" s="58">
        <v>25.658</v>
      </c>
      <c r="K1783" s="65">
        <f t="shared" si="58"/>
        <v>2.33254545454545</v>
      </c>
      <c r="L1783" s="65">
        <v>0.05366</v>
      </c>
      <c r="M1783" s="65"/>
      <c r="N1783" s="65"/>
      <c r="O1783" s="65"/>
      <c r="P1783" s="65"/>
      <c r="Q1783" s="65"/>
      <c r="R1783" s="65"/>
      <c r="S1783" s="93" t="s">
        <v>70</v>
      </c>
      <c r="T1783" s="31" t="s">
        <v>816</v>
      </c>
      <c r="U1783" s="73">
        <v>0.01</v>
      </c>
    </row>
    <row r="1784" customHeight="1" spans="1:21">
      <c r="A1784" s="53" t="s">
        <v>1916</v>
      </c>
      <c r="B1784" s="54">
        <f>IF(A1784=0,0,VLOOKUP(A1784,[1]HPW!$A$5:$U$10000,21,0))</f>
        <v>15</v>
      </c>
      <c r="C1784" s="51">
        <v>88</v>
      </c>
      <c r="D1784" s="55" t="s">
        <v>117</v>
      </c>
      <c r="E1784" s="56" t="str">
        <f>IF(A1784=0,0,VLOOKUP(A1784,[1]HPW!$A$18:$AH$10000,28,0))</f>
        <v>FNA23YEA01</v>
      </c>
      <c r="F1784" s="57">
        <f>VLOOKUP(A1784,[1]HPW!$A$18:$AF$10000,30,0)</f>
        <v>1.53</v>
      </c>
      <c r="G1784" s="58" t="str">
        <f>IF(A1784=0,0,VLOOKUP(A1784,[1]HPW!$A$18:$AH$10000,31,0))</f>
        <v>黄色</v>
      </c>
      <c r="H1784" s="58">
        <f>IF(A1784=0,0,VLOOKUP(A1784,[1]HPW!$A$18:$AF$10000,6,0))</f>
        <v>45</v>
      </c>
      <c r="I1784" s="58">
        <v>10</v>
      </c>
      <c r="J1784" s="58">
        <v>24.729</v>
      </c>
      <c r="K1784" s="65">
        <f t="shared" si="58"/>
        <v>2.4729</v>
      </c>
      <c r="L1784" s="65">
        <v>0.060333</v>
      </c>
      <c r="M1784" s="65"/>
      <c r="N1784" s="65"/>
      <c r="O1784" s="65"/>
      <c r="P1784" s="65"/>
      <c r="Q1784" s="65"/>
      <c r="R1784" s="65"/>
      <c r="S1784" s="93" t="s">
        <v>70</v>
      </c>
      <c r="T1784" s="31" t="s">
        <v>816</v>
      </c>
      <c r="U1784" s="73">
        <v>0.01</v>
      </c>
    </row>
    <row r="1785" customHeight="1" spans="1:21">
      <c r="A1785" s="53" t="s">
        <v>1917</v>
      </c>
      <c r="B1785" s="54">
        <f>IF(A1785=0,0,VLOOKUP(A1785,[1]HPW!$A$5:$U$10000,21,0))</f>
        <v>20</v>
      </c>
      <c r="C1785" s="51">
        <v>88</v>
      </c>
      <c r="D1785" s="55" t="s">
        <v>117</v>
      </c>
      <c r="E1785" s="56" t="str">
        <f>IF(A1785=0,0,VLOOKUP(A1785,[1]HPW!$A$18:$AH$10000,28,0))</f>
        <v>FNA23YEA01</v>
      </c>
      <c r="F1785" s="57">
        <f>VLOOKUP(A1785,[1]HPW!$A$18:$AF$10000,30,0)</f>
        <v>1.53</v>
      </c>
      <c r="G1785" s="58" t="str">
        <f>IF(A1785=0,0,VLOOKUP(A1785,[1]HPW!$A$18:$AH$10000,31,0))</f>
        <v>黄色</v>
      </c>
      <c r="H1785" s="58">
        <f>IF(A1785=0,0,VLOOKUP(A1785,[1]HPW!$A$18:$AF$10000,6,0))</f>
        <v>40</v>
      </c>
      <c r="I1785" s="58">
        <v>10</v>
      </c>
      <c r="J1785" s="58">
        <v>26.232</v>
      </c>
      <c r="K1785" s="65">
        <f t="shared" si="58"/>
        <v>2.6232</v>
      </c>
      <c r="L1785" s="65">
        <v>0.060333</v>
      </c>
      <c r="M1785" s="65"/>
      <c r="N1785" s="65"/>
      <c r="O1785" s="65"/>
      <c r="P1785" s="65"/>
      <c r="Q1785" s="65"/>
      <c r="R1785" s="65"/>
      <c r="S1785" s="93" t="s">
        <v>70</v>
      </c>
      <c r="T1785" s="31" t="s">
        <v>816</v>
      </c>
      <c r="U1785" s="73">
        <v>0.01</v>
      </c>
    </row>
    <row r="1786" customHeight="1" spans="1:21">
      <c r="A1786" s="53" t="s">
        <v>1918</v>
      </c>
      <c r="B1786" s="54">
        <f>IF(A1786=0,0,VLOOKUP(A1786,[1]HPW!$A$5:$U$10000,21,0))</f>
        <v>20</v>
      </c>
      <c r="C1786" s="51">
        <v>88</v>
      </c>
      <c r="D1786" s="55" t="s">
        <v>117</v>
      </c>
      <c r="E1786" s="56" t="str">
        <f>IF(A1786=0,0,VLOOKUP(A1786,[1]HPW!$A$18:$AH$10000,28,0))</f>
        <v>FNA23YEA01</v>
      </c>
      <c r="F1786" s="57">
        <f>VLOOKUP(A1786,[1]HPW!$A$18:$AF$10000,30,0)</f>
        <v>1.53</v>
      </c>
      <c r="G1786" s="58" t="str">
        <f>IF(A1786=0,0,VLOOKUP(A1786,[1]HPW!$A$18:$AH$10000,31,0))</f>
        <v>黄色</v>
      </c>
      <c r="H1786" s="58">
        <f>IF(A1786=0,0,VLOOKUP(A1786,[1]HPW!$A$18:$AF$10000,6,0))</f>
        <v>40</v>
      </c>
      <c r="I1786" s="58">
        <v>9</v>
      </c>
      <c r="J1786" s="58">
        <v>25.236</v>
      </c>
      <c r="K1786" s="65">
        <f t="shared" si="58"/>
        <v>2.804</v>
      </c>
      <c r="L1786" s="65">
        <v>0.060333</v>
      </c>
      <c r="M1786" s="65"/>
      <c r="N1786" s="65"/>
      <c r="O1786" s="65"/>
      <c r="P1786" s="65"/>
      <c r="Q1786" s="65"/>
      <c r="R1786" s="65"/>
      <c r="S1786" s="93" t="s">
        <v>70</v>
      </c>
      <c r="T1786" s="31" t="s">
        <v>816</v>
      </c>
      <c r="U1786" s="73">
        <v>0.01</v>
      </c>
    </row>
    <row r="1787" customHeight="1" spans="1:21">
      <c r="A1787" s="53" t="s">
        <v>1919</v>
      </c>
      <c r="B1787" s="54">
        <f>IF(A1787=0,0,VLOOKUP(A1787,[1]HPW!$A$5:$U$10000,21,0))</f>
        <v>20</v>
      </c>
      <c r="C1787" s="51">
        <v>98</v>
      </c>
      <c r="D1787" s="55" t="s">
        <v>117</v>
      </c>
      <c r="E1787" s="56" t="str">
        <f>IF(A1787=0,0,VLOOKUP(A1787,[1]HPW!$A$18:$AH$10000,28,0))</f>
        <v>FNA23YEA01</v>
      </c>
      <c r="F1787" s="57">
        <f>VLOOKUP(A1787,[1]HPW!$A$18:$AF$10000,30,0)</f>
        <v>1.53</v>
      </c>
      <c r="G1787" s="58" t="str">
        <f>IF(A1787=0,0,VLOOKUP(A1787,[1]HPW!$A$18:$AH$10000,31,0))</f>
        <v>黄色</v>
      </c>
      <c r="H1787" s="58">
        <f>IF(A1787=0,0,VLOOKUP(A1787,[1]HPW!$A$18:$AF$10000,6,0))</f>
        <v>40</v>
      </c>
      <c r="I1787" s="58">
        <v>4</v>
      </c>
      <c r="J1787" s="58">
        <v>13.16</v>
      </c>
      <c r="K1787" s="65">
        <f t="shared" si="58"/>
        <v>3.29</v>
      </c>
      <c r="L1787" s="65">
        <v>0.067</v>
      </c>
      <c r="M1787" s="65"/>
      <c r="N1787" s="65"/>
      <c r="O1787" s="65"/>
      <c r="P1787" s="65"/>
      <c r="Q1787" s="65"/>
      <c r="R1787" s="65"/>
      <c r="S1787" s="93" t="s">
        <v>70</v>
      </c>
      <c r="T1787" s="31" t="s">
        <v>816</v>
      </c>
      <c r="U1787" s="73">
        <v>0.01</v>
      </c>
    </row>
    <row r="1788" customHeight="1" spans="1:21">
      <c r="A1788" s="53" t="s">
        <v>1920</v>
      </c>
      <c r="B1788" s="54">
        <f>IF(A1788=0,0,VLOOKUP(A1788,[1]HPW!$A$5:$U$10000,21,0))</f>
        <v>20</v>
      </c>
      <c r="C1788" s="51">
        <v>98</v>
      </c>
      <c r="D1788" s="55" t="s">
        <v>117</v>
      </c>
      <c r="E1788" s="56" t="str">
        <f>IF(A1788=0,0,VLOOKUP(A1788,[1]HPW!$A$18:$AH$10000,28,0))</f>
        <v>FNA23YEA01</v>
      </c>
      <c r="F1788" s="57">
        <f>VLOOKUP(A1788,[1]HPW!$A$18:$AF$10000,30,0)</f>
        <v>1.53</v>
      </c>
      <c r="G1788" s="58" t="str">
        <f>IF(A1788=0,0,VLOOKUP(A1788,[1]HPW!$A$18:$AH$10000,31,0))</f>
        <v>黄色</v>
      </c>
      <c r="H1788" s="58">
        <f>IF(A1788=0,0,VLOOKUP(A1788,[1]HPW!$A$18:$AF$10000,6,0))</f>
        <v>40</v>
      </c>
      <c r="I1788" s="58">
        <v>4</v>
      </c>
      <c r="J1788" s="58">
        <v>15.314</v>
      </c>
      <c r="K1788" s="65">
        <f t="shared" si="58"/>
        <v>3.8285</v>
      </c>
      <c r="L1788" s="65">
        <v>0.067</v>
      </c>
      <c r="M1788" s="65"/>
      <c r="N1788" s="65"/>
      <c r="O1788" s="65"/>
      <c r="P1788" s="65"/>
      <c r="Q1788" s="65"/>
      <c r="R1788" s="65"/>
      <c r="S1788" s="93" t="s">
        <v>70</v>
      </c>
      <c r="T1788" s="31" t="s">
        <v>816</v>
      </c>
      <c r="U1788" s="73">
        <v>0.01</v>
      </c>
    </row>
    <row r="1789" s="33" customFormat="1" customHeight="1" spans="1:21">
      <c r="A1789" s="53" t="s">
        <v>1921</v>
      </c>
      <c r="B1789" s="54">
        <f>IF(A1789=0,0,VLOOKUP(A1789,[1]HPW!$A$5:$U$10000,21,0))</f>
        <v>15</v>
      </c>
      <c r="C1789" s="51">
        <v>78</v>
      </c>
      <c r="D1789" s="55" t="s">
        <v>117</v>
      </c>
      <c r="E1789" s="56" t="str">
        <f>IF(A1789=0,0,VLOOKUP(A1789,[1]HPW!$A$18:$AH$10000,28,0))</f>
        <v>FNA23YEA01</v>
      </c>
      <c r="F1789" s="57">
        <f>VLOOKUP(A1789,[1]HPW!$A$18:$AF$10000,30,0)</f>
        <v>1.53</v>
      </c>
      <c r="G1789" s="58" t="str">
        <f>IF(A1789=0,0,VLOOKUP(A1789,[1]HPW!$A$18:$AH$10000,31,0))</f>
        <v>黄色</v>
      </c>
      <c r="H1789" s="58">
        <f>IF(A1789=0,0,VLOOKUP(A1789,[1]HPW!$A$18:$AF$10000,6,0))</f>
        <v>45</v>
      </c>
      <c r="I1789" s="58">
        <v>6</v>
      </c>
      <c r="J1789" s="58">
        <v>6</v>
      </c>
      <c r="K1789" s="65">
        <v>2.043</v>
      </c>
      <c r="L1789" s="65">
        <v>0.05366</v>
      </c>
      <c r="M1789" s="65"/>
      <c r="N1789" s="65"/>
      <c r="O1789" s="65"/>
      <c r="P1789" s="65"/>
      <c r="Q1789" s="65"/>
      <c r="R1789" s="65"/>
      <c r="S1789" s="72" t="s">
        <v>70</v>
      </c>
      <c r="T1789" s="31" t="s">
        <v>816</v>
      </c>
      <c r="U1789" s="73">
        <v>0.01</v>
      </c>
    </row>
    <row r="1790" s="33" customFormat="1" customHeight="1" spans="1:21">
      <c r="A1790" s="53" t="s">
        <v>1922</v>
      </c>
      <c r="B1790" s="54">
        <f>IF(A1790=0,0,VLOOKUP(A1790,[1]HPW!$A$5:$U$10000,21,0))</f>
        <v>15</v>
      </c>
      <c r="C1790" s="51">
        <v>78</v>
      </c>
      <c r="D1790" s="55" t="s">
        <v>117</v>
      </c>
      <c r="E1790" s="56" t="str">
        <f>IF(A1790=0,0,VLOOKUP(A1790,[1]HPW!$A$18:$AH$10000,28,0))</f>
        <v>FNA23YEA01</v>
      </c>
      <c r="F1790" s="57">
        <f>VLOOKUP(A1790,[1]HPW!$A$18:$AF$10000,30,0)</f>
        <v>1.53</v>
      </c>
      <c r="G1790" s="58" t="str">
        <f>IF(A1790=0,0,VLOOKUP(A1790,[1]HPW!$A$18:$AH$10000,31,0))</f>
        <v>黄色</v>
      </c>
      <c r="H1790" s="58">
        <f>IF(A1790=0,0,VLOOKUP(A1790,[1]HPW!$A$18:$AF$10000,6,0))</f>
        <v>45</v>
      </c>
      <c r="I1790" s="58">
        <v>12</v>
      </c>
      <c r="J1790" s="58">
        <v>12</v>
      </c>
      <c r="K1790" s="65">
        <v>2.17458333333333</v>
      </c>
      <c r="L1790" s="65">
        <v>0.05366</v>
      </c>
      <c r="M1790" s="65"/>
      <c r="N1790" s="65"/>
      <c r="O1790" s="65"/>
      <c r="P1790" s="65"/>
      <c r="Q1790" s="65"/>
      <c r="R1790" s="65"/>
      <c r="S1790" s="72" t="s">
        <v>70</v>
      </c>
      <c r="T1790" s="31" t="s">
        <v>816</v>
      </c>
      <c r="U1790" s="73">
        <v>0.01</v>
      </c>
    </row>
    <row r="1791" s="33" customFormat="1" customHeight="1" spans="1:21">
      <c r="A1791" s="53" t="s">
        <v>1923</v>
      </c>
      <c r="B1791" s="54">
        <f>IF(A1791=0,0,VLOOKUP(A1791,[1]HPW!$A$5:$U$10000,21,0))</f>
        <v>15</v>
      </c>
      <c r="C1791" s="51">
        <v>78</v>
      </c>
      <c r="D1791" s="55" t="s">
        <v>117</v>
      </c>
      <c r="E1791" s="56" t="str">
        <f>IF(A1791=0,0,VLOOKUP(A1791,[1]HPW!$A$18:$AH$10000,28,0))</f>
        <v>FNA23YEA01</v>
      </c>
      <c r="F1791" s="57">
        <f>VLOOKUP(A1791,[1]HPW!$A$18:$AF$10000,30,0)</f>
        <v>1.53</v>
      </c>
      <c r="G1791" s="58" t="str">
        <f>IF(A1791=0,0,VLOOKUP(A1791,[1]HPW!$A$18:$AH$10000,31,0))</f>
        <v>黄色</v>
      </c>
      <c r="H1791" s="58">
        <f>IF(A1791=0,0,VLOOKUP(A1791,[1]HPW!$A$18:$AF$10000,6,0))</f>
        <v>45</v>
      </c>
      <c r="I1791" s="58">
        <v>11</v>
      </c>
      <c r="J1791" s="58">
        <v>11</v>
      </c>
      <c r="K1791" s="65">
        <v>2.33254545454545</v>
      </c>
      <c r="L1791" s="65">
        <v>0.05366</v>
      </c>
      <c r="M1791" s="65"/>
      <c r="N1791" s="65"/>
      <c r="O1791" s="65"/>
      <c r="P1791" s="65"/>
      <c r="Q1791" s="65"/>
      <c r="R1791" s="65"/>
      <c r="S1791" s="93" t="s">
        <v>70</v>
      </c>
      <c r="T1791" s="31" t="s">
        <v>816</v>
      </c>
      <c r="U1791" s="73">
        <v>0.01</v>
      </c>
    </row>
    <row r="1792" s="33" customFormat="1" customHeight="1" spans="1:21">
      <c r="A1792" s="53" t="s">
        <v>1924</v>
      </c>
      <c r="B1792" s="54">
        <f>IF(A1792=0,0,VLOOKUP(A1792,[1]HPW!$A$5:$U$10000,21,0))</f>
        <v>15</v>
      </c>
      <c r="C1792" s="51">
        <v>88</v>
      </c>
      <c r="D1792" s="55" t="s">
        <v>117</v>
      </c>
      <c r="E1792" s="56" t="str">
        <f>IF(A1792=0,0,VLOOKUP(A1792,[1]HPW!$A$18:$AH$10000,28,0))</f>
        <v>FNA23YEA01</v>
      </c>
      <c r="F1792" s="57">
        <f>VLOOKUP(A1792,[1]HPW!$A$18:$AF$10000,30,0)</f>
        <v>1.53</v>
      </c>
      <c r="G1792" s="58" t="str">
        <f>IF(A1792=0,0,VLOOKUP(A1792,[1]HPW!$A$18:$AH$10000,31,0))</f>
        <v>黄色</v>
      </c>
      <c r="H1792" s="58">
        <f>IF(A1792=0,0,VLOOKUP(A1792,[1]HPW!$A$18:$AF$10000,6,0))</f>
        <v>45</v>
      </c>
      <c r="I1792" s="58">
        <v>10</v>
      </c>
      <c r="J1792" s="58">
        <v>10</v>
      </c>
      <c r="K1792" s="65">
        <v>2.4729</v>
      </c>
      <c r="L1792" s="65">
        <v>0.060333</v>
      </c>
      <c r="M1792" s="65"/>
      <c r="N1792" s="65"/>
      <c r="O1792" s="65"/>
      <c r="P1792" s="65"/>
      <c r="Q1792" s="65"/>
      <c r="R1792" s="65"/>
      <c r="S1792" s="93" t="s">
        <v>70</v>
      </c>
      <c r="T1792" s="31" t="s">
        <v>816</v>
      </c>
      <c r="U1792" s="73">
        <v>0.01</v>
      </c>
    </row>
    <row r="1793" s="33" customFormat="1" customHeight="1" spans="1:21">
      <c r="A1793" s="53" t="s">
        <v>1925</v>
      </c>
      <c r="B1793" s="54">
        <f>IF(A1793=0,0,VLOOKUP(A1793,[1]HPW!$A$5:$U$10000,21,0))</f>
        <v>20</v>
      </c>
      <c r="C1793" s="51">
        <v>88</v>
      </c>
      <c r="D1793" s="55" t="s">
        <v>117</v>
      </c>
      <c r="E1793" s="56" t="str">
        <f>IF(A1793=0,0,VLOOKUP(A1793,[1]HPW!$A$18:$AH$10000,28,0))</f>
        <v>FNA23YEA01</v>
      </c>
      <c r="F1793" s="57">
        <f>VLOOKUP(A1793,[1]HPW!$A$18:$AF$10000,30,0)</f>
        <v>1.53</v>
      </c>
      <c r="G1793" s="58" t="str">
        <f>IF(A1793=0,0,VLOOKUP(A1793,[1]HPW!$A$18:$AH$10000,31,0))</f>
        <v>黄色</v>
      </c>
      <c r="H1793" s="58">
        <f>IF(A1793=0,0,VLOOKUP(A1793,[1]HPW!$A$18:$AF$10000,6,0))</f>
        <v>40</v>
      </c>
      <c r="I1793" s="58">
        <v>10</v>
      </c>
      <c r="J1793" s="58">
        <v>10</v>
      </c>
      <c r="K1793" s="65">
        <v>2.6232</v>
      </c>
      <c r="L1793" s="65">
        <v>0.060333</v>
      </c>
      <c r="M1793" s="65"/>
      <c r="N1793" s="65"/>
      <c r="O1793" s="65"/>
      <c r="P1793" s="65"/>
      <c r="Q1793" s="65"/>
      <c r="R1793" s="65"/>
      <c r="S1793" s="93" t="s">
        <v>70</v>
      </c>
      <c r="T1793" s="31" t="s">
        <v>816</v>
      </c>
      <c r="U1793" s="73">
        <v>0.01</v>
      </c>
    </row>
    <row r="1794" s="33" customFormat="1" customHeight="1" spans="1:21">
      <c r="A1794" s="53" t="s">
        <v>1926</v>
      </c>
      <c r="B1794" s="54">
        <f>IF(A1794=0,0,VLOOKUP(A1794,[1]HPW!$A$5:$U$10000,21,0))</f>
        <v>20</v>
      </c>
      <c r="C1794" s="51">
        <v>88</v>
      </c>
      <c r="D1794" s="55" t="s">
        <v>117</v>
      </c>
      <c r="E1794" s="56" t="str">
        <f>IF(A1794=0,0,VLOOKUP(A1794,[1]HPW!$A$18:$AH$10000,28,0))</f>
        <v>FNA23YEA01</v>
      </c>
      <c r="F1794" s="57">
        <f>VLOOKUP(A1794,[1]HPW!$A$18:$AF$10000,30,0)</f>
        <v>1.53</v>
      </c>
      <c r="G1794" s="58" t="str">
        <f>IF(A1794=0,0,VLOOKUP(A1794,[1]HPW!$A$18:$AH$10000,31,0))</f>
        <v>黄色</v>
      </c>
      <c r="H1794" s="58">
        <f>IF(A1794=0,0,VLOOKUP(A1794,[1]HPW!$A$18:$AF$10000,6,0))</f>
        <v>40</v>
      </c>
      <c r="I1794" s="58">
        <v>9</v>
      </c>
      <c r="J1794" s="58">
        <v>9</v>
      </c>
      <c r="K1794" s="65">
        <v>2.804</v>
      </c>
      <c r="L1794" s="65">
        <v>0.060333</v>
      </c>
      <c r="M1794" s="65"/>
      <c r="N1794" s="65"/>
      <c r="O1794" s="65"/>
      <c r="P1794" s="65"/>
      <c r="Q1794" s="65"/>
      <c r="R1794" s="65"/>
      <c r="S1794" s="93" t="s">
        <v>70</v>
      </c>
      <c r="T1794" s="31" t="s">
        <v>816</v>
      </c>
      <c r="U1794" s="73">
        <v>0.01</v>
      </c>
    </row>
    <row r="1795" s="33" customFormat="1" customHeight="1" spans="1:21">
      <c r="A1795" s="53" t="s">
        <v>1927</v>
      </c>
      <c r="B1795" s="54">
        <f>IF(A1795=0,0,VLOOKUP(A1795,[1]HPW!$A$5:$U$10000,21,0))</f>
        <v>20</v>
      </c>
      <c r="C1795" s="51">
        <v>98</v>
      </c>
      <c r="D1795" s="55" t="s">
        <v>117</v>
      </c>
      <c r="E1795" s="56" t="str">
        <f>IF(A1795=0,0,VLOOKUP(A1795,[1]HPW!$A$18:$AH$10000,28,0))</f>
        <v>FNA23YEA01</v>
      </c>
      <c r="F1795" s="57">
        <f>VLOOKUP(A1795,[1]HPW!$A$18:$AF$10000,30,0)</f>
        <v>1.53</v>
      </c>
      <c r="G1795" s="58" t="str">
        <f>IF(A1795=0,0,VLOOKUP(A1795,[1]HPW!$A$18:$AH$10000,31,0))</f>
        <v>黄色</v>
      </c>
      <c r="H1795" s="58">
        <f>IF(A1795=0,0,VLOOKUP(A1795,[1]HPW!$A$18:$AF$10000,6,0))</f>
        <v>40</v>
      </c>
      <c r="I1795" s="58">
        <v>4</v>
      </c>
      <c r="J1795" s="58">
        <v>4</v>
      </c>
      <c r="K1795" s="65">
        <v>3.29</v>
      </c>
      <c r="L1795" s="65">
        <v>0.067</v>
      </c>
      <c r="M1795" s="65"/>
      <c r="N1795" s="65"/>
      <c r="O1795" s="65"/>
      <c r="P1795" s="65"/>
      <c r="Q1795" s="65"/>
      <c r="R1795" s="65"/>
      <c r="S1795" s="72" t="s">
        <v>70</v>
      </c>
      <c r="T1795" s="31" t="s">
        <v>816</v>
      </c>
      <c r="U1795" s="73">
        <v>0.01</v>
      </c>
    </row>
    <row r="1796" s="33" customFormat="1" customHeight="1" spans="1:21">
      <c r="A1796" s="53" t="s">
        <v>1928</v>
      </c>
      <c r="B1796" s="54">
        <f>IF(A1796=0,0,VLOOKUP(A1796,[1]HPW!$A$5:$U$10000,21,0))</f>
        <v>20</v>
      </c>
      <c r="C1796" s="51">
        <v>98</v>
      </c>
      <c r="D1796" s="55" t="s">
        <v>117</v>
      </c>
      <c r="E1796" s="56" t="str">
        <f>IF(A1796=0,0,VLOOKUP(A1796,[1]HPW!$A$18:$AH$10000,28,0))</f>
        <v>FNA23YEA01</v>
      </c>
      <c r="F1796" s="57">
        <f>VLOOKUP(A1796,[1]HPW!$A$18:$AF$10000,30,0)</f>
        <v>1.53</v>
      </c>
      <c r="G1796" s="58" t="str">
        <f>IF(A1796=0,0,VLOOKUP(A1796,[1]HPW!$A$18:$AH$10000,31,0))</f>
        <v>黄色</v>
      </c>
      <c r="H1796" s="58">
        <f>IF(A1796=0,0,VLOOKUP(A1796,[1]HPW!$A$18:$AF$10000,6,0))</f>
        <v>40</v>
      </c>
      <c r="I1796" s="58">
        <v>4</v>
      </c>
      <c r="J1796" s="58">
        <v>4</v>
      </c>
      <c r="K1796" s="65">
        <v>3.8285</v>
      </c>
      <c r="L1796" s="65">
        <v>0.067</v>
      </c>
      <c r="M1796" s="65"/>
      <c r="N1796" s="65"/>
      <c r="O1796" s="65"/>
      <c r="P1796" s="65"/>
      <c r="Q1796" s="65"/>
      <c r="R1796" s="65"/>
      <c r="S1796" s="72" t="s">
        <v>70</v>
      </c>
      <c r="T1796" s="31" t="s">
        <v>816</v>
      </c>
      <c r="U1796" s="73">
        <v>0.01</v>
      </c>
    </row>
    <row r="1797" customHeight="1" spans="1:21">
      <c r="A1797" s="53" t="s">
        <v>1929</v>
      </c>
      <c r="B1797" s="54">
        <f>IF(A1797=0,0,VLOOKUP(A1797,[1]HPW!$A$5:$U$10000,21,0))</f>
        <v>15</v>
      </c>
      <c r="C1797" s="51">
        <v>78</v>
      </c>
      <c r="D1797" s="55" t="s">
        <v>117</v>
      </c>
      <c r="E1797" s="56" t="str">
        <f>IF(A1797=0,0,VLOOKUP(A1797,[1]HPW!$A$18:$AH$10000,28,0))</f>
        <v>FNA23YEA01</v>
      </c>
      <c r="F1797" s="57">
        <f>VLOOKUP(A1797,[1]HPW!$A$18:$AF$10000,30,0)</f>
        <v>1.53</v>
      </c>
      <c r="G1797" s="58" t="str">
        <f>IF(A1797=0,0,VLOOKUP(A1797,[1]HPW!$A$18:$AH$10000,31,0))</f>
        <v>黄色</v>
      </c>
      <c r="H1797" s="58">
        <f>IF(A1797=0,0,VLOOKUP(A1797,[1]HPW!$A$18:$AF$10000,6,0))</f>
        <v>45</v>
      </c>
      <c r="I1797" s="58">
        <v>6</v>
      </c>
      <c r="J1797" s="58">
        <v>12.258</v>
      </c>
      <c r="K1797" s="65">
        <f t="shared" ref="K1797:K1828" si="59">J1797/I1797</f>
        <v>2.043</v>
      </c>
      <c r="L1797" s="65">
        <v>0.05366</v>
      </c>
      <c r="M1797" s="65"/>
      <c r="N1797" s="65"/>
      <c r="O1797" s="65"/>
      <c r="P1797" s="65"/>
      <c r="Q1797" s="65"/>
      <c r="R1797" s="65"/>
      <c r="S1797" s="72" t="s">
        <v>70</v>
      </c>
      <c r="T1797" s="31" t="s">
        <v>816</v>
      </c>
      <c r="U1797" s="73">
        <v>0.01</v>
      </c>
    </row>
    <row r="1798" customHeight="1" spans="1:21">
      <c r="A1798" s="53" t="s">
        <v>1930</v>
      </c>
      <c r="B1798" s="54">
        <f>IF(A1798=0,0,VLOOKUP(A1798,[1]HPW!$A$5:$U$10000,21,0))</f>
        <v>15</v>
      </c>
      <c r="C1798" s="51">
        <v>78</v>
      </c>
      <c r="D1798" s="55" t="s">
        <v>117</v>
      </c>
      <c r="E1798" s="56" t="str">
        <f>IF(A1798=0,0,VLOOKUP(A1798,[1]HPW!$A$18:$AH$10000,28,0))</f>
        <v>FNA23YEA01</v>
      </c>
      <c r="F1798" s="57">
        <f>VLOOKUP(A1798,[1]HPW!$A$18:$AF$10000,30,0)</f>
        <v>1.53</v>
      </c>
      <c r="G1798" s="58" t="str">
        <f>IF(A1798=0,0,VLOOKUP(A1798,[1]HPW!$A$18:$AH$10000,31,0))</f>
        <v>黄色</v>
      </c>
      <c r="H1798" s="58">
        <f>IF(A1798=0,0,VLOOKUP(A1798,[1]HPW!$A$18:$AF$10000,6,0))</f>
        <v>45</v>
      </c>
      <c r="I1798" s="58">
        <v>12</v>
      </c>
      <c r="J1798" s="58">
        <v>26.095</v>
      </c>
      <c r="K1798" s="65">
        <f t="shared" si="59"/>
        <v>2.17458333333333</v>
      </c>
      <c r="L1798" s="65">
        <v>0.05366</v>
      </c>
      <c r="M1798" s="65"/>
      <c r="N1798" s="65"/>
      <c r="O1798" s="65"/>
      <c r="P1798" s="65"/>
      <c r="Q1798" s="65"/>
      <c r="R1798" s="65"/>
      <c r="S1798" s="72" t="s">
        <v>70</v>
      </c>
      <c r="T1798" s="31" t="s">
        <v>816</v>
      </c>
      <c r="U1798" s="73">
        <v>0.01</v>
      </c>
    </row>
    <row r="1799" customHeight="1" spans="1:21">
      <c r="A1799" s="53" t="s">
        <v>1931</v>
      </c>
      <c r="B1799" s="54">
        <f>IF(A1799=0,0,VLOOKUP(A1799,[1]HPW!$A$5:$U$10000,21,0))</f>
        <v>15</v>
      </c>
      <c r="C1799" s="51">
        <v>78</v>
      </c>
      <c r="D1799" s="55" t="s">
        <v>117</v>
      </c>
      <c r="E1799" s="56" t="str">
        <f>IF(A1799=0,0,VLOOKUP(A1799,[1]HPW!$A$18:$AH$10000,28,0))</f>
        <v>FNA23YEA01</v>
      </c>
      <c r="F1799" s="57">
        <f>VLOOKUP(A1799,[1]HPW!$A$18:$AF$10000,30,0)</f>
        <v>1.53</v>
      </c>
      <c r="G1799" s="58" t="str">
        <f>IF(A1799=0,0,VLOOKUP(A1799,[1]HPW!$A$18:$AH$10000,31,0))</f>
        <v>黄色</v>
      </c>
      <c r="H1799" s="58">
        <f>IF(A1799=0,0,VLOOKUP(A1799,[1]HPW!$A$18:$AF$10000,6,0))</f>
        <v>45</v>
      </c>
      <c r="I1799" s="58">
        <v>11</v>
      </c>
      <c r="J1799" s="58">
        <v>25.658</v>
      </c>
      <c r="K1799" s="65">
        <f t="shared" si="59"/>
        <v>2.33254545454545</v>
      </c>
      <c r="L1799" s="65">
        <v>0.05366</v>
      </c>
      <c r="M1799" s="65"/>
      <c r="N1799" s="65"/>
      <c r="O1799" s="65"/>
      <c r="P1799" s="65"/>
      <c r="Q1799" s="65"/>
      <c r="R1799" s="65"/>
      <c r="S1799" s="93" t="s">
        <v>70</v>
      </c>
      <c r="T1799" s="31" t="s">
        <v>816</v>
      </c>
      <c r="U1799" s="73">
        <v>0.01</v>
      </c>
    </row>
    <row r="1800" customHeight="1" spans="1:21">
      <c r="A1800" s="53" t="s">
        <v>1932</v>
      </c>
      <c r="B1800" s="54">
        <f>IF(A1800=0,0,VLOOKUP(A1800,[1]HPW!$A$5:$U$10000,21,0))</f>
        <v>15</v>
      </c>
      <c r="C1800" s="51">
        <v>88</v>
      </c>
      <c r="D1800" s="55" t="s">
        <v>117</v>
      </c>
      <c r="E1800" s="56" t="str">
        <f>IF(A1800=0,0,VLOOKUP(A1800,[1]HPW!$A$18:$AH$10000,28,0))</f>
        <v>FNA23YEA01</v>
      </c>
      <c r="F1800" s="57">
        <f>VLOOKUP(A1800,[1]HPW!$A$18:$AF$10000,30,0)</f>
        <v>1.53</v>
      </c>
      <c r="G1800" s="58" t="str">
        <f>IF(A1800=0,0,VLOOKUP(A1800,[1]HPW!$A$18:$AH$10000,31,0))</f>
        <v>黄色</v>
      </c>
      <c r="H1800" s="58">
        <f>IF(A1800=0,0,VLOOKUP(A1800,[1]HPW!$A$18:$AF$10000,6,0))</f>
        <v>45</v>
      </c>
      <c r="I1800" s="58">
        <v>10</v>
      </c>
      <c r="J1800" s="58">
        <v>24.729</v>
      </c>
      <c r="K1800" s="65">
        <f t="shared" si="59"/>
        <v>2.4729</v>
      </c>
      <c r="L1800" s="65">
        <v>0.060333</v>
      </c>
      <c r="M1800" s="65"/>
      <c r="N1800" s="65"/>
      <c r="O1800" s="65"/>
      <c r="P1800" s="65"/>
      <c r="Q1800" s="65"/>
      <c r="R1800" s="65"/>
      <c r="S1800" s="93" t="s">
        <v>70</v>
      </c>
      <c r="T1800" s="31" t="s">
        <v>816</v>
      </c>
      <c r="U1800" s="73">
        <v>0.01</v>
      </c>
    </row>
    <row r="1801" customHeight="1" spans="1:21">
      <c r="A1801" s="53" t="s">
        <v>1933</v>
      </c>
      <c r="B1801" s="54">
        <f>IF(A1801=0,0,VLOOKUP(A1801,[1]HPW!$A$5:$U$10000,21,0))</f>
        <v>20</v>
      </c>
      <c r="C1801" s="51">
        <v>88</v>
      </c>
      <c r="D1801" s="55" t="s">
        <v>117</v>
      </c>
      <c r="E1801" s="56" t="str">
        <f>IF(A1801=0,0,VLOOKUP(A1801,[1]HPW!$A$18:$AH$10000,28,0))</f>
        <v>FNA23YEA01</v>
      </c>
      <c r="F1801" s="57">
        <f>VLOOKUP(A1801,[1]HPW!$A$18:$AF$10000,30,0)</f>
        <v>1.53</v>
      </c>
      <c r="G1801" s="58" t="str">
        <f>IF(A1801=0,0,VLOOKUP(A1801,[1]HPW!$A$18:$AH$10000,31,0))</f>
        <v>黄色</v>
      </c>
      <c r="H1801" s="58">
        <f>IF(A1801=0,0,VLOOKUP(A1801,[1]HPW!$A$18:$AF$10000,6,0))</f>
        <v>40</v>
      </c>
      <c r="I1801" s="58">
        <v>10</v>
      </c>
      <c r="J1801" s="58">
        <v>26.232</v>
      </c>
      <c r="K1801" s="65">
        <f t="shared" si="59"/>
        <v>2.6232</v>
      </c>
      <c r="L1801" s="65">
        <v>0.060333</v>
      </c>
      <c r="M1801" s="65"/>
      <c r="N1801" s="65"/>
      <c r="O1801" s="65"/>
      <c r="P1801" s="65"/>
      <c r="Q1801" s="65"/>
      <c r="R1801" s="65"/>
      <c r="S1801" s="93" t="s">
        <v>70</v>
      </c>
      <c r="T1801" s="31" t="s">
        <v>816</v>
      </c>
      <c r="U1801" s="73">
        <v>0.01</v>
      </c>
    </row>
    <row r="1802" customHeight="1" spans="1:21">
      <c r="A1802" s="53" t="s">
        <v>1934</v>
      </c>
      <c r="B1802" s="54">
        <f>IF(A1802=0,0,VLOOKUP(A1802,[1]HPW!$A$5:$U$10000,21,0))</f>
        <v>20</v>
      </c>
      <c r="C1802" s="51">
        <v>88</v>
      </c>
      <c r="D1802" s="55" t="s">
        <v>117</v>
      </c>
      <c r="E1802" s="56" t="str">
        <f>IF(A1802=0,0,VLOOKUP(A1802,[1]HPW!$A$18:$AH$10000,28,0))</f>
        <v>FNA23YEA01</v>
      </c>
      <c r="F1802" s="57">
        <f>VLOOKUP(A1802,[1]HPW!$A$18:$AF$10000,30,0)</f>
        <v>1.53</v>
      </c>
      <c r="G1802" s="58" t="str">
        <f>IF(A1802=0,0,VLOOKUP(A1802,[1]HPW!$A$18:$AH$10000,31,0))</f>
        <v>黄色</v>
      </c>
      <c r="H1802" s="58">
        <f>IF(A1802=0,0,VLOOKUP(A1802,[1]HPW!$A$18:$AF$10000,6,0))</f>
        <v>40</v>
      </c>
      <c r="I1802" s="58">
        <v>9</v>
      </c>
      <c r="J1802" s="58">
        <v>25.236</v>
      </c>
      <c r="K1802" s="65">
        <f t="shared" si="59"/>
        <v>2.804</v>
      </c>
      <c r="L1802" s="65">
        <v>0.060333</v>
      </c>
      <c r="M1802" s="65"/>
      <c r="N1802" s="65"/>
      <c r="O1802" s="65"/>
      <c r="P1802" s="65"/>
      <c r="Q1802" s="65"/>
      <c r="R1802" s="65"/>
      <c r="S1802" s="93" t="s">
        <v>70</v>
      </c>
      <c r="T1802" s="31" t="s">
        <v>816</v>
      </c>
      <c r="U1802" s="73">
        <v>0.01</v>
      </c>
    </row>
    <row r="1803" customHeight="1" spans="1:21">
      <c r="A1803" s="53" t="s">
        <v>1935</v>
      </c>
      <c r="B1803" s="54">
        <f>IF(A1803=0,0,VLOOKUP(A1803,[1]HPW!$A$5:$U$10000,21,0))</f>
        <v>20</v>
      </c>
      <c r="C1803" s="51">
        <v>98</v>
      </c>
      <c r="D1803" s="55" t="s">
        <v>117</v>
      </c>
      <c r="E1803" s="56" t="str">
        <f>IF(A1803=0,0,VLOOKUP(A1803,[1]HPW!$A$18:$AH$10000,28,0))</f>
        <v>FNA23YEA01</v>
      </c>
      <c r="F1803" s="57">
        <f>VLOOKUP(A1803,[1]HPW!$A$18:$AF$10000,30,0)</f>
        <v>1.53</v>
      </c>
      <c r="G1803" s="58" t="str">
        <f>IF(A1803=0,0,VLOOKUP(A1803,[1]HPW!$A$18:$AH$10000,31,0))</f>
        <v>黄色</v>
      </c>
      <c r="H1803" s="58">
        <f>IF(A1803=0,0,VLOOKUP(A1803,[1]HPW!$A$18:$AF$10000,6,0))</f>
        <v>40</v>
      </c>
      <c r="I1803" s="58">
        <v>4</v>
      </c>
      <c r="J1803" s="58">
        <v>13.16</v>
      </c>
      <c r="K1803" s="65">
        <f t="shared" si="59"/>
        <v>3.29</v>
      </c>
      <c r="L1803" s="65">
        <v>0.067</v>
      </c>
      <c r="M1803" s="65"/>
      <c r="N1803" s="65"/>
      <c r="O1803" s="65"/>
      <c r="P1803" s="65"/>
      <c r="Q1803" s="65"/>
      <c r="R1803" s="65"/>
      <c r="S1803" s="93" t="s">
        <v>70</v>
      </c>
      <c r="T1803" s="31" t="s">
        <v>816</v>
      </c>
      <c r="U1803" s="73">
        <v>0.01</v>
      </c>
    </row>
    <row r="1804" customHeight="1" spans="1:21">
      <c r="A1804" s="53" t="s">
        <v>1936</v>
      </c>
      <c r="B1804" s="54">
        <f>IF(A1804=0,0,VLOOKUP(A1804,[1]HPW!$A$5:$U$10000,21,0))</f>
        <v>20</v>
      </c>
      <c r="C1804" s="51">
        <v>98</v>
      </c>
      <c r="D1804" s="55" t="s">
        <v>117</v>
      </c>
      <c r="E1804" s="56" t="str">
        <f>IF(A1804=0,0,VLOOKUP(A1804,[1]HPW!$A$18:$AH$10000,28,0))</f>
        <v>FNA23YEA01</v>
      </c>
      <c r="F1804" s="57">
        <f>VLOOKUP(A1804,[1]HPW!$A$18:$AF$10000,30,0)</f>
        <v>1.53</v>
      </c>
      <c r="G1804" s="58" t="str">
        <f>IF(A1804=0,0,VLOOKUP(A1804,[1]HPW!$A$18:$AH$10000,31,0))</f>
        <v>黄色</v>
      </c>
      <c r="H1804" s="58">
        <f>IF(A1804=0,0,VLOOKUP(A1804,[1]HPW!$A$18:$AF$10000,6,0))</f>
        <v>40</v>
      </c>
      <c r="I1804" s="58">
        <v>4</v>
      </c>
      <c r="J1804" s="58">
        <v>15.314</v>
      </c>
      <c r="K1804" s="65">
        <f t="shared" si="59"/>
        <v>3.8285</v>
      </c>
      <c r="L1804" s="65">
        <v>0.067</v>
      </c>
      <c r="M1804" s="65"/>
      <c r="N1804" s="65"/>
      <c r="O1804" s="65"/>
      <c r="P1804" s="65"/>
      <c r="Q1804" s="65"/>
      <c r="R1804" s="65"/>
      <c r="S1804" s="93" t="s">
        <v>70</v>
      </c>
      <c r="T1804" s="31" t="s">
        <v>816</v>
      </c>
      <c r="U1804" s="73">
        <v>0.01</v>
      </c>
    </row>
    <row r="1805" customHeight="1" spans="1:21">
      <c r="A1805" s="53" t="s">
        <v>1937</v>
      </c>
      <c r="B1805" s="54">
        <f>IF(A1805=0,0,VLOOKUP(A1805,[1]HPW!$A$5:$U$10000,21,0))</f>
        <v>25</v>
      </c>
      <c r="C1805" s="51">
        <v>78</v>
      </c>
      <c r="D1805" s="55" t="s">
        <v>117</v>
      </c>
      <c r="E1805" s="56" t="str">
        <f>IF(A1805=0,0,VLOOKUP(A1805,[1]HPW!$A$18:$AH$10000,28,0))</f>
        <v>FNA23YEA01</v>
      </c>
      <c r="F1805" s="57">
        <f>VLOOKUP(A1805,[1]HPW!$A$18:$AF$10000,30,0)</f>
        <v>1.53</v>
      </c>
      <c r="G1805" s="58" t="str">
        <f>IF(A1805=0,0,VLOOKUP(A1805,[1]HPW!$A$18:$AH$10000,31,0))</f>
        <v>黄色</v>
      </c>
      <c r="H1805" s="58">
        <f>IF(A1805=0,0,VLOOKUP(A1805,[1]HPW!$A$18:$AF$10000,6,0))</f>
        <v>25</v>
      </c>
      <c r="I1805" s="58">
        <v>6</v>
      </c>
      <c r="J1805" s="58">
        <v>12.258</v>
      </c>
      <c r="K1805" s="65">
        <f t="shared" si="59"/>
        <v>2.043</v>
      </c>
      <c r="L1805" s="65">
        <v>0.05366</v>
      </c>
      <c r="M1805" s="65"/>
      <c r="N1805" s="65"/>
      <c r="O1805" s="65"/>
      <c r="P1805" s="65"/>
      <c r="Q1805" s="65"/>
      <c r="R1805" s="65"/>
      <c r="S1805" s="72" t="s">
        <v>70</v>
      </c>
      <c r="T1805" s="31" t="s">
        <v>816</v>
      </c>
      <c r="U1805" s="73">
        <v>0.01</v>
      </c>
    </row>
    <row r="1806" customHeight="1" spans="1:21">
      <c r="A1806" s="53" t="s">
        <v>1938</v>
      </c>
      <c r="B1806" s="54">
        <f>IF(A1806=0,0,VLOOKUP(A1806,[1]HPW!$A$5:$U$10000,21,0))</f>
        <v>25</v>
      </c>
      <c r="C1806" s="51">
        <v>78</v>
      </c>
      <c r="D1806" s="55" t="s">
        <v>117</v>
      </c>
      <c r="E1806" s="56" t="str">
        <f>IF(A1806=0,0,VLOOKUP(A1806,[1]HPW!$A$18:$AH$10000,28,0))</f>
        <v>FNA23YEA01</v>
      </c>
      <c r="F1806" s="57">
        <f>VLOOKUP(A1806,[1]HPW!$A$18:$AF$10000,30,0)</f>
        <v>1.53</v>
      </c>
      <c r="G1806" s="58" t="str">
        <f>IF(A1806=0,0,VLOOKUP(A1806,[1]HPW!$A$18:$AH$10000,31,0))</f>
        <v>黄色</v>
      </c>
      <c r="H1806" s="58">
        <f>IF(A1806=0,0,VLOOKUP(A1806,[1]HPW!$A$18:$AF$10000,6,0))</f>
        <v>25</v>
      </c>
      <c r="I1806" s="58">
        <v>12</v>
      </c>
      <c r="J1806" s="58">
        <v>26.095</v>
      </c>
      <c r="K1806" s="65">
        <f t="shared" si="59"/>
        <v>2.17458333333333</v>
      </c>
      <c r="L1806" s="65">
        <v>0.05366</v>
      </c>
      <c r="M1806" s="65"/>
      <c r="N1806" s="65"/>
      <c r="O1806" s="65"/>
      <c r="P1806" s="65"/>
      <c r="Q1806" s="65"/>
      <c r="R1806" s="65"/>
      <c r="S1806" s="72" t="s">
        <v>70</v>
      </c>
      <c r="T1806" s="31" t="s">
        <v>816</v>
      </c>
      <c r="U1806" s="73">
        <v>0.01</v>
      </c>
    </row>
    <row r="1807" customHeight="1" spans="1:21">
      <c r="A1807" s="53" t="s">
        <v>1939</v>
      </c>
      <c r="B1807" s="54">
        <f>IF(A1807=0,0,VLOOKUP(A1807,[1]HPW!$A$5:$U$10000,21,0))</f>
        <v>25</v>
      </c>
      <c r="C1807" s="51">
        <v>78</v>
      </c>
      <c r="D1807" s="55" t="s">
        <v>117</v>
      </c>
      <c r="E1807" s="56" t="str">
        <f>IF(A1807=0,0,VLOOKUP(A1807,[1]HPW!$A$18:$AH$10000,28,0))</f>
        <v>FNA23YEA01</v>
      </c>
      <c r="F1807" s="57">
        <f>VLOOKUP(A1807,[1]HPW!$A$18:$AF$10000,30,0)</f>
        <v>1.53</v>
      </c>
      <c r="G1807" s="58" t="str">
        <f>IF(A1807=0,0,VLOOKUP(A1807,[1]HPW!$A$18:$AH$10000,31,0))</f>
        <v>黄色</v>
      </c>
      <c r="H1807" s="58">
        <f>IF(A1807=0,0,VLOOKUP(A1807,[1]HPW!$A$18:$AF$10000,6,0))</f>
        <v>25</v>
      </c>
      <c r="I1807" s="58">
        <v>11</v>
      </c>
      <c r="J1807" s="58">
        <v>25.658</v>
      </c>
      <c r="K1807" s="65">
        <f t="shared" si="59"/>
        <v>2.33254545454545</v>
      </c>
      <c r="L1807" s="65">
        <v>0.05366</v>
      </c>
      <c r="M1807" s="65"/>
      <c r="N1807" s="65"/>
      <c r="O1807" s="65"/>
      <c r="P1807" s="65"/>
      <c r="Q1807" s="65"/>
      <c r="R1807" s="65"/>
      <c r="S1807" s="93" t="s">
        <v>70</v>
      </c>
      <c r="T1807" s="31" t="s">
        <v>816</v>
      </c>
      <c r="U1807" s="73">
        <v>0.01</v>
      </c>
    </row>
    <row r="1808" customHeight="1" spans="1:21">
      <c r="A1808" s="53" t="s">
        <v>1940</v>
      </c>
      <c r="B1808" s="54">
        <f>IF(A1808=0,0,VLOOKUP(A1808,[1]HPW!$A$5:$U$10000,21,0))</f>
        <v>25</v>
      </c>
      <c r="C1808" s="51">
        <v>88</v>
      </c>
      <c r="D1808" s="55" t="s">
        <v>117</v>
      </c>
      <c r="E1808" s="56" t="str">
        <f>IF(A1808=0,0,VLOOKUP(A1808,[1]HPW!$A$18:$AH$10000,28,0))</f>
        <v>FNA23YEA01</v>
      </c>
      <c r="F1808" s="57">
        <f>VLOOKUP(A1808,[1]HPW!$A$18:$AF$10000,30,0)</f>
        <v>1.53</v>
      </c>
      <c r="G1808" s="58" t="str">
        <f>IF(A1808=0,0,VLOOKUP(A1808,[1]HPW!$A$18:$AH$10000,31,0))</f>
        <v>黄色</v>
      </c>
      <c r="H1808" s="58">
        <f>IF(A1808=0,0,VLOOKUP(A1808,[1]HPW!$A$18:$AF$10000,6,0))</f>
        <v>25</v>
      </c>
      <c r="I1808" s="58">
        <v>10</v>
      </c>
      <c r="J1808" s="58">
        <v>24.729</v>
      </c>
      <c r="K1808" s="65">
        <f t="shared" si="59"/>
        <v>2.4729</v>
      </c>
      <c r="L1808" s="65">
        <v>0.060333</v>
      </c>
      <c r="M1808" s="65"/>
      <c r="N1808" s="65"/>
      <c r="O1808" s="65"/>
      <c r="P1808" s="65"/>
      <c r="Q1808" s="65"/>
      <c r="R1808" s="65"/>
      <c r="S1808" s="93" t="s">
        <v>70</v>
      </c>
      <c r="T1808" s="31" t="s">
        <v>816</v>
      </c>
      <c r="U1808" s="73">
        <v>0.01</v>
      </c>
    </row>
    <row r="1809" customHeight="1" spans="1:21">
      <c r="A1809" s="53" t="s">
        <v>1941</v>
      </c>
      <c r="B1809" s="54">
        <f>IF(A1809=0,0,VLOOKUP(A1809,[1]HPW!$A$5:$U$10000,21,0))</f>
        <v>25</v>
      </c>
      <c r="C1809" s="51">
        <v>88</v>
      </c>
      <c r="D1809" s="55" t="s">
        <v>117</v>
      </c>
      <c r="E1809" s="56" t="str">
        <f>IF(A1809=0,0,VLOOKUP(A1809,[1]HPW!$A$18:$AH$10000,28,0))</f>
        <v>FNA23YEA01</v>
      </c>
      <c r="F1809" s="57">
        <f>VLOOKUP(A1809,[1]HPW!$A$18:$AF$10000,30,0)</f>
        <v>1.53</v>
      </c>
      <c r="G1809" s="58" t="str">
        <f>IF(A1809=0,0,VLOOKUP(A1809,[1]HPW!$A$18:$AH$10000,31,0))</f>
        <v>黄色</v>
      </c>
      <c r="H1809" s="58">
        <f>IF(A1809=0,0,VLOOKUP(A1809,[1]HPW!$A$18:$AF$10000,6,0))</f>
        <v>25</v>
      </c>
      <c r="I1809" s="58">
        <v>10</v>
      </c>
      <c r="J1809" s="58">
        <v>26.232</v>
      </c>
      <c r="K1809" s="65">
        <f t="shared" si="59"/>
        <v>2.6232</v>
      </c>
      <c r="L1809" s="65">
        <v>0.060333</v>
      </c>
      <c r="M1809" s="65"/>
      <c r="N1809" s="65"/>
      <c r="O1809" s="65"/>
      <c r="P1809" s="65"/>
      <c r="Q1809" s="65"/>
      <c r="R1809" s="65"/>
      <c r="S1809" s="93" t="s">
        <v>70</v>
      </c>
      <c r="T1809" s="31" t="s">
        <v>816</v>
      </c>
      <c r="U1809" s="73">
        <v>0.01</v>
      </c>
    </row>
    <row r="1810" customHeight="1" spans="1:21">
      <c r="A1810" s="53" t="s">
        <v>1942</v>
      </c>
      <c r="B1810" s="54">
        <f>IF(A1810=0,0,VLOOKUP(A1810,[1]HPW!$A$5:$U$10000,21,0))</f>
        <v>25</v>
      </c>
      <c r="C1810" s="51">
        <v>88</v>
      </c>
      <c r="D1810" s="55" t="s">
        <v>117</v>
      </c>
      <c r="E1810" s="56" t="str">
        <f>IF(A1810=0,0,VLOOKUP(A1810,[1]HPW!$A$18:$AH$10000,28,0))</f>
        <v>FNA23YEA01</v>
      </c>
      <c r="F1810" s="57">
        <f>VLOOKUP(A1810,[1]HPW!$A$18:$AF$10000,30,0)</f>
        <v>1.53</v>
      </c>
      <c r="G1810" s="58" t="str">
        <f>IF(A1810=0,0,VLOOKUP(A1810,[1]HPW!$A$18:$AH$10000,31,0))</f>
        <v>黄色</v>
      </c>
      <c r="H1810" s="58">
        <f>IF(A1810=0,0,VLOOKUP(A1810,[1]HPW!$A$18:$AF$10000,6,0))</f>
        <v>25</v>
      </c>
      <c r="I1810" s="58">
        <v>9</v>
      </c>
      <c r="J1810" s="58">
        <v>25.236</v>
      </c>
      <c r="K1810" s="65">
        <f t="shared" si="59"/>
        <v>2.804</v>
      </c>
      <c r="L1810" s="65">
        <v>0.060333</v>
      </c>
      <c r="M1810" s="65"/>
      <c r="N1810" s="65"/>
      <c r="O1810" s="65"/>
      <c r="P1810" s="65"/>
      <c r="Q1810" s="65"/>
      <c r="R1810" s="65"/>
      <c r="S1810" s="93" t="s">
        <v>70</v>
      </c>
      <c r="T1810" s="31" t="s">
        <v>816</v>
      </c>
      <c r="U1810" s="73">
        <v>0.01</v>
      </c>
    </row>
    <row r="1811" customHeight="1" spans="1:21">
      <c r="A1811" s="53" t="s">
        <v>1943</v>
      </c>
      <c r="B1811" s="54">
        <f>IF(A1811=0,0,VLOOKUP(A1811,[1]HPW!$A$5:$U$10000,21,0))</f>
        <v>25</v>
      </c>
      <c r="C1811" s="51">
        <v>98</v>
      </c>
      <c r="D1811" s="55" t="s">
        <v>117</v>
      </c>
      <c r="E1811" s="56" t="str">
        <f>IF(A1811=0,0,VLOOKUP(A1811,[1]HPW!$A$18:$AH$10000,28,0))</f>
        <v>FNA23YEA01</v>
      </c>
      <c r="F1811" s="57">
        <f>VLOOKUP(A1811,[1]HPW!$A$18:$AF$10000,30,0)</f>
        <v>1.53</v>
      </c>
      <c r="G1811" s="58" t="str">
        <f>IF(A1811=0,0,VLOOKUP(A1811,[1]HPW!$A$18:$AH$10000,31,0))</f>
        <v>黄色</v>
      </c>
      <c r="H1811" s="58">
        <f>IF(A1811=0,0,VLOOKUP(A1811,[1]HPW!$A$18:$AF$10000,6,0))</f>
        <v>25</v>
      </c>
      <c r="I1811" s="58">
        <v>4</v>
      </c>
      <c r="J1811" s="58">
        <v>13.16</v>
      </c>
      <c r="K1811" s="65">
        <f t="shared" si="59"/>
        <v>3.29</v>
      </c>
      <c r="L1811" s="65">
        <v>0.067</v>
      </c>
      <c r="M1811" s="65"/>
      <c r="N1811" s="65"/>
      <c r="O1811" s="65"/>
      <c r="P1811" s="65"/>
      <c r="Q1811" s="65"/>
      <c r="R1811" s="65"/>
      <c r="S1811" s="93" t="s">
        <v>70</v>
      </c>
      <c r="T1811" s="31" t="s">
        <v>816</v>
      </c>
      <c r="U1811" s="73">
        <v>0.01</v>
      </c>
    </row>
    <row r="1812" customHeight="1" spans="1:21">
      <c r="A1812" s="53" t="s">
        <v>1944</v>
      </c>
      <c r="B1812" s="54">
        <f>IF(A1812=0,0,VLOOKUP(A1812,[1]HPW!$A$5:$U$10000,21,0))</f>
        <v>25</v>
      </c>
      <c r="C1812" s="51">
        <v>98</v>
      </c>
      <c r="D1812" s="55" t="s">
        <v>117</v>
      </c>
      <c r="E1812" s="56" t="str">
        <f>IF(A1812=0,0,VLOOKUP(A1812,[1]HPW!$A$18:$AH$10000,28,0))</f>
        <v>FNA23YEA01</v>
      </c>
      <c r="F1812" s="57">
        <f>VLOOKUP(A1812,[1]HPW!$A$18:$AF$10000,30,0)</f>
        <v>1.53</v>
      </c>
      <c r="G1812" s="58" t="str">
        <f>IF(A1812=0,0,VLOOKUP(A1812,[1]HPW!$A$18:$AH$10000,31,0))</f>
        <v>黄色</v>
      </c>
      <c r="H1812" s="58">
        <f>IF(A1812=0,0,VLOOKUP(A1812,[1]HPW!$A$18:$AF$10000,6,0))</f>
        <v>25</v>
      </c>
      <c r="I1812" s="58">
        <v>4</v>
      </c>
      <c r="J1812" s="58">
        <v>15.314</v>
      </c>
      <c r="K1812" s="65">
        <f t="shared" si="59"/>
        <v>3.8285</v>
      </c>
      <c r="L1812" s="65">
        <v>0.067</v>
      </c>
      <c r="M1812" s="65"/>
      <c r="N1812" s="65"/>
      <c r="O1812" s="65"/>
      <c r="P1812" s="65"/>
      <c r="Q1812" s="65"/>
      <c r="R1812" s="65"/>
      <c r="S1812" s="93" t="s">
        <v>70</v>
      </c>
      <c r="T1812" s="31" t="s">
        <v>816</v>
      </c>
      <c r="U1812" s="73">
        <v>0.01</v>
      </c>
    </row>
    <row r="1813" customHeight="1" spans="1:21">
      <c r="A1813" s="53" t="s">
        <v>1945</v>
      </c>
      <c r="B1813" s="54">
        <f>IF(A1813=0,0,VLOOKUP(A1813,[1]HPW!$A$5:$U$10000,21,0))</f>
        <v>15</v>
      </c>
      <c r="C1813" s="51">
        <v>78</v>
      </c>
      <c r="D1813" s="55" t="s">
        <v>117</v>
      </c>
      <c r="E1813" s="56" t="str">
        <f>IF(A1813=0,0,VLOOKUP(A1813,[1]HPW!$A$18:$AH$10000,28,0))</f>
        <v>FNA23YEA01</v>
      </c>
      <c r="F1813" s="57">
        <f>VLOOKUP(A1813,[1]HPW!$A$18:$AF$10000,30,0)</f>
        <v>1.53</v>
      </c>
      <c r="G1813" s="58" t="str">
        <f>IF(A1813=0,0,VLOOKUP(A1813,[1]HPW!$A$18:$AH$10000,31,0))</f>
        <v>黄色</v>
      </c>
      <c r="H1813" s="58">
        <f>IF(A1813=0,0,VLOOKUP(A1813,[1]HPW!$A$18:$AF$10000,6,0))</f>
        <v>45</v>
      </c>
      <c r="I1813" s="58">
        <v>6</v>
      </c>
      <c r="J1813" s="58">
        <v>12.258</v>
      </c>
      <c r="K1813" s="65">
        <f t="shared" si="59"/>
        <v>2.043</v>
      </c>
      <c r="L1813" s="65">
        <v>0.05366</v>
      </c>
      <c r="M1813" s="65"/>
      <c r="N1813" s="65"/>
      <c r="O1813" s="65"/>
      <c r="P1813" s="65"/>
      <c r="Q1813" s="65"/>
      <c r="R1813" s="65"/>
      <c r="S1813" s="72" t="s">
        <v>70</v>
      </c>
      <c r="T1813" s="31"/>
      <c r="U1813" s="73">
        <v>0.01</v>
      </c>
    </row>
    <row r="1814" customHeight="1" spans="1:21">
      <c r="A1814" s="53" t="s">
        <v>1946</v>
      </c>
      <c r="B1814" s="54">
        <f>IF(A1814=0,0,VLOOKUP(A1814,[1]HPW!$A$5:$U$10000,21,0))</f>
        <v>15</v>
      </c>
      <c r="C1814" s="51">
        <v>78</v>
      </c>
      <c r="D1814" s="55" t="s">
        <v>117</v>
      </c>
      <c r="E1814" s="56" t="str">
        <f>IF(A1814=0,0,VLOOKUP(A1814,[1]HPW!$A$18:$AH$10000,28,0))</f>
        <v>FNA23YEA01</v>
      </c>
      <c r="F1814" s="57">
        <f>VLOOKUP(A1814,[1]HPW!$A$18:$AF$10000,30,0)</f>
        <v>1.53</v>
      </c>
      <c r="G1814" s="58" t="str">
        <f>IF(A1814=0,0,VLOOKUP(A1814,[1]HPW!$A$18:$AH$10000,31,0))</f>
        <v>黄色</v>
      </c>
      <c r="H1814" s="58">
        <f>IF(A1814=0,0,VLOOKUP(A1814,[1]HPW!$A$18:$AF$10000,6,0))</f>
        <v>45</v>
      </c>
      <c r="I1814" s="58">
        <v>12</v>
      </c>
      <c r="J1814" s="58">
        <v>26.095</v>
      </c>
      <c r="K1814" s="65">
        <f t="shared" si="59"/>
        <v>2.17458333333333</v>
      </c>
      <c r="L1814" s="65">
        <v>0.05366</v>
      </c>
      <c r="M1814" s="65"/>
      <c r="N1814" s="65"/>
      <c r="O1814" s="65"/>
      <c r="P1814" s="65"/>
      <c r="Q1814" s="65"/>
      <c r="R1814" s="65"/>
      <c r="S1814" s="72" t="s">
        <v>70</v>
      </c>
      <c r="T1814" s="31" t="s">
        <v>816</v>
      </c>
      <c r="U1814" s="73">
        <v>0.01</v>
      </c>
    </row>
    <row r="1815" customHeight="1" spans="1:21">
      <c r="A1815" s="53" t="s">
        <v>1947</v>
      </c>
      <c r="B1815" s="54">
        <f>IF(A1815=0,0,VLOOKUP(A1815,[1]HPW!$A$5:$U$10000,21,0))</f>
        <v>15</v>
      </c>
      <c r="C1815" s="51">
        <v>78</v>
      </c>
      <c r="D1815" s="55" t="s">
        <v>117</v>
      </c>
      <c r="E1815" s="56" t="str">
        <f>IF(A1815=0,0,VLOOKUP(A1815,[1]HPW!$A$18:$AH$10000,28,0))</f>
        <v>FNA23YEA01</v>
      </c>
      <c r="F1815" s="57">
        <f>VLOOKUP(A1815,[1]HPW!$A$18:$AF$10000,30,0)</f>
        <v>1.53</v>
      </c>
      <c r="G1815" s="58" t="str">
        <f>IF(A1815=0,0,VLOOKUP(A1815,[1]HPW!$A$18:$AH$10000,31,0))</f>
        <v>黄色</v>
      </c>
      <c r="H1815" s="58">
        <f>IF(A1815=0,0,VLOOKUP(A1815,[1]HPW!$A$18:$AF$10000,6,0))</f>
        <v>45</v>
      </c>
      <c r="I1815" s="58">
        <v>11</v>
      </c>
      <c r="J1815" s="58">
        <v>25.658</v>
      </c>
      <c r="K1815" s="65">
        <f t="shared" si="59"/>
        <v>2.33254545454545</v>
      </c>
      <c r="L1815" s="65">
        <v>0.05366</v>
      </c>
      <c r="M1815" s="65"/>
      <c r="N1815" s="65"/>
      <c r="O1815" s="65"/>
      <c r="P1815" s="65"/>
      <c r="Q1815" s="65"/>
      <c r="R1815" s="65"/>
      <c r="S1815" s="93" t="s">
        <v>70</v>
      </c>
      <c r="T1815" s="31" t="s">
        <v>816</v>
      </c>
      <c r="U1815" s="73">
        <v>0.01</v>
      </c>
    </row>
    <row r="1816" customHeight="1" spans="1:21">
      <c r="A1816" s="53" t="s">
        <v>1948</v>
      </c>
      <c r="B1816" s="54">
        <f>IF(A1816=0,0,VLOOKUP(A1816,[1]HPW!$A$5:$U$10000,21,0))</f>
        <v>15</v>
      </c>
      <c r="C1816" s="51">
        <v>88</v>
      </c>
      <c r="D1816" s="55" t="s">
        <v>117</v>
      </c>
      <c r="E1816" s="56" t="str">
        <f>IF(A1816=0,0,VLOOKUP(A1816,[1]HPW!$A$18:$AH$10000,28,0))</f>
        <v>FNA23YEA01</v>
      </c>
      <c r="F1816" s="57">
        <f>VLOOKUP(A1816,[1]HPW!$A$18:$AF$10000,30,0)</f>
        <v>1.53</v>
      </c>
      <c r="G1816" s="58" t="str">
        <f>IF(A1816=0,0,VLOOKUP(A1816,[1]HPW!$A$18:$AH$10000,31,0))</f>
        <v>黄色</v>
      </c>
      <c r="H1816" s="58">
        <f>IF(A1816=0,0,VLOOKUP(A1816,[1]HPW!$A$18:$AF$10000,6,0))</f>
        <v>45</v>
      </c>
      <c r="I1816" s="58">
        <v>10</v>
      </c>
      <c r="J1816" s="58">
        <v>24.729</v>
      </c>
      <c r="K1816" s="65">
        <f t="shared" si="59"/>
        <v>2.4729</v>
      </c>
      <c r="L1816" s="65">
        <v>0.060333</v>
      </c>
      <c r="M1816" s="65"/>
      <c r="N1816" s="65"/>
      <c r="O1816" s="65"/>
      <c r="P1816" s="65"/>
      <c r="Q1816" s="65"/>
      <c r="R1816" s="65"/>
      <c r="S1816" s="93" t="s">
        <v>70</v>
      </c>
      <c r="T1816" s="31" t="s">
        <v>816</v>
      </c>
      <c r="U1816" s="73">
        <v>0.01</v>
      </c>
    </row>
    <row r="1817" customHeight="1" spans="1:21">
      <c r="A1817" s="53" t="s">
        <v>1949</v>
      </c>
      <c r="B1817" s="54">
        <f>IF(A1817=0,0,VLOOKUP(A1817,[1]HPW!$A$5:$U$10000,21,0))</f>
        <v>20</v>
      </c>
      <c r="C1817" s="51">
        <v>88</v>
      </c>
      <c r="D1817" s="55" t="s">
        <v>117</v>
      </c>
      <c r="E1817" s="56" t="str">
        <f>IF(A1817=0,0,VLOOKUP(A1817,[1]HPW!$A$18:$AH$10000,28,0))</f>
        <v>FNA23YEA01</v>
      </c>
      <c r="F1817" s="57">
        <f>VLOOKUP(A1817,[1]HPW!$A$18:$AF$10000,30,0)</f>
        <v>1.53</v>
      </c>
      <c r="G1817" s="58" t="str">
        <f>IF(A1817=0,0,VLOOKUP(A1817,[1]HPW!$A$18:$AH$10000,31,0))</f>
        <v>黄色</v>
      </c>
      <c r="H1817" s="58">
        <f>IF(A1817=0,0,VLOOKUP(A1817,[1]HPW!$A$18:$AF$10000,6,0))</f>
        <v>40</v>
      </c>
      <c r="I1817" s="58">
        <v>10</v>
      </c>
      <c r="J1817" s="58">
        <v>26.232</v>
      </c>
      <c r="K1817" s="65">
        <f t="shared" si="59"/>
        <v>2.6232</v>
      </c>
      <c r="L1817" s="65">
        <v>0.060333</v>
      </c>
      <c r="M1817" s="65"/>
      <c r="N1817" s="65"/>
      <c r="O1817" s="65"/>
      <c r="P1817" s="65"/>
      <c r="Q1817" s="65"/>
      <c r="R1817" s="65"/>
      <c r="S1817" s="93" t="s">
        <v>70</v>
      </c>
      <c r="T1817" s="31" t="s">
        <v>816</v>
      </c>
      <c r="U1817" s="73">
        <v>0.01</v>
      </c>
    </row>
    <row r="1818" customHeight="1" spans="1:21">
      <c r="A1818" s="53" t="s">
        <v>1950</v>
      </c>
      <c r="B1818" s="54">
        <f>IF(A1818=0,0,VLOOKUP(A1818,[1]HPW!$A$5:$U$10000,21,0))</f>
        <v>20</v>
      </c>
      <c r="C1818" s="51">
        <v>88</v>
      </c>
      <c r="D1818" s="55" t="s">
        <v>117</v>
      </c>
      <c r="E1818" s="56" t="str">
        <f>IF(A1818=0,0,VLOOKUP(A1818,[1]HPW!$A$18:$AH$10000,28,0))</f>
        <v>FNA23YEA01</v>
      </c>
      <c r="F1818" s="57">
        <f>VLOOKUP(A1818,[1]HPW!$A$18:$AF$10000,30,0)</f>
        <v>1.53</v>
      </c>
      <c r="G1818" s="58" t="str">
        <f>IF(A1818=0,0,VLOOKUP(A1818,[1]HPW!$A$18:$AH$10000,31,0))</f>
        <v>黄色</v>
      </c>
      <c r="H1818" s="58">
        <f>IF(A1818=0,0,VLOOKUP(A1818,[1]HPW!$A$18:$AF$10000,6,0))</f>
        <v>40</v>
      </c>
      <c r="I1818" s="58">
        <v>9</v>
      </c>
      <c r="J1818" s="58">
        <v>25.236</v>
      </c>
      <c r="K1818" s="65">
        <f t="shared" si="59"/>
        <v>2.804</v>
      </c>
      <c r="L1818" s="65">
        <v>0.060333</v>
      </c>
      <c r="M1818" s="65"/>
      <c r="N1818" s="65"/>
      <c r="O1818" s="65"/>
      <c r="P1818" s="65"/>
      <c r="Q1818" s="65"/>
      <c r="R1818" s="65"/>
      <c r="S1818" s="93" t="s">
        <v>70</v>
      </c>
      <c r="T1818" s="31"/>
      <c r="U1818" s="73">
        <v>0.01</v>
      </c>
    </row>
    <row r="1819" customHeight="1" spans="1:21">
      <c r="A1819" s="53" t="s">
        <v>1951</v>
      </c>
      <c r="B1819" s="54">
        <f>IF(A1819=0,0,VLOOKUP(A1819,[1]HPW!$A$5:$U$10000,21,0))</f>
        <v>20</v>
      </c>
      <c r="C1819" s="51">
        <v>98</v>
      </c>
      <c r="D1819" s="55" t="s">
        <v>117</v>
      </c>
      <c r="E1819" s="56" t="str">
        <f>IF(A1819=0,0,VLOOKUP(A1819,[1]HPW!$A$18:$AH$10000,28,0))</f>
        <v>FNA23YEA01</v>
      </c>
      <c r="F1819" s="57">
        <f>VLOOKUP(A1819,[1]HPW!$A$18:$AF$10000,30,0)</f>
        <v>1.53</v>
      </c>
      <c r="G1819" s="58" t="str">
        <f>IF(A1819=0,0,VLOOKUP(A1819,[1]HPW!$A$18:$AH$10000,31,0))</f>
        <v>黄色</v>
      </c>
      <c r="H1819" s="58">
        <f>IF(A1819=0,0,VLOOKUP(A1819,[1]HPW!$A$18:$AF$10000,6,0))</f>
        <v>40</v>
      </c>
      <c r="I1819" s="58">
        <v>4</v>
      </c>
      <c r="J1819" s="58">
        <v>13.16</v>
      </c>
      <c r="K1819" s="65">
        <f t="shared" si="59"/>
        <v>3.29</v>
      </c>
      <c r="L1819" s="65">
        <v>0.067</v>
      </c>
      <c r="M1819" s="65"/>
      <c r="N1819" s="65"/>
      <c r="O1819" s="65"/>
      <c r="P1819" s="65"/>
      <c r="Q1819" s="65"/>
      <c r="R1819" s="65"/>
      <c r="S1819" s="93" t="s">
        <v>70</v>
      </c>
      <c r="T1819" s="31"/>
      <c r="U1819" s="73">
        <v>0.01</v>
      </c>
    </row>
    <row r="1820" customHeight="1" spans="1:21">
      <c r="A1820" s="53" t="s">
        <v>1952</v>
      </c>
      <c r="B1820" s="54">
        <f>IF(A1820=0,0,VLOOKUP(A1820,[1]HPW!$A$5:$U$10000,21,0))</f>
        <v>20</v>
      </c>
      <c r="C1820" s="51">
        <v>98</v>
      </c>
      <c r="D1820" s="55" t="s">
        <v>117</v>
      </c>
      <c r="E1820" s="56" t="str">
        <f>IF(A1820=0,0,VLOOKUP(A1820,[1]HPW!$A$18:$AH$10000,28,0))</f>
        <v>FNA23YEA01</v>
      </c>
      <c r="F1820" s="57">
        <f>VLOOKUP(A1820,[1]HPW!$A$18:$AF$10000,30,0)</f>
        <v>1.53</v>
      </c>
      <c r="G1820" s="58" t="str">
        <f>IF(A1820=0,0,VLOOKUP(A1820,[1]HPW!$A$18:$AH$10000,31,0))</f>
        <v>黄色</v>
      </c>
      <c r="H1820" s="58">
        <f>IF(A1820=0,0,VLOOKUP(A1820,[1]HPW!$A$18:$AF$10000,6,0))</f>
        <v>40</v>
      </c>
      <c r="I1820" s="58">
        <v>4</v>
      </c>
      <c r="J1820" s="58">
        <v>15.314</v>
      </c>
      <c r="K1820" s="65">
        <f t="shared" si="59"/>
        <v>3.8285</v>
      </c>
      <c r="L1820" s="65">
        <v>0.067</v>
      </c>
      <c r="M1820" s="65"/>
      <c r="N1820" s="65"/>
      <c r="O1820" s="65"/>
      <c r="P1820" s="65"/>
      <c r="Q1820" s="65"/>
      <c r="R1820" s="65"/>
      <c r="S1820" s="93" t="s">
        <v>70</v>
      </c>
      <c r="T1820" s="31"/>
      <c r="U1820" s="73">
        <v>0.01</v>
      </c>
    </row>
    <row r="1821" customHeight="1" spans="1:21">
      <c r="A1821" s="53" t="s">
        <v>1953</v>
      </c>
      <c r="B1821" s="54">
        <f>IF(A1821=0,0,VLOOKUP(A1821,[1]HPW!$A$5:$U$10000,21,0))</f>
        <v>20</v>
      </c>
      <c r="C1821" s="51">
        <v>78</v>
      </c>
      <c r="D1821" s="55" t="s">
        <v>117</v>
      </c>
      <c r="E1821" s="56" t="str">
        <f>IF(A1821=0,0,VLOOKUP(A1821,[1]HPW!$A$18:$AH$10000,28,0))</f>
        <v>FNA23WHA01</v>
      </c>
      <c r="F1821" s="57">
        <f>VLOOKUP(A1821,[1]HPW!$A$18:$AF$10000,30,0)</f>
        <v>1.53</v>
      </c>
      <c r="G1821" s="58" t="str">
        <f>IF(A1821=0,0,VLOOKUP(A1821,[1]HPW!$A$18:$AH$10000,31,0))</f>
        <v>白色</v>
      </c>
      <c r="H1821" s="58">
        <f>IF(A1821=0,0,VLOOKUP(A1821,[1]HPW!$A$18:$AF$10000,6,0))</f>
        <v>40</v>
      </c>
      <c r="I1821" s="58">
        <v>6</v>
      </c>
      <c r="J1821" s="58">
        <v>11.207</v>
      </c>
      <c r="K1821" s="65">
        <f t="shared" si="59"/>
        <v>1.86783333333333</v>
      </c>
      <c r="L1821" s="65"/>
      <c r="M1821" s="65"/>
      <c r="N1821" s="65"/>
      <c r="O1821" s="65"/>
      <c r="P1821" s="65"/>
      <c r="Q1821" s="65"/>
      <c r="R1821" s="65"/>
      <c r="S1821" s="72" t="s">
        <v>70</v>
      </c>
      <c r="T1821" s="31" t="s">
        <v>816</v>
      </c>
      <c r="U1821" s="73">
        <v>0.01</v>
      </c>
    </row>
    <row r="1822" customHeight="1" spans="1:21">
      <c r="A1822" s="53" t="s">
        <v>1954</v>
      </c>
      <c r="B1822" s="54">
        <f>IF(A1822=0,0,VLOOKUP(A1822,[1]HPW!$A$5:$U$10000,21,0))</f>
        <v>20</v>
      </c>
      <c r="C1822" s="51">
        <v>78</v>
      </c>
      <c r="D1822" s="55" t="s">
        <v>117</v>
      </c>
      <c r="E1822" s="56" t="str">
        <f>IF(A1822=0,0,VLOOKUP(A1822,[1]HPW!$A$18:$AH$10000,28,0))</f>
        <v>FNA23WHA01</v>
      </c>
      <c r="F1822" s="57">
        <f>VLOOKUP(A1822,[1]HPW!$A$18:$AF$10000,30,0)</f>
        <v>1.53</v>
      </c>
      <c r="G1822" s="58" t="str">
        <f>IF(A1822=0,0,VLOOKUP(A1822,[1]HPW!$A$18:$AH$10000,31,0))</f>
        <v>白色</v>
      </c>
      <c r="H1822" s="58">
        <f>IF(A1822=0,0,VLOOKUP(A1822,[1]HPW!$A$18:$AF$10000,6,0))</f>
        <v>40</v>
      </c>
      <c r="I1822" s="58">
        <v>10</v>
      </c>
      <c r="J1822" s="58">
        <v>21.083</v>
      </c>
      <c r="K1822" s="65">
        <f t="shared" si="59"/>
        <v>2.1083</v>
      </c>
      <c r="L1822" s="65"/>
      <c r="M1822" s="65"/>
      <c r="N1822" s="65"/>
      <c r="O1822" s="65"/>
      <c r="P1822" s="65"/>
      <c r="Q1822" s="65"/>
      <c r="R1822" s="65"/>
      <c r="S1822" s="72" t="s">
        <v>70</v>
      </c>
      <c r="T1822" s="31" t="s">
        <v>816</v>
      </c>
      <c r="U1822" s="73">
        <v>0.01</v>
      </c>
    </row>
    <row r="1823" customHeight="1" spans="1:21">
      <c r="A1823" s="53" t="s">
        <v>1955</v>
      </c>
      <c r="B1823" s="54">
        <f>IF(A1823=0,0,VLOOKUP(A1823,[1]HPW!$A$5:$U$10000,21,0))</f>
        <v>20</v>
      </c>
      <c r="C1823" s="51">
        <v>78</v>
      </c>
      <c r="D1823" s="55" t="s">
        <v>117</v>
      </c>
      <c r="E1823" s="56" t="str">
        <f>IF(A1823=0,0,VLOOKUP(A1823,[1]HPW!$A$18:$AH$10000,28,0))</f>
        <v>FNA23WHA01</v>
      </c>
      <c r="F1823" s="57">
        <f>VLOOKUP(A1823,[1]HPW!$A$18:$AF$10000,30,0)</f>
        <v>1.53</v>
      </c>
      <c r="G1823" s="58" t="str">
        <f>IF(A1823=0,0,VLOOKUP(A1823,[1]HPW!$A$18:$AH$10000,31,0))</f>
        <v>白色</v>
      </c>
      <c r="H1823" s="58">
        <f>IF(A1823=0,0,VLOOKUP(A1823,[1]HPW!$A$18:$AF$10000,6,0))</f>
        <v>40</v>
      </c>
      <c r="I1823" s="58">
        <v>10</v>
      </c>
      <c r="J1823" s="58">
        <v>22.326</v>
      </c>
      <c r="K1823" s="65">
        <f t="shared" si="59"/>
        <v>2.2326</v>
      </c>
      <c r="L1823" s="65"/>
      <c r="M1823" s="65"/>
      <c r="N1823" s="65"/>
      <c r="O1823" s="65"/>
      <c r="P1823" s="65"/>
      <c r="Q1823" s="65"/>
      <c r="R1823" s="65"/>
      <c r="S1823" s="72" t="s">
        <v>70</v>
      </c>
      <c r="T1823" s="31" t="s">
        <v>816</v>
      </c>
      <c r="U1823" s="73">
        <v>0.01</v>
      </c>
    </row>
    <row r="1824" customHeight="1" spans="1:21">
      <c r="A1824" s="53" t="s">
        <v>1956</v>
      </c>
      <c r="B1824" s="54">
        <f>IF(A1824=0,0,VLOOKUP(A1824,[1]HPW!$A$5:$U$10000,21,0))</f>
        <v>20</v>
      </c>
      <c r="C1824" s="51">
        <v>88</v>
      </c>
      <c r="D1824" s="55" t="s">
        <v>117</v>
      </c>
      <c r="E1824" s="56" t="str">
        <f>IF(A1824=0,0,VLOOKUP(A1824,[1]HPW!$A$18:$AH$10000,28,0))</f>
        <v>FNA23WHA01</v>
      </c>
      <c r="F1824" s="57">
        <f>VLOOKUP(A1824,[1]HPW!$A$18:$AF$10000,30,0)</f>
        <v>1.53</v>
      </c>
      <c r="G1824" s="58" t="str">
        <f>IF(A1824=0,0,VLOOKUP(A1824,[1]HPW!$A$18:$AH$10000,31,0))</f>
        <v>白色</v>
      </c>
      <c r="H1824" s="58">
        <f>IF(A1824=0,0,VLOOKUP(A1824,[1]HPW!$A$18:$AF$10000,6,0))</f>
        <v>40</v>
      </c>
      <c r="I1824" s="58">
        <v>10</v>
      </c>
      <c r="J1824" s="58">
        <v>24.42</v>
      </c>
      <c r="K1824" s="65">
        <f t="shared" si="59"/>
        <v>2.442</v>
      </c>
      <c r="L1824" s="65"/>
      <c r="M1824" s="65"/>
      <c r="N1824" s="65"/>
      <c r="O1824" s="65"/>
      <c r="P1824" s="65"/>
      <c r="Q1824" s="65"/>
      <c r="R1824" s="65"/>
      <c r="S1824" s="72" t="s">
        <v>70</v>
      </c>
      <c r="T1824" s="31" t="s">
        <v>816</v>
      </c>
      <c r="U1824" s="73">
        <v>0.01</v>
      </c>
    </row>
    <row r="1825" customHeight="1" spans="1:21">
      <c r="A1825" s="53" t="s">
        <v>1957</v>
      </c>
      <c r="B1825" s="54">
        <f>IF(A1825=0,0,VLOOKUP(A1825,[1]HPW!$A$5:$U$10000,21,0))</f>
        <v>20</v>
      </c>
      <c r="C1825" s="51">
        <v>88</v>
      </c>
      <c r="D1825" s="55" t="s">
        <v>117</v>
      </c>
      <c r="E1825" s="56" t="str">
        <f>IF(A1825=0,0,VLOOKUP(A1825,[1]HPW!$A$18:$AH$10000,28,0))</f>
        <v>FNA23WHA01</v>
      </c>
      <c r="F1825" s="57">
        <f>VLOOKUP(A1825,[1]HPW!$A$18:$AF$10000,30,0)</f>
        <v>1.53</v>
      </c>
      <c r="G1825" s="58" t="str">
        <f>IF(A1825=0,0,VLOOKUP(A1825,[1]HPW!$A$18:$AH$10000,31,0))</f>
        <v>白色</v>
      </c>
      <c r="H1825" s="58">
        <f>IF(A1825=0,0,VLOOKUP(A1825,[1]HPW!$A$18:$AF$10000,6,0))</f>
        <v>40</v>
      </c>
      <c r="I1825" s="58">
        <v>10</v>
      </c>
      <c r="J1825" s="58">
        <v>25.858</v>
      </c>
      <c r="K1825" s="65">
        <f t="shared" si="59"/>
        <v>2.5858</v>
      </c>
      <c r="L1825" s="65"/>
      <c r="M1825" s="65"/>
      <c r="N1825" s="65"/>
      <c r="O1825" s="65"/>
      <c r="P1825" s="65"/>
      <c r="Q1825" s="65"/>
      <c r="R1825" s="65"/>
      <c r="S1825" s="72" t="s">
        <v>70</v>
      </c>
      <c r="T1825" s="31" t="s">
        <v>816</v>
      </c>
      <c r="U1825" s="73">
        <v>0.01</v>
      </c>
    </row>
    <row r="1826" customHeight="1" spans="1:21">
      <c r="A1826" s="53" t="s">
        <v>1958</v>
      </c>
      <c r="B1826" s="54">
        <f>IF(A1826=0,0,VLOOKUP(A1826,[1]HPW!$A$5:$U$10000,21,0))</f>
        <v>20</v>
      </c>
      <c r="C1826" s="51">
        <v>88</v>
      </c>
      <c r="D1826" s="55" t="s">
        <v>117</v>
      </c>
      <c r="E1826" s="56" t="str">
        <f>IF(A1826=0,0,VLOOKUP(A1826,[1]HPW!$A$18:$AH$10000,28,0))</f>
        <v>FNA23WHA01</v>
      </c>
      <c r="F1826" s="57">
        <f>VLOOKUP(A1826,[1]HPW!$A$18:$AF$10000,30,0)</f>
        <v>1.53</v>
      </c>
      <c r="G1826" s="58" t="str">
        <f>IF(A1826=0,0,VLOOKUP(A1826,[1]HPW!$A$18:$AH$10000,31,0))</f>
        <v>白色</v>
      </c>
      <c r="H1826" s="58">
        <f>IF(A1826=0,0,VLOOKUP(A1826,[1]HPW!$A$18:$AF$10000,6,0))</f>
        <v>40</v>
      </c>
      <c r="I1826" s="58">
        <v>6</v>
      </c>
      <c r="J1826" s="58">
        <v>16.545</v>
      </c>
      <c r="K1826" s="65">
        <f t="shared" si="59"/>
        <v>2.7575</v>
      </c>
      <c r="L1826" s="65"/>
      <c r="M1826" s="65"/>
      <c r="N1826" s="65"/>
      <c r="O1826" s="65"/>
      <c r="P1826" s="65"/>
      <c r="Q1826" s="65"/>
      <c r="R1826" s="65"/>
      <c r="S1826" s="72" t="s">
        <v>70</v>
      </c>
      <c r="T1826" s="31" t="s">
        <v>816</v>
      </c>
      <c r="U1826" s="73">
        <v>0.01</v>
      </c>
    </row>
    <row r="1827" customHeight="1" spans="1:21">
      <c r="A1827" s="53" t="s">
        <v>1959</v>
      </c>
      <c r="B1827" s="54">
        <f>IF(A1827=0,0,VLOOKUP(A1827,[1]HPW!$A$5:$U$10000,21,0))</f>
        <v>30</v>
      </c>
      <c r="C1827" s="51"/>
      <c r="D1827" s="55"/>
      <c r="E1827" s="56" t="str">
        <f>IF(A1827=0,0,VLOOKUP(A1827,[1]HPW!$A$18:$AH$10000,28,0))</f>
        <v>FNA23YEA01</v>
      </c>
      <c r="F1827" s="57">
        <f>VLOOKUP(A1827,[1]HPW!$A$18:$AF$10000,30,0)</f>
        <v>1.53</v>
      </c>
      <c r="G1827" s="58" t="str">
        <f>IF(A1827=0,0,VLOOKUP(A1827,[1]HPW!$A$18:$AH$10000,31,0))</f>
        <v>黄色</v>
      </c>
      <c r="H1827" s="58">
        <f>IF(A1827=0,0,VLOOKUP(A1827,[1]HPW!$A$18:$AF$10000,6,0))</f>
        <v>60</v>
      </c>
      <c r="I1827" s="58">
        <v>6</v>
      </c>
      <c r="J1827" s="58">
        <v>5.921</v>
      </c>
      <c r="K1827" s="65">
        <f t="shared" si="59"/>
        <v>0.986833333333333</v>
      </c>
      <c r="L1827" s="65">
        <v>0.084</v>
      </c>
      <c r="M1827" s="65"/>
      <c r="N1827" s="65"/>
      <c r="O1827" s="65"/>
      <c r="P1827" s="65"/>
      <c r="Q1827" s="65"/>
      <c r="R1827" s="65"/>
      <c r="S1827" s="72" t="s">
        <v>70</v>
      </c>
      <c r="T1827" s="31"/>
      <c r="U1827" s="73">
        <v>0.01</v>
      </c>
    </row>
    <row r="1828" customHeight="1" spans="1:21">
      <c r="A1828" s="53" t="s">
        <v>1960</v>
      </c>
      <c r="B1828" s="54">
        <f>IF(A1828=0,0,VLOOKUP(A1828,[1]HPW!$A$5:$U$10000,21,0))</f>
        <v>30</v>
      </c>
      <c r="C1828" s="51"/>
      <c r="D1828" s="55"/>
      <c r="E1828" s="56" t="str">
        <f>IF(A1828=0,0,VLOOKUP(A1828,[1]HPW!$A$18:$AH$10000,28,0))</f>
        <v>FNA23YEA01</v>
      </c>
      <c r="F1828" s="57">
        <f>VLOOKUP(A1828,[1]HPW!$A$18:$AF$10000,30,0)</f>
        <v>1.53</v>
      </c>
      <c r="G1828" s="58" t="str">
        <f>IF(A1828=0,0,VLOOKUP(A1828,[1]HPW!$A$18:$AH$10000,31,0))</f>
        <v>黄色</v>
      </c>
      <c r="H1828" s="58">
        <f>IF(A1828=0,0,VLOOKUP(A1828,[1]HPW!$A$18:$AF$10000,6,0))</f>
        <v>60</v>
      </c>
      <c r="I1828" s="58">
        <v>6</v>
      </c>
      <c r="J1828" s="58">
        <v>6.619</v>
      </c>
      <c r="K1828" s="65">
        <f t="shared" si="59"/>
        <v>1.10316666666667</v>
      </c>
      <c r="L1828" s="65">
        <v>0.09</v>
      </c>
      <c r="M1828" s="65"/>
      <c r="N1828" s="65"/>
      <c r="O1828" s="65"/>
      <c r="P1828" s="65"/>
      <c r="Q1828" s="65"/>
      <c r="R1828" s="65"/>
      <c r="S1828" s="72" t="s">
        <v>70</v>
      </c>
      <c r="T1828" s="31"/>
      <c r="U1828" s="73">
        <v>0.01</v>
      </c>
    </row>
    <row r="1829" customHeight="1" spans="1:21">
      <c r="A1829" s="53" t="s">
        <v>1961</v>
      </c>
      <c r="B1829" s="54">
        <f>IF(A1829=0,0,VLOOKUP(A1829,[1]HPW!$A$5:$U$10000,21,0))</f>
        <v>30</v>
      </c>
      <c r="C1829" s="51"/>
      <c r="D1829" s="55"/>
      <c r="E1829" s="56" t="str">
        <f>IF(A1829=0,0,VLOOKUP(A1829,[1]HPW!$A$18:$AH$10000,28,0))</f>
        <v>FNA23YEA01</v>
      </c>
      <c r="F1829" s="57">
        <f>VLOOKUP(A1829,[1]HPW!$A$18:$AF$10000,30,0)</f>
        <v>1.53</v>
      </c>
      <c r="G1829" s="58" t="str">
        <f>IF(A1829=0,0,VLOOKUP(A1829,[1]HPW!$A$18:$AH$10000,31,0))</f>
        <v>黄色</v>
      </c>
      <c r="H1829" s="58">
        <f>IF(A1829=0,0,VLOOKUP(A1829,[1]HPW!$A$18:$AF$10000,6,0))</f>
        <v>60</v>
      </c>
      <c r="I1829" s="58">
        <v>6</v>
      </c>
      <c r="J1829" s="58">
        <v>7.396</v>
      </c>
      <c r="K1829" s="65">
        <f t="shared" ref="K1829:K1860" si="60">J1829/I1829</f>
        <v>1.23266666666667</v>
      </c>
      <c r="L1829" s="65">
        <v>0.0956</v>
      </c>
      <c r="M1829" s="65"/>
      <c r="N1829" s="65"/>
      <c r="O1829" s="65"/>
      <c r="P1829" s="65"/>
      <c r="Q1829" s="65"/>
      <c r="R1829" s="65"/>
      <c r="S1829" s="72" t="s">
        <v>70</v>
      </c>
      <c r="T1829" s="31"/>
      <c r="U1829" s="73">
        <v>0.01</v>
      </c>
    </row>
    <row r="1830" customHeight="1" spans="1:21">
      <c r="A1830" s="53" t="s">
        <v>1962</v>
      </c>
      <c r="B1830" s="54">
        <f>IF(A1830=0,0,VLOOKUP(A1830,[1]HPW!$A$5:$U$10000,21,0))</f>
        <v>30</v>
      </c>
      <c r="C1830" s="51"/>
      <c r="D1830" s="55"/>
      <c r="E1830" s="56" t="str">
        <f>IF(A1830=0,0,VLOOKUP(A1830,[1]HPW!$A$18:$AH$10000,28,0))</f>
        <v>FNA23YEA01</v>
      </c>
      <c r="F1830" s="57">
        <f>VLOOKUP(A1830,[1]HPW!$A$18:$AF$10000,30,0)</f>
        <v>1.53</v>
      </c>
      <c r="G1830" s="58" t="str">
        <f>IF(A1830=0,0,VLOOKUP(A1830,[1]HPW!$A$18:$AH$10000,31,0))</f>
        <v>黄色</v>
      </c>
      <c r="H1830" s="58">
        <f>IF(A1830=0,0,VLOOKUP(A1830,[1]HPW!$A$18:$AF$10000,6,0))</f>
        <v>60</v>
      </c>
      <c r="I1830" s="58">
        <v>6</v>
      </c>
      <c r="J1830" s="58">
        <v>8.203</v>
      </c>
      <c r="K1830" s="65">
        <f t="shared" si="60"/>
        <v>1.36716666666667</v>
      </c>
      <c r="L1830" s="65">
        <v>0.1028</v>
      </c>
      <c r="M1830" s="65"/>
      <c r="N1830" s="65"/>
      <c r="O1830" s="65"/>
      <c r="P1830" s="65"/>
      <c r="Q1830" s="65"/>
      <c r="R1830" s="65"/>
      <c r="S1830" s="72" t="s">
        <v>70</v>
      </c>
      <c r="T1830" s="31"/>
      <c r="U1830" s="73">
        <v>0.01</v>
      </c>
    </row>
    <row r="1831" customHeight="1" spans="1:21">
      <c r="A1831" s="53" t="s">
        <v>1963</v>
      </c>
      <c r="B1831" s="54">
        <f>IF(A1831=0,0,VLOOKUP(A1831,[1]HPW!$A$5:$U$10000,21,0))</f>
        <v>30</v>
      </c>
      <c r="C1831" s="51"/>
      <c r="D1831" s="55"/>
      <c r="E1831" s="56" t="str">
        <f>IF(A1831=0,0,VLOOKUP(A1831,[1]HPW!$A$18:$AH$10000,28,0))</f>
        <v>FNA23YEA01</v>
      </c>
      <c r="F1831" s="57">
        <f>VLOOKUP(A1831,[1]HPW!$A$18:$AF$10000,30,0)</f>
        <v>1.53</v>
      </c>
      <c r="G1831" s="58" t="str">
        <f>IF(A1831=0,0,VLOOKUP(A1831,[1]HPW!$A$18:$AH$10000,31,0))</f>
        <v>黄色</v>
      </c>
      <c r="H1831" s="58">
        <f>IF(A1831=0,0,VLOOKUP(A1831,[1]HPW!$A$18:$AF$10000,6,0))</f>
        <v>60</v>
      </c>
      <c r="I1831" s="58">
        <v>6</v>
      </c>
      <c r="J1831" s="58">
        <v>8.57</v>
      </c>
      <c r="K1831" s="65">
        <f t="shared" si="60"/>
        <v>1.42833333333333</v>
      </c>
      <c r="L1831" s="65">
        <v>0.1114</v>
      </c>
      <c r="M1831" s="65"/>
      <c r="N1831" s="65"/>
      <c r="O1831" s="65"/>
      <c r="P1831" s="65"/>
      <c r="Q1831" s="65"/>
      <c r="R1831" s="65"/>
      <c r="S1831" s="72" t="s">
        <v>70</v>
      </c>
      <c r="T1831" s="31"/>
      <c r="U1831" s="73">
        <v>0.01</v>
      </c>
    </row>
    <row r="1832" customHeight="1" spans="1:21">
      <c r="A1832" s="53" t="s">
        <v>1964</v>
      </c>
      <c r="B1832" s="54">
        <f>IF(A1832=0,0,VLOOKUP(A1832,[1]HPW!$A$5:$U$10000,21,0))</f>
        <v>30</v>
      </c>
      <c r="C1832" s="51"/>
      <c r="D1832" s="55"/>
      <c r="E1832" s="56" t="str">
        <f>IF(A1832=0,0,VLOOKUP(A1832,[1]HPW!$A$18:$AH$10000,28,0))</f>
        <v>FNA23YEA01</v>
      </c>
      <c r="F1832" s="57">
        <f>VLOOKUP(A1832,[1]HPW!$A$18:$AF$10000,30,0)</f>
        <v>1.53</v>
      </c>
      <c r="G1832" s="58" t="str">
        <f>IF(A1832=0,0,VLOOKUP(A1832,[1]HPW!$A$18:$AH$10000,31,0))</f>
        <v>黄色</v>
      </c>
      <c r="H1832" s="58">
        <f>IF(A1832=0,0,VLOOKUP(A1832,[1]HPW!$A$18:$AF$10000,6,0))</f>
        <v>60</v>
      </c>
      <c r="I1832" s="58">
        <v>6</v>
      </c>
      <c r="J1832" s="58">
        <v>9.341</v>
      </c>
      <c r="K1832" s="65">
        <f t="shared" si="60"/>
        <v>1.55683333333333</v>
      </c>
      <c r="L1832" s="65">
        <v>0.1114</v>
      </c>
      <c r="M1832" s="65"/>
      <c r="N1832" s="65"/>
      <c r="O1832" s="65"/>
      <c r="P1832" s="65"/>
      <c r="Q1832" s="65"/>
      <c r="R1832" s="65"/>
      <c r="S1832" s="72" t="s">
        <v>70</v>
      </c>
      <c r="T1832" s="31"/>
      <c r="U1832" s="73">
        <v>0.01</v>
      </c>
    </row>
    <row r="1833" customHeight="1" spans="1:21">
      <c r="A1833" s="53" t="s">
        <v>1965</v>
      </c>
      <c r="B1833" s="54">
        <f>IF(A1833=0,0,VLOOKUP(A1833,[1]HPW!$A$5:$U$10000,21,0))</f>
        <v>30</v>
      </c>
      <c r="C1833" s="51"/>
      <c r="D1833" s="55"/>
      <c r="E1833" s="56" t="str">
        <f>IF(A1833=0,0,VLOOKUP(A1833,[1]HPW!$A$18:$AH$10000,28,0))</f>
        <v>FNA23YEA01</v>
      </c>
      <c r="F1833" s="57">
        <f>VLOOKUP(A1833,[1]HPW!$A$18:$AF$10000,30,0)</f>
        <v>1.53</v>
      </c>
      <c r="G1833" s="58" t="str">
        <f>IF(A1833=0,0,VLOOKUP(A1833,[1]HPW!$A$18:$AH$10000,31,0))</f>
        <v>黄色</v>
      </c>
      <c r="H1833" s="58">
        <f>IF(A1833=0,0,VLOOKUP(A1833,[1]HPW!$A$18:$AF$10000,6,0))</f>
        <v>60</v>
      </c>
      <c r="I1833" s="58">
        <v>6</v>
      </c>
      <c r="J1833" s="58">
        <v>7.096</v>
      </c>
      <c r="K1833" s="65">
        <f t="shared" si="60"/>
        <v>1.18266666666667</v>
      </c>
      <c r="L1833" s="65"/>
      <c r="M1833" s="65"/>
      <c r="N1833" s="65"/>
      <c r="O1833" s="65"/>
      <c r="P1833" s="65"/>
      <c r="Q1833" s="65"/>
      <c r="R1833" s="65"/>
      <c r="S1833" s="72" t="s">
        <v>70</v>
      </c>
      <c r="T1833" s="31"/>
      <c r="U1833" s="73">
        <v>0.01</v>
      </c>
    </row>
    <row r="1834" customHeight="1" spans="1:21">
      <c r="A1834" s="53" t="s">
        <v>1966</v>
      </c>
      <c r="B1834" s="54">
        <f>IF(A1834=0,0,VLOOKUP(A1834,[1]HPW!$A$5:$U$10000,21,0))</f>
        <v>30</v>
      </c>
      <c r="C1834" s="51"/>
      <c r="D1834" s="55"/>
      <c r="E1834" s="56" t="str">
        <f>IF(A1834=0,0,VLOOKUP(A1834,[1]HPW!$A$18:$AH$10000,28,0))</f>
        <v>FNA23YEA01</v>
      </c>
      <c r="F1834" s="57">
        <f>VLOOKUP(A1834,[1]HPW!$A$18:$AF$10000,30,0)</f>
        <v>1.53</v>
      </c>
      <c r="G1834" s="58" t="str">
        <f>IF(A1834=0,0,VLOOKUP(A1834,[1]HPW!$A$18:$AH$10000,31,0))</f>
        <v>黄色</v>
      </c>
      <c r="H1834" s="58">
        <f>IF(A1834=0,0,VLOOKUP(A1834,[1]HPW!$A$18:$AF$10000,6,0))</f>
        <v>60</v>
      </c>
      <c r="I1834" s="58">
        <v>6</v>
      </c>
      <c r="J1834" s="58">
        <v>7.276</v>
      </c>
      <c r="K1834" s="65">
        <f t="shared" si="60"/>
        <v>1.21266666666667</v>
      </c>
      <c r="L1834" s="65"/>
      <c r="M1834" s="65"/>
      <c r="N1834" s="65"/>
      <c r="O1834" s="65"/>
      <c r="P1834" s="65"/>
      <c r="Q1834" s="65"/>
      <c r="R1834" s="65"/>
      <c r="S1834" s="72" t="s">
        <v>70</v>
      </c>
      <c r="T1834" s="31"/>
      <c r="U1834" s="73">
        <v>0.01</v>
      </c>
    </row>
    <row r="1835" customHeight="1" spans="1:21">
      <c r="A1835" s="53" t="s">
        <v>1967</v>
      </c>
      <c r="B1835" s="54">
        <f>IF(A1835=0,0,VLOOKUP(A1835,[1]HPW!$A$5:$U$10000,21,0))</f>
        <v>30</v>
      </c>
      <c r="C1835" s="51"/>
      <c r="D1835" s="55"/>
      <c r="E1835" s="56" t="str">
        <f>IF(A1835=0,0,VLOOKUP(A1835,[1]HPW!$A$18:$AH$10000,28,0))</f>
        <v>FNA23YEA01</v>
      </c>
      <c r="F1835" s="57">
        <f>VLOOKUP(A1835,[1]HPW!$A$18:$AF$10000,30,0)</f>
        <v>1.53</v>
      </c>
      <c r="G1835" s="58" t="str">
        <f>IF(A1835=0,0,VLOOKUP(A1835,[1]HPW!$A$18:$AH$10000,31,0))</f>
        <v>黄色</v>
      </c>
      <c r="H1835" s="58">
        <f>IF(A1835=0,0,VLOOKUP(A1835,[1]HPW!$A$18:$AF$10000,6,0))</f>
        <v>60</v>
      </c>
      <c r="I1835" s="58">
        <v>6</v>
      </c>
      <c r="J1835" s="58">
        <v>7.638</v>
      </c>
      <c r="K1835" s="65">
        <f t="shared" si="60"/>
        <v>1.273</v>
      </c>
      <c r="L1835" s="65"/>
      <c r="M1835" s="65"/>
      <c r="N1835" s="65"/>
      <c r="O1835" s="65"/>
      <c r="P1835" s="65"/>
      <c r="Q1835" s="65"/>
      <c r="R1835" s="65"/>
      <c r="S1835" s="72" t="s">
        <v>70</v>
      </c>
      <c r="T1835" s="31"/>
      <c r="U1835" s="73">
        <v>0.01</v>
      </c>
    </row>
    <row r="1836" customHeight="1" spans="1:21">
      <c r="A1836" s="53" t="s">
        <v>1968</v>
      </c>
      <c r="B1836" s="54">
        <f>IF(A1836=0,0,VLOOKUP(A1836,[1]HPW!$A$5:$U$10000,21,0))</f>
        <v>30</v>
      </c>
      <c r="C1836" s="51"/>
      <c r="D1836" s="55"/>
      <c r="E1836" s="56" t="str">
        <f>IF(A1836=0,0,VLOOKUP(A1836,[1]HPW!$A$18:$AH$10000,28,0))</f>
        <v>FNA23YEA01</v>
      </c>
      <c r="F1836" s="57">
        <f>VLOOKUP(A1836,[1]HPW!$A$18:$AF$10000,30,0)</f>
        <v>1.53</v>
      </c>
      <c r="G1836" s="58" t="str">
        <f>IF(A1836=0,0,VLOOKUP(A1836,[1]HPW!$A$18:$AH$10000,31,0))</f>
        <v>黄色</v>
      </c>
      <c r="H1836" s="58">
        <f>IF(A1836=0,0,VLOOKUP(A1836,[1]HPW!$A$18:$AF$10000,6,0))</f>
        <v>60</v>
      </c>
      <c r="I1836" s="58">
        <v>6</v>
      </c>
      <c r="J1836" s="58">
        <v>8.671</v>
      </c>
      <c r="K1836" s="65">
        <f t="shared" si="60"/>
        <v>1.44516666666667</v>
      </c>
      <c r="L1836" s="65"/>
      <c r="M1836" s="65"/>
      <c r="N1836" s="65"/>
      <c r="O1836" s="65"/>
      <c r="P1836" s="65"/>
      <c r="Q1836" s="65"/>
      <c r="R1836" s="65"/>
      <c r="S1836" s="72" t="s">
        <v>70</v>
      </c>
      <c r="T1836" s="31"/>
      <c r="U1836" s="73">
        <v>0.01</v>
      </c>
    </row>
    <row r="1837" customHeight="1" spans="1:21">
      <c r="A1837" s="53" t="s">
        <v>1969</v>
      </c>
      <c r="B1837" s="54">
        <f>IF(A1837=0,0,VLOOKUP(A1837,[1]HPW!$A$5:$U$10000,21,0))</f>
        <v>30</v>
      </c>
      <c r="C1837" s="51"/>
      <c r="D1837" s="55"/>
      <c r="E1837" s="56" t="str">
        <f>IF(A1837=0,0,VLOOKUP(A1837,[1]HPW!$A$18:$AH$10000,28,0))</f>
        <v>FNA23YEA01</v>
      </c>
      <c r="F1837" s="57">
        <f>VLOOKUP(A1837,[1]HPW!$A$18:$AF$10000,30,0)</f>
        <v>1.53</v>
      </c>
      <c r="G1837" s="58" t="str">
        <f>IF(A1837=0,0,VLOOKUP(A1837,[1]HPW!$A$18:$AH$10000,31,0))</f>
        <v>黄色</v>
      </c>
      <c r="H1837" s="58">
        <f>IF(A1837=0,0,VLOOKUP(A1837,[1]HPW!$A$18:$AF$10000,6,0))</f>
        <v>60</v>
      </c>
      <c r="I1837" s="58">
        <v>6</v>
      </c>
      <c r="J1837" s="58">
        <v>9.506</v>
      </c>
      <c r="K1837" s="65">
        <f t="shared" si="60"/>
        <v>1.58433333333333</v>
      </c>
      <c r="L1837" s="65"/>
      <c r="M1837" s="65"/>
      <c r="N1837" s="65"/>
      <c r="O1837" s="65"/>
      <c r="P1837" s="65"/>
      <c r="Q1837" s="65"/>
      <c r="R1837" s="65"/>
      <c r="S1837" s="72" t="s">
        <v>70</v>
      </c>
      <c r="T1837" s="31"/>
      <c r="U1837" s="73">
        <v>0.01</v>
      </c>
    </row>
    <row r="1838" customHeight="1" spans="1:21">
      <c r="A1838" s="53" t="s">
        <v>1970</v>
      </c>
      <c r="B1838" s="54">
        <f>IF(A1838=0,0,VLOOKUP(A1838,[1]HPW!$A$5:$U$10000,21,0))</f>
        <v>30</v>
      </c>
      <c r="C1838" s="51"/>
      <c r="D1838" s="55"/>
      <c r="E1838" s="56" t="str">
        <f>IF(A1838=0,0,VLOOKUP(A1838,[1]HPW!$A$18:$AH$10000,28,0))</f>
        <v>FNA23YEA01</v>
      </c>
      <c r="F1838" s="57">
        <f>VLOOKUP(A1838,[1]HPW!$A$18:$AF$10000,30,0)</f>
        <v>1.53</v>
      </c>
      <c r="G1838" s="58" t="str">
        <f>IF(A1838=0,0,VLOOKUP(A1838,[1]HPW!$A$18:$AH$10000,31,0))</f>
        <v>黄色</v>
      </c>
      <c r="H1838" s="58">
        <f>IF(A1838=0,0,VLOOKUP(A1838,[1]HPW!$A$18:$AF$10000,6,0))</f>
        <v>60</v>
      </c>
      <c r="I1838" s="58">
        <v>6</v>
      </c>
      <c r="J1838" s="58">
        <v>10.023</v>
      </c>
      <c r="K1838" s="65">
        <f t="shared" si="60"/>
        <v>1.6705</v>
      </c>
      <c r="L1838" s="65"/>
      <c r="M1838" s="65"/>
      <c r="N1838" s="65"/>
      <c r="O1838" s="65"/>
      <c r="P1838" s="65"/>
      <c r="Q1838" s="65"/>
      <c r="R1838" s="65"/>
      <c r="S1838" s="72" t="s">
        <v>70</v>
      </c>
      <c r="T1838" s="31"/>
      <c r="U1838" s="73">
        <v>0.01</v>
      </c>
    </row>
    <row r="1839" customHeight="1" spans="1:21">
      <c r="A1839" s="53" t="s">
        <v>1971</v>
      </c>
      <c r="B1839" s="54">
        <f>IF(A1839=0,0,VLOOKUP(A1839,[1]HPW!$A$5:$U$10000,21,0))</f>
        <v>30</v>
      </c>
      <c r="C1839" s="51"/>
      <c r="D1839" s="55"/>
      <c r="E1839" s="56" t="str">
        <f>IF(A1839=0,0,VLOOKUP(A1839,[1]HPW!$A$18:$AH$10000,28,0))</f>
        <v>FNA23YEA01</v>
      </c>
      <c r="F1839" s="57">
        <f>VLOOKUP(A1839,[1]HPW!$A$18:$AF$10000,30,0)</f>
        <v>1.53</v>
      </c>
      <c r="G1839" s="58" t="str">
        <f>IF(A1839=0,0,VLOOKUP(A1839,[1]HPW!$A$18:$AH$10000,31,0))</f>
        <v>黄色</v>
      </c>
      <c r="H1839" s="58">
        <f>IF(A1839=0,0,VLOOKUP(A1839,[1]HPW!$A$18:$AF$10000,6,0))</f>
        <v>60</v>
      </c>
      <c r="I1839" s="58">
        <v>18</v>
      </c>
      <c r="J1839" s="58">
        <v>7.447</v>
      </c>
      <c r="K1839" s="65">
        <f t="shared" si="60"/>
        <v>0.413722222222222</v>
      </c>
      <c r="L1839" s="65"/>
      <c r="M1839" s="65"/>
      <c r="N1839" s="65"/>
      <c r="O1839" s="65">
        <v>0.0494</v>
      </c>
      <c r="P1839" s="65"/>
      <c r="Q1839" s="65"/>
      <c r="R1839" s="65"/>
      <c r="S1839" s="72" t="s">
        <v>70</v>
      </c>
      <c r="T1839" s="31"/>
      <c r="U1839" s="73">
        <v>0.01</v>
      </c>
    </row>
    <row r="1840" customHeight="1" spans="1:21">
      <c r="A1840" s="100" t="s">
        <v>1972</v>
      </c>
      <c r="B1840" s="54" t="e">
        <f>IF(A1840=0,0,VLOOKUP(A1840,[1]HPW!$A$5:$U$10000,21,0))</f>
        <v>#N/A</v>
      </c>
      <c r="C1840" s="51"/>
      <c r="D1840" s="55"/>
      <c r="E1840" s="56"/>
      <c r="F1840" s="57"/>
      <c r="G1840" s="58"/>
      <c r="H1840" s="58"/>
      <c r="I1840" s="58"/>
      <c r="J1840" s="58"/>
      <c r="K1840" s="65" t="e">
        <f t="shared" si="60"/>
        <v>#DIV/0!</v>
      </c>
      <c r="L1840" s="65"/>
      <c r="M1840" s="65"/>
      <c r="N1840" s="65"/>
      <c r="O1840" s="65"/>
      <c r="P1840" s="65"/>
      <c r="Q1840" s="65"/>
      <c r="R1840" s="65"/>
      <c r="S1840" s="56"/>
      <c r="T1840" s="31"/>
      <c r="U1840" s="73">
        <v>0.01</v>
      </c>
    </row>
    <row r="1841" customHeight="1" spans="1:21">
      <c r="A1841" s="53" t="s">
        <v>1973</v>
      </c>
      <c r="B1841" s="54">
        <f>IF(A1841=0,0,VLOOKUP(A1841,[1]HPW!$A$5:$U$10000,21,0))</f>
        <v>35</v>
      </c>
      <c r="C1841" s="51" t="s">
        <v>133</v>
      </c>
      <c r="D1841" s="51" t="s">
        <v>133</v>
      </c>
      <c r="E1841" s="56" t="str">
        <f>IF(A1841=0,0,VLOOKUP(A1841,[1]HPW!$A$18:$AH$10000,28,0))</f>
        <v>FNA25WHA02</v>
      </c>
      <c r="F1841" s="57">
        <f>VLOOKUP(A1841,[1]HPW!$A$18:$AF$10000,30,0)</f>
        <v>1.53</v>
      </c>
      <c r="G1841" s="58" t="str">
        <f>IF(A1841=0,0,VLOOKUP(A1841,[1]HPW!$A$18:$AH$10000,31,0))</f>
        <v>白色</v>
      </c>
      <c r="H1841" s="58">
        <f>IF(A1841=0,0,VLOOKUP(A1841,[1]HPW!$A$18:$AF$10000,6,0))</f>
        <v>70</v>
      </c>
      <c r="I1841" s="58">
        <v>6</v>
      </c>
      <c r="J1841" s="58">
        <v>8.159</v>
      </c>
      <c r="K1841" s="65">
        <f t="shared" si="60"/>
        <v>1.35983333333333</v>
      </c>
      <c r="L1841" s="65"/>
      <c r="M1841" s="65"/>
      <c r="N1841" s="65"/>
      <c r="O1841" s="65"/>
      <c r="P1841" s="65"/>
      <c r="Q1841" s="65"/>
      <c r="R1841" s="65"/>
      <c r="S1841" s="72" t="s">
        <v>70</v>
      </c>
      <c r="T1841" s="31"/>
      <c r="U1841" s="73">
        <v>0.01</v>
      </c>
    </row>
    <row r="1842" customHeight="1" spans="1:21">
      <c r="A1842" s="53" t="s">
        <v>1974</v>
      </c>
      <c r="B1842" s="54">
        <f>IF(A1842=0,0,VLOOKUP(A1842,[1]HPW!$A$5:$U$10000,21,0))</f>
        <v>35</v>
      </c>
      <c r="C1842" s="51" t="s">
        <v>133</v>
      </c>
      <c r="D1842" s="51" t="s">
        <v>133</v>
      </c>
      <c r="E1842" s="56" t="str">
        <f>IF(A1842=0,0,VLOOKUP(A1842,[1]HPW!$A$18:$AH$10000,28,0))</f>
        <v>FNA25WHA02</v>
      </c>
      <c r="F1842" s="57">
        <f>VLOOKUP(A1842,[1]HPW!$A$18:$AF$10000,30,0)</f>
        <v>1.53</v>
      </c>
      <c r="G1842" s="58" t="str">
        <f>IF(A1842=0,0,VLOOKUP(A1842,[1]HPW!$A$18:$AH$10000,31,0))</f>
        <v>白色</v>
      </c>
      <c r="H1842" s="58">
        <f>IF(A1842=0,0,VLOOKUP(A1842,[1]HPW!$A$18:$AF$10000,6,0))</f>
        <v>70</v>
      </c>
      <c r="I1842" s="58">
        <v>10</v>
      </c>
      <c r="J1842" s="58">
        <v>14.613</v>
      </c>
      <c r="K1842" s="65">
        <f t="shared" si="60"/>
        <v>1.4613</v>
      </c>
      <c r="L1842" s="65"/>
      <c r="M1842" s="65"/>
      <c r="N1842" s="65"/>
      <c r="O1842" s="65"/>
      <c r="P1842" s="65"/>
      <c r="Q1842" s="65"/>
      <c r="R1842" s="65"/>
      <c r="S1842" s="72" t="s">
        <v>70</v>
      </c>
      <c r="T1842" s="31"/>
      <c r="U1842" s="73">
        <v>0.01</v>
      </c>
    </row>
    <row r="1843" customHeight="1" spans="1:21">
      <c r="A1843" s="53" t="s">
        <v>1975</v>
      </c>
      <c r="B1843" s="54">
        <f>IF(A1843=0,0,VLOOKUP(A1843,[1]HPW!$A$5:$U$10000,21,0))</f>
        <v>35</v>
      </c>
      <c r="C1843" s="51" t="s">
        <v>133</v>
      </c>
      <c r="D1843" s="51" t="s">
        <v>133</v>
      </c>
      <c r="E1843" s="56" t="str">
        <f>IF(A1843=0,0,VLOOKUP(A1843,[1]HPW!$A$18:$AH$10000,28,0))</f>
        <v>FNA25WHA02</v>
      </c>
      <c r="F1843" s="57">
        <f>VLOOKUP(A1843,[1]HPW!$A$18:$AF$10000,30,0)</f>
        <v>1.53</v>
      </c>
      <c r="G1843" s="58" t="str">
        <f>IF(A1843=0,0,VLOOKUP(A1843,[1]HPW!$A$18:$AH$10000,31,0))</f>
        <v>白色</v>
      </c>
      <c r="H1843" s="58">
        <f>IF(A1843=0,0,VLOOKUP(A1843,[1]HPW!$A$18:$AF$10000,6,0))</f>
        <v>70</v>
      </c>
      <c r="I1843" s="58">
        <v>8</v>
      </c>
      <c r="J1843" s="58">
        <v>12.535</v>
      </c>
      <c r="K1843" s="65">
        <f t="shared" si="60"/>
        <v>1.566875</v>
      </c>
      <c r="L1843" s="65"/>
      <c r="M1843" s="65"/>
      <c r="N1843" s="65"/>
      <c r="O1843" s="65"/>
      <c r="P1843" s="65"/>
      <c r="Q1843" s="65"/>
      <c r="R1843" s="65"/>
      <c r="S1843" s="72" t="s">
        <v>70</v>
      </c>
      <c r="T1843" s="31"/>
      <c r="U1843" s="73">
        <v>0.01</v>
      </c>
    </row>
    <row r="1844" customHeight="1" spans="1:21">
      <c r="A1844" s="53" t="s">
        <v>1976</v>
      </c>
      <c r="B1844" s="54">
        <f>IF(A1844=0,0,VLOOKUP(A1844,[1]HPW!$A$5:$U$10000,21,0))</f>
        <v>35</v>
      </c>
      <c r="C1844" s="51" t="s">
        <v>133</v>
      </c>
      <c r="D1844" s="51" t="s">
        <v>133</v>
      </c>
      <c r="E1844" s="56" t="str">
        <f>IF(A1844=0,0,VLOOKUP(A1844,[1]HPW!$A$18:$AH$10000,28,0))</f>
        <v>FNA25WHA02</v>
      </c>
      <c r="F1844" s="57">
        <f>VLOOKUP(A1844,[1]HPW!$A$18:$AF$10000,30,0)</f>
        <v>1.53</v>
      </c>
      <c r="G1844" s="58" t="str">
        <f>IF(A1844=0,0,VLOOKUP(A1844,[1]HPW!$A$18:$AH$10000,31,0))</f>
        <v>白色</v>
      </c>
      <c r="H1844" s="58">
        <f>IF(A1844=0,0,VLOOKUP(A1844,[1]HPW!$A$18:$AF$10000,6,0))</f>
        <v>70</v>
      </c>
      <c r="I1844" s="58">
        <v>8</v>
      </c>
      <c r="J1844" s="58">
        <v>12.971</v>
      </c>
      <c r="K1844" s="65">
        <f t="shared" si="60"/>
        <v>1.621375</v>
      </c>
      <c r="L1844" s="65"/>
      <c r="M1844" s="65"/>
      <c r="N1844" s="65"/>
      <c r="O1844" s="65"/>
      <c r="P1844" s="65"/>
      <c r="Q1844" s="65"/>
      <c r="R1844" s="65"/>
      <c r="S1844" s="72" t="s">
        <v>70</v>
      </c>
      <c r="T1844" s="31"/>
      <c r="U1844" s="73">
        <v>0.01</v>
      </c>
    </row>
    <row r="1845" customHeight="1" spans="1:21">
      <c r="A1845" s="53" t="s">
        <v>1977</v>
      </c>
      <c r="B1845" s="54">
        <f>IF(A1845=0,0,VLOOKUP(A1845,[1]HPW!$A$5:$U$10000,21,0))</f>
        <v>30</v>
      </c>
      <c r="C1845" s="51" t="s">
        <v>133</v>
      </c>
      <c r="D1845" s="51" t="s">
        <v>133</v>
      </c>
      <c r="E1845" s="56" t="str">
        <f>IF(A1845=0,0,VLOOKUP(A1845,[1]HPW!$A$18:$AH$10000,28,0))</f>
        <v>FNA25WHA02</v>
      </c>
      <c r="F1845" s="57">
        <f>VLOOKUP(A1845,[1]HPW!$A$18:$AF$10000,30,0)</f>
        <v>1.53</v>
      </c>
      <c r="G1845" s="58" t="str">
        <f>IF(A1845=0,0,VLOOKUP(A1845,[1]HPW!$A$18:$AH$10000,31,0))</f>
        <v>白色</v>
      </c>
      <c r="H1845" s="58">
        <f>IF(A1845=0,0,VLOOKUP(A1845,[1]HPW!$A$18:$AF$10000,6,0))</f>
        <v>60</v>
      </c>
      <c r="I1845" s="58">
        <v>6</v>
      </c>
      <c r="J1845" s="58">
        <v>11.212</v>
      </c>
      <c r="K1845" s="65">
        <f t="shared" si="60"/>
        <v>1.86866666666667</v>
      </c>
      <c r="L1845" s="65"/>
      <c r="M1845" s="65"/>
      <c r="N1845" s="65"/>
      <c r="O1845" s="65"/>
      <c r="P1845" s="65"/>
      <c r="Q1845" s="65"/>
      <c r="R1845" s="65"/>
      <c r="S1845" s="72" t="s">
        <v>70</v>
      </c>
      <c r="T1845" s="31"/>
      <c r="U1845" s="73">
        <v>0.01</v>
      </c>
    </row>
    <row r="1846" customHeight="1" spans="1:21">
      <c r="A1846" s="53" t="s">
        <v>1978</v>
      </c>
      <c r="B1846" s="54">
        <f>IF(A1846=0,0,VLOOKUP(A1846,[1]HPW!$A$5:$U$10000,21,0))</f>
        <v>30</v>
      </c>
      <c r="C1846" s="51" t="s">
        <v>133</v>
      </c>
      <c r="D1846" s="51" t="s">
        <v>133</v>
      </c>
      <c r="E1846" s="56" t="str">
        <f>IF(A1846=0,0,VLOOKUP(A1846,[1]HPW!$A$18:$AH$10000,28,0))</f>
        <v>FNA25WHA02</v>
      </c>
      <c r="F1846" s="57">
        <f>VLOOKUP(A1846,[1]HPW!$A$18:$AF$10000,30,0)</f>
        <v>1.53</v>
      </c>
      <c r="G1846" s="58" t="str">
        <f>IF(A1846=0,0,VLOOKUP(A1846,[1]HPW!$A$18:$AH$10000,31,0))</f>
        <v>白色</v>
      </c>
      <c r="H1846" s="58">
        <f>IF(A1846=0,0,VLOOKUP(A1846,[1]HPW!$A$18:$AF$10000,6,0))</f>
        <v>60</v>
      </c>
      <c r="I1846" s="58">
        <v>6</v>
      </c>
      <c r="J1846" s="58">
        <v>12.097</v>
      </c>
      <c r="K1846" s="65">
        <f t="shared" si="60"/>
        <v>2.01616666666667</v>
      </c>
      <c r="L1846" s="65"/>
      <c r="M1846" s="65"/>
      <c r="N1846" s="65"/>
      <c r="O1846" s="65"/>
      <c r="P1846" s="65"/>
      <c r="Q1846" s="65"/>
      <c r="R1846" s="65"/>
      <c r="S1846" s="72" t="s">
        <v>70</v>
      </c>
      <c r="T1846" s="31"/>
      <c r="U1846" s="73">
        <v>0.01</v>
      </c>
    </row>
    <row r="1847" customHeight="1" spans="1:21">
      <c r="A1847" s="53" t="s">
        <v>1979</v>
      </c>
      <c r="B1847" s="54">
        <f>IF(A1847=0,0,VLOOKUP(A1847,[1]HPW!$A$5:$U$10000,21,0))</f>
        <v>35</v>
      </c>
      <c r="C1847" s="51" t="s">
        <v>133</v>
      </c>
      <c r="D1847" s="51" t="s">
        <v>133</v>
      </c>
      <c r="E1847" s="56" t="str">
        <f>IF(A1847=0,0,VLOOKUP(A1847,[1]HPW!$A$18:$AH$10000,28,0))</f>
        <v>FNA25WHA02</v>
      </c>
      <c r="F1847" s="57">
        <f>VLOOKUP(A1847,[1]HPW!$A$18:$AF$10000,30,0)</f>
        <v>1.53</v>
      </c>
      <c r="G1847" s="58" t="str">
        <f>IF(A1847=0,0,VLOOKUP(A1847,[1]HPW!$A$18:$AH$10000,31,0))</f>
        <v>白色</v>
      </c>
      <c r="H1847" s="58">
        <f>IF(A1847=0,0,VLOOKUP(A1847,[1]HPW!$A$18:$AF$10000,6,0))</f>
        <v>70</v>
      </c>
      <c r="I1847" s="58">
        <v>6</v>
      </c>
      <c r="J1847" s="58">
        <v>8.159</v>
      </c>
      <c r="K1847" s="65">
        <f t="shared" si="60"/>
        <v>1.35983333333333</v>
      </c>
      <c r="L1847" s="65"/>
      <c r="M1847" s="65"/>
      <c r="N1847" s="65"/>
      <c r="O1847" s="65"/>
      <c r="P1847" s="65"/>
      <c r="Q1847" s="65"/>
      <c r="R1847" s="65"/>
      <c r="S1847" s="72" t="s">
        <v>70</v>
      </c>
      <c r="T1847" s="31"/>
      <c r="U1847" s="73">
        <v>0.01</v>
      </c>
    </row>
    <row r="1848" customHeight="1" spans="1:21">
      <c r="A1848" s="53" t="s">
        <v>1980</v>
      </c>
      <c r="B1848" s="54">
        <f>IF(A1848=0,0,VLOOKUP(A1848,[1]HPW!$A$5:$U$10000,21,0))</f>
        <v>35</v>
      </c>
      <c r="C1848" s="51" t="s">
        <v>133</v>
      </c>
      <c r="D1848" s="51" t="s">
        <v>133</v>
      </c>
      <c r="E1848" s="56" t="str">
        <f>IF(A1848=0,0,VLOOKUP(A1848,[1]HPW!$A$18:$AH$10000,28,0))</f>
        <v>FNA25WHA02</v>
      </c>
      <c r="F1848" s="57">
        <f>VLOOKUP(A1848,[1]HPW!$A$18:$AF$10000,30,0)</f>
        <v>1.53</v>
      </c>
      <c r="G1848" s="58" t="str">
        <f>IF(A1848=0,0,VLOOKUP(A1848,[1]HPW!$A$18:$AH$10000,31,0))</f>
        <v>白色</v>
      </c>
      <c r="H1848" s="58">
        <f>IF(A1848=0,0,VLOOKUP(A1848,[1]HPW!$A$18:$AF$10000,6,0))</f>
        <v>70</v>
      </c>
      <c r="I1848" s="58">
        <v>10</v>
      </c>
      <c r="J1848" s="58">
        <v>14.613</v>
      </c>
      <c r="K1848" s="65">
        <f t="shared" si="60"/>
        <v>1.4613</v>
      </c>
      <c r="L1848" s="65"/>
      <c r="M1848" s="65"/>
      <c r="N1848" s="65"/>
      <c r="O1848" s="65"/>
      <c r="P1848" s="65"/>
      <c r="Q1848" s="65"/>
      <c r="R1848" s="65"/>
      <c r="S1848" s="72" t="s">
        <v>70</v>
      </c>
      <c r="T1848" s="31"/>
      <c r="U1848" s="73">
        <v>0.01</v>
      </c>
    </row>
    <row r="1849" customHeight="1" spans="1:21">
      <c r="A1849" s="53" t="s">
        <v>1981</v>
      </c>
      <c r="B1849" s="54">
        <f>IF(A1849=0,0,VLOOKUP(A1849,[1]HPW!$A$5:$U$10000,21,0))</f>
        <v>35</v>
      </c>
      <c r="C1849" s="51" t="s">
        <v>133</v>
      </c>
      <c r="D1849" s="51" t="s">
        <v>133</v>
      </c>
      <c r="E1849" s="56" t="str">
        <f>IF(A1849=0,0,VLOOKUP(A1849,[1]HPW!$A$18:$AH$10000,28,0))</f>
        <v>FNA25WHA02</v>
      </c>
      <c r="F1849" s="57">
        <f>VLOOKUP(A1849,[1]HPW!$A$18:$AF$10000,30,0)</f>
        <v>1.53</v>
      </c>
      <c r="G1849" s="58" t="str">
        <f>IF(A1849=0,0,VLOOKUP(A1849,[1]HPW!$A$18:$AH$10000,31,0))</f>
        <v>白色</v>
      </c>
      <c r="H1849" s="58">
        <f>IF(A1849=0,0,VLOOKUP(A1849,[1]HPW!$A$18:$AF$10000,6,0))</f>
        <v>70</v>
      </c>
      <c r="I1849" s="58">
        <v>8</v>
      </c>
      <c r="J1849" s="58">
        <v>12.535</v>
      </c>
      <c r="K1849" s="65">
        <f t="shared" si="60"/>
        <v>1.566875</v>
      </c>
      <c r="L1849" s="65"/>
      <c r="M1849" s="65"/>
      <c r="N1849" s="65"/>
      <c r="O1849" s="65"/>
      <c r="P1849" s="65"/>
      <c r="Q1849" s="65"/>
      <c r="R1849" s="65"/>
      <c r="S1849" s="72" t="s">
        <v>70</v>
      </c>
      <c r="T1849" s="31"/>
      <c r="U1849" s="73">
        <v>0.01</v>
      </c>
    </row>
    <row r="1850" customHeight="1" spans="1:21">
      <c r="A1850" s="53" t="s">
        <v>1982</v>
      </c>
      <c r="B1850" s="54">
        <f>IF(A1850=0,0,VLOOKUP(A1850,[1]HPW!$A$5:$U$10000,21,0))</f>
        <v>35</v>
      </c>
      <c r="C1850" s="51" t="s">
        <v>133</v>
      </c>
      <c r="D1850" s="51" t="s">
        <v>133</v>
      </c>
      <c r="E1850" s="56" t="str">
        <f>IF(A1850=0,0,VLOOKUP(A1850,[1]HPW!$A$18:$AH$10000,28,0))</f>
        <v>FNA25WHA02</v>
      </c>
      <c r="F1850" s="57">
        <f>VLOOKUP(A1850,[1]HPW!$A$18:$AF$10000,30,0)</f>
        <v>1.53</v>
      </c>
      <c r="G1850" s="58" t="str">
        <f>IF(A1850=0,0,VLOOKUP(A1850,[1]HPW!$A$18:$AH$10000,31,0))</f>
        <v>白色</v>
      </c>
      <c r="H1850" s="58">
        <f>IF(A1850=0,0,VLOOKUP(A1850,[1]HPW!$A$18:$AF$10000,6,0))</f>
        <v>70</v>
      </c>
      <c r="I1850" s="58">
        <v>8</v>
      </c>
      <c r="J1850" s="58">
        <v>12.971</v>
      </c>
      <c r="K1850" s="65">
        <f t="shared" si="60"/>
        <v>1.621375</v>
      </c>
      <c r="L1850" s="65"/>
      <c r="M1850" s="65"/>
      <c r="N1850" s="65"/>
      <c r="O1850" s="65"/>
      <c r="P1850" s="65"/>
      <c r="Q1850" s="65"/>
      <c r="R1850" s="65"/>
      <c r="S1850" s="72" t="s">
        <v>70</v>
      </c>
      <c r="T1850" s="31"/>
      <c r="U1850" s="73">
        <v>0.01</v>
      </c>
    </row>
    <row r="1851" customHeight="1" spans="1:21">
      <c r="A1851" s="53" t="s">
        <v>1983</v>
      </c>
      <c r="B1851" s="54">
        <f>IF(A1851=0,0,VLOOKUP(A1851,[1]HPW!$A$5:$U$10000,21,0))</f>
        <v>30</v>
      </c>
      <c r="C1851" s="51" t="s">
        <v>133</v>
      </c>
      <c r="D1851" s="51" t="s">
        <v>133</v>
      </c>
      <c r="E1851" s="56" t="str">
        <f>IF(A1851=0,0,VLOOKUP(A1851,[1]HPW!$A$18:$AH$10000,28,0))</f>
        <v>FNA25WHA02</v>
      </c>
      <c r="F1851" s="57">
        <f>VLOOKUP(A1851,[1]HPW!$A$18:$AF$10000,30,0)</f>
        <v>1.53</v>
      </c>
      <c r="G1851" s="58" t="str">
        <f>IF(A1851=0,0,VLOOKUP(A1851,[1]HPW!$A$18:$AH$10000,31,0))</f>
        <v>白色</v>
      </c>
      <c r="H1851" s="58">
        <f>IF(A1851=0,0,VLOOKUP(A1851,[1]HPW!$A$18:$AF$10000,6,0))</f>
        <v>60</v>
      </c>
      <c r="I1851" s="58">
        <v>6</v>
      </c>
      <c r="J1851" s="58">
        <v>11.212</v>
      </c>
      <c r="K1851" s="65">
        <f t="shared" si="60"/>
        <v>1.86866666666667</v>
      </c>
      <c r="L1851" s="65"/>
      <c r="M1851" s="65"/>
      <c r="N1851" s="65"/>
      <c r="O1851" s="65"/>
      <c r="P1851" s="65"/>
      <c r="Q1851" s="65"/>
      <c r="R1851" s="65"/>
      <c r="S1851" s="72" t="s">
        <v>70</v>
      </c>
      <c r="T1851" s="31"/>
      <c r="U1851" s="73">
        <v>0.01</v>
      </c>
    </row>
    <row r="1852" customHeight="1" spans="1:21">
      <c r="A1852" s="53" t="s">
        <v>1984</v>
      </c>
      <c r="B1852" s="54">
        <f>IF(A1852=0,0,VLOOKUP(A1852,[1]HPW!$A$5:$U$10000,21,0))</f>
        <v>30</v>
      </c>
      <c r="C1852" s="51" t="s">
        <v>133</v>
      </c>
      <c r="D1852" s="51" t="s">
        <v>133</v>
      </c>
      <c r="E1852" s="56" t="str">
        <f>IF(A1852=0,0,VLOOKUP(A1852,[1]HPW!$A$18:$AH$10000,28,0))</f>
        <v>FNA25WHA02</v>
      </c>
      <c r="F1852" s="57">
        <f>VLOOKUP(A1852,[1]HPW!$A$18:$AF$10000,30,0)</f>
        <v>1.53</v>
      </c>
      <c r="G1852" s="58" t="str">
        <f>IF(A1852=0,0,VLOOKUP(A1852,[1]HPW!$A$18:$AH$10000,31,0))</f>
        <v>白色</v>
      </c>
      <c r="H1852" s="58">
        <f>IF(A1852=0,0,VLOOKUP(A1852,[1]HPW!$A$18:$AF$10000,6,0))</f>
        <v>60</v>
      </c>
      <c r="I1852" s="58">
        <v>6</v>
      </c>
      <c r="J1852" s="58">
        <v>12.097</v>
      </c>
      <c r="K1852" s="65">
        <f t="shared" si="60"/>
        <v>2.01616666666667</v>
      </c>
      <c r="L1852" s="65"/>
      <c r="M1852" s="65"/>
      <c r="N1852" s="65"/>
      <c r="O1852" s="65"/>
      <c r="P1852" s="65"/>
      <c r="Q1852" s="65"/>
      <c r="R1852" s="65"/>
      <c r="S1852" s="72" t="s">
        <v>70</v>
      </c>
      <c r="T1852" s="31"/>
      <c r="U1852" s="73">
        <v>0.01</v>
      </c>
    </row>
    <row r="1853" customHeight="1" spans="1:21">
      <c r="A1853" s="53" t="s">
        <v>1985</v>
      </c>
      <c r="B1853" s="54">
        <f>IF(A1853=0,0,VLOOKUP(A1853,[1]HPW!$A$5:$U$10000,21,0))</f>
        <v>50</v>
      </c>
      <c r="C1853" s="51" t="s">
        <v>133</v>
      </c>
      <c r="D1853" s="51" t="s">
        <v>133</v>
      </c>
      <c r="E1853" s="56" t="str">
        <f>IF(A1853=0,0,VLOOKUP(A1853,[1]HPW!$A$18:$AH$10000,28,0))</f>
        <v>FNA25WHA02</v>
      </c>
      <c r="F1853" s="57">
        <f>VLOOKUP(A1853,[1]HPW!$A$18:$AF$10000,30,0)</f>
        <v>1.53</v>
      </c>
      <c r="G1853" s="58" t="str">
        <f>IF(A1853=0,0,VLOOKUP(A1853,[1]HPW!$A$18:$AH$10000,31,0))</f>
        <v>白色</v>
      </c>
      <c r="H1853" s="58">
        <f>IF(A1853=0,0,VLOOKUP(A1853,[1]HPW!$A$18:$AF$10000,6,0))</f>
        <v>350</v>
      </c>
      <c r="I1853" s="58">
        <v>24</v>
      </c>
      <c r="J1853" s="58">
        <v>6</v>
      </c>
      <c r="K1853" s="65">
        <f t="shared" si="60"/>
        <v>0.25</v>
      </c>
      <c r="L1853" s="65"/>
      <c r="M1853" s="65"/>
      <c r="N1853" s="65"/>
      <c r="O1853" s="65"/>
      <c r="P1853" s="65"/>
      <c r="Q1853" s="65"/>
      <c r="R1853" s="65"/>
      <c r="S1853" s="93" t="s">
        <v>1986</v>
      </c>
      <c r="T1853" s="31"/>
      <c r="U1853" s="73">
        <v>0.01</v>
      </c>
    </row>
    <row r="1854" customHeight="1" spans="1:21">
      <c r="A1854" s="53" t="s">
        <v>1987</v>
      </c>
      <c r="B1854" s="54">
        <f>IF(A1854=0,0,VLOOKUP(A1854,[1]HPW!$A$5:$U$10000,21,0))</f>
        <v>50</v>
      </c>
      <c r="C1854" s="51" t="s">
        <v>133</v>
      </c>
      <c r="D1854" s="51" t="s">
        <v>133</v>
      </c>
      <c r="E1854" s="56" t="str">
        <f>IF(A1854=0,0,VLOOKUP(A1854,[1]HPW!$A$18:$AH$10000,28,0))</f>
        <v>FNA25WHA02</v>
      </c>
      <c r="F1854" s="57">
        <f>VLOOKUP(A1854,[1]HPW!$A$18:$AF$10000,30,0)</f>
        <v>1.53</v>
      </c>
      <c r="G1854" s="58" t="str">
        <f>IF(A1854=0,0,VLOOKUP(A1854,[1]HPW!$A$18:$AH$10000,31,0))</f>
        <v>白色</v>
      </c>
      <c r="H1854" s="58">
        <f>IF(A1854=0,0,VLOOKUP(A1854,[1]HPW!$A$18:$AF$10000,6,0))</f>
        <v>350</v>
      </c>
      <c r="I1854" s="58">
        <v>24</v>
      </c>
      <c r="J1854" s="58">
        <v>6</v>
      </c>
      <c r="K1854" s="65">
        <f t="shared" si="60"/>
        <v>0.25</v>
      </c>
      <c r="L1854" s="65"/>
      <c r="M1854" s="65"/>
      <c r="N1854" s="65"/>
      <c r="O1854" s="65"/>
      <c r="P1854" s="65"/>
      <c r="Q1854" s="65"/>
      <c r="R1854" s="65"/>
      <c r="S1854" s="93" t="s">
        <v>1986</v>
      </c>
      <c r="T1854" s="31"/>
      <c r="U1854" s="73">
        <v>0.01</v>
      </c>
    </row>
    <row r="1855" customHeight="1" spans="1:21">
      <c r="A1855" s="53" t="s">
        <v>1988</v>
      </c>
      <c r="B1855" s="54">
        <f>IF(A1855=0,0,VLOOKUP(A1855,[1]HPW!$A$5:$U$10000,21,0))</f>
        <v>100</v>
      </c>
      <c r="C1855" s="51" t="s">
        <v>133</v>
      </c>
      <c r="D1855" s="51" t="s">
        <v>133</v>
      </c>
      <c r="E1855" s="56" t="str">
        <f>IF(A1855=0,0,VLOOKUP(A1855,[1]HPW!$A$18:$AH$10000,28,0))</f>
        <v>FNA25WHA02</v>
      </c>
      <c r="F1855" s="57">
        <f>VLOOKUP(A1855,[1]HPW!$A$18:$AF$10000,30,0)</f>
        <v>1.53</v>
      </c>
      <c r="G1855" s="58" t="str">
        <f>IF(A1855=0,0,VLOOKUP(A1855,[1]HPW!$A$18:$AH$10000,31,0))</f>
        <v>白色</v>
      </c>
      <c r="H1855" s="58">
        <f>IF(A1855=0,0,VLOOKUP(A1855,[1]HPW!$A$18:$AF$10000,6,0))</f>
        <v>200</v>
      </c>
      <c r="I1855" s="58">
        <v>54</v>
      </c>
      <c r="J1855" s="58">
        <v>25.739</v>
      </c>
      <c r="K1855" s="65">
        <f t="shared" si="60"/>
        <v>0.476648148148148</v>
      </c>
      <c r="L1855" s="65"/>
      <c r="M1855" s="65"/>
      <c r="N1855" s="65"/>
      <c r="O1855" s="65"/>
      <c r="P1855" s="65"/>
      <c r="Q1855" s="65"/>
      <c r="R1855" s="65"/>
      <c r="S1855" s="93" t="s">
        <v>1989</v>
      </c>
      <c r="T1855" s="31"/>
      <c r="U1855" s="73">
        <v>0.01</v>
      </c>
    </row>
    <row r="1856" customHeight="1" spans="1:21">
      <c r="A1856" s="53" t="s">
        <v>1990</v>
      </c>
      <c r="B1856" s="54">
        <f>IF(A1856=0,0,VLOOKUP(A1856,[1]HPW!$A$5:$U$10000,21,0))</f>
        <v>100</v>
      </c>
      <c r="C1856" s="51" t="s">
        <v>133</v>
      </c>
      <c r="D1856" s="51" t="s">
        <v>133</v>
      </c>
      <c r="E1856" s="56" t="str">
        <f>IF(A1856=0,0,VLOOKUP(A1856,[1]HPW!$A$18:$AH$10000,28,0))</f>
        <v>FNA25WHA02</v>
      </c>
      <c r="F1856" s="57">
        <f>VLOOKUP(A1856,[1]HPW!$A$18:$AF$10000,30,0)</f>
        <v>1.53</v>
      </c>
      <c r="G1856" s="58" t="str">
        <f>IF(A1856=0,0,VLOOKUP(A1856,[1]HPW!$A$18:$AH$10000,31,0))</f>
        <v>白色</v>
      </c>
      <c r="H1856" s="58">
        <f>IF(A1856=0,0,VLOOKUP(A1856,[1]HPW!$A$18:$AF$10000,6,0))</f>
        <v>200</v>
      </c>
      <c r="I1856" s="58">
        <v>54</v>
      </c>
      <c r="J1856" s="58">
        <v>25.739</v>
      </c>
      <c r="K1856" s="65">
        <f t="shared" si="60"/>
        <v>0.476648148148148</v>
      </c>
      <c r="L1856" s="65"/>
      <c r="M1856" s="65"/>
      <c r="N1856" s="65"/>
      <c r="O1856" s="65"/>
      <c r="P1856" s="65"/>
      <c r="Q1856" s="65"/>
      <c r="R1856" s="65"/>
      <c r="S1856" s="93" t="s">
        <v>1989</v>
      </c>
      <c r="T1856" s="31"/>
      <c r="U1856" s="73">
        <v>0.01</v>
      </c>
    </row>
    <row r="1857" customHeight="1" spans="1:21">
      <c r="A1857" s="53" t="s">
        <v>1991</v>
      </c>
      <c r="B1857" s="54">
        <f>IF(A1857=0,0,VLOOKUP(A1857,[1]HPW!$A$5:$U$10000,21,0))</f>
        <v>50</v>
      </c>
      <c r="C1857" s="51" t="s">
        <v>133</v>
      </c>
      <c r="D1857" s="51" t="s">
        <v>133</v>
      </c>
      <c r="E1857" s="56" t="str">
        <f>IF(A1857=0,0,VLOOKUP(A1857,[1]HPW!$A$18:$AH$10000,28,0))</f>
        <v>FNA25WHA02</v>
      </c>
      <c r="F1857" s="57">
        <f>VLOOKUP(A1857,[1]HPW!$A$18:$AF$10000,30,0)</f>
        <v>1.53</v>
      </c>
      <c r="G1857" s="58" t="str">
        <f>IF(A1857=0,0,VLOOKUP(A1857,[1]HPW!$A$18:$AH$10000,31,0))</f>
        <v>白色</v>
      </c>
      <c r="H1857" s="58">
        <f>IF(A1857=0,0,VLOOKUP(A1857,[1]HPW!$A$18:$AF$10000,6,0))</f>
        <v>150</v>
      </c>
      <c r="I1857" s="58">
        <v>60</v>
      </c>
      <c r="J1857" s="58">
        <v>25.482</v>
      </c>
      <c r="K1857" s="65">
        <f t="shared" si="60"/>
        <v>0.4247</v>
      </c>
      <c r="L1857" s="65"/>
      <c r="M1857" s="65"/>
      <c r="N1857" s="65">
        <v>0.0698</v>
      </c>
      <c r="O1857" s="65"/>
      <c r="P1857" s="65"/>
      <c r="Q1857" s="65"/>
      <c r="R1857" s="65"/>
      <c r="S1857" s="93" t="s">
        <v>1992</v>
      </c>
      <c r="T1857" s="31"/>
      <c r="U1857" s="73">
        <v>0.01</v>
      </c>
    </row>
    <row r="1858" customHeight="1" spans="1:21">
      <c r="A1858" s="53" t="s">
        <v>1993</v>
      </c>
      <c r="B1858" s="54">
        <f>IF(A1858=0,0,VLOOKUP(A1858,[1]HPW!$A$5:$U$10000,21,0))</f>
        <v>50</v>
      </c>
      <c r="C1858" s="51" t="s">
        <v>133</v>
      </c>
      <c r="D1858" s="51" t="s">
        <v>133</v>
      </c>
      <c r="E1858" s="56" t="str">
        <f>IF(A1858=0,0,VLOOKUP(A1858,[1]HPW!$A$18:$AH$10000,28,0))</f>
        <v>FNA25WHA02</v>
      </c>
      <c r="F1858" s="57">
        <f>VLOOKUP(A1858,[1]HPW!$A$18:$AF$10000,30,0)</f>
        <v>1.53</v>
      </c>
      <c r="G1858" s="58" t="str">
        <f>IF(A1858=0,0,VLOOKUP(A1858,[1]HPW!$A$18:$AH$10000,31,0))</f>
        <v>白色</v>
      </c>
      <c r="H1858" s="58">
        <f>IF(A1858=0,0,VLOOKUP(A1858,[1]HPW!$A$18:$AF$10000,6,0))</f>
        <v>150</v>
      </c>
      <c r="I1858" s="58">
        <v>60</v>
      </c>
      <c r="J1858" s="58">
        <v>25.482</v>
      </c>
      <c r="K1858" s="65">
        <f t="shared" si="60"/>
        <v>0.4247</v>
      </c>
      <c r="L1858" s="65"/>
      <c r="M1858" s="65"/>
      <c r="N1858" s="65">
        <v>0.0698</v>
      </c>
      <c r="O1858" s="65"/>
      <c r="P1858" s="65"/>
      <c r="Q1858" s="65"/>
      <c r="R1858" s="65"/>
      <c r="S1858" s="93" t="s">
        <v>1992</v>
      </c>
      <c r="T1858" s="31"/>
      <c r="U1858" s="73">
        <v>0.01</v>
      </c>
    </row>
    <row r="1859" customHeight="1" spans="1:21">
      <c r="A1859" s="53" t="s">
        <v>1994</v>
      </c>
      <c r="B1859" s="54">
        <f>IF(A1859=0,0,VLOOKUP(A1859,[1]HPW!$A$5:$U$10000,21,0))</f>
        <v>50</v>
      </c>
      <c r="C1859" s="51" t="s">
        <v>133</v>
      </c>
      <c r="D1859" s="51" t="s">
        <v>133</v>
      </c>
      <c r="E1859" s="56" t="str">
        <f>IF(A1859=0,0,VLOOKUP(A1859,[1]HPW!$A$18:$AH$10000,28,0))</f>
        <v>FNA25WHA02</v>
      </c>
      <c r="F1859" s="57">
        <f>VLOOKUP(A1859,[1]HPW!$A$18:$AF$10000,30,0)</f>
        <v>1.53</v>
      </c>
      <c r="G1859" s="58" t="str">
        <f>IF(A1859=0,0,VLOOKUP(A1859,[1]HPW!$A$18:$AH$10000,31,0))</f>
        <v>白色</v>
      </c>
      <c r="H1859" s="58">
        <f>IF(A1859=0,0,VLOOKUP(A1859,[1]HPW!$A$18:$AF$10000,6,0))</f>
        <v>100</v>
      </c>
      <c r="I1859" s="58">
        <v>15</v>
      </c>
      <c r="J1859" s="58">
        <v>8.68</v>
      </c>
      <c r="K1859" s="65">
        <f t="shared" si="60"/>
        <v>0.578666666666667</v>
      </c>
      <c r="L1859" s="65"/>
      <c r="M1859" s="65">
        <v>0.0772666</v>
      </c>
      <c r="N1859" s="65">
        <v>0.0858</v>
      </c>
      <c r="O1859" s="65"/>
      <c r="P1859" s="65"/>
      <c r="Q1859" s="65"/>
      <c r="R1859" s="65"/>
      <c r="S1859" s="93" t="s">
        <v>1995</v>
      </c>
      <c r="T1859" s="31"/>
      <c r="U1859" s="73">
        <v>0.01</v>
      </c>
    </row>
    <row r="1860" customHeight="1" spans="1:21">
      <c r="A1860" s="53" t="s">
        <v>1996</v>
      </c>
      <c r="B1860" s="54">
        <f>IF(A1860=0,0,VLOOKUP(A1860,[1]HPW!$A$5:$U$10000,21,0))</f>
        <v>50</v>
      </c>
      <c r="C1860" s="51" t="s">
        <v>133</v>
      </c>
      <c r="D1860" s="51" t="s">
        <v>133</v>
      </c>
      <c r="E1860" s="56" t="str">
        <f>IF(A1860=0,0,VLOOKUP(A1860,[1]HPW!$A$18:$AH$10000,28,0))</f>
        <v>FNA25WHA02</v>
      </c>
      <c r="F1860" s="57">
        <f>VLOOKUP(A1860,[1]HPW!$A$18:$AF$10000,30,0)</f>
        <v>1.53</v>
      </c>
      <c r="G1860" s="58" t="str">
        <f>IF(A1860=0,0,VLOOKUP(A1860,[1]HPW!$A$18:$AH$10000,31,0))</f>
        <v>白色</v>
      </c>
      <c r="H1860" s="58">
        <f>IF(A1860=0,0,VLOOKUP(A1860,[1]HPW!$A$18:$AF$10000,6,0))</f>
        <v>100</v>
      </c>
      <c r="I1860" s="58">
        <v>15</v>
      </c>
      <c r="J1860" s="58">
        <v>8.68</v>
      </c>
      <c r="K1860" s="65">
        <f t="shared" si="60"/>
        <v>0.578666666666667</v>
      </c>
      <c r="L1860" s="65"/>
      <c r="M1860" s="65">
        <v>0.0772666</v>
      </c>
      <c r="N1860" s="65">
        <v>0.0858</v>
      </c>
      <c r="O1860" s="65"/>
      <c r="P1860" s="65"/>
      <c r="Q1860" s="65"/>
      <c r="R1860" s="65"/>
      <c r="S1860" s="93" t="s">
        <v>1995</v>
      </c>
      <c r="T1860" s="31"/>
      <c r="U1860" s="73">
        <v>0.01</v>
      </c>
    </row>
    <row r="1861" customHeight="1" spans="1:21">
      <c r="A1861" s="53" t="s">
        <v>1997</v>
      </c>
      <c r="B1861" s="54">
        <f>IF(A1861=0,0,VLOOKUP(A1861,[1]HPW!$A$5:$U$10000,21,0))</f>
        <v>100</v>
      </c>
      <c r="C1861" s="51" t="s">
        <v>133</v>
      </c>
      <c r="D1861" s="51" t="s">
        <v>133</v>
      </c>
      <c r="E1861" s="56" t="str">
        <f>IF(A1861=0,0,VLOOKUP(A1861,[1]HPW!$A$18:$AH$10000,28,0))</f>
        <v>FNA25WHA02</v>
      </c>
      <c r="F1861" s="57">
        <f>VLOOKUP(A1861,[1]HPW!$A$18:$AF$10000,30,0)</f>
        <v>1.53</v>
      </c>
      <c r="G1861" s="58" t="str">
        <f>IF(A1861=0,0,VLOOKUP(A1861,[1]HPW!$A$18:$AH$10000,31,0))</f>
        <v>白色</v>
      </c>
      <c r="H1861" s="58">
        <f>IF(A1861=0,0,VLOOKUP(A1861,[1]HPW!$A$18:$AF$10000,6,0))</f>
        <v>200</v>
      </c>
      <c r="I1861" s="58">
        <v>90</v>
      </c>
      <c r="J1861" s="58">
        <v>24.992</v>
      </c>
      <c r="K1861" s="65">
        <f t="shared" ref="K1861:K1867" si="61">J1861/I1861</f>
        <v>0.277688888888889</v>
      </c>
      <c r="L1861" s="65"/>
      <c r="M1861" s="65"/>
      <c r="N1861" s="65"/>
      <c r="O1861" s="65"/>
      <c r="P1861" s="65"/>
      <c r="Q1861" s="65"/>
      <c r="R1861" s="65"/>
      <c r="S1861" s="93" t="s">
        <v>1998</v>
      </c>
      <c r="T1861" s="31"/>
      <c r="U1861" s="73">
        <v>0.01</v>
      </c>
    </row>
    <row r="1862" customHeight="1" spans="1:21">
      <c r="A1862" s="53" t="s">
        <v>1999</v>
      </c>
      <c r="B1862" s="54">
        <f>IF(A1862=0,0,VLOOKUP(A1862,[1]HPW!$A$5:$U$10000,21,0))</f>
        <v>100</v>
      </c>
      <c r="C1862" s="51" t="s">
        <v>133</v>
      </c>
      <c r="D1862" s="51" t="s">
        <v>133</v>
      </c>
      <c r="E1862" s="56" t="str">
        <f>IF(A1862=0,0,VLOOKUP(A1862,[1]HPW!$A$18:$AH$10000,28,0))</f>
        <v>FNA25WHA02</v>
      </c>
      <c r="F1862" s="57">
        <f>VLOOKUP(A1862,[1]HPW!$A$18:$AF$10000,30,0)</f>
        <v>1.53</v>
      </c>
      <c r="G1862" s="58" t="str">
        <f>IF(A1862=0,0,VLOOKUP(A1862,[1]HPW!$A$18:$AH$10000,31,0))</f>
        <v>白色</v>
      </c>
      <c r="H1862" s="58">
        <f>IF(A1862=0,0,VLOOKUP(A1862,[1]HPW!$A$18:$AF$10000,6,0))</f>
        <v>200</v>
      </c>
      <c r="I1862" s="58">
        <v>90</v>
      </c>
      <c r="J1862" s="58">
        <v>24.992</v>
      </c>
      <c r="K1862" s="65">
        <f t="shared" si="61"/>
        <v>0.277688888888889</v>
      </c>
      <c r="L1862" s="65"/>
      <c r="M1862" s="65"/>
      <c r="N1862" s="65"/>
      <c r="O1862" s="65"/>
      <c r="P1862" s="65"/>
      <c r="Q1862" s="65"/>
      <c r="R1862" s="65"/>
      <c r="S1862" s="93" t="s">
        <v>1998</v>
      </c>
      <c r="T1862" s="31"/>
      <c r="U1862" s="73">
        <v>0.01</v>
      </c>
    </row>
    <row r="1863" customHeight="1" spans="1:21">
      <c r="A1863" s="53" t="s">
        <v>2000</v>
      </c>
      <c r="B1863" s="54">
        <f>IF(A1863=0,0,VLOOKUP(A1863,[1]HPW!$A$5:$U$10000,21,0))</f>
        <v>100</v>
      </c>
      <c r="C1863" s="51" t="s">
        <v>133</v>
      </c>
      <c r="D1863" s="51" t="s">
        <v>133</v>
      </c>
      <c r="E1863" s="56" t="str">
        <f>IF(A1863=0,0,VLOOKUP(A1863,[1]HPW!$A$18:$AH$10000,28,0))</f>
        <v>FNA25WHA02</v>
      </c>
      <c r="F1863" s="57">
        <f>VLOOKUP(A1863,[1]HPW!$A$18:$AF$10000,30,0)</f>
        <v>1.53</v>
      </c>
      <c r="G1863" s="58" t="str">
        <f>IF(A1863=0,0,VLOOKUP(A1863,[1]HPW!$A$18:$AH$10000,31,0))</f>
        <v>白色</v>
      </c>
      <c r="H1863" s="58">
        <f>IF(A1863=0,0,VLOOKUP(A1863,[1]HPW!$A$18:$AF$10000,6,0))</f>
        <v>200</v>
      </c>
      <c r="I1863" s="58">
        <v>60</v>
      </c>
      <c r="J1863" s="58">
        <v>25.246</v>
      </c>
      <c r="K1863" s="65">
        <f t="shared" si="61"/>
        <v>0.420766666666667</v>
      </c>
      <c r="L1863" s="65"/>
      <c r="M1863" s="65"/>
      <c r="N1863" s="65"/>
      <c r="O1863" s="65"/>
      <c r="P1863" s="65"/>
      <c r="Q1863" s="65"/>
      <c r="R1863" s="65"/>
      <c r="S1863" s="93" t="s">
        <v>2001</v>
      </c>
      <c r="T1863" s="31"/>
      <c r="U1863" s="73">
        <v>0.01</v>
      </c>
    </row>
    <row r="1864" customHeight="1" spans="1:21">
      <c r="A1864" s="53" t="s">
        <v>2002</v>
      </c>
      <c r="B1864" s="54">
        <f>IF(A1864=0,0,VLOOKUP(A1864,[1]HPW!$A$5:$U$10000,21,0))</f>
        <v>100</v>
      </c>
      <c r="C1864" s="51" t="s">
        <v>133</v>
      </c>
      <c r="D1864" s="51" t="s">
        <v>133</v>
      </c>
      <c r="E1864" s="56" t="str">
        <f>IF(A1864=0,0,VLOOKUP(A1864,[1]HPW!$A$18:$AH$10000,28,0))</f>
        <v>FNA25WHA02</v>
      </c>
      <c r="F1864" s="57">
        <f>VLOOKUP(A1864,[1]HPW!$A$18:$AF$10000,30,0)</f>
        <v>1.53</v>
      </c>
      <c r="G1864" s="58" t="str">
        <f>IF(A1864=0,0,VLOOKUP(A1864,[1]HPW!$A$18:$AH$10000,31,0))</f>
        <v>白色</v>
      </c>
      <c r="H1864" s="58">
        <f>IF(A1864=0,0,VLOOKUP(A1864,[1]HPW!$A$18:$AF$10000,6,0))</f>
        <v>200</v>
      </c>
      <c r="I1864" s="58">
        <v>60</v>
      </c>
      <c r="J1864" s="58">
        <v>25.246</v>
      </c>
      <c r="K1864" s="65">
        <f t="shared" si="61"/>
        <v>0.420766666666667</v>
      </c>
      <c r="L1864" s="65"/>
      <c r="M1864" s="65"/>
      <c r="N1864" s="65"/>
      <c r="O1864" s="65"/>
      <c r="P1864" s="65"/>
      <c r="Q1864" s="65"/>
      <c r="R1864" s="65"/>
      <c r="S1864" s="93" t="s">
        <v>2001</v>
      </c>
      <c r="T1864" s="31"/>
      <c r="U1864" s="73">
        <v>0.01</v>
      </c>
    </row>
    <row r="1865" customHeight="1" spans="1:21">
      <c r="A1865" s="53" t="s">
        <v>2003</v>
      </c>
      <c r="B1865" s="54">
        <f>IF(A1865=0,0,VLOOKUP(A1865,[1]HPW!$A$5:$U$10000,21,0))</f>
        <v>50</v>
      </c>
      <c r="C1865" s="51" t="s">
        <v>133</v>
      </c>
      <c r="D1865" s="51" t="s">
        <v>133</v>
      </c>
      <c r="E1865" s="56" t="str">
        <f>IF(A1865=0,0,VLOOKUP(A1865,[1]HPW!$A$18:$AH$10000,28,0))</f>
        <v>FNA25WHA02</v>
      </c>
      <c r="F1865" s="57">
        <f>VLOOKUP(A1865,[1]HPW!$A$18:$AF$10000,30,0)</f>
        <v>1.53</v>
      </c>
      <c r="G1865" s="58" t="str">
        <f>IF(A1865=0,0,VLOOKUP(A1865,[1]HPW!$A$18:$AH$10000,31,0))</f>
        <v>白色</v>
      </c>
      <c r="H1865" s="58">
        <f>IF(A1865=0,0,VLOOKUP(A1865,[1]HPW!$A$18:$AF$10000,6,0))</f>
        <v>250</v>
      </c>
      <c r="I1865" s="58">
        <v>74</v>
      </c>
      <c r="J1865" s="58">
        <v>23.493</v>
      </c>
      <c r="K1865" s="65">
        <f t="shared" si="61"/>
        <v>0.317472972972973</v>
      </c>
      <c r="L1865" s="65"/>
      <c r="M1865" s="65"/>
      <c r="N1865" s="65"/>
      <c r="O1865" s="65"/>
      <c r="P1865" s="65"/>
      <c r="Q1865" s="65"/>
      <c r="R1865" s="65"/>
      <c r="S1865" s="71" t="s">
        <v>2004</v>
      </c>
      <c r="T1865" s="31"/>
      <c r="U1865" s="73">
        <v>0.01</v>
      </c>
    </row>
    <row r="1866" customHeight="1" spans="1:21">
      <c r="A1866" s="53" t="s">
        <v>2005</v>
      </c>
      <c r="B1866" s="54">
        <f>IF(A1866=0,0,VLOOKUP(A1866,[1]HPW!$A$5:$U$10000,21,0))</f>
        <v>50</v>
      </c>
      <c r="C1866" s="51" t="s">
        <v>133</v>
      </c>
      <c r="D1866" s="51" t="s">
        <v>133</v>
      </c>
      <c r="E1866" s="56" t="str">
        <f>IF(A1866=0,0,VLOOKUP(A1866,[1]HPW!$A$18:$AH$10000,28,0))</f>
        <v>FNA25WHA02</v>
      </c>
      <c r="F1866" s="57">
        <f>VLOOKUP(A1866,[1]HPW!$A$18:$AF$10000,30,0)</f>
        <v>1.53</v>
      </c>
      <c r="G1866" s="58" t="str">
        <f>IF(A1866=0,0,VLOOKUP(A1866,[1]HPW!$A$18:$AH$10000,31,0))</f>
        <v>白色</v>
      </c>
      <c r="H1866" s="58">
        <f>IF(A1866=0,0,VLOOKUP(A1866,[1]HPW!$A$18:$AF$10000,6,0))</f>
        <v>250</v>
      </c>
      <c r="I1866" s="58">
        <v>74</v>
      </c>
      <c r="J1866" s="58">
        <v>23.493</v>
      </c>
      <c r="K1866" s="65">
        <f t="shared" si="61"/>
        <v>0.317472972972973</v>
      </c>
      <c r="L1866" s="65"/>
      <c r="M1866" s="65"/>
      <c r="N1866" s="65"/>
      <c r="O1866" s="65"/>
      <c r="P1866" s="65"/>
      <c r="Q1866" s="65"/>
      <c r="R1866" s="65"/>
      <c r="S1866" s="71" t="s">
        <v>2004</v>
      </c>
      <c r="T1866" s="31"/>
      <c r="U1866" s="73">
        <v>0.01</v>
      </c>
    </row>
    <row r="1867" customHeight="1" spans="1:21">
      <c r="A1867" s="53" t="s">
        <v>2006</v>
      </c>
      <c r="B1867" s="54">
        <f>IF(A1867=0,0,VLOOKUP(A1867,[1]HPW!$A$5:$U$10000,21,0))</f>
        <v>100</v>
      </c>
      <c r="C1867" s="51" t="s">
        <v>133</v>
      </c>
      <c r="D1867" s="51" t="s">
        <v>133</v>
      </c>
      <c r="E1867" s="56" t="str">
        <f>IF(A1867=0,0,VLOOKUP(A1867,[1]HPW!$A$18:$AH$10000,28,0))</f>
        <v>FNA25WHA02</v>
      </c>
      <c r="F1867" s="57">
        <f>VLOOKUP(A1867,[1]HPW!$A$18:$AF$10000,30,0)</f>
        <v>1.53</v>
      </c>
      <c r="G1867" s="58" t="str">
        <f>IF(A1867=0,0,VLOOKUP(A1867,[1]HPW!$A$18:$AH$10000,31,0))</f>
        <v>白色</v>
      </c>
      <c r="H1867" s="58">
        <f>IF(A1867=0,0,VLOOKUP(A1867,[1]HPW!$A$18:$AF$10000,6,0))</f>
        <v>200</v>
      </c>
      <c r="I1867" s="58">
        <v>10</v>
      </c>
      <c r="J1867" s="58">
        <v>5.381</v>
      </c>
      <c r="K1867" s="65">
        <f t="shared" si="61"/>
        <v>0.5381</v>
      </c>
      <c r="L1867" s="65"/>
      <c r="M1867" s="65"/>
      <c r="N1867" s="65"/>
      <c r="O1867" s="65"/>
      <c r="P1867" s="65"/>
      <c r="Q1867" s="65"/>
      <c r="R1867" s="65"/>
      <c r="S1867" s="93" t="s">
        <v>1525</v>
      </c>
      <c r="T1867" s="31"/>
      <c r="U1867" s="73">
        <v>0.01</v>
      </c>
    </row>
    <row r="1868" customHeight="1" spans="1:21">
      <c r="A1868" s="53" t="s">
        <v>2007</v>
      </c>
      <c r="B1868" s="54">
        <f>IF(A1868=0,0,VLOOKUP(A1868,[1]HPW!$A$5:$U$10000,21,0))</f>
        <v>50</v>
      </c>
      <c r="C1868" s="51"/>
      <c r="D1868" s="55"/>
      <c r="E1868" s="56" t="str">
        <f>IF(A1868=0,0,VLOOKUP(A1868,[1]HPW!$A$18:$AH$10000,28,0))</f>
        <v>FNA25WHA02</v>
      </c>
      <c r="F1868" s="57">
        <f>VLOOKUP(A1868,[1]HPW!$A$18:$AF$10000,30,0)</f>
        <v>1.53</v>
      </c>
      <c r="G1868" s="58" t="str">
        <f>IF(A1868=0,0,VLOOKUP(A1868,[1]HPW!$A$18:$AH$10000,31,0))</f>
        <v>白色</v>
      </c>
      <c r="H1868" s="58">
        <f>IF(A1868=0,0,VLOOKUP(A1868,[1]HPW!$A$18:$AF$10000,6,0))</f>
        <v>100</v>
      </c>
      <c r="I1868" s="58">
        <v>6</v>
      </c>
      <c r="J1868" s="58">
        <v>3.5046</v>
      </c>
      <c r="K1868" s="65">
        <v>0.5841</v>
      </c>
      <c r="L1868" s="65"/>
      <c r="M1868" s="65"/>
      <c r="N1868" s="65"/>
      <c r="O1868" s="65"/>
      <c r="P1868" s="65"/>
      <c r="Q1868" s="65"/>
      <c r="R1868" s="65"/>
      <c r="S1868" s="72" t="s">
        <v>70</v>
      </c>
      <c r="T1868" s="31"/>
      <c r="U1868" s="73">
        <v>0.01</v>
      </c>
    </row>
    <row r="1869" customHeight="1" spans="1:21">
      <c r="A1869" s="101" t="s">
        <v>2008</v>
      </c>
      <c r="B1869" s="54" t="e">
        <f>IF(A1869=0,0,VLOOKUP(A1869,[1]HPW!$A$5:$U$10000,21,0))</f>
        <v>#N/A</v>
      </c>
      <c r="C1869" s="51"/>
      <c r="D1869" s="55"/>
      <c r="E1869" s="56"/>
      <c r="F1869" s="57"/>
      <c r="G1869" s="58"/>
      <c r="H1869" s="58"/>
      <c r="I1869" s="58"/>
      <c r="J1869" s="58"/>
      <c r="K1869" s="65" t="e">
        <f>J1869/I1869</f>
        <v>#DIV/0!</v>
      </c>
      <c r="L1869" s="65"/>
      <c r="M1869" s="65"/>
      <c r="N1869" s="65"/>
      <c r="O1869" s="65"/>
      <c r="P1869" s="65"/>
      <c r="Q1869" s="65"/>
      <c r="R1869" s="65"/>
      <c r="S1869" s="56"/>
      <c r="T1869" s="31"/>
      <c r="U1869" s="73">
        <v>0.01</v>
      </c>
    </row>
    <row r="1870" customHeight="1" spans="1:21">
      <c r="A1870" s="53" t="s">
        <v>2009</v>
      </c>
      <c r="B1870" s="54">
        <f>IF(A1870=0,0,VLOOKUP(A1870,[1]HPW!$A$5:$U$10000,21,0))</f>
        <v>35</v>
      </c>
      <c r="C1870" s="51">
        <v>76</v>
      </c>
      <c r="D1870" s="55" t="s">
        <v>117</v>
      </c>
      <c r="E1870" s="56" t="str">
        <f>IF(A1870=0,0,VLOOKUP(A1870,[1]HPW!$A$18:$AH$10000,28,0))</f>
        <v>FNA25WHA02</v>
      </c>
      <c r="F1870" s="57">
        <f>VLOOKUP(A1870,[1]HPW!$A$18:$AF$10000,30,0)</f>
        <v>1.53</v>
      </c>
      <c r="G1870" s="58" t="str">
        <f>IF(A1870=0,0,VLOOKUP(A1870,[1]HPW!$A$18:$AH$10000,31,0))</f>
        <v>白色</v>
      </c>
      <c r="H1870" s="58">
        <f>IF(A1870=0,0,VLOOKUP(A1870,[1]HPW!$A$18:$AF$10000,6,0))</f>
        <v>35</v>
      </c>
      <c r="I1870" s="58">
        <v>6</v>
      </c>
      <c r="J1870" s="102">
        <v>14.3495058823529</v>
      </c>
      <c r="K1870" s="65">
        <v>2.39158431372549</v>
      </c>
      <c r="L1870" s="65"/>
      <c r="M1870" s="65"/>
      <c r="N1870" s="65"/>
      <c r="O1870" s="65"/>
      <c r="P1870" s="65"/>
      <c r="Q1870" s="65"/>
      <c r="R1870" s="65"/>
      <c r="S1870" s="93" t="s">
        <v>2010</v>
      </c>
      <c r="T1870" s="31" t="s">
        <v>2011</v>
      </c>
      <c r="U1870" s="73">
        <v>0.01</v>
      </c>
    </row>
    <row r="1871" customHeight="1" spans="1:21">
      <c r="A1871" s="53" t="s">
        <v>2012</v>
      </c>
      <c r="B1871" s="54">
        <f>IF(A1871=0,0,VLOOKUP(A1871,[1]HPW!$A$5:$U$10000,21,0))</f>
        <v>35</v>
      </c>
      <c r="C1871" s="51">
        <v>80</v>
      </c>
      <c r="D1871" s="55" t="s">
        <v>117</v>
      </c>
      <c r="E1871" s="56" t="str">
        <f>IF(A1871=0,0,VLOOKUP(A1871,[1]HPW!$A$18:$AH$10000,28,0))</f>
        <v>FNA25WHA02</v>
      </c>
      <c r="F1871" s="57">
        <f>VLOOKUP(A1871,[1]HPW!$A$18:$AF$10000,30,0)</f>
        <v>1.53</v>
      </c>
      <c r="G1871" s="58" t="str">
        <f>IF(A1871=0,0,VLOOKUP(A1871,[1]HPW!$A$18:$AH$10000,31,0))</f>
        <v>白色</v>
      </c>
      <c r="H1871" s="58">
        <f>IF(A1871=0,0,VLOOKUP(A1871,[1]HPW!$A$18:$AF$10000,6,0))</f>
        <v>35</v>
      </c>
      <c r="I1871" s="58">
        <v>6</v>
      </c>
      <c r="J1871" s="102">
        <v>15.0368</v>
      </c>
      <c r="K1871" s="65">
        <v>2.50613333333333</v>
      </c>
      <c r="L1871" s="65"/>
      <c r="M1871" s="65"/>
      <c r="N1871" s="65"/>
      <c r="O1871" s="65"/>
      <c r="P1871" s="65"/>
      <c r="Q1871" s="65"/>
      <c r="R1871" s="65"/>
      <c r="S1871" s="93" t="s">
        <v>2010</v>
      </c>
      <c r="T1871" s="31" t="s">
        <v>2011</v>
      </c>
      <c r="U1871" s="73">
        <v>0.01</v>
      </c>
    </row>
    <row r="1872" customHeight="1" spans="1:21">
      <c r="A1872" s="53" t="s">
        <v>2013</v>
      </c>
      <c r="B1872" s="54">
        <f>IF(A1872=0,0,VLOOKUP(A1872,[1]HPW!$A$5:$U$10000,21,0))</f>
        <v>35</v>
      </c>
      <c r="C1872" s="51">
        <v>84</v>
      </c>
      <c r="D1872" s="55" t="s">
        <v>117</v>
      </c>
      <c r="E1872" s="56" t="str">
        <f>IF(A1872=0,0,VLOOKUP(A1872,[1]HPW!$A$18:$AH$10000,28,0))</f>
        <v>FNA25WHA02</v>
      </c>
      <c r="F1872" s="57">
        <f>VLOOKUP(A1872,[1]HPW!$A$18:$AF$10000,30,0)</f>
        <v>1.53</v>
      </c>
      <c r="G1872" s="58" t="str">
        <f>IF(A1872=0,0,VLOOKUP(A1872,[1]HPW!$A$18:$AH$10000,31,0))</f>
        <v>白色</v>
      </c>
      <c r="H1872" s="58">
        <f>IF(A1872=0,0,VLOOKUP(A1872,[1]HPW!$A$18:$AF$10000,6,0))</f>
        <v>35</v>
      </c>
      <c r="I1872" s="58">
        <v>6</v>
      </c>
      <c r="J1872" s="102">
        <v>15.5896235294118</v>
      </c>
      <c r="K1872" s="65">
        <v>2.59827058823529</v>
      </c>
      <c r="L1872" s="65"/>
      <c r="M1872" s="65"/>
      <c r="N1872" s="65"/>
      <c r="O1872" s="65"/>
      <c r="P1872" s="65"/>
      <c r="Q1872" s="65"/>
      <c r="R1872" s="65"/>
      <c r="S1872" s="93" t="s">
        <v>2010</v>
      </c>
      <c r="T1872" s="31" t="s">
        <v>2011</v>
      </c>
      <c r="U1872" s="73">
        <v>0.01</v>
      </c>
    </row>
    <row r="1873" customHeight="1" spans="1:21">
      <c r="A1873" s="53" t="s">
        <v>2014</v>
      </c>
      <c r="B1873" s="54">
        <f>IF(A1873=0,0,VLOOKUP(A1873,[1]HPW!$A$5:$U$10000,21,0))</f>
        <v>35</v>
      </c>
      <c r="C1873" s="51">
        <v>88</v>
      </c>
      <c r="D1873" s="55" t="s">
        <v>117</v>
      </c>
      <c r="E1873" s="56" t="str">
        <f>IF(A1873=0,0,VLOOKUP(A1873,[1]HPW!$A$18:$AH$10000,28,0))</f>
        <v>FNA25WHA02</v>
      </c>
      <c r="F1873" s="57">
        <f>VLOOKUP(A1873,[1]HPW!$A$18:$AF$10000,30,0)</f>
        <v>1.53</v>
      </c>
      <c r="G1873" s="58" t="str">
        <f>IF(A1873=0,0,VLOOKUP(A1873,[1]HPW!$A$18:$AH$10000,31,0))</f>
        <v>白色</v>
      </c>
      <c r="H1873" s="58">
        <f>IF(A1873=0,0,VLOOKUP(A1873,[1]HPW!$A$18:$AF$10000,6,0))</f>
        <v>35</v>
      </c>
      <c r="I1873" s="58">
        <v>10</v>
      </c>
      <c r="J1873" s="102">
        <v>25.449</v>
      </c>
      <c r="K1873" s="65">
        <f>J1873/10</f>
        <v>2.5449</v>
      </c>
      <c r="L1873" s="65"/>
      <c r="M1873" s="65"/>
      <c r="N1873" s="65"/>
      <c r="O1873" s="65"/>
      <c r="P1873" s="65"/>
      <c r="Q1873" s="65"/>
      <c r="R1873" s="65"/>
      <c r="S1873" s="93" t="s">
        <v>2010</v>
      </c>
      <c r="T1873" s="31" t="s">
        <v>2011</v>
      </c>
      <c r="U1873" s="73">
        <v>0.01</v>
      </c>
    </row>
    <row r="1874" customHeight="1" spans="1:21">
      <c r="A1874" s="53" t="s">
        <v>2015</v>
      </c>
      <c r="B1874" s="54">
        <f>IF(A1874=0,0,VLOOKUP(A1874,[1]HPW!$A$5:$U$10000,21,0))</f>
        <v>30</v>
      </c>
      <c r="C1874" s="51">
        <v>88</v>
      </c>
      <c r="D1874" s="55" t="s">
        <v>117</v>
      </c>
      <c r="E1874" s="56" t="str">
        <f>IF(A1874=0,0,VLOOKUP(A1874,[1]HPW!$A$18:$AH$10000,28,0))</f>
        <v>FNA25WHA02</v>
      </c>
      <c r="F1874" s="57">
        <f>VLOOKUP(A1874,[1]HPW!$A$18:$AF$10000,30,0)</f>
        <v>1.53</v>
      </c>
      <c r="G1874" s="58" t="str">
        <f>IF(A1874=0,0,VLOOKUP(A1874,[1]HPW!$A$18:$AH$10000,31,0))</f>
        <v>白色</v>
      </c>
      <c r="H1874" s="58">
        <f>IF(A1874=0,0,VLOOKUP(A1874,[1]HPW!$A$18:$AF$10000,6,0))</f>
        <v>30</v>
      </c>
      <c r="I1874" s="58">
        <v>6</v>
      </c>
      <c r="J1874" s="102">
        <v>16.7281411764706</v>
      </c>
      <c r="K1874" s="65">
        <v>2.78802352941176</v>
      </c>
      <c r="L1874" s="65"/>
      <c r="M1874" s="65"/>
      <c r="N1874" s="65"/>
      <c r="O1874" s="65"/>
      <c r="P1874" s="65"/>
      <c r="Q1874" s="65"/>
      <c r="R1874" s="65"/>
      <c r="S1874" s="93" t="s">
        <v>2010</v>
      </c>
      <c r="T1874" s="31" t="s">
        <v>2011</v>
      </c>
      <c r="U1874" s="73">
        <v>0.01</v>
      </c>
    </row>
    <row r="1875" customHeight="1" spans="1:21">
      <c r="A1875" s="53" t="s">
        <v>2016</v>
      </c>
      <c r="B1875" s="54">
        <f>IF(A1875=0,0,VLOOKUP(A1875,[1]HPW!$A$5:$U$10000,21,0))</f>
        <v>30</v>
      </c>
      <c r="C1875" s="51">
        <v>88</v>
      </c>
      <c r="D1875" s="55" t="s">
        <v>117</v>
      </c>
      <c r="E1875" s="56" t="str">
        <f>IF(A1875=0,0,VLOOKUP(A1875,[1]HPW!$A$18:$AH$10000,28,0))</f>
        <v>FNA25WHA02</v>
      </c>
      <c r="F1875" s="57">
        <f>VLOOKUP(A1875,[1]HPW!$A$18:$AF$10000,30,0)</f>
        <v>1.53</v>
      </c>
      <c r="G1875" s="58" t="str">
        <f>IF(A1875=0,0,VLOOKUP(A1875,[1]HPW!$A$18:$AH$10000,31,0))</f>
        <v>白色</v>
      </c>
      <c r="H1875" s="58">
        <f>IF(A1875=0,0,VLOOKUP(A1875,[1]HPW!$A$18:$AF$10000,6,0))</f>
        <v>30</v>
      </c>
      <c r="I1875" s="58">
        <v>6</v>
      </c>
      <c r="J1875" s="102">
        <v>17.9622823529412</v>
      </c>
      <c r="K1875" s="65">
        <v>2.9937137254902</v>
      </c>
      <c r="L1875" s="65"/>
      <c r="M1875" s="65"/>
      <c r="N1875" s="65"/>
      <c r="O1875" s="65"/>
      <c r="P1875" s="65"/>
      <c r="Q1875" s="65"/>
      <c r="R1875" s="65"/>
      <c r="S1875" s="93" t="s">
        <v>2010</v>
      </c>
      <c r="T1875" s="31" t="s">
        <v>2011</v>
      </c>
      <c r="U1875" s="73">
        <v>0.01</v>
      </c>
    </row>
    <row r="1876" customHeight="1" spans="1:21">
      <c r="A1876" s="53" t="s">
        <v>2017</v>
      </c>
      <c r="B1876" s="54">
        <f>IF(A1876=0,0,VLOOKUP(A1876,[1]HPW!$A$5:$U$10000,21,0))</f>
        <v>30</v>
      </c>
      <c r="C1876" s="51">
        <v>88</v>
      </c>
      <c r="D1876" s="55" t="s">
        <v>117</v>
      </c>
      <c r="E1876" s="56" t="str">
        <f>IF(A1876=0,0,VLOOKUP(A1876,[1]HPW!$A$18:$AH$10000,28,0))</f>
        <v>FNA25WHA02</v>
      </c>
      <c r="F1876" s="57">
        <f>VLOOKUP(A1876,[1]HPW!$A$18:$AF$10000,30,0)</f>
        <v>1.53</v>
      </c>
      <c r="G1876" s="58" t="str">
        <f>IF(A1876=0,0,VLOOKUP(A1876,[1]HPW!$A$18:$AH$10000,31,0))</f>
        <v>白色</v>
      </c>
      <c r="H1876" s="58">
        <f>IF(A1876=0,0,VLOOKUP(A1876,[1]HPW!$A$18:$AF$10000,6,0))</f>
        <v>30</v>
      </c>
      <c r="I1876" s="58">
        <v>6</v>
      </c>
      <c r="J1876" s="102">
        <v>20.1825411764706</v>
      </c>
      <c r="K1876" s="65">
        <v>3.3637568627451</v>
      </c>
      <c r="L1876" s="65"/>
      <c r="M1876" s="65"/>
      <c r="N1876" s="65"/>
      <c r="O1876" s="65"/>
      <c r="P1876" s="65"/>
      <c r="Q1876" s="65"/>
      <c r="R1876" s="65"/>
      <c r="S1876" s="72" t="s">
        <v>70</v>
      </c>
      <c r="T1876" s="31" t="s">
        <v>2011</v>
      </c>
      <c r="U1876" s="73">
        <v>0.01</v>
      </c>
    </row>
    <row r="1877" customHeight="1" spans="1:21">
      <c r="A1877" s="53" t="s">
        <v>2018</v>
      </c>
      <c r="B1877" s="54">
        <f>IF(A1877=0,0,VLOOKUP(A1877,[1]HPW!$A$5:$U$10000,21,0))</f>
        <v>30</v>
      </c>
      <c r="C1877" s="51">
        <v>88</v>
      </c>
      <c r="D1877" s="55" t="s">
        <v>117</v>
      </c>
      <c r="E1877" s="56" t="str">
        <f>IF(A1877=0,0,VLOOKUP(A1877,[1]HPW!$A$18:$AH$10000,28,0))</f>
        <v>FNA25WHA02</v>
      </c>
      <c r="F1877" s="57">
        <f>VLOOKUP(A1877,[1]HPW!$A$18:$AF$10000,30,0)</f>
        <v>1.53</v>
      </c>
      <c r="G1877" s="58" t="str">
        <f>IF(A1877=0,0,VLOOKUP(A1877,[1]HPW!$A$18:$AH$10000,31,0))</f>
        <v>白色</v>
      </c>
      <c r="H1877" s="58">
        <f>IF(A1877=0,0,VLOOKUP(A1877,[1]HPW!$A$18:$AF$10000,6,0))</f>
        <v>30</v>
      </c>
      <c r="I1877" s="58">
        <v>6</v>
      </c>
      <c r="J1877" s="102">
        <v>22.5940470588235</v>
      </c>
      <c r="K1877" s="65">
        <v>3.76567450980392</v>
      </c>
      <c r="L1877" s="65"/>
      <c r="M1877" s="65"/>
      <c r="N1877" s="65"/>
      <c r="O1877" s="65"/>
      <c r="P1877" s="65"/>
      <c r="Q1877" s="65"/>
      <c r="R1877" s="65"/>
      <c r="S1877" s="72" t="s">
        <v>70</v>
      </c>
      <c r="T1877" s="31" t="s">
        <v>2011</v>
      </c>
      <c r="U1877" s="73">
        <v>0.01</v>
      </c>
    </row>
    <row r="1878" customHeight="1" spans="1:21">
      <c r="A1878" s="53" t="s">
        <v>2019</v>
      </c>
      <c r="B1878" s="54">
        <f>IF(A1878=0,0,VLOOKUP(A1878,[1]HPW!$A$5:$U$10000,21,0))</f>
        <v>35</v>
      </c>
      <c r="C1878" s="51">
        <v>76</v>
      </c>
      <c r="D1878" s="55" t="s">
        <v>117</v>
      </c>
      <c r="E1878" s="56" t="str">
        <f>IF(A1878=0,0,VLOOKUP(A1878,[1]HPW!$A$18:$AH$10000,28,0))</f>
        <v>FNA25WHA02</v>
      </c>
      <c r="F1878" s="57">
        <f>VLOOKUP(A1878,[1]HPW!$A$18:$AF$10000,30,0)</f>
        <v>1.53</v>
      </c>
      <c r="G1878" s="58" t="str">
        <f>IF(A1878=0,0,VLOOKUP(A1878,[1]HPW!$A$18:$AH$10000,31,0))</f>
        <v>白色</v>
      </c>
      <c r="H1878" s="58">
        <f>IF(A1878=0,0,VLOOKUP(A1878,[1]HPW!$A$18:$AF$10000,6,0))</f>
        <v>35</v>
      </c>
      <c r="I1878" s="58">
        <v>6</v>
      </c>
      <c r="J1878" s="58">
        <v>14.3495058823529</v>
      </c>
      <c r="K1878" s="65">
        <v>2.39158431372549</v>
      </c>
      <c r="L1878" s="87"/>
      <c r="M1878" s="87"/>
      <c r="N1878" s="87"/>
      <c r="O1878" s="87"/>
      <c r="P1878" s="87"/>
      <c r="Q1878" s="87"/>
      <c r="R1878" s="87"/>
      <c r="S1878" s="93" t="s">
        <v>2010</v>
      </c>
      <c r="T1878" s="31" t="s">
        <v>2011</v>
      </c>
      <c r="U1878" s="73">
        <v>0.01</v>
      </c>
    </row>
    <row r="1879" customHeight="1" spans="1:21">
      <c r="A1879" s="53" t="s">
        <v>2020</v>
      </c>
      <c r="B1879" s="54">
        <f>IF(A1879=0,0,VLOOKUP(A1879,[1]HPW!$A$5:$U$10000,21,0))</f>
        <v>35</v>
      </c>
      <c r="C1879" s="51">
        <v>80</v>
      </c>
      <c r="D1879" s="55" t="s">
        <v>117</v>
      </c>
      <c r="E1879" s="56" t="str">
        <f>IF(A1879=0,0,VLOOKUP(A1879,[1]HPW!$A$18:$AH$10000,28,0))</f>
        <v>FNA25WHA02</v>
      </c>
      <c r="F1879" s="57">
        <f>VLOOKUP(A1879,[1]HPW!$A$18:$AF$10000,30,0)</f>
        <v>1.53</v>
      </c>
      <c r="G1879" s="58" t="str">
        <f>IF(A1879=0,0,VLOOKUP(A1879,[1]HPW!$A$18:$AH$10000,31,0))</f>
        <v>白色</v>
      </c>
      <c r="H1879" s="58">
        <f>IF(A1879=0,0,VLOOKUP(A1879,[1]HPW!$A$18:$AF$10000,6,0))</f>
        <v>35</v>
      </c>
      <c r="I1879" s="58">
        <v>6</v>
      </c>
      <c r="J1879" s="58">
        <v>15.0368</v>
      </c>
      <c r="K1879" s="65">
        <v>2.50613333333333</v>
      </c>
      <c r="L1879" s="65"/>
      <c r="M1879" s="65"/>
      <c r="N1879" s="65"/>
      <c r="O1879" s="65"/>
      <c r="P1879" s="65"/>
      <c r="Q1879" s="65"/>
      <c r="R1879" s="65"/>
      <c r="S1879" s="93" t="s">
        <v>2010</v>
      </c>
      <c r="T1879" s="31" t="s">
        <v>2011</v>
      </c>
      <c r="U1879" s="73">
        <v>0.01</v>
      </c>
    </row>
    <row r="1880" customHeight="1" spans="1:21">
      <c r="A1880" s="53" t="s">
        <v>2021</v>
      </c>
      <c r="B1880" s="54">
        <f>IF(A1880=0,0,VLOOKUP(A1880,[1]HPW!$A$5:$U$10000,21,0))</f>
        <v>35</v>
      </c>
      <c r="C1880" s="51">
        <v>84</v>
      </c>
      <c r="D1880" s="55" t="s">
        <v>117</v>
      </c>
      <c r="E1880" s="56" t="str">
        <f>IF(A1880=0,0,VLOOKUP(A1880,[1]HPW!$A$18:$AH$10000,28,0))</f>
        <v>FNA25WHA02</v>
      </c>
      <c r="F1880" s="57">
        <f>VLOOKUP(A1880,[1]HPW!$A$18:$AF$10000,30,0)</f>
        <v>1.53</v>
      </c>
      <c r="G1880" s="58" t="str">
        <f>IF(A1880=0,0,VLOOKUP(A1880,[1]HPW!$A$18:$AH$10000,31,0))</f>
        <v>白色</v>
      </c>
      <c r="H1880" s="58">
        <f>IF(A1880=0,0,VLOOKUP(A1880,[1]HPW!$A$18:$AF$10000,6,0))</f>
        <v>35</v>
      </c>
      <c r="I1880" s="58">
        <v>11</v>
      </c>
      <c r="J1880" s="58">
        <v>26.809</v>
      </c>
      <c r="K1880" s="65">
        <f>J1880/I1880</f>
        <v>2.43718181818182</v>
      </c>
      <c r="L1880" s="65"/>
      <c r="M1880" s="65"/>
      <c r="N1880" s="65"/>
      <c r="O1880" s="65"/>
      <c r="P1880" s="65"/>
      <c r="Q1880" s="65"/>
      <c r="R1880" s="65"/>
      <c r="S1880" s="93" t="s">
        <v>2010</v>
      </c>
      <c r="T1880" s="31" t="s">
        <v>2011</v>
      </c>
      <c r="U1880" s="73">
        <v>0.01</v>
      </c>
    </row>
    <row r="1881" customHeight="1" spans="1:21">
      <c r="A1881" s="53" t="s">
        <v>2022</v>
      </c>
      <c r="B1881" s="54">
        <f>IF(A1881=0,0,VLOOKUP(A1881,[1]HPW!$A$5:$U$10000,21,0))</f>
        <v>35</v>
      </c>
      <c r="C1881" s="51">
        <v>88</v>
      </c>
      <c r="D1881" s="55" t="s">
        <v>117</v>
      </c>
      <c r="E1881" s="56" t="str">
        <f>IF(A1881=0,0,VLOOKUP(A1881,[1]HPW!$A$18:$AH$10000,28,0))</f>
        <v>FNA25WHA02</v>
      </c>
      <c r="F1881" s="57">
        <f>VLOOKUP(A1881,[1]HPW!$A$18:$AF$10000,30,0)</f>
        <v>1.53</v>
      </c>
      <c r="G1881" s="58" t="str">
        <f>IF(A1881=0,0,VLOOKUP(A1881,[1]HPW!$A$18:$AH$10000,31,0))</f>
        <v>白色</v>
      </c>
      <c r="H1881" s="58">
        <f>IF(A1881=0,0,VLOOKUP(A1881,[1]HPW!$A$18:$AF$10000,6,0))</f>
        <v>35</v>
      </c>
      <c r="I1881" s="58">
        <v>6</v>
      </c>
      <c r="J1881" s="58">
        <v>16.0647529411765</v>
      </c>
      <c r="K1881" s="65">
        <v>2.67745882352941</v>
      </c>
      <c r="L1881" s="65"/>
      <c r="M1881" s="65"/>
      <c r="N1881" s="65"/>
      <c r="O1881" s="65"/>
      <c r="P1881" s="65"/>
      <c r="Q1881" s="65"/>
      <c r="R1881" s="65"/>
      <c r="S1881" s="93" t="s">
        <v>2010</v>
      </c>
      <c r="T1881" s="31" t="s">
        <v>2011</v>
      </c>
      <c r="U1881" s="73">
        <v>0.01</v>
      </c>
    </row>
    <row r="1882" customHeight="1" spans="1:21">
      <c r="A1882" s="53" t="s">
        <v>2023</v>
      </c>
      <c r="B1882" s="54">
        <f>IF(A1882=0,0,VLOOKUP(A1882,[1]HPW!$A$5:$U$10000,21,0))</f>
        <v>30</v>
      </c>
      <c r="C1882" s="51">
        <v>88</v>
      </c>
      <c r="D1882" s="55" t="s">
        <v>117</v>
      </c>
      <c r="E1882" s="56" t="str">
        <f>IF(A1882=0,0,VLOOKUP(A1882,[1]HPW!$A$18:$AH$10000,28,0))</f>
        <v>FNA25WHA02</v>
      </c>
      <c r="F1882" s="57">
        <f>VLOOKUP(A1882,[1]HPW!$A$18:$AF$10000,30,0)</f>
        <v>1.53</v>
      </c>
      <c r="G1882" s="58" t="str">
        <f>IF(A1882=0,0,VLOOKUP(A1882,[1]HPW!$A$18:$AH$10000,31,0))</f>
        <v>白色</v>
      </c>
      <c r="H1882" s="58">
        <f>IF(A1882=0,0,VLOOKUP(A1882,[1]HPW!$A$18:$AF$10000,6,0))</f>
        <v>30</v>
      </c>
      <c r="I1882" s="58">
        <v>6</v>
      </c>
      <c r="J1882" s="58">
        <v>16.7281411764706</v>
      </c>
      <c r="K1882" s="65">
        <v>2.78802352941176</v>
      </c>
      <c r="L1882" s="65"/>
      <c r="M1882" s="65"/>
      <c r="N1882" s="65"/>
      <c r="O1882" s="65"/>
      <c r="P1882" s="65"/>
      <c r="Q1882" s="65"/>
      <c r="R1882" s="65"/>
      <c r="S1882" s="93" t="s">
        <v>2010</v>
      </c>
      <c r="T1882" s="31" t="s">
        <v>2011</v>
      </c>
      <c r="U1882" s="73">
        <v>0.01</v>
      </c>
    </row>
    <row r="1883" customHeight="1" spans="1:21">
      <c r="A1883" s="53" t="s">
        <v>2024</v>
      </c>
      <c r="B1883" s="54">
        <f>IF(A1883=0,0,VLOOKUP(A1883,[1]HPW!$A$5:$U$10000,21,0))</f>
        <v>30</v>
      </c>
      <c r="C1883" s="51">
        <v>88</v>
      </c>
      <c r="D1883" s="55" t="s">
        <v>117</v>
      </c>
      <c r="E1883" s="56" t="str">
        <f>IF(A1883=0,0,VLOOKUP(A1883,[1]HPW!$A$18:$AH$10000,28,0))</f>
        <v>FNA25WHA02</v>
      </c>
      <c r="F1883" s="57">
        <f>VLOOKUP(A1883,[1]HPW!$A$18:$AF$10000,30,0)</f>
        <v>1.53</v>
      </c>
      <c r="G1883" s="58" t="str">
        <f>IF(A1883=0,0,VLOOKUP(A1883,[1]HPW!$A$18:$AH$10000,31,0))</f>
        <v>白色</v>
      </c>
      <c r="H1883" s="58">
        <f>IF(A1883=0,0,VLOOKUP(A1883,[1]HPW!$A$18:$AF$10000,6,0))</f>
        <v>30</v>
      </c>
      <c r="I1883" s="58">
        <v>6</v>
      </c>
      <c r="J1883" s="58">
        <v>17.9622823529412</v>
      </c>
      <c r="K1883" s="65">
        <v>2.9937137254902</v>
      </c>
      <c r="L1883" s="65"/>
      <c r="M1883" s="65"/>
      <c r="N1883" s="65"/>
      <c r="O1883" s="65"/>
      <c r="P1883" s="65"/>
      <c r="Q1883" s="65"/>
      <c r="R1883" s="65"/>
      <c r="S1883" s="93" t="s">
        <v>2010</v>
      </c>
      <c r="T1883" s="31" t="s">
        <v>2011</v>
      </c>
      <c r="U1883" s="73">
        <v>0.01</v>
      </c>
    </row>
    <row r="1884" customHeight="1" spans="1:21">
      <c r="A1884" s="53" t="s">
        <v>2025</v>
      </c>
      <c r="B1884" s="54" t="e">
        <f>IF(A1884=0,0,VLOOKUP(A1884,[1]HPW!$A$5:$U$10000,21,0))</f>
        <v>#N/A</v>
      </c>
      <c r="C1884" s="51">
        <v>76</v>
      </c>
      <c r="D1884" s="55" t="s">
        <v>117</v>
      </c>
      <c r="E1884" s="56" t="e">
        <f>IF(A1884=0,0,VLOOKUP(A1884,[1]HPW!$A$18:$AH$10000,28,0))</f>
        <v>#N/A</v>
      </c>
      <c r="F1884" s="57" t="e">
        <f>VLOOKUP(A1884,[1]HPW!$A$18:$AF$10000,30,0)</f>
        <v>#N/A</v>
      </c>
      <c r="G1884" s="58" t="e">
        <f>IF(A1884=0,0,VLOOKUP(A1884,[1]HPW!$A$18:$AH$10000,31,0))</f>
        <v>#N/A</v>
      </c>
      <c r="H1884" s="58" t="e">
        <f>IF(A1884=0,0,VLOOKUP(A1884,[1]HPW!$A$18:$AF$10000,6,0))</f>
        <v>#N/A</v>
      </c>
      <c r="I1884" s="58">
        <v>6</v>
      </c>
      <c r="J1884" s="58">
        <v>14.3495058823529</v>
      </c>
      <c r="K1884" s="65">
        <v>2.39158431372549</v>
      </c>
      <c r="L1884" s="65"/>
      <c r="M1884" s="65"/>
      <c r="N1884" s="65"/>
      <c r="O1884" s="65"/>
      <c r="P1884" s="65"/>
      <c r="Q1884" s="65"/>
      <c r="R1884" s="65"/>
      <c r="S1884" s="93" t="s">
        <v>2010</v>
      </c>
      <c r="T1884" s="31" t="s">
        <v>2011</v>
      </c>
      <c r="U1884" s="73">
        <v>0.01</v>
      </c>
    </row>
    <row r="1885" customHeight="1" spans="1:21">
      <c r="A1885" s="53" t="s">
        <v>2026</v>
      </c>
      <c r="B1885" s="54" t="e">
        <f>IF(A1885=0,0,VLOOKUP(A1885,[1]HPW!$A$5:$U$10000,21,0))</f>
        <v>#N/A</v>
      </c>
      <c r="C1885" s="51">
        <v>80</v>
      </c>
      <c r="D1885" s="55" t="s">
        <v>117</v>
      </c>
      <c r="E1885" s="56" t="e">
        <f>IF(A1885=0,0,VLOOKUP(A1885,[1]HPW!$A$18:$AH$10000,28,0))</f>
        <v>#N/A</v>
      </c>
      <c r="F1885" s="57" t="e">
        <f>VLOOKUP(A1885,[1]HPW!$A$18:$AF$10000,30,0)</f>
        <v>#N/A</v>
      </c>
      <c r="G1885" s="58" t="e">
        <f>IF(A1885=0,0,VLOOKUP(A1885,[1]HPW!$A$18:$AH$10000,31,0))</f>
        <v>#N/A</v>
      </c>
      <c r="H1885" s="58" t="e">
        <f>IF(A1885=0,0,VLOOKUP(A1885,[1]HPW!$A$18:$AF$10000,6,0))</f>
        <v>#N/A</v>
      </c>
      <c r="I1885" s="58">
        <v>6</v>
      </c>
      <c r="J1885" s="58">
        <v>15.0368</v>
      </c>
      <c r="K1885" s="65">
        <v>2.50613333333333</v>
      </c>
      <c r="L1885" s="65"/>
      <c r="M1885" s="65"/>
      <c r="N1885" s="65"/>
      <c r="O1885" s="65"/>
      <c r="P1885" s="65"/>
      <c r="Q1885" s="65"/>
      <c r="R1885" s="65"/>
      <c r="S1885" s="93" t="s">
        <v>2010</v>
      </c>
      <c r="T1885" s="31" t="s">
        <v>2011</v>
      </c>
      <c r="U1885" s="73">
        <v>0.01</v>
      </c>
    </row>
    <row r="1886" customHeight="1" spans="1:21">
      <c r="A1886" s="53" t="s">
        <v>2027</v>
      </c>
      <c r="B1886" s="54" t="e">
        <f>IF(A1886=0,0,VLOOKUP(A1886,[1]HPW!$A$5:$U$10000,21,0))</f>
        <v>#N/A</v>
      </c>
      <c r="C1886" s="51">
        <v>84</v>
      </c>
      <c r="D1886" s="55" t="s">
        <v>117</v>
      </c>
      <c r="E1886" s="56" t="e">
        <f>IF(A1886=0,0,VLOOKUP(A1886,[1]HPW!$A$18:$AH$10000,28,0))</f>
        <v>#N/A</v>
      </c>
      <c r="F1886" s="57" t="e">
        <f>VLOOKUP(A1886,[1]HPW!$A$18:$AF$10000,30,0)</f>
        <v>#N/A</v>
      </c>
      <c r="G1886" s="58" t="e">
        <f>IF(A1886=0,0,VLOOKUP(A1886,[1]HPW!$A$18:$AH$10000,31,0))</f>
        <v>#N/A</v>
      </c>
      <c r="H1886" s="58" t="e">
        <f>IF(A1886=0,0,VLOOKUP(A1886,[1]HPW!$A$18:$AF$10000,6,0))</f>
        <v>#N/A</v>
      </c>
      <c r="I1886" s="58">
        <v>6</v>
      </c>
      <c r="J1886" s="58">
        <v>15.5896235294118</v>
      </c>
      <c r="K1886" s="65">
        <v>2.59827058823529</v>
      </c>
      <c r="L1886" s="65"/>
      <c r="M1886" s="65"/>
      <c r="N1886" s="65"/>
      <c r="O1886" s="65"/>
      <c r="P1886" s="65"/>
      <c r="Q1886" s="65"/>
      <c r="R1886" s="65"/>
      <c r="S1886" s="93" t="s">
        <v>2010</v>
      </c>
      <c r="T1886" s="31" t="s">
        <v>2011</v>
      </c>
      <c r="U1886" s="73">
        <v>0.01</v>
      </c>
    </row>
    <row r="1887" customHeight="1" spans="1:21">
      <c r="A1887" s="53" t="s">
        <v>2028</v>
      </c>
      <c r="B1887" s="54" t="e">
        <f>IF(A1887=0,0,VLOOKUP(A1887,[1]HPW!$A$5:$U$10000,21,0))</f>
        <v>#N/A</v>
      </c>
      <c r="C1887" s="51">
        <v>88</v>
      </c>
      <c r="D1887" s="55" t="s">
        <v>117</v>
      </c>
      <c r="E1887" s="56" t="e">
        <f>IF(A1887=0,0,VLOOKUP(A1887,[1]HPW!$A$18:$AH$10000,28,0))</f>
        <v>#N/A</v>
      </c>
      <c r="F1887" s="57" t="e">
        <f>VLOOKUP(A1887,[1]HPW!$A$18:$AF$10000,30,0)</f>
        <v>#N/A</v>
      </c>
      <c r="G1887" s="58" t="e">
        <f>IF(A1887=0,0,VLOOKUP(A1887,[1]HPW!$A$18:$AH$10000,31,0))</f>
        <v>#N/A</v>
      </c>
      <c r="H1887" s="58" t="e">
        <f>IF(A1887=0,0,VLOOKUP(A1887,[1]HPW!$A$18:$AF$10000,6,0))</f>
        <v>#N/A</v>
      </c>
      <c r="I1887" s="58">
        <v>6</v>
      </c>
      <c r="J1887" s="58">
        <v>16.0647529411765</v>
      </c>
      <c r="K1887" s="65">
        <v>2.67745882352941</v>
      </c>
      <c r="L1887" s="65"/>
      <c r="M1887" s="65"/>
      <c r="N1887" s="65"/>
      <c r="O1887" s="65"/>
      <c r="P1887" s="65"/>
      <c r="Q1887" s="65"/>
      <c r="R1887" s="65"/>
      <c r="S1887" s="93" t="s">
        <v>2010</v>
      </c>
      <c r="T1887" s="31" t="s">
        <v>2011</v>
      </c>
      <c r="U1887" s="73">
        <v>0.01</v>
      </c>
    </row>
    <row r="1888" customHeight="1" spans="1:21">
      <c r="A1888" s="53" t="s">
        <v>2029</v>
      </c>
      <c r="B1888" s="54" t="e">
        <f>IF(A1888=0,0,VLOOKUP(A1888,[1]HPW!$A$5:$U$10000,21,0))</f>
        <v>#N/A</v>
      </c>
      <c r="C1888" s="51">
        <v>88</v>
      </c>
      <c r="D1888" s="55" t="s">
        <v>117</v>
      </c>
      <c r="E1888" s="56" t="e">
        <f>IF(A1888=0,0,VLOOKUP(A1888,[1]HPW!$A$18:$AH$10000,28,0))</f>
        <v>#N/A</v>
      </c>
      <c r="F1888" s="57" t="e">
        <f>VLOOKUP(A1888,[1]HPW!$A$18:$AF$10000,30,0)</f>
        <v>#N/A</v>
      </c>
      <c r="G1888" s="58" t="e">
        <f>IF(A1888=0,0,VLOOKUP(A1888,[1]HPW!$A$18:$AH$10000,31,0))</f>
        <v>#N/A</v>
      </c>
      <c r="H1888" s="58" t="e">
        <f>IF(A1888=0,0,VLOOKUP(A1888,[1]HPW!$A$18:$AF$10000,6,0))</f>
        <v>#N/A</v>
      </c>
      <c r="I1888" s="58">
        <v>6</v>
      </c>
      <c r="J1888" s="58">
        <v>16.7281411764706</v>
      </c>
      <c r="K1888" s="65">
        <v>2.78802352941176</v>
      </c>
      <c r="L1888" s="65"/>
      <c r="M1888" s="65"/>
      <c r="N1888" s="65"/>
      <c r="O1888" s="65"/>
      <c r="P1888" s="65"/>
      <c r="Q1888" s="65"/>
      <c r="R1888" s="65"/>
      <c r="S1888" s="93" t="s">
        <v>2010</v>
      </c>
      <c r="T1888" s="31" t="s">
        <v>2011</v>
      </c>
      <c r="U1888" s="73">
        <v>0.01</v>
      </c>
    </row>
    <row r="1889" customHeight="1" spans="1:21">
      <c r="A1889" s="53" t="s">
        <v>2030</v>
      </c>
      <c r="B1889" s="54" t="e">
        <f>IF(A1889=0,0,VLOOKUP(A1889,[1]HPW!$A$5:$U$10000,21,0))</f>
        <v>#N/A</v>
      </c>
      <c r="C1889" s="51">
        <v>88</v>
      </c>
      <c r="D1889" s="55" t="s">
        <v>117</v>
      </c>
      <c r="E1889" s="56" t="e">
        <f>IF(A1889=0,0,VLOOKUP(A1889,[1]HPW!$A$18:$AH$10000,28,0))</f>
        <v>#N/A</v>
      </c>
      <c r="F1889" s="57" t="e">
        <f>VLOOKUP(A1889,[1]HPW!$A$18:$AF$10000,30,0)</f>
        <v>#N/A</v>
      </c>
      <c r="G1889" s="58" t="e">
        <f>IF(A1889=0,0,VLOOKUP(A1889,[1]HPW!$A$18:$AH$10000,31,0))</f>
        <v>#N/A</v>
      </c>
      <c r="H1889" s="58" t="e">
        <f>IF(A1889=0,0,VLOOKUP(A1889,[1]HPW!$A$18:$AF$10000,6,0))</f>
        <v>#N/A</v>
      </c>
      <c r="I1889" s="58">
        <v>6</v>
      </c>
      <c r="J1889" s="58">
        <v>17.9622823529412</v>
      </c>
      <c r="K1889" s="65">
        <v>2.9937137254902</v>
      </c>
      <c r="L1889" s="65"/>
      <c r="M1889" s="65"/>
      <c r="N1889" s="65"/>
      <c r="O1889" s="65"/>
      <c r="P1889" s="65"/>
      <c r="Q1889" s="65"/>
      <c r="R1889" s="65"/>
      <c r="S1889" s="93" t="s">
        <v>2010</v>
      </c>
      <c r="T1889" s="31" t="s">
        <v>2011</v>
      </c>
      <c r="U1889" s="73">
        <v>0.01</v>
      </c>
    </row>
    <row r="1890" customHeight="1" spans="1:21">
      <c r="A1890" s="53" t="s">
        <v>2031</v>
      </c>
      <c r="B1890" s="54" t="e">
        <f>IF(A1890=0,0,VLOOKUP(A1890,[1]HPW!$A$5:$U$10000,21,0))</f>
        <v>#N/A</v>
      </c>
      <c r="C1890" s="51">
        <v>88</v>
      </c>
      <c r="D1890" s="55" t="s">
        <v>117</v>
      </c>
      <c r="E1890" s="56" t="e">
        <f>IF(A1890=0,0,VLOOKUP(A1890,[1]HPW!$A$18:$AH$10000,28,0))</f>
        <v>#N/A</v>
      </c>
      <c r="F1890" s="57" t="e">
        <f>VLOOKUP(A1890,[1]HPW!$A$18:$AF$10000,30,0)</f>
        <v>#N/A</v>
      </c>
      <c r="G1890" s="58" t="e">
        <f>IF(A1890=0,0,VLOOKUP(A1890,[1]HPW!$A$18:$AH$10000,31,0))</f>
        <v>#N/A</v>
      </c>
      <c r="H1890" s="58" t="e">
        <f>IF(A1890=0,0,VLOOKUP(A1890,[1]HPW!$A$18:$AF$10000,6,0))</f>
        <v>#N/A</v>
      </c>
      <c r="I1890" s="58">
        <v>6</v>
      </c>
      <c r="J1890" s="58">
        <v>20.1825411764706</v>
      </c>
      <c r="K1890" s="65">
        <v>3.3637568627451</v>
      </c>
      <c r="L1890" s="65"/>
      <c r="M1890" s="65"/>
      <c r="N1890" s="65"/>
      <c r="O1890" s="65"/>
      <c r="P1890" s="65"/>
      <c r="Q1890" s="65"/>
      <c r="R1890" s="65"/>
      <c r="S1890" s="72" t="s">
        <v>70</v>
      </c>
      <c r="T1890" s="31" t="s">
        <v>2011</v>
      </c>
      <c r="U1890" s="73">
        <v>0.01</v>
      </c>
    </row>
    <row r="1891" customHeight="1" spans="1:21">
      <c r="A1891" s="53" t="s">
        <v>2032</v>
      </c>
      <c r="B1891" s="54" t="e">
        <f>IF(A1891=0,0,VLOOKUP(A1891,[1]HPW!$A$5:$U$10000,21,0))</f>
        <v>#N/A</v>
      </c>
      <c r="C1891" s="51">
        <v>88</v>
      </c>
      <c r="D1891" s="55" t="s">
        <v>117</v>
      </c>
      <c r="E1891" s="56" t="e">
        <f>IF(A1891=0,0,VLOOKUP(A1891,[1]HPW!$A$18:$AH$10000,28,0))</f>
        <v>#N/A</v>
      </c>
      <c r="F1891" s="57" t="e">
        <f>VLOOKUP(A1891,[1]HPW!$A$18:$AF$10000,30,0)</f>
        <v>#N/A</v>
      </c>
      <c r="G1891" s="58" t="e">
        <f>IF(A1891=0,0,VLOOKUP(A1891,[1]HPW!$A$18:$AH$10000,31,0))</f>
        <v>#N/A</v>
      </c>
      <c r="H1891" s="58" t="e">
        <f>IF(A1891=0,0,VLOOKUP(A1891,[1]HPW!$A$18:$AF$10000,6,0))</f>
        <v>#N/A</v>
      </c>
      <c r="I1891" s="58">
        <v>6</v>
      </c>
      <c r="J1891" s="58">
        <v>22.5940470588235</v>
      </c>
      <c r="K1891" s="65">
        <v>3.76567450980392</v>
      </c>
      <c r="L1891" s="65"/>
      <c r="M1891" s="65"/>
      <c r="N1891" s="65"/>
      <c r="O1891" s="65"/>
      <c r="P1891" s="65"/>
      <c r="Q1891" s="65"/>
      <c r="R1891" s="65"/>
      <c r="S1891" s="72" t="s">
        <v>70</v>
      </c>
      <c r="T1891" s="31" t="s">
        <v>2011</v>
      </c>
      <c r="U1891" s="73">
        <v>0.01</v>
      </c>
    </row>
    <row r="1892" customHeight="1" spans="1:21">
      <c r="A1892" s="53" t="s">
        <v>2033</v>
      </c>
      <c r="B1892" s="54">
        <f>IF(A1892=0,0,VLOOKUP(A1892,[1]HPW!$A$5:$U$10000,21,0))</f>
        <v>25</v>
      </c>
      <c r="C1892" s="51">
        <v>76</v>
      </c>
      <c r="D1892" s="55" t="s">
        <v>117</v>
      </c>
      <c r="E1892" s="56" t="str">
        <f>IF(A1892=0,0,VLOOKUP(A1892,[1]HPW!$A$18:$AH$10000,28,0))</f>
        <v>FNA25WHA02</v>
      </c>
      <c r="F1892" s="57">
        <f>VLOOKUP(A1892,[1]HPW!$A$18:$AF$10000,30,0)</f>
        <v>1.53</v>
      </c>
      <c r="G1892" s="58" t="str">
        <f>IF(A1892=0,0,VLOOKUP(A1892,[1]HPW!$A$18:$AH$10000,31,0))</f>
        <v>白色</v>
      </c>
      <c r="H1892" s="58">
        <f>IF(A1892=0,0,VLOOKUP(A1892,[1]HPW!$A$18:$AF$10000,6,0))</f>
        <v>25</v>
      </c>
      <c r="I1892" s="58">
        <v>6</v>
      </c>
      <c r="J1892" s="58">
        <v>14.3495058823529</v>
      </c>
      <c r="K1892" s="65">
        <v>2.39158431372549</v>
      </c>
      <c r="L1892" s="65"/>
      <c r="M1892" s="65"/>
      <c r="N1892" s="65"/>
      <c r="O1892" s="65"/>
      <c r="P1892" s="65"/>
      <c r="Q1892" s="65"/>
      <c r="R1892" s="65"/>
      <c r="S1892" s="93" t="s">
        <v>2010</v>
      </c>
      <c r="T1892" s="31" t="s">
        <v>2011</v>
      </c>
      <c r="U1892" s="73">
        <v>0.01</v>
      </c>
    </row>
    <row r="1893" customHeight="1" spans="1:21">
      <c r="A1893" s="53" t="s">
        <v>2034</v>
      </c>
      <c r="B1893" s="54">
        <f>IF(A1893=0,0,VLOOKUP(A1893,[1]HPW!$A$5:$U$10000,21,0))</f>
        <v>25</v>
      </c>
      <c r="C1893" s="51">
        <v>80</v>
      </c>
      <c r="D1893" s="55" t="s">
        <v>117</v>
      </c>
      <c r="E1893" s="56" t="str">
        <f>IF(A1893=0,0,VLOOKUP(A1893,[1]HPW!$A$18:$AH$10000,28,0))</f>
        <v>FNA25WHA02</v>
      </c>
      <c r="F1893" s="57">
        <f>VLOOKUP(A1893,[1]HPW!$A$18:$AF$10000,30,0)</f>
        <v>1.53</v>
      </c>
      <c r="G1893" s="58" t="str">
        <f>IF(A1893=0,0,VLOOKUP(A1893,[1]HPW!$A$18:$AH$10000,31,0))</f>
        <v>白色</v>
      </c>
      <c r="H1893" s="58">
        <f>IF(A1893=0,0,VLOOKUP(A1893,[1]HPW!$A$18:$AF$10000,6,0))</f>
        <v>25</v>
      </c>
      <c r="I1893" s="58">
        <v>6</v>
      </c>
      <c r="J1893" s="58">
        <v>15.0368</v>
      </c>
      <c r="K1893" s="65">
        <v>2.50613333333333</v>
      </c>
      <c r="L1893" s="65"/>
      <c r="M1893" s="65"/>
      <c r="N1893" s="65"/>
      <c r="O1893" s="65"/>
      <c r="P1893" s="65"/>
      <c r="Q1893" s="65"/>
      <c r="R1893" s="65"/>
      <c r="S1893" s="93" t="s">
        <v>2010</v>
      </c>
      <c r="T1893" s="31" t="s">
        <v>2011</v>
      </c>
      <c r="U1893" s="73">
        <v>0.01</v>
      </c>
    </row>
    <row r="1894" customHeight="1" spans="1:21">
      <c r="A1894" s="53" t="s">
        <v>2035</v>
      </c>
      <c r="B1894" s="54">
        <f>IF(A1894=0,0,VLOOKUP(A1894,[1]HPW!$A$5:$U$10000,21,0))</f>
        <v>25</v>
      </c>
      <c r="C1894" s="51">
        <v>84</v>
      </c>
      <c r="D1894" s="55" t="s">
        <v>117</v>
      </c>
      <c r="E1894" s="56" t="str">
        <f>IF(A1894=0,0,VLOOKUP(A1894,[1]HPW!$A$18:$AH$10000,28,0))</f>
        <v>FNA25WHA02</v>
      </c>
      <c r="F1894" s="57">
        <f>VLOOKUP(A1894,[1]HPW!$A$18:$AF$10000,30,0)</f>
        <v>1.53</v>
      </c>
      <c r="G1894" s="58" t="str">
        <f>IF(A1894=0,0,VLOOKUP(A1894,[1]HPW!$A$18:$AH$10000,31,0))</f>
        <v>白色</v>
      </c>
      <c r="H1894" s="58">
        <f>IF(A1894=0,0,VLOOKUP(A1894,[1]HPW!$A$18:$AF$10000,6,0))</f>
        <v>25</v>
      </c>
      <c r="I1894" s="58">
        <v>6</v>
      </c>
      <c r="J1894" s="58">
        <v>15.5896235294118</v>
      </c>
      <c r="K1894" s="65">
        <v>2.59827058823529</v>
      </c>
      <c r="L1894" s="65"/>
      <c r="M1894" s="65"/>
      <c r="N1894" s="65"/>
      <c r="O1894" s="65"/>
      <c r="P1894" s="65"/>
      <c r="Q1894" s="65"/>
      <c r="R1894" s="65"/>
      <c r="S1894" s="93" t="s">
        <v>2010</v>
      </c>
      <c r="T1894" s="31" t="s">
        <v>2011</v>
      </c>
      <c r="U1894" s="73">
        <v>0.01</v>
      </c>
    </row>
    <row r="1895" customHeight="1" spans="1:21">
      <c r="A1895" s="53" t="s">
        <v>2036</v>
      </c>
      <c r="B1895" s="54">
        <f>IF(A1895=0,0,VLOOKUP(A1895,[1]HPW!$A$5:$U$10000,21,0))</f>
        <v>25</v>
      </c>
      <c r="C1895" s="51">
        <v>88</v>
      </c>
      <c r="D1895" s="55" t="s">
        <v>117</v>
      </c>
      <c r="E1895" s="56" t="str">
        <f>IF(A1895=0,0,VLOOKUP(A1895,[1]HPW!$A$18:$AH$10000,28,0))</f>
        <v>FNA25WHA02</v>
      </c>
      <c r="F1895" s="57">
        <f>VLOOKUP(A1895,[1]HPW!$A$18:$AF$10000,30,0)</f>
        <v>1.53</v>
      </c>
      <c r="G1895" s="58" t="str">
        <f>IF(A1895=0,0,VLOOKUP(A1895,[1]HPW!$A$18:$AH$10000,31,0))</f>
        <v>白色</v>
      </c>
      <c r="H1895" s="58">
        <f>IF(A1895=0,0,VLOOKUP(A1895,[1]HPW!$A$18:$AF$10000,6,0))</f>
        <v>25</v>
      </c>
      <c r="I1895" s="58">
        <v>6</v>
      </c>
      <c r="J1895" s="58">
        <v>16.0647529411765</v>
      </c>
      <c r="K1895" s="65">
        <v>2.67745882352941</v>
      </c>
      <c r="L1895" s="65"/>
      <c r="M1895" s="65"/>
      <c r="N1895" s="65"/>
      <c r="O1895" s="65"/>
      <c r="P1895" s="65"/>
      <c r="Q1895" s="65"/>
      <c r="R1895" s="65"/>
      <c r="S1895" s="93" t="s">
        <v>2010</v>
      </c>
      <c r="T1895" s="31" t="s">
        <v>2011</v>
      </c>
      <c r="U1895" s="73">
        <v>0.01</v>
      </c>
    </row>
    <row r="1896" customHeight="1" spans="1:21">
      <c r="A1896" s="53" t="s">
        <v>2037</v>
      </c>
      <c r="B1896" s="54">
        <f>IF(A1896=0,0,VLOOKUP(A1896,[1]HPW!$A$5:$U$10000,21,0))</f>
        <v>25</v>
      </c>
      <c r="C1896" s="51">
        <v>88</v>
      </c>
      <c r="D1896" s="55" t="s">
        <v>117</v>
      </c>
      <c r="E1896" s="56" t="str">
        <f>IF(A1896=0,0,VLOOKUP(A1896,[1]HPW!$A$18:$AH$10000,28,0))</f>
        <v>FNA25WHA02</v>
      </c>
      <c r="F1896" s="57">
        <f>VLOOKUP(A1896,[1]HPW!$A$18:$AF$10000,30,0)</f>
        <v>1.53</v>
      </c>
      <c r="G1896" s="58" t="str">
        <f>IF(A1896=0,0,VLOOKUP(A1896,[1]HPW!$A$18:$AH$10000,31,0))</f>
        <v>白色</v>
      </c>
      <c r="H1896" s="58">
        <f>IF(A1896=0,0,VLOOKUP(A1896,[1]HPW!$A$18:$AF$10000,6,0))</f>
        <v>25</v>
      </c>
      <c r="I1896" s="58">
        <v>6</v>
      </c>
      <c r="J1896" s="58">
        <v>16.7281411764706</v>
      </c>
      <c r="K1896" s="65">
        <v>2.78802352941176</v>
      </c>
      <c r="L1896" s="65"/>
      <c r="M1896" s="65"/>
      <c r="N1896" s="65"/>
      <c r="O1896" s="65"/>
      <c r="P1896" s="65"/>
      <c r="Q1896" s="65"/>
      <c r="R1896" s="65"/>
      <c r="S1896" s="93" t="s">
        <v>2010</v>
      </c>
      <c r="T1896" s="31" t="s">
        <v>2011</v>
      </c>
      <c r="U1896" s="73">
        <v>0.01</v>
      </c>
    </row>
    <row r="1897" customHeight="1" spans="1:21">
      <c r="A1897" s="53" t="s">
        <v>2038</v>
      </c>
      <c r="B1897" s="54">
        <f>IF(A1897=0,0,VLOOKUP(A1897,[1]HPW!$A$5:$U$10000,21,0))</f>
        <v>25</v>
      </c>
      <c r="C1897" s="51">
        <v>88</v>
      </c>
      <c r="D1897" s="55" t="s">
        <v>117</v>
      </c>
      <c r="E1897" s="56" t="str">
        <f>IF(A1897=0,0,VLOOKUP(A1897,[1]HPW!$A$18:$AH$10000,28,0))</f>
        <v>FNA25WHA02</v>
      </c>
      <c r="F1897" s="57">
        <f>VLOOKUP(A1897,[1]HPW!$A$18:$AF$10000,30,0)</f>
        <v>1.53</v>
      </c>
      <c r="G1897" s="58" t="str">
        <f>IF(A1897=0,0,VLOOKUP(A1897,[1]HPW!$A$18:$AH$10000,31,0))</f>
        <v>白色</v>
      </c>
      <c r="H1897" s="58">
        <f>IF(A1897=0,0,VLOOKUP(A1897,[1]HPW!$A$18:$AF$10000,6,0))</f>
        <v>25</v>
      </c>
      <c r="I1897" s="58">
        <v>6</v>
      </c>
      <c r="J1897" s="58">
        <v>17.9622823529412</v>
      </c>
      <c r="K1897" s="65">
        <v>2.9937137254902</v>
      </c>
      <c r="L1897" s="65"/>
      <c r="M1897" s="65"/>
      <c r="N1897" s="65"/>
      <c r="O1897" s="65"/>
      <c r="P1897" s="65"/>
      <c r="Q1897" s="65"/>
      <c r="R1897" s="65"/>
      <c r="S1897" s="93" t="s">
        <v>2010</v>
      </c>
      <c r="T1897" s="31" t="s">
        <v>2011</v>
      </c>
      <c r="U1897" s="73">
        <v>0.01</v>
      </c>
    </row>
    <row r="1898" customHeight="1" spans="1:21">
      <c r="A1898" s="53" t="s">
        <v>2039</v>
      </c>
      <c r="B1898" s="54">
        <f>IF(A1898=0,0,VLOOKUP(A1898,[1]HPW!$A$5:$U$10000,21,0))</f>
        <v>25</v>
      </c>
      <c r="C1898" s="51">
        <v>88</v>
      </c>
      <c r="D1898" s="55" t="s">
        <v>117</v>
      </c>
      <c r="E1898" s="56" t="str">
        <f>IF(A1898=0,0,VLOOKUP(A1898,[1]HPW!$A$18:$AH$10000,28,0))</f>
        <v>FNA25WHA02</v>
      </c>
      <c r="F1898" s="57">
        <f>VLOOKUP(A1898,[1]HPW!$A$18:$AF$10000,30,0)</f>
        <v>1.53</v>
      </c>
      <c r="G1898" s="58" t="str">
        <f>IF(A1898=0,0,VLOOKUP(A1898,[1]HPW!$A$18:$AH$10000,31,0))</f>
        <v>白色</v>
      </c>
      <c r="H1898" s="58">
        <f>IF(A1898=0,0,VLOOKUP(A1898,[1]HPW!$A$18:$AF$10000,6,0))</f>
        <v>25</v>
      </c>
      <c r="I1898" s="58">
        <v>6</v>
      </c>
      <c r="J1898" s="58">
        <v>20.1825411764706</v>
      </c>
      <c r="K1898" s="65">
        <v>3.3637568627451</v>
      </c>
      <c r="L1898" s="65"/>
      <c r="M1898" s="65"/>
      <c r="N1898" s="65"/>
      <c r="O1898" s="65"/>
      <c r="P1898" s="65"/>
      <c r="Q1898" s="65"/>
      <c r="R1898" s="65"/>
      <c r="S1898" s="72" t="s">
        <v>70</v>
      </c>
      <c r="T1898" s="31" t="s">
        <v>2011</v>
      </c>
      <c r="U1898" s="73">
        <v>0.01</v>
      </c>
    </row>
    <row r="1899" customHeight="1" spans="1:21">
      <c r="A1899" s="53" t="s">
        <v>2040</v>
      </c>
      <c r="B1899" s="54">
        <f>IF(A1899=0,0,VLOOKUP(A1899,[1]HPW!$A$5:$U$10000,21,0))</f>
        <v>25</v>
      </c>
      <c r="C1899" s="51">
        <v>88</v>
      </c>
      <c r="D1899" s="55" t="s">
        <v>117</v>
      </c>
      <c r="E1899" s="56" t="str">
        <f>IF(A1899=0,0,VLOOKUP(A1899,[1]HPW!$A$18:$AH$10000,28,0))</f>
        <v>FNA25WHA02</v>
      </c>
      <c r="F1899" s="57">
        <f>VLOOKUP(A1899,[1]HPW!$A$18:$AF$10000,30,0)</f>
        <v>1.53</v>
      </c>
      <c r="G1899" s="58" t="str">
        <f>IF(A1899=0,0,VLOOKUP(A1899,[1]HPW!$A$18:$AH$10000,31,0))</f>
        <v>白色</v>
      </c>
      <c r="H1899" s="58">
        <f>IF(A1899=0,0,VLOOKUP(A1899,[1]HPW!$A$18:$AF$10000,6,0))</f>
        <v>25</v>
      </c>
      <c r="I1899" s="58">
        <v>6</v>
      </c>
      <c r="J1899" s="58">
        <v>22.5940470588235</v>
      </c>
      <c r="K1899" s="65">
        <v>3.76567450980392</v>
      </c>
      <c r="L1899" s="65"/>
      <c r="M1899" s="65"/>
      <c r="N1899" s="65"/>
      <c r="O1899" s="65"/>
      <c r="P1899" s="65"/>
      <c r="Q1899" s="65"/>
      <c r="R1899" s="65"/>
      <c r="S1899" s="72" t="s">
        <v>70</v>
      </c>
      <c r="T1899" s="31" t="s">
        <v>2011</v>
      </c>
      <c r="U1899" s="73">
        <v>0.01</v>
      </c>
    </row>
    <row r="1900" customHeight="1" spans="1:21">
      <c r="A1900" s="53" t="s">
        <v>2041</v>
      </c>
      <c r="B1900" s="54">
        <f>IF(A1900=0,0,VLOOKUP(A1900,[1]HPW!$A$5:$U$10000,21,0))</f>
        <v>5</v>
      </c>
      <c r="C1900" s="51">
        <v>76</v>
      </c>
      <c r="D1900" s="55" t="s">
        <v>117</v>
      </c>
      <c r="E1900" s="56" t="str">
        <f>IF(A1900=0,0,VLOOKUP(A1900,[1]HPW!$A$18:$AH$10000,28,0))</f>
        <v>FNA25WHA02</v>
      </c>
      <c r="F1900" s="57">
        <f>VLOOKUP(A1900,[1]HPW!$A$18:$AF$10000,30,0)</f>
        <v>1.53</v>
      </c>
      <c r="G1900" s="58" t="str">
        <f>IF(A1900=0,0,VLOOKUP(A1900,[1]HPW!$A$18:$AH$10000,31,0))</f>
        <v>白色</v>
      </c>
      <c r="H1900" s="58">
        <f>IF(A1900=0,0,VLOOKUP(A1900,[1]HPW!$A$18:$AF$10000,6,0))</f>
        <v>35</v>
      </c>
      <c r="I1900" s="58">
        <v>6</v>
      </c>
      <c r="J1900" s="58">
        <v>14.3495058823529</v>
      </c>
      <c r="K1900" s="65">
        <v>2.39158431372549</v>
      </c>
      <c r="L1900" s="65"/>
      <c r="M1900" s="65"/>
      <c r="N1900" s="65"/>
      <c r="O1900" s="65"/>
      <c r="P1900" s="65"/>
      <c r="Q1900" s="65"/>
      <c r="R1900" s="65"/>
      <c r="S1900" s="72" t="s">
        <v>2010</v>
      </c>
      <c r="T1900" s="31" t="s">
        <v>2011</v>
      </c>
      <c r="U1900" s="73">
        <v>0.01</v>
      </c>
    </row>
    <row r="1901" customHeight="1" spans="1:21">
      <c r="A1901" s="53" t="s">
        <v>2042</v>
      </c>
      <c r="B1901" s="54">
        <f>IF(A1901=0,0,VLOOKUP(A1901,[1]HPW!$A$5:$U$10000,21,0))</f>
        <v>5</v>
      </c>
      <c r="C1901" s="51">
        <v>80</v>
      </c>
      <c r="D1901" s="55" t="s">
        <v>117</v>
      </c>
      <c r="E1901" s="56" t="str">
        <f>IF(A1901=0,0,VLOOKUP(A1901,[1]HPW!$A$18:$AH$10000,28,0))</f>
        <v>FNA25WHA02</v>
      </c>
      <c r="F1901" s="57">
        <f>VLOOKUP(A1901,[1]HPW!$A$18:$AF$10000,30,0)</f>
        <v>1.53</v>
      </c>
      <c r="G1901" s="58" t="str">
        <f>IF(A1901=0,0,VLOOKUP(A1901,[1]HPW!$A$18:$AH$10000,31,0))</f>
        <v>白色</v>
      </c>
      <c r="H1901" s="58">
        <f>IF(A1901=0,0,VLOOKUP(A1901,[1]HPW!$A$18:$AF$10000,6,0))</f>
        <v>35</v>
      </c>
      <c r="I1901" s="58">
        <v>6</v>
      </c>
      <c r="J1901" s="58">
        <v>15.0368</v>
      </c>
      <c r="K1901" s="65">
        <v>2.50613333333333</v>
      </c>
      <c r="L1901" s="65"/>
      <c r="M1901" s="65"/>
      <c r="N1901" s="65"/>
      <c r="O1901" s="65"/>
      <c r="P1901" s="65"/>
      <c r="Q1901" s="65"/>
      <c r="R1901" s="65"/>
      <c r="S1901" s="72" t="s">
        <v>2010</v>
      </c>
      <c r="T1901" s="31" t="s">
        <v>2011</v>
      </c>
      <c r="U1901" s="73">
        <v>0.01</v>
      </c>
    </row>
    <row r="1902" customHeight="1" spans="1:21">
      <c r="A1902" s="53" t="s">
        <v>2043</v>
      </c>
      <c r="B1902" s="54">
        <f>IF(A1902=0,0,VLOOKUP(A1902,[1]HPW!$A$5:$U$10000,21,0))</f>
        <v>5</v>
      </c>
      <c r="C1902" s="51">
        <v>84</v>
      </c>
      <c r="D1902" s="55" t="s">
        <v>117</v>
      </c>
      <c r="E1902" s="56" t="str">
        <f>IF(A1902=0,0,VLOOKUP(A1902,[1]HPW!$A$18:$AH$10000,28,0))</f>
        <v>FNA25WHA02</v>
      </c>
      <c r="F1902" s="57">
        <f>VLOOKUP(A1902,[1]HPW!$A$18:$AF$10000,30,0)</f>
        <v>1.53</v>
      </c>
      <c r="G1902" s="58" t="str">
        <f>IF(A1902=0,0,VLOOKUP(A1902,[1]HPW!$A$18:$AH$10000,31,0))</f>
        <v>白色</v>
      </c>
      <c r="H1902" s="58">
        <f>IF(A1902=0,0,VLOOKUP(A1902,[1]HPW!$A$18:$AF$10000,6,0))</f>
        <v>35</v>
      </c>
      <c r="I1902" s="58">
        <v>6</v>
      </c>
      <c r="J1902" s="58">
        <v>15.5896235294118</v>
      </c>
      <c r="K1902" s="65">
        <v>2.59827058823529</v>
      </c>
      <c r="L1902" s="65"/>
      <c r="M1902" s="65"/>
      <c r="N1902" s="65"/>
      <c r="O1902" s="65"/>
      <c r="P1902" s="65"/>
      <c r="Q1902" s="65"/>
      <c r="R1902" s="65"/>
      <c r="S1902" s="72" t="s">
        <v>2010</v>
      </c>
      <c r="T1902" s="31" t="s">
        <v>2011</v>
      </c>
      <c r="U1902" s="73">
        <v>0.01</v>
      </c>
    </row>
    <row r="1903" customHeight="1" spans="1:21">
      <c r="A1903" s="53" t="s">
        <v>2044</v>
      </c>
      <c r="B1903" s="54">
        <f>IF(A1903=0,0,VLOOKUP(A1903,[1]HPW!$A$5:$U$10000,21,0))</f>
        <v>5</v>
      </c>
      <c r="C1903" s="51">
        <v>88</v>
      </c>
      <c r="D1903" s="55" t="s">
        <v>117</v>
      </c>
      <c r="E1903" s="56" t="str">
        <f>IF(A1903=0,0,VLOOKUP(A1903,[1]HPW!$A$18:$AH$10000,28,0))</f>
        <v>FNA25WHA02</v>
      </c>
      <c r="F1903" s="57">
        <f>VLOOKUP(A1903,[1]HPW!$A$18:$AF$10000,30,0)</f>
        <v>1.53</v>
      </c>
      <c r="G1903" s="58" t="str">
        <f>IF(A1903=0,0,VLOOKUP(A1903,[1]HPW!$A$18:$AH$10000,31,0))</f>
        <v>白色</v>
      </c>
      <c r="H1903" s="58">
        <f>IF(A1903=0,0,VLOOKUP(A1903,[1]HPW!$A$18:$AF$10000,6,0))</f>
        <v>35</v>
      </c>
      <c r="I1903" s="58">
        <v>6</v>
      </c>
      <c r="J1903" s="58">
        <v>16.0647529411765</v>
      </c>
      <c r="K1903" s="65">
        <v>2.67745882352941</v>
      </c>
      <c r="L1903" s="65"/>
      <c r="M1903" s="65"/>
      <c r="N1903" s="65"/>
      <c r="O1903" s="65"/>
      <c r="P1903" s="65"/>
      <c r="Q1903" s="65"/>
      <c r="R1903" s="65"/>
      <c r="S1903" s="72" t="s">
        <v>2010</v>
      </c>
      <c r="T1903" s="31" t="s">
        <v>2011</v>
      </c>
      <c r="U1903" s="73">
        <v>0.01</v>
      </c>
    </row>
    <row r="1904" customHeight="1" spans="1:21">
      <c r="A1904" s="53" t="s">
        <v>2045</v>
      </c>
      <c r="B1904" s="54">
        <f>IF(A1904=0,0,VLOOKUP(A1904,[1]HPW!$A$5:$U$10000,21,0))</f>
        <v>5</v>
      </c>
      <c r="C1904" s="51">
        <v>88</v>
      </c>
      <c r="D1904" s="55" t="s">
        <v>117</v>
      </c>
      <c r="E1904" s="56" t="str">
        <f>IF(A1904=0,0,VLOOKUP(A1904,[1]HPW!$A$18:$AH$10000,28,0))</f>
        <v>FNA25WHA02</v>
      </c>
      <c r="F1904" s="57">
        <f>VLOOKUP(A1904,[1]HPW!$A$18:$AF$10000,30,0)</f>
        <v>1.53</v>
      </c>
      <c r="G1904" s="58" t="str">
        <f>IF(A1904=0,0,VLOOKUP(A1904,[1]HPW!$A$18:$AH$10000,31,0))</f>
        <v>白色</v>
      </c>
      <c r="H1904" s="58">
        <f>IF(A1904=0,0,VLOOKUP(A1904,[1]HPW!$A$18:$AF$10000,6,0))</f>
        <v>30</v>
      </c>
      <c r="I1904" s="58">
        <v>6</v>
      </c>
      <c r="J1904" s="58">
        <v>16.7281411764706</v>
      </c>
      <c r="K1904" s="65">
        <v>2.78802352941176</v>
      </c>
      <c r="L1904" s="65"/>
      <c r="M1904" s="65"/>
      <c r="N1904" s="65"/>
      <c r="O1904" s="65"/>
      <c r="P1904" s="65"/>
      <c r="Q1904" s="65"/>
      <c r="R1904" s="65"/>
      <c r="S1904" s="72" t="s">
        <v>2010</v>
      </c>
      <c r="T1904" s="31" t="s">
        <v>2011</v>
      </c>
      <c r="U1904" s="73">
        <v>0.01</v>
      </c>
    </row>
    <row r="1905" customHeight="1" spans="1:21">
      <c r="A1905" s="53" t="s">
        <v>2046</v>
      </c>
      <c r="B1905" s="54">
        <f>IF(A1905=0,0,VLOOKUP(A1905,[1]HPW!$A$5:$U$10000,21,0))</f>
        <v>5</v>
      </c>
      <c r="C1905" s="51">
        <v>88</v>
      </c>
      <c r="D1905" s="55" t="s">
        <v>117</v>
      </c>
      <c r="E1905" s="56" t="str">
        <f>IF(A1905=0,0,VLOOKUP(A1905,[1]HPW!$A$18:$AH$10000,28,0))</f>
        <v>FNA25WHA02</v>
      </c>
      <c r="F1905" s="57">
        <f>VLOOKUP(A1905,[1]HPW!$A$18:$AF$10000,30,0)</f>
        <v>1.53</v>
      </c>
      <c r="G1905" s="58" t="str">
        <f>IF(A1905=0,0,VLOOKUP(A1905,[1]HPW!$A$18:$AH$10000,31,0))</f>
        <v>白色</v>
      </c>
      <c r="H1905" s="58">
        <f>IF(A1905=0,0,VLOOKUP(A1905,[1]HPW!$A$18:$AF$10000,6,0))</f>
        <v>30</v>
      </c>
      <c r="I1905" s="58">
        <v>6</v>
      </c>
      <c r="J1905" s="58">
        <v>17.9622823529412</v>
      </c>
      <c r="K1905" s="65">
        <v>2.9937137254902</v>
      </c>
      <c r="L1905" s="65"/>
      <c r="M1905" s="65"/>
      <c r="N1905" s="65"/>
      <c r="O1905" s="65"/>
      <c r="P1905" s="65"/>
      <c r="Q1905" s="65"/>
      <c r="R1905" s="65"/>
      <c r="S1905" s="72" t="s">
        <v>2010</v>
      </c>
      <c r="T1905" s="31" t="s">
        <v>2011</v>
      </c>
      <c r="U1905" s="73">
        <v>0.01</v>
      </c>
    </row>
    <row r="1906" customHeight="1" spans="1:21">
      <c r="A1906" s="53" t="s">
        <v>2047</v>
      </c>
      <c r="B1906" s="54">
        <f>IF(A1906=0,0,VLOOKUP(A1906,[1]HPW!$A$5:$U$10000,21,0))</f>
        <v>30</v>
      </c>
      <c r="C1906" s="51">
        <v>76</v>
      </c>
      <c r="D1906" s="55" t="s">
        <v>117</v>
      </c>
      <c r="E1906" s="56" t="str">
        <f>IF(A1906=0,0,VLOOKUP(A1906,[1]HPW!$A$18:$AH$10000,28,0))</f>
        <v>FNA25WHA02</v>
      </c>
      <c r="F1906" s="57">
        <f>VLOOKUP(A1906,[1]HPW!$A$18:$AF$10000,30,0)</f>
        <v>1.53</v>
      </c>
      <c r="G1906" s="58" t="str">
        <f>IF(A1906=0,0,VLOOKUP(A1906,[1]HPW!$A$18:$AH$10000,31,0))</f>
        <v>白色</v>
      </c>
      <c r="H1906" s="58">
        <f>IF(A1906=0,0,VLOOKUP(A1906,[1]HPW!$A$18:$AF$10000,6,0))</f>
        <v>30</v>
      </c>
      <c r="I1906" s="58">
        <v>6</v>
      </c>
      <c r="J1906" s="58">
        <v>15.062</v>
      </c>
      <c r="K1906" s="65">
        <f t="shared" ref="K1906:K1963" si="62">J1906/I1906</f>
        <v>2.51033333333333</v>
      </c>
      <c r="L1906" s="65"/>
      <c r="M1906" s="65"/>
      <c r="N1906" s="65">
        <v>0.04</v>
      </c>
      <c r="O1906" s="65"/>
      <c r="P1906" s="65"/>
      <c r="Q1906" s="65"/>
      <c r="R1906" s="65"/>
      <c r="S1906" s="93" t="s">
        <v>70</v>
      </c>
      <c r="T1906" s="31" t="s">
        <v>2011</v>
      </c>
      <c r="U1906" s="73">
        <v>0.01</v>
      </c>
    </row>
    <row r="1907" customHeight="1" spans="1:21">
      <c r="A1907" s="53" t="s">
        <v>2048</v>
      </c>
      <c r="B1907" s="54">
        <f>IF(A1907=0,0,VLOOKUP(A1907,[1]HPW!$A$5:$U$10000,21,0))</f>
        <v>30</v>
      </c>
      <c r="C1907" s="51">
        <v>80</v>
      </c>
      <c r="D1907" s="55" t="s">
        <v>117</v>
      </c>
      <c r="E1907" s="56" t="str">
        <f>IF(A1907=0,0,VLOOKUP(A1907,[1]HPW!$A$18:$AH$10000,28,0))</f>
        <v>FNA25WHA02</v>
      </c>
      <c r="F1907" s="57">
        <f>VLOOKUP(A1907,[1]HPW!$A$18:$AF$10000,30,0)</f>
        <v>1.53</v>
      </c>
      <c r="G1907" s="58" t="str">
        <f>IF(A1907=0,0,VLOOKUP(A1907,[1]HPW!$A$18:$AH$10000,31,0))</f>
        <v>白色</v>
      </c>
      <c r="H1907" s="58">
        <f>IF(A1907=0,0,VLOOKUP(A1907,[1]HPW!$A$18:$AF$10000,6,0))</f>
        <v>30</v>
      </c>
      <c r="I1907" s="58">
        <v>8</v>
      </c>
      <c r="J1907" s="58">
        <v>20.896</v>
      </c>
      <c r="K1907" s="65">
        <f t="shared" si="62"/>
        <v>2.612</v>
      </c>
      <c r="L1907" s="65"/>
      <c r="M1907" s="65"/>
      <c r="N1907" s="65">
        <v>0.04</v>
      </c>
      <c r="O1907" s="65"/>
      <c r="P1907" s="65"/>
      <c r="Q1907" s="65"/>
      <c r="R1907" s="65"/>
      <c r="S1907" s="93" t="s">
        <v>70</v>
      </c>
      <c r="T1907" s="31" t="s">
        <v>2011</v>
      </c>
      <c r="U1907" s="73">
        <v>0.01</v>
      </c>
    </row>
    <row r="1908" customHeight="1" spans="1:21">
      <c r="A1908" s="53" t="s">
        <v>2049</v>
      </c>
      <c r="B1908" s="54">
        <f>IF(A1908=0,0,VLOOKUP(A1908,[1]HPW!$A$5:$U$10000,21,0))</f>
        <v>30</v>
      </c>
      <c r="C1908" s="51">
        <v>84</v>
      </c>
      <c r="D1908" s="55" t="s">
        <v>117</v>
      </c>
      <c r="E1908" s="56" t="str">
        <f>IF(A1908=0,0,VLOOKUP(A1908,[1]HPW!$A$18:$AH$10000,28,0))</f>
        <v>FNA25WHA02</v>
      </c>
      <c r="F1908" s="57">
        <f>VLOOKUP(A1908,[1]HPW!$A$18:$AF$10000,30,0)</f>
        <v>1.53</v>
      </c>
      <c r="G1908" s="58" t="str">
        <f>IF(A1908=0,0,VLOOKUP(A1908,[1]HPW!$A$18:$AH$10000,31,0))</f>
        <v>白色</v>
      </c>
      <c r="H1908" s="58">
        <f>IF(A1908=0,0,VLOOKUP(A1908,[1]HPW!$A$18:$AF$10000,6,0))</f>
        <v>30</v>
      </c>
      <c r="I1908" s="58">
        <v>9</v>
      </c>
      <c r="J1908" s="58">
        <v>24.667</v>
      </c>
      <c r="K1908" s="65">
        <f t="shared" si="62"/>
        <v>2.74077777777778</v>
      </c>
      <c r="L1908" s="65"/>
      <c r="M1908" s="65"/>
      <c r="N1908" s="65">
        <v>0.04</v>
      </c>
      <c r="O1908" s="65"/>
      <c r="P1908" s="65"/>
      <c r="Q1908" s="65"/>
      <c r="R1908" s="65"/>
      <c r="S1908" s="93" t="s">
        <v>70</v>
      </c>
      <c r="T1908" s="31" t="s">
        <v>2011</v>
      </c>
      <c r="U1908" s="73">
        <v>0.01</v>
      </c>
    </row>
    <row r="1909" customHeight="1" spans="1:21">
      <c r="A1909" s="53" t="s">
        <v>2050</v>
      </c>
      <c r="B1909" s="54">
        <f>IF(A1909=0,0,VLOOKUP(A1909,[1]HPW!$A$5:$U$10000,21,0))</f>
        <v>30</v>
      </c>
      <c r="C1909" s="51">
        <v>88</v>
      </c>
      <c r="D1909" s="55" t="s">
        <v>117</v>
      </c>
      <c r="E1909" s="56" t="str">
        <f>IF(A1909=0,0,VLOOKUP(A1909,[1]HPW!$A$18:$AH$10000,28,0))</f>
        <v>FNA25WHA02</v>
      </c>
      <c r="F1909" s="57">
        <f>VLOOKUP(A1909,[1]HPW!$A$18:$AF$10000,30,0)</f>
        <v>1.53</v>
      </c>
      <c r="G1909" s="58" t="str">
        <f>IF(A1909=0,0,VLOOKUP(A1909,[1]HPW!$A$18:$AH$10000,31,0))</f>
        <v>白色</v>
      </c>
      <c r="H1909" s="58">
        <f>IF(A1909=0,0,VLOOKUP(A1909,[1]HPW!$A$18:$AF$10000,6,0))</f>
        <v>30</v>
      </c>
      <c r="I1909" s="58">
        <v>8</v>
      </c>
      <c r="J1909" s="58">
        <v>22.797</v>
      </c>
      <c r="K1909" s="65">
        <f t="shared" si="62"/>
        <v>2.849625</v>
      </c>
      <c r="L1909" s="65"/>
      <c r="M1909" s="65"/>
      <c r="N1909" s="65">
        <v>0.0454</v>
      </c>
      <c r="O1909" s="65"/>
      <c r="P1909" s="65"/>
      <c r="Q1909" s="65"/>
      <c r="R1909" s="65"/>
      <c r="S1909" s="93" t="s">
        <v>70</v>
      </c>
      <c r="T1909" s="31" t="s">
        <v>2011</v>
      </c>
      <c r="U1909" s="73">
        <v>0.01</v>
      </c>
    </row>
    <row r="1910" customHeight="1" spans="1:21">
      <c r="A1910" s="53" t="s">
        <v>2051</v>
      </c>
      <c r="B1910" s="54">
        <f>IF(A1910=0,0,VLOOKUP(A1910,[1]HPW!$A$5:$U$10000,21,0))</f>
        <v>25</v>
      </c>
      <c r="C1910" s="51">
        <v>88</v>
      </c>
      <c r="D1910" s="55" t="s">
        <v>117</v>
      </c>
      <c r="E1910" s="56" t="str">
        <f>IF(A1910=0,0,VLOOKUP(A1910,[1]HPW!$A$18:$AH$10000,28,0))</f>
        <v>FNA25WHA02</v>
      </c>
      <c r="F1910" s="57">
        <f>VLOOKUP(A1910,[1]HPW!$A$18:$AF$10000,30,0)</f>
        <v>1.53</v>
      </c>
      <c r="G1910" s="58" t="str">
        <f>IF(A1910=0,0,VLOOKUP(A1910,[1]HPW!$A$18:$AH$10000,31,0))</f>
        <v>白色</v>
      </c>
      <c r="H1910" s="58">
        <f>IF(A1910=0,0,VLOOKUP(A1910,[1]HPW!$A$18:$AF$10000,6,0))</f>
        <v>25</v>
      </c>
      <c r="I1910" s="58">
        <v>8</v>
      </c>
      <c r="J1910" s="58">
        <v>24.534</v>
      </c>
      <c r="K1910" s="65">
        <f t="shared" si="62"/>
        <v>3.06675</v>
      </c>
      <c r="L1910" s="65"/>
      <c r="M1910" s="65"/>
      <c r="N1910" s="65">
        <v>0.0463</v>
      </c>
      <c r="O1910" s="65"/>
      <c r="P1910" s="65"/>
      <c r="Q1910" s="65"/>
      <c r="R1910" s="65"/>
      <c r="S1910" s="93" t="s">
        <v>70</v>
      </c>
      <c r="T1910" s="31" t="s">
        <v>2011</v>
      </c>
      <c r="U1910" s="73">
        <v>0.01</v>
      </c>
    </row>
    <row r="1911" customHeight="1" spans="1:21">
      <c r="A1911" s="53" t="s">
        <v>2052</v>
      </c>
      <c r="B1911" s="54">
        <f>IF(A1911=0,0,VLOOKUP(A1911,[1]HPW!$A$5:$U$10000,21,0))</f>
        <v>25</v>
      </c>
      <c r="C1911" s="51">
        <v>88</v>
      </c>
      <c r="D1911" s="55" t="s">
        <v>117</v>
      </c>
      <c r="E1911" s="56" t="str">
        <f>IF(A1911=0,0,VLOOKUP(A1911,[1]HPW!$A$18:$AH$10000,28,0))</f>
        <v>FNA25WHA02</v>
      </c>
      <c r="F1911" s="57">
        <f>VLOOKUP(A1911,[1]HPW!$A$18:$AF$10000,30,0)</f>
        <v>1.53</v>
      </c>
      <c r="G1911" s="58" t="str">
        <f>IF(A1911=0,0,VLOOKUP(A1911,[1]HPW!$A$18:$AH$10000,31,0))</f>
        <v>白色</v>
      </c>
      <c r="H1911" s="58">
        <f>IF(A1911=0,0,VLOOKUP(A1911,[1]HPW!$A$18:$AF$10000,6,0))</f>
        <v>25</v>
      </c>
      <c r="I1911" s="58">
        <v>8</v>
      </c>
      <c r="J1911" s="58">
        <v>26.236</v>
      </c>
      <c r="K1911" s="65">
        <f t="shared" si="62"/>
        <v>3.2795</v>
      </c>
      <c r="L1911" s="65"/>
      <c r="M1911" s="65"/>
      <c r="N1911" s="65">
        <v>0.0469</v>
      </c>
      <c r="O1911" s="65"/>
      <c r="P1911" s="65"/>
      <c r="Q1911" s="65"/>
      <c r="R1911" s="65"/>
      <c r="S1911" s="93" t="s">
        <v>70</v>
      </c>
      <c r="T1911" s="31" t="s">
        <v>2011</v>
      </c>
      <c r="U1911" s="73">
        <v>0.01</v>
      </c>
    </row>
    <row r="1912" customHeight="1" spans="1:21">
      <c r="A1912" s="53" t="s">
        <v>2053</v>
      </c>
      <c r="B1912" s="54">
        <f>IF(A1912=0,0,VLOOKUP(A1912,[1]HPW!$A$5:$U$10000,21,0))</f>
        <v>20</v>
      </c>
      <c r="C1912" s="51">
        <v>88</v>
      </c>
      <c r="D1912" s="55" t="s">
        <v>117</v>
      </c>
      <c r="E1912" s="56" t="str">
        <f>IF(A1912=0,0,VLOOKUP(A1912,[1]HPW!$A$18:$AH$10000,28,0))</f>
        <v>FNA25WHA02</v>
      </c>
      <c r="F1912" s="57">
        <f>VLOOKUP(A1912,[1]HPW!$A$18:$AF$10000,30,0)</f>
        <v>1.53</v>
      </c>
      <c r="G1912" s="58" t="str">
        <f>IF(A1912=0,0,VLOOKUP(A1912,[1]HPW!$A$18:$AH$10000,31,0))</f>
        <v>白色</v>
      </c>
      <c r="H1912" s="58">
        <f>IF(A1912=0,0,VLOOKUP(A1912,[1]HPW!$A$18:$AF$10000,6,0))</f>
        <v>20</v>
      </c>
      <c r="I1912" s="58">
        <v>6</v>
      </c>
      <c r="J1912" s="58">
        <v>20.994</v>
      </c>
      <c r="K1912" s="65">
        <f t="shared" si="62"/>
        <v>3.499</v>
      </c>
      <c r="L1912" s="65"/>
      <c r="M1912" s="65"/>
      <c r="N1912" s="65">
        <v>0.04815</v>
      </c>
      <c r="O1912" s="65"/>
      <c r="P1912" s="65"/>
      <c r="Q1912" s="65"/>
      <c r="R1912" s="65"/>
      <c r="S1912" s="72" t="s">
        <v>70</v>
      </c>
      <c r="T1912" s="31" t="s">
        <v>2011</v>
      </c>
      <c r="U1912" s="73">
        <v>0.01</v>
      </c>
    </row>
    <row r="1913" customHeight="1" spans="1:21">
      <c r="A1913" s="53" t="s">
        <v>2054</v>
      </c>
      <c r="B1913" s="54">
        <f>IF(A1913=0,0,VLOOKUP(A1913,[1]HPW!$A$5:$U$10000,21,0))</f>
        <v>25</v>
      </c>
      <c r="C1913" s="51">
        <v>76</v>
      </c>
      <c r="D1913" s="55" t="s">
        <v>117</v>
      </c>
      <c r="E1913" s="56" t="str">
        <f>IF(A1913=0,0,VLOOKUP(A1913,[1]HPW!$A$18:$AH$10000,28,0))</f>
        <v>FNA25WHA02</v>
      </c>
      <c r="F1913" s="57">
        <f>VLOOKUP(A1913,[1]HPW!$A$18:$AF$10000,30,0)</f>
        <v>1.53</v>
      </c>
      <c r="G1913" s="58" t="str">
        <f>IF(A1913=0,0,VLOOKUP(A1913,[1]HPW!$A$18:$AH$10000,31,0))</f>
        <v>白色</v>
      </c>
      <c r="H1913" s="58">
        <f>IF(A1913=0,0,VLOOKUP(A1913,[1]HPW!$A$18:$AF$10000,6,0))</f>
        <v>25</v>
      </c>
      <c r="I1913" s="58">
        <v>6</v>
      </c>
      <c r="J1913" s="58">
        <v>15.062</v>
      </c>
      <c r="K1913" s="65">
        <f t="shared" si="62"/>
        <v>2.51033333333333</v>
      </c>
      <c r="L1913" s="65"/>
      <c r="M1913" s="65"/>
      <c r="N1913" s="65">
        <v>0.04</v>
      </c>
      <c r="O1913" s="65"/>
      <c r="P1913" s="65"/>
      <c r="Q1913" s="65"/>
      <c r="R1913" s="65"/>
      <c r="S1913" s="93" t="s">
        <v>70</v>
      </c>
      <c r="T1913" s="31" t="s">
        <v>2011</v>
      </c>
      <c r="U1913" s="73">
        <v>0.01</v>
      </c>
    </row>
    <row r="1914" customHeight="1" spans="1:21">
      <c r="A1914" s="53" t="s">
        <v>2055</v>
      </c>
      <c r="B1914" s="54">
        <f>IF(A1914=0,0,VLOOKUP(A1914,[1]HPW!$A$5:$U$10000,21,0))</f>
        <v>25</v>
      </c>
      <c r="C1914" s="51">
        <v>80</v>
      </c>
      <c r="D1914" s="55" t="s">
        <v>117</v>
      </c>
      <c r="E1914" s="56" t="str">
        <f>IF(A1914=0,0,VLOOKUP(A1914,[1]HPW!$A$18:$AH$10000,28,0))</f>
        <v>FNA25WHA02</v>
      </c>
      <c r="F1914" s="57">
        <f>VLOOKUP(A1914,[1]HPW!$A$18:$AF$10000,30,0)</f>
        <v>1.53</v>
      </c>
      <c r="G1914" s="58" t="str">
        <f>IF(A1914=0,0,VLOOKUP(A1914,[1]HPW!$A$18:$AH$10000,31,0))</f>
        <v>白色</v>
      </c>
      <c r="H1914" s="58">
        <f>IF(A1914=0,0,VLOOKUP(A1914,[1]HPW!$A$18:$AF$10000,6,0))</f>
        <v>25</v>
      </c>
      <c r="I1914" s="58">
        <v>8</v>
      </c>
      <c r="J1914" s="58">
        <v>20.896</v>
      </c>
      <c r="K1914" s="65">
        <f t="shared" si="62"/>
        <v>2.612</v>
      </c>
      <c r="L1914" s="65"/>
      <c r="M1914" s="65"/>
      <c r="N1914" s="65">
        <v>0.04</v>
      </c>
      <c r="O1914" s="65"/>
      <c r="P1914" s="65"/>
      <c r="Q1914" s="65"/>
      <c r="R1914" s="65"/>
      <c r="S1914" s="93" t="s">
        <v>70</v>
      </c>
      <c r="T1914" s="31" t="s">
        <v>2011</v>
      </c>
      <c r="U1914" s="73">
        <v>0.01</v>
      </c>
    </row>
    <row r="1915" customHeight="1" spans="1:21">
      <c r="A1915" s="53" t="s">
        <v>2056</v>
      </c>
      <c r="B1915" s="54">
        <f>IF(A1915=0,0,VLOOKUP(A1915,[1]HPW!$A$5:$U$10000,21,0))</f>
        <v>25</v>
      </c>
      <c r="C1915" s="51">
        <v>84</v>
      </c>
      <c r="D1915" s="55" t="s">
        <v>117</v>
      </c>
      <c r="E1915" s="56" t="str">
        <f>IF(A1915=0,0,VLOOKUP(A1915,[1]HPW!$A$18:$AH$10000,28,0))</f>
        <v>FNA25WHA02</v>
      </c>
      <c r="F1915" s="57">
        <f>VLOOKUP(A1915,[1]HPW!$A$18:$AF$10000,30,0)</f>
        <v>1.53</v>
      </c>
      <c r="G1915" s="58" t="str">
        <f>IF(A1915=0,0,VLOOKUP(A1915,[1]HPW!$A$18:$AH$10000,31,0))</f>
        <v>白色</v>
      </c>
      <c r="H1915" s="58">
        <f>IF(A1915=0,0,VLOOKUP(A1915,[1]HPW!$A$18:$AF$10000,6,0))</f>
        <v>25</v>
      </c>
      <c r="I1915" s="58">
        <v>9</v>
      </c>
      <c r="J1915" s="58">
        <v>24.667</v>
      </c>
      <c r="K1915" s="65">
        <f t="shared" si="62"/>
        <v>2.74077777777778</v>
      </c>
      <c r="L1915" s="65"/>
      <c r="M1915" s="65"/>
      <c r="N1915" s="65">
        <v>0.04</v>
      </c>
      <c r="O1915" s="65"/>
      <c r="P1915" s="65"/>
      <c r="Q1915" s="65"/>
      <c r="R1915" s="65"/>
      <c r="S1915" s="93" t="s">
        <v>70</v>
      </c>
      <c r="T1915" s="31" t="s">
        <v>2011</v>
      </c>
      <c r="U1915" s="73">
        <v>0.01</v>
      </c>
    </row>
    <row r="1916" customHeight="1" spans="1:21">
      <c r="A1916" s="53" t="s">
        <v>2057</v>
      </c>
      <c r="B1916" s="54">
        <f>IF(A1916=0,0,VLOOKUP(A1916,[1]HPW!$A$5:$U$10000,21,0))</f>
        <v>25</v>
      </c>
      <c r="C1916" s="51">
        <v>88</v>
      </c>
      <c r="D1916" s="55" t="s">
        <v>117</v>
      </c>
      <c r="E1916" s="56" t="str">
        <f>IF(A1916=0,0,VLOOKUP(A1916,[1]HPW!$A$18:$AH$10000,28,0))</f>
        <v>FNA25WHA02</v>
      </c>
      <c r="F1916" s="57">
        <f>VLOOKUP(A1916,[1]HPW!$A$18:$AF$10000,30,0)</f>
        <v>1.53</v>
      </c>
      <c r="G1916" s="58" t="str">
        <f>IF(A1916=0,0,VLOOKUP(A1916,[1]HPW!$A$18:$AH$10000,31,0))</f>
        <v>白色</v>
      </c>
      <c r="H1916" s="58">
        <f>IF(A1916=0,0,VLOOKUP(A1916,[1]HPW!$A$18:$AF$10000,6,0))</f>
        <v>25</v>
      </c>
      <c r="I1916" s="58">
        <v>8</v>
      </c>
      <c r="J1916" s="58">
        <v>22.797</v>
      </c>
      <c r="K1916" s="65">
        <f t="shared" si="62"/>
        <v>2.849625</v>
      </c>
      <c r="L1916" s="65"/>
      <c r="M1916" s="65"/>
      <c r="N1916" s="65">
        <v>0.0454</v>
      </c>
      <c r="O1916" s="65"/>
      <c r="P1916" s="65"/>
      <c r="Q1916" s="65"/>
      <c r="R1916" s="65"/>
      <c r="S1916" s="93" t="s">
        <v>70</v>
      </c>
      <c r="T1916" s="31" t="s">
        <v>2011</v>
      </c>
      <c r="U1916" s="73">
        <v>0.01</v>
      </c>
    </row>
    <row r="1917" customHeight="1" spans="1:21">
      <c r="A1917" s="53" t="s">
        <v>2058</v>
      </c>
      <c r="B1917" s="54">
        <f>IF(A1917=0,0,VLOOKUP(A1917,[1]HPW!$A$5:$U$10000,21,0))</f>
        <v>25</v>
      </c>
      <c r="C1917" s="51">
        <v>88</v>
      </c>
      <c r="D1917" s="55" t="s">
        <v>117</v>
      </c>
      <c r="E1917" s="56" t="str">
        <f>IF(A1917=0,0,VLOOKUP(A1917,[1]HPW!$A$18:$AH$10000,28,0))</f>
        <v>FNA25WHA02</v>
      </c>
      <c r="F1917" s="57">
        <f>VLOOKUP(A1917,[1]HPW!$A$18:$AF$10000,30,0)</f>
        <v>1.53</v>
      </c>
      <c r="G1917" s="58" t="str">
        <f>IF(A1917=0,0,VLOOKUP(A1917,[1]HPW!$A$18:$AH$10000,31,0))</f>
        <v>白色</v>
      </c>
      <c r="H1917" s="58">
        <f>IF(A1917=0,0,VLOOKUP(A1917,[1]HPW!$A$18:$AF$10000,6,0))</f>
        <v>25</v>
      </c>
      <c r="I1917" s="58">
        <v>8</v>
      </c>
      <c r="J1917" s="58">
        <v>24.534</v>
      </c>
      <c r="K1917" s="65">
        <f t="shared" si="62"/>
        <v>3.06675</v>
      </c>
      <c r="L1917" s="65"/>
      <c r="M1917" s="65"/>
      <c r="N1917" s="65">
        <v>0.0463</v>
      </c>
      <c r="O1917" s="65"/>
      <c r="P1917" s="65"/>
      <c r="Q1917" s="65"/>
      <c r="R1917" s="65"/>
      <c r="S1917" s="93" t="s">
        <v>70</v>
      </c>
      <c r="T1917" s="31" t="s">
        <v>2011</v>
      </c>
      <c r="U1917" s="73">
        <v>0.01</v>
      </c>
    </row>
    <row r="1918" customHeight="1" spans="1:21">
      <c r="A1918" s="53" t="s">
        <v>2059</v>
      </c>
      <c r="B1918" s="54">
        <f>IF(A1918=0,0,VLOOKUP(A1918,[1]HPW!$A$5:$U$10000,21,0))</f>
        <v>25</v>
      </c>
      <c r="C1918" s="51">
        <v>88</v>
      </c>
      <c r="D1918" s="55" t="s">
        <v>117</v>
      </c>
      <c r="E1918" s="56" t="str">
        <f>IF(A1918=0,0,VLOOKUP(A1918,[1]HPW!$A$18:$AH$10000,28,0))</f>
        <v>FNA25WHA02</v>
      </c>
      <c r="F1918" s="57">
        <f>VLOOKUP(A1918,[1]HPW!$A$18:$AF$10000,30,0)</f>
        <v>1.53</v>
      </c>
      <c r="G1918" s="58" t="str">
        <f>IF(A1918=0,0,VLOOKUP(A1918,[1]HPW!$A$18:$AH$10000,31,0))</f>
        <v>白色</v>
      </c>
      <c r="H1918" s="58">
        <f>IF(A1918=0,0,VLOOKUP(A1918,[1]HPW!$A$18:$AF$10000,6,0))</f>
        <v>25</v>
      </c>
      <c r="I1918" s="58">
        <v>8</v>
      </c>
      <c r="J1918" s="58">
        <v>26.236</v>
      </c>
      <c r="K1918" s="65">
        <f t="shared" si="62"/>
        <v>3.2795</v>
      </c>
      <c r="L1918" s="65"/>
      <c r="M1918" s="65"/>
      <c r="N1918" s="65">
        <v>0.0469</v>
      </c>
      <c r="O1918" s="65"/>
      <c r="P1918" s="65"/>
      <c r="Q1918" s="65"/>
      <c r="R1918" s="65"/>
      <c r="S1918" s="93" t="s">
        <v>70</v>
      </c>
      <c r="T1918" s="31" t="s">
        <v>2011</v>
      </c>
      <c r="U1918" s="73">
        <v>0.01</v>
      </c>
    </row>
    <row r="1919" customHeight="1" spans="1:21">
      <c r="A1919" s="53" t="s">
        <v>2060</v>
      </c>
      <c r="B1919" s="54">
        <f>IF(A1919=0,0,VLOOKUP(A1919,[1]HPW!$A$5:$U$10000,21,0))</f>
        <v>25</v>
      </c>
      <c r="C1919" s="51">
        <v>88</v>
      </c>
      <c r="D1919" s="55" t="s">
        <v>117</v>
      </c>
      <c r="E1919" s="56" t="str">
        <f>IF(A1919=0,0,VLOOKUP(A1919,[1]HPW!$A$18:$AH$10000,28,0))</f>
        <v>FNA25WHA02</v>
      </c>
      <c r="F1919" s="57">
        <f>VLOOKUP(A1919,[1]HPW!$A$18:$AF$10000,30,0)</f>
        <v>1.53</v>
      </c>
      <c r="G1919" s="58" t="str">
        <f>IF(A1919=0,0,VLOOKUP(A1919,[1]HPW!$A$18:$AH$10000,31,0))</f>
        <v>白色</v>
      </c>
      <c r="H1919" s="58">
        <f>IF(A1919=0,0,VLOOKUP(A1919,[1]HPW!$A$18:$AF$10000,6,0))</f>
        <v>25</v>
      </c>
      <c r="I1919" s="58">
        <v>6</v>
      </c>
      <c r="J1919" s="58">
        <v>20.994</v>
      </c>
      <c r="K1919" s="65">
        <f t="shared" si="62"/>
        <v>3.499</v>
      </c>
      <c r="L1919" s="65"/>
      <c r="M1919" s="65"/>
      <c r="N1919" s="65">
        <v>0.04815</v>
      </c>
      <c r="O1919" s="65"/>
      <c r="P1919" s="65"/>
      <c r="Q1919" s="65"/>
      <c r="R1919" s="65"/>
      <c r="S1919" s="72" t="s">
        <v>70</v>
      </c>
      <c r="T1919" s="31" t="s">
        <v>2011</v>
      </c>
      <c r="U1919" s="73">
        <v>0.01</v>
      </c>
    </row>
    <row r="1920" customHeight="1" spans="1:21">
      <c r="A1920" s="53" t="s">
        <v>2061</v>
      </c>
      <c r="B1920" s="54">
        <f>IF(A1920=0,0,VLOOKUP(A1920,[1]HPW!$A$5:$U$10000,21,0))</f>
        <v>5</v>
      </c>
      <c r="C1920" s="51">
        <v>76</v>
      </c>
      <c r="D1920" s="55" t="s">
        <v>117</v>
      </c>
      <c r="E1920" s="56" t="str">
        <f>IF(A1920=0,0,VLOOKUP(A1920,[1]HPW!$A$18:$AH$10000,28,0))</f>
        <v>FNA25WHA02</v>
      </c>
      <c r="F1920" s="57">
        <f>VLOOKUP(A1920,[1]HPW!$A$18:$AF$10000,30,0)</f>
        <v>1.53</v>
      </c>
      <c r="G1920" s="58" t="str">
        <f>IF(A1920=0,0,VLOOKUP(A1920,[1]HPW!$A$18:$AH$10000,31,0))</f>
        <v>白色</v>
      </c>
      <c r="H1920" s="58">
        <f>IF(A1920=0,0,VLOOKUP(A1920,[1]HPW!$A$18:$AF$10000,6,0))</f>
        <v>30</v>
      </c>
      <c r="I1920" s="58">
        <v>6</v>
      </c>
      <c r="J1920" s="58">
        <v>15.062</v>
      </c>
      <c r="K1920" s="65">
        <f t="shared" si="62"/>
        <v>2.51033333333333</v>
      </c>
      <c r="L1920" s="65"/>
      <c r="M1920" s="65"/>
      <c r="N1920" s="65">
        <v>0.04</v>
      </c>
      <c r="O1920" s="65"/>
      <c r="P1920" s="65"/>
      <c r="Q1920" s="65"/>
      <c r="R1920" s="65"/>
      <c r="S1920" s="72" t="s">
        <v>70</v>
      </c>
      <c r="T1920" s="31"/>
      <c r="U1920" s="73">
        <v>0.01</v>
      </c>
    </row>
    <row r="1921" customHeight="1" spans="1:21">
      <c r="A1921" s="53" t="s">
        <v>2062</v>
      </c>
      <c r="B1921" s="54">
        <f>IF(A1921=0,0,VLOOKUP(A1921,[1]HPW!$A$5:$U$10000,21,0))</f>
        <v>5</v>
      </c>
      <c r="C1921" s="51">
        <v>80</v>
      </c>
      <c r="D1921" s="55" t="s">
        <v>117</v>
      </c>
      <c r="E1921" s="56" t="str">
        <f>IF(A1921=0,0,VLOOKUP(A1921,[1]HPW!$A$18:$AH$10000,28,0))</f>
        <v>FNA25WHA02</v>
      </c>
      <c r="F1921" s="57">
        <f>VLOOKUP(A1921,[1]HPW!$A$18:$AF$10000,30,0)</f>
        <v>1.53</v>
      </c>
      <c r="G1921" s="58" t="str">
        <f>IF(A1921=0,0,VLOOKUP(A1921,[1]HPW!$A$18:$AH$10000,31,0))</f>
        <v>白色</v>
      </c>
      <c r="H1921" s="58">
        <f>IF(A1921=0,0,VLOOKUP(A1921,[1]HPW!$A$18:$AF$10000,6,0))</f>
        <v>30</v>
      </c>
      <c r="I1921" s="58">
        <v>8</v>
      </c>
      <c r="J1921" s="58">
        <v>20.896</v>
      </c>
      <c r="K1921" s="65">
        <f t="shared" si="62"/>
        <v>2.612</v>
      </c>
      <c r="L1921" s="65"/>
      <c r="M1921" s="65"/>
      <c r="N1921" s="65">
        <v>0.04</v>
      </c>
      <c r="O1921" s="65"/>
      <c r="P1921" s="65"/>
      <c r="Q1921" s="65"/>
      <c r="R1921" s="65"/>
      <c r="S1921" s="72" t="s">
        <v>70</v>
      </c>
      <c r="T1921" s="31"/>
      <c r="U1921" s="73">
        <v>0.01</v>
      </c>
    </row>
    <row r="1922" customHeight="1" spans="1:21">
      <c r="A1922" s="53" t="s">
        <v>2063</v>
      </c>
      <c r="B1922" s="54">
        <f>IF(A1922=0,0,VLOOKUP(A1922,[1]HPW!$A$5:$U$10000,21,0))</f>
        <v>5</v>
      </c>
      <c r="C1922" s="51">
        <v>84</v>
      </c>
      <c r="D1922" s="55" t="s">
        <v>117</v>
      </c>
      <c r="E1922" s="56" t="str">
        <f>IF(A1922=0,0,VLOOKUP(A1922,[1]HPW!$A$18:$AH$10000,28,0))</f>
        <v>FNA25WHA02</v>
      </c>
      <c r="F1922" s="57">
        <f>VLOOKUP(A1922,[1]HPW!$A$18:$AF$10000,30,0)</f>
        <v>1.53</v>
      </c>
      <c r="G1922" s="58" t="str">
        <f>IF(A1922=0,0,VLOOKUP(A1922,[1]HPW!$A$18:$AH$10000,31,0))</f>
        <v>白色</v>
      </c>
      <c r="H1922" s="58">
        <f>IF(A1922=0,0,VLOOKUP(A1922,[1]HPW!$A$18:$AF$10000,6,0))</f>
        <v>30</v>
      </c>
      <c r="I1922" s="58">
        <v>9</v>
      </c>
      <c r="J1922" s="58">
        <v>24.667</v>
      </c>
      <c r="K1922" s="65">
        <f t="shared" si="62"/>
        <v>2.74077777777778</v>
      </c>
      <c r="L1922" s="65"/>
      <c r="M1922" s="65"/>
      <c r="N1922" s="65">
        <v>0.04</v>
      </c>
      <c r="O1922" s="65"/>
      <c r="P1922" s="65"/>
      <c r="Q1922" s="65"/>
      <c r="R1922" s="65"/>
      <c r="S1922" s="72" t="s">
        <v>70</v>
      </c>
      <c r="T1922" s="31" t="s">
        <v>2011</v>
      </c>
      <c r="U1922" s="73">
        <v>0.01</v>
      </c>
    </row>
    <row r="1923" customHeight="1" spans="1:21">
      <c r="A1923" s="53" t="s">
        <v>2064</v>
      </c>
      <c r="B1923" s="54">
        <f>IF(A1923=0,0,VLOOKUP(A1923,[1]HPW!$A$5:$U$10000,21,0))</f>
        <v>5</v>
      </c>
      <c r="C1923" s="51">
        <v>88</v>
      </c>
      <c r="D1923" s="55" t="s">
        <v>117</v>
      </c>
      <c r="E1923" s="56" t="str">
        <f>IF(A1923=0,0,VLOOKUP(A1923,[1]HPW!$A$18:$AH$10000,28,0))</f>
        <v>FNA25WHA02</v>
      </c>
      <c r="F1923" s="57">
        <f>VLOOKUP(A1923,[1]HPW!$A$18:$AF$10000,30,0)</f>
        <v>1.53</v>
      </c>
      <c r="G1923" s="58" t="str">
        <f>IF(A1923=0,0,VLOOKUP(A1923,[1]HPW!$A$18:$AH$10000,31,0))</f>
        <v>白色</v>
      </c>
      <c r="H1923" s="58">
        <f>IF(A1923=0,0,VLOOKUP(A1923,[1]HPW!$A$18:$AF$10000,6,0))</f>
        <v>30</v>
      </c>
      <c r="I1923" s="58">
        <v>8</v>
      </c>
      <c r="J1923" s="58">
        <v>22.797</v>
      </c>
      <c r="K1923" s="65">
        <f t="shared" si="62"/>
        <v>2.849625</v>
      </c>
      <c r="L1923" s="65"/>
      <c r="M1923" s="65"/>
      <c r="N1923" s="65">
        <v>0.0454</v>
      </c>
      <c r="O1923" s="65"/>
      <c r="P1923" s="65"/>
      <c r="Q1923" s="65"/>
      <c r="R1923" s="65"/>
      <c r="S1923" s="72" t="s">
        <v>70</v>
      </c>
      <c r="T1923" s="31" t="s">
        <v>2011</v>
      </c>
      <c r="U1923" s="73">
        <v>0.01</v>
      </c>
    </row>
    <row r="1924" customHeight="1" spans="1:21">
      <c r="A1924" s="53" t="s">
        <v>2065</v>
      </c>
      <c r="B1924" s="54">
        <f>IF(A1924=0,0,VLOOKUP(A1924,[1]HPW!$A$5:$U$10000,21,0))</f>
        <v>5</v>
      </c>
      <c r="C1924" s="51">
        <v>88</v>
      </c>
      <c r="D1924" s="55" t="s">
        <v>117</v>
      </c>
      <c r="E1924" s="56" t="str">
        <f>IF(A1924=0,0,VLOOKUP(A1924,[1]HPW!$A$18:$AH$10000,28,0))</f>
        <v>FNA25WHA02</v>
      </c>
      <c r="F1924" s="57">
        <f>VLOOKUP(A1924,[1]HPW!$A$18:$AF$10000,30,0)</f>
        <v>1.53</v>
      </c>
      <c r="G1924" s="58" t="str">
        <f>IF(A1924=0,0,VLOOKUP(A1924,[1]HPW!$A$18:$AH$10000,31,0))</f>
        <v>白色</v>
      </c>
      <c r="H1924" s="58">
        <f>IF(A1924=0,0,VLOOKUP(A1924,[1]HPW!$A$18:$AF$10000,6,0))</f>
        <v>25</v>
      </c>
      <c r="I1924" s="58">
        <v>8</v>
      </c>
      <c r="J1924" s="58">
        <v>24.534</v>
      </c>
      <c r="K1924" s="65">
        <f t="shared" si="62"/>
        <v>3.06675</v>
      </c>
      <c r="L1924" s="65"/>
      <c r="M1924" s="65"/>
      <c r="N1924" s="65">
        <v>0.0463</v>
      </c>
      <c r="O1924" s="65"/>
      <c r="P1924" s="65"/>
      <c r="Q1924" s="65"/>
      <c r="R1924" s="65"/>
      <c r="S1924" s="72" t="s">
        <v>70</v>
      </c>
      <c r="T1924" s="31"/>
      <c r="U1924" s="73">
        <v>0.01</v>
      </c>
    </row>
    <row r="1925" customHeight="1" spans="1:21">
      <c r="A1925" s="53" t="s">
        <v>2066</v>
      </c>
      <c r="B1925" s="54">
        <f>IF(A1925=0,0,VLOOKUP(A1925,[1]HPW!$A$5:$U$10000,21,0))</f>
        <v>5</v>
      </c>
      <c r="C1925" s="51">
        <v>88</v>
      </c>
      <c r="D1925" s="55" t="s">
        <v>117</v>
      </c>
      <c r="E1925" s="56" t="str">
        <f>IF(A1925=0,0,VLOOKUP(A1925,[1]HPW!$A$18:$AH$10000,28,0))</f>
        <v>FNA25WHA02</v>
      </c>
      <c r="F1925" s="57">
        <f>VLOOKUP(A1925,[1]HPW!$A$18:$AF$10000,30,0)</f>
        <v>1.53</v>
      </c>
      <c r="G1925" s="58" t="str">
        <f>IF(A1925=0,0,VLOOKUP(A1925,[1]HPW!$A$18:$AH$10000,31,0))</f>
        <v>白色</v>
      </c>
      <c r="H1925" s="58">
        <f>IF(A1925=0,0,VLOOKUP(A1925,[1]HPW!$A$18:$AF$10000,6,0))</f>
        <v>25</v>
      </c>
      <c r="I1925" s="58">
        <v>8</v>
      </c>
      <c r="J1925" s="58">
        <v>26.236</v>
      </c>
      <c r="K1925" s="65">
        <f t="shared" si="62"/>
        <v>3.2795</v>
      </c>
      <c r="L1925" s="65"/>
      <c r="M1925" s="65"/>
      <c r="N1925" s="65">
        <v>0.0469</v>
      </c>
      <c r="O1925" s="65"/>
      <c r="P1925" s="65"/>
      <c r="Q1925" s="65"/>
      <c r="R1925" s="65"/>
      <c r="S1925" s="72" t="s">
        <v>70</v>
      </c>
      <c r="T1925" s="31"/>
      <c r="U1925" s="73">
        <v>0.01</v>
      </c>
    </row>
    <row r="1926" customHeight="1" spans="1:21">
      <c r="A1926" s="53" t="s">
        <v>2067</v>
      </c>
      <c r="B1926" s="54">
        <f>IF(A1926=0,0,VLOOKUP(A1926,[1]HPW!$A$5:$U$10000,21,0))</f>
        <v>100</v>
      </c>
      <c r="C1926" s="51"/>
      <c r="D1926" s="55"/>
      <c r="E1926" s="56" t="str">
        <f>IF(A1926=0,0,VLOOKUP(A1926,[1]HPW!$A$18:$AH$10000,28,0))</f>
        <v>FNA25WHA02</v>
      </c>
      <c r="F1926" s="57">
        <f>VLOOKUP(A1926,[1]HPW!$A$18:$AF$10000,30,0)</f>
        <v>1.53</v>
      </c>
      <c r="G1926" s="58" t="str">
        <f>IF(A1926=0,0,VLOOKUP(A1926,[1]HPW!$A$18:$AH$10000,31,0))</f>
        <v>白色</v>
      </c>
      <c r="H1926" s="58">
        <f>IF(A1926=0,0,VLOOKUP(A1926,[1]HPW!$A$18:$AF$10000,6,0))</f>
        <v>200</v>
      </c>
      <c r="I1926" s="58">
        <v>60</v>
      </c>
      <c r="J1926" s="58">
        <v>25.246</v>
      </c>
      <c r="K1926" s="65">
        <f t="shared" si="62"/>
        <v>0.420766666666667</v>
      </c>
      <c r="L1926" s="65"/>
      <c r="M1926" s="65"/>
      <c r="N1926" s="65"/>
      <c r="O1926" s="65"/>
      <c r="P1926" s="65"/>
      <c r="Q1926" s="65"/>
      <c r="R1926" s="65"/>
      <c r="S1926" s="72" t="s">
        <v>70</v>
      </c>
      <c r="T1926" s="31"/>
      <c r="U1926" s="73">
        <v>0.01</v>
      </c>
    </row>
    <row r="1927" customHeight="1" spans="1:21">
      <c r="A1927" s="53" t="s">
        <v>2068</v>
      </c>
      <c r="B1927" s="54">
        <f>IF(A1927=0,0,VLOOKUP(A1927,[1]HPW!$A$5:$U$10000,21,0))</f>
        <v>30</v>
      </c>
      <c r="C1927" s="51" t="s">
        <v>133</v>
      </c>
      <c r="D1927" s="51" t="s">
        <v>133</v>
      </c>
      <c r="E1927" s="56" t="str">
        <f>IF(A1927=0,0,VLOOKUP(A1927,[1]HPW!$A$18:$AH$10000,28,0))</f>
        <v>FNA25WHA02</v>
      </c>
      <c r="F1927" s="57">
        <f>VLOOKUP(A1927,[1]HPW!$A$18:$AF$10000,30,0)</f>
        <v>1.53</v>
      </c>
      <c r="G1927" s="58" t="str">
        <f>IF(A1927=0,0,VLOOKUP(A1927,[1]HPW!$A$18:$AH$10000,31,0))</f>
        <v>白色</v>
      </c>
      <c r="H1927" s="58">
        <f>IF(A1927=0,0,VLOOKUP(A1927,[1]HPW!$A$18:$AF$10000,6,0))</f>
        <v>30</v>
      </c>
      <c r="I1927" s="58">
        <v>10</v>
      </c>
      <c r="J1927" s="58">
        <v>6.459</v>
      </c>
      <c r="K1927" s="65">
        <f t="shared" si="62"/>
        <v>0.6459</v>
      </c>
      <c r="L1927" s="65"/>
      <c r="M1927" s="65"/>
      <c r="N1927" s="65"/>
      <c r="O1927" s="65">
        <v>0.0493</v>
      </c>
      <c r="P1927" s="65"/>
      <c r="Q1927" s="65"/>
      <c r="R1927" s="65"/>
      <c r="S1927" s="72" t="s">
        <v>70</v>
      </c>
      <c r="T1927" s="31"/>
      <c r="U1927" s="73">
        <v>0.01</v>
      </c>
    </row>
    <row r="1928" customHeight="1" spans="1:21">
      <c r="A1928" s="53" t="s">
        <v>2069</v>
      </c>
      <c r="B1928" s="54">
        <f>IF(A1928=0,0,VLOOKUP(A1928,[1]HPW!$A$5:$U$10000,21,0))</f>
        <v>100</v>
      </c>
      <c r="C1928" s="51" t="s">
        <v>133</v>
      </c>
      <c r="D1928" s="51" t="s">
        <v>133</v>
      </c>
      <c r="E1928" s="56" t="str">
        <f>IF(A1928=0,0,VLOOKUP(A1928,[1]HPW!$A$18:$AH$10000,28,0))</f>
        <v>FNA25WHA02</v>
      </c>
      <c r="F1928" s="57">
        <f>VLOOKUP(A1928,[1]HPW!$A$18:$AF$10000,30,0)</f>
        <v>1.53</v>
      </c>
      <c r="G1928" s="58" t="str">
        <f>IF(A1928=0,0,VLOOKUP(A1928,[1]HPW!$A$18:$AH$10000,31,0))</f>
        <v>白色</v>
      </c>
      <c r="H1928" s="58">
        <f>IF(A1928=0,0,VLOOKUP(A1928,[1]HPW!$A$18:$AF$10000,6,0))</f>
        <v>200</v>
      </c>
      <c r="I1928" s="58">
        <v>66</v>
      </c>
      <c r="J1928" s="58">
        <v>25.735</v>
      </c>
      <c r="K1928" s="65">
        <f t="shared" si="62"/>
        <v>0.389924242424242</v>
      </c>
      <c r="L1928" s="65"/>
      <c r="M1928" s="65"/>
      <c r="N1928" s="65"/>
      <c r="O1928" s="65"/>
      <c r="P1928" s="65"/>
      <c r="Q1928" s="65"/>
      <c r="R1928" s="65"/>
      <c r="S1928" s="72" t="s">
        <v>70</v>
      </c>
      <c r="T1928" s="31"/>
      <c r="U1928" s="73">
        <v>0.01</v>
      </c>
    </row>
    <row r="1929" customHeight="1" spans="1:21">
      <c r="A1929" s="101" t="s">
        <v>2070</v>
      </c>
      <c r="B1929" s="54" t="e">
        <f>IF(A1929=0,0,VLOOKUP(A1929,[1]HPW!$A$5:$U$10000,21,0))</f>
        <v>#N/A</v>
      </c>
      <c r="C1929" s="51"/>
      <c r="D1929" s="55"/>
      <c r="E1929" s="56"/>
      <c r="F1929" s="57"/>
      <c r="G1929" s="58"/>
      <c r="H1929" s="58"/>
      <c r="I1929" s="58"/>
      <c r="J1929" s="58"/>
      <c r="K1929" s="65" t="e">
        <f t="shared" si="62"/>
        <v>#DIV/0!</v>
      </c>
      <c r="L1929" s="65"/>
      <c r="M1929" s="65"/>
      <c r="N1929" s="65"/>
      <c r="O1929" s="65"/>
      <c r="P1929" s="65"/>
      <c r="Q1929" s="65"/>
      <c r="R1929" s="65"/>
      <c r="S1929" s="56"/>
      <c r="T1929" s="31"/>
      <c r="U1929" s="73">
        <v>0.01</v>
      </c>
    </row>
    <row r="1930" ht="12.75" spans="1:21">
      <c r="A1930" s="53" t="s">
        <v>2071</v>
      </c>
      <c r="B1930" s="54">
        <f>IF(A1930=0,0,VLOOKUP(A1930,[1]HPW!$A$5:$U$10000,21,0))</f>
        <v>5</v>
      </c>
      <c r="C1930" s="51">
        <v>80</v>
      </c>
      <c r="D1930" s="55" t="s">
        <v>117</v>
      </c>
      <c r="E1930" s="56" t="str">
        <f>IF(A1930=0,0,VLOOKUP(A1930,[1]HPW!$A$18:$AH$10000,28,0))</f>
        <v>FNA25WHA02</v>
      </c>
      <c r="F1930" s="57">
        <f>VLOOKUP(A1930,[1]HPW!$A$18:$AF$10000,30,0)</f>
        <v>1.53</v>
      </c>
      <c r="G1930" s="58" t="str">
        <f>IF(A1930=0,0,VLOOKUP(A1930,[1]HPW!$A$18:$AH$10000,31,0))</f>
        <v>白色</v>
      </c>
      <c r="H1930" s="58">
        <f>IF(A1930=0,0,VLOOKUP(A1930,[1]HPW!$A$18:$AF$10000,6,0))</f>
        <v>35</v>
      </c>
      <c r="I1930" s="58">
        <v>4</v>
      </c>
      <c r="J1930" s="58">
        <v>7.8</v>
      </c>
      <c r="K1930" s="65">
        <f t="shared" si="62"/>
        <v>1.95</v>
      </c>
      <c r="L1930" s="65"/>
      <c r="M1930" s="65"/>
      <c r="N1930" s="65"/>
      <c r="O1930" s="65"/>
      <c r="P1930" s="65"/>
      <c r="Q1930" s="65"/>
      <c r="R1930" s="65"/>
      <c r="S1930" s="72" t="s">
        <v>70</v>
      </c>
      <c r="T1930" s="31" t="s">
        <v>2011</v>
      </c>
      <c r="U1930" s="73">
        <v>0.01</v>
      </c>
    </row>
    <row r="1931" customHeight="1" spans="1:21">
      <c r="A1931" s="53" t="s">
        <v>2072</v>
      </c>
      <c r="B1931" s="54">
        <f>IF(A1931=0,0,VLOOKUP(A1931,[1]HPW!$A$5:$U$10000,21,0))</f>
        <v>5</v>
      </c>
      <c r="C1931" s="51">
        <v>80</v>
      </c>
      <c r="D1931" s="55" t="s">
        <v>117</v>
      </c>
      <c r="E1931" s="56" t="str">
        <f>IF(A1931=0,0,VLOOKUP(A1931,[1]HPW!$A$18:$AH$10000,28,0))</f>
        <v>FNA25WHA02</v>
      </c>
      <c r="F1931" s="57">
        <f>VLOOKUP(A1931,[1]HPW!$A$18:$AF$10000,30,0)</f>
        <v>1.53</v>
      </c>
      <c r="G1931" s="58" t="str">
        <f>IF(A1931=0,0,VLOOKUP(A1931,[1]HPW!$A$18:$AH$10000,31,0))</f>
        <v>白色</v>
      </c>
      <c r="H1931" s="58">
        <f>IF(A1931=0,0,VLOOKUP(A1931,[1]HPW!$A$18:$AF$10000,6,0))</f>
        <v>35</v>
      </c>
      <c r="I1931" s="58">
        <v>6</v>
      </c>
      <c r="J1931" s="58">
        <v>12.329</v>
      </c>
      <c r="K1931" s="65">
        <f t="shared" si="62"/>
        <v>2.05483333333333</v>
      </c>
      <c r="L1931" s="65"/>
      <c r="M1931" s="65"/>
      <c r="N1931" s="65"/>
      <c r="O1931" s="65"/>
      <c r="P1931" s="65"/>
      <c r="Q1931" s="65"/>
      <c r="R1931" s="65"/>
      <c r="S1931" s="93" t="s">
        <v>2073</v>
      </c>
      <c r="T1931" s="31" t="s">
        <v>2011</v>
      </c>
      <c r="U1931" s="73">
        <v>0.01</v>
      </c>
    </row>
    <row r="1932" customHeight="1" spans="1:21">
      <c r="A1932" s="53" t="s">
        <v>2074</v>
      </c>
      <c r="B1932" s="54">
        <f>IF(A1932=0,0,VLOOKUP(A1932,[1]HPW!$A$5:$U$10000,21,0))</f>
        <v>5</v>
      </c>
      <c r="C1932" s="51">
        <v>80</v>
      </c>
      <c r="D1932" s="55" t="s">
        <v>117</v>
      </c>
      <c r="E1932" s="56" t="str">
        <f>IF(A1932=0,0,VLOOKUP(A1932,[1]HPW!$A$18:$AH$10000,28,0))</f>
        <v>FNA25WHA02</v>
      </c>
      <c r="F1932" s="57">
        <f>VLOOKUP(A1932,[1]HPW!$A$18:$AF$10000,30,0)</f>
        <v>1.53</v>
      </c>
      <c r="G1932" s="58" t="str">
        <f>IF(A1932=0,0,VLOOKUP(A1932,[1]HPW!$A$18:$AH$10000,31,0))</f>
        <v>白色</v>
      </c>
      <c r="H1932" s="58">
        <f>IF(A1932=0,0,VLOOKUP(A1932,[1]HPW!$A$18:$AF$10000,6,0))</f>
        <v>35</v>
      </c>
      <c r="I1932" s="58">
        <v>6</v>
      </c>
      <c r="J1932" s="58">
        <v>13.267</v>
      </c>
      <c r="K1932" s="65">
        <f t="shared" si="62"/>
        <v>2.21116666666667</v>
      </c>
      <c r="L1932" s="65"/>
      <c r="M1932" s="65"/>
      <c r="N1932" s="65"/>
      <c r="O1932" s="65"/>
      <c r="P1932" s="65"/>
      <c r="Q1932" s="65"/>
      <c r="R1932" s="65"/>
      <c r="S1932" s="93" t="s">
        <v>2073</v>
      </c>
      <c r="T1932" s="31" t="s">
        <v>2011</v>
      </c>
      <c r="U1932" s="73">
        <v>0.01</v>
      </c>
    </row>
    <row r="1933" customHeight="1" spans="1:21">
      <c r="A1933" s="53" t="s">
        <v>2075</v>
      </c>
      <c r="B1933" s="54">
        <f>IF(A1933=0,0,VLOOKUP(A1933,[1]HPW!$A$5:$U$10000,21,0))</f>
        <v>5</v>
      </c>
      <c r="C1933" s="51">
        <v>80</v>
      </c>
      <c r="D1933" s="55" t="s">
        <v>117</v>
      </c>
      <c r="E1933" s="56" t="str">
        <f>IF(A1933=0,0,VLOOKUP(A1933,[1]HPW!$A$18:$AH$10000,28,0))</f>
        <v>FNA25WHA02</v>
      </c>
      <c r="F1933" s="57">
        <f>VLOOKUP(A1933,[1]HPW!$A$18:$AF$10000,30,0)</f>
        <v>1.53</v>
      </c>
      <c r="G1933" s="58" t="str">
        <f>IF(A1933=0,0,VLOOKUP(A1933,[1]HPW!$A$18:$AH$10000,31,0))</f>
        <v>白色</v>
      </c>
      <c r="H1933" s="58">
        <f>IF(A1933=0,0,VLOOKUP(A1933,[1]HPW!$A$18:$AF$10000,6,0))</f>
        <v>35</v>
      </c>
      <c r="I1933" s="58">
        <v>11</v>
      </c>
      <c r="J1933" s="58">
        <v>26.326</v>
      </c>
      <c r="K1933" s="65">
        <f t="shared" si="62"/>
        <v>2.39327272727273</v>
      </c>
      <c r="L1933" s="65"/>
      <c r="M1933" s="65"/>
      <c r="N1933" s="65"/>
      <c r="O1933" s="65"/>
      <c r="P1933" s="65"/>
      <c r="Q1933" s="65"/>
      <c r="R1933" s="65"/>
      <c r="S1933" s="93" t="s">
        <v>2073</v>
      </c>
      <c r="T1933" s="31" t="s">
        <v>2011</v>
      </c>
      <c r="U1933" s="73">
        <v>0.01</v>
      </c>
    </row>
    <row r="1934" customHeight="1" spans="1:21">
      <c r="A1934" s="53" t="s">
        <v>2076</v>
      </c>
      <c r="B1934" s="54">
        <f>IF(A1934=0,0,VLOOKUP(A1934,[1]HPW!$A$5:$U$10000,21,0))</f>
        <v>5</v>
      </c>
      <c r="C1934" s="51">
        <v>88</v>
      </c>
      <c r="D1934" s="55" t="s">
        <v>117</v>
      </c>
      <c r="E1934" s="56" t="str">
        <f>IF(A1934=0,0,VLOOKUP(A1934,[1]HPW!$A$18:$AH$10000,28,0))</f>
        <v>FNA25WHA02</v>
      </c>
      <c r="F1934" s="57">
        <f>VLOOKUP(A1934,[1]HPW!$A$18:$AF$10000,30,0)</f>
        <v>1.53</v>
      </c>
      <c r="G1934" s="58" t="str">
        <f>IF(A1934=0,0,VLOOKUP(A1934,[1]HPW!$A$18:$AH$10000,31,0))</f>
        <v>白色</v>
      </c>
      <c r="H1934" s="58">
        <f>IF(A1934=0,0,VLOOKUP(A1934,[1]HPW!$A$18:$AF$10000,6,0))</f>
        <v>35</v>
      </c>
      <c r="I1934" s="58">
        <v>10</v>
      </c>
      <c r="J1934" s="58">
        <v>25.476</v>
      </c>
      <c r="K1934" s="65">
        <f t="shared" si="62"/>
        <v>2.5476</v>
      </c>
      <c r="L1934" s="65"/>
      <c r="M1934" s="65"/>
      <c r="N1934" s="65"/>
      <c r="O1934" s="65"/>
      <c r="P1934" s="65"/>
      <c r="Q1934" s="65"/>
      <c r="R1934" s="65"/>
      <c r="S1934" s="93" t="s">
        <v>2073</v>
      </c>
      <c r="T1934" s="31" t="s">
        <v>2011</v>
      </c>
      <c r="U1934" s="73">
        <v>0.01</v>
      </c>
    </row>
    <row r="1935" customHeight="1" spans="1:21">
      <c r="A1935" s="53" t="s">
        <v>2077</v>
      </c>
      <c r="B1935" s="54">
        <f>IF(A1935=0,0,VLOOKUP(A1935,[1]HPW!$A$5:$U$10000,21,0))</f>
        <v>5</v>
      </c>
      <c r="C1935" s="51">
        <v>88</v>
      </c>
      <c r="D1935" s="55" t="s">
        <v>117</v>
      </c>
      <c r="E1935" s="56" t="str">
        <f>IF(A1935=0,0,VLOOKUP(A1935,[1]HPW!$A$18:$AH$10000,28,0))</f>
        <v>FNA25WHA02</v>
      </c>
      <c r="F1935" s="57">
        <f>VLOOKUP(A1935,[1]HPW!$A$18:$AF$10000,30,0)</f>
        <v>1.53</v>
      </c>
      <c r="G1935" s="58" t="str">
        <f>IF(A1935=0,0,VLOOKUP(A1935,[1]HPW!$A$18:$AH$10000,31,0))</f>
        <v>白色</v>
      </c>
      <c r="H1935" s="58">
        <f>IF(A1935=0,0,VLOOKUP(A1935,[1]HPW!$A$18:$AF$10000,6,0))</f>
        <v>30</v>
      </c>
      <c r="I1935" s="58">
        <v>9</v>
      </c>
      <c r="J1935" s="58">
        <v>24.254</v>
      </c>
      <c r="K1935" s="65">
        <f t="shared" si="62"/>
        <v>2.69488888888889</v>
      </c>
      <c r="L1935" s="65"/>
      <c r="M1935" s="65"/>
      <c r="N1935" s="65"/>
      <c r="O1935" s="65"/>
      <c r="P1935" s="65"/>
      <c r="Q1935" s="65"/>
      <c r="R1935" s="65"/>
      <c r="S1935" s="93" t="s">
        <v>2073</v>
      </c>
      <c r="T1935" s="31" t="s">
        <v>2011</v>
      </c>
      <c r="U1935" s="73">
        <v>0.01</v>
      </c>
    </row>
    <row r="1936" customHeight="1" spans="1:21">
      <c r="A1936" s="53" t="s">
        <v>2078</v>
      </c>
      <c r="B1936" s="54">
        <f>IF(A1936=0,0,VLOOKUP(A1936,[1]HPW!$A$5:$U$10000,21,0))</f>
        <v>5</v>
      </c>
      <c r="C1936" s="51">
        <v>88</v>
      </c>
      <c r="D1936" s="55" t="s">
        <v>117</v>
      </c>
      <c r="E1936" s="56" t="str">
        <f>IF(A1936=0,0,VLOOKUP(A1936,[1]HPW!$A$18:$AH$10000,28,0))</f>
        <v>FNA25WHA02</v>
      </c>
      <c r="F1936" s="57">
        <f>VLOOKUP(A1936,[1]HPW!$A$18:$AF$10000,30,0)</f>
        <v>1.53</v>
      </c>
      <c r="G1936" s="58" t="str">
        <f>IF(A1936=0,0,VLOOKUP(A1936,[1]HPW!$A$18:$AH$10000,31,0))</f>
        <v>白色</v>
      </c>
      <c r="H1936" s="58">
        <f>IF(A1936=0,0,VLOOKUP(A1936,[1]HPW!$A$18:$AF$10000,6,0))</f>
        <v>30</v>
      </c>
      <c r="I1936" s="58">
        <v>8</v>
      </c>
      <c r="J1936" s="58">
        <v>22.894</v>
      </c>
      <c r="K1936" s="65">
        <f t="shared" si="62"/>
        <v>2.86175</v>
      </c>
      <c r="L1936" s="65"/>
      <c r="M1936" s="65"/>
      <c r="N1936" s="65"/>
      <c r="O1936" s="65"/>
      <c r="P1936" s="65"/>
      <c r="Q1936" s="65"/>
      <c r="R1936" s="65"/>
      <c r="S1936" s="93" t="s">
        <v>2073</v>
      </c>
      <c r="T1936" s="31" t="s">
        <v>2011</v>
      </c>
      <c r="U1936" s="73">
        <v>0.01</v>
      </c>
    </row>
    <row r="1937" customHeight="1" spans="1:21">
      <c r="A1937" s="53" t="s">
        <v>2079</v>
      </c>
      <c r="B1937" s="54">
        <f>IF(A1937=0,0,VLOOKUP(A1937,[1]HPW!$A$5:$U$10000,21,0))</f>
        <v>5</v>
      </c>
      <c r="C1937" s="51">
        <v>98</v>
      </c>
      <c r="D1937" s="55" t="s">
        <v>117</v>
      </c>
      <c r="E1937" s="56" t="str">
        <f>IF(A1937=0,0,VLOOKUP(A1937,[1]HPW!$A$18:$AH$10000,28,0))</f>
        <v>FNA25WHA02</v>
      </c>
      <c r="F1937" s="57">
        <f>VLOOKUP(A1937,[1]HPW!$A$18:$AF$10000,30,0)</f>
        <v>1.53</v>
      </c>
      <c r="G1937" s="58" t="str">
        <f>IF(A1937=0,0,VLOOKUP(A1937,[1]HPW!$A$18:$AH$10000,31,0))</f>
        <v>白色</v>
      </c>
      <c r="H1937" s="58">
        <f>IF(A1937=0,0,VLOOKUP(A1937,[1]HPW!$A$18:$AF$10000,6,0))</f>
        <v>30</v>
      </c>
      <c r="I1937" s="58">
        <v>4</v>
      </c>
      <c r="J1937" s="58">
        <v>13.27</v>
      </c>
      <c r="K1937" s="65">
        <f t="shared" si="62"/>
        <v>3.3175</v>
      </c>
      <c r="L1937" s="65"/>
      <c r="M1937" s="65"/>
      <c r="N1937" s="65"/>
      <c r="O1937" s="65"/>
      <c r="P1937" s="65"/>
      <c r="Q1937" s="65"/>
      <c r="R1937" s="65"/>
      <c r="S1937" s="72" t="s">
        <v>70</v>
      </c>
      <c r="T1937" s="31" t="s">
        <v>2011</v>
      </c>
      <c r="U1937" s="73">
        <v>0.01</v>
      </c>
    </row>
    <row r="1938" customHeight="1" spans="1:21">
      <c r="A1938" s="53" t="s">
        <v>2080</v>
      </c>
      <c r="B1938" s="54">
        <f>IF(A1938=0,0,VLOOKUP(A1938,[1]HPW!$A$5:$U$10000,21,0))</f>
        <v>5</v>
      </c>
      <c r="C1938" s="51">
        <v>98</v>
      </c>
      <c r="D1938" s="55" t="s">
        <v>117</v>
      </c>
      <c r="E1938" s="56" t="str">
        <f>IF(A1938=0,0,VLOOKUP(A1938,[1]HPW!$A$18:$AH$10000,28,0))</f>
        <v>FNA25WHA02</v>
      </c>
      <c r="F1938" s="57">
        <f>VLOOKUP(A1938,[1]HPW!$A$18:$AF$10000,30,0)</f>
        <v>1.53</v>
      </c>
      <c r="G1938" s="58" t="str">
        <f>IF(A1938=0,0,VLOOKUP(A1938,[1]HPW!$A$18:$AH$10000,31,0))</f>
        <v>白色</v>
      </c>
      <c r="H1938" s="58">
        <f>IF(A1938=0,0,VLOOKUP(A1938,[1]HPW!$A$18:$AF$10000,6,0))</f>
        <v>30</v>
      </c>
      <c r="I1938" s="58">
        <v>4</v>
      </c>
      <c r="J1938" s="58">
        <v>15.312</v>
      </c>
      <c r="K1938" s="65">
        <f t="shared" si="62"/>
        <v>3.828</v>
      </c>
      <c r="L1938" s="65"/>
      <c r="M1938" s="65"/>
      <c r="N1938" s="65"/>
      <c r="O1938" s="65"/>
      <c r="P1938" s="65"/>
      <c r="Q1938" s="65"/>
      <c r="R1938" s="65"/>
      <c r="S1938" s="72" t="s">
        <v>70</v>
      </c>
      <c r="T1938" s="31" t="s">
        <v>2011</v>
      </c>
      <c r="U1938" s="73">
        <v>0.01</v>
      </c>
    </row>
    <row r="1939" customHeight="1" spans="1:21">
      <c r="A1939" s="53" t="s">
        <v>2081</v>
      </c>
      <c r="B1939" s="54">
        <f>IF(A1939=0,0,VLOOKUP(A1939,[1]HPW!$A$5:$U$10000,21,0))</f>
        <v>5</v>
      </c>
      <c r="C1939" s="51">
        <v>80</v>
      </c>
      <c r="D1939" s="55" t="s">
        <v>117</v>
      </c>
      <c r="E1939" s="56" t="str">
        <f>IF(A1939=0,0,VLOOKUP(A1939,[1]HPW!$A$18:$AH$10000,28,0))</f>
        <v>FNA25WHA02</v>
      </c>
      <c r="F1939" s="57">
        <f>VLOOKUP(A1939,[1]HPW!$A$18:$AF$10000,30,0)</f>
        <v>1.53</v>
      </c>
      <c r="G1939" s="58" t="str">
        <f>IF(A1939=0,0,VLOOKUP(A1939,[1]HPW!$A$18:$AH$10000,31,0))</f>
        <v>白色</v>
      </c>
      <c r="H1939" s="58">
        <f>IF(A1939=0,0,VLOOKUP(A1939,[1]HPW!$A$18:$AF$10000,6,0))</f>
        <v>35</v>
      </c>
      <c r="I1939" s="58">
        <v>6</v>
      </c>
      <c r="J1939" s="58">
        <v>12.329</v>
      </c>
      <c r="K1939" s="65">
        <f t="shared" si="62"/>
        <v>2.05483333333333</v>
      </c>
      <c r="L1939" s="65"/>
      <c r="M1939" s="65"/>
      <c r="N1939" s="65"/>
      <c r="O1939" s="65"/>
      <c r="P1939" s="65"/>
      <c r="Q1939" s="65"/>
      <c r="R1939" s="65"/>
      <c r="S1939" s="93" t="s">
        <v>2073</v>
      </c>
      <c r="T1939" s="31" t="s">
        <v>2011</v>
      </c>
      <c r="U1939" s="73">
        <v>0.01</v>
      </c>
    </row>
    <row r="1940" customHeight="1" spans="1:21">
      <c r="A1940" s="53" t="s">
        <v>2082</v>
      </c>
      <c r="B1940" s="54">
        <f>IF(A1940=0,0,VLOOKUP(A1940,[1]HPW!$A$5:$U$10000,21,0))</f>
        <v>5</v>
      </c>
      <c r="C1940" s="51">
        <v>80</v>
      </c>
      <c r="D1940" s="55" t="s">
        <v>117</v>
      </c>
      <c r="E1940" s="56" t="str">
        <f>IF(A1940=0,0,VLOOKUP(A1940,[1]HPW!$A$18:$AH$10000,28,0))</f>
        <v>FNA25WHA02</v>
      </c>
      <c r="F1940" s="57">
        <f>VLOOKUP(A1940,[1]HPW!$A$18:$AF$10000,30,0)</f>
        <v>1.53</v>
      </c>
      <c r="G1940" s="58" t="str">
        <f>IF(A1940=0,0,VLOOKUP(A1940,[1]HPW!$A$18:$AH$10000,31,0))</f>
        <v>白色</v>
      </c>
      <c r="H1940" s="58">
        <f>IF(A1940=0,0,VLOOKUP(A1940,[1]HPW!$A$18:$AF$10000,6,0))</f>
        <v>35</v>
      </c>
      <c r="I1940" s="58">
        <v>6</v>
      </c>
      <c r="J1940" s="58">
        <v>13.267</v>
      </c>
      <c r="K1940" s="65">
        <f t="shared" si="62"/>
        <v>2.21116666666667</v>
      </c>
      <c r="L1940" s="65"/>
      <c r="M1940" s="65"/>
      <c r="N1940" s="65"/>
      <c r="O1940" s="65"/>
      <c r="P1940" s="65"/>
      <c r="Q1940" s="65"/>
      <c r="R1940" s="65"/>
      <c r="S1940" s="93" t="s">
        <v>2073</v>
      </c>
      <c r="T1940" s="31" t="s">
        <v>2011</v>
      </c>
      <c r="U1940" s="73">
        <v>0.01</v>
      </c>
    </row>
    <row r="1941" customHeight="1" spans="1:21">
      <c r="A1941" s="53" t="s">
        <v>2083</v>
      </c>
      <c r="B1941" s="54">
        <f>IF(A1941=0,0,VLOOKUP(A1941,[1]HPW!$A$5:$U$10000,21,0))</f>
        <v>5</v>
      </c>
      <c r="C1941" s="51">
        <v>80</v>
      </c>
      <c r="D1941" s="55" t="s">
        <v>117</v>
      </c>
      <c r="E1941" s="56" t="str">
        <f>IF(A1941=0,0,VLOOKUP(A1941,[1]HPW!$A$18:$AH$10000,28,0))</f>
        <v>FNA25WHA02</v>
      </c>
      <c r="F1941" s="57">
        <f>VLOOKUP(A1941,[1]HPW!$A$18:$AF$10000,30,0)</f>
        <v>1.53</v>
      </c>
      <c r="G1941" s="58" t="str">
        <f>IF(A1941=0,0,VLOOKUP(A1941,[1]HPW!$A$18:$AH$10000,31,0))</f>
        <v>白色</v>
      </c>
      <c r="H1941" s="58">
        <f>IF(A1941=0,0,VLOOKUP(A1941,[1]HPW!$A$18:$AF$10000,6,0))</f>
        <v>35</v>
      </c>
      <c r="I1941" s="58">
        <v>11</v>
      </c>
      <c r="J1941" s="58">
        <v>26.326</v>
      </c>
      <c r="K1941" s="65">
        <f t="shared" si="62"/>
        <v>2.39327272727273</v>
      </c>
      <c r="L1941" s="65"/>
      <c r="M1941" s="65"/>
      <c r="N1941" s="65"/>
      <c r="O1941" s="65"/>
      <c r="P1941" s="65"/>
      <c r="Q1941" s="65"/>
      <c r="R1941" s="65"/>
      <c r="S1941" s="93" t="s">
        <v>2073</v>
      </c>
      <c r="T1941" s="31" t="s">
        <v>2011</v>
      </c>
      <c r="U1941" s="73">
        <v>0.01</v>
      </c>
    </row>
    <row r="1942" customHeight="1" spans="1:21">
      <c r="A1942" s="53" t="s">
        <v>2084</v>
      </c>
      <c r="B1942" s="54">
        <f>IF(A1942=0,0,VLOOKUP(A1942,[1]HPW!$A$5:$U$10000,21,0))</f>
        <v>5</v>
      </c>
      <c r="C1942" s="51">
        <v>88</v>
      </c>
      <c r="D1942" s="55" t="s">
        <v>117</v>
      </c>
      <c r="E1942" s="56" t="str">
        <f>IF(A1942=0,0,VLOOKUP(A1942,[1]HPW!$A$18:$AH$10000,28,0))</f>
        <v>FNA25WHA02</v>
      </c>
      <c r="F1942" s="57">
        <f>VLOOKUP(A1942,[1]HPW!$A$18:$AF$10000,30,0)</f>
        <v>1.53</v>
      </c>
      <c r="G1942" s="58" t="str">
        <f>IF(A1942=0,0,VLOOKUP(A1942,[1]HPW!$A$18:$AH$10000,31,0))</f>
        <v>白色</v>
      </c>
      <c r="H1942" s="58">
        <f>IF(A1942=0,0,VLOOKUP(A1942,[1]HPW!$A$18:$AF$10000,6,0))</f>
        <v>35</v>
      </c>
      <c r="I1942" s="58">
        <v>10</v>
      </c>
      <c r="J1942" s="58">
        <v>25.476</v>
      </c>
      <c r="K1942" s="65">
        <f t="shared" si="62"/>
        <v>2.5476</v>
      </c>
      <c r="L1942" s="65"/>
      <c r="M1942" s="65"/>
      <c r="N1942" s="65"/>
      <c r="O1942" s="65"/>
      <c r="P1942" s="65"/>
      <c r="Q1942" s="65"/>
      <c r="R1942" s="65"/>
      <c r="S1942" s="93" t="s">
        <v>2073</v>
      </c>
      <c r="T1942" s="31" t="s">
        <v>2011</v>
      </c>
      <c r="U1942" s="73">
        <v>0.01</v>
      </c>
    </row>
    <row r="1943" customHeight="1" spans="1:21">
      <c r="A1943" s="53" t="s">
        <v>2085</v>
      </c>
      <c r="B1943" s="54">
        <f>IF(A1943=0,0,VLOOKUP(A1943,[1]HPW!$A$5:$U$10000,21,0))</f>
        <v>5</v>
      </c>
      <c r="C1943" s="51">
        <v>88</v>
      </c>
      <c r="D1943" s="55" t="s">
        <v>117</v>
      </c>
      <c r="E1943" s="56" t="str">
        <f>IF(A1943=0,0,VLOOKUP(A1943,[1]HPW!$A$18:$AH$10000,28,0))</f>
        <v>FNA25WHA02</v>
      </c>
      <c r="F1943" s="57">
        <f>VLOOKUP(A1943,[1]HPW!$A$18:$AF$10000,30,0)</f>
        <v>1.53</v>
      </c>
      <c r="G1943" s="58" t="str">
        <f>IF(A1943=0,0,VLOOKUP(A1943,[1]HPW!$A$18:$AH$10000,31,0))</f>
        <v>白色</v>
      </c>
      <c r="H1943" s="58">
        <f>IF(A1943=0,0,VLOOKUP(A1943,[1]HPW!$A$18:$AF$10000,6,0))</f>
        <v>30</v>
      </c>
      <c r="I1943" s="58">
        <v>9</v>
      </c>
      <c r="J1943" s="58">
        <v>24.254</v>
      </c>
      <c r="K1943" s="65">
        <f t="shared" si="62"/>
        <v>2.69488888888889</v>
      </c>
      <c r="L1943" s="65"/>
      <c r="M1943" s="65"/>
      <c r="N1943" s="65"/>
      <c r="O1943" s="65"/>
      <c r="P1943" s="65"/>
      <c r="Q1943" s="65"/>
      <c r="R1943" s="65"/>
      <c r="S1943" s="93" t="s">
        <v>2073</v>
      </c>
      <c r="T1943" s="31" t="s">
        <v>2011</v>
      </c>
      <c r="U1943" s="73">
        <v>0.01</v>
      </c>
    </row>
    <row r="1944" customHeight="1" spans="1:21">
      <c r="A1944" s="53" t="s">
        <v>2086</v>
      </c>
      <c r="B1944" s="54">
        <f>IF(A1944=0,0,VLOOKUP(A1944,[1]HPW!$A$5:$U$10000,21,0))</f>
        <v>5</v>
      </c>
      <c r="C1944" s="51">
        <v>88</v>
      </c>
      <c r="D1944" s="55" t="s">
        <v>117</v>
      </c>
      <c r="E1944" s="56" t="str">
        <f>IF(A1944=0,0,VLOOKUP(A1944,[1]HPW!$A$18:$AH$10000,28,0))</f>
        <v>FNA25WHA02</v>
      </c>
      <c r="F1944" s="57">
        <f>VLOOKUP(A1944,[1]HPW!$A$18:$AF$10000,30,0)</f>
        <v>1.53</v>
      </c>
      <c r="G1944" s="58" t="str">
        <f>IF(A1944=0,0,VLOOKUP(A1944,[1]HPW!$A$18:$AH$10000,31,0))</f>
        <v>白色</v>
      </c>
      <c r="H1944" s="58">
        <f>IF(A1944=0,0,VLOOKUP(A1944,[1]HPW!$A$18:$AF$10000,6,0))</f>
        <v>30</v>
      </c>
      <c r="I1944" s="58">
        <v>8</v>
      </c>
      <c r="J1944" s="58">
        <v>22.894</v>
      </c>
      <c r="K1944" s="65">
        <f t="shared" si="62"/>
        <v>2.86175</v>
      </c>
      <c r="L1944" s="65"/>
      <c r="M1944" s="65"/>
      <c r="N1944" s="65"/>
      <c r="O1944" s="65"/>
      <c r="P1944" s="65"/>
      <c r="Q1944" s="65"/>
      <c r="R1944" s="65"/>
      <c r="S1944" s="93" t="s">
        <v>2073</v>
      </c>
      <c r="T1944" s="31" t="s">
        <v>2011</v>
      </c>
      <c r="U1944" s="73">
        <v>0.01</v>
      </c>
    </row>
    <row r="1945" customHeight="1" spans="1:21">
      <c r="A1945" s="53" t="s">
        <v>2087</v>
      </c>
      <c r="B1945" s="54">
        <f>IF(A1945=0,0,VLOOKUP(A1945,[1]HPW!$A$5:$U$10000,21,0))</f>
        <v>5</v>
      </c>
      <c r="C1945" s="51">
        <v>98</v>
      </c>
      <c r="D1945" s="55" t="s">
        <v>117</v>
      </c>
      <c r="E1945" s="56" t="str">
        <f>IF(A1945=0,0,VLOOKUP(A1945,[1]HPW!$A$18:$AH$10000,28,0))</f>
        <v>FNA25WHA02</v>
      </c>
      <c r="F1945" s="57">
        <f>VLOOKUP(A1945,[1]HPW!$A$18:$AF$10000,30,0)</f>
        <v>1.53</v>
      </c>
      <c r="G1945" s="58" t="str">
        <f>IF(A1945=0,0,VLOOKUP(A1945,[1]HPW!$A$18:$AH$10000,31,0))</f>
        <v>白色</v>
      </c>
      <c r="H1945" s="58">
        <f>IF(A1945=0,0,VLOOKUP(A1945,[1]HPW!$A$18:$AF$10000,6,0))</f>
        <v>30</v>
      </c>
      <c r="I1945" s="58">
        <v>4</v>
      </c>
      <c r="J1945" s="58">
        <v>13.27</v>
      </c>
      <c r="K1945" s="65">
        <f t="shared" si="62"/>
        <v>3.3175</v>
      </c>
      <c r="L1945" s="65"/>
      <c r="M1945" s="65"/>
      <c r="N1945" s="65"/>
      <c r="O1945" s="65"/>
      <c r="P1945" s="65"/>
      <c r="Q1945" s="65"/>
      <c r="R1945" s="65"/>
      <c r="S1945" s="72" t="s">
        <v>70</v>
      </c>
      <c r="T1945" s="31" t="s">
        <v>2011</v>
      </c>
      <c r="U1945" s="73">
        <v>0.01</v>
      </c>
    </row>
    <row r="1946" customHeight="1" spans="1:21">
      <c r="A1946" s="53" t="s">
        <v>2088</v>
      </c>
      <c r="B1946" s="54">
        <f>IF(A1946=0,0,VLOOKUP(A1946,[1]HPW!$A$5:$U$10000,21,0))</f>
        <v>5</v>
      </c>
      <c r="C1946" s="51">
        <v>98</v>
      </c>
      <c r="D1946" s="55" t="s">
        <v>117</v>
      </c>
      <c r="E1946" s="56" t="str">
        <f>IF(A1946=0,0,VLOOKUP(A1946,[1]HPW!$A$18:$AH$10000,28,0))</f>
        <v>FNA25WHA02</v>
      </c>
      <c r="F1946" s="57">
        <f>VLOOKUP(A1946,[1]HPW!$A$18:$AF$10000,30,0)</f>
        <v>1.53</v>
      </c>
      <c r="G1946" s="58" t="str">
        <f>IF(A1946=0,0,VLOOKUP(A1946,[1]HPW!$A$18:$AH$10000,31,0))</f>
        <v>白色</v>
      </c>
      <c r="H1946" s="58">
        <f>IF(A1946=0,0,VLOOKUP(A1946,[1]HPW!$A$18:$AF$10000,6,0))</f>
        <v>30</v>
      </c>
      <c r="I1946" s="58">
        <v>4</v>
      </c>
      <c r="J1946" s="58">
        <v>15.312</v>
      </c>
      <c r="K1946" s="65">
        <f t="shared" si="62"/>
        <v>3.828</v>
      </c>
      <c r="L1946" s="65"/>
      <c r="M1946" s="65"/>
      <c r="N1946" s="65"/>
      <c r="O1946" s="65"/>
      <c r="P1946" s="65"/>
      <c r="Q1946" s="65"/>
      <c r="R1946" s="65"/>
      <c r="S1946" s="72" t="s">
        <v>70</v>
      </c>
      <c r="T1946" s="31" t="s">
        <v>2011</v>
      </c>
      <c r="U1946" s="73">
        <v>0.01</v>
      </c>
    </row>
    <row r="1947" customHeight="1" spans="1:21">
      <c r="A1947" s="53" t="s">
        <v>2089</v>
      </c>
      <c r="B1947" s="54">
        <f>IF(A1947=0,0,VLOOKUP(A1947,[1]HPW!$A$5:$U$10000,21,0))</f>
        <v>5</v>
      </c>
      <c r="C1947" s="51">
        <v>80</v>
      </c>
      <c r="D1947" s="55" t="s">
        <v>117</v>
      </c>
      <c r="E1947" s="56" t="str">
        <f>IF(A1947=0,0,VLOOKUP(A1947,[1]HPW!$A$18:$AH$10000,28,0))</f>
        <v>FNA25WHA02</v>
      </c>
      <c r="F1947" s="57">
        <f>VLOOKUP(A1947,[1]HPW!$A$18:$AF$10000,30,0)</f>
        <v>1.53</v>
      </c>
      <c r="G1947" s="58" t="str">
        <f>IF(A1947=0,0,VLOOKUP(A1947,[1]HPW!$A$18:$AH$10000,31,0))</f>
        <v>白色</v>
      </c>
      <c r="H1947" s="58">
        <f>IF(A1947=0,0,VLOOKUP(A1947,[1]HPW!$A$18:$AF$10000,6,0))</f>
        <v>35</v>
      </c>
      <c r="I1947" s="58">
        <v>6</v>
      </c>
      <c r="J1947" s="58">
        <v>12.329</v>
      </c>
      <c r="K1947" s="65">
        <f t="shared" si="62"/>
        <v>2.05483333333333</v>
      </c>
      <c r="L1947" s="65"/>
      <c r="M1947" s="65"/>
      <c r="N1947" s="65"/>
      <c r="O1947" s="65"/>
      <c r="P1947" s="65"/>
      <c r="Q1947" s="65"/>
      <c r="R1947" s="65"/>
      <c r="S1947" s="93" t="s">
        <v>2073</v>
      </c>
      <c r="T1947" s="31" t="s">
        <v>2011</v>
      </c>
      <c r="U1947" s="73">
        <v>0.01</v>
      </c>
    </row>
    <row r="1948" customHeight="1" spans="1:21">
      <c r="A1948" s="53" t="s">
        <v>2090</v>
      </c>
      <c r="B1948" s="54">
        <f>IF(A1948=0,0,VLOOKUP(A1948,[1]HPW!$A$5:$U$10000,21,0))</f>
        <v>5</v>
      </c>
      <c r="C1948" s="51">
        <v>80</v>
      </c>
      <c r="D1948" s="55" t="s">
        <v>117</v>
      </c>
      <c r="E1948" s="56" t="str">
        <f>IF(A1948=0,0,VLOOKUP(A1948,[1]HPW!$A$18:$AH$10000,28,0))</f>
        <v>FNA25WHA02</v>
      </c>
      <c r="F1948" s="57">
        <f>VLOOKUP(A1948,[1]HPW!$A$18:$AF$10000,30,0)</f>
        <v>1.53</v>
      </c>
      <c r="G1948" s="58" t="str">
        <f>IF(A1948=0,0,VLOOKUP(A1948,[1]HPW!$A$18:$AH$10000,31,0))</f>
        <v>白色</v>
      </c>
      <c r="H1948" s="58">
        <f>IF(A1948=0,0,VLOOKUP(A1948,[1]HPW!$A$18:$AF$10000,6,0))</f>
        <v>35</v>
      </c>
      <c r="I1948" s="58">
        <v>6</v>
      </c>
      <c r="J1948" s="58">
        <v>13.267</v>
      </c>
      <c r="K1948" s="65">
        <f t="shared" si="62"/>
        <v>2.21116666666667</v>
      </c>
      <c r="L1948" s="65"/>
      <c r="M1948" s="65"/>
      <c r="N1948" s="65"/>
      <c r="O1948" s="65"/>
      <c r="P1948" s="65"/>
      <c r="Q1948" s="65"/>
      <c r="R1948" s="65"/>
      <c r="S1948" s="93" t="s">
        <v>2073</v>
      </c>
      <c r="T1948" s="31" t="s">
        <v>2011</v>
      </c>
      <c r="U1948" s="73">
        <v>0.01</v>
      </c>
    </row>
    <row r="1949" customHeight="1" spans="1:21">
      <c r="A1949" s="53" t="s">
        <v>2091</v>
      </c>
      <c r="B1949" s="54">
        <f>IF(A1949=0,0,VLOOKUP(A1949,[1]HPW!$A$5:$U$10000,21,0))</f>
        <v>5</v>
      </c>
      <c r="C1949" s="51">
        <v>80</v>
      </c>
      <c r="D1949" s="55" t="s">
        <v>117</v>
      </c>
      <c r="E1949" s="56" t="str">
        <f>IF(A1949=0,0,VLOOKUP(A1949,[1]HPW!$A$18:$AH$10000,28,0))</f>
        <v>FNA25WHA02</v>
      </c>
      <c r="F1949" s="57">
        <f>VLOOKUP(A1949,[1]HPW!$A$18:$AF$10000,30,0)</f>
        <v>1.53</v>
      </c>
      <c r="G1949" s="58" t="str">
        <f>IF(A1949=0,0,VLOOKUP(A1949,[1]HPW!$A$18:$AH$10000,31,0))</f>
        <v>白色</v>
      </c>
      <c r="H1949" s="58">
        <f>IF(A1949=0,0,VLOOKUP(A1949,[1]HPW!$A$18:$AF$10000,6,0))</f>
        <v>35</v>
      </c>
      <c r="I1949" s="58">
        <v>11</v>
      </c>
      <c r="J1949" s="58">
        <v>26.326</v>
      </c>
      <c r="K1949" s="65">
        <f t="shared" si="62"/>
        <v>2.39327272727273</v>
      </c>
      <c r="L1949" s="65"/>
      <c r="M1949" s="65"/>
      <c r="N1949" s="65"/>
      <c r="O1949" s="65"/>
      <c r="P1949" s="65"/>
      <c r="Q1949" s="65"/>
      <c r="R1949" s="65"/>
      <c r="S1949" s="93" t="s">
        <v>2073</v>
      </c>
      <c r="T1949" s="31" t="s">
        <v>2011</v>
      </c>
      <c r="U1949" s="73">
        <v>0.01</v>
      </c>
    </row>
    <row r="1950" customHeight="1" spans="1:21">
      <c r="A1950" s="53" t="s">
        <v>2092</v>
      </c>
      <c r="B1950" s="54">
        <f>IF(A1950=0,0,VLOOKUP(A1950,[1]HPW!$A$5:$U$10000,21,0))</f>
        <v>5</v>
      </c>
      <c r="C1950" s="51">
        <v>88</v>
      </c>
      <c r="D1950" s="55" t="s">
        <v>117</v>
      </c>
      <c r="E1950" s="56" t="str">
        <f>IF(A1950=0,0,VLOOKUP(A1950,[1]HPW!$A$18:$AH$10000,28,0))</f>
        <v>FNA25WHA02</v>
      </c>
      <c r="F1950" s="57">
        <f>VLOOKUP(A1950,[1]HPW!$A$18:$AF$10000,30,0)</f>
        <v>1.53</v>
      </c>
      <c r="G1950" s="58" t="str">
        <f>IF(A1950=0,0,VLOOKUP(A1950,[1]HPW!$A$18:$AH$10000,31,0))</f>
        <v>白色</v>
      </c>
      <c r="H1950" s="58">
        <f>IF(A1950=0,0,VLOOKUP(A1950,[1]HPW!$A$18:$AF$10000,6,0))</f>
        <v>35</v>
      </c>
      <c r="I1950" s="58">
        <v>10</v>
      </c>
      <c r="J1950" s="58">
        <v>25.476</v>
      </c>
      <c r="K1950" s="65">
        <f t="shared" si="62"/>
        <v>2.5476</v>
      </c>
      <c r="L1950" s="65"/>
      <c r="M1950" s="65"/>
      <c r="N1950" s="65"/>
      <c r="O1950" s="65"/>
      <c r="P1950" s="65"/>
      <c r="Q1950" s="65"/>
      <c r="R1950" s="65"/>
      <c r="S1950" s="93" t="s">
        <v>2073</v>
      </c>
      <c r="T1950" s="31" t="s">
        <v>2011</v>
      </c>
      <c r="U1950" s="73">
        <v>0.01</v>
      </c>
    </row>
    <row r="1951" customHeight="1" spans="1:21">
      <c r="A1951" s="53" t="s">
        <v>2093</v>
      </c>
      <c r="B1951" s="54">
        <f>IF(A1951=0,0,VLOOKUP(A1951,[1]HPW!$A$5:$U$10000,21,0))</f>
        <v>5</v>
      </c>
      <c r="C1951" s="51">
        <v>88</v>
      </c>
      <c r="D1951" s="55" t="s">
        <v>117</v>
      </c>
      <c r="E1951" s="56" t="str">
        <f>IF(A1951=0,0,VLOOKUP(A1951,[1]HPW!$A$18:$AH$10000,28,0))</f>
        <v>FNA25WHA02</v>
      </c>
      <c r="F1951" s="57">
        <f>VLOOKUP(A1951,[1]HPW!$A$18:$AF$10000,30,0)</f>
        <v>1.53</v>
      </c>
      <c r="G1951" s="58" t="str">
        <f>IF(A1951=0,0,VLOOKUP(A1951,[1]HPW!$A$18:$AH$10000,31,0))</f>
        <v>白色</v>
      </c>
      <c r="H1951" s="58">
        <f>IF(A1951=0,0,VLOOKUP(A1951,[1]HPW!$A$18:$AF$10000,6,0))</f>
        <v>30</v>
      </c>
      <c r="I1951" s="58">
        <v>9</v>
      </c>
      <c r="J1951" s="58">
        <v>24.254</v>
      </c>
      <c r="K1951" s="65">
        <f t="shared" si="62"/>
        <v>2.69488888888889</v>
      </c>
      <c r="L1951" s="65"/>
      <c r="M1951" s="65"/>
      <c r="N1951" s="65"/>
      <c r="O1951" s="65"/>
      <c r="P1951" s="65"/>
      <c r="Q1951" s="65"/>
      <c r="R1951" s="65"/>
      <c r="S1951" s="93" t="s">
        <v>2073</v>
      </c>
      <c r="T1951" s="31" t="s">
        <v>2011</v>
      </c>
      <c r="U1951" s="73">
        <v>0.01</v>
      </c>
    </row>
    <row r="1952" customHeight="1" spans="1:21">
      <c r="A1952" s="53" t="s">
        <v>2094</v>
      </c>
      <c r="B1952" s="54">
        <f>IF(A1952=0,0,VLOOKUP(A1952,[1]HPW!$A$5:$U$10000,21,0))</f>
        <v>5</v>
      </c>
      <c r="C1952" s="51">
        <v>88</v>
      </c>
      <c r="D1952" s="55" t="s">
        <v>117</v>
      </c>
      <c r="E1952" s="56" t="str">
        <f>IF(A1952=0,0,VLOOKUP(A1952,[1]HPW!$A$18:$AH$10000,28,0))</f>
        <v>FNA25WHA02</v>
      </c>
      <c r="F1952" s="57">
        <f>VLOOKUP(A1952,[1]HPW!$A$18:$AF$10000,30,0)</f>
        <v>1.53</v>
      </c>
      <c r="G1952" s="58" t="str">
        <f>IF(A1952=0,0,VLOOKUP(A1952,[1]HPW!$A$18:$AH$10000,31,0))</f>
        <v>白色</v>
      </c>
      <c r="H1952" s="58">
        <f>IF(A1952=0,0,VLOOKUP(A1952,[1]HPW!$A$18:$AF$10000,6,0))</f>
        <v>30</v>
      </c>
      <c r="I1952" s="58">
        <v>8</v>
      </c>
      <c r="J1952" s="58">
        <v>22.894</v>
      </c>
      <c r="K1952" s="65">
        <f t="shared" si="62"/>
        <v>2.86175</v>
      </c>
      <c r="L1952" s="65"/>
      <c r="M1952" s="65"/>
      <c r="N1952" s="65"/>
      <c r="O1952" s="65"/>
      <c r="P1952" s="65"/>
      <c r="Q1952" s="65"/>
      <c r="R1952" s="65"/>
      <c r="S1952" s="93" t="s">
        <v>2073</v>
      </c>
      <c r="T1952" s="31" t="s">
        <v>2011</v>
      </c>
      <c r="U1952" s="73">
        <v>0.01</v>
      </c>
    </row>
    <row r="1953" customHeight="1" spans="1:21">
      <c r="A1953" s="53" t="s">
        <v>2095</v>
      </c>
      <c r="B1953" s="54">
        <f>IF(A1953=0,0,VLOOKUP(A1953,[1]HPW!$A$5:$U$10000,21,0))</f>
        <v>5</v>
      </c>
      <c r="C1953" s="51">
        <v>80</v>
      </c>
      <c r="D1953" s="55" t="s">
        <v>117</v>
      </c>
      <c r="E1953" s="56" t="str">
        <f>IF(A1953=0,0,VLOOKUP(A1953,[1]HPW!$A$18:$AH$10000,28,0))</f>
        <v>FNA25WHA02</v>
      </c>
      <c r="F1953" s="57">
        <f>VLOOKUP(A1953,[1]HPW!$A$18:$AF$10000,30,0)</f>
        <v>1.53</v>
      </c>
      <c r="G1953" s="58" t="str">
        <f>IF(A1953=0,0,VLOOKUP(A1953,[1]HPW!$A$18:$AH$10000,31,0))</f>
        <v>白色</v>
      </c>
      <c r="H1953" s="58">
        <f>IF(A1953=0,0,VLOOKUP(A1953,[1]HPW!$A$18:$AF$10000,6,0))</f>
        <v>35</v>
      </c>
      <c r="I1953" s="58">
        <v>6</v>
      </c>
      <c r="J1953" s="58">
        <v>12.329</v>
      </c>
      <c r="K1953" s="65">
        <f t="shared" si="62"/>
        <v>2.05483333333333</v>
      </c>
      <c r="L1953" s="65"/>
      <c r="M1953" s="65"/>
      <c r="N1953" s="65"/>
      <c r="O1953" s="65"/>
      <c r="P1953" s="65"/>
      <c r="Q1953" s="65"/>
      <c r="R1953" s="65"/>
      <c r="S1953" s="93" t="s">
        <v>2073</v>
      </c>
      <c r="T1953" s="31"/>
      <c r="U1953" s="73">
        <v>0.01</v>
      </c>
    </row>
    <row r="1954" customHeight="1" spans="1:21">
      <c r="A1954" s="53" t="s">
        <v>2096</v>
      </c>
      <c r="B1954" s="54">
        <f>IF(A1954=0,0,VLOOKUP(A1954,[1]HPW!$A$5:$U$10000,21,0))</f>
        <v>5</v>
      </c>
      <c r="C1954" s="51">
        <v>80</v>
      </c>
      <c r="D1954" s="55" t="s">
        <v>117</v>
      </c>
      <c r="E1954" s="56" t="str">
        <f>IF(A1954=0,0,VLOOKUP(A1954,[1]HPW!$A$18:$AH$10000,28,0))</f>
        <v>FNA25WHA02</v>
      </c>
      <c r="F1954" s="57">
        <f>VLOOKUP(A1954,[1]HPW!$A$18:$AF$10000,30,0)</f>
        <v>1.53</v>
      </c>
      <c r="G1954" s="58" t="str">
        <f>IF(A1954=0,0,VLOOKUP(A1954,[1]HPW!$A$18:$AH$10000,31,0))</f>
        <v>白色</v>
      </c>
      <c r="H1954" s="58">
        <f>IF(A1954=0,0,VLOOKUP(A1954,[1]HPW!$A$18:$AF$10000,6,0))</f>
        <v>35</v>
      </c>
      <c r="I1954" s="58">
        <v>6</v>
      </c>
      <c r="J1954" s="58">
        <v>13.267</v>
      </c>
      <c r="K1954" s="65">
        <f t="shared" si="62"/>
        <v>2.21116666666667</v>
      </c>
      <c r="L1954" s="65"/>
      <c r="M1954" s="65"/>
      <c r="N1954" s="65"/>
      <c r="O1954" s="65"/>
      <c r="P1954" s="65"/>
      <c r="Q1954" s="65"/>
      <c r="R1954" s="65"/>
      <c r="S1954" s="93" t="s">
        <v>2073</v>
      </c>
      <c r="T1954" s="31"/>
      <c r="U1954" s="73">
        <v>0.01</v>
      </c>
    </row>
    <row r="1955" customHeight="1" spans="1:21">
      <c r="A1955" s="53" t="s">
        <v>2097</v>
      </c>
      <c r="B1955" s="54">
        <f>IF(A1955=0,0,VLOOKUP(A1955,[1]HPW!$A$5:$U$10000,21,0))</f>
        <v>5</v>
      </c>
      <c r="C1955" s="51">
        <v>80</v>
      </c>
      <c r="D1955" s="55" t="s">
        <v>117</v>
      </c>
      <c r="E1955" s="56" t="str">
        <f>IF(A1955=0,0,VLOOKUP(A1955,[1]HPW!$A$18:$AH$10000,28,0))</f>
        <v>FNA25WHA02</v>
      </c>
      <c r="F1955" s="57">
        <f>VLOOKUP(A1955,[1]HPW!$A$18:$AF$10000,30,0)</f>
        <v>1.53</v>
      </c>
      <c r="G1955" s="58" t="str">
        <f>IF(A1955=0,0,VLOOKUP(A1955,[1]HPW!$A$18:$AH$10000,31,0))</f>
        <v>白色</v>
      </c>
      <c r="H1955" s="58">
        <f>IF(A1955=0,0,VLOOKUP(A1955,[1]HPW!$A$18:$AF$10000,6,0))</f>
        <v>35</v>
      </c>
      <c r="I1955" s="58">
        <v>11</v>
      </c>
      <c r="J1955" s="58">
        <v>26.326</v>
      </c>
      <c r="K1955" s="65">
        <f t="shared" si="62"/>
        <v>2.39327272727273</v>
      </c>
      <c r="L1955" s="65"/>
      <c r="M1955" s="65"/>
      <c r="N1955" s="65"/>
      <c r="O1955" s="65"/>
      <c r="P1955" s="65"/>
      <c r="Q1955" s="65"/>
      <c r="R1955" s="65"/>
      <c r="S1955" s="93" t="s">
        <v>2073</v>
      </c>
      <c r="T1955" s="31" t="s">
        <v>2011</v>
      </c>
      <c r="U1955" s="73">
        <v>0.01</v>
      </c>
    </row>
    <row r="1956" customHeight="1" spans="1:21">
      <c r="A1956" s="53" t="s">
        <v>2098</v>
      </c>
      <c r="B1956" s="54">
        <f>IF(A1956=0,0,VLOOKUP(A1956,[1]HPW!$A$5:$U$10000,21,0))</f>
        <v>5</v>
      </c>
      <c r="C1956" s="51">
        <v>88</v>
      </c>
      <c r="D1956" s="55" t="s">
        <v>117</v>
      </c>
      <c r="E1956" s="56" t="str">
        <f>IF(A1956=0,0,VLOOKUP(A1956,[1]HPW!$A$18:$AH$10000,28,0))</f>
        <v>FNA25WHA02</v>
      </c>
      <c r="F1956" s="57">
        <f>VLOOKUP(A1956,[1]HPW!$A$18:$AF$10000,30,0)</f>
        <v>1.53</v>
      </c>
      <c r="G1956" s="58" t="str">
        <f>IF(A1956=0,0,VLOOKUP(A1956,[1]HPW!$A$18:$AH$10000,31,0))</f>
        <v>白色</v>
      </c>
      <c r="H1956" s="58">
        <f>IF(A1956=0,0,VLOOKUP(A1956,[1]HPW!$A$18:$AF$10000,6,0))</f>
        <v>35</v>
      </c>
      <c r="I1956" s="58">
        <v>10</v>
      </c>
      <c r="J1956" s="58">
        <v>25.476</v>
      </c>
      <c r="K1956" s="65">
        <f t="shared" si="62"/>
        <v>2.5476</v>
      </c>
      <c r="L1956" s="65"/>
      <c r="M1956" s="65"/>
      <c r="N1956" s="65"/>
      <c r="O1956" s="65"/>
      <c r="P1956" s="65"/>
      <c r="Q1956" s="65"/>
      <c r="R1956" s="65"/>
      <c r="S1956" s="93" t="s">
        <v>2073</v>
      </c>
      <c r="T1956" s="31" t="s">
        <v>2011</v>
      </c>
      <c r="U1956" s="73">
        <v>0.01</v>
      </c>
    </row>
    <row r="1957" customHeight="1" spans="1:21">
      <c r="A1957" s="53" t="s">
        <v>2099</v>
      </c>
      <c r="B1957" s="54">
        <f>IF(A1957=0,0,VLOOKUP(A1957,[1]HPW!$A$5:$U$10000,21,0))</f>
        <v>5</v>
      </c>
      <c r="C1957" s="51">
        <v>88</v>
      </c>
      <c r="D1957" s="55" t="s">
        <v>117</v>
      </c>
      <c r="E1957" s="56" t="str">
        <f>IF(A1957=0,0,VLOOKUP(A1957,[1]HPW!$A$18:$AH$10000,28,0))</f>
        <v>FNA25WHA02</v>
      </c>
      <c r="F1957" s="57">
        <f>VLOOKUP(A1957,[1]HPW!$A$18:$AF$10000,30,0)</f>
        <v>1.53</v>
      </c>
      <c r="G1957" s="58" t="str">
        <f>IF(A1957=0,0,VLOOKUP(A1957,[1]HPW!$A$18:$AH$10000,31,0))</f>
        <v>白色</v>
      </c>
      <c r="H1957" s="58">
        <f>IF(A1957=0,0,VLOOKUP(A1957,[1]HPW!$A$18:$AF$10000,6,0))</f>
        <v>30</v>
      </c>
      <c r="I1957" s="58">
        <v>9</v>
      </c>
      <c r="J1957" s="58">
        <v>24.254</v>
      </c>
      <c r="K1957" s="65">
        <f t="shared" si="62"/>
        <v>2.69488888888889</v>
      </c>
      <c r="L1957" s="65"/>
      <c r="M1957" s="65"/>
      <c r="N1957" s="65"/>
      <c r="O1957" s="65"/>
      <c r="P1957" s="65"/>
      <c r="Q1957" s="65"/>
      <c r="R1957" s="65"/>
      <c r="S1957" s="93" t="s">
        <v>2073</v>
      </c>
      <c r="T1957" s="31" t="s">
        <v>2011</v>
      </c>
      <c r="U1957" s="73">
        <v>0.01</v>
      </c>
    </row>
    <row r="1958" customHeight="1" spans="1:21">
      <c r="A1958" s="53" t="s">
        <v>2100</v>
      </c>
      <c r="B1958" s="54">
        <f>IF(A1958=0,0,VLOOKUP(A1958,[1]HPW!$A$5:$U$10000,21,0))</f>
        <v>5</v>
      </c>
      <c r="C1958" s="51">
        <v>88</v>
      </c>
      <c r="D1958" s="55" t="s">
        <v>117</v>
      </c>
      <c r="E1958" s="56" t="str">
        <f>IF(A1958=0,0,VLOOKUP(A1958,[1]HPW!$A$18:$AH$10000,28,0))</f>
        <v>FNA25WHA02</v>
      </c>
      <c r="F1958" s="57">
        <f>VLOOKUP(A1958,[1]HPW!$A$18:$AF$10000,30,0)</f>
        <v>1.53</v>
      </c>
      <c r="G1958" s="58" t="str">
        <f>IF(A1958=0,0,VLOOKUP(A1958,[1]HPW!$A$18:$AH$10000,31,0))</f>
        <v>白色</v>
      </c>
      <c r="H1958" s="58">
        <f>IF(A1958=0,0,VLOOKUP(A1958,[1]HPW!$A$18:$AF$10000,6,0))</f>
        <v>30</v>
      </c>
      <c r="I1958" s="58">
        <v>8</v>
      </c>
      <c r="J1958" s="58">
        <v>22.894</v>
      </c>
      <c r="K1958" s="65">
        <f t="shared" si="62"/>
        <v>2.86175</v>
      </c>
      <c r="L1958" s="65"/>
      <c r="M1958" s="65"/>
      <c r="N1958" s="65"/>
      <c r="O1958" s="65"/>
      <c r="P1958" s="65"/>
      <c r="Q1958" s="65"/>
      <c r="R1958" s="65"/>
      <c r="S1958" s="93" t="s">
        <v>2073</v>
      </c>
      <c r="T1958" s="31"/>
      <c r="U1958" s="73">
        <v>0.01</v>
      </c>
    </row>
    <row r="1959" customHeight="1" spans="1:21">
      <c r="A1959" s="53" t="s">
        <v>2101</v>
      </c>
      <c r="B1959" s="54">
        <f>IF(A1959=0,0,VLOOKUP(A1959,[1]HPW!$A$5:$U$10000,21,0))</f>
        <v>5</v>
      </c>
      <c r="C1959" s="51">
        <v>80</v>
      </c>
      <c r="D1959" s="55" t="s">
        <v>117</v>
      </c>
      <c r="E1959" s="56" t="str">
        <f>IF(A1959=0,0,VLOOKUP(A1959,[1]HPW!$A$18:$AH$10000,28,0))</f>
        <v>FNA25WHA02</v>
      </c>
      <c r="F1959" s="57">
        <f>VLOOKUP(A1959,[1]HPW!$A$18:$AF$10000,30,0)</f>
        <v>1.53</v>
      </c>
      <c r="G1959" s="58" t="str">
        <f>IF(A1959=0,0,VLOOKUP(A1959,[1]HPW!$A$18:$AH$10000,31,0))</f>
        <v>白色</v>
      </c>
      <c r="H1959" s="58">
        <f>IF(A1959=0,0,VLOOKUP(A1959,[1]HPW!$A$18:$AF$10000,6,0))</f>
        <v>30</v>
      </c>
      <c r="I1959" s="58">
        <v>6</v>
      </c>
      <c r="J1959" s="58">
        <v>15.392</v>
      </c>
      <c r="K1959" s="65">
        <f t="shared" si="62"/>
        <v>2.56533333333333</v>
      </c>
      <c r="L1959" s="65"/>
      <c r="M1959" s="65"/>
      <c r="N1959" s="65"/>
      <c r="O1959" s="65"/>
      <c r="P1959" s="65"/>
      <c r="Q1959" s="65"/>
      <c r="R1959" s="65"/>
      <c r="S1959" s="72" t="s">
        <v>70</v>
      </c>
      <c r="T1959" s="31" t="s">
        <v>2011</v>
      </c>
      <c r="U1959" s="73">
        <v>0.01</v>
      </c>
    </row>
    <row r="1960" customHeight="1" spans="1:21">
      <c r="A1960" s="53" t="s">
        <v>2102</v>
      </c>
      <c r="B1960" s="54">
        <f>IF(A1960=0,0,VLOOKUP(A1960,[1]HPW!$A$5:$U$10000,21,0))</f>
        <v>5</v>
      </c>
      <c r="C1960" s="51">
        <v>80</v>
      </c>
      <c r="D1960" s="55" t="s">
        <v>117</v>
      </c>
      <c r="E1960" s="56" t="str">
        <f>IF(A1960=0,0,VLOOKUP(A1960,[1]HPW!$A$18:$AH$10000,28,0))</f>
        <v>FNA25WHA02</v>
      </c>
      <c r="F1960" s="57">
        <f>VLOOKUP(A1960,[1]HPW!$A$18:$AF$10000,30,0)</f>
        <v>1.53</v>
      </c>
      <c r="G1960" s="58" t="str">
        <f>IF(A1960=0,0,VLOOKUP(A1960,[1]HPW!$A$18:$AH$10000,31,0))</f>
        <v>白色</v>
      </c>
      <c r="H1960" s="58">
        <f>IF(A1960=0,0,VLOOKUP(A1960,[1]HPW!$A$18:$AF$10000,6,0))</f>
        <v>30</v>
      </c>
      <c r="I1960" s="58">
        <v>6</v>
      </c>
      <c r="J1960" s="58">
        <v>16.549</v>
      </c>
      <c r="K1960" s="65">
        <f t="shared" si="62"/>
        <v>2.75816666666667</v>
      </c>
      <c r="L1960" s="65"/>
      <c r="M1960" s="65"/>
      <c r="N1960" s="65"/>
      <c r="O1960" s="65"/>
      <c r="P1960" s="65"/>
      <c r="Q1960" s="65"/>
      <c r="R1960" s="65"/>
      <c r="S1960" s="72" t="s">
        <v>70</v>
      </c>
      <c r="T1960" s="31" t="s">
        <v>2011</v>
      </c>
      <c r="U1960" s="73">
        <v>0.01</v>
      </c>
    </row>
    <row r="1961" customHeight="1" spans="1:21">
      <c r="A1961" s="53" t="s">
        <v>2103</v>
      </c>
      <c r="B1961" s="54">
        <f>IF(A1961=0,0,VLOOKUP(A1961,[1]HPW!$A$5:$U$10000,21,0))</f>
        <v>5</v>
      </c>
      <c r="C1961" s="51">
        <v>80</v>
      </c>
      <c r="D1961" s="55" t="s">
        <v>117</v>
      </c>
      <c r="E1961" s="56" t="str">
        <f>IF(A1961=0,0,VLOOKUP(A1961,[1]HPW!$A$18:$AH$10000,28,0))</f>
        <v>FNA25WHA02</v>
      </c>
      <c r="F1961" s="57">
        <f>VLOOKUP(A1961,[1]HPW!$A$18:$AF$10000,30,0)</f>
        <v>1.53</v>
      </c>
      <c r="G1961" s="58" t="str">
        <f>IF(A1961=0,0,VLOOKUP(A1961,[1]HPW!$A$18:$AH$10000,31,0))</f>
        <v>白色</v>
      </c>
      <c r="H1961" s="58">
        <f>IF(A1961=0,0,VLOOKUP(A1961,[1]HPW!$A$18:$AF$10000,6,0))</f>
        <v>30</v>
      </c>
      <c r="I1961" s="58">
        <v>6</v>
      </c>
      <c r="J1961" s="58">
        <v>17.693</v>
      </c>
      <c r="K1961" s="65">
        <f t="shared" si="62"/>
        <v>2.94883333333333</v>
      </c>
      <c r="L1961" s="65"/>
      <c r="M1961" s="65"/>
      <c r="N1961" s="65"/>
      <c r="O1961" s="65"/>
      <c r="P1961" s="65"/>
      <c r="Q1961" s="65"/>
      <c r="R1961" s="65"/>
      <c r="S1961" s="72" t="s">
        <v>70</v>
      </c>
      <c r="T1961" s="31" t="s">
        <v>2011</v>
      </c>
      <c r="U1961" s="73">
        <v>0.01</v>
      </c>
    </row>
    <row r="1962" customHeight="1" spans="1:21">
      <c r="A1962" s="53" t="s">
        <v>2104</v>
      </c>
      <c r="B1962" s="54">
        <f>IF(A1962=0,0,VLOOKUP(A1962,[1]HPW!$A$5:$U$10000,21,0))</f>
        <v>5</v>
      </c>
      <c r="C1962" s="51">
        <v>88</v>
      </c>
      <c r="D1962" s="55" t="s">
        <v>117</v>
      </c>
      <c r="E1962" s="56" t="str">
        <f>IF(A1962=0,0,VLOOKUP(A1962,[1]HPW!$A$18:$AH$10000,28,0))</f>
        <v>FNA25WHA02</v>
      </c>
      <c r="F1962" s="57">
        <f>VLOOKUP(A1962,[1]HPW!$A$18:$AF$10000,30,0)</f>
        <v>1.53</v>
      </c>
      <c r="G1962" s="58" t="str">
        <f>IF(A1962=0,0,VLOOKUP(A1962,[1]HPW!$A$18:$AH$10000,31,0))</f>
        <v>白色</v>
      </c>
      <c r="H1962" s="58">
        <f>IF(A1962=0,0,VLOOKUP(A1962,[1]HPW!$A$18:$AF$10000,6,0))</f>
        <v>30</v>
      </c>
      <c r="I1962" s="58">
        <v>6</v>
      </c>
      <c r="J1962" s="58">
        <v>18.67</v>
      </c>
      <c r="K1962" s="65">
        <f t="shared" si="62"/>
        <v>3.11166666666667</v>
      </c>
      <c r="L1962" s="65"/>
      <c r="M1962" s="65"/>
      <c r="N1962" s="65"/>
      <c r="O1962" s="65"/>
      <c r="P1962" s="65"/>
      <c r="Q1962" s="65"/>
      <c r="R1962" s="65"/>
      <c r="S1962" s="72" t="s">
        <v>70</v>
      </c>
      <c r="T1962" s="31" t="s">
        <v>2011</v>
      </c>
      <c r="U1962" s="73">
        <v>0.01</v>
      </c>
    </row>
    <row r="1963" customHeight="1" spans="1:21">
      <c r="A1963" s="53" t="s">
        <v>2105</v>
      </c>
      <c r="B1963" s="54">
        <f>IF(A1963=0,0,VLOOKUP(A1963,[1]HPW!$A$5:$U$10000,21,0))</f>
        <v>5</v>
      </c>
      <c r="C1963" s="51">
        <v>88</v>
      </c>
      <c r="D1963" s="55" t="s">
        <v>117</v>
      </c>
      <c r="E1963" s="56" t="str">
        <f>IF(A1963=0,0,VLOOKUP(A1963,[1]HPW!$A$18:$AH$10000,28,0))</f>
        <v>FNA25WHA02</v>
      </c>
      <c r="F1963" s="57">
        <f>VLOOKUP(A1963,[1]HPW!$A$18:$AF$10000,30,0)</f>
        <v>1.53</v>
      </c>
      <c r="G1963" s="58" t="str">
        <f>IF(A1963=0,0,VLOOKUP(A1963,[1]HPW!$A$18:$AH$10000,31,0))</f>
        <v>白色</v>
      </c>
      <c r="H1963" s="58">
        <f>IF(A1963=0,0,VLOOKUP(A1963,[1]HPW!$A$18:$AF$10000,6,0))</f>
        <v>25</v>
      </c>
      <c r="I1963" s="58">
        <v>6</v>
      </c>
      <c r="J1963" s="58">
        <v>19.863</v>
      </c>
      <c r="K1963" s="65">
        <f t="shared" si="62"/>
        <v>3.3105</v>
      </c>
      <c r="L1963" s="65"/>
      <c r="M1963" s="65"/>
      <c r="N1963" s="65"/>
      <c r="O1963" s="65"/>
      <c r="P1963" s="65"/>
      <c r="Q1963" s="65"/>
      <c r="R1963" s="65"/>
      <c r="S1963" s="72" t="s">
        <v>70</v>
      </c>
      <c r="T1963" s="31" t="s">
        <v>2011</v>
      </c>
      <c r="U1963" s="73">
        <v>0.01</v>
      </c>
    </row>
    <row r="1964" customHeight="1" spans="1:21">
      <c r="A1964" s="53" t="s">
        <v>2106</v>
      </c>
      <c r="B1964" s="54">
        <f>IF(A1964=0,0,VLOOKUP(A1964,[1]HPW!$A$5:$U$10000,21,0))</f>
        <v>5</v>
      </c>
      <c r="C1964" s="51">
        <v>88</v>
      </c>
      <c r="D1964" s="55" t="s">
        <v>117</v>
      </c>
      <c r="E1964" s="56" t="str">
        <f>IF(A1964=0,0,VLOOKUP(A1964,[1]HPW!$A$18:$AH$10000,28,0))</f>
        <v>FNA25WHA02</v>
      </c>
      <c r="F1964" s="57">
        <f>VLOOKUP(A1964,[1]HPW!$A$18:$AF$10000,30,0)</f>
        <v>1.53</v>
      </c>
      <c r="G1964" s="58" t="str">
        <f>IF(A1964=0,0,VLOOKUP(A1964,[1]HPW!$A$18:$AH$10000,31,0))</f>
        <v>白色</v>
      </c>
      <c r="H1964" s="58">
        <f>IF(A1964=0,0,VLOOKUP(A1964,[1]HPW!$A$18:$AF$10000,6,0))</f>
        <v>25</v>
      </c>
      <c r="I1964" s="58">
        <v>6</v>
      </c>
      <c r="J1964" s="58">
        <v>20.87</v>
      </c>
      <c r="K1964" s="65">
        <f t="shared" ref="K1964:K2022" si="63">J1964/I1964</f>
        <v>3.47833333333333</v>
      </c>
      <c r="L1964" s="65"/>
      <c r="M1964" s="65"/>
      <c r="N1964" s="65"/>
      <c r="O1964" s="65"/>
      <c r="P1964" s="65"/>
      <c r="Q1964" s="65"/>
      <c r="R1964" s="65"/>
      <c r="S1964" s="72" t="s">
        <v>70</v>
      </c>
      <c r="T1964" s="31" t="s">
        <v>2011</v>
      </c>
      <c r="U1964" s="73">
        <v>0.01</v>
      </c>
    </row>
    <row r="1965" customHeight="1" spans="1:21">
      <c r="A1965" s="53" t="s">
        <v>2107</v>
      </c>
      <c r="B1965" s="54">
        <f>IF(A1965=0,0,VLOOKUP(A1965,[1]HPW!$A$5:$U$10000,21,0))</f>
        <v>5</v>
      </c>
      <c r="C1965" s="51">
        <v>98</v>
      </c>
      <c r="D1965" s="55" t="s">
        <v>117</v>
      </c>
      <c r="E1965" s="56" t="str">
        <f>IF(A1965=0,0,VLOOKUP(A1965,[1]HPW!$A$18:$AH$10000,28,0))</f>
        <v>FNA25WHA02</v>
      </c>
      <c r="F1965" s="57">
        <f>VLOOKUP(A1965,[1]HPW!$A$18:$AF$10000,30,0)</f>
        <v>1.53</v>
      </c>
      <c r="G1965" s="58" t="str">
        <f>IF(A1965=0,0,VLOOKUP(A1965,[1]HPW!$A$18:$AH$10000,31,0))</f>
        <v>白色</v>
      </c>
      <c r="H1965" s="58">
        <f>IF(A1965=0,0,VLOOKUP(A1965,[1]HPW!$A$18:$AF$10000,6,0))</f>
        <v>25</v>
      </c>
      <c r="I1965" s="58">
        <v>4</v>
      </c>
      <c r="J1965" s="58">
        <v>15.035</v>
      </c>
      <c r="K1965" s="65">
        <f t="shared" si="63"/>
        <v>3.75875</v>
      </c>
      <c r="L1965" s="65"/>
      <c r="M1965" s="65"/>
      <c r="N1965" s="65"/>
      <c r="O1965" s="65"/>
      <c r="P1965" s="65"/>
      <c r="Q1965" s="65"/>
      <c r="R1965" s="65"/>
      <c r="S1965" s="72" t="s">
        <v>70</v>
      </c>
      <c r="T1965" s="31" t="s">
        <v>2011</v>
      </c>
      <c r="U1965" s="73">
        <v>0.01</v>
      </c>
    </row>
    <row r="1966" customHeight="1" spans="1:21">
      <c r="A1966" s="53" t="s">
        <v>2108</v>
      </c>
      <c r="B1966" s="54">
        <f>IF(A1966=0,0,VLOOKUP(A1966,[1]HPW!$A$5:$U$10000,21,0))</f>
        <v>5</v>
      </c>
      <c r="C1966" s="51">
        <v>98</v>
      </c>
      <c r="D1966" s="55" t="s">
        <v>117</v>
      </c>
      <c r="E1966" s="56" t="str">
        <f>IF(A1966=0,0,VLOOKUP(A1966,[1]HPW!$A$18:$AH$10000,28,0))</f>
        <v>FNA25WHA02</v>
      </c>
      <c r="F1966" s="57">
        <f>VLOOKUP(A1966,[1]HPW!$A$18:$AF$10000,30,0)</f>
        <v>1.53</v>
      </c>
      <c r="G1966" s="58" t="str">
        <f>IF(A1966=0,0,VLOOKUP(A1966,[1]HPW!$A$18:$AH$10000,31,0))</f>
        <v>白色</v>
      </c>
      <c r="H1966" s="58">
        <f>IF(A1966=0,0,VLOOKUP(A1966,[1]HPW!$A$18:$AF$10000,6,0))</f>
        <v>25</v>
      </c>
      <c r="I1966" s="58">
        <v>4</v>
      </c>
      <c r="J1966" s="58">
        <v>15.991</v>
      </c>
      <c r="K1966" s="65">
        <f t="shared" si="63"/>
        <v>3.99775</v>
      </c>
      <c r="L1966" s="65"/>
      <c r="M1966" s="65"/>
      <c r="N1966" s="65"/>
      <c r="O1966" s="65"/>
      <c r="P1966" s="65"/>
      <c r="Q1966" s="65"/>
      <c r="R1966" s="65"/>
      <c r="S1966" s="72" t="s">
        <v>70</v>
      </c>
      <c r="T1966" s="31" t="s">
        <v>2011</v>
      </c>
      <c r="U1966" s="73">
        <v>0.01</v>
      </c>
    </row>
    <row r="1967" customHeight="1" spans="1:21">
      <c r="A1967" s="53" t="s">
        <v>2109</v>
      </c>
      <c r="B1967" s="54">
        <f>IF(A1967=0,0,VLOOKUP(A1967,[1]HPW!$A$5:$U$10000,21,0))</f>
        <v>5</v>
      </c>
      <c r="C1967" s="51" t="s">
        <v>2110</v>
      </c>
      <c r="D1967" s="55" t="s">
        <v>117</v>
      </c>
      <c r="E1967" s="56" t="str">
        <f>IF(A1967=0,0,VLOOKUP(A1967,[1]HPW!$A$18:$AH$10000,28,0))</f>
        <v>FNA25WHA02</v>
      </c>
      <c r="F1967" s="57">
        <f>VLOOKUP(A1967,[1]HPW!$A$18:$AF$10000,30,0)</f>
        <v>1.53</v>
      </c>
      <c r="G1967" s="58" t="str">
        <f>IF(A1967=0,0,VLOOKUP(A1967,[1]HPW!$A$18:$AH$10000,31,0))</f>
        <v>白色</v>
      </c>
      <c r="H1967" s="58">
        <f>IF(A1967=0,0,VLOOKUP(A1967,[1]HPW!$A$18:$AF$10000,6,0))</f>
        <v>20</v>
      </c>
      <c r="I1967" s="58">
        <v>4</v>
      </c>
      <c r="J1967" s="58">
        <v>13.235</v>
      </c>
      <c r="K1967" s="65">
        <f t="shared" si="63"/>
        <v>3.30875</v>
      </c>
      <c r="L1967" s="65"/>
      <c r="M1967" s="65"/>
      <c r="N1967" s="65">
        <v>0.0744</v>
      </c>
      <c r="O1967" s="65"/>
      <c r="P1967" s="65"/>
      <c r="Q1967" s="65"/>
      <c r="R1967" s="65"/>
      <c r="S1967" s="72" t="s">
        <v>70</v>
      </c>
      <c r="T1967" s="31" t="s">
        <v>2011</v>
      </c>
      <c r="U1967" s="73">
        <v>0.01</v>
      </c>
    </row>
    <row r="1968" customHeight="1" spans="1:21">
      <c r="A1968" s="53" t="s">
        <v>2111</v>
      </c>
      <c r="B1968" s="54">
        <f>IF(A1968=0,0,VLOOKUP(A1968,[1]HPW!$A$5:$U$10000,21,0))</f>
        <v>5</v>
      </c>
      <c r="C1968" s="51" t="s">
        <v>2110</v>
      </c>
      <c r="D1968" s="55" t="s">
        <v>117</v>
      </c>
      <c r="E1968" s="56" t="str">
        <f>IF(A1968=0,0,VLOOKUP(A1968,[1]HPW!$A$18:$AH$10000,28,0))</f>
        <v>FNA25WHA02</v>
      </c>
      <c r="F1968" s="57">
        <f>VLOOKUP(A1968,[1]HPW!$A$18:$AF$10000,30,0)</f>
        <v>1.53</v>
      </c>
      <c r="G1968" s="58" t="str">
        <f>IF(A1968=0,0,VLOOKUP(A1968,[1]HPW!$A$18:$AH$10000,31,0))</f>
        <v>白色</v>
      </c>
      <c r="H1968" s="58">
        <f>IF(A1968=0,0,VLOOKUP(A1968,[1]HPW!$A$18:$AF$10000,6,0))</f>
        <v>20</v>
      </c>
      <c r="I1968" s="58">
        <v>6</v>
      </c>
      <c r="J1968" s="58">
        <v>20.76</v>
      </c>
      <c r="K1968" s="65">
        <f t="shared" si="63"/>
        <v>3.46</v>
      </c>
      <c r="L1968" s="65"/>
      <c r="M1968" s="65"/>
      <c r="N1968" s="65">
        <v>0.0748</v>
      </c>
      <c r="O1968" s="65"/>
      <c r="P1968" s="65"/>
      <c r="Q1968" s="65"/>
      <c r="R1968" s="65"/>
      <c r="S1968" s="72" t="s">
        <v>70</v>
      </c>
      <c r="T1968" s="31" t="s">
        <v>2011</v>
      </c>
      <c r="U1968" s="73">
        <v>0.01</v>
      </c>
    </row>
    <row r="1969" customHeight="1" spans="1:21">
      <c r="A1969" s="53" t="s">
        <v>2112</v>
      </c>
      <c r="B1969" s="54">
        <f>IF(A1969=0,0,VLOOKUP(A1969,[1]HPW!$A$5:$U$10000,21,0))</f>
        <v>5</v>
      </c>
      <c r="C1969" s="51" t="s">
        <v>2110</v>
      </c>
      <c r="D1969" s="55" t="s">
        <v>117</v>
      </c>
      <c r="E1969" s="56" t="str">
        <f>IF(A1969=0,0,VLOOKUP(A1969,[1]HPW!$A$18:$AH$10000,28,0))</f>
        <v>FNA25WHA02</v>
      </c>
      <c r="F1969" s="57">
        <f>VLOOKUP(A1969,[1]HPW!$A$18:$AF$10000,30,0)</f>
        <v>1.53</v>
      </c>
      <c r="G1969" s="58" t="str">
        <f>IF(A1969=0,0,VLOOKUP(A1969,[1]HPW!$A$18:$AH$10000,31,0))</f>
        <v>白色</v>
      </c>
      <c r="H1969" s="58">
        <f>IF(A1969=0,0,VLOOKUP(A1969,[1]HPW!$A$18:$AF$10000,6,0))</f>
        <v>20</v>
      </c>
      <c r="I1969" s="58">
        <v>7</v>
      </c>
      <c r="J1969" s="58">
        <v>25.598</v>
      </c>
      <c r="K1969" s="65">
        <f t="shared" si="63"/>
        <v>3.65685714285714</v>
      </c>
      <c r="L1969" s="65"/>
      <c r="M1969" s="65"/>
      <c r="N1969" s="65">
        <v>0.0758</v>
      </c>
      <c r="O1969" s="65"/>
      <c r="P1969" s="65"/>
      <c r="Q1969" s="65"/>
      <c r="R1969" s="65"/>
      <c r="S1969" s="72" t="s">
        <v>70</v>
      </c>
      <c r="T1969" s="31" t="s">
        <v>2011</v>
      </c>
      <c r="U1969" s="73">
        <v>0.01</v>
      </c>
    </row>
    <row r="1970" customHeight="1" spans="1:21">
      <c r="A1970" s="53" t="s">
        <v>2113</v>
      </c>
      <c r="B1970" s="54">
        <f>IF(A1970=0,0,VLOOKUP(A1970,[1]HPW!$A$5:$U$10000,21,0))</f>
        <v>5</v>
      </c>
      <c r="C1970" s="51" t="s">
        <v>2110</v>
      </c>
      <c r="D1970" s="55" t="s">
        <v>117</v>
      </c>
      <c r="E1970" s="56" t="str">
        <f>IF(A1970=0,0,VLOOKUP(A1970,[1]HPW!$A$18:$AH$10000,28,0))</f>
        <v>FNA25WHA02</v>
      </c>
      <c r="F1970" s="57">
        <f>VLOOKUP(A1970,[1]HPW!$A$18:$AF$10000,30,0)</f>
        <v>1.53</v>
      </c>
      <c r="G1970" s="58" t="str">
        <f>IF(A1970=0,0,VLOOKUP(A1970,[1]HPW!$A$18:$AH$10000,31,0))</f>
        <v>白色</v>
      </c>
      <c r="H1970" s="58">
        <f>IF(A1970=0,0,VLOOKUP(A1970,[1]HPW!$A$18:$AF$10000,6,0))</f>
        <v>20</v>
      </c>
      <c r="I1970" s="58">
        <v>7</v>
      </c>
      <c r="J1970" s="58">
        <v>26.616</v>
      </c>
      <c r="K1970" s="65">
        <f t="shared" si="63"/>
        <v>3.80228571428571</v>
      </c>
      <c r="L1970" s="65"/>
      <c r="M1970" s="65"/>
      <c r="N1970" s="65">
        <v>0.0767</v>
      </c>
      <c r="O1970" s="65"/>
      <c r="P1970" s="65"/>
      <c r="Q1970" s="65"/>
      <c r="R1970" s="65"/>
      <c r="S1970" s="72" t="s">
        <v>70</v>
      </c>
      <c r="T1970" s="31" t="s">
        <v>2011</v>
      </c>
      <c r="U1970" s="73">
        <v>0.01</v>
      </c>
    </row>
    <row r="1971" customHeight="1" spans="1:21">
      <c r="A1971" s="53" t="s">
        <v>2114</v>
      </c>
      <c r="B1971" s="54">
        <f>IF(A1971=0,0,VLOOKUP(A1971,[1]HPW!$A$5:$U$10000,21,0))</f>
        <v>5</v>
      </c>
      <c r="C1971" s="51" t="s">
        <v>2110</v>
      </c>
      <c r="D1971" s="55" t="s">
        <v>117</v>
      </c>
      <c r="E1971" s="56" t="str">
        <f>IF(A1971=0,0,VLOOKUP(A1971,[1]HPW!$A$18:$AH$10000,28,0))</f>
        <v>FNA25WHA02</v>
      </c>
      <c r="F1971" s="57">
        <f>VLOOKUP(A1971,[1]HPW!$A$18:$AF$10000,30,0)</f>
        <v>1.53</v>
      </c>
      <c r="G1971" s="58" t="str">
        <f>IF(A1971=0,0,VLOOKUP(A1971,[1]HPW!$A$18:$AH$10000,31,0))</f>
        <v>白色</v>
      </c>
      <c r="H1971" s="58">
        <f>IF(A1971=0,0,VLOOKUP(A1971,[1]HPW!$A$18:$AF$10000,6,0))</f>
        <v>15</v>
      </c>
      <c r="I1971" s="58">
        <v>6</v>
      </c>
      <c r="J1971" s="58">
        <v>23.94</v>
      </c>
      <c r="K1971" s="65">
        <f t="shared" si="63"/>
        <v>3.99</v>
      </c>
      <c r="L1971" s="65"/>
      <c r="M1971" s="65"/>
      <c r="N1971" s="65">
        <v>0.0773</v>
      </c>
      <c r="O1971" s="65"/>
      <c r="P1971" s="65"/>
      <c r="Q1971" s="65"/>
      <c r="R1971" s="65"/>
      <c r="S1971" s="72" t="s">
        <v>70</v>
      </c>
      <c r="T1971" s="31" t="s">
        <v>2011</v>
      </c>
      <c r="U1971" s="73">
        <v>0.01</v>
      </c>
    </row>
    <row r="1972" customHeight="1" spans="1:21">
      <c r="A1972" s="53" t="s">
        <v>2115</v>
      </c>
      <c r="B1972" s="54">
        <f>IF(A1972=0,0,VLOOKUP(A1972,[1]HPW!$A$5:$U$10000,21,0))</f>
        <v>5</v>
      </c>
      <c r="C1972" s="51" t="s">
        <v>2110</v>
      </c>
      <c r="D1972" s="55" t="s">
        <v>117</v>
      </c>
      <c r="E1972" s="56" t="str">
        <f>IF(A1972=0,0,VLOOKUP(A1972,[1]HPW!$A$18:$AH$10000,28,0))</f>
        <v>FNA25WHA02</v>
      </c>
      <c r="F1972" s="57">
        <f>VLOOKUP(A1972,[1]HPW!$A$18:$AF$10000,30,0)</f>
        <v>1.53</v>
      </c>
      <c r="G1972" s="58" t="str">
        <f>IF(A1972=0,0,VLOOKUP(A1972,[1]HPW!$A$18:$AH$10000,31,0))</f>
        <v>白色</v>
      </c>
      <c r="H1972" s="58">
        <f>IF(A1972=0,0,VLOOKUP(A1972,[1]HPW!$A$18:$AF$10000,6,0))</f>
        <v>15</v>
      </c>
      <c r="I1972" s="58">
        <v>6</v>
      </c>
      <c r="J1972" s="58">
        <v>25.377</v>
      </c>
      <c r="K1972" s="65">
        <f t="shared" si="63"/>
        <v>4.2295</v>
      </c>
      <c r="L1972" s="65"/>
      <c r="M1972" s="65"/>
      <c r="N1972" s="65">
        <v>0.0782</v>
      </c>
      <c r="O1972" s="65"/>
      <c r="P1972" s="65"/>
      <c r="Q1972" s="65"/>
      <c r="R1972" s="65"/>
      <c r="S1972" s="72" t="s">
        <v>70</v>
      </c>
      <c r="T1972" s="31" t="s">
        <v>2011</v>
      </c>
      <c r="U1972" s="73">
        <v>0.01</v>
      </c>
    </row>
    <row r="1973" customHeight="1" spans="1:21">
      <c r="A1973" s="53" t="s">
        <v>2116</v>
      </c>
      <c r="B1973" s="54">
        <f>IF(A1973=0,0,VLOOKUP(A1973,[1]HPW!$A$5:$U$10000,21,0))</f>
        <v>5</v>
      </c>
      <c r="C1973" s="51" t="s">
        <v>2110</v>
      </c>
      <c r="D1973" s="55" t="s">
        <v>117</v>
      </c>
      <c r="E1973" s="56" t="str">
        <f>IF(A1973=0,0,VLOOKUP(A1973,[1]HPW!$A$18:$AH$10000,28,0))</f>
        <v>FNA25WHA02</v>
      </c>
      <c r="F1973" s="57">
        <f>VLOOKUP(A1973,[1]HPW!$A$18:$AF$10000,30,0)</f>
        <v>1.53</v>
      </c>
      <c r="G1973" s="58" t="str">
        <f>IF(A1973=0,0,VLOOKUP(A1973,[1]HPW!$A$18:$AH$10000,31,0))</f>
        <v>白色</v>
      </c>
      <c r="H1973" s="58">
        <f>IF(A1973=0,0,VLOOKUP(A1973,[1]HPW!$A$18:$AF$10000,6,0))</f>
        <v>15</v>
      </c>
      <c r="I1973" s="58">
        <v>4</v>
      </c>
      <c r="J1973" s="58">
        <v>17.638</v>
      </c>
      <c r="K1973" s="65">
        <f t="shared" si="63"/>
        <v>4.4095</v>
      </c>
      <c r="L1973" s="65"/>
      <c r="M1973" s="65"/>
      <c r="N1973" s="65">
        <v>0.089</v>
      </c>
      <c r="O1973" s="65"/>
      <c r="P1973" s="65"/>
      <c r="Q1973" s="65"/>
      <c r="R1973" s="65"/>
      <c r="S1973" s="72" t="s">
        <v>70</v>
      </c>
      <c r="T1973" s="31" t="s">
        <v>2011</v>
      </c>
      <c r="U1973" s="73">
        <v>0.01</v>
      </c>
    </row>
    <row r="1974" customHeight="1" spans="1:21">
      <c r="A1974" s="53" t="s">
        <v>2117</v>
      </c>
      <c r="B1974" s="54">
        <f>IF(A1974=0,0,VLOOKUP(A1974,[1]HPW!$A$5:$U$10000,21,0))</f>
        <v>5</v>
      </c>
      <c r="C1974" s="51" t="s">
        <v>2110</v>
      </c>
      <c r="D1974" s="55" t="s">
        <v>117</v>
      </c>
      <c r="E1974" s="56" t="str">
        <f>IF(A1974=0,0,VLOOKUP(A1974,[1]HPW!$A$18:$AH$10000,28,0))</f>
        <v>FNA25WHA02</v>
      </c>
      <c r="F1974" s="57">
        <f>VLOOKUP(A1974,[1]HPW!$A$18:$AF$10000,30,0)</f>
        <v>1.53</v>
      </c>
      <c r="G1974" s="58" t="str">
        <f>IF(A1974=0,0,VLOOKUP(A1974,[1]HPW!$A$18:$AH$10000,31,0))</f>
        <v>白色</v>
      </c>
      <c r="H1974" s="58">
        <f>IF(A1974=0,0,VLOOKUP(A1974,[1]HPW!$A$18:$AF$10000,6,0))</f>
        <v>15</v>
      </c>
      <c r="I1974" s="58">
        <v>4</v>
      </c>
      <c r="J1974" s="58">
        <v>18.391</v>
      </c>
      <c r="K1974" s="65">
        <f t="shared" si="63"/>
        <v>4.59775</v>
      </c>
      <c r="L1974" s="65"/>
      <c r="M1974" s="65"/>
      <c r="N1974" s="65">
        <v>0.09</v>
      </c>
      <c r="O1974" s="65"/>
      <c r="P1974" s="65"/>
      <c r="Q1974" s="65"/>
      <c r="R1974" s="65"/>
      <c r="S1974" s="72" t="s">
        <v>70</v>
      </c>
      <c r="T1974" s="31" t="s">
        <v>2011</v>
      </c>
      <c r="U1974" s="73">
        <v>0.01</v>
      </c>
    </row>
    <row r="1975" customHeight="1" spans="1:21">
      <c r="A1975" s="53" t="s">
        <v>2118</v>
      </c>
      <c r="B1975" s="54">
        <f>IF(A1975=0,0,VLOOKUP(A1975,[1]HPW!$A$5:$U$10000,21,0))</f>
        <v>15</v>
      </c>
      <c r="C1975" s="51" t="s">
        <v>133</v>
      </c>
      <c r="D1975" s="55" t="s">
        <v>133</v>
      </c>
      <c r="E1975" s="56" t="str">
        <f>IF(A1975=0,0,VLOOKUP(A1975,[1]HPW!$A$18:$AH$10000,28,0))</f>
        <v>FNA25WHA02</v>
      </c>
      <c r="F1975" s="57">
        <f>VLOOKUP(A1975,[1]HPW!$A$18:$AF$10000,30,0)</f>
        <v>1.53</v>
      </c>
      <c r="G1975" s="58" t="str">
        <f>IF(A1975=0,0,VLOOKUP(A1975,[1]HPW!$A$18:$AH$10000,31,0))</f>
        <v>白色</v>
      </c>
      <c r="H1975" s="58">
        <f>IF(A1975=0,0,VLOOKUP(A1975,[1]HPW!$A$18:$AF$10000,6,0))</f>
        <v>45</v>
      </c>
      <c r="I1975" s="58">
        <v>6</v>
      </c>
      <c r="J1975" s="58">
        <v>10.145</v>
      </c>
      <c r="K1975" s="65">
        <f t="shared" si="63"/>
        <v>1.69083333333333</v>
      </c>
      <c r="L1975" s="65"/>
      <c r="M1975" s="65"/>
      <c r="N1975" s="65"/>
      <c r="O1975" s="65"/>
      <c r="P1975" s="65"/>
      <c r="Q1975" s="65"/>
      <c r="R1975" s="65"/>
      <c r="S1975" s="72" t="s">
        <v>70</v>
      </c>
      <c r="T1975" s="31"/>
      <c r="U1975" s="73">
        <v>0.01</v>
      </c>
    </row>
    <row r="1976" customHeight="1" spans="1:21">
      <c r="A1976" s="53" t="s">
        <v>2119</v>
      </c>
      <c r="B1976" s="54">
        <f>IF(A1976=0,0,VLOOKUP(A1976,[1]HPW!$A$5:$U$10000,21,0))</f>
        <v>15</v>
      </c>
      <c r="C1976" s="51" t="s">
        <v>133</v>
      </c>
      <c r="D1976" s="55" t="s">
        <v>133</v>
      </c>
      <c r="E1976" s="56" t="str">
        <f>IF(A1976=0,0,VLOOKUP(A1976,[1]HPW!$A$18:$AH$10000,28,0))</f>
        <v>FNA25WHA02</v>
      </c>
      <c r="F1976" s="57">
        <f>VLOOKUP(A1976,[1]HPW!$A$18:$AF$10000,30,0)</f>
        <v>1.53</v>
      </c>
      <c r="G1976" s="58" t="str">
        <f>IF(A1976=0,0,VLOOKUP(A1976,[1]HPW!$A$18:$AH$10000,31,0))</f>
        <v>白色</v>
      </c>
      <c r="H1976" s="58">
        <f>IF(A1976=0,0,VLOOKUP(A1976,[1]HPW!$A$18:$AF$10000,6,0))</f>
        <v>45</v>
      </c>
      <c r="I1976" s="58">
        <v>6</v>
      </c>
      <c r="J1976" s="58">
        <v>10.599</v>
      </c>
      <c r="K1976" s="65">
        <f t="shared" si="63"/>
        <v>1.7665</v>
      </c>
      <c r="L1976" s="65"/>
      <c r="M1976" s="65"/>
      <c r="N1976" s="65"/>
      <c r="O1976" s="65"/>
      <c r="P1976" s="65"/>
      <c r="Q1976" s="65"/>
      <c r="R1976" s="65"/>
      <c r="S1976" s="72" t="s">
        <v>70</v>
      </c>
      <c r="T1976" s="31"/>
      <c r="U1976" s="73">
        <v>0.01</v>
      </c>
    </row>
    <row r="1977" customHeight="1" spans="1:21">
      <c r="A1977" s="53" t="s">
        <v>2120</v>
      </c>
      <c r="B1977" s="54">
        <f>IF(A1977=0,0,VLOOKUP(A1977,[1]HPW!$A$5:$U$10000,21,0))</f>
        <v>15</v>
      </c>
      <c r="C1977" s="51" t="s">
        <v>133</v>
      </c>
      <c r="D1977" s="55" t="s">
        <v>133</v>
      </c>
      <c r="E1977" s="56" t="str">
        <f>IF(A1977=0,0,VLOOKUP(A1977,[1]HPW!$A$18:$AH$10000,28,0))</f>
        <v>FNA25WHA02</v>
      </c>
      <c r="F1977" s="57">
        <f>VLOOKUP(A1977,[1]HPW!$A$18:$AF$10000,30,0)</f>
        <v>1.53</v>
      </c>
      <c r="G1977" s="58" t="str">
        <f>IF(A1977=0,0,VLOOKUP(A1977,[1]HPW!$A$18:$AH$10000,31,0))</f>
        <v>白色</v>
      </c>
      <c r="H1977" s="58">
        <f>IF(A1977=0,0,VLOOKUP(A1977,[1]HPW!$A$18:$AF$10000,6,0))</f>
        <v>45</v>
      </c>
      <c r="I1977" s="58">
        <v>8</v>
      </c>
      <c r="J1977" s="58">
        <v>14.418</v>
      </c>
      <c r="K1977" s="65">
        <f t="shared" si="63"/>
        <v>1.80225</v>
      </c>
      <c r="L1977" s="65"/>
      <c r="M1977" s="65"/>
      <c r="N1977" s="65"/>
      <c r="O1977" s="65"/>
      <c r="P1977" s="65"/>
      <c r="Q1977" s="65"/>
      <c r="R1977" s="65"/>
      <c r="S1977" s="72" t="s">
        <v>70</v>
      </c>
      <c r="T1977" s="31"/>
      <c r="U1977" s="73">
        <v>0.01</v>
      </c>
    </row>
    <row r="1978" customHeight="1" spans="1:21">
      <c r="A1978" s="53" t="s">
        <v>2121</v>
      </c>
      <c r="B1978" s="54">
        <f>IF(A1978=0,0,VLOOKUP(A1978,[1]HPW!$A$5:$U$10000,21,0))</f>
        <v>15</v>
      </c>
      <c r="C1978" s="51" t="s">
        <v>133</v>
      </c>
      <c r="D1978" s="55" t="s">
        <v>133</v>
      </c>
      <c r="E1978" s="56" t="str">
        <f>IF(A1978=0,0,VLOOKUP(A1978,[1]HPW!$A$18:$AH$10000,28,0))</f>
        <v>FNA25WHA02</v>
      </c>
      <c r="F1978" s="57">
        <f>VLOOKUP(A1978,[1]HPW!$A$18:$AF$10000,30,0)</f>
        <v>1.53</v>
      </c>
      <c r="G1978" s="58" t="str">
        <f>IF(A1978=0,0,VLOOKUP(A1978,[1]HPW!$A$18:$AH$10000,31,0))</f>
        <v>白色</v>
      </c>
      <c r="H1978" s="58">
        <f>IF(A1978=0,0,VLOOKUP(A1978,[1]HPW!$A$18:$AF$10000,6,0))</f>
        <v>45</v>
      </c>
      <c r="I1978" s="58">
        <v>10</v>
      </c>
      <c r="J1978" s="58">
        <v>18.587</v>
      </c>
      <c r="K1978" s="65">
        <f t="shared" si="63"/>
        <v>1.8587</v>
      </c>
      <c r="L1978" s="65"/>
      <c r="M1978" s="65"/>
      <c r="N1978" s="65"/>
      <c r="O1978" s="65"/>
      <c r="P1978" s="65"/>
      <c r="Q1978" s="65"/>
      <c r="R1978" s="65"/>
      <c r="S1978" s="72" t="s">
        <v>70</v>
      </c>
      <c r="T1978" s="31"/>
      <c r="U1978" s="73">
        <v>0.01</v>
      </c>
    </row>
    <row r="1979" customHeight="1" spans="1:21">
      <c r="A1979" s="53" t="s">
        <v>2122</v>
      </c>
      <c r="B1979" s="54">
        <f>IF(A1979=0,0,VLOOKUP(A1979,[1]HPW!$A$5:$U$10000,21,0))</f>
        <v>15</v>
      </c>
      <c r="C1979" s="51" t="s">
        <v>133</v>
      </c>
      <c r="D1979" s="55" t="s">
        <v>133</v>
      </c>
      <c r="E1979" s="56" t="str">
        <f>IF(A1979=0,0,VLOOKUP(A1979,[1]HPW!$A$18:$AH$10000,28,0))</f>
        <v>FNA25WHA02</v>
      </c>
      <c r="F1979" s="57">
        <f>VLOOKUP(A1979,[1]HPW!$A$18:$AF$10000,30,0)</f>
        <v>1.53</v>
      </c>
      <c r="G1979" s="58" t="str">
        <f>IF(A1979=0,0,VLOOKUP(A1979,[1]HPW!$A$18:$AH$10000,31,0))</f>
        <v>白色</v>
      </c>
      <c r="H1979" s="58">
        <f>IF(A1979=0,0,VLOOKUP(A1979,[1]HPW!$A$18:$AF$10000,6,0))</f>
        <v>45</v>
      </c>
      <c r="I1979" s="58">
        <v>8</v>
      </c>
      <c r="J1979" s="58">
        <v>16.71</v>
      </c>
      <c r="K1979" s="65">
        <f t="shared" si="63"/>
        <v>2.08875</v>
      </c>
      <c r="L1979" s="65"/>
      <c r="M1979" s="65"/>
      <c r="N1979" s="65"/>
      <c r="O1979" s="65"/>
      <c r="P1979" s="65"/>
      <c r="Q1979" s="65"/>
      <c r="R1979" s="65"/>
      <c r="S1979" s="72" t="s">
        <v>70</v>
      </c>
      <c r="T1979" s="31"/>
      <c r="U1979" s="73">
        <v>0.01</v>
      </c>
    </row>
    <row r="1980" customHeight="1" spans="1:21">
      <c r="A1980" s="53" t="s">
        <v>2123</v>
      </c>
      <c r="B1980" s="54">
        <f>IF(A1980=0,0,VLOOKUP(A1980,[1]HPW!$A$5:$U$10000,21,0))</f>
        <v>15</v>
      </c>
      <c r="C1980" s="51" t="s">
        <v>133</v>
      </c>
      <c r="D1980" s="55" t="s">
        <v>133</v>
      </c>
      <c r="E1980" s="56" t="str">
        <f>IF(A1980=0,0,VLOOKUP(A1980,[1]HPW!$A$18:$AH$10000,28,0))</f>
        <v>FNA25WHA02</v>
      </c>
      <c r="F1980" s="57">
        <f>VLOOKUP(A1980,[1]HPW!$A$18:$AF$10000,30,0)</f>
        <v>1.53</v>
      </c>
      <c r="G1980" s="58" t="str">
        <f>IF(A1980=0,0,VLOOKUP(A1980,[1]HPW!$A$18:$AH$10000,31,0))</f>
        <v>白色</v>
      </c>
      <c r="H1980" s="58">
        <f>IF(A1980=0,0,VLOOKUP(A1980,[1]HPW!$A$18:$AF$10000,6,0))</f>
        <v>45</v>
      </c>
      <c r="I1980" s="58">
        <v>6</v>
      </c>
      <c r="J1980" s="58">
        <v>13.181</v>
      </c>
      <c r="K1980" s="65">
        <f t="shared" si="63"/>
        <v>2.19683333333333</v>
      </c>
      <c r="L1980" s="65"/>
      <c r="M1980" s="65"/>
      <c r="N1980" s="65"/>
      <c r="O1980" s="65"/>
      <c r="P1980" s="65"/>
      <c r="Q1980" s="65"/>
      <c r="R1980" s="65"/>
      <c r="S1980" s="72" t="s">
        <v>70</v>
      </c>
      <c r="T1980" s="31"/>
      <c r="U1980" s="73">
        <v>0.01</v>
      </c>
    </row>
    <row r="1981" customHeight="1" spans="1:21">
      <c r="A1981" s="53" t="s">
        <v>2124</v>
      </c>
      <c r="B1981" s="54">
        <f>IF(A1981=0,0,VLOOKUP(A1981,[1]HPW!$A$5:$U$10000,21,0))</f>
        <v>15</v>
      </c>
      <c r="C1981" s="51" t="s">
        <v>133</v>
      </c>
      <c r="D1981" s="55" t="s">
        <v>133</v>
      </c>
      <c r="E1981" s="56" t="str">
        <f>IF(A1981=0,0,VLOOKUP(A1981,[1]HPW!$A$18:$AH$10000,28,0))</f>
        <v>FNA25WHA02</v>
      </c>
      <c r="F1981" s="57">
        <f>VLOOKUP(A1981,[1]HPW!$A$18:$AF$10000,30,0)</f>
        <v>1.53</v>
      </c>
      <c r="G1981" s="58" t="str">
        <f>IF(A1981=0,0,VLOOKUP(A1981,[1]HPW!$A$18:$AH$10000,31,0))</f>
        <v>白色</v>
      </c>
      <c r="H1981" s="58">
        <f>IF(A1981=0,0,VLOOKUP(A1981,[1]HPW!$A$18:$AF$10000,6,0))</f>
        <v>45</v>
      </c>
      <c r="I1981" s="58">
        <v>6</v>
      </c>
      <c r="J1981" s="58">
        <v>10.145</v>
      </c>
      <c r="K1981" s="65">
        <f t="shared" si="63"/>
        <v>1.69083333333333</v>
      </c>
      <c r="L1981" s="65"/>
      <c r="M1981" s="65"/>
      <c r="N1981" s="65"/>
      <c r="O1981" s="65"/>
      <c r="P1981" s="65"/>
      <c r="Q1981" s="65"/>
      <c r="R1981" s="65"/>
      <c r="S1981" s="72" t="s">
        <v>70</v>
      </c>
      <c r="T1981" s="31"/>
      <c r="U1981" s="73">
        <v>0.01</v>
      </c>
    </row>
    <row r="1982" customHeight="1" spans="1:21">
      <c r="A1982" s="53" t="s">
        <v>2125</v>
      </c>
      <c r="B1982" s="54">
        <f>IF(A1982=0,0,VLOOKUP(A1982,[1]HPW!$A$5:$U$10000,21,0))</f>
        <v>15</v>
      </c>
      <c r="C1982" s="51" t="s">
        <v>133</v>
      </c>
      <c r="D1982" s="55" t="s">
        <v>133</v>
      </c>
      <c r="E1982" s="56" t="str">
        <f>IF(A1982=0,0,VLOOKUP(A1982,[1]HPW!$A$18:$AH$10000,28,0))</f>
        <v>FNA25WHA02</v>
      </c>
      <c r="F1982" s="57">
        <f>VLOOKUP(A1982,[1]HPW!$A$18:$AF$10000,30,0)</f>
        <v>1.53</v>
      </c>
      <c r="G1982" s="58" t="str">
        <f>IF(A1982=0,0,VLOOKUP(A1982,[1]HPW!$A$18:$AH$10000,31,0))</f>
        <v>白色</v>
      </c>
      <c r="H1982" s="58">
        <f>IF(A1982=0,0,VLOOKUP(A1982,[1]HPW!$A$18:$AF$10000,6,0))</f>
        <v>45</v>
      </c>
      <c r="I1982" s="58">
        <v>6</v>
      </c>
      <c r="J1982" s="58">
        <v>10.599</v>
      </c>
      <c r="K1982" s="65">
        <f t="shared" si="63"/>
        <v>1.7665</v>
      </c>
      <c r="L1982" s="65"/>
      <c r="M1982" s="65"/>
      <c r="N1982" s="65"/>
      <c r="O1982" s="65"/>
      <c r="P1982" s="65"/>
      <c r="Q1982" s="65"/>
      <c r="R1982" s="65"/>
      <c r="S1982" s="72" t="s">
        <v>70</v>
      </c>
      <c r="T1982" s="31"/>
      <c r="U1982" s="73">
        <v>0.01</v>
      </c>
    </row>
    <row r="1983" customHeight="1" spans="1:21">
      <c r="A1983" s="53" t="s">
        <v>2126</v>
      </c>
      <c r="B1983" s="54">
        <f>IF(A1983=0,0,VLOOKUP(A1983,[1]HPW!$A$5:$U$10000,21,0))</f>
        <v>15</v>
      </c>
      <c r="C1983" s="51" t="s">
        <v>133</v>
      </c>
      <c r="D1983" s="55" t="s">
        <v>133</v>
      </c>
      <c r="E1983" s="56" t="str">
        <f>IF(A1983=0,0,VLOOKUP(A1983,[1]HPW!$A$18:$AH$10000,28,0))</f>
        <v>FNA25WHA02</v>
      </c>
      <c r="F1983" s="57">
        <f>VLOOKUP(A1983,[1]HPW!$A$18:$AF$10000,30,0)</f>
        <v>1.53</v>
      </c>
      <c r="G1983" s="58" t="str">
        <f>IF(A1983=0,0,VLOOKUP(A1983,[1]HPW!$A$18:$AH$10000,31,0))</f>
        <v>白色</v>
      </c>
      <c r="H1983" s="58">
        <f>IF(A1983=0,0,VLOOKUP(A1983,[1]HPW!$A$18:$AF$10000,6,0))</f>
        <v>45</v>
      </c>
      <c r="I1983" s="58">
        <v>8</v>
      </c>
      <c r="J1983" s="58">
        <v>14.418</v>
      </c>
      <c r="K1983" s="65">
        <f t="shared" si="63"/>
        <v>1.80225</v>
      </c>
      <c r="L1983" s="65"/>
      <c r="M1983" s="65"/>
      <c r="N1983" s="65"/>
      <c r="O1983" s="65"/>
      <c r="P1983" s="65"/>
      <c r="Q1983" s="65"/>
      <c r="R1983" s="65"/>
      <c r="S1983" s="72" t="s">
        <v>70</v>
      </c>
      <c r="T1983" s="31"/>
      <c r="U1983" s="73">
        <v>0.01</v>
      </c>
    </row>
    <row r="1984" customHeight="1" spans="1:21">
      <c r="A1984" s="53" t="s">
        <v>2127</v>
      </c>
      <c r="B1984" s="54">
        <f>IF(A1984=0,0,VLOOKUP(A1984,[1]HPW!$A$5:$U$10000,21,0))</f>
        <v>15</v>
      </c>
      <c r="C1984" s="51" t="s">
        <v>133</v>
      </c>
      <c r="D1984" s="55" t="s">
        <v>133</v>
      </c>
      <c r="E1984" s="56" t="str">
        <f>IF(A1984=0,0,VLOOKUP(A1984,[1]HPW!$A$18:$AH$10000,28,0))</f>
        <v>FNA25WHA02</v>
      </c>
      <c r="F1984" s="57">
        <f>VLOOKUP(A1984,[1]HPW!$A$18:$AF$10000,30,0)</f>
        <v>1.53</v>
      </c>
      <c r="G1984" s="58" t="str">
        <f>IF(A1984=0,0,VLOOKUP(A1984,[1]HPW!$A$18:$AH$10000,31,0))</f>
        <v>白色</v>
      </c>
      <c r="H1984" s="58">
        <f>IF(A1984=0,0,VLOOKUP(A1984,[1]HPW!$A$18:$AF$10000,6,0))</f>
        <v>45</v>
      </c>
      <c r="I1984" s="58">
        <v>10</v>
      </c>
      <c r="J1984" s="58">
        <v>18.587</v>
      </c>
      <c r="K1984" s="65">
        <f t="shared" si="63"/>
        <v>1.8587</v>
      </c>
      <c r="L1984" s="65"/>
      <c r="M1984" s="65"/>
      <c r="N1984" s="65"/>
      <c r="O1984" s="65"/>
      <c r="P1984" s="65"/>
      <c r="Q1984" s="65"/>
      <c r="R1984" s="65"/>
      <c r="S1984" s="72" t="s">
        <v>70</v>
      </c>
      <c r="T1984" s="31"/>
      <c r="U1984" s="73">
        <v>0.01</v>
      </c>
    </row>
    <row r="1985" customHeight="1" spans="1:21">
      <c r="A1985" s="53" t="s">
        <v>2128</v>
      </c>
      <c r="B1985" s="54">
        <f>IF(A1985=0,0,VLOOKUP(A1985,[1]HPW!$A$5:$U$10000,21,0))</f>
        <v>15</v>
      </c>
      <c r="C1985" s="51" t="s">
        <v>133</v>
      </c>
      <c r="D1985" s="55" t="s">
        <v>133</v>
      </c>
      <c r="E1985" s="56" t="str">
        <f>IF(A1985=0,0,VLOOKUP(A1985,[1]HPW!$A$18:$AH$10000,28,0))</f>
        <v>FNA25WHA02</v>
      </c>
      <c r="F1985" s="57">
        <f>VLOOKUP(A1985,[1]HPW!$A$18:$AF$10000,30,0)</f>
        <v>1.53</v>
      </c>
      <c r="G1985" s="58" t="str">
        <f>IF(A1985=0,0,VLOOKUP(A1985,[1]HPW!$A$18:$AH$10000,31,0))</f>
        <v>白色</v>
      </c>
      <c r="H1985" s="58">
        <f>IF(A1985=0,0,VLOOKUP(A1985,[1]HPW!$A$18:$AF$10000,6,0))</f>
        <v>45</v>
      </c>
      <c r="I1985" s="58">
        <v>8</v>
      </c>
      <c r="J1985" s="58">
        <v>16.71</v>
      </c>
      <c r="K1985" s="65">
        <f t="shared" si="63"/>
        <v>2.08875</v>
      </c>
      <c r="L1985" s="65"/>
      <c r="M1985" s="65"/>
      <c r="N1985" s="65"/>
      <c r="O1985" s="65"/>
      <c r="P1985" s="65"/>
      <c r="Q1985" s="65"/>
      <c r="R1985" s="65"/>
      <c r="S1985" s="72" t="s">
        <v>70</v>
      </c>
      <c r="T1985" s="31"/>
      <c r="U1985" s="73">
        <v>0.01</v>
      </c>
    </row>
    <row r="1986" customHeight="1" spans="1:21">
      <c r="A1986" s="53" t="s">
        <v>2129</v>
      </c>
      <c r="B1986" s="54">
        <f>IF(A1986=0,0,VLOOKUP(A1986,[1]HPW!$A$5:$U$10000,21,0))</f>
        <v>15</v>
      </c>
      <c r="C1986" s="51" t="s">
        <v>133</v>
      </c>
      <c r="D1986" s="55" t="s">
        <v>133</v>
      </c>
      <c r="E1986" s="56" t="str">
        <f>IF(A1986=0,0,VLOOKUP(A1986,[1]HPW!$A$18:$AH$10000,28,0))</f>
        <v>FNA25WHA02</v>
      </c>
      <c r="F1986" s="57">
        <f>VLOOKUP(A1986,[1]HPW!$A$18:$AF$10000,30,0)</f>
        <v>1.53</v>
      </c>
      <c r="G1986" s="58" t="str">
        <f>IF(A1986=0,0,VLOOKUP(A1986,[1]HPW!$A$18:$AH$10000,31,0))</f>
        <v>白色</v>
      </c>
      <c r="H1986" s="58">
        <f>IF(A1986=0,0,VLOOKUP(A1986,[1]HPW!$A$18:$AF$10000,6,0))</f>
        <v>45</v>
      </c>
      <c r="I1986" s="58">
        <v>6</v>
      </c>
      <c r="J1986" s="58">
        <v>13.181</v>
      </c>
      <c r="K1986" s="65">
        <f t="shared" si="63"/>
        <v>2.19683333333333</v>
      </c>
      <c r="L1986" s="65"/>
      <c r="M1986" s="65"/>
      <c r="N1986" s="65"/>
      <c r="O1986" s="65"/>
      <c r="P1986" s="65"/>
      <c r="Q1986" s="65"/>
      <c r="R1986" s="65"/>
      <c r="S1986" s="72" t="s">
        <v>70</v>
      </c>
      <c r="T1986" s="31"/>
      <c r="U1986" s="73">
        <v>0.01</v>
      </c>
    </row>
    <row r="1987" customHeight="1" spans="1:21">
      <c r="A1987" s="53" t="s">
        <v>2130</v>
      </c>
      <c r="B1987" s="54">
        <f>IF(A1987=0,0,VLOOKUP(A1987,[1]HPW!$A$5:$U$10000,21,0))</f>
        <v>5</v>
      </c>
      <c r="C1987" s="51">
        <v>98</v>
      </c>
      <c r="D1987" s="55" t="s">
        <v>117</v>
      </c>
      <c r="E1987" s="56" t="str">
        <f>IF(A1987=0,0,VLOOKUP(A1987,[1]HPW!$A$18:$AH$10000,28,0))</f>
        <v>FNA25WHA02</v>
      </c>
      <c r="F1987" s="57">
        <f>VLOOKUP(A1987,[1]HPW!$A$18:$AF$10000,30,0)</f>
        <v>1.53</v>
      </c>
      <c r="G1987" s="58" t="str">
        <f>IF(A1987=0,0,VLOOKUP(A1987,[1]HPW!$A$18:$AH$10000,31,0))</f>
        <v>白色</v>
      </c>
      <c r="H1987" s="58">
        <f>IF(A1987=0,0,VLOOKUP(A1987,[1]HPW!$A$18:$AF$10000,6,0))</f>
        <v>5</v>
      </c>
      <c r="I1987" s="58">
        <v>4</v>
      </c>
      <c r="J1987" s="58">
        <v>13.818</v>
      </c>
      <c r="K1987" s="65">
        <f t="shared" si="63"/>
        <v>3.4545</v>
      </c>
      <c r="L1987" s="65"/>
      <c r="M1987" s="65"/>
      <c r="N1987" s="65"/>
      <c r="O1987" s="65">
        <v>0.188</v>
      </c>
      <c r="P1987" s="65"/>
      <c r="Q1987" s="65">
        <v>0.1366</v>
      </c>
      <c r="R1987" s="65"/>
      <c r="S1987" s="72" t="s">
        <v>70</v>
      </c>
      <c r="T1987" s="31" t="s">
        <v>2011</v>
      </c>
      <c r="U1987" s="73">
        <v>0.01</v>
      </c>
    </row>
    <row r="1988" customHeight="1" spans="1:21">
      <c r="A1988" s="53" t="s">
        <v>2131</v>
      </c>
      <c r="B1988" s="54">
        <f>IF(A1988=0,0,VLOOKUP(A1988,[1]HPW!$A$5:$U$10000,21,0))</f>
        <v>5</v>
      </c>
      <c r="C1988" s="51">
        <v>98</v>
      </c>
      <c r="D1988" s="55" t="s">
        <v>117</v>
      </c>
      <c r="E1988" s="56" t="str">
        <f>IF(A1988=0,0,VLOOKUP(A1988,[1]HPW!$A$18:$AH$10000,28,0))</f>
        <v>FNA25WHA02</v>
      </c>
      <c r="F1988" s="57">
        <f>VLOOKUP(A1988,[1]HPW!$A$18:$AF$10000,30,0)</f>
        <v>1.53</v>
      </c>
      <c r="G1988" s="58" t="str">
        <f>IF(A1988=0,0,VLOOKUP(A1988,[1]HPW!$A$18:$AH$10000,31,0))</f>
        <v>白色</v>
      </c>
      <c r="H1988" s="58">
        <f>IF(A1988=0,0,VLOOKUP(A1988,[1]HPW!$A$18:$AF$10000,6,0))</f>
        <v>5</v>
      </c>
      <c r="I1988" s="58">
        <v>4</v>
      </c>
      <c r="J1988" s="58">
        <v>14.47</v>
      </c>
      <c r="K1988" s="65">
        <f t="shared" si="63"/>
        <v>3.6175</v>
      </c>
      <c r="L1988" s="65"/>
      <c r="M1988" s="65"/>
      <c r="N1988" s="65"/>
      <c r="O1988" s="65">
        <v>0.188</v>
      </c>
      <c r="P1988" s="65"/>
      <c r="Q1988" s="65">
        <v>0.1366</v>
      </c>
      <c r="R1988" s="65"/>
      <c r="S1988" s="72" t="s">
        <v>70</v>
      </c>
      <c r="T1988" s="31" t="s">
        <v>2011</v>
      </c>
      <c r="U1988" s="73">
        <v>0.01</v>
      </c>
    </row>
    <row r="1989" customHeight="1" spans="1:21">
      <c r="A1989" s="53" t="s">
        <v>2132</v>
      </c>
      <c r="B1989" s="54">
        <f>IF(A1989=0,0,VLOOKUP(A1989,[1]HPW!$A$5:$U$10000,21,0))</f>
        <v>5</v>
      </c>
      <c r="C1989" s="51">
        <v>98</v>
      </c>
      <c r="D1989" s="55" t="s">
        <v>117</v>
      </c>
      <c r="E1989" s="56" t="str">
        <f>IF(A1989=0,0,VLOOKUP(A1989,[1]HPW!$A$18:$AH$10000,28,0))</f>
        <v>FNA25WHA02</v>
      </c>
      <c r="F1989" s="57">
        <f>VLOOKUP(A1989,[1]HPW!$A$18:$AF$10000,30,0)</f>
        <v>1.53</v>
      </c>
      <c r="G1989" s="58" t="str">
        <f>IF(A1989=0,0,VLOOKUP(A1989,[1]HPW!$A$18:$AH$10000,31,0))</f>
        <v>白色</v>
      </c>
      <c r="H1989" s="58">
        <f>IF(A1989=0,0,VLOOKUP(A1989,[1]HPW!$A$18:$AF$10000,6,0))</f>
        <v>5</v>
      </c>
      <c r="I1989" s="58">
        <v>4</v>
      </c>
      <c r="J1989" s="58">
        <v>15.196</v>
      </c>
      <c r="K1989" s="65">
        <f t="shared" si="63"/>
        <v>3.799</v>
      </c>
      <c r="L1989" s="65"/>
      <c r="M1989" s="65"/>
      <c r="N1989" s="65"/>
      <c r="O1989" s="65">
        <v>0.188</v>
      </c>
      <c r="P1989" s="65"/>
      <c r="Q1989" s="65">
        <v>0.1366</v>
      </c>
      <c r="R1989" s="65"/>
      <c r="S1989" s="72" t="s">
        <v>70</v>
      </c>
      <c r="T1989" s="31" t="s">
        <v>2011</v>
      </c>
      <c r="U1989" s="73">
        <v>0.01</v>
      </c>
    </row>
    <row r="1990" customHeight="1" spans="1:21">
      <c r="A1990" s="53" t="s">
        <v>2133</v>
      </c>
      <c r="B1990" s="54">
        <f>IF(A1990=0,0,VLOOKUP(A1990,[1]HPW!$A$5:$U$10000,21,0))</f>
        <v>5</v>
      </c>
      <c r="C1990" s="51">
        <v>98</v>
      </c>
      <c r="D1990" s="55" t="s">
        <v>117</v>
      </c>
      <c r="E1990" s="56" t="str">
        <f>IF(A1990=0,0,VLOOKUP(A1990,[1]HPW!$A$18:$AH$10000,28,0))</f>
        <v>FNA25WHA02</v>
      </c>
      <c r="F1990" s="57">
        <f>VLOOKUP(A1990,[1]HPW!$A$18:$AF$10000,30,0)</f>
        <v>1.53</v>
      </c>
      <c r="G1990" s="58" t="str">
        <f>IF(A1990=0,0,VLOOKUP(A1990,[1]HPW!$A$18:$AH$10000,31,0))</f>
        <v>白色</v>
      </c>
      <c r="H1990" s="58">
        <f>IF(A1990=0,0,VLOOKUP(A1990,[1]HPW!$A$18:$AF$10000,6,0))</f>
        <v>5</v>
      </c>
      <c r="I1990" s="58">
        <v>4</v>
      </c>
      <c r="J1990" s="58">
        <v>15.974</v>
      </c>
      <c r="K1990" s="65">
        <f t="shared" si="63"/>
        <v>3.9935</v>
      </c>
      <c r="L1990" s="65"/>
      <c r="M1990" s="65"/>
      <c r="N1990" s="65"/>
      <c r="O1990" s="65">
        <v>0.188</v>
      </c>
      <c r="P1990" s="65"/>
      <c r="Q1990" s="65">
        <v>0.1366</v>
      </c>
      <c r="R1990" s="65"/>
      <c r="S1990" s="72" t="s">
        <v>70</v>
      </c>
      <c r="T1990" s="31" t="s">
        <v>2011</v>
      </c>
      <c r="U1990" s="73">
        <v>0.01</v>
      </c>
    </row>
    <row r="1991" customHeight="1" spans="1:21">
      <c r="A1991" s="53" t="s">
        <v>2134</v>
      </c>
      <c r="B1991" s="54">
        <f>IF(A1991=0,0,VLOOKUP(A1991,[1]HPW!$A$5:$U$10000,21,0))</f>
        <v>5</v>
      </c>
      <c r="C1991" s="51">
        <v>98</v>
      </c>
      <c r="D1991" s="55" t="s">
        <v>117</v>
      </c>
      <c r="E1991" s="56" t="str">
        <f>IF(A1991=0,0,VLOOKUP(A1991,[1]HPW!$A$18:$AH$10000,28,0))</f>
        <v>FNA25WHA02</v>
      </c>
      <c r="F1991" s="57">
        <f>VLOOKUP(A1991,[1]HPW!$A$18:$AF$10000,30,0)</f>
        <v>1.53</v>
      </c>
      <c r="G1991" s="58" t="str">
        <f>IF(A1991=0,0,VLOOKUP(A1991,[1]HPW!$A$18:$AH$10000,31,0))</f>
        <v>白色</v>
      </c>
      <c r="H1991" s="58">
        <f>IF(A1991=0,0,VLOOKUP(A1991,[1]HPW!$A$18:$AF$10000,6,0))</f>
        <v>5</v>
      </c>
      <c r="I1991" s="58">
        <v>4</v>
      </c>
      <c r="J1991" s="58">
        <v>16.632</v>
      </c>
      <c r="K1991" s="65">
        <f t="shared" si="63"/>
        <v>4.158</v>
      </c>
      <c r="L1991" s="65"/>
      <c r="M1991" s="65"/>
      <c r="N1991" s="65"/>
      <c r="O1991" s="65">
        <v>0.188</v>
      </c>
      <c r="P1991" s="65"/>
      <c r="Q1991" s="65">
        <v>0.1366</v>
      </c>
      <c r="R1991" s="65"/>
      <c r="S1991" s="72" t="s">
        <v>70</v>
      </c>
      <c r="T1991" s="31" t="s">
        <v>2011</v>
      </c>
      <c r="U1991" s="73">
        <v>0.01</v>
      </c>
    </row>
    <row r="1992" customHeight="1" spans="1:21">
      <c r="A1992" s="53" t="s">
        <v>2135</v>
      </c>
      <c r="B1992" s="54">
        <f>IF(A1992=0,0,VLOOKUP(A1992,[1]HPW!$A$5:$U$10000,21,0))</f>
        <v>5</v>
      </c>
      <c r="C1992" s="51">
        <v>98</v>
      </c>
      <c r="D1992" s="55" t="s">
        <v>117</v>
      </c>
      <c r="E1992" s="56" t="str">
        <f>IF(A1992=0,0,VLOOKUP(A1992,[1]HPW!$A$18:$AH$10000,28,0))</f>
        <v>FNA25WHA02</v>
      </c>
      <c r="F1992" s="57">
        <f>VLOOKUP(A1992,[1]HPW!$A$18:$AF$10000,30,0)</f>
        <v>1.53</v>
      </c>
      <c r="G1992" s="58" t="str">
        <f>IF(A1992=0,0,VLOOKUP(A1992,[1]HPW!$A$18:$AH$10000,31,0))</f>
        <v>白色</v>
      </c>
      <c r="H1992" s="58">
        <f>IF(A1992=0,0,VLOOKUP(A1992,[1]HPW!$A$18:$AF$10000,6,0))</f>
        <v>5</v>
      </c>
      <c r="I1992" s="58">
        <v>4</v>
      </c>
      <c r="J1992" s="58">
        <v>17.984</v>
      </c>
      <c r="K1992" s="65">
        <f t="shared" si="63"/>
        <v>4.496</v>
      </c>
      <c r="L1992" s="65"/>
      <c r="M1992" s="65"/>
      <c r="N1992" s="65"/>
      <c r="O1992" s="65">
        <v>0.188</v>
      </c>
      <c r="P1992" s="65"/>
      <c r="Q1992" s="65">
        <v>0.1366</v>
      </c>
      <c r="R1992" s="65"/>
      <c r="S1992" s="72" t="s">
        <v>70</v>
      </c>
      <c r="T1992" s="31" t="s">
        <v>2011</v>
      </c>
      <c r="U1992" s="73">
        <v>0.01</v>
      </c>
    </row>
    <row r="1993" customHeight="1" spans="1:21">
      <c r="A1993" s="53" t="s">
        <v>2136</v>
      </c>
      <c r="B1993" s="54">
        <f>IF(A1993=0,0,VLOOKUP(A1993,[1]HPW!$A$5:$U$10000,21,0))</f>
        <v>5</v>
      </c>
      <c r="C1993" s="51">
        <v>98</v>
      </c>
      <c r="D1993" s="55" t="s">
        <v>117</v>
      </c>
      <c r="E1993" s="56" t="str">
        <f>IF(A1993=0,0,VLOOKUP(A1993,[1]HPW!$A$18:$AH$10000,28,0))</f>
        <v>FNA25WHA02</v>
      </c>
      <c r="F1993" s="57">
        <f>VLOOKUP(A1993,[1]HPW!$A$18:$AF$10000,30,0)</f>
        <v>1.53</v>
      </c>
      <c r="G1993" s="58" t="str">
        <f>IF(A1993=0,0,VLOOKUP(A1993,[1]HPW!$A$18:$AH$10000,31,0))</f>
        <v>白色</v>
      </c>
      <c r="H1993" s="58">
        <f>IF(A1993=0,0,VLOOKUP(A1993,[1]HPW!$A$18:$AF$10000,6,0))</f>
        <v>5</v>
      </c>
      <c r="I1993" s="58">
        <v>4</v>
      </c>
      <c r="J1993" s="58">
        <v>13.748</v>
      </c>
      <c r="K1993" s="65">
        <f t="shared" si="63"/>
        <v>3.437</v>
      </c>
      <c r="L1993" s="65"/>
      <c r="M1993" s="65"/>
      <c r="N1993" s="65"/>
      <c r="O1993" s="65">
        <v>0.188</v>
      </c>
      <c r="P1993" s="65"/>
      <c r="Q1993" s="65">
        <v>0.1366</v>
      </c>
      <c r="R1993" s="65"/>
      <c r="S1993" s="72" t="s">
        <v>70</v>
      </c>
      <c r="T1993" s="31" t="s">
        <v>2011</v>
      </c>
      <c r="U1993" s="73">
        <v>0.01</v>
      </c>
    </row>
    <row r="1994" customHeight="1" spans="1:21">
      <c r="A1994" s="53" t="s">
        <v>2137</v>
      </c>
      <c r="B1994" s="54">
        <f>IF(A1994=0,0,VLOOKUP(A1994,[1]HPW!$A$5:$U$10000,21,0))</f>
        <v>5</v>
      </c>
      <c r="C1994" s="51">
        <v>98</v>
      </c>
      <c r="D1994" s="55" t="s">
        <v>117</v>
      </c>
      <c r="E1994" s="56" t="str">
        <f>IF(A1994=0,0,VLOOKUP(A1994,[1]HPW!$A$18:$AH$10000,28,0))</f>
        <v>FNA25WHA02</v>
      </c>
      <c r="F1994" s="57">
        <f>VLOOKUP(A1994,[1]HPW!$A$18:$AF$10000,30,0)</f>
        <v>1.53</v>
      </c>
      <c r="G1994" s="58" t="str">
        <f>IF(A1994=0,0,VLOOKUP(A1994,[1]HPW!$A$18:$AH$10000,31,0))</f>
        <v>白色</v>
      </c>
      <c r="H1994" s="58">
        <f>IF(A1994=0,0,VLOOKUP(A1994,[1]HPW!$A$18:$AF$10000,6,0))</f>
        <v>5</v>
      </c>
      <c r="I1994" s="58">
        <v>4</v>
      </c>
      <c r="J1994" s="58">
        <v>14.503</v>
      </c>
      <c r="K1994" s="65">
        <f t="shared" si="63"/>
        <v>3.62575</v>
      </c>
      <c r="L1994" s="65"/>
      <c r="M1994" s="65"/>
      <c r="N1994" s="65"/>
      <c r="O1994" s="65">
        <v>0.188</v>
      </c>
      <c r="P1994" s="65"/>
      <c r="Q1994" s="65">
        <v>0.1366</v>
      </c>
      <c r="R1994" s="65"/>
      <c r="S1994" s="72" t="s">
        <v>70</v>
      </c>
      <c r="T1994" s="31" t="s">
        <v>2011</v>
      </c>
      <c r="U1994" s="73">
        <v>0.01</v>
      </c>
    </row>
    <row r="1995" customHeight="1" spans="1:21">
      <c r="A1995" s="53" t="s">
        <v>2138</v>
      </c>
      <c r="B1995" s="54">
        <f>IF(A1995=0,0,VLOOKUP(A1995,[1]HPW!$A$5:$U$10000,21,0))</f>
        <v>5</v>
      </c>
      <c r="C1995" s="51">
        <v>98</v>
      </c>
      <c r="D1995" s="55" t="s">
        <v>117</v>
      </c>
      <c r="E1995" s="56" t="str">
        <f>IF(A1995=0,0,VLOOKUP(A1995,[1]HPW!$A$18:$AH$10000,28,0))</f>
        <v>FNA25WHA02</v>
      </c>
      <c r="F1995" s="57">
        <f>VLOOKUP(A1995,[1]HPW!$A$18:$AF$10000,30,0)</f>
        <v>1.53</v>
      </c>
      <c r="G1995" s="58" t="str">
        <f>IF(A1995=0,0,VLOOKUP(A1995,[1]HPW!$A$18:$AH$10000,31,0))</f>
        <v>白色</v>
      </c>
      <c r="H1995" s="58">
        <f>IF(A1995=0,0,VLOOKUP(A1995,[1]HPW!$A$18:$AF$10000,6,0))</f>
        <v>5</v>
      </c>
      <c r="I1995" s="58">
        <v>4</v>
      </c>
      <c r="J1995" s="58">
        <v>15.337</v>
      </c>
      <c r="K1995" s="65">
        <f t="shared" si="63"/>
        <v>3.83425</v>
      </c>
      <c r="L1995" s="65"/>
      <c r="M1995" s="65"/>
      <c r="N1995" s="65"/>
      <c r="O1995" s="65">
        <v>0.188</v>
      </c>
      <c r="P1995" s="65"/>
      <c r="Q1995" s="65">
        <v>0.1366</v>
      </c>
      <c r="R1995" s="65"/>
      <c r="S1995" s="72" t="s">
        <v>70</v>
      </c>
      <c r="T1995" s="31" t="s">
        <v>2011</v>
      </c>
      <c r="U1995" s="73">
        <v>0.01</v>
      </c>
    </row>
    <row r="1996" customHeight="1" spans="1:21">
      <c r="A1996" s="53" t="s">
        <v>2139</v>
      </c>
      <c r="B1996" s="54">
        <f>IF(A1996=0,0,VLOOKUP(A1996,[1]HPW!$A$5:$U$10000,21,0))</f>
        <v>5</v>
      </c>
      <c r="C1996" s="51">
        <v>98</v>
      </c>
      <c r="D1996" s="55" t="s">
        <v>117</v>
      </c>
      <c r="E1996" s="56" t="str">
        <f>IF(A1996=0,0,VLOOKUP(A1996,[1]HPW!$A$18:$AH$10000,28,0))</f>
        <v>FNA25WHA02</v>
      </c>
      <c r="F1996" s="57">
        <f>VLOOKUP(A1996,[1]HPW!$A$18:$AF$10000,30,0)</f>
        <v>1.53</v>
      </c>
      <c r="G1996" s="58" t="str">
        <f>IF(A1996=0,0,VLOOKUP(A1996,[1]HPW!$A$18:$AH$10000,31,0))</f>
        <v>白色</v>
      </c>
      <c r="H1996" s="58">
        <f>IF(A1996=0,0,VLOOKUP(A1996,[1]HPW!$A$18:$AF$10000,6,0))</f>
        <v>5</v>
      </c>
      <c r="I1996" s="58">
        <v>4</v>
      </c>
      <c r="J1996" s="58">
        <v>15.877</v>
      </c>
      <c r="K1996" s="65">
        <f t="shared" si="63"/>
        <v>3.96925</v>
      </c>
      <c r="L1996" s="65"/>
      <c r="M1996" s="65"/>
      <c r="N1996" s="65"/>
      <c r="O1996" s="65">
        <v>0.188</v>
      </c>
      <c r="P1996" s="65"/>
      <c r="Q1996" s="65">
        <v>0.1366</v>
      </c>
      <c r="R1996" s="65"/>
      <c r="S1996" s="72" t="s">
        <v>70</v>
      </c>
      <c r="T1996" s="31" t="s">
        <v>2011</v>
      </c>
      <c r="U1996" s="73">
        <v>0.01</v>
      </c>
    </row>
    <row r="1997" customHeight="1" spans="1:21">
      <c r="A1997" s="53" t="s">
        <v>2140</v>
      </c>
      <c r="B1997" s="54">
        <f>IF(A1997=0,0,VLOOKUP(A1997,[1]HPW!$A$5:$U$10000,21,0))</f>
        <v>5</v>
      </c>
      <c r="C1997" s="51">
        <v>98</v>
      </c>
      <c r="D1997" s="55" t="s">
        <v>117</v>
      </c>
      <c r="E1997" s="56" t="str">
        <f>IF(A1997=0,0,VLOOKUP(A1997,[1]HPW!$A$18:$AH$10000,28,0))</f>
        <v>FNA25WHA02</v>
      </c>
      <c r="F1997" s="57">
        <f>VLOOKUP(A1997,[1]HPW!$A$18:$AF$10000,30,0)</f>
        <v>1.53</v>
      </c>
      <c r="G1997" s="58" t="str">
        <f>IF(A1997=0,0,VLOOKUP(A1997,[1]HPW!$A$18:$AH$10000,31,0))</f>
        <v>白色</v>
      </c>
      <c r="H1997" s="58">
        <f>IF(A1997=0,0,VLOOKUP(A1997,[1]HPW!$A$18:$AF$10000,6,0))</f>
        <v>5</v>
      </c>
      <c r="I1997" s="58">
        <v>4</v>
      </c>
      <c r="J1997" s="58">
        <v>16.909</v>
      </c>
      <c r="K1997" s="65">
        <f t="shared" si="63"/>
        <v>4.22725</v>
      </c>
      <c r="L1997" s="65"/>
      <c r="M1997" s="65"/>
      <c r="N1997" s="65"/>
      <c r="O1997" s="65">
        <v>0.188</v>
      </c>
      <c r="P1997" s="65"/>
      <c r="Q1997" s="65">
        <v>0.1366</v>
      </c>
      <c r="R1997" s="65"/>
      <c r="S1997" s="72" t="s">
        <v>70</v>
      </c>
      <c r="T1997" s="31" t="s">
        <v>2011</v>
      </c>
      <c r="U1997" s="73">
        <v>0.01</v>
      </c>
    </row>
    <row r="1998" customHeight="1" spans="1:21">
      <c r="A1998" s="53" t="s">
        <v>2141</v>
      </c>
      <c r="B1998" s="54">
        <f>IF(A1998=0,0,VLOOKUP(A1998,[1]HPW!$A$5:$U$10000,21,0))</f>
        <v>5</v>
      </c>
      <c r="C1998" s="51">
        <v>98</v>
      </c>
      <c r="D1998" s="55" t="s">
        <v>117</v>
      </c>
      <c r="E1998" s="56" t="str">
        <f>IF(A1998=0,0,VLOOKUP(A1998,[1]HPW!$A$18:$AH$10000,28,0))</f>
        <v>FNA25WHA02</v>
      </c>
      <c r="F1998" s="57">
        <f>VLOOKUP(A1998,[1]HPW!$A$18:$AF$10000,30,0)</f>
        <v>1.53</v>
      </c>
      <c r="G1998" s="58" t="str">
        <f>IF(A1998=0,0,VLOOKUP(A1998,[1]HPW!$A$18:$AH$10000,31,0))</f>
        <v>白色</v>
      </c>
      <c r="H1998" s="58">
        <f>IF(A1998=0,0,VLOOKUP(A1998,[1]HPW!$A$18:$AF$10000,6,0))</f>
        <v>5</v>
      </c>
      <c r="I1998" s="58">
        <v>4</v>
      </c>
      <c r="J1998" s="58">
        <v>17.968</v>
      </c>
      <c r="K1998" s="65">
        <f t="shared" si="63"/>
        <v>4.492</v>
      </c>
      <c r="L1998" s="65"/>
      <c r="M1998" s="65"/>
      <c r="N1998" s="65"/>
      <c r="O1998" s="65">
        <v>0.188</v>
      </c>
      <c r="P1998" s="65"/>
      <c r="Q1998" s="65">
        <v>0.1366</v>
      </c>
      <c r="R1998" s="65"/>
      <c r="S1998" s="72" t="s">
        <v>70</v>
      </c>
      <c r="T1998" s="31" t="s">
        <v>2011</v>
      </c>
      <c r="U1998" s="73">
        <v>0.01</v>
      </c>
    </row>
    <row r="1999" customHeight="1" spans="1:21">
      <c r="A1999" s="53" t="s">
        <v>2142</v>
      </c>
      <c r="B1999" s="54">
        <f>IF(A1999=0,0,VLOOKUP(A1999,[1]HPW!$A$5:$U$10000,21,0))</f>
        <v>5</v>
      </c>
      <c r="C1999" s="51">
        <v>98</v>
      </c>
      <c r="D1999" s="55" t="s">
        <v>117</v>
      </c>
      <c r="E1999" s="56" t="str">
        <f>IF(A1999=0,0,VLOOKUP(A1999,[1]HPW!$A$18:$AH$10000,28,0))</f>
        <v>FNA25WHA02</v>
      </c>
      <c r="F1999" s="57">
        <f>VLOOKUP(A1999,[1]HPW!$A$18:$AF$10000,30,0)</f>
        <v>1.53</v>
      </c>
      <c r="G1999" s="58" t="str">
        <f>IF(A1999=0,0,VLOOKUP(A1999,[1]HPW!$A$18:$AH$10000,31,0))</f>
        <v>白色</v>
      </c>
      <c r="H1999" s="58">
        <f>IF(A1999=0,0,VLOOKUP(A1999,[1]HPW!$A$18:$AF$10000,6,0))</f>
        <v>5</v>
      </c>
      <c r="I1999" s="58">
        <v>4</v>
      </c>
      <c r="J1999" s="58">
        <v>13.748</v>
      </c>
      <c r="K1999" s="65">
        <f t="shared" si="63"/>
        <v>3.437</v>
      </c>
      <c r="L1999" s="65"/>
      <c r="M1999" s="65"/>
      <c r="N1999" s="65"/>
      <c r="O1999" s="65">
        <v>0.188</v>
      </c>
      <c r="P1999" s="65"/>
      <c r="Q1999" s="65">
        <v>0.1366</v>
      </c>
      <c r="R1999" s="65"/>
      <c r="S1999" s="72" t="s">
        <v>70</v>
      </c>
      <c r="T1999" s="31" t="s">
        <v>2011</v>
      </c>
      <c r="U1999" s="73">
        <v>0.01</v>
      </c>
    </row>
    <row r="2000" customHeight="1" spans="1:21">
      <c r="A2000" s="53" t="s">
        <v>2143</v>
      </c>
      <c r="B2000" s="54">
        <f>IF(A2000=0,0,VLOOKUP(A2000,[1]HPW!$A$5:$U$10000,21,0))</f>
        <v>5</v>
      </c>
      <c r="C2000" s="51">
        <v>98</v>
      </c>
      <c r="D2000" s="55" t="s">
        <v>117</v>
      </c>
      <c r="E2000" s="56" t="str">
        <f>IF(A2000=0,0,VLOOKUP(A2000,[1]HPW!$A$18:$AH$10000,28,0))</f>
        <v>FNA25WHA02</v>
      </c>
      <c r="F2000" s="57">
        <f>VLOOKUP(A2000,[1]HPW!$A$18:$AF$10000,30,0)</f>
        <v>1.53</v>
      </c>
      <c r="G2000" s="58" t="str">
        <f>IF(A2000=0,0,VLOOKUP(A2000,[1]HPW!$A$18:$AH$10000,31,0))</f>
        <v>白色</v>
      </c>
      <c r="H2000" s="58">
        <f>IF(A2000=0,0,VLOOKUP(A2000,[1]HPW!$A$18:$AF$10000,6,0))</f>
        <v>5</v>
      </c>
      <c r="I2000" s="58">
        <v>4</v>
      </c>
      <c r="J2000" s="58">
        <v>14.503</v>
      </c>
      <c r="K2000" s="65">
        <f t="shared" si="63"/>
        <v>3.62575</v>
      </c>
      <c r="L2000" s="65"/>
      <c r="M2000" s="65"/>
      <c r="N2000" s="65"/>
      <c r="O2000" s="65">
        <v>0.188</v>
      </c>
      <c r="P2000" s="65"/>
      <c r="Q2000" s="65">
        <v>0.1366</v>
      </c>
      <c r="R2000" s="65"/>
      <c r="S2000" s="72" t="s">
        <v>70</v>
      </c>
      <c r="T2000" s="31" t="s">
        <v>2011</v>
      </c>
      <c r="U2000" s="73">
        <v>0.01</v>
      </c>
    </row>
    <row r="2001" customHeight="1" spans="1:21">
      <c r="A2001" s="53" t="s">
        <v>2144</v>
      </c>
      <c r="B2001" s="54">
        <f>IF(A2001=0,0,VLOOKUP(A2001,[1]HPW!$A$5:$U$10000,21,0))</f>
        <v>5</v>
      </c>
      <c r="C2001" s="51">
        <v>98</v>
      </c>
      <c r="D2001" s="55" t="s">
        <v>117</v>
      </c>
      <c r="E2001" s="56" t="str">
        <f>IF(A2001=0,0,VLOOKUP(A2001,[1]HPW!$A$18:$AH$10000,28,0))</f>
        <v>FNA25WHA02</v>
      </c>
      <c r="F2001" s="57">
        <f>VLOOKUP(A2001,[1]HPW!$A$18:$AF$10000,30,0)</f>
        <v>1.53</v>
      </c>
      <c r="G2001" s="58" t="str">
        <f>IF(A2001=0,0,VLOOKUP(A2001,[1]HPW!$A$18:$AH$10000,31,0))</f>
        <v>白色</v>
      </c>
      <c r="H2001" s="58">
        <f>IF(A2001=0,0,VLOOKUP(A2001,[1]HPW!$A$18:$AF$10000,6,0))</f>
        <v>5</v>
      </c>
      <c r="I2001" s="58">
        <v>4</v>
      </c>
      <c r="J2001" s="58">
        <v>15.337</v>
      </c>
      <c r="K2001" s="65">
        <f t="shared" si="63"/>
        <v>3.83425</v>
      </c>
      <c r="L2001" s="65"/>
      <c r="M2001" s="65"/>
      <c r="N2001" s="65"/>
      <c r="O2001" s="65">
        <v>0.188</v>
      </c>
      <c r="P2001" s="65"/>
      <c r="Q2001" s="65">
        <v>0.1366</v>
      </c>
      <c r="R2001" s="65"/>
      <c r="S2001" s="72" t="s">
        <v>70</v>
      </c>
      <c r="T2001" s="31" t="s">
        <v>2011</v>
      </c>
      <c r="U2001" s="73">
        <v>0.01</v>
      </c>
    </row>
    <row r="2002" customHeight="1" spans="1:21">
      <c r="A2002" s="53" t="s">
        <v>2145</v>
      </c>
      <c r="B2002" s="54">
        <f>IF(A2002=0,0,VLOOKUP(A2002,[1]HPW!$A$5:$U$10000,21,0))</f>
        <v>5</v>
      </c>
      <c r="C2002" s="51">
        <v>98</v>
      </c>
      <c r="D2002" s="55" t="s">
        <v>117</v>
      </c>
      <c r="E2002" s="56" t="str">
        <f>IF(A2002=0,0,VLOOKUP(A2002,[1]HPW!$A$18:$AH$10000,28,0))</f>
        <v>FNA25WHA02</v>
      </c>
      <c r="F2002" s="57">
        <f>VLOOKUP(A2002,[1]HPW!$A$18:$AF$10000,30,0)</f>
        <v>1.53</v>
      </c>
      <c r="G2002" s="58" t="str">
        <f>IF(A2002=0,0,VLOOKUP(A2002,[1]HPW!$A$18:$AH$10000,31,0))</f>
        <v>白色</v>
      </c>
      <c r="H2002" s="58">
        <f>IF(A2002=0,0,VLOOKUP(A2002,[1]HPW!$A$18:$AF$10000,6,0))</f>
        <v>5</v>
      </c>
      <c r="I2002" s="58">
        <v>4</v>
      </c>
      <c r="J2002" s="58">
        <v>15.877</v>
      </c>
      <c r="K2002" s="65">
        <f t="shared" si="63"/>
        <v>3.96925</v>
      </c>
      <c r="L2002" s="65"/>
      <c r="M2002" s="65"/>
      <c r="N2002" s="65"/>
      <c r="O2002" s="65">
        <v>0.188</v>
      </c>
      <c r="P2002" s="65"/>
      <c r="Q2002" s="65">
        <v>0.1366</v>
      </c>
      <c r="R2002" s="65"/>
      <c r="S2002" s="72" t="s">
        <v>70</v>
      </c>
      <c r="T2002" s="31" t="s">
        <v>2011</v>
      </c>
      <c r="U2002" s="73">
        <v>0.01</v>
      </c>
    </row>
    <row r="2003" customHeight="1" spans="1:21">
      <c r="A2003" s="53" t="s">
        <v>2146</v>
      </c>
      <c r="B2003" s="54">
        <f>IF(A2003=0,0,VLOOKUP(A2003,[1]HPW!$A$5:$U$10000,21,0))</f>
        <v>5</v>
      </c>
      <c r="C2003" s="51">
        <v>98</v>
      </c>
      <c r="D2003" s="55" t="s">
        <v>117</v>
      </c>
      <c r="E2003" s="56" t="str">
        <f>IF(A2003=0,0,VLOOKUP(A2003,[1]HPW!$A$18:$AH$10000,28,0))</f>
        <v>FNA25WHA02</v>
      </c>
      <c r="F2003" s="57">
        <f>VLOOKUP(A2003,[1]HPW!$A$18:$AF$10000,30,0)</f>
        <v>1.53</v>
      </c>
      <c r="G2003" s="58" t="str">
        <f>IF(A2003=0,0,VLOOKUP(A2003,[1]HPW!$A$18:$AH$10000,31,0))</f>
        <v>白色</v>
      </c>
      <c r="H2003" s="58">
        <f>IF(A2003=0,0,VLOOKUP(A2003,[1]HPW!$A$18:$AF$10000,6,0))</f>
        <v>5</v>
      </c>
      <c r="I2003" s="58">
        <v>4</v>
      </c>
      <c r="J2003" s="58">
        <v>16.909</v>
      </c>
      <c r="K2003" s="65">
        <f t="shared" si="63"/>
        <v>4.22725</v>
      </c>
      <c r="L2003" s="65"/>
      <c r="M2003" s="65"/>
      <c r="N2003" s="65"/>
      <c r="O2003" s="65">
        <v>0.188</v>
      </c>
      <c r="P2003" s="65"/>
      <c r="Q2003" s="65">
        <v>0.1366</v>
      </c>
      <c r="R2003" s="65"/>
      <c r="S2003" s="72" t="s">
        <v>70</v>
      </c>
      <c r="T2003" s="31" t="s">
        <v>2011</v>
      </c>
      <c r="U2003" s="73">
        <v>0.01</v>
      </c>
    </row>
    <row r="2004" customHeight="1" spans="1:21">
      <c r="A2004" s="53" t="s">
        <v>2147</v>
      </c>
      <c r="B2004" s="54">
        <f>IF(A2004=0,0,VLOOKUP(A2004,[1]HPW!$A$5:$U$10000,21,0))</f>
        <v>5</v>
      </c>
      <c r="C2004" s="51">
        <v>98</v>
      </c>
      <c r="D2004" s="55" t="s">
        <v>117</v>
      </c>
      <c r="E2004" s="56" t="str">
        <f>IF(A2004=0,0,VLOOKUP(A2004,[1]HPW!$A$18:$AH$10000,28,0))</f>
        <v>FNA25WHA02</v>
      </c>
      <c r="F2004" s="57">
        <f>VLOOKUP(A2004,[1]HPW!$A$18:$AF$10000,30,0)</f>
        <v>1.53</v>
      </c>
      <c r="G2004" s="58" t="str">
        <f>IF(A2004=0,0,VLOOKUP(A2004,[1]HPW!$A$18:$AH$10000,31,0))</f>
        <v>白色</v>
      </c>
      <c r="H2004" s="58">
        <f>IF(A2004=0,0,VLOOKUP(A2004,[1]HPW!$A$18:$AF$10000,6,0))</f>
        <v>5</v>
      </c>
      <c r="I2004" s="58">
        <v>4</v>
      </c>
      <c r="J2004" s="58">
        <v>17.968</v>
      </c>
      <c r="K2004" s="65">
        <f t="shared" si="63"/>
        <v>4.492</v>
      </c>
      <c r="L2004" s="65"/>
      <c r="M2004" s="65"/>
      <c r="N2004" s="65"/>
      <c r="O2004" s="65">
        <v>0.188</v>
      </c>
      <c r="P2004" s="65"/>
      <c r="Q2004" s="65">
        <v>0.1366</v>
      </c>
      <c r="R2004" s="65"/>
      <c r="S2004" s="72" t="s">
        <v>70</v>
      </c>
      <c r="T2004" s="31" t="s">
        <v>2011</v>
      </c>
      <c r="U2004" s="73">
        <v>0.01</v>
      </c>
    </row>
    <row r="2005" customHeight="1" spans="1:21">
      <c r="A2005" s="53" t="s">
        <v>2148</v>
      </c>
      <c r="B2005" s="54">
        <f>IF(A2005=0,0,VLOOKUP(A2005,[1]HPW!$A$5:$U$10000,21,0))</f>
        <v>5</v>
      </c>
      <c r="C2005" s="51">
        <v>98</v>
      </c>
      <c r="D2005" s="55" t="s">
        <v>117</v>
      </c>
      <c r="E2005" s="56" t="str">
        <f>IF(A2005=0,0,VLOOKUP(A2005,[1]HPW!$A$18:$AH$10000,28,0))</f>
        <v>FNA25WHA02</v>
      </c>
      <c r="F2005" s="57">
        <f>VLOOKUP(A2005,[1]HPW!$A$18:$AF$10000,30,0)</f>
        <v>1.53</v>
      </c>
      <c r="G2005" s="58" t="str">
        <f>IF(A2005=0,0,VLOOKUP(A2005,[1]HPW!$A$18:$AH$10000,31,0))</f>
        <v>白色</v>
      </c>
      <c r="H2005" s="58">
        <f>IF(A2005=0,0,VLOOKUP(A2005,[1]HPW!$A$18:$AF$10000,6,0))</f>
        <v>5</v>
      </c>
      <c r="I2005" s="58">
        <v>4</v>
      </c>
      <c r="J2005" s="58">
        <v>13.745</v>
      </c>
      <c r="K2005" s="65">
        <f t="shared" si="63"/>
        <v>3.43625</v>
      </c>
      <c r="L2005" s="65"/>
      <c r="M2005" s="65"/>
      <c r="N2005" s="65"/>
      <c r="O2005" s="65">
        <v>0.20525</v>
      </c>
      <c r="P2005" s="65"/>
      <c r="Q2005" s="65">
        <v>0.1366</v>
      </c>
      <c r="R2005" s="65"/>
      <c r="S2005" s="72" t="s">
        <v>70</v>
      </c>
      <c r="T2005" s="31" t="s">
        <v>2011</v>
      </c>
      <c r="U2005" s="73">
        <v>0.01</v>
      </c>
    </row>
    <row r="2006" customHeight="1" spans="1:21">
      <c r="A2006" s="53" t="s">
        <v>2149</v>
      </c>
      <c r="B2006" s="54">
        <f>IF(A2006=0,0,VLOOKUP(A2006,[1]HPW!$A$5:$U$10000,21,0))</f>
        <v>5</v>
      </c>
      <c r="C2006" s="51">
        <v>98</v>
      </c>
      <c r="D2006" s="55" t="s">
        <v>117</v>
      </c>
      <c r="E2006" s="56" t="str">
        <f>IF(A2006=0,0,VLOOKUP(A2006,[1]HPW!$A$18:$AH$10000,28,0))</f>
        <v>FNA25WHA02</v>
      </c>
      <c r="F2006" s="57">
        <f>VLOOKUP(A2006,[1]HPW!$A$18:$AF$10000,30,0)</f>
        <v>1.53</v>
      </c>
      <c r="G2006" s="58" t="str">
        <f>IF(A2006=0,0,VLOOKUP(A2006,[1]HPW!$A$18:$AH$10000,31,0))</f>
        <v>白色</v>
      </c>
      <c r="H2006" s="58">
        <f>IF(A2006=0,0,VLOOKUP(A2006,[1]HPW!$A$18:$AF$10000,6,0))</f>
        <v>5</v>
      </c>
      <c r="I2006" s="58">
        <v>4</v>
      </c>
      <c r="J2006" s="58">
        <v>14.483</v>
      </c>
      <c r="K2006" s="65">
        <f t="shared" si="63"/>
        <v>3.62075</v>
      </c>
      <c r="L2006" s="65"/>
      <c r="M2006" s="65"/>
      <c r="N2006" s="65"/>
      <c r="O2006" s="65">
        <v>0.20525</v>
      </c>
      <c r="P2006" s="65"/>
      <c r="Q2006" s="65">
        <v>0.1366</v>
      </c>
      <c r="R2006" s="65"/>
      <c r="S2006" s="72" t="s">
        <v>70</v>
      </c>
      <c r="T2006" s="31" t="s">
        <v>2011</v>
      </c>
      <c r="U2006" s="73">
        <v>0.01</v>
      </c>
    </row>
    <row r="2007" customHeight="1" spans="1:21">
      <c r="A2007" s="53" t="s">
        <v>2150</v>
      </c>
      <c r="B2007" s="54">
        <f>IF(A2007=0,0,VLOOKUP(A2007,[1]HPW!$A$5:$U$10000,21,0))</f>
        <v>5</v>
      </c>
      <c r="C2007" s="51">
        <v>98</v>
      </c>
      <c r="D2007" s="55" t="s">
        <v>117</v>
      </c>
      <c r="E2007" s="56" t="str">
        <f>IF(A2007=0,0,VLOOKUP(A2007,[1]HPW!$A$18:$AH$10000,28,0))</f>
        <v>FNA25WHA02</v>
      </c>
      <c r="F2007" s="57">
        <f>VLOOKUP(A2007,[1]HPW!$A$18:$AF$10000,30,0)</f>
        <v>1.53</v>
      </c>
      <c r="G2007" s="58" t="str">
        <f>IF(A2007=0,0,VLOOKUP(A2007,[1]HPW!$A$18:$AH$10000,31,0))</f>
        <v>白色</v>
      </c>
      <c r="H2007" s="58">
        <f>IF(A2007=0,0,VLOOKUP(A2007,[1]HPW!$A$18:$AF$10000,6,0))</f>
        <v>5</v>
      </c>
      <c r="I2007" s="58">
        <v>4</v>
      </c>
      <c r="J2007" s="58">
        <v>15.15</v>
      </c>
      <c r="K2007" s="65">
        <f t="shared" si="63"/>
        <v>3.7875</v>
      </c>
      <c r="L2007" s="65"/>
      <c r="M2007" s="65"/>
      <c r="N2007" s="65"/>
      <c r="O2007" s="65">
        <v>0.20525</v>
      </c>
      <c r="P2007" s="65"/>
      <c r="Q2007" s="65">
        <v>0.1366</v>
      </c>
      <c r="R2007" s="65"/>
      <c r="S2007" s="72" t="s">
        <v>70</v>
      </c>
      <c r="T2007" s="31" t="s">
        <v>2011</v>
      </c>
      <c r="U2007" s="73">
        <v>0.01</v>
      </c>
    </row>
    <row r="2008" customHeight="1" spans="1:21">
      <c r="A2008" s="53" t="s">
        <v>2151</v>
      </c>
      <c r="B2008" s="54">
        <f>IF(A2008=0,0,VLOOKUP(A2008,[1]HPW!$A$5:$U$10000,21,0))</f>
        <v>5</v>
      </c>
      <c r="C2008" s="51">
        <v>98</v>
      </c>
      <c r="D2008" s="55" t="s">
        <v>117</v>
      </c>
      <c r="E2008" s="56" t="str">
        <f>IF(A2008=0,0,VLOOKUP(A2008,[1]HPW!$A$18:$AH$10000,28,0))</f>
        <v>FNA25WHA02</v>
      </c>
      <c r="F2008" s="57">
        <f>VLOOKUP(A2008,[1]HPW!$A$18:$AF$10000,30,0)</f>
        <v>1.53</v>
      </c>
      <c r="G2008" s="58" t="str">
        <f>IF(A2008=0,0,VLOOKUP(A2008,[1]HPW!$A$18:$AH$10000,31,0))</f>
        <v>白色</v>
      </c>
      <c r="H2008" s="58">
        <f>IF(A2008=0,0,VLOOKUP(A2008,[1]HPW!$A$18:$AF$10000,6,0))</f>
        <v>5</v>
      </c>
      <c r="I2008" s="58">
        <v>4</v>
      </c>
      <c r="J2008" s="58">
        <v>15.88</v>
      </c>
      <c r="K2008" s="65">
        <f t="shared" si="63"/>
        <v>3.97</v>
      </c>
      <c r="L2008" s="65"/>
      <c r="M2008" s="65"/>
      <c r="N2008" s="65"/>
      <c r="O2008" s="65">
        <v>0.20525</v>
      </c>
      <c r="P2008" s="65"/>
      <c r="Q2008" s="65">
        <v>0.1366</v>
      </c>
      <c r="R2008" s="65"/>
      <c r="S2008" s="72" t="s">
        <v>70</v>
      </c>
      <c r="T2008" s="31" t="s">
        <v>2011</v>
      </c>
      <c r="U2008" s="73">
        <v>0.01</v>
      </c>
    </row>
    <row r="2009" customHeight="1" spans="1:21">
      <c r="A2009" s="53" t="s">
        <v>2152</v>
      </c>
      <c r="B2009" s="54">
        <f>IF(A2009=0,0,VLOOKUP(A2009,[1]HPW!$A$5:$U$10000,21,0))</f>
        <v>5</v>
      </c>
      <c r="C2009" s="51">
        <v>98</v>
      </c>
      <c r="D2009" s="55" t="s">
        <v>117</v>
      </c>
      <c r="E2009" s="56" t="str">
        <f>IF(A2009=0,0,VLOOKUP(A2009,[1]HPW!$A$18:$AH$10000,28,0))</f>
        <v>FNA25WHA02</v>
      </c>
      <c r="F2009" s="57">
        <f>VLOOKUP(A2009,[1]HPW!$A$18:$AF$10000,30,0)</f>
        <v>1.53</v>
      </c>
      <c r="G2009" s="58" t="str">
        <f>IF(A2009=0,0,VLOOKUP(A2009,[1]HPW!$A$18:$AH$10000,31,0))</f>
        <v>白色</v>
      </c>
      <c r="H2009" s="58">
        <f>IF(A2009=0,0,VLOOKUP(A2009,[1]HPW!$A$18:$AF$10000,6,0))</f>
        <v>5</v>
      </c>
      <c r="I2009" s="58">
        <v>4</v>
      </c>
      <c r="J2009" s="58">
        <v>16.889</v>
      </c>
      <c r="K2009" s="65">
        <f t="shared" si="63"/>
        <v>4.22225</v>
      </c>
      <c r="L2009" s="65"/>
      <c r="M2009" s="65"/>
      <c r="N2009" s="65"/>
      <c r="O2009" s="65">
        <v>0.20525</v>
      </c>
      <c r="P2009" s="65"/>
      <c r="Q2009" s="65">
        <v>0.1366</v>
      </c>
      <c r="R2009" s="65"/>
      <c r="S2009" s="72" t="s">
        <v>70</v>
      </c>
      <c r="T2009" s="31" t="s">
        <v>2011</v>
      </c>
      <c r="U2009" s="73">
        <v>0.01</v>
      </c>
    </row>
    <row r="2010" customHeight="1" spans="1:21">
      <c r="A2010" s="53" t="s">
        <v>2153</v>
      </c>
      <c r="B2010" s="54">
        <f>IF(A2010=0,0,VLOOKUP(A2010,[1]HPW!$A$5:$U$10000,21,0))</f>
        <v>5</v>
      </c>
      <c r="C2010" s="51">
        <v>98</v>
      </c>
      <c r="D2010" s="55" t="s">
        <v>117</v>
      </c>
      <c r="E2010" s="56" t="str">
        <f>IF(A2010=0,0,VLOOKUP(A2010,[1]HPW!$A$18:$AH$10000,28,0))</f>
        <v>FNA25WHA02</v>
      </c>
      <c r="F2010" s="57">
        <f>VLOOKUP(A2010,[1]HPW!$A$18:$AF$10000,30,0)</f>
        <v>1.53</v>
      </c>
      <c r="G2010" s="58" t="str">
        <f>IF(A2010=0,0,VLOOKUP(A2010,[1]HPW!$A$18:$AH$10000,31,0))</f>
        <v>白色</v>
      </c>
      <c r="H2010" s="58">
        <f>IF(A2010=0,0,VLOOKUP(A2010,[1]HPW!$A$18:$AF$10000,6,0))</f>
        <v>5</v>
      </c>
      <c r="I2010" s="58">
        <v>4</v>
      </c>
      <c r="J2010" s="58">
        <v>17.765</v>
      </c>
      <c r="K2010" s="65">
        <f t="shared" si="63"/>
        <v>4.44125</v>
      </c>
      <c r="L2010" s="65"/>
      <c r="M2010" s="65"/>
      <c r="N2010" s="65"/>
      <c r="O2010" s="65">
        <v>0.20525</v>
      </c>
      <c r="P2010" s="65"/>
      <c r="Q2010" s="65">
        <v>0.1366</v>
      </c>
      <c r="R2010" s="65"/>
      <c r="S2010" s="72" t="s">
        <v>70</v>
      </c>
      <c r="T2010" s="31" t="s">
        <v>2011</v>
      </c>
      <c r="U2010" s="73">
        <v>0.01</v>
      </c>
    </row>
    <row r="2011" customHeight="1" spans="1:21">
      <c r="A2011" s="53" t="s">
        <v>2154</v>
      </c>
      <c r="B2011" s="54">
        <f>IF(A2011=0,0,VLOOKUP(A2011,[1]HPW!$A$5:$U$10000,21,0))</f>
        <v>5</v>
      </c>
      <c r="C2011" s="51">
        <v>98</v>
      </c>
      <c r="D2011" s="55" t="s">
        <v>117</v>
      </c>
      <c r="E2011" s="56" t="str">
        <f>IF(A2011=0,0,VLOOKUP(A2011,[1]HPW!$A$18:$AH$10000,28,0))</f>
        <v>FNA25WHA02</v>
      </c>
      <c r="F2011" s="57">
        <f>VLOOKUP(A2011,[1]HPW!$A$18:$AF$10000,30,0)</f>
        <v>1.53</v>
      </c>
      <c r="G2011" s="58" t="str">
        <f>IF(A2011=0,0,VLOOKUP(A2011,[1]HPW!$A$18:$AH$10000,31,0))</f>
        <v>白色</v>
      </c>
      <c r="H2011" s="58">
        <f>IF(A2011=0,0,VLOOKUP(A2011,[1]HPW!$A$18:$AF$10000,6,0))</f>
        <v>5</v>
      </c>
      <c r="I2011" s="58">
        <v>4</v>
      </c>
      <c r="J2011" s="58">
        <v>13.745</v>
      </c>
      <c r="K2011" s="65">
        <f t="shared" si="63"/>
        <v>3.43625</v>
      </c>
      <c r="L2011" s="65"/>
      <c r="M2011" s="65"/>
      <c r="N2011" s="65"/>
      <c r="O2011" s="65">
        <v>0.20525</v>
      </c>
      <c r="P2011" s="65"/>
      <c r="Q2011" s="65">
        <v>0.1366</v>
      </c>
      <c r="R2011" s="65"/>
      <c r="S2011" s="72" t="s">
        <v>70</v>
      </c>
      <c r="T2011" s="31" t="s">
        <v>2011</v>
      </c>
      <c r="U2011" s="73">
        <v>0.01</v>
      </c>
    </row>
    <row r="2012" customHeight="1" spans="1:21">
      <c r="A2012" s="53" t="s">
        <v>2155</v>
      </c>
      <c r="B2012" s="54">
        <f>IF(A2012=0,0,VLOOKUP(A2012,[1]HPW!$A$5:$U$10000,21,0))</f>
        <v>5</v>
      </c>
      <c r="C2012" s="51">
        <v>98</v>
      </c>
      <c r="D2012" s="55" t="s">
        <v>117</v>
      </c>
      <c r="E2012" s="56" t="str">
        <f>IF(A2012=0,0,VLOOKUP(A2012,[1]HPW!$A$18:$AH$10000,28,0))</f>
        <v>FNA25WHA02</v>
      </c>
      <c r="F2012" s="57">
        <f>VLOOKUP(A2012,[1]HPW!$A$18:$AF$10000,30,0)</f>
        <v>1.53</v>
      </c>
      <c r="G2012" s="58" t="str">
        <f>IF(A2012=0,0,VLOOKUP(A2012,[1]HPW!$A$18:$AH$10000,31,0))</f>
        <v>白色</v>
      </c>
      <c r="H2012" s="58">
        <f>IF(A2012=0,0,VLOOKUP(A2012,[1]HPW!$A$18:$AF$10000,6,0))</f>
        <v>5</v>
      </c>
      <c r="I2012" s="58">
        <v>4</v>
      </c>
      <c r="J2012" s="58">
        <v>14.483</v>
      </c>
      <c r="K2012" s="65">
        <f t="shared" si="63"/>
        <v>3.62075</v>
      </c>
      <c r="L2012" s="65"/>
      <c r="M2012" s="65"/>
      <c r="N2012" s="65"/>
      <c r="O2012" s="65">
        <v>0.20525</v>
      </c>
      <c r="P2012" s="65"/>
      <c r="Q2012" s="65">
        <v>0.1366</v>
      </c>
      <c r="R2012" s="65"/>
      <c r="S2012" s="72" t="s">
        <v>70</v>
      </c>
      <c r="T2012" s="31" t="s">
        <v>2011</v>
      </c>
      <c r="U2012" s="73">
        <v>0.01</v>
      </c>
    </row>
    <row r="2013" customHeight="1" spans="1:21">
      <c r="A2013" s="53" t="s">
        <v>2156</v>
      </c>
      <c r="B2013" s="54">
        <f>IF(A2013=0,0,VLOOKUP(A2013,[1]HPW!$A$5:$U$10000,21,0))</f>
        <v>5</v>
      </c>
      <c r="C2013" s="51">
        <v>98</v>
      </c>
      <c r="D2013" s="55" t="s">
        <v>117</v>
      </c>
      <c r="E2013" s="56" t="str">
        <f>IF(A2013=0,0,VLOOKUP(A2013,[1]HPW!$A$18:$AH$10000,28,0))</f>
        <v>FNA25WHA02</v>
      </c>
      <c r="F2013" s="57">
        <f>VLOOKUP(A2013,[1]HPW!$A$18:$AF$10000,30,0)</f>
        <v>1.53</v>
      </c>
      <c r="G2013" s="58" t="str">
        <f>IF(A2013=0,0,VLOOKUP(A2013,[1]HPW!$A$18:$AH$10000,31,0))</f>
        <v>白色</v>
      </c>
      <c r="H2013" s="58">
        <f>IF(A2013=0,0,VLOOKUP(A2013,[1]HPW!$A$18:$AF$10000,6,0))</f>
        <v>5</v>
      </c>
      <c r="I2013" s="58">
        <v>4</v>
      </c>
      <c r="J2013" s="58">
        <v>15.15</v>
      </c>
      <c r="K2013" s="65">
        <f t="shared" si="63"/>
        <v>3.7875</v>
      </c>
      <c r="L2013" s="65"/>
      <c r="M2013" s="65"/>
      <c r="N2013" s="65"/>
      <c r="O2013" s="65">
        <v>0.20525</v>
      </c>
      <c r="P2013" s="65"/>
      <c r="Q2013" s="65">
        <v>0.1366</v>
      </c>
      <c r="R2013" s="65"/>
      <c r="S2013" s="72" t="s">
        <v>70</v>
      </c>
      <c r="T2013" s="31" t="s">
        <v>2011</v>
      </c>
      <c r="U2013" s="73">
        <v>0.01</v>
      </c>
    </row>
    <row r="2014" customHeight="1" spans="1:21">
      <c r="A2014" s="53" t="s">
        <v>2157</v>
      </c>
      <c r="B2014" s="54">
        <f>IF(A2014=0,0,VLOOKUP(A2014,[1]HPW!$A$5:$U$10000,21,0))</f>
        <v>5</v>
      </c>
      <c r="C2014" s="51">
        <v>98</v>
      </c>
      <c r="D2014" s="55" t="s">
        <v>117</v>
      </c>
      <c r="E2014" s="56" t="str">
        <f>IF(A2014=0,0,VLOOKUP(A2014,[1]HPW!$A$18:$AH$10000,28,0))</f>
        <v>FNA25WHA02</v>
      </c>
      <c r="F2014" s="57">
        <f>VLOOKUP(A2014,[1]HPW!$A$18:$AF$10000,30,0)</f>
        <v>1.53</v>
      </c>
      <c r="G2014" s="58" t="str">
        <f>IF(A2014=0,0,VLOOKUP(A2014,[1]HPW!$A$18:$AH$10000,31,0))</f>
        <v>白色</v>
      </c>
      <c r="H2014" s="58">
        <f>IF(A2014=0,0,VLOOKUP(A2014,[1]HPW!$A$18:$AF$10000,6,0))</f>
        <v>5</v>
      </c>
      <c r="I2014" s="58">
        <v>4</v>
      </c>
      <c r="J2014" s="58">
        <v>15.88</v>
      </c>
      <c r="K2014" s="65">
        <f t="shared" si="63"/>
        <v>3.97</v>
      </c>
      <c r="L2014" s="65"/>
      <c r="M2014" s="65"/>
      <c r="N2014" s="65"/>
      <c r="O2014" s="65">
        <v>0.20525</v>
      </c>
      <c r="P2014" s="65"/>
      <c r="Q2014" s="65">
        <v>0.1366</v>
      </c>
      <c r="R2014" s="65"/>
      <c r="S2014" s="72" t="s">
        <v>70</v>
      </c>
      <c r="T2014" s="31" t="s">
        <v>2011</v>
      </c>
      <c r="U2014" s="73">
        <v>0.01</v>
      </c>
    </row>
    <row r="2015" customHeight="1" spans="1:21">
      <c r="A2015" s="53" t="s">
        <v>2158</v>
      </c>
      <c r="B2015" s="54">
        <f>IF(A2015=0,0,VLOOKUP(A2015,[1]HPW!$A$5:$U$10000,21,0))</f>
        <v>5</v>
      </c>
      <c r="C2015" s="51">
        <v>98</v>
      </c>
      <c r="D2015" s="55" t="s">
        <v>117</v>
      </c>
      <c r="E2015" s="56" t="str">
        <f>IF(A2015=0,0,VLOOKUP(A2015,[1]HPW!$A$18:$AH$10000,28,0))</f>
        <v>FNA25WHA02</v>
      </c>
      <c r="F2015" s="57">
        <f>VLOOKUP(A2015,[1]HPW!$A$18:$AF$10000,30,0)</f>
        <v>1.53</v>
      </c>
      <c r="G2015" s="58" t="str">
        <f>IF(A2015=0,0,VLOOKUP(A2015,[1]HPW!$A$18:$AH$10000,31,0))</f>
        <v>白色</v>
      </c>
      <c r="H2015" s="58">
        <f>IF(A2015=0,0,VLOOKUP(A2015,[1]HPW!$A$18:$AF$10000,6,0))</f>
        <v>5</v>
      </c>
      <c r="I2015" s="58">
        <v>4</v>
      </c>
      <c r="J2015" s="58">
        <v>16.889</v>
      </c>
      <c r="K2015" s="65">
        <f t="shared" si="63"/>
        <v>4.22225</v>
      </c>
      <c r="L2015" s="65"/>
      <c r="M2015" s="65"/>
      <c r="N2015" s="65"/>
      <c r="O2015" s="65">
        <v>0.20525</v>
      </c>
      <c r="P2015" s="65"/>
      <c r="Q2015" s="65">
        <v>0.1366</v>
      </c>
      <c r="R2015" s="65"/>
      <c r="S2015" s="72" t="s">
        <v>70</v>
      </c>
      <c r="T2015" s="31" t="s">
        <v>2011</v>
      </c>
      <c r="U2015" s="73">
        <v>0.01</v>
      </c>
    </row>
    <row r="2016" customHeight="1" spans="1:21">
      <c r="A2016" s="53" t="s">
        <v>2159</v>
      </c>
      <c r="B2016" s="54">
        <f>IF(A2016=0,0,VLOOKUP(A2016,[1]HPW!$A$5:$U$10000,21,0))</f>
        <v>5</v>
      </c>
      <c r="C2016" s="51">
        <v>98</v>
      </c>
      <c r="D2016" s="55" t="s">
        <v>117</v>
      </c>
      <c r="E2016" s="56" t="str">
        <f>IF(A2016=0,0,VLOOKUP(A2016,[1]HPW!$A$18:$AH$10000,28,0))</f>
        <v>FNA25WHA02</v>
      </c>
      <c r="F2016" s="57">
        <f>VLOOKUP(A2016,[1]HPW!$A$18:$AF$10000,30,0)</f>
        <v>1.53</v>
      </c>
      <c r="G2016" s="58" t="str">
        <f>IF(A2016=0,0,VLOOKUP(A2016,[1]HPW!$A$18:$AH$10000,31,0))</f>
        <v>白色</v>
      </c>
      <c r="H2016" s="58">
        <f>IF(A2016=0,0,VLOOKUP(A2016,[1]HPW!$A$18:$AF$10000,6,0))</f>
        <v>5</v>
      </c>
      <c r="I2016" s="58">
        <v>4</v>
      </c>
      <c r="J2016" s="58">
        <v>17.765</v>
      </c>
      <c r="K2016" s="65">
        <f t="shared" si="63"/>
        <v>4.44125</v>
      </c>
      <c r="L2016" s="65"/>
      <c r="M2016" s="65"/>
      <c r="N2016" s="65"/>
      <c r="O2016" s="65">
        <v>0.20525</v>
      </c>
      <c r="P2016" s="65"/>
      <c r="Q2016" s="65">
        <v>0.1366</v>
      </c>
      <c r="R2016" s="65"/>
      <c r="S2016" s="72" t="s">
        <v>70</v>
      </c>
      <c r="T2016" s="31" t="s">
        <v>2011</v>
      </c>
      <c r="U2016" s="73">
        <v>0.01</v>
      </c>
    </row>
    <row r="2017" customHeight="1" spans="1:21">
      <c r="A2017" s="53" t="s">
        <v>2160</v>
      </c>
      <c r="B2017" s="54">
        <f>IF(A2017=0,0,VLOOKUP(A2017,[1]HPW!$A$5:$U$10000,21,0))</f>
        <v>5</v>
      </c>
      <c r="C2017" s="51">
        <v>98</v>
      </c>
      <c r="D2017" s="55" t="s">
        <v>117</v>
      </c>
      <c r="E2017" s="56" t="str">
        <f>IF(A2017=0,0,VLOOKUP(A2017,[1]HPW!$A$18:$AH$10000,28,0))</f>
        <v>FNA25WHA02</v>
      </c>
      <c r="F2017" s="57">
        <f>VLOOKUP(A2017,[1]HPW!$A$18:$AF$10000,30,0)</f>
        <v>1.53</v>
      </c>
      <c r="G2017" s="58" t="str">
        <f>IF(A2017=0,0,VLOOKUP(A2017,[1]HPW!$A$18:$AH$10000,31,0))</f>
        <v>白色</v>
      </c>
      <c r="H2017" s="58">
        <f>IF(A2017=0,0,VLOOKUP(A2017,[1]HPW!$A$18:$AF$10000,6,0))</f>
        <v>5</v>
      </c>
      <c r="I2017" s="58">
        <v>4</v>
      </c>
      <c r="J2017" s="58">
        <v>13.045</v>
      </c>
      <c r="K2017" s="65">
        <f t="shared" si="63"/>
        <v>3.26125</v>
      </c>
      <c r="L2017" s="65"/>
      <c r="M2017" s="65"/>
      <c r="N2017" s="65">
        <v>0.0376</v>
      </c>
      <c r="O2017" s="65">
        <v>0.20525</v>
      </c>
      <c r="P2017" s="65"/>
      <c r="Q2017" s="65">
        <v>0.1366</v>
      </c>
      <c r="R2017" s="65"/>
      <c r="S2017" s="72" t="s">
        <v>70</v>
      </c>
      <c r="T2017" s="31" t="s">
        <v>2011</v>
      </c>
      <c r="U2017" s="73">
        <v>0.01</v>
      </c>
    </row>
    <row r="2018" customHeight="1" spans="1:21">
      <c r="A2018" s="53" t="s">
        <v>2161</v>
      </c>
      <c r="B2018" s="54">
        <f>IF(A2018=0,0,VLOOKUP(A2018,[1]HPW!$A$5:$U$10000,21,0))</f>
        <v>5</v>
      </c>
      <c r="C2018" s="51">
        <v>98</v>
      </c>
      <c r="D2018" s="55" t="s">
        <v>117</v>
      </c>
      <c r="E2018" s="56" t="str">
        <f>IF(A2018=0,0,VLOOKUP(A2018,[1]HPW!$A$18:$AH$10000,28,0))</f>
        <v>FNA25WHA02</v>
      </c>
      <c r="F2018" s="57">
        <f>VLOOKUP(A2018,[1]HPW!$A$18:$AF$10000,30,0)</f>
        <v>1.53</v>
      </c>
      <c r="G2018" s="58" t="str">
        <f>IF(A2018=0,0,VLOOKUP(A2018,[1]HPW!$A$18:$AH$10000,31,0))</f>
        <v>白色</v>
      </c>
      <c r="H2018" s="58">
        <f>IF(A2018=0,0,VLOOKUP(A2018,[1]HPW!$A$18:$AF$10000,6,0))</f>
        <v>5</v>
      </c>
      <c r="I2018" s="58">
        <v>4</v>
      </c>
      <c r="J2018" s="58">
        <v>13.548</v>
      </c>
      <c r="K2018" s="65">
        <f t="shared" si="63"/>
        <v>3.387</v>
      </c>
      <c r="L2018" s="65"/>
      <c r="M2018" s="65"/>
      <c r="N2018" s="65">
        <v>0.0387</v>
      </c>
      <c r="O2018" s="65">
        <v>0.20525</v>
      </c>
      <c r="P2018" s="65"/>
      <c r="Q2018" s="65">
        <v>0.1366</v>
      </c>
      <c r="R2018" s="65"/>
      <c r="S2018" s="72" t="s">
        <v>70</v>
      </c>
      <c r="T2018" s="31" t="s">
        <v>2011</v>
      </c>
      <c r="U2018" s="73">
        <v>0.01</v>
      </c>
    </row>
    <row r="2019" customHeight="1" spans="1:21">
      <c r="A2019" s="53" t="s">
        <v>2162</v>
      </c>
      <c r="B2019" s="54">
        <f>IF(A2019=0,0,VLOOKUP(A2019,[1]HPW!$A$5:$U$10000,21,0))</f>
        <v>5</v>
      </c>
      <c r="C2019" s="51">
        <v>98</v>
      </c>
      <c r="D2019" s="55" t="s">
        <v>117</v>
      </c>
      <c r="E2019" s="56" t="str">
        <f>IF(A2019=0,0,VLOOKUP(A2019,[1]HPW!$A$18:$AH$10000,28,0))</f>
        <v>FNA25WHA02</v>
      </c>
      <c r="F2019" s="57">
        <f>VLOOKUP(A2019,[1]HPW!$A$18:$AF$10000,30,0)</f>
        <v>1.53</v>
      </c>
      <c r="G2019" s="58" t="str">
        <f>IF(A2019=0,0,VLOOKUP(A2019,[1]HPW!$A$18:$AH$10000,31,0))</f>
        <v>白色</v>
      </c>
      <c r="H2019" s="58">
        <f>IF(A2019=0,0,VLOOKUP(A2019,[1]HPW!$A$18:$AF$10000,6,0))</f>
        <v>5</v>
      </c>
      <c r="I2019" s="58">
        <v>4</v>
      </c>
      <c r="J2019" s="58">
        <v>14.208</v>
      </c>
      <c r="K2019" s="65">
        <f t="shared" si="63"/>
        <v>3.552</v>
      </c>
      <c r="L2019" s="65"/>
      <c r="M2019" s="65"/>
      <c r="N2019" s="65">
        <v>0.0426</v>
      </c>
      <c r="O2019" s="65">
        <v>0.20525</v>
      </c>
      <c r="P2019" s="65"/>
      <c r="Q2019" s="65">
        <v>0.1366</v>
      </c>
      <c r="R2019" s="65"/>
      <c r="S2019" s="72" t="s">
        <v>70</v>
      </c>
      <c r="T2019" s="31" t="s">
        <v>2011</v>
      </c>
      <c r="U2019" s="73">
        <v>0.01</v>
      </c>
    </row>
    <row r="2020" customHeight="1" spans="1:21">
      <c r="A2020" s="53" t="s">
        <v>2163</v>
      </c>
      <c r="B2020" s="54">
        <f>IF(A2020=0,0,VLOOKUP(A2020,[1]HPW!$A$5:$U$10000,21,0))</f>
        <v>5</v>
      </c>
      <c r="C2020" s="51">
        <v>98</v>
      </c>
      <c r="D2020" s="55" t="s">
        <v>117</v>
      </c>
      <c r="E2020" s="56" t="str">
        <f>IF(A2020=0,0,VLOOKUP(A2020,[1]HPW!$A$18:$AH$10000,28,0))</f>
        <v>FNA25WHA02</v>
      </c>
      <c r="F2020" s="57">
        <f>VLOOKUP(A2020,[1]HPW!$A$18:$AF$10000,30,0)</f>
        <v>1.53</v>
      </c>
      <c r="G2020" s="58" t="str">
        <f>IF(A2020=0,0,VLOOKUP(A2020,[1]HPW!$A$18:$AH$10000,31,0))</f>
        <v>白色</v>
      </c>
      <c r="H2020" s="58">
        <f>IF(A2020=0,0,VLOOKUP(A2020,[1]HPW!$A$18:$AF$10000,6,0))</f>
        <v>5</v>
      </c>
      <c r="I2020" s="58">
        <v>4</v>
      </c>
      <c r="J2020" s="58">
        <v>14.998</v>
      </c>
      <c r="K2020" s="65">
        <f t="shared" si="63"/>
        <v>3.7495</v>
      </c>
      <c r="L2020" s="65"/>
      <c r="M2020" s="65"/>
      <c r="N2020" s="65">
        <v>0.0437</v>
      </c>
      <c r="O2020" s="65">
        <v>0.20525</v>
      </c>
      <c r="P2020" s="65"/>
      <c r="Q2020" s="65">
        <v>0.1366</v>
      </c>
      <c r="R2020" s="65"/>
      <c r="S2020" s="72" t="s">
        <v>70</v>
      </c>
      <c r="T2020" s="31" t="s">
        <v>2011</v>
      </c>
      <c r="U2020" s="73">
        <v>0.01</v>
      </c>
    </row>
    <row r="2021" customHeight="1" spans="1:21">
      <c r="A2021" s="53" t="s">
        <v>2164</v>
      </c>
      <c r="B2021" s="54">
        <f>IF(A2021=0,0,VLOOKUP(A2021,[1]HPW!$A$5:$U$10000,21,0))</f>
        <v>5</v>
      </c>
      <c r="C2021" s="51">
        <v>98</v>
      </c>
      <c r="D2021" s="55" t="s">
        <v>117</v>
      </c>
      <c r="E2021" s="56" t="str">
        <f>IF(A2021=0,0,VLOOKUP(A2021,[1]HPW!$A$18:$AH$10000,28,0))</f>
        <v>FNA25WHA02</v>
      </c>
      <c r="F2021" s="57">
        <f>VLOOKUP(A2021,[1]HPW!$A$18:$AF$10000,30,0)</f>
        <v>1.53</v>
      </c>
      <c r="G2021" s="58" t="str">
        <f>IF(A2021=0,0,VLOOKUP(A2021,[1]HPW!$A$18:$AH$10000,31,0))</f>
        <v>白色</v>
      </c>
      <c r="H2021" s="58">
        <f>IF(A2021=0,0,VLOOKUP(A2021,[1]HPW!$A$18:$AF$10000,6,0))</f>
        <v>5</v>
      </c>
      <c r="I2021" s="58">
        <v>4</v>
      </c>
      <c r="J2021" s="58">
        <v>15.693</v>
      </c>
      <c r="K2021" s="65">
        <f t="shared" si="63"/>
        <v>3.92325</v>
      </c>
      <c r="L2021" s="65"/>
      <c r="M2021" s="65"/>
      <c r="N2021" s="65">
        <v>0.0485</v>
      </c>
      <c r="O2021" s="65">
        <v>0.20525</v>
      </c>
      <c r="P2021" s="65"/>
      <c r="Q2021" s="65">
        <v>0.1366</v>
      </c>
      <c r="R2021" s="65"/>
      <c r="S2021" s="72" t="s">
        <v>70</v>
      </c>
      <c r="T2021" s="31" t="s">
        <v>2011</v>
      </c>
      <c r="U2021" s="73">
        <v>0.01</v>
      </c>
    </row>
    <row r="2022" customHeight="1" spans="1:21">
      <c r="A2022" s="53" t="s">
        <v>2165</v>
      </c>
      <c r="B2022" s="54">
        <f>IF(A2022=0,0,VLOOKUP(A2022,[1]HPW!$A$5:$U$10000,21,0))</f>
        <v>5</v>
      </c>
      <c r="C2022" s="51">
        <v>98</v>
      </c>
      <c r="D2022" s="55" t="s">
        <v>117</v>
      </c>
      <c r="E2022" s="56" t="str">
        <f>IF(A2022=0,0,VLOOKUP(A2022,[1]HPW!$A$18:$AH$10000,28,0))</f>
        <v>FNA25WHA02</v>
      </c>
      <c r="F2022" s="57">
        <f>VLOOKUP(A2022,[1]HPW!$A$18:$AF$10000,30,0)</f>
        <v>1.53</v>
      </c>
      <c r="G2022" s="58" t="str">
        <f>IF(A2022=0,0,VLOOKUP(A2022,[1]HPW!$A$18:$AH$10000,31,0))</f>
        <v>白色</v>
      </c>
      <c r="H2022" s="58">
        <f>IF(A2022=0,0,VLOOKUP(A2022,[1]HPW!$A$18:$AF$10000,6,0))</f>
        <v>5</v>
      </c>
      <c r="I2022" s="58">
        <v>4</v>
      </c>
      <c r="J2022" s="58">
        <v>16.291</v>
      </c>
      <c r="K2022" s="65">
        <f t="shared" si="63"/>
        <v>4.07275</v>
      </c>
      <c r="L2022" s="65"/>
      <c r="M2022" s="65"/>
      <c r="N2022" s="65">
        <v>0.0494</v>
      </c>
      <c r="O2022" s="65">
        <v>0.20525</v>
      </c>
      <c r="P2022" s="65"/>
      <c r="Q2022" s="65">
        <v>0.1366</v>
      </c>
      <c r="R2022" s="65"/>
      <c r="S2022" s="72" t="s">
        <v>70</v>
      </c>
      <c r="T2022" s="31" t="s">
        <v>2011</v>
      </c>
      <c r="U2022" s="73">
        <v>0.01</v>
      </c>
    </row>
    <row r="2023" customHeight="1" spans="1:21">
      <c r="A2023" s="53" t="s">
        <v>2166</v>
      </c>
      <c r="B2023" s="54">
        <f>IF(A2023=0,0,VLOOKUP(A2023,[1]HPW!$A$5:$U$10000,21,0))</f>
        <v>5</v>
      </c>
      <c r="C2023" s="51">
        <v>98</v>
      </c>
      <c r="D2023" s="55" t="s">
        <v>117</v>
      </c>
      <c r="E2023" s="56" t="str">
        <f>IF(A2023=0,0,VLOOKUP(A2023,[1]HPW!$A$18:$AH$10000,28,0))</f>
        <v>FNA25WHA02</v>
      </c>
      <c r="F2023" s="57">
        <f>VLOOKUP(A2023,[1]HPW!$A$18:$AF$10000,30,0)</f>
        <v>1.53</v>
      </c>
      <c r="G2023" s="58" t="str">
        <f>IF(A2023=0,0,VLOOKUP(A2023,[1]HPW!$A$18:$AH$10000,31,0))</f>
        <v>白色</v>
      </c>
      <c r="H2023" s="58">
        <f>IF(A2023=0,0,VLOOKUP(A2023,[1]HPW!$A$18:$AF$10000,6,0))</f>
        <v>5</v>
      </c>
      <c r="I2023" s="58">
        <v>4</v>
      </c>
      <c r="J2023" s="58">
        <v>13.141</v>
      </c>
      <c r="K2023" s="65">
        <f t="shared" ref="K2023:K2079" si="64">J2023/I2023</f>
        <v>3.28525</v>
      </c>
      <c r="L2023" s="65"/>
      <c r="M2023" s="65"/>
      <c r="N2023" s="65">
        <v>0.0376</v>
      </c>
      <c r="O2023" s="65">
        <v>0.20525</v>
      </c>
      <c r="P2023" s="65"/>
      <c r="Q2023" s="65">
        <v>0.1366</v>
      </c>
      <c r="R2023" s="65"/>
      <c r="S2023" s="72" t="s">
        <v>70</v>
      </c>
      <c r="T2023" s="31" t="s">
        <v>2011</v>
      </c>
      <c r="U2023" s="73">
        <v>0.01</v>
      </c>
    </row>
    <row r="2024" customHeight="1" spans="1:21">
      <c r="A2024" s="53" t="s">
        <v>2167</v>
      </c>
      <c r="B2024" s="54">
        <f>IF(A2024=0,0,VLOOKUP(A2024,[1]HPW!$A$5:$U$10000,21,0))</f>
        <v>5</v>
      </c>
      <c r="C2024" s="51">
        <v>98</v>
      </c>
      <c r="D2024" s="55" t="s">
        <v>117</v>
      </c>
      <c r="E2024" s="56" t="str">
        <f>IF(A2024=0,0,VLOOKUP(A2024,[1]HPW!$A$18:$AH$10000,28,0))</f>
        <v>FNA25WHA02</v>
      </c>
      <c r="F2024" s="57">
        <f>VLOOKUP(A2024,[1]HPW!$A$18:$AF$10000,30,0)</f>
        <v>1.53</v>
      </c>
      <c r="G2024" s="58" t="str">
        <f>IF(A2024=0,0,VLOOKUP(A2024,[1]HPW!$A$18:$AH$10000,31,0))</f>
        <v>白色</v>
      </c>
      <c r="H2024" s="58">
        <f>IF(A2024=0,0,VLOOKUP(A2024,[1]HPW!$A$18:$AF$10000,6,0))</f>
        <v>5</v>
      </c>
      <c r="I2024" s="58">
        <v>4</v>
      </c>
      <c r="J2024" s="58">
        <v>13.556</v>
      </c>
      <c r="K2024" s="65">
        <f t="shared" si="64"/>
        <v>3.389</v>
      </c>
      <c r="L2024" s="65"/>
      <c r="M2024" s="65"/>
      <c r="N2024" s="65">
        <v>0.0387</v>
      </c>
      <c r="O2024" s="65">
        <v>0.20525</v>
      </c>
      <c r="P2024" s="65"/>
      <c r="Q2024" s="65">
        <v>0.1366</v>
      </c>
      <c r="R2024" s="65"/>
      <c r="S2024" s="72" t="s">
        <v>70</v>
      </c>
      <c r="T2024" s="31" t="s">
        <v>2011</v>
      </c>
      <c r="U2024" s="73">
        <v>0.01</v>
      </c>
    </row>
    <row r="2025" customHeight="1" spans="1:21">
      <c r="A2025" s="53" t="s">
        <v>2168</v>
      </c>
      <c r="B2025" s="54">
        <f>IF(A2025=0,0,VLOOKUP(A2025,[1]HPW!$A$5:$U$10000,21,0))</f>
        <v>5</v>
      </c>
      <c r="C2025" s="51">
        <v>98</v>
      </c>
      <c r="D2025" s="55" t="s">
        <v>117</v>
      </c>
      <c r="E2025" s="56" t="str">
        <f>IF(A2025=0,0,VLOOKUP(A2025,[1]HPW!$A$18:$AH$10000,28,0))</f>
        <v>FNA25WHA02</v>
      </c>
      <c r="F2025" s="57">
        <f>VLOOKUP(A2025,[1]HPW!$A$18:$AF$10000,30,0)</f>
        <v>1.53</v>
      </c>
      <c r="G2025" s="58" t="str">
        <f>IF(A2025=0,0,VLOOKUP(A2025,[1]HPW!$A$18:$AH$10000,31,0))</f>
        <v>白色</v>
      </c>
      <c r="H2025" s="58">
        <f>IF(A2025=0,0,VLOOKUP(A2025,[1]HPW!$A$18:$AF$10000,6,0))</f>
        <v>5</v>
      </c>
      <c r="I2025" s="58">
        <v>4</v>
      </c>
      <c r="J2025" s="58">
        <v>14.286</v>
      </c>
      <c r="K2025" s="65">
        <f t="shared" si="64"/>
        <v>3.5715</v>
      </c>
      <c r="L2025" s="65"/>
      <c r="M2025" s="65"/>
      <c r="N2025" s="65">
        <v>0.0426</v>
      </c>
      <c r="O2025" s="65">
        <v>0.20525</v>
      </c>
      <c r="P2025" s="65"/>
      <c r="Q2025" s="65">
        <v>0.1366</v>
      </c>
      <c r="R2025" s="65"/>
      <c r="S2025" s="72" t="s">
        <v>70</v>
      </c>
      <c r="T2025" s="31" t="s">
        <v>2011</v>
      </c>
      <c r="U2025" s="73">
        <v>0.01</v>
      </c>
    </row>
    <row r="2026" customHeight="1" spans="1:21">
      <c r="A2026" s="53" t="s">
        <v>2169</v>
      </c>
      <c r="B2026" s="54">
        <f>IF(A2026=0,0,VLOOKUP(A2026,[1]HPW!$A$5:$U$10000,21,0))</f>
        <v>5</v>
      </c>
      <c r="C2026" s="51">
        <v>98</v>
      </c>
      <c r="D2026" s="55" t="s">
        <v>117</v>
      </c>
      <c r="E2026" s="56" t="str">
        <f>IF(A2026=0,0,VLOOKUP(A2026,[1]HPW!$A$18:$AH$10000,28,0))</f>
        <v>FNA25WHA02</v>
      </c>
      <c r="F2026" s="57">
        <f>VLOOKUP(A2026,[1]HPW!$A$18:$AF$10000,30,0)</f>
        <v>1.53</v>
      </c>
      <c r="G2026" s="58" t="str">
        <f>IF(A2026=0,0,VLOOKUP(A2026,[1]HPW!$A$18:$AH$10000,31,0))</f>
        <v>白色</v>
      </c>
      <c r="H2026" s="58">
        <f>IF(A2026=0,0,VLOOKUP(A2026,[1]HPW!$A$18:$AF$10000,6,0))</f>
        <v>5</v>
      </c>
      <c r="I2026" s="58">
        <v>4</v>
      </c>
      <c r="J2026" s="58">
        <v>15.026</v>
      </c>
      <c r="K2026" s="65">
        <f t="shared" si="64"/>
        <v>3.7565</v>
      </c>
      <c r="L2026" s="65"/>
      <c r="M2026" s="65"/>
      <c r="N2026" s="65">
        <v>0.0437</v>
      </c>
      <c r="O2026" s="65">
        <v>0.20525</v>
      </c>
      <c r="P2026" s="65"/>
      <c r="Q2026" s="65">
        <v>0.1366</v>
      </c>
      <c r="R2026" s="65"/>
      <c r="S2026" s="72" t="s">
        <v>70</v>
      </c>
      <c r="T2026" s="31" t="s">
        <v>2011</v>
      </c>
      <c r="U2026" s="73">
        <v>0.01</v>
      </c>
    </row>
    <row r="2027" customHeight="1" spans="1:21">
      <c r="A2027" s="53" t="s">
        <v>2170</v>
      </c>
      <c r="B2027" s="54">
        <f>IF(A2027=0,0,VLOOKUP(A2027,[1]HPW!$A$5:$U$10000,21,0))</f>
        <v>5</v>
      </c>
      <c r="C2027" s="51">
        <v>98</v>
      </c>
      <c r="D2027" s="55" t="s">
        <v>117</v>
      </c>
      <c r="E2027" s="56" t="str">
        <f>IF(A2027=0,0,VLOOKUP(A2027,[1]HPW!$A$18:$AH$10000,28,0))</f>
        <v>FNA25WHA02</v>
      </c>
      <c r="F2027" s="57">
        <f>VLOOKUP(A2027,[1]HPW!$A$18:$AF$10000,30,0)</f>
        <v>1.53</v>
      </c>
      <c r="G2027" s="58" t="str">
        <f>IF(A2027=0,0,VLOOKUP(A2027,[1]HPW!$A$18:$AH$10000,31,0))</f>
        <v>白色</v>
      </c>
      <c r="H2027" s="58">
        <f>IF(A2027=0,0,VLOOKUP(A2027,[1]HPW!$A$18:$AF$10000,6,0))</f>
        <v>5</v>
      </c>
      <c r="I2027" s="58">
        <v>4</v>
      </c>
      <c r="J2027" s="58">
        <v>15.642</v>
      </c>
      <c r="K2027" s="65">
        <f t="shared" si="64"/>
        <v>3.9105</v>
      </c>
      <c r="L2027" s="65"/>
      <c r="M2027" s="65"/>
      <c r="N2027" s="65">
        <v>0.0485</v>
      </c>
      <c r="O2027" s="65">
        <v>0.20525</v>
      </c>
      <c r="P2027" s="65"/>
      <c r="Q2027" s="65">
        <v>0.1366</v>
      </c>
      <c r="R2027" s="65"/>
      <c r="S2027" s="72" t="s">
        <v>70</v>
      </c>
      <c r="T2027" s="31" t="s">
        <v>2011</v>
      </c>
      <c r="U2027" s="73">
        <v>0.01</v>
      </c>
    </row>
    <row r="2028" customHeight="1" spans="1:21">
      <c r="A2028" s="53" t="s">
        <v>2171</v>
      </c>
      <c r="B2028" s="54">
        <f>IF(A2028=0,0,VLOOKUP(A2028,[1]HPW!$A$5:$U$10000,21,0))</f>
        <v>5</v>
      </c>
      <c r="C2028" s="51">
        <v>98</v>
      </c>
      <c r="D2028" s="55" t="s">
        <v>117</v>
      </c>
      <c r="E2028" s="56" t="str">
        <f>IF(A2028=0,0,VLOOKUP(A2028,[1]HPW!$A$18:$AH$10000,28,0))</f>
        <v>FNA25WHA02</v>
      </c>
      <c r="F2028" s="57">
        <f>VLOOKUP(A2028,[1]HPW!$A$18:$AF$10000,30,0)</f>
        <v>1.53</v>
      </c>
      <c r="G2028" s="58" t="str">
        <f>IF(A2028=0,0,VLOOKUP(A2028,[1]HPW!$A$18:$AH$10000,31,0))</f>
        <v>白色</v>
      </c>
      <c r="H2028" s="58">
        <f>IF(A2028=0,0,VLOOKUP(A2028,[1]HPW!$A$18:$AF$10000,6,0))</f>
        <v>5</v>
      </c>
      <c r="I2028" s="58">
        <v>4</v>
      </c>
      <c r="J2028" s="58">
        <v>16.372</v>
      </c>
      <c r="K2028" s="65">
        <f t="shared" si="64"/>
        <v>4.093</v>
      </c>
      <c r="L2028" s="65"/>
      <c r="M2028" s="65"/>
      <c r="N2028" s="65">
        <v>0.0494</v>
      </c>
      <c r="O2028" s="65">
        <v>0.20525</v>
      </c>
      <c r="P2028" s="65"/>
      <c r="Q2028" s="65">
        <v>0.1366</v>
      </c>
      <c r="R2028" s="65"/>
      <c r="S2028" s="72" t="s">
        <v>70</v>
      </c>
      <c r="T2028" s="31" t="s">
        <v>2011</v>
      </c>
      <c r="U2028" s="73">
        <v>0.01</v>
      </c>
    </row>
    <row r="2029" customHeight="1" spans="1:21">
      <c r="A2029" s="53" t="s">
        <v>2172</v>
      </c>
      <c r="B2029" s="54">
        <f>IF(A2029=0,0,VLOOKUP(A2029,[1]HPW!$A$5:$U$10000,21,0))</f>
        <v>5</v>
      </c>
      <c r="C2029" s="51">
        <v>98</v>
      </c>
      <c r="D2029" s="55" t="s">
        <v>117</v>
      </c>
      <c r="E2029" s="56" t="str">
        <f>IF(A2029=0,0,VLOOKUP(A2029,[1]HPW!$A$18:$AH$10000,28,0))</f>
        <v>FNA25WHA02</v>
      </c>
      <c r="F2029" s="57">
        <f>VLOOKUP(A2029,[1]HPW!$A$18:$AF$10000,30,0)</f>
        <v>1.53</v>
      </c>
      <c r="G2029" s="58" t="str">
        <f>IF(A2029=0,0,VLOOKUP(A2029,[1]HPW!$A$18:$AH$10000,31,0))</f>
        <v>白色</v>
      </c>
      <c r="H2029" s="58">
        <f>IF(A2029=0,0,VLOOKUP(A2029,[1]HPW!$A$18:$AF$10000,6,0))</f>
        <v>5</v>
      </c>
      <c r="I2029" s="58">
        <v>4</v>
      </c>
      <c r="J2029" s="58">
        <v>13.369</v>
      </c>
      <c r="K2029" s="65">
        <f t="shared" si="64"/>
        <v>3.34225</v>
      </c>
      <c r="L2029" s="65"/>
      <c r="M2029" s="65"/>
      <c r="N2029" s="65"/>
      <c r="O2029" s="65">
        <v>0.188</v>
      </c>
      <c r="P2029" s="65"/>
      <c r="Q2029" s="65">
        <v>0.1366</v>
      </c>
      <c r="R2029" s="65"/>
      <c r="S2029" s="72" t="s">
        <v>70</v>
      </c>
      <c r="T2029" s="31" t="s">
        <v>2011</v>
      </c>
      <c r="U2029" s="73">
        <v>0.01</v>
      </c>
    </row>
    <row r="2030" customHeight="1" spans="1:21">
      <c r="A2030" s="53" t="s">
        <v>2173</v>
      </c>
      <c r="B2030" s="54">
        <f>IF(A2030=0,0,VLOOKUP(A2030,[1]HPW!$A$5:$U$10000,21,0))</f>
        <v>5</v>
      </c>
      <c r="C2030" s="51">
        <v>98</v>
      </c>
      <c r="D2030" s="55" t="s">
        <v>117</v>
      </c>
      <c r="E2030" s="56" t="str">
        <f>IF(A2030=0,0,VLOOKUP(A2030,[1]HPW!$A$18:$AH$10000,28,0))</f>
        <v>FNA25WHA02</v>
      </c>
      <c r="F2030" s="57">
        <f>VLOOKUP(A2030,[1]HPW!$A$18:$AF$10000,30,0)</f>
        <v>1.53</v>
      </c>
      <c r="G2030" s="58" t="str">
        <f>IF(A2030=0,0,VLOOKUP(A2030,[1]HPW!$A$18:$AH$10000,31,0))</f>
        <v>白色</v>
      </c>
      <c r="H2030" s="58">
        <f>IF(A2030=0,0,VLOOKUP(A2030,[1]HPW!$A$18:$AF$10000,6,0))</f>
        <v>5</v>
      </c>
      <c r="I2030" s="58">
        <v>4</v>
      </c>
      <c r="J2030" s="58">
        <v>13.971</v>
      </c>
      <c r="K2030" s="65">
        <f t="shared" si="64"/>
        <v>3.49275</v>
      </c>
      <c r="L2030" s="65"/>
      <c r="M2030" s="65"/>
      <c r="N2030" s="65"/>
      <c r="O2030" s="65">
        <v>0.188</v>
      </c>
      <c r="P2030" s="65"/>
      <c r="Q2030" s="65">
        <v>0.1366</v>
      </c>
      <c r="R2030" s="65"/>
      <c r="S2030" s="72" t="s">
        <v>70</v>
      </c>
      <c r="T2030" s="31" t="s">
        <v>2011</v>
      </c>
      <c r="U2030" s="73">
        <v>0.01</v>
      </c>
    </row>
    <row r="2031" customHeight="1" spans="1:21">
      <c r="A2031" s="53" t="s">
        <v>2174</v>
      </c>
      <c r="B2031" s="54">
        <f>IF(A2031=0,0,VLOOKUP(A2031,[1]HPW!$A$5:$U$10000,21,0))</f>
        <v>5</v>
      </c>
      <c r="C2031" s="51">
        <v>98</v>
      </c>
      <c r="D2031" s="55" t="s">
        <v>117</v>
      </c>
      <c r="E2031" s="56" t="str">
        <f>IF(A2031=0,0,VLOOKUP(A2031,[1]HPW!$A$18:$AH$10000,28,0))</f>
        <v>FNA25WHA02</v>
      </c>
      <c r="F2031" s="57">
        <f>VLOOKUP(A2031,[1]HPW!$A$18:$AF$10000,30,0)</f>
        <v>1.53</v>
      </c>
      <c r="G2031" s="58" t="str">
        <f>IF(A2031=0,0,VLOOKUP(A2031,[1]HPW!$A$18:$AH$10000,31,0))</f>
        <v>白色</v>
      </c>
      <c r="H2031" s="58">
        <f>IF(A2031=0,0,VLOOKUP(A2031,[1]HPW!$A$18:$AF$10000,6,0))</f>
        <v>5</v>
      </c>
      <c r="I2031" s="58">
        <v>4</v>
      </c>
      <c r="J2031" s="58">
        <v>14.584</v>
      </c>
      <c r="K2031" s="65">
        <f t="shared" si="64"/>
        <v>3.646</v>
      </c>
      <c r="L2031" s="65"/>
      <c r="M2031" s="65"/>
      <c r="N2031" s="65"/>
      <c r="O2031" s="65">
        <v>0.188</v>
      </c>
      <c r="P2031" s="65"/>
      <c r="Q2031" s="65">
        <v>0.1366</v>
      </c>
      <c r="R2031" s="65"/>
      <c r="S2031" s="72" t="s">
        <v>70</v>
      </c>
      <c r="T2031" s="31" t="s">
        <v>2011</v>
      </c>
      <c r="U2031" s="73">
        <v>0.01</v>
      </c>
    </row>
    <row r="2032" customHeight="1" spans="1:21">
      <c r="A2032" s="53" t="s">
        <v>2175</v>
      </c>
      <c r="B2032" s="54">
        <f>IF(A2032=0,0,VLOOKUP(A2032,[1]HPW!$A$5:$U$10000,21,0))</f>
        <v>5</v>
      </c>
      <c r="C2032" s="51">
        <v>98</v>
      </c>
      <c r="D2032" s="55" t="s">
        <v>117</v>
      </c>
      <c r="E2032" s="56" t="str">
        <f>IF(A2032=0,0,VLOOKUP(A2032,[1]HPW!$A$18:$AH$10000,28,0))</f>
        <v>FNA25WHA02</v>
      </c>
      <c r="F2032" s="57">
        <f>VLOOKUP(A2032,[1]HPW!$A$18:$AF$10000,30,0)</f>
        <v>1.53</v>
      </c>
      <c r="G2032" s="58" t="str">
        <f>IF(A2032=0,0,VLOOKUP(A2032,[1]HPW!$A$18:$AH$10000,31,0))</f>
        <v>白色</v>
      </c>
      <c r="H2032" s="58">
        <f>IF(A2032=0,0,VLOOKUP(A2032,[1]HPW!$A$18:$AF$10000,6,0))</f>
        <v>5</v>
      </c>
      <c r="I2032" s="58">
        <v>4</v>
      </c>
      <c r="J2032" s="58">
        <v>15.265</v>
      </c>
      <c r="K2032" s="65">
        <f t="shared" si="64"/>
        <v>3.81625</v>
      </c>
      <c r="L2032" s="65"/>
      <c r="M2032" s="65"/>
      <c r="N2032" s="65"/>
      <c r="O2032" s="65">
        <v>0.188</v>
      </c>
      <c r="P2032" s="65"/>
      <c r="Q2032" s="65">
        <v>0.1366</v>
      </c>
      <c r="R2032" s="65"/>
      <c r="S2032" s="72" t="s">
        <v>70</v>
      </c>
      <c r="T2032" s="31" t="s">
        <v>2011</v>
      </c>
      <c r="U2032" s="73">
        <v>0.01</v>
      </c>
    </row>
    <row r="2033" customHeight="1" spans="1:21">
      <c r="A2033" s="53" t="s">
        <v>2176</v>
      </c>
      <c r="B2033" s="54">
        <f>IF(A2033=0,0,VLOOKUP(A2033,[1]HPW!$A$5:$U$10000,21,0))</f>
        <v>5</v>
      </c>
      <c r="C2033" s="51">
        <v>98</v>
      </c>
      <c r="D2033" s="55" t="s">
        <v>117</v>
      </c>
      <c r="E2033" s="56" t="str">
        <f>IF(A2033=0,0,VLOOKUP(A2033,[1]HPW!$A$18:$AH$10000,28,0))</f>
        <v>FNA25WHA02</v>
      </c>
      <c r="F2033" s="57">
        <f>VLOOKUP(A2033,[1]HPW!$A$18:$AF$10000,30,0)</f>
        <v>1.53</v>
      </c>
      <c r="G2033" s="58" t="str">
        <f>IF(A2033=0,0,VLOOKUP(A2033,[1]HPW!$A$18:$AH$10000,31,0))</f>
        <v>白色</v>
      </c>
      <c r="H2033" s="58">
        <f>IF(A2033=0,0,VLOOKUP(A2033,[1]HPW!$A$18:$AF$10000,6,0))</f>
        <v>5</v>
      </c>
      <c r="I2033" s="58">
        <v>4</v>
      </c>
      <c r="J2033" s="58">
        <v>15.987</v>
      </c>
      <c r="K2033" s="65">
        <f t="shared" si="64"/>
        <v>3.99675</v>
      </c>
      <c r="L2033" s="65"/>
      <c r="M2033" s="65"/>
      <c r="N2033" s="65"/>
      <c r="O2033" s="65">
        <v>0.188</v>
      </c>
      <c r="P2033" s="65"/>
      <c r="Q2033" s="65">
        <v>0.1366</v>
      </c>
      <c r="R2033" s="65"/>
      <c r="S2033" s="72" t="s">
        <v>70</v>
      </c>
      <c r="T2033" s="31" t="s">
        <v>2011</v>
      </c>
      <c r="U2033" s="73">
        <v>0.01</v>
      </c>
    </row>
    <row r="2034" customHeight="1" spans="1:21">
      <c r="A2034" s="53" t="s">
        <v>2177</v>
      </c>
      <c r="B2034" s="54">
        <f>IF(A2034=0,0,VLOOKUP(A2034,[1]HPW!$A$5:$U$10000,21,0))</f>
        <v>5</v>
      </c>
      <c r="C2034" s="51">
        <v>98</v>
      </c>
      <c r="D2034" s="55" t="s">
        <v>117</v>
      </c>
      <c r="E2034" s="56" t="str">
        <f>IF(A2034=0,0,VLOOKUP(A2034,[1]HPW!$A$18:$AH$10000,28,0))</f>
        <v>FNA25WHA02</v>
      </c>
      <c r="F2034" s="57">
        <f>VLOOKUP(A2034,[1]HPW!$A$18:$AF$10000,30,0)</f>
        <v>1.53</v>
      </c>
      <c r="G2034" s="58" t="str">
        <f>IF(A2034=0,0,VLOOKUP(A2034,[1]HPW!$A$18:$AH$10000,31,0))</f>
        <v>白色</v>
      </c>
      <c r="H2034" s="58">
        <f>IF(A2034=0,0,VLOOKUP(A2034,[1]HPW!$A$18:$AF$10000,6,0))</f>
        <v>5</v>
      </c>
      <c r="I2034" s="58">
        <v>4</v>
      </c>
      <c r="J2034" s="58">
        <v>16.739</v>
      </c>
      <c r="K2034" s="65">
        <f t="shared" si="64"/>
        <v>4.18475</v>
      </c>
      <c r="L2034" s="65"/>
      <c r="M2034" s="65"/>
      <c r="N2034" s="65"/>
      <c r="O2034" s="65">
        <v>0.188</v>
      </c>
      <c r="P2034" s="65"/>
      <c r="Q2034" s="65">
        <v>0.1366</v>
      </c>
      <c r="R2034" s="65"/>
      <c r="S2034" s="72" t="s">
        <v>70</v>
      </c>
      <c r="T2034" s="31" t="s">
        <v>2011</v>
      </c>
      <c r="U2034" s="73">
        <v>0.01</v>
      </c>
    </row>
    <row r="2035" customHeight="1" spans="1:21">
      <c r="A2035" s="53" t="s">
        <v>2178</v>
      </c>
      <c r="B2035" s="54">
        <f>IF(A2035=0,0,VLOOKUP(A2035,[1]HPW!$A$5:$U$10000,21,0))</f>
        <v>5</v>
      </c>
      <c r="C2035" s="51">
        <v>98</v>
      </c>
      <c r="D2035" s="55" t="s">
        <v>117</v>
      </c>
      <c r="E2035" s="56" t="str">
        <f>IF(A2035=0,0,VLOOKUP(A2035,[1]HPW!$A$18:$AH$10000,28,0))</f>
        <v>FNA25WHA02</v>
      </c>
      <c r="F2035" s="57">
        <f>VLOOKUP(A2035,[1]HPW!$A$18:$AF$10000,30,0)</f>
        <v>1.53</v>
      </c>
      <c r="G2035" s="58" t="str">
        <f>IF(A2035=0,0,VLOOKUP(A2035,[1]HPW!$A$18:$AH$10000,31,0))</f>
        <v>白色</v>
      </c>
      <c r="H2035" s="58">
        <f>IF(A2035=0,0,VLOOKUP(A2035,[1]HPW!$A$18:$AF$10000,6,0))</f>
        <v>5</v>
      </c>
      <c r="I2035" s="58">
        <v>4</v>
      </c>
      <c r="J2035" s="58">
        <v>12.848</v>
      </c>
      <c r="K2035" s="65">
        <f t="shared" si="64"/>
        <v>3.212</v>
      </c>
      <c r="L2035" s="65"/>
      <c r="M2035" s="65"/>
      <c r="N2035" s="65">
        <v>0.043</v>
      </c>
      <c r="O2035" s="65">
        <v>0.188</v>
      </c>
      <c r="P2035" s="65"/>
      <c r="Q2035" s="65">
        <v>0.1366</v>
      </c>
      <c r="R2035" s="65"/>
      <c r="S2035" s="72" t="s">
        <v>70</v>
      </c>
      <c r="T2035" s="31" t="s">
        <v>2011</v>
      </c>
      <c r="U2035" s="73">
        <v>0.01</v>
      </c>
    </row>
    <row r="2036" customHeight="1" spans="1:21">
      <c r="A2036" s="53" t="s">
        <v>2179</v>
      </c>
      <c r="B2036" s="54">
        <f>IF(A2036=0,0,VLOOKUP(A2036,[1]HPW!$A$5:$U$10000,21,0))</f>
        <v>5</v>
      </c>
      <c r="C2036" s="51">
        <v>98</v>
      </c>
      <c r="D2036" s="55" t="s">
        <v>117</v>
      </c>
      <c r="E2036" s="56" t="str">
        <f>IF(A2036=0,0,VLOOKUP(A2036,[1]HPW!$A$18:$AH$10000,28,0))</f>
        <v>FNA25WHA02</v>
      </c>
      <c r="F2036" s="57">
        <f>VLOOKUP(A2036,[1]HPW!$A$18:$AF$10000,30,0)</f>
        <v>1.53</v>
      </c>
      <c r="G2036" s="58" t="str">
        <f>IF(A2036=0,0,VLOOKUP(A2036,[1]HPW!$A$18:$AH$10000,31,0))</f>
        <v>白色</v>
      </c>
      <c r="H2036" s="58">
        <f>IF(A2036=0,0,VLOOKUP(A2036,[1]HPW!$A$18:$AF$10000,6,0))</f>
        <v>5</v>
      </c>
      <c r="I2036" s="58">
        <v>4</v>
      </c>
      <c r="J2036" s="58">
        <v>13.427</v>
      </c>
      <c r="K2036" s="65">
        <f t="shared" si="64"/>
        <v>3.35675</v>
      </c>
      <c r="L2036" s="65"/>
      <c r="M2036" s="65"/>
      <c r="N2036" s="65">
        <v>0.043</v>
      </c>
      <c r="O2036" s="65">
        <v>0.188</v>
      </c>
      <c r="P2036" s="65"/>
      <c r="Q2036" s="65">
        <v>0.1366</v>
      </c>
      <c r="R2036" s="65"/>
      <c r="S2036" s="72" t="s">
        <v>70</v>
      </c>
      <c r="T2036" s="31" t="s">
        <v>2011</v>
      </c>
      <c r="U2036" s="73">
        <v>0.01</v>
      </c>
    </row>
    <row r="2037" customHeight="1" spans="1:21">
      <c r="A2037" s="53" t="s">
        <v>2180</v>
      </c>
      <c r="B2037" s="54">
        <f>IF(A2037=0,0,VLOOKUP(A2037,[1]HPW!$A$5:$U$10000,21,0))</f>
        <v>5</v>
      </c>
      <c r="C2037" s="51">
        <v>98</v>
      </c>
      <c r="D2037" s="55" t="s">
        <v>117</v>
      </c>
      <c r="E2037" s="56" t="str">
        <f>IF(A2037=0,0,VLOOKUP(A2037,[1]HPW!$A$18:$AH$10000,28,0))</f>
        <v>FNA25WHA02</v>
      </c>
      <c r="F2037" s="57">
        <f>VLOOKUP(A2037,[1]HPW!$A$18:$AF$10000,30,0)</f>
        <v>1.53</v>
      </c>
      <c r="G2037" s="58" t="str">
        <f>IF(A2037=0,0,VLOOKUP(A2037,[1]HPW!$A$18:$AH$10000,31,0))</f>
        <v>白色</v>
      </c>
      <c r="H2037" s="58">
        <f>IF(A2037=0,0,VLOOKUP(A2037,[1]HPW!$A$18:$AF$10000,6,0))</f>
        <v>5</v>
      </c>
      <c r="I2037" s="58">
        <v>4</v>
      </c>
      <c r="J2037" s="58">
        <v>14.061</v>
      </c>
      <c r="K2037" s="65">
        <f t="shared" si="64"/>
        <v>3.51525</v>
      </c>
      <c r="L2037" s="65"/>
      <c r="M2037" s="65"/>
      <c r="N2037" s="65">
        <v>0.05</v>
      </c>
      <c r="O2037" s="65">
        <v>0.188</v>
      </c>
      <c r="P2037" s="65"/>
      <c r="Q2037" s="65">
        <v>0.1366</v>
      </c>
      <c r="R2037" s="65"/>
      <c r="S2037" s="72" t="s">
        <v>70</v>
      </c>
      <c r="T2037" s="31" t="s">
        <v>2011</v>
      </c>
      <c r="U2037" s="73">
        <v>0.01</v>
      </c>
    </row>
    <row r="2038" customHeight="1" spans="1:21">
      <c r="A2038" s="53" t="s">
        <v>2181</v>
      </c>
      <c r="B2038" s="54">
        <f>IF(A2038=0,0,VLOOKUP(A2038,[1]HPW!$A$5:$U$10000,21,0))</f>
        <v>5</v>
      </c>
      <c r="C2038" s="51">
        <v>98</v>
      </c>
      <c r="D2038" s="55" t="s">
        <v>117</v>
      </c>
      <c r="E2038" s="56" t="str">
        <f>IF(A2038=0,0,VLOOKUP(A2038,[1]HPW!$A$18:$AH$10000,28,0))</f>
        <v>FNA25WHA02</v>
      </c>
      <c r="F2038" s="57">
        <f>VLOOKUP(A2038,[1]HPW!$A$18:$AF$10000,30,0)</f>
        <v>1.53</v>
      </c>
      <c r="G2038" s="58" t="str">
        <f>IF(A2038=0,0,VLOOKUP(A2038,[1]HPW!$A$18:$AH$10000,31,0))</f>
        <v>白色</v>
      </c>
      <c r="H2038" s="58">
        <f>IF(A2038=0,0,VLOOKUP(A2038,[1]HPW!$A$18:$AF$10000,6,0))</f>
        <v>5</v>
      </c>
      <c r="I2038" s="58">
        <v>4</v>
      </c>
      <c r="J2038" s="58">
        <v>14.426</v>
      </c>
      <c r="K2038" s="65">
        <f t="shared" si="64"/>
        <v>3.6065</v>
      </c>
      <c r="L2038" s="65"/>
      <c r="M2038" s="65"/>
      <c r="N2038" s="65">
        <v>0.0513</v>
      </c>
      <c r="O2038" s="65">
        <v>0.188</v>
      </c>
      <c r="P2038" s="65"/>
      <c r="Q2038" s="65">
        <v>0.1366</v>
      </c>
      <c r="R2038" s="65"/>
      <c r="S2038" s="72" t="s">
        <v>70</v>
      </c>
      <c r="T2038" s="31" t="s">
        <v>2011</v>
      </c>
      <c r="U2038" s="73">
        <v>0.01</v>
      </c>
    </row>
    <row r="2039" customHeight="1" spans="1:21">
      <c r="A2039" s="53" t="s">
        <v>2182</v>
      </c>
      <c r="B2039" s="54">
        <f>IF(A2039=0,0,VLOOKUP(A2039,[1]HPW!$A$5:$U$10000,21,0))</f>
        <v>5</v>
      </c>
      <c r="C2039" s="51">
        <v>98</v>
      </c>
      <c r="D2039" s="55" t="s">
        <v>117</v>
      </c>
      <c r="E2039" s="56" t="str">
        <f>IF(A2039=0,0,VLOOKUP(A2039,[1]HPW!$A$18:$AH$10000,28,0))</f>
        <v>FNA25WHA02</v>
      </c>
      <c r="F2039" s="57">
        <f>VLOOKUP(A2039,[1]HPW!$A$18:$AF$10000,30,0)</f>
        <v>1.53</v>
      </c>
      <c r="G2039" s="58" t="str">
        <f>IF(A2039=0,0,VLOOKUP(A2039,[1]HPW!$A$18:$AH$10000,31,0))</f>
        <v>白色</v>
      </c>
      <c r="H2039" s="58">
        <f>IF(A2039=0,0,VLOOKUP(A2039,[1]HPW!$A$18:$AF$10000,6,0))</f>
        <v>5</v>
      </c>
      <c r="I2039" s="58">
        <v>4</v>
      </c>
      <c r="J2039" s="58">
        <v>15.091</v>
      </c>
      <c r="K2039" s="65">
        <f t="shared" si="64"/>
        <v>3.77275</v>
      </c>
      <c r="L2039" s="65"/>
      <c r="M2039" s="65"/>
      <c r="N2039" s="65">
        <v>0.0526</v>
      </c>
      <c r="O2039" s="65">
        <v>0.188</v>
      </c>
      <c r="P2039" s="65"/>
      <c r="Q2039" s="65">
        <v>0.1366</v>
      </c>
      <c r="R2039" s="65"/>
      <c r="S2039" s="72" t="s">
        <v>70</v>
      </c>
      <c r="T2039" s="31" t="s">
        <v>2011</v>
      </c>
      <c r="U2039" s="73">
        <v>0.01</v>
      </c>
    </row>
    <row r="2040" customHeight="1" spans="1:21">
      <c r="A2040" s="53" t="s">
        <v>2183</v>
      </c>
      <c r="B2040" s="54">
        <f>IF(A2040=0,0,VLOOKUP(A2040,[1]HPW!$A$5:$U$10000,21,0))</f>
        <v>5</v>
      </c>
      <c r="C2040" s="51">
        <v>98</v>
      </c>
      <c r="D2040" s="55" t="s">
        <v>117</v>
      </c>
      <c r="E2040" s="56" t="str">
        <f>IF(A2040=0,0,VLOOKUP(A2040,[1]HPW!$A$18:$AH$10000,28,0))</f>
        <v>FNA25WHA02</v>
      </c>
      <c r="F2040" s="57">
        <f>VLOOKUP(A2040,[1]HPW!$A$18:$AF$10000,30,0)</f>
        <v>1.53</v>
      </c>
      <c r="G2040" s="58" t="str">
        <f>IF(A2040=0,0,VLOOKUP(A2040,[1]HPW!$A$18:$AH$10000,31,0))</f>
        <v>白色</v>
      </c>
      <c r="H2040" s="58">
        <f>IF(A2040=0,0,VLOOKUP(A2040,[1]HPW!$A$18:$AF$10000,6,0))</f>
        <v>5</v>
      </c>
      <c r="I2040" s="58">
        <v>4</v>
      </c>
      <c r="J2040" s="58">
        <v>15.774</v>
      </c>
      <c r="K2040" s="65">
        <f t="shared" si="64"/>
        <v>3.9435</v>
      </c>
      <c r="L2040" s="65"/>
      <c r="M2040" s="65"/>
      <c r="N2040" s="65">
        <v>0.0536</v>
      </c>
      <c r="O2040" s="65">
        <v>0.188</v>
      </c>
      <c r="P2040" s="65"/>
      <c r="Q2040" s="65">
        <v>0.1366</v>
      </c>
      <c r="R2040" s="65"/>
      <c r="S2040" s="72" t="s">
        <v>70</v>
      </c>
      <c r="T2040" s="31" t="s">
        <v>2011</v>
      </c>
      <c r="U2040" s="73">
        <v>0.01</v>
      </c>
    </row>
    <row r="2041" customHeight="1" spans="1:21">
      <c r="A2041" s="53" t="s">
        <v>2184</v>
      </c>
      <c r="B2041" s="54">
        <f>IF(A2041=0,0,VLOOKUP(A2041,[1]HPW!$A$5:$U$10000,21,0))</f>
        <v>5</v>
      </c>
      <c r="C2041" s="51">
        <v>98</v>
      </c>
      <c r="D2041" s="55" t="s">
        <v>117</v>
      </c>
      <c r="E2041" s="56" t="str">
        <f>IF(A2041=0,0,VLOOKUP(A2041,[1]HPW!$A$18:$AH$10000,28,0))</f>
        <v>FNA25WHA02</v>
      </c>
      <c r="F2041" s="57">
        <f>VLOOKUP(A2041,[1]HPW!$A$18:$AF$10000,30,0)</f>
        <v>1.53</v>
      </c>
      <c r="G2041" s="58" t="str">
        <f>IF(A2041=0,0,VLOOKUP(A2041,[1]HPW!$A$18:$AH$10000,31,0))</f>
        <v>白色</v>
      </c>
      <c r="H2041" s="58">
        <f>IF(A2041=0,0,VLOOKUP(A2041,[1]HPW!$A$18:$AF$10000,6,0))</f>
        <v>5</v>
      </c>
      <c r="I2041" s="58">
        <v>4</v>
      </c>
      <c r="J2041" s="58">
        <v>12.848</v>
      </c>
      <c r="K2041" s="65">
        <f t="shared" si="64"/>
        <v>3.212</v>
      </c>
      <c r="L2041" s="65"/>
      <c r="M2041" s="65"/>
      <c r="N2041" s="65">
        <v>0.043</v>
      </c>
      <c r="O2041" s="65">
        <v>0.188</v>
      </c>
      <c r="P2041" s="65"/>
      <c r="Q2041" s="65">
        <v>0.1366</v>
      </c>
      <c r="R2041" s="65"/>
      <c r="S2041" s="72" t="s">
        <v>70</v>
      </c>
      <c r="T2041" s="31" t="s">
        <v>2011</v>
      </c>
      <c r="U2041" s="73">
        <v>0.01</v>
      </c>
    </row>
    <row r="2042" customHeight="1" spans="1:21">
      <c r="A2042" s="53" t="s">
        <v>2185</v>
      </c>
      <c r="B2042" s="54">
        <f>IF(A2042=0,0,VLOOKUP(A2042,[1]HPW!$A$5:$U$10000,21,0))</f>
        <v>5</v>
      </c>
      <c r="C2042" s="51">
        <v>98</v>
      </c>
      <c r="D2042" s="55" t="s">
        <v>117</v>
      </c>
      <c r="E2042" s="56" t="str">
        <f>IF(A2042=0,0,VLOOKUP(A2042,[1]HPW!$A$18:$AH$10000,28,0))</f>
        <v>FNA25WHA02</v>
      </c>
      <c r="F2042" s="57">
        <f>VLOOKUP(A2042,[1]HPW!$A$18:$AF$10000,30,0)</f>
        <v>1.53</v>
      </c>
      <c r="G2042" s="58" t="str">
        <f>IF(A2042=0,0,VLOOKUP(A2042,[1]HPW!$A$18:$AH$10000,31,0))</f>
        <v>白色</v>
      </c>
      <c r="H2042" s="58">
        <f>IF(A2042=0,0,VLOOKUP(A2042,[1]HPW!$A$18:$AF$10000,6,0))</f>
        <v>5</v>
      </c>
      <c r="I2042" s="58">
        <v>4</v>
      </c>
      <c r="J2042" s="58">
        <v>13.427</v>
      </c>
      <c r="K2042" s="65">
        <f t="shared" si="64"/>
        <v>3.35675</v>
      </c>
      <c r="L2042" s="65"/>
      <c r="M2042" s="65"/>
      <c r="N2042" s="65">
        <v>0.043</v>
      </c>
      <c r="O2042" s="65">
        <v>0.188</v>
      </c>
      <c r="P2042" s="65"/>
      <c r="Q2042" s="65">
        <v>0.1366</v>
      </c>
      <c r="R2042" s="65"/>
      <c r="S2042" s="72" t="s">
        <v>70</v>
      </c>
      <c r="T2042" s="31" t="s">
        <v>2011</v>
      </c>
      <c r="U2042" s="73">
        <v>0.01</v>
      </c>
    </row>
    <row r="2043" customHeight="1" spans="1:21">
      <c r="A2043" s="53" t="s">
        <v>2186</v>
      </c>
      <c r="B2043" s="54">
        <f>IF(A2043=0,0,VLOOKUP(A2043,[1]HPW!$A$5:$U$10000,21,0))</f>
        <v>5</v>
      </c>
      <c r="C2043" s="51">
        <v>98</v>
      </c>
      <c r="D2043" s="55" t="s">
        <v>117</v>
      </c>
      <c r="E2043" s="56" t="str">
        <f>IF(A2043=0,0,VLOOKUP(A2043,[1]HPW!$A$18:$AH$10000,28,0))</f>
        <v>FNA25WHA02</v>
      </c>
      <c r="F2043" s="57">
        <f>VLOOKUP(A2043,[1]HPW!$A$18:$AF$10000,30,0)</f>
        <v>1.53</v>
      </c>
      <c r="G2043" s="58" t="str">
        <f>IF(A2043=0,0,VLOOKUP(A2043,[1]HPW!$A$18:$AH$10000,31,0))</f>
        <v>白色</v>
      </c>
      <c r="H2043" s="58">
        <f>IF(A2043=0,0,VLOOKUP(A2043,[1]HPW!$A$18:$AF$10000,6,0))</f>
        <v>5</v>
      </c>
      <c r="I2043" s="58">
        <v>4</v>
      </c>
      <c r="J2043" s="58">
        <v>14.061</v>
      </c>
      <c r="K2043" s="65">
        <f t="shared" si="64"/>
        <v>3.51525</v>
      </c>
      <c r="L2043" s="65"/>
      <c r="M2043" s="65"/>
      <c r="N2043" s="65">
        <v>0.05</v>
      </c>
      <c r="O2043" s="65">
        <v>0.188</v>
      </c>
      <c r="P2043" s="65"/>
      <c r="Q2043" s="65">
        <v>0.1366</v>
      </c>
      <c r="R2043" s="65"/>
      <c r="S2043" s="72" t="s">
        <v>70</v>
      </c>
      <c r="T2043" s="31" t="s">
        <v>2011</v>
      </c>
      <c r="U2043" s="73">
        <v>0.01</v>
      </c>
    </row>
    <row r="2044" customHeight="1" spans="1:21">
      <c r="A2044" s="53" t="s">
        <v>2187</v>
      </c>
      <c r="B2044" s="54">
        <f>IF(A2044=0,0,VLOOKUP(A2044,[1]HPW!$A$5:$U$10000,21,0))</f>
        <v>5</v>
      </c>
      <c r="C2044" s="51">
        <v>98</v>
      </c>
      <c r="D2044" s="55" t="s">
        <v>117</v>
      </c>
      <c r="E2044" s="56" t="str">
        <f>IF(A2044=0,0,VLOOKUP(A2044,[1]HPW!$A$18:$AH$10000,28,0))</f>
        <v>FNA25WHA02</v>
      </c>
      <c r="F2044" s="57">
        <f>VLOOKUP(A2044,[1]HPW!$A$18:$AF$10000,30,0)</f>
        <v>1.53</v>
      </c>
      <c r="G2044" s="58" t="str">
        <f>IF(A2044=0,0,VLOOKUP(A2044,[1]HPW!$A$18:$AH$10000,31,0))</f>
        <v>白色</v>
      </c>
      <c r="H2044" s="58">
        <f>IF(A2044=0,0,VLOOKUP(A2044,[1]HPW!$A$18:$AF$10000,6,0))</f>
        <v>5</v>
      </c>
      <c r="I2044" s="58">
        <v>4</v>
      </c>
      <c r="J2044" s="58">
        <v>14.426</v>
      </c>
      <c r="K2044" s="65">
        <f t="shared" si="64"/>
        <v>3.6065</v>
      </c>
      <c r="L2044" s="65"/>
      <c r="M2044" s="65"/>
      <c r="N2044" s="65">
        <v>0.0513</v>
      </c>
      <c r="O2044" s="65">
        <v>0.188</v>
      </c>
      <c r="P2044" s="65"/>
      <c r="Q2044" s="65">
        <v>0.1366</v>
      </c>
      <c r="R2044" s="65"/>
      <c r="S2044" s="72" t="s">
        <v>70</v>
      </c>
      <c r="T2044" s="31" t="s">
        <v>2011</v>
      </c>
      <c r="U2044" s="73">
        <v>0.01</v>
      </c>
    </row>
    <row r="2045" customHeight="1" spans="1:21">
      <c r="A2045" s="53" t="s">
        <v>2188</v>
      </c>
      <c r="B2045" s="54">
        <f>IF(A2045=0,0,VLOOKUP(A2045,[1]HPW!$A$5:$U$10000,21,0))</f>
        <v>5</v>
      </c>
      <c r="C2045" s="51">
        <v>98</v>
      </c>
      <c r="D2045" s="55" t="s">
        <v>117</v>
      </c>
      <c r="E2045" s="56" t="str">
        <f>IF(A2045=0,0,VLOOKUP(A2045,[1]HPW!$A$18:$AH$10000,28,0))</f>
        <v>FNA25WHA02</v>
      </c>
      <c r="F2045" s="57">
        <f>VLOOKUP(A2045,[1]HPW!$A$18:$AF$10000,30,0)</f>
        <v>1.53</v>
      </c>
      <c r="G2045" s="58" t="str">
        <f>IF(A2045=0,0,VLOOKUP(A2045,[1]HPW!$A$18:$AH$10000,31,0))</f>
        <v>白色</v>
      </c>
      <c r="H2045" s="58">
        <f>IF(A2045=0,0,VLOOKUP(A2045,[1]HPW!$A$18:$AF$10000,6,0))</f>
        <v>5</v>
      </c>
      <c r="I2045" s="58">
        <v>4</v>
      </c>
      <c r="J2045" s="58">
        <v>15.091</v>
      </c>
      <c r="K2045" s="65">
        <f t="shared" si="64"/>
        <v>3.77275</v>
      </c>
      <c r="L2045" s="65"/>
      <c r="M2045" s="65"/>
      <c r="N2045" s="65">
        <v>0.0526</v>
      </c>
      <c r="O2045" s="65">
        <v>0.188</v>
      </c>
      <c r="P2045" s="65"/>
      <c r="Q2045" s="65">
        <v>0.1366</v>
      </c>
      <c r="R2045" s="65"/>
      <c r="S2045" s="72" t="s">
        <v>70</v>
      </c>
      <c r="T2045" s="31" t="s">
        <v>2011</v>
      </c>
      <c r="U2045" s="73">
        <v>0.01</v>
      </c>
    </row>
    <row r="2046" customHeight="1" spans="1:21">
      <c r="A2046" s="53" t="s">
        <v>2189</v>
      </c>
      <c r="B2046" s="54">
        <f>IF(A2046=0,0,VLOOKUP(A2046,[1]HPW!$A$5:$U$10000,21,0))</f>
        <v>5</v>
      </c>
      <c r="C2046" s="51">
        <v>98</v>
      </c>
      <c r="D2046" s="55" t="s">
        <v>117</v>
      </c>
      <c r="E2046" s="56" t="str">
        <f>IF(A2046=0,0,VLOOKUP(A2046,[1]HPW!$A$18:$AH$10000,28,0))</f>
        <v>FNA25WHA02</v>
      </c>
      <c r="F2046" s="57">
        <f>VLOOKUP(A2046,[1]HPW!$A$18:$AF$10000,30,0)</f>
        <v>1.53</v>
      </c>
      <c r="G2046" s="58" t="str">
        <f>IF(A2046=0,0,VLOOKUP(A2046,[1]HPW!$A$18:$AH$10000,31,0))</f>
        <v>白色</v>
      </c>
      <c r="H2046" s="58">
        <f>IF(A2046=0,0,VLOOKUP(A2046,[1]HPW!$A$18:$AF$10000,6,0))</f>
        <v>5</v>
      </c>
      <c r="I2046" s="58">
        <v>4</v>
      </c>
      <c r="J2046" s="58">
        <v>15.774</v>
      </c>
      <c r="K2046" s="65">
        <f t="shared" si="64"/>
        <v>3.9435</v>
      </c>
      <c r="L2046" s="65"/>
      <c r="M2046" s="65"/>
      <c r="N2046" s="65">
        <v>0.0536</v>
      </c>
      <c r="O2046" s="65">
        <v>0.188</v>
      </c>
      <c r="P2046" s="65"/>
      <c r="Q2046" s="65">
        <v>0.1366</v>
      </c>
      <c r="R2046" s="65"/>
      <c r="S2046" s="72" t="s">
        <v>70</v>
      </c>
      <c r="T2046" s="31" t="s">
        <v>2011</v>
      </c>
      <c r="U2046" s="73">
        <v>0.01</v>
      </c>
    </row>
    <row r="2047" customHeight="1" spans="1:21">
      <c r="A2047" s="53" t="s">
        <v>2190</v>
      </c>
      <c r="B2047" s="54">
        <f>IF(A2047=0,0,VLOOKUP(A2047,[1]HPW!$A$5:$U$10000,21,0))</f>
        <v>5</v>
      </c>
      <c r="C2047" s="51">
        <v>98</v>
      </c>
      <c r="D2047" s="55" t="s">
        <v>117</v>
      </c>
      <c r="E2047" s="56" t="str">
        <f>IF(A2047=0,0,VLOOKUP(A2047,[1]HPW!$A$18:$AH$10000,28,0))</f>
        <v>FNA25WHA02</v>
      </c>
      <c r="F2047" s="57">
        <f>VLOOKUP(A2047,[1]HPW!$A$18:$AF$10000,30,0)</f>
        <v>1.53</v>
      </c>
      <c r="G2047" s="58" t="str">
        <f>IF(A2047=0,0,VLOOKUP(A2047,[1]HPW!$A$18:$AH$10000,31,0))</f>
        <v>白色</v>
      </c>
      <c r="H2047" s="58">
        <f>IF(A2047=0,0,VLOOKUP(A2047,[1]HPW!$A$18:$AF$10000,6,0))</f>
        <v>5</v>
      </c>
      <c r="I2047" s="58">
        <v>4</v>
      </c>
      <c r="J2047" s="58">
        <v>12.848</v>
      </c>
      <c r="K2047" s="65">
        <f t="shared" si="64"/>
        <v>3.212</v>
      </c>
      <c r="L2047" s="65"/>
      <c r="M2047" s="65"/>
      <c r="N2047" s="65">
        <v>0.043</v>
      </c>
      <c r="O2047" s="65">
        <v>0.188</v>
      </c>
      <c r="P2047" s="65"/>
      <c r="Q2047" s="65">
        <v>0.1366</v>
      </c>
      <c r="R2047" s="65"/>
      <c r="S2047" s="72" t="s">
        <v>70</v>
      </c>
      <c r="T2047" s="31" t="s">
        <v>2011</v>
      </c>
      <c r="U2047" s="73">
        <v>0.01</v>
      </c>
    </row>
    <row r="2048" customHeight="1" spans="1:21">
      <c r="A2048" s="53" t="s">
        <v>2191</v>
      </c>
      <c r="B2048" s="54">
        <f>IF(A2048=0,0,VLOOKUP(A2048,[1]HPW!$A$5:$U$10000,21,0))</f>
        <v>5</v>
      </c>
      <c r="C2048" s="51">
        <v>98</v>
      </c>
      <c r="D2048" s="55" t="s">
        <v>117</v>
      </c>
      <c r="E2048" s="56" t="str">
        <f>IF(A2048=0,0,VLOOKUP(A2048,[1]HPW!$A$18:$AH$10000,28,0))</f>
        <v>FNA25WHA02</v>
      </c>
      <c r="F2048" s="57">
        <f>VLOOKUP(A2048,[1]HPW!$A$18:$AF$10000,30,0)</f>
        <v>1.53</v>
      </c>
      <c r="G2048" s="58" t="str">
        <f>IF(A2048=0,0,VLOOKUP(A2048,[1]HPW!$A$18:$AH$10000,31,0))</f>
        <v>白色</v>
      </c>
      <c r="H2048" s="58">
        <f>IF(A2048=0,0,VLOOKUP(A2048,[1]HPW!$A$18:$AF$10000,6,0))</f>
        <v>5</v>
      </c>
      <c r="I2048" s="58">
        <v>4</v>
      </c>
      <c r="J2048" s="58">
        <v>13.427</v>
      </c>
      <c r="K2048" s="65">
        <f t="shared" si="64"/>
        <v>3.35675</v>
      </c>
      <c r="L2048" s="65"/>
      <c r="M2048" s="65"/>
      <c r="N2048" s="65">
        <v>0.043</v>
      </c>
      <c r="O2048" s="65">
        <v>0.188</v>
      </c>
      <c r="P2048" s="65"/>
      <c r="Q2048" s="65">
        <v>0.1366</v>
      </c>
      <c r="R2048" s="65"/>
      <c r="S2048" s="72" t="s">
        <v>70</v>
      </c>
      <c r="T2048" s="31" t="s">
        <v>2011</v>
      </c>
      <c r="U2048" s="73">
        <v>0.01</v>
      </c>
    </row>
    <row r="2049" customHeight="1" spans="1:21">
      <c r="A2049" s="53" t="s">
        <v>2192</v>
      </c>
      <c r="B2049" s="54">
        <f>IF(A2049=0,0,VLOOKUP(A2049,[1]HPW!$A$5:$U$10000,21,0))</f>
        <v>5</v>
      </c>
      <c r="C2049" s="51">
        <v>98</v>
      </c>
      <c r="D2049" s="55" t="s">
        <v>117</v>
      </c>
      <c r="E2049" s="56" t="str">
        <f>IF(A2049=0,0,VLOOKUP(A2049,[1]HPW!$A$18:$AH$10000,28,0))</f>
        <v>FNA25WHA02</v>
      </c>
      <c r="F2049" s="57">
        <f>VLOOKUP(A2049,[1]HPW!$A$18:$AF$10000,30,0)</f>
        <v>1.53</v>
      </c>
      <c r="G2049" s="58" t="str">
        <f>IF(A2049=0,0,VLOOKUP(A2049,[1]HPW!$A$18:$AH$10000,31,0))</f>
        <v>白色</v>
      </c>
      <c r="H2049" s="58">
        <f>IF(A2049=0,0,VLOOKUP(A2049,[1]HPW!$A$18:$AF$10000,6,0))</f>
        <v>5</v>
      </c>
      <c r="I2049" s="58">
        <v>4</v>
      </c>
      <c r="J2049" s="58">
        <v>14.061</v>
      </c>
      <c r="K2049" s="65">
        <f t="shared" si="64"/>
        <v>3.51525</v>
      </c>
      <c r="L2049" s="65"/>
      <c r="M2049" s="65"/>
      <c r="N2049" s="65">
        <v>0.05</v>
      </c>
      <c r="O2049" s="65">
        <v>0.188</v>
      </c>
      <c r="P2049" s="65"/>
      <c r="Q2049" s="65">
        <v>0.1366</v>
      </c>
      <c r="R2049" s="65"/>
      <c r="S2049" s="72" t="s">
        <v>70</v>
      </c>
      <c r="T2049" s="31" t="s">
        <v>2011</v>
      </c>
      <c r="U2049" s="73">
        <v>0.01</v>
      </c>
    </row>
    <row r="2050" customHeight="1" spans="1:21">
      <c r="A2050" s="53" t="s">
        <v>2193</v>
      </c>
      <c r="B2050" s="54">
        <f>IF(A2050=0,0,VLOOKUP(A2050,[1]HPW!$A$5:$U$10000,21,0))</f>
        <v>5</v>
      </c>
      <c r="C2050" s="51">
        <v>98</v>
      </c>
      <c r="D2050" s="55" t="s">
        <v>117</v>
      </c>
      <c r="E2050" s="56" t="str">
        <f>IF(A2050=0,0,VLOOKUP(A2050,[1]HPW!$A$18:$AH$10000,28,0))</f>
        <v>FNA25WHA02</v>
      </c>
      <c r="F2050" s="57">
        <f>VLOOKUP(A2050,[1]HPW!$A$18:$AF$10000,30,0)</f>
        <v>1.53</v>
      </c>
      <c r="G2050" s="58" t="str">
        <f>IF(A2050=0,0,VLOOKUP(A2050,[1]HPW!$A$18:$AH$10000,31,0))</f>
        <v>白色</v>
      </c>
      <c r="H2050" s="58">
        <f>IF(A2050=0,0,VLOOKUP(A2050,[1]HPW!$A$18:$AF$10000,6,0))</f>
        <v>5</v>
      </c>
      <c r="I2050" s="58">
        <v>4</v>
      </c>
      <c r="J2050" s="58">
        <v>14.426</v>
      </c>
      <c r="K2050" s="65">
        <f t="shared" si="64"/>
        <v>3.6065</v>
      </c>
      <c r="L2050" s="65"/>
      <c r="M2050" s="65"/>
      <c r="N2050" s="65">
        <v>0.0513</v>
      </c>
      <c r="O2050" s="65">
        <v>0.188</v>
      </c>
      <c r="P2050" s="65"/>
      <c r="Q2050" s="65">
        <v>0.1366</v>
      </c>
      <c r="R2050" s="65"/>
      <c r="S2050" s="72" t="s">
        <v>70</v>
      </c>
      <c r="T2050" s="31" t="s">
        <v>2011</v>
      </c>
      <c r="U2050" s="73">
        <v>0.01</v>
      </c>
    </row>
    <row r="2051" customHeight="1" spans="1:21">
      <c r="A2051" s="53" t="s">
        <v>2194</v>
      </c>
      <c r="B2051" s="54">
        <f>IF(A2051=0,0,VLOOKUP(A2051,[1]HPW!$A$5:$U$10000,21,0))</f>
        <v>5</v>
      </c>
      <c r="C2051" s="51">
        <v>98</v>
      </c>
      <c r="D2051" s="55" t="s">
        <v>117</v>
      </c>
      <c r="E2051" s="56" t="str">
        <f>IF(A2051=0,0,VLOOKUP(A2051,[1]HPW!$A$18:$AH$10000,28,0))</f>
        <v>FNA25WHA02</v>
      </c>
      <c r="F2051" s="57">
        <f>VLOOKUP(A2051,[1]HPW!$A$18:$AF$10000,30,0)</f>
        <v>1.53</v>
      </c>
      <c r="G2051" s="58" t="str">
        <f>IF(A2051=0,0,VLOOKUP(A2051,[1]HPW!$A$18:$AH$10000,31,0))</f>
        <v>白色</v>
      </c>
      <c r="H2051" s="58">
        <f>IF(A2051=0,0,VLOOKUP(A2051,[1]HPW!$A$18:$AF$10000,6,0))</f>
        <v>5</v>
      </c>
      <c r="I2051" s="58">
        <v>4</v>
      </c>
      <c r="J2051" s="58">
        <v>15.091</v>
      </c>
      <c r="K2051" s="65">
        <f t="shared" si="64"/>
        <v>3.77275</v>
      </c>
      <c r="L2051" s="65"/>
      <c r="M2051" s="65"/>
      <c r="N2051" s="65">
        <v>0.0526</v>
      </c>
      <c r="O2051" s="65">
        <v>0.188</v>
      </c>
      <c r="P2051" s="65"/>
      <c r="Q2051" s="65">
        <v>0.1366</v>
      </c>
      <c r="R2051" s="65"/>
      <c r="S2051" s="72" t="s">
        <v>70</v>
      </c>
      <c r="T2051" s="31" t="s">
        <v>2011</v>
      </c>
      <c r="U2051" s="73">
        <v>0.01</v>
      </c>
    </row>
    <row r="2052" customHeight="1" spans="1:21">
      <c r="A2052" s="53" t="s">
        <v>2195</v>
      </c>
      <c r="B2052" s="54">
        <f>IF(A2052=0,0,VLOOKUP(A2052,[1]HPW!$A$5:$U$10000,21,0))</f>
        <v>5</v>
      </c>
      <c r="C2052" s="51">
        <v>98</v>
      </c>
      <c r="D2052" s="55" t="s">
        <v>117</v>
      </c>
      <c r="E2052" s="56" t="str">
        <f>IF(A2052=0,0,VLOOKUP(A2052,[1]HPW!$A$18:$AH$10000,28,0))</f>
        <v>FNA25WHA02</v>
      </c>
      <c r="F2052" s="57">
        <f>VLOOKUP(A2052,[1]HPW!$A$18:$AF$10000,30,0)</f>
        <v>1.53</v>
      </c>
      <c r="G2052" s="58" t="str">
        <f>IF(A2052=0,0,VLOOKUP(A2052,[1]HPW!$A$18:$AH$10000,31,0))</f>
        <v>白色</v>
      </c>
      <c r="H2052" s="58">
        <f>IF(A2052=0,0,VLOOKUP(A2052,[1]HPW!$A$18:$AF$10000,6,0))</f>
        <v>5</v>
      </c>
      <c r="I2052" s="58">
        <v>4</v>
      </c>
      <c r="J2052" s="58">
        <v>15.774</v>
      </c>
      <c r="K2052" s="65">
        <f t="shared" si="64"/>
        <v>3.9435</v>
      </c>
      <c r="L2052" s="65"/>
      <c r="M2052" s="65"/>
      <c r="N2052" s="65">
        <v>0.0536</v>
      </c>
      <c r="O2052" s="65">
        <v>0.188</v>
      </c>
      <c r="P2052" s="65"/>
      <c r="Q2052" s="65">
        <v>0.1366</v>
      </c>
      <c r="R2052" s="65"/>
      <c r="S2052" s="72" t="s">
        <v>70</v>
      </c>
      <c r="T2052" s="31" t="s">
        <v>2011</v>
      </c>
      <c r="U2052" s="73">
        <v>0.01</v>
      </c>
    </row>
    <row r="2053" customHeight="1" spans="1:21">
      <c r="A2053" s="53" t="s">
        <v>2196</v>
      </c>
      <c r="B2053" s="54">
        <f>IF(A2053=0,0,VLOOKUP(A2053,[1]HPW!$A$5:$U$10000,21,0))</f>
        <v>5</v>
      </c>
      <c r="C2053" s="51">
        <v>98</v>
      </c>
      <c r="D2053" s="55" t="s">
        <v>117</v>
      </c>
      <c r="E2053" s="56" t="str">
        <f>IF(A2053=0,0,VLOOKUP(A2053,[1]HPW!$A$18:$AH$10000,28,0))</f>
        <v>FNA25WHA02</v>
      </c>
      <c r="F2053" s="57">
        <f>VLOOKUP(A2053,[1]HPW!$A$18:$AF$10000,30,0)</f>
        <v>1.53</v>
      </c>
      <c r="G2053" s="58" t="str">
        <f>IF(A2053=0,0,VLOOKUP(A2053,[1]HPW!$A$18:$AH$10000,31,0))</f>
        <v>白色</v>
      </c>
      <c r="H2053" s="58">
        <f>IF(A2053=0,0,VLOOKUP(A2053,[1]HPW!$A$18:$AF$10000,6,0))</f>
        <v>5</v>
      </c>
      <c r="I2053" s="58">
        <v>4</v>
      </c>
      <c r="J2053" s="58">
        <v>13.638</v>
      </c>
      <c r="K2053" s="65">
        <f t="shared" si="64"/>
        <v>3.4095</v>
      </c>
      <c r="L2053" s="65"/>
      <c r="M2053" s="65"/>
      <c r="N2053" s="65">
        <v>0.0405</v>
      </c>
      <c r="O2053" s="65">
        <v>0.188</v>
      </c>
      <c r="P2053" s="65"/>
      <c r="Q2053" s="65"/>
      <c r="R2053" s="65">
        <v>0.028</v>
      </c>
      <c r="S2053" s="72" t="s">
        <v>70</v>
      </c>
      <c r="T2053" s="31" t="s">
        <v>2011</v>
      </c>
      <c r="U2053" s="73">
        <v>0.01</v>
      </c>
    </row>
    <row r="2054" customHeight="1" spans="1:21">
      <c r="A2054" s="53" t="s">
        <v>2197</v>
      </c>
      <c r="B2054" s="54">
        <f>IF(A2054=0,0,VLOOKUP(A2054,[1]HPW!$A$5:$U$10000,21,0))</f>
        <v>5</v>
      </c>
      <c r="C2054" s="51">
        <v>98</v>
      </c>
      <c r="D2054" s="55" t="s">
        <v>117</v>
      </c>
      <c r="E2054" s="56" t="str">
        <f>IF(A2054=0,0,VLOOKUP(A2054,[1]HPW!$A$18:$AH$10000,28,0))</f>
        <v>FNA25WHA02</v>
      </c>
      <c r="F2054" s="57">
        <f>VLOOKUP(A2054,[1]HPW!$A$18:$AF$10000,30,0)</f>
        <v>1.53</v>
      </c>
      <c r="G2054" s="58" t="str">
        <f>IF(A2054=0,0,VLOOKUP(A2054,[1]HPW!$A$18:$AH$10000,31,0))</f>
        <v>白色</v>
      </c>
      <c r="H2054" s="58">
        <f>IF(A2054=0,0,VLOOKUP(A2054,[1]HPW!$A$18:$AF$10000,6,0))</f>
        <v>5</v>
      </c>
      <c r="I2054" s="58">
        <v>4</v>
      </c>
      <c r="J2054" s="58">
        <v>14.114</v>
      </c>
      <c r="K2054" s="65">
        <f t="shared" si="64"/>
        <v>3.5285</v>
      </c>
      <c r="L2054" s="65"/>
      <c r="M2054" s="65"/>
      <c r="N2054" s="65">
        <v>0.042</v>
      </c>
      <c r="O2054" s="65">
        <v>0.188</v>
      </c>
      <c r="P2054" s="65"/>
      <c r="Q2054" s="65"/>
      <c r="R2054" s="65">
        <v>0.028</v>
      </c>
      <c r="S2054" s="72" t="s">
        <v>70</v>
      </c>
      <c r="T2054" s="31" t="s">
        <v>2011</v>
      </c>
      <c r="U2054" s="73">
        <v>0.01</v>
      </c>
    </row>
    <row r="2055" customHeight="1" spans="1:21">
      <c r="A2055" s="53" t="s">
        <v>2198</v>
      </c>
      <c r="B2055" s="54">
        <f>IF(A2055=0,0,VLOOKUP(A2055,[1]HPW!$A$5:$U$10000,21,0))</f>
        <v>5</v>
      </c>
      <c r="C2055" s="51">
        <v>98</v>
      </c>
      <c r="D2055" s="55" t="s">
        <v>117</v>
      </c>
      <c r="E2055" s="56" t="str">
        <f>IF(A2055=0,0,VLOOKUP(A2055,[1]HPW!$A$18:$AH$10000,28,0))</f>
        <v>FNA25WHA02</v>
      </c>
      <c r="F2055" s="57">
        <f>VLOOKUP(A2055,[1]HPW!$A$18:$AF$10000,30,0)</f>
        <v>1.53</v>
      </c>
      <c r="G2055" s="58" t="str">
        <f>IF(A2055=0,0,VLOOKUP(A2055,[1]HPW!$A$18:$AH$10000,31,0))</f>
        <v>白色</v>
      </c>
      <c r="H2055" s="58">
        <f>IF(A2055=0,0,VLOOKUP(A2055,[1]HPW!$A$18:$AF$10000,6,0))</f>
        <v>5</v>
      </c>
      <c r="I2055" s="58">
        <v>4</v>
      </c>
      <c r="J2055" s="58">
        <v>14.708</v>
      </c>
      <c r="K2055" s="65">
        <f t="shared" si="64"/>
        <v>3.677</v>
      </c>
      <c r="L2055" s="65"/>
      <c r="M2055" s="65"/>
      <c r="N2055" s="65">
        <v>0.0458</v>
      </c>
      <c r="O2055" s="65">
        <v>0.188</v>
      </c>
      <c r="P2055" s="65"/>
      <c r="Q2055" s="65"/>
      <c r="R2055" s="65">
        <v>0.028</v>
      </c>
      <c r="S2055" s="72" t="s">
        <v>70</v>
      </c>
      <c r="T2055" s="31" t="s">
        <v>2011</v>
      </c>
      <c r="U2055" s="73">
        <v>0.01</v>
      </c>
    </row>
    <row r="2056" customHeight="1" spans="1:21">
      <c r="A2056" s="53" t="s">
        <v>2199</v>
      </c>
      <c r="B2056" s="54">
        <f>IF(A2056=0,0,VLOOKUP(A2056,[1]HPW!$A$5:$U$10000,21,0))</f>
        <v>5</v>
      </c>
      <c r="C2056" s="51">
        <v>98</v>
      </c>
      <c r="D2056" s="55" t="s">
        <v>117</v>
      </c>
      <c r="E2056" s="56" t="str">
        <f>IF(A2056=0,0,VLOOKUP(A2056,[1]HPW!$A$18:$AH$10000,28,0))</f>
        <v>FNA25WHA02</v>
      </c>
      <c r="F2056" s="57">
        <f>VLOOKUP(A2056,[1]HPW!$A$18:$AF$10000,30,0)</f>
        <v>1.53</v>
      </c>
      <c r="G2056" s="58" t="str">
        <f>IF(A2056=0,0,VLOOKUP(A2056,[1]HPW!$A$18:$AH$10000,31,0))</f>
        <v>白色</v>
      </c>
      <c r="H2056" s="58">
        <f>IF(A2056=0,0,VLOOKUP(A2056,[1]HPW!$A$18:$AF$10000,6,0))</f>
        <v>5</v>
      </c>
      <c r="I2056" s="58">
        <v>6</v>
      </c>
      <c r="J2056" s="58">
        <v>22.918</v>
      </c>
      <c r="K2056" s="65">
        <f t="shared" si="64"/>
        <v>3.81966666666667</v>
      </c>
      <c r="L2056" s="65"/>
      <c r="M2056" s="65"/>
      <c r="N2056" s="65">
        <v>0.0474</v>
      </c>
      <c r="O2056" s="65">
        <v>0.188</v>
      </c>
      <c r="P2056" s="65"/>
      <c r="Q2056" s="65"/>
      <c r="R2056" s="65">
        <v>0.028</v>
      </c>
      <c r="S2056" s="72" t="s">
        <v>70</v>
      </c>
      <c r="T2056" s="31" t="s">
        <v>2011</v>
      </c>
      <c r="U2056" s="73">
        <v>0.01</v>
      </c>
    </row>
    <row r="2057" customHeight="1" spans="1:21">
      <c r="A2057" s="53" t="s">
        <v>2200</v>
      </c>
      <c r="B2057" s="54">
        <f>IF(A2057=0,0,VLOOKUP(A2057,[1]HPW!$A$5:$U$10000,21,0))</f>
        <v>5</v>
      </c>
      <c r="C2057" s="51">
        <v>98</v>
      </c>
      <c r="D2057" s="55" t="s">
        <v>117</v>
      </c>
      <c r="E2057" s="56" t="str">
        <f>IF(A2057=0,0,VLOOKUP(A2057,[1]HPW!$A$18:$AH$10000,28,0))</f>
        <v>FNA25WHA02</v>
      </c>
      <c r="F2057" s="57">
        <f>VLOOKUP(A2057,[1]HPW!$A$18:$AF$10000,30,0)</f>
        <v>1.53</v>
      </c>
      <c r="G2057" s="58" t="str">
        <f>IF(A2057=0,0,VLOOKUP(A2057,[1]HPW!$A$18:$AH$10000,31,0))</f>
        <v>白色</v>
      </c>
      <c r="H2057" s="58">
        <f>IF(A2057=0,0,VLOOKUP(A2057,[1]HPW!$A$18:$AF$10000,6,0))</f>
        <v>5</v>
      </c>
      <c r="I2057" s="58">
        <v>6</v>
      </c>
      <c r="J2057" s="58">
        <v>24.062</v>
      </c>
      <c r="K2057" s="65">
        <f t="shared" si="64"/>
        <v>4.01033333333333</v>
      </c>
      <c r="L2057" s="65"/>
      <c r="M2057" s="65"/>
      <c r="N2057" s="65">
        <v>0.0489</v>
      </c>
      <c r="O2057" s="65">
        <v>0.188</v>
      </c>
      <c r="P2057" s="65"/>
      <c r="Q2057" s="65"/>
      <c r="R2057" s="65">
        <v>0.028</v>
      </c>
      <c r="S2057" s="72" t="s">
        <v>70</v>
      </c>
      <c r="T2057" s="31" t="s">
        <v>2011</v>
      </c>
      <c r="U2057" s="73">
        <v>0.01</v>
      </c>
    </row>
    <row r="2058" customHeight="1" spans="1:21">
      <c r="A2058" s="53" t="s">
        <v>2201</v>
      </c>
      <c r="B2058" s="54">
        <f>IF(A2058=0,0,VLOOKUP(A2058,[1]HPW!$A$5:$U$10000,21,0))</f>
        <v>5</v>
      </c>
      <c r="C2058" s="51">
        <v>98</v>
      </c>
      <c r="D2058" s="55" t="s">
        <v>117</v>
      </c>
      <c r="E2058" s="56" t="str">
        <f>IF(A2058=0,0,VLOOKUP(A2058,[1]HPW!$A$18:$AH$10000,28,0))</f>
        <v>FNA25WHA02</v>
      </c>
      <c r="F2058" s="57">
        <f>VLOOKUP(A2058,[1]HPW!$A$18:$AF$10000,30,0)</f>
        <v>1.53</v>
      </c>
      <c r="G2058" s="58" t="str">
        <f>IF(A2058=0,0,VLOOKUP(A2058,[1]HPW!$A$18:$AH$10000,31,0))</f>
        <v>白色</v>
      </c>
      <c r="H2058" s="58">
        <f>IF(A2058=0,0,VLOOKUP(A2058,[1]HPW!$A$18:$AF$10000,6,0))</f>
        <v>5</v>
      </c>
      <c r="I2058" s="58">
        <v>4</v>
      </c>
      <c r="J2058" s="58">
        <v>16.8</v>
      </c>
      <c r="K2058" s="65">
        <f t="shared" si="64"/>
        <v>4.2</v>
      </c>
      <c r="L2058" s="65"/>
      <c r="M2058" s="65"/>
      <c r="N2058" s="65">
        <v>0.053</v>
      </c>
      <c r="O2058" s="65">
        <v>0.188</v>
      </c>
      <c r="P2058" s="65"/>
      <c r="Q2058" s="65"/>
      <c r="R2058" s="65">
        <v>0.028</v>
      </c>
      <c r="S2058" s="72" t="s">
        <v>70</v>
      </c>
      <c r="T2058" s="31" t="s">
        <v>2011</v>
      </c>
      <c r="U2058" s="73">
        <v>0.01</v>
      </c>
    </row>
    <row r="2059" customHeight="1" spans="1:21">
      <c r="A2059" s="53" t="s">
        <v>2202</v>
      </c>
      <c r="B2059" s="54">
        <f>IF(A2059=0,0,VLOOKUP(A2059,[1]HPW!$A$5:$U$10000,21,0))</f>
        <v>5</v>
      </c>
      <c r="C2059" s="51">
        <v>98</v>
      </c>
      <c r="D2059" s="55" t="s">
        <v>117</v>
      </c>
      <c r="E2059" s="56" t="str">
        <f>IF(A2059=0,0,VLOOKUP(A2059,[1]HPW!$A$18:$AH$10000,28,0))</f>
        <v>FNA25WHA02</v>
      </c>
      <c r="F2059" s="57">
        <f>VLOOKUP(A2059,[1]HPW!$A$18:$AF$10000,30,0)</f>
        <v>1.53</v>
      </c>
      <c r="G2059" s="58" t="str">
        <f>IF(A2059=0,0,VLOOKUP(A2059,[1]HPW!$A$18:$AH$10000,31,0))</f>
        <v>白色</v>
      </c>
      <c r="H2059" s="58">
        <f>IF(A2059=0,0,VLOOKUP(A2059,[1]HPW!$A$18:$AF$10000,6,0))</f>
        <v>5</v>
      </c>
      <c r="I2059" s="58">
        <v>4</v>
      </c>
      <c r="J2059" s="58">
        <v>13.604</v>
      </c>
      <c r="K2059" s="65">
        <f t="shared" si="64"/>
        <v>3.401</v>
      </c>
      <c r="L2059" s="65"/>
      <c r="M2059" s="65"/>
      <c r="N2059" s="65">
        <v>0.0405</v>
      </c>
      <c r="O2059" s="65">
        <v>0.188</v>
      </c>
      <c r="P2059" s="65"/>
      <c r="Q2059" s="65"/>
      <c r="R2059" s="65">
        <v>0.028</v>
      </c>
      <c r="S2059" s="72" t="s">
        <v>70</v>
      </c>
      <c r="T2059" s="31" t="s">
        <v>2011</v>
      </c>
      <c r="U2059" s="73">
        <v>0.01</v>
      </c>
    </row>
    <row r="2060" customHeight="1" spans="1:21">
      <c r="A2060" s="53" t="s">
        <v>2203</v>
      </c>
      <c r="B2060" s="54">
        <f>IF(A2060=0,0,VLOOKUP(A2060,[1]HPW!$A$5:$U$10000,21,0))</f>
        <v>5</v>
      </c>
      <c r="C2060" s="51">
        <v>98</v>
      </c>
      <c r="D2060" s="55" t="s">
        <v>117</v>
      </c>
      <c r="E2060" s="56" t="str">
        <f>IF(A2060=0,0,VLOOKUP(A2060,[1]HPW!$A$18:$AH$10000,28,0))</f>
        <v>FNA25WHA02</v>
      </c>
      <c r="F2060" s="57">
        <f>VLOOKUP(A2060,[1]HPW!$A$18:$AF$10000,30,0)</f>
        <v>1.53</v>
      </c>
      <c r="G2060" s="58" t="str">
        <f>IF(A2060=0,0,VLOOKUP(A2060,[1]HPW!$A$18:$AH$10000,31,0))</f>
        <v>白色</v>
      </c>
      <c r="H2060" s="58">
        <f>IF(A2060=0,0,VLOOKUP(A2060,[1]HPW!$A$18:$AF$10000,6,0))</f>
        <v>5</v>
      </c>
      <c r="I2060" s="58">
        <v>4</v>
      </c>
      <c r="J2060" s="58">
        <v>14.064</v>
      </c>
      <c r="K2060" s="65">
        <f t="shared" si="64"/>
        <v>3.516</v>
      </c>
      <c r="L2060" s="65"/>
      <c r="M2060" s="65"/>
      <c r="N2060" s="65">
        <v>0.042</v>
      </c>
      <c r="O2060" s="65">
        <v>0.188</v>
      </c>
      <c r="P2060" s="65"/>
      <c r="Q2060" s="65"/>
      <c r="R2060" s="65">
        <v>0.028</v>
      </c>
      <c r="S2060" s="72" t="s">
        <v>70</v>
      </c>
      <c r="T2060" s="31" t="s">
        <v>2011</v>
      </c>
      <c r="U2060" s="73">
        <v>0.01</v>
      </c>
    </row>
    <row r="2061" customHeight="1" spans="1:21">
      <c r="A2061" s="53" t="s">
        <v>2204</v>
      </c>
      <c r="B2061" s="54">
        <f>IF(A2061=0,0,VLOOKUP(A2061,[1]HPW!$A$5:$U$10000,21,0))</f>
        <v>5</v>
      </c>
      <c r="C2061" s="51">
        <v>98</v>
      </c>
      <c r="D2061" s="55" t="s">
        <v>117</v>
      </c>
      <c r="E2061" s="56" t="str">
        <f>IF(A2061=0,0,VLOOKUP(A2061,[1]HPW!$A$18:$AH$10000,28,0))</f>
        <v>FNA25WHA02</v>
      </c>
      <c r="F2061" s="57">
        <f>VLOOKUP(A2061,[1]HPW!$A$18:$AF$10000,30,0)</f>
        <v>1.53</v>
      </c>
      <c r="G2061" s="58" t="str">
        <f>IF(A2061=0,0,VLOOKUP(A2061,[1]HPW!$A$18:$AH$10000,31,0))</f>
        <v>白色</v>
      </c>
      <c r="H2061" s="58">
        <f>IF(A2061=0,0,VLOOKUP(A2061,[1]HPW!$A$18:$AF$10000,6,0))</f>
        <v>5</v>
      </c>
      <c r="I2061" s="58">
        <v>4</v>
      </c>
      <c r="J2061" s="58">
        <v>14.665</v>
      </c>
      <c r="K2061" s="65">
        <f t="shared" si="64"/>
        <v>3.66625</v>
      </c>
      <c r="L2061" s="65"/>
      <c r="M2061" s="65"/>
      <c r="N2061" s="65">
        <v>0.0458</v>
      </c>
      <c r="O2061" s="65">
        <v>0.188</v>
      </c>
      <c r="P2061" s="65"/>
      <c r="Q2061" s="65"/>
      <c r="R2061" s="65">
        <v>0.028</v>
      </c>
      <c r="S2061" s="72" t="s">
        <v>70</v>
      </c>
      <c r="T2061" s="31" t="s">
        <v>2011</v>
      </c>
      <c r="U2061" s="73">
        <v>0.01</v>
      </c>
    </row>
    <row r="2062" customHeight="1" spans="1:21">
      <c r="A2062" s="53" t="s">
        <v>2205</v>
      </c>
      <c r="B2062" s="54">
        <f>IF(A2062=0,0,VLOOKUP(A2062,[1]HPW!$A$5:$U$10000,21,0))</f>
        <v>5</v>
      </c>
      <c r="C2062" s="51">
        <v>98</v>
      </c>
      <c r="D2062" s="55" t="s">
        <v>117</v>
      </c>
      <c r="E2062" s="56" t="str">
        <f>IF(A2062=0,0,VLOOKUP(A2062,[1]HPW!$A$18:$AH$10000,28,0))</f>
        <v>FNA25WHA02</v>
      </c>
      <c r="F2062" s="57">
        <f>VLOOKUP(A2062,[1]HPW!$A$18:$AF$10000,30,0)</f>
        <v>1.53</v>
      </c>
      <c r="G2062" s="58" t="str">
        <f>IF(A2062=0,0,VLOOKUP(A2062,[1]HPW!$A$18:$AH$10000,31,0))</f>
        <v>白色</v>
      </c>
      <c r="H2062" s="58">
        <f>IF(A2062=0,0,VLOOKUP(A2062,[1]HPW!$A$18:$AF$10000,6,0))</f>
        <v>5</v>
      </c>
      <c r="I2062" s="58">
        <v>6</v>
      </c>
      <c r="J2062" s="58">
        <v>22.841</v>
      </c>
      <c r="K2062" s="65">
        <f t="shared" si="64"/>
        <v>3.80683333333333</v>
      </c>
      <c r="L2062" s="65"/>
      <c r="M2062" s="65"/>
      <c r="N2062" s="65">
        <v>0.0474</v>
      </c>
      <c r="O2062" s="65">
        <v>0.188</v>
      </c>
      <c r="P2062" s="65"/>
      <c r="Q2062" s="65"/>
      <c r="R2062" s="65">
        <v>0.028</v>
      </c>
      <c r="S2062" s="72" t="s">
        <v>70</v>
      </c>
      <c r="T2062" s="31" t="s">
        <v>2011</v>
      </c>
      <c r="U2062" s="73">
        <v>0.01</v>
      </c>
    </row>
    <row r="2063" customHeight="1" spans="1:21">
      <c r="A2063" s="53" t="s">
        <v>2206</v>
      </c>
      <c r="B2063" s="54">
        <f>IF(A2063=0,0,VLOOKUP(A2063,[1]HPW!$A$5:$U$10000,21,0))</f>
        <v>5</v>
      </c>
      <c r="C2063" s="51">
        <v>98</v>
      </c>
      <c r="D2063" s="55" t="s">
        <v>117</v>
      </c>
      <c r="E2063" s="56" t="str">
        <f>IF(A2063=0,0,VLOOKUP(A2063,[1]HPW!$A$18:$AH$10000,28,0))</f>
        <v>FNA25WHA02</v>
      </c>
      <c r="F2063" s="57">
        <f>VLOOKUP(A2063,[1]HPW!$A$18:$AF$10000,30,0)</f>
        <v>1.53</v>
      </c>
      <c r="G2063" s="58" t="str">
        <f>IF(A2063=0,0,VLOOKUP(A2063,[1]HPW!$A$18:$AH$10000,31,0))</f>
        <v>白色</v>
      </c>
      <c r="H2063" s="58">
        <f>IF(A2063=0,0,VLOOKUP(A2063,[1]HPW!$A$18:$AF$10000,6,0))</f>
        <v>5</v>
      </c>
      <c r="I2063" s="58">
        <v>6</v>
      </c>
      <c r="J2063" s="58">
        <v>24.04</v>
      </c>
      <c r="K2063" s="65">
        <f t="shared" si="64"/>
        <v>4.00666666666667</v>
      </c>
      <c r="L2063" s="65"/>
      <c r="M2063" s="65"/>
      <c r="N2063" s="65">
        <v>0.0489</v>
      </c>
      <c r="O2063" s="65">
        <v>0.188</v>
      </c>
      <c r="P2063" s="65"/>
      <c r="Q2063" s="65"/>
      <c r="R2063" s="65">
        <v>0.028</v>
      </c>
      <c r="S2063" s="72" t="s">
        <v>70</v>
      </c>
      <c r="T2063" s="31" t="s">
        <v>2011</v>
      </c>
      <c r="U2063" s="73">
        <v>0.01</v>
      </c>
    </row>
    <row r="2064" customHeight="1" spans="1:21">
      <c r="A2064" s="53" t="s">
        <v>2207</v>
      </c>
      <c r="B2064" s="54">
        <f>IF(A2064=0,0,VLOOKUP(A2064,[1]HPW!$A$5:$U$10000,21,0))</f>
        <v>5</v>
      </c>
      <c r="C2064" s="51">
        <v>98</v>
      </c>
      <c r="D2064" s="55" t="s">
        <v>117</v>
      </c>
      <c r="E2064" s="56" t="str">
        <f>IF(A2064=0,0,VLOOKUP(A2064,[1]HPW!$A$18:$AH$10000,28,0))</f>
        <v>FNA25WHA02</v>
      </c>
      <c r="F2064" s="57">
        <f>VLOOKUP(A2064,[1]HPW!$A$18:$AF$10000,30,0)</f>
        <v>1.53</v>
      </c>
      <c r="G2064" s="58" t="str">
        <f>IF(A2064=0,0,VLOOKUP(A2064,[1]HPW!$A$18:$AH$10000,31,0))</f>
        <v>白色</v>
      </c>
      <c r="H2064" s="58">
        <f>IF(A2064=0,0,VLOOKUP(A2064,[1]HPW!$A$18:$AF$10000,6,0))</f>
        <v>5</v>
      </c>
      <c r="I2064" s="58">
        <v>4</v>
      </c>
      <c r="J2064" s="58">
        <v>16.777</v>
      </c>
      <c r="K2064" s="65">
        <f t="shared" si="64"/>
        <v>4.19425</v>
      </c>
      <c r="L2064" s="65"/>
      <c r="M2064" s="65"/>
      <c r="N2064" s="65">
        <v>0.053</v>
      </c>
      <c r="O2064" s="65">
        <v>0.188</v>
      </c>
      <c r="P2064" s="65"/>
      <c r="Q2064" s="65"/>
      <c r="R2064" s="65">
        <v>0.028</v>
      </c>
      <c r="S2064" s="72" t="s">
        <v>70</v>
      </c>
      <c r="T2064" s="31" t="s">
        <v>2011</v>
      </c>
      <c r="U2064" s="73">
        <v>0.01</v>
      </c>
    </row>
    <row r="2065" customHeight="1" spans="1:21">
      <c r="A2065" s="53" t="s">
        <v>2208</v>
      </c>
      <c r="B2065" s="54">
        <f>IF(A2065=0,0,VLOOKUP(A2065,[1]HPW!$A$5:$U$10000,21,0))</f>
        <v>5</v>
      </c>
      <c r="C2065" s="51">
        <v>98</v>
      </c>
      <c r="D2065" s="55" t="s">
        <v>117</v>
      </c>
      <c r="E2065" s="56" t="str">
        <f>IF(A2065=0,0,VLOOKUP(A2065,[1]HPW!$A$18:$AH$10000,28,0))</f>
        <v>FNA25WHA02</v>
      </c>
      <c r="F2065" s="57">
        <f>VLOOKUP(A2065,[1]HPW!$A$18:$AF$10000,30,0)</f>
        <v>1.53</v>
      </c>
      <c r="G2065" s="58" t="str">
        <f>IF(A2065=0,0,VLOOKUP(A2065,[1]HPW!$A$18:$AH$10000,31,0))</f>
        <v>白色</v>
      </c>
      <c r="H2065" s="58">
        <f>IF(A2065=0,0,VLOOKUP(A2065,[1]HPW!$A$18:$AF$10000,6,0))</f>
        <v>5</v>
      </c>
      <c r="I2065" s="58">
        <v>4</v>
      </c>
      <c r="J2065" s="58">
        <v>13.599</v>
      </c>
      <c r="K2065" s="65">
        <f t="shared" si="64"/>
        <v>3.39975</v>
      </c>
      <c r="L2065" s="65"/>
      <c r="M2065" s="65"/>
      <c r="N2065" s="65">
        <v>0.0405</v>
      </c>
      <c r="O2065" s="65">
        <v>0.188</v>
      </c>
      <c r="P2065" s="65"/>
      <c r="Q2065" s="65"/>
      <c r="R2065" s="65">
        <v>0.028</v>
      </c>
      <c r="S2065" s="72" t="s">
        <v>70</v>
      </c>
      <c r="T2065" s="31" t="s">
        <v>2011</v>
      </c>
      <c r="U2065" s="73">
        <v>0.01</v>
      </c>
    </row>
    <row r="2066" customHeight="1" spans="1:21">
      <c r="A2066" s="53" t="s">
        <v>2209</v>
      </c>
      <c r="B2066" s="54">
        <f>IF(A2066=0,0,VLOOKUP(A2066,[1]HPW!$A$5:$U$10000,21,0))</f>
        <v>5</v>
      </c>
      <c r="C2066" s="51">
        <v>98</v>
      </c>
      <c r="D2066" s="55" t="s">
        <v>117</v>
      </c>
      <c r="E2066" s="56" t="str">
        <f>IF(A2066=0,0,VLOOKUP(A2066,[1]HPW!$A$18:$AH$10000,28,0))</f>
        <v>FNA25WHA02</v>
      </c>
      <c r="F2066" s="57">
        <f>VLOOKUP(A2066,[1]HPW!$A$18:$AF$10000,30,0)</f>
        <v>1.53</v>
      </c>
      <c r="G2066" s="58" t="str">
        <f>IF(A2066=0,0,VLOOKUP(A2066,[1]HPW!$A$18:$AH$10000,31,0))</f>
        <v>白色</v>
      </c>
      <c r="H2066" s="58">
        <f>IF(A2066=0,0,VLOOKUP(A2066,[1]HPW!$A$18:$AF$10000,6,0))</f>
        <v>5</v>
      </c>
      <c r="I2066" s="58">
        <v>4</v>
      </c>
      <c r="J2066" s="58">
        <v>14.012</v>
      </c>
      <c r="K2066" s="65">
        <f t="shared" si="64"/>
        <v>3.503</v>
      </c>
      <c r="L2066" s="65"/>
      <c r="M2066" s="65"/>
      <c r="N2066" s="65">
        <v>0.042</v>
      </c>
      <c r="O2066" s="65">
        <v>0.188</v>
      </c>
      <c r="P2066" s="65"/>
      <c r="Q2066" s="65"/>
      <c r="R2066" s="65">
        <v>0.028</v>
      </c>
      <c r="S2066" s="72" t="s">
        <v>70</v>
      </c>
      <c r="T2066" s="31" t="s">
        <v>2011</v>
      </c>
      <c r="U2066" s="73">
        <v>0.01</v>
      </c>
    </row>
    <row r="2067" customHeight="1" spans="1:21">
      <c r="A2067" s="53" t="s">
        <v>2210</v>
      </c>
      <c r="B2067" s="54">
        <f>IF(A2067=0,0,VLOOKUP(A2067,[1]HPW!$A$5:$U$10000,21,0))</f>
        <v>5</v>
      </c>
      <c r="C2067" s="51">
        <v>98</v>
      </c>
      <c r="D2067" s="55" t="s">
        <v>117</v>
      </c>
      <c r="E2067" s="56" t="str">
        <f>IF(A2067=0,0,VLOOKUP(A2067,[1]HPW!$A$18:$AH$10000,28,0))</f>
        <v>FNA25WHA02</v>
      </c>
      <c r="F2067" s="57">
        <f>VLOOKUP(A2067,[1]HPW!$A$18:$AF$10000,30,0)</f>
        <v>1.53</v>
      </c>
      <c r="G2067" s="58" t="str">
        <f>IF(A2067=0,0,VLOOKUP(A2067,[1]HPW!$A$18:$AH$10000,31,0))</f>
        <v>白色</v>
      </c>
      <c r="H2067" s="58">
        <f>IF(A2067=0,0,VLOOKUP(A2067,[1]HPW!$A$18:$AF$10000,6,0))</f>
        <v>5</v>
      </c>
      <c r="I2067" s="58">
        <v>4</v>
      </c>
      <c r="J2067" s="58">
        <v>14.669</v>
      </c>
      <c r="K2067" s="65">
        <f t="shared" si="64"/>
        <v>3.66725</v>
      </c>
      <c r="L2067" s="65"/>
      <c r="M2067" s="65"/>
      <c r="N2067" s="65">
        <v>0.0458</v>
      </c>
      <c r="O2067" s="65">
        <v>0.188</v>
      </c>
      <c r="P2067" s="65"/>
      <c r="Q2067" s="65"/>
      <c r="R2067" s="65">
        <v>0.028</v>
      </c>
      <c r="S2067" s="72" t="s">
        <v>70</v>
      </c>
      <c r="T2067" s="31" t="s">
        <v>2011</v>
      </c>
      <c r="U2067" s="73">
        <v>0.01</v>
      </c>
    </row>
    <row r="2068" customHeight="1" spans="1:21">
      <c r="A2068" s="53" t="s">
        <v>2211</v>
      </c>
      <c r="B2068" s="54">
        <f>IF(A2068=0,0,VLOOKUP(A2068,[1]HPW!$A$5:$U$10000,21,0))</f>
        <v>5</v>
      </c>
      <c r="C2068" s="51">
        <v>98</v>
      </c>
      <c r="D2068" s="55" t="s">
        <v>117</v>
      </c>
      <c r="E2068" s="56" t="str">
        <f>IF(A2068=0,0,VLOOKUP(A2068,[1]HPW!$A$18:$AH$10000,28,0))</f>
        <v>FNA25WHA02</v>
      </c>
      <c r="F2068" s="57">
        <f>VLOOKUP(A2068,[1]HPW!$A$18:$AF$10000,30,0)</f>
        <v>1.53</v>
      </c>
      <c r="G2068" s="58" t="str">
        <f>IF(A2068=0,0,VLOOKUP(A2068,[1]HPW!$A$18:$AH$10000,31,0))</f>
        <v>白色</v>
      </c>
      <c r="H2068" s="58">
        <f>IF(A2068=0,0,VLOOKUP(A2068,[1]HPW!$A$18:$AF$10000,6,0))</f>
        <v>5</v>
      </c>
      <c r="I2068" s="58">
        <v>6</v>
      </c>
      <c r="J2068" s="58">
        <v>22.833</v>
      </c>
      <c r="K2068" s="65">
        <f t="shared" si="64"/>
        <v>3.8055</v>
      </c>
      <c r="L2068" s="65"/>
      <c r="M2068" s="65"/>
      <c r="N2068" s="65">
        <v>0.0474</v>
      </c>
      <c r="O2068" s="65">
        <v>0.188</v>
      </c>
      <c r="P2068" s="65"/>
      <c r="Q2068" s="65"/>
      <c r="R2068" s="65">
        <v>0.028</v>
      </c>
      <c r="S2068" s="72" t="s">
        <v>70</v>
      </c>
      <c r="T2068" s="31" t="s">
        <v>2011</v>
      </c>
      <c r="U2068" s="73">
        <v>0.01</v>
      </c>
    </row>
    <row r="2069" customHeight="1" spans="1:21">
      <c r="A2069" s="53" t="s">
        <v>2212</v>
      </c>
      <c r="B2069" s="54">
        <f>IF(A2069=0,0,VLOOKUP(A2069,[1]HPW!$A$5:$U$10000,21,0))</f>
        <v>5</v>
      </c>
      <c r="C2069" s="51">
        <v>98</v>
      </c>
      <c r="D2069" s="55" t="s">
        <v>117</v>
      </c>
      <c r="E2069" s="56" t="str">
        <f>IF(A2069=0,0,VLOOKUP(A2069,[1]HPW!$A$18:$AH$10000,28,0))</f>
        <v>FNA25WHA02</v>
      </c>
      <c r="F2069" s="57">
        <f>VLOOKUP(A2069,[1]HPW!$A$18:$AF$10000,30,0)</f>
        <v>1.53</v>
      </c>
      <c r="G2069" s="58" t="str">
        <f>IF(A2069=0,0,VLOOKUP(A2069,[1]HPW!$A$18:$AH$10000,31,0))</f>
        <v>白色</v>
      </c>
      <c r="H2069" s="58">
        <f>IF(A2069=0,0,VLOOKUP(A2069,[1]HPW!$A$18:$AF$10000,6,0))</f>
        <v>5</v>
      </c>
      <c r="I2069" s="58">
        <v>6</v>
      </c>
      <c r="J2069" s="58">
        <v>24.006</v>
      </c>
      <c r="K2069" s="65">
        <f t="shared" si="64"/>
        <v>4.001</v>
      </c>
      <c r="L2069" s="65"/>
      <c r="M2069" s="65"/>
      <c r="N2069" s="65">
        <v>0.0489</v>
      </c>
      <c r="O2069" s="65">
        <v>0.188</v>
      </c>
      <c r="P2069" s="65"/>
      <c r="Q2069" s="65"/>
      <c r="R2069" s="65">
        <v>0.028</v>
      </c>
      <c r="S2069" s="72" t="s">
        <v>70</v>
      </c>
      <c r="T2069" s="31" t="s">
        <v>2011</v>
      </c>
      <c r="U2069" s="73">
        <v>0.01</v>
      </c>
    </row>
    <row r="2070" customHeight="1" spans="1:21">
      <c r="A2070" s="53" t="s">
        <v>2213</v>
      </c>
      <c r="B2070" s="54">
        <f>IF(A2070=0,0,VLOOKUP(A2070,[1]HPW!$A$5:$U$10000,21,0))</f>
        <v>5</v>
      </c>
      <c r="C2070" s="51">
        <v>98</v>
      </c>
      <c r="D2070" s="55" t="s">
        <v>117</v>
      </c>
      <c r="E2070" s="56" t="str">
        <f>IF(A2070=0,0,VLOOKUP(A2070,[1]HPW!$A$18:$AH$10000,28,0))</f>
        <v>FNA25WHA02</v>
      </c>
      <c r="F2070" s="57">
        <f>VLOOKUP(A2070,[1]HPW!$A$18:$AF$10000,30,0)</f>
        <v>1.53</v>
      </c>
      <c r="G2070" s="58" t="str">
        <f>IF(A2070=0,0,VLOOKUP(A2070,[1]HPW!$A$18:$AH$10000,31,0))</f>
        <v>白色</v>
      </c>
      <c r="H2070" s="58">
        <f>IF(A2070=0,0,VLOOKUP(A2070,[1]HPW!$A$18:$AF$10000,6,0))</f>
        <v>5</v>
      </c>
      <c r="I2070" s="58">
        <v>4</v>
      </c>
      <c r="J2070" s="58">
        <v>16.75</v>
      </c>
      <c r="K2070" s="65">
        <f t="shared" si="64"/>
        <v>4.1875</v>
      </c>
      <c r="L2070" s="65"/>
      <c r="M2070" s="65"/>
      <c r="N2070" s="65">
        <v>0.053</v>
      </c>
      <c r="O2070" s="65">
        <v>0.188</v>
      </c>
      <c r="P2070" s="65"/>
      <c r="Q2070" s="65"/>
      <c r="R2070" s="65">
        <v>0.028</v>
      </c>
      <c r="S2070" s="72" t="s">
        <v>70</v>
      </c>
      <c r="T2070" s="31" t="s">
        <v>2011</v>
      </c>
      <c r="U2070" s="73">
        <v>0.01</v>
      </c>
    </row>
    <row r="2071" customHeight="1" spans="1:21">
      <c r="A2071" s="53" t="s">
        <v>2214</v>
      </c>
      <c r="B2071" s="54">
        <f>IF(A2071=0,0,VLOOKUP(A2071,[1]HPW!$A$5:$U$10000,21,0))</f>
        <v>5</v>
      </c>
      <c r="C2071" s="51">
        <v>98</v>
      </c>
      <c r="D2071" s="55" t="s">
        <v>117</v>
      </c>
      <c r="E2071" s="56" t="str">
        <f>IF(A2071=0,0,VLOOKUP(A2071,[1]HPW!$A$18:$AH$10000,28,0))</f>
        <v>FNA25WHA02</v>
      </c>
      <c r="F2071" s="57">
        <f>VLOOKUP(A2071,[1]HPW!$A$18:$AF$10000,30,0)</f>
        <v>1.53</v>
      </c>
      <c r="G2071" s="58" t="str">
        <f>IF(A2071=0,0,VLOOKUP(A2071,[1]HPW!$A$18:$AH$10000,31,0))</f>
        <v>白色</v>
      </c>
      <c r="H2071" s="58">
        <f>IF(A2071=0,0,VLOOKUP(A2071,[1]HPW!$A$18:$AF$10000,6,0))</f>
        <v>5</v>
      </c>
      <c r="I2071" s="58">
        <v>4</v>
      </c>
      <c r="J2071" s="58">
        <v>13.587</v>
      </c>
      <c r="K2071" s="65">
        <f t="shared" si="64"/>
        <v>3.39675</v>
      </c>
      <c r="L2071" s="65"/>
      <c r="M2071" s="65"/>
      <c r="N2071" s="65">
        <v>0.0405</v>
      </c>
      <c r="O2071" s="65">
        <v>0.188</v>
      </c>
      <c r="P2071" s="65"/>
      <c r="Q2071" s="65"/>
      <c r="R2071" s="65">
        <v>0.028</v>
      </c>
      <c r="S2071" s="72" t="s">
        <v>70</v>
      </c>
      <c r="T2071" s="31" t="s">
        <v>2011</v>
      </c>
      <c r="U2071" s="73">
        <v>0.01</v>
      </c>
    </row>
    <row r="2072" customHeight="1" spans="1:21">
      <c r="A2072" s="53" t="s">
        <v>2215</v>
      </c>
      <c r="B2072" s="54">
        <f>IF(A2072=0,0,VLOOKUP(A2072,[1]HPW!$A$5:$U$10000,21,0))</f>
        <v>5</v>
      </c>
      <c r="C2072" s="51">
        <v>98</v>
      </c>
      <c r="D2072" s="55" t="s">
        <v>117</v>
      </c>
      <c r="E2072" s="56" t="str">
        <f>IF(A2072=0,0,VLOOKUP(A2072,[1]HPW!$A$18:$AH$10000,28,0))</f>
        <v>FNA25WHA02</v>
      </c>
      <c r="F2072" s="57">
        <f>VLOOKUP(A2072,[1]HPW!$A$18:$AF$10000,30,0)</f>
        <v>1.53</v>
      </c>
      <c r="G2072" s="58" t="str">
        <f>IF(A2072=0,0,VLOOKUP(A2072,[1]HPW!$A$18:$AH$10000,31,0))</f>
        <v>白色</v>
      </c>
      <c r="H2072" s="58">
        <f>IF(A2072=0,0,VLOOKUP(A2072,[1]HPW!$A$18:$AF$10000,6,0))</f>
        <v>5</v>
      </c>
      <c r="I2072" s="58">
        <v>4</v>
      </c>
      <c r="J2072" s="58">
        <v>14.064</v>
      </c>
      <c r="K2072" s="65">
        <f t="shared" si="64"/>
        <v>3.516</v>
      </c>
      <c r="L2072" s="65"/>
      <c r="M2072" s="65"/>
      <c r="N2072" s="65">
        <v>0.042</v>
      </c>
      <c r="O2072" s="65">
        <v>0.188</v>
      </c>
      <c r="P2072" s="65"/>
      <c r="Q2072" s="65"/>
      <c r="R2072" s="65">
        <v>0.028</v>
      </c>
      <c r="S2072" s="72" t="s">
        <v>70</v>
      </c>
      <c r="T2072" s="31" t="s">
        <v>2011</v>
      </c>
      <c r="U2072" s="73">
        <v>0.01</v>
      </c>
    </row>
    <row r="2073" customHeight="1" spans="1:21">
      <c r="A2073" s="53" t="s">
        <v>2216</v>
      </c>
      <c r="B2073" s="54">
        <f>IF(A2073=0,0,VLOOKUP(A2073,[1]HPW!$A$5:$U$10000,21,0))</f>
        <v>5</v>
      </c>
      <c r="C2073" s="51">
        <v>98</v>
      </c>
      <c r="D2073" s="55" t="s">
        <v>117</v>
      </c>
      <c r="E2073" s="56" t="str">
        <f>IF(A2073=0,0,VLOOKUP(A2073,[1]HPW!$A$18:$AH$10000,28,0))</f>
        <v>FNA25WHA02</v>
      </c>
      <c r="F2073" s="57">
        <f>VLOOKUP(A2073,[1]HPW!$A$18:$AF$10000,30,0)</f>
        <v>1.53</v>
      </c>
      <c r="G2073" s="58" t="str">
        <f>IF(A2073=0,0,VLOOKUP(A2073,[1]HPW!$A$18:$AH$10000,31,0))</f>
        <v>白色</v>
      </c>
      <c r="H2073" s="58">
        <f>IF(A2073=0,0,VLOOKUP(A2073,[1]HPW!$A$18:$AF$10000,6,0))</f>
        <v>5</v>
      </c>
      <c r="I2073" s="58">
        <v>4</v>
      </c>
      <c r="J2073" s="58">
        <v>14.626</v>
      </c>
      <c r="K2073" s="65">
        <f t="shared" si="64"/>
        <v>3.6565</v>
      </c>
      <c r="L2073" s="65"/>
      <c r="M2073" s="65"/>
      <c r="N2073" s="65">
        <v>0.0458</v>
      </c>
      <c r="O2073" s="65">
        <v>0.188</v>
      </c>
      <c r="P2073" s="65"/>
      <c r="Q2073" s="65"/>
      <c r="R2073" s="65">
        <v>0.028</v>
      </c>
      <c r="S2073" s="72" t="s">
        <v>70</v>
      </c>
      <c r="T2073" s="31" t="s">
        <v>2011</v>
      </c>
      <c r="U2073" s="73">
        <v>0.01</v>
      </c>
    </row>
    <row r="2074" customHeight="1" spans="1:21">
      <c r="A2074" s="53" t="s">
        <v>2217</v>
      </c>
      <c r="B2074" s="54">
        <f>IF(A2074=0,0,VLOOKUP(A2074,[1]HPW!$A$5:$U$10000,21,0))</f>
        <v>5</v>
      </c>
      <c r="C2074" s="51">
        <v>98</v>
      </c>
      <c r="D2074" s="55" t="s">
        <v>117</v>
      </c>
      <c r="E2074" s="56" t="str">
        <f>IF(A2074=0,0,VLOOKUP(A2074,[1]HPW!$A$18:$AH$10000,28,0))</f>
        <v>FNA25WHA02</v>
      </c>
      <c r="F2074" s="57">
        <f>VLOOKUP(A2074,[1]HPW!$A$18:$AF$10000,30,0)</f>
        <v>1.53</v>
      </c>
      <c r="G2074" s="58" t="str">
        <f>IF(A2074=0,0,VLOOKUP(A2074,[1]HPW!$A$18:$AH$10000,31,0))</f>
        <v>白色</v>
      </c>
      <c r="H2074" s="58">
        <f>IF(A2074=0,0,VLOOKUP(A2074,[1]HPW!$A$18:$AF$10000,6,0))</f>
        <v>5</v>
      </c>
      <c r="I2074" s="58">
        <v>6</v>
      </c>
      <c r="J2074" s="58">
        <v>22.826</v>
      </c>
      <c r="K2074" s="65">
        <f t="shared" si="64"/>
        <v>3.80433333333333</v>
      </c>
      <c r="L2074" s="65"/>
      <c r="M2074" s="65"/>
      <c r="N2074" s="65">
        <v>0.0474</v>
      </c>
      <c r="O2074" s="65">
        <v>0.188</v>
      </c>
      <c r="P2074" s="65"/>
      <c r="Q2074" s="65"/>
      <c r="R2074" s="65">
        <v>0.028</v>
      </c>
      <c r="S2074" s="72" t="s">
        <v>70</v>
      </c>
      <c r="T2074" s="31" t="s">
        <v>2011</v>
      </c>
      <c r="U2074" s="73">
        <v>0.01</v>
      </c>
    </row>
    <row r="2075" customHeight="1" spans="1:21">
      <c r="A2075" s="53" t="s">
        <v>2218</v>
      </c>
      <c r="B2075" s="54">
        <f>IF(A2075=0,0,VLOOKUP(A2075,[1]HPW!$A$5:$U$10000,21,0))</f>
        <v>5</v>
      </c>
      <c r="C2075" s="51">
        <v>98</v>
      </c>
      <c r="D2075" s="55" t="s">
        <v>117</v>
      </c>
      <c r="E2075" s="56" t="str">
        <f>IF(A2075=0,0,VLOOKUP(A2075,[1]HPW!$A$18:$AH$10000,28,0))</f>
        <v>FNA25WHA02</v>
      </c>
      <c r="F2075" s="57">
        <f>VLOOKUP(A2075,[1]HPW!$A$18:$AF$10000,30,0)</f>
        <v>1.53</v>
      </c>
      <c r="G2075" s="58" t="str">
        <f>IF(A2075=0,0,VLOOKUP(A2075,[1]HPW!$A$18:$AH$10000,31,0))</f>
        <v>白色</v>
      </c>
      <c r="H2075" s="58">
        <f>IF(A2075=0,0,VLOOKUP(A2075,[1]HPW!$A$18:$AF$10000,6,0))</f>
        <v>5</v>
      </c>
      <c r="I2075" s="58">
        <v>6</v>
      </c>
      <c r="J2075" s="58">
        <v>24.006</v>
      </c>
      <c r="K2075" s="65">
        <f t="shared" si="64"/>
        <v>4.001</v>
      </c>
      <c r="L2075" s="65"/>
      <c r="M2075" s="65"/>
      <c r="N2075" s="65">
        <v>0.0489</v>
      </c>
      <c r="O2075" s="65">
        <v>0.188</v>
      </c>
      <c r="P2075" s="65"/>
      <c r="Q2075" s="65"/>
      <c r="R2075" s="65">
        <v>0.028</v>
      </c>
      <c r="S2075" s="72" t="s">
        <v>70</v>
      </c>
      <c r="T2075" s="31" t="s">
        <v>2011</v>
      </c>
      <c r="U2075" s="73">
        <v>0.01</v>
      </c>
    </row>
    <row r="2076" customHeight="1" spans="1:21">
      <c r="A2076" s="53" t="s">
        <v>2219</v>
      </c>
      <c r="B2076" s="54">
        <f>IF(A2076=0,0,VLOOKUP(A2076,[1]HPW!$A$5:$U$10000,21,0))</f>
        <v>5</v>
      </c>
      <c r="C2076" s="51">
        <v>98</v>
      </c>
      <c r="D2076" s="55" t="s">
        <v>117</v>
      </c>
      <c r="E2076" s="56" t="str">
        <f>IF(A2076=0,0,VLOOKUP(A2076,[1]HPW!$A$18:$AH$10000,28,0))</f>
        <v>FNA25WHA02</v>
      </c>
      <c r="F2076" s="57">
        <f>VLOOKUP(A2076,[1]HPW!$A$18:$AF$10000,30,0)</f>
        <v>1.53</v>
      </c>
      <c r="G2076" s="58" t="str">
        <f>IF(A2076=0,0,VLOOKUP(A2076,[1]HPW!$A$18:$AH$10000,31,0))</f>
        <v>白色</v>
      </c>
      <c r="H2076" s="58">
        <f>IF(A2076=0,0,VLOOKUP(A2076,[1]HPW!$A$18:$AF$10000,6,0))</f>
        <v>5</v>
      </c>
      <c r="I2076" s="58">
        <v>4</v>
      </c>
      <c r="J2076" s="58">
        <v>16.766</v>
      </c>
      <c r="K2076" s="65">
        <f t="shared" si="64"/>
        <v>4.1915</v>
      </c>
      <c r="L2076" s="65"/>
      <c r="M2076" s="65"/>
      <c r="N2076" s="65">
        <v>0.053</v>
      </c>
      <c r="O2076" s="65">
        <v>0.188</v>
      </c>
      <c r="P2076" s="65"/>
      <c r="Q2076" s="65"/>
      <c r="R2076" s="65">
        <v>0.028</v>
      </c>
      <c r="S2076" s="72" t="s">
        <v>70</v>
      </c>
      <c r="T2076" s="31" t="s">
        <v>2011</v>
      </c>
      <c r="U2076" s="73">
        <v>0.01</v>
      </c>
    </row>
    <row r="2077" customHeight="1" spans="1:21">
      <c r="A2077" s="53" t="s">
        <v>2220</v>
      </c>
      <c r="B2077" s="54">
        <f>IF(A2077=0,0,VLOOKUP(A2077,[1]HPW!$A$5:$U$10000,21,0))</f>
        <v>5</v>
      </c>
      <c r="C2077" s="51">
        <v>98</v>
      </c>
      <c r="D2077" s="55" t="s">
        <v>117</v>
      </c>
      <c r="E2077" s="56" t="str">
        <f>IF(A2077=0,0,VLOOKUP(A2077,[1]HPW!$A$18:$AH$10000,28,0))</f>
        <v>FNA25WHA02</v>
      </c>
      <c r="F2077" s="57">
        <f>VLOOKUP(A2077,[1]HPW!$A$18:$AF$10000,30,0)</f>
        <v>1.53</v>
      </c>
      <c r="G2077" s="58" t="str">
        <f>IF(A2077=0,0,VLOOKUP(A2077,[1]HPW!$A$18:$AH$10000,31,0))</f>
        <v>白色</v>
      </c>
      <c r="H2077" s="58">
        <f>IF(A2077=0,0,VLOOKUP(A2077,[1]HPW!$A$18:$AF$10000,6,0))</f>
        <v>5</v>
      </c>
      <c r="I2077" s="58">
        <v>4</v>
      </c>
      <c r="J2077" s="58">
        <v>14.513</v>
      </c>
      <c r="K2077" s="65">
        <f t="shared" si="64"/>
        <v>3.62825</v>
      </c>
      <c r="L2077" s="65"/>
      <c r="M2077" s="65"/>
      <c r="N2077" s="65"/>
      <c r="O2077" s="65">
        <v>0.188</v>
      </c>
      <c r="P2077" s="65"/>
      <c r="Q2077" s="65"/>
      <c r="R2077" s="65">
        <v>0.028</v>
      </c>
      <c r="S2077" s="72" t="s">
        <v>70</v>
      </c>
      <c r="T2077" s="31" t="s">
        <v>2011</v>
      </c>
      <c r="U2077" s="73">
        <v>0.01</v>
      </c>
    </row>
    <row r="2078" customHeight="1" spans="1:21">
      <c r="A2078" s="53" t="s">
        <v>2221</v>
      </c>
      <c r="B2078" s="54">
        <f>IF(A2078=0,0,VLOOKUP(A2078,[1]HPW!$A$5:$U$10000,21,0))</f>
        <v>5</v>
      </c>
      <c r="C2078" s="51">
        <v>98</v>
      </c>
      <c r="D2078" s="55" t="s">
        <v>117</v>
      </c>
      <c r="E2078" s="56" t="str">
        <f>IF(A2078=0,0,VLOOKUP(A2078,[1]HPW!$A$18:$AH$10000,28,0))</f>
        <v>FNA25WHA02</v>
      </c>
      <c r="F2078" s="57">
        <f>VLOOKUP(A2078,[1]HPW!$A$18:$AF$10000,30,0)</f>
        <v>1.53</v>
      </c>
      <c r="G2078" s="58" t="str">
        <f>IF(A2078=0,0,VLOOKUP(A2078,[1]HPW!$A$18:$AH$10000,31,0))</f>
        <v>白色</v>
      </c>
      <c r="H2078" s="58">
        <f>IF(A2078=0,0,VLOOKUP(A2078,[1]HPW!$A$18:$AF$10000,6,0))</f>
        <v>5</v>
      </c>
      <c r="I2078" s="58">
        <v>4</v>
      </c>
      <c r="J2078" s="58">
        <v>15.056</v>
      </c>
      <c r="K2078" s="65">
        <f t="shared" si="64"/>
        <v>3.764</v>
      </c>
      <c r="L2078" s="65"/>
      <c r="M2078" s="65"/>
      <c r="N2078" s="65"/>
      <c r="O2078" s="65">
        <v>0.188</v>
      </c>
      <c r="P2078" s="65"/>
      <c r="Q2078" s="65"/>
      <c r="R2078" s="65">
        <v>0.028</v>
      </c>
      <c r="S2078" s="72" t="s">
        <v>70</v>
      </c>
      <c r="T2078" s="31" t="s">
        <v>2011</v>
      </c>
      <c r="U2078" s="73">
        <v>0.01</v>
      </c>
    </row>
    <row r="2079" customHeight="1" spans="1:21">
      <c r="A2079" s="53" t="s">
        <v>2222</v>
      </c>
      <c r="B2079" s="54">
        <f>IF(A2079=0,0,VLOOKUP(A2079,[1]HPW!$A$5:$U$10000,21,0))</f>
        <v>5</v>
      </c>
      <c r="C2079" s="51">
        <v>98</v>
      </c>
      <c r="D2079" s="55" t="s">
        <v>117</v>
      </c>
      <c r="E2079" s="56" t="str">
        <f>IF(A2079=0,0,VLOOKUP(A2079,[1]HPW!$A$18:$AH$10000,28,0))</f>
        <v>FNA25WHA02</v>
      </c>
      <c r="F2079" s="57">
        <f>VLOOKUP(A2079,[1]HPW!$A$18:$AF$10000,30,0)</f>
        <v>1.53</v>
      </c>
      <c r="G2079" s="58" t="str">
        <f>IF(A2079=0,0,VLOOKUP(A2079,[1]HPW!$A$18:$AH$10000,31,0))</f>
        <v>白色</v>
      </c>
      <c r="H2079" s="58">
        <f>IF(A2079=0,0,VLOOKUP(A2079,[1]HPW!$A$18:$AF$10000,6,0))</f>
        <v>5</v>
      </c>
      <c r="I2079" s="58">
        <v>4</v>
      </c>
      <c r="J2079" s="58">
        <v>15.647</v>
      </c>
      <c r="K2079" s="65">
        <f t="shared" si="64"/>
        <v>3.91175</v>
      </c>
      <c r="L2079" s="65"/>
      <c r="M2079" s="65"/>
      <c r="N2079" s="65"/>
      <c r="O2079" s="65">
        <v>0.188</v>
      </c>
      <c r="P2079" s="65"/>
      <c r="Q2079" s="65"/>
      <c r="R2079" s="65">
        <v>0.028</v>
      </c>
      <c r="S2079" s="72" t="s">
        <v>70</v>
      </c>
      <c r="T2079" s="31" t="s">
        <v>2011</v>
      </c>
      <c r="U2079" s="73">
        <v>0.01</v>
      </c>
    </row>
    <row r="2080" customHeight="1" spans="1:21">
      <c r="A2080" s="53" t="s">
        <v>2223</v>
      </c>
      <c r="B2080" s="54">
        <f>IF(A2080=0,0,VLOOKUP(A2080,[1]HPW!$A$5:$U$10000,21,0))</f>
        <v>5</v>
      </c>
      <c r="C2080" s="51">
        <v>98</v>
      </c>
      <c r="D2080" s="55" t="s">
        <v>117</v>
      </c>
      <c r="E2080" s="56" t="str">
        <f>IF(A2080=0,0,VLOOKUP(A2080,[1]HPW!$A$18:$AH$10000,28,0))</f>
        <v>FNA25WHA02</v>
      </c>
      <c r="F2080" s="57">
        <f>VLOOKUP(A2080,[1]HPW!$A$18:$AF$10000,30,0)</f>
        <v>1.53</v>
      </c>
      <c r="G2080" s="58" t="str">
        <f>IF(A2080=0,0,VLOOKUP(A2080,[1]HPW!$A$18:$AH$10000,31,0))</f>
        <v>白色</v>
      </c>
      <c r="H2080" s="58">
        <f>IF(A2080=0,0,VLOOKUP(A2080,[1]HPW!$A$18:$AF$10000,6,0))</f>
        <v>5</v>
      </c>
      <c r="I2080" s="58">
        <v>6</v>
      </c>
      <c r="J2080" s="58">
        <v>24.309</v>
      </c>
      <c r="K2080" s="65">
        <f t="shared" ref="K2080:K2143" si="65">J2080/I2080</f>
        <v>4.0515</v>
      </c>
      <c r="L2080" s="65"/>
      <c r="M2080" s="65"/>
      <c r="N2080" s="65"/>
      <c r="O2080" s="65">
        <v>0.188</v>
      </c>
      <c r="P2080" s="65"/>
      <c r="Q2080" s="65"/>
      <c r="R2080" s="65">
        <v>0.028</v>
      </c>
      <c r="S2080" s="72" t="s">
        <v>70</v>
      </c>
      <c r="T2080" s="31" t="s">
        <v>2011</v>
      </c>
      <c r="U2080" s="73">
        <v>0.01</v>
      </c>
    </row>
    <row r="2081" customHeight="1" spans="1:21">
      <c r="A2081" s="53" t="s">
        <v>2224</v>
      </c>
      <c r="B2081" s="54">
        <f>IF(A2081=0,0,VLOOKUP(A2081,[1]HPW!$A$5:$U$10000,21,0))</f>
        <v>5</v>
      </c>
      <c r="C2081" s="51">
        <v>98</v>
      </c>
      <c r="D2081" s="55" t="s">
        <v>117</v>
      </c>
      <c r="E2081" s="56" t="str">
        <f>IF(A2081=0,0,VLOOKUP(A2081,[1]HPW!$A$18:$AH$10000,28,0))</f>
        <v>FNA25WHA02</v>
      </c>
      <c r="F2081" s="57">
        <f>VLOOKUP(A2081,[1]HPW!$A$18:$AF$10000,30,0)</f>
        <v>1.53</v>
      </c>
      <c r="G2081" s="58" t="str">
        <f>IF(A2081=0,0,VLOOKUP(A2081,[1]HPW!$A$18:$AH$10000,31,0))</f>
        <v>白色</v>
      </c>
      <c r="H2081" s="58">
        <f>IF(A2081=0,0,VLOOKUP(A2081,[1]HPW!$A$18:$AF$10000,6,0))</f>
        <v>5</v>
      </c>
      <c r="I2081" s="58">
        <v>6</v>
      </c>
      <c r="J2081" s="58">
        <v>25.933</v>
      </c>
      <c r="K2081" s="65">
        <f t="shared" si="65"/>
        <v>4.32216666666667</v>
      </c>
      <c r="L2081" s="65"/>
      <c r="M2081" s="65"/>
      <c r="N2081" s="65"/>
      <c r="O2081" s="65">
        <v>0.188</v>
      </c>
      <c r="P2081" s="65"/>
      <c r="Q2081" s="65"/>
      <c r="R2081" s="65">
        <v>0.028</v>
      </c>
      <c r="S2081" s="72" t="s">
        <v>70</v>
      </c>
      <c r="T2081" s="31" t="s">
        <v>2011</v>
      </c>
      <c r="U2081" s="73">
        <v>0.01</v>
      </c>
    </row>
    <row r="2082" customHeight="1" spans="1:21">
      <c r="A2082" s="53" t="s">
        <v>2225</v>
      </c>
      <c r="B2082" s="54">
        <f>IF(A2082=0,0,VLOOKUP(A2082,[1]HPW!$A$5:$U$10000,21,0))</f>
        <v>5</v>
      </c>
      <c r="C2082" s="51">
        <v>98</v>
      </c>
      <c r="D2082" s="55" t="s">
        <v>117</v>
      </c>
      <c r="E2082" s="56" t="str">
        <f>IF(A2082=0,0,VLOOKUP(A2082,[1]HPW!$A$18:$AH$10000,28,0))</f>
        <v>FNA25WHA02</v>
      </c>
      <c r="F2082" s="57">
        <f>VLOOKUP(A2082,[1]HPW!$A$18:$AF$10000,30,0)</f>
        <v>1.53</v>
      </c>
      <c r="G2082" s="58" t="str">
        <f>IF(A2082=0,0,VLOOKUP(A2082,[1]HPW!$A$18:$AH$10000,31,0))</f>
        <v>白色</v>
      </c>
      <c r="H2082" s="58">
        <f>IF(A2082=0,0,VLOOKUP(A2082,[1]HPW!$A$18:$AF$10000,6,0))</f>
        <v>5</v>
      </c>
      <c r="I2082" s="58">
        <v>4</v>
      </c>
      <c r="J2082" s="58">
        <v>17.93</v>
      </c>
      <c r="K2082" s="65">
        <f t="shared" si="65"/>
        <v>4.4825</v>
      </c>
      <c r="L2082" s="65"/>
      <c r="M2082" s="65"/>
      <c r="N2082" s="65"/>
      <c r="O2082" s="65">
        <v>0.188</v>
      </c>
      <c r="P2082" s="65"/>
      <c r="Q2082" s="65"/>
      <c r="R2082" s="65">
        <v>0.028</v>
      </c>
      <c r="S2082" s="72" t="s">
        <v>70</v>
      </c>
      <c r="T2082" s="31" t="s">
        <v>2011</v>
      </c>
      <c r="U2082" s="73">
        <v>0.01</v>
      </c>
    </row>
    <row r="2083" customHeight="1" spans="1:21">
      <c r="A2083" s="53" t="s">
        <v>2226</v>
      </c>
      <c r="B2083" s="54">
        <f>IF(A2083=0,0,VLOOKUP(A2083,[1]HPW!$A$5:$U$10000,21,0))</f>
        <v>5</v>
      </c>
      <c r="C2083" s="51">
        <v>98</v>
      </c>
      <c r="D2083" s="55" t="s">
        <v>117</v>
      </c>
      <c r="E2083" s="56" t="str">
        <f>IF(A2083=0,0,VLOOKUP(A2083,[1]HPW!$A$18:$AH$10000,28,0))</f>
        <v>FNA25WHA02</v>
      </c>
      <c r="F2083" s="57">
        <f>VLOOKUP(A2083,[1]HPW!$A$18:$AF$10000,30,0)</f>
        <v>1.53</v>
      </c>
      <c r="G2083" s="58" t="str">
        <f>IF(A2083=0,0,VLOOKUP(A2083,[1]HPW!$A$18:$AH$10000,31,0))</f>
        <v>白色</v>
      </c>
      <c r="H2083" s="58">
        <f>IF(A2083=0,0,VLOOKUP(A2083,[1]HPW!$A$18:$AF$10000,6,0))</f>
        <v>5</v>
      </c>
      <c r="I2083" s="58">
        <v>4</v>
      </c>
      <c r="J2083" s="58">
        <v>14.512</v>
      </c>
      <c r="K2083" s="65">
        <f t="shared" si="65"/>
        <v>3.628</v>
      </c>
      <c r="L2083" s="65"/>
      <c r="M2083" s="65"/>
      <c r="N2083" s="65"/>
      <c r="O2083" s="65">
        <v>0.188</v>
      </c>
      <c r="P2083" s="65"/>
      <c r="Q2083" s="65"/>
      <c r="R2083" s="65">
        <v>0.028</v>
      </c>
      <c r="S2083" s="72" t="s">
        <v>70</v>
      </c>
      <c r="T2083" s="31" t="s">
        <v>2011</v>
      </c>
      <c r="U2083" s="73">
        <v>0.01</v>
      </c>
    </row>
    <row r="2084" customHeight="1" spans="1:21">
      <c r="A2084" s="53" t="s">
        <v>2227</v>
      </c>
      <c r="B2084" s="54">
        <f>IF(A2084=0,0,VLOOKUP(A2084,[1]HPW!$A$5:$U$10000,21,0))</f>
        <v>5</v>
      </c>
      <c r="C2084" s="51">
        <v>98</v>
      </c>
      <c r="D2084" s="55" t="s">
        <v>117</v>
      </c>
      <c r="E2084" s="56" t="str">
        <f>IF(A2084=0,0,VLOOKUP(A2084,[1]HPW!$A$18:$AH$10000,28,0))</f>
        <v>FNA25WHA02</v>
      </c>
      <c r="F2084" s="57">
        <f>VLOOKUP(A2084,[1]HPW!$A$18:$AF$10000,30,0)</f>
        <v>1.53</v>
      </c>
      <c r="G2084" s="58" t="str">
        <f>IF(A2084=0,0,VLOOKUP(A2084,[1]HPW!$A$18:$AH$10000,31,0))</f>
        <v>白色</v>
      </c>
      <c r="H2084" s="58">
        <f>IF(A2084=0,0,VLOOKUP(A2084,[1]HPW!$A$18:$AF$10000,6,0))</f>
        <v>5</v>
      </c>
      <c r="I2084" s="58">
        <v>4</v>
      </c>
      <c r="J2084" s="58">
        <v>14.898</v>
      </c>
      <c r="K2084" s="65">
        <f t="shared" si="65"/>
        <v>3.7245</v>
      </c>
      <c r="L2084" s="65"/>
      <c r="M2084" s="65"/>
      <c r="N2084" s="65"/>
      <c r="O2084" s="65">
        <v>0.188</v>
      </c>
      <c r="P2084" s="65"/>
      <c r="Q2084" s="65"/>
      <c r="R2084" s="65">
        <v>0.028</v>
      </c>
      <c r="S2084" s="72" t="s">
        <v>70</v>
      </c>
      <c r="T2084" s="31" t="s">
        <v>2011</v>
      </c>
      <c r="U2084" s="73">
        <v>0.01</v>
      </c>
    </row>
    <row r="2085" customHeight="1" spans="1:21">
      <c r="A2085" s="53" t="s">
        <v>2228</v>
      </c>
      <c r="B2085" s="54">
        <f>IF(A2085=0,0,VLOOKUP(A2085,[1]HPW!$A$5:$U$10000,21,0))</f>
        <v>5</v>
      </c>
      <c r="C2085" s="51">
        <v>98</v>
      </c>
      <c r="D2085" s="55" t="s">
        <v>117</v>
      </c>
      <c r="E2085" s="56" t="str">
        <f>IF(A2085=0,0,VLOOKUP(A2085,[1]HPW!$A$18:$AH$10000,28,0))</f>
        <v>FNA25WHA02</v>
      </c>
      <c r="F2085" s="57">
        <f>VLOOKUP(A2085,[1]HPW!$A$18:$AF$10000,30,0)</f>
        <v>1.53</v>
      </c>
      <c r="G2085" s="58" t="str">
        <f>IF(A2085=0,0,VLOOKUP(A2085,[1]HPW!$A$18:$AH$10000,31,0))</f>
        <v>白色</v>
      </c>
      <c r="H2085" s="58">
        <f>IF(A2085=0,0,VLOOKUP(A2085,[1]HPW!$A$18:$AF$10000,6,0))</f>
        <v>5</v>
      </c>
      <c r="I2085" s="58">
        <v>4</v>
      </c>
      <c r="J2085" s="58">
        <v>15.651</v>
      </c>
      <c r="K2085" s="65">
        <f t="shared" si="65"/>
        <v>3.91275</v>
      </c>
      <c r="L2085" s="65"/>
      <c r="M2085" s="65"/>
      <c r="N2085" s="65"/>
      <c r="O2085" s="65">
        <v>0.188</v>
      </c>
      <c r="P2085" s="65"/>
      <c r="Q2085" s="65"/>
      <c r="R2085" s="65">
        <v>0.028</v>
      </c>
      <c r="S2085" s="72" t="s">
        <v>70</v>
      </c>
      <c r="T2085" s="31" t="s">
        <v>2011</v>
      </c>
      <c r="U2085" s="73">
        <v>0.01</v>
      </c>
    </row>
    <row r="2086" customHeight="1" spans="1:21">
      <c r="A2086" s="53" t="s">
        <v>2229</v>
      </c>
      <c r="B2086" s="54">
        <f>IF(A2086=0,0,VLOOKUP(A2086,[1]HPW!$A$5:$U$10000,21,0))</f>
        <v>5</v>
      </c>
      <c r="C2086" s="51">
        <v>98</v>
      </c>
      <c r="D2086" s="55" t="s">
        <v>117</v>
      </c>
      <c r="E2086" s="56" t="str">
        <f>IF(A2086=0,0,VLOOKUP(A2086,[1]HPW!$A$18:$AH$10000,28,0))</f>
        <v>FNA25WHA02</v>
      </c>
      <c r="F2086" s="57">
        <f>VLOOKUP(A2086,[1]HPW!$A$18:$AF$10000,30,0)</f>
        <v>1.53</v>
      </c>
      <c r="G2086" s="58" t="str">
        <f>IF(A2086=0,0,VLOOKUP(A2086,[1]HPW!$A$18:$AH$10000,31,0))</f>
        <v>白色</v>
      </c>
      <c r="H2086" s="58">
        <f>IF(A2086=0,0,VLOOKUP(A2086,[1]HPW!$A$18:$AF$10000,6,0))</f>
        <v>5</v>
      </c>
      <c r="I2086" s="58">
        <v>6</v>
      </c>
      <c r="J2086" s="58">
        <v>24.161</v>
      </c>
      <c r="K2086" s="65">
        <f t="shared" si="65"/>
        <v>4.02683333333333</v>
      </c>
      <c r="L2086" s="65"/>
      <c r="M2086" s="65"/>
      <c r="N2086" s="65"/>
      <c r="O2086" s="65">
        <v>0.188</v>
      </c>
      <c r="P2086" s="65"/>
      <c r="Q2086" s="65"/>
      <c r="R2086" s="65">
        <v>0.028</v>
      </c>
      <c r="S2086" s="72" t="s">
        <v>70</v>
      </c>
      <c r="T2086" s="31" t="s">
        <v>2011</v>
      </c>
      <c r="U2086" s="73">
        <v>0.01</v>
      </c>
    </row>
    <row r="2087" customHeight="1" spans="1:21">
      <c r="A2087" s="53" t="s">
        <v>2230</v>
      </c>
      <c r="B2087" s="54">
        <f>IF(A2087=0,0,VLOOKUP(A2087,[1]HPW!$A$5:$U$10000,21,0))</f>
        <v>5</v>
      </c>
      <c r="C2087" s="51">
        <v>98</v>
      </c>
      <c r="D2087" s="55" t="s">
        <v>117</v>
      </c>
      <c r="E2087" s="56" t="str">
        <f>IF(A2087=0,0,VLOOKUP(A2087,[1]HPW!$A$18:$AH$10000,28,0))</f>
        <v>FNA25WHA02</v>
      </c>
      <c r="F2087" s="57">
        <f>VLOOKUP(A2087,[1]HPW!$A$18:$AF$10000,30,0)</f>
        <v>1.53</v>
      </c>
      <c r="G2087" s="58" t="str">
        <f>IF(A2087=0,0,VLOOKUP(A2087,[1]HPW!$A$18:$AH$10000,31,0))</f>
        <v>白色</v>
      </c>
      <c r="H2087" s="58">
        <f>IF(A2087=0,0,VLOOKUP(A2087,[1]HPW!$A$18:$AF$10000,6,0))</f>
        <v>5</v>
      </c>
      <c r="I2087" s="58">
        <v>6</v>
      </c>
      <c r="J2087" s="58">
        <v>25.914</v>
      </c>
      <c r="K2087" s="65">
        <f t="shared" si="65"/>
        <v>4.319</v>
      </c>
      <c r="L2087" s="65"/>
      <c r="M2087" s="65"/>
      <c r="N2087" s="65"/>
      <c r="O2087" s="65">
        <v>0.188</v>
      </c>
      <c r="P2087" s="65"/>
      <c r="Q2087" s="65"/>
      <c r="R2087" s="65">
        <v>0.028</v>
      </c>
      <c r="S2087" s="72" t="s">
        <v>70</v>
      </c>
      <c r="T2087" s="31" t="s">
        <v>2011</v>
      </c>
      <c r="U2087" s="73">
        <v>0.01</v>
      </c>
    </row>
    <row r="2088" customHeight="1" spans="1:21">
      <c r="A2088" s="53" t="s">
        <v>2231</v>
      </c>
      <c r="B2088" s="54">
        <f>IF(A2088=0,0,VLOOKUP(A2088,[1]HPW!$A$5:$U$10000,21,0))</f>
        <v>5</v>
      </c>
      <c r="C2088" s="51">
        <v>98</v>
      </c>
      <c r="D2088" s="55" t="s">
        <v>117</v>
      </c>
      <c r="E2088" s="56" t="str">
        <f>IF(A2088=0,0,VLOOKUP(A2088,[1]HPW!$A$18:$AH$10000,28,0))</f>
        <v>FNA25WHA02</v>
      </c>
      <c r="F2088" s="57">
        <f>VLOOKUP(A2088,[1]HPW!$A$18:$AF$10000,30,0)</f>
        <v>1.53</v>
      </c>
      <c r="G2088" s="58" t="str">
        <f>IF(A2088=0,0,VLOOKUP(A2088,[1]HPW!$A$18:$AH$10000,31,0))</f>
        <v>白色</v>
      </c>
      <c r="H2088" s="58">
        <f>IF(A2088=0,0,VLOOKUP(A2088,[1]HPW!$A$18:$AF$10000,6,0))</f>
        <v>5</v>
      </c>
      <c r="I2088" s="58">
        <v>4</v>
      </c>
      <c r="J2088" s="58">
        <v>17.898</v>
      </c>
      <c r="K2088" s="65">
        <f t="shared" si="65"/>
        <v>4.4745</v>
      </c>
      <c r="L2088" s="65"/>
      <c r="M2088" s="65"/>
      <c r="N2088" s="65"/>
      <c r="O2088" s="65">
        <v>0.188</v>
      </c>
      <c r="P2088" s="65"/>
      <c r="Q2088" s="65"/>
      <c r="R2088" s="65">
        <v>0.028</v>
      </c>
      <c r="S2088" s="72" t="s">
        <v>70</v>
      </c>
      <c r="T2088" s="31" t="s">
        <v>2011</v>
      </c>
      <c r="U2088" s="73">
        <v>0.01</v>
      </c>
    </row>
    <row r="2089" customHeight="1" spans="1:21">
      <c r="A2089" s="53" t="s">
        <v>2232</v>
      </c>
      <c r="B2089" s="54">
        <f>IF(A2089=0,0,VLOOKUP(A2089,[1]HPW!$A$5:$U$10000,21,0))</f>
        <v>5</v>
      </c>
      <c r="C2089" s="51">
        <v>98</v>
      </c>
      <c r="D2089" s="55" t="s">
        <v>117</v>
      </c>
      <c r="E2089" s="56" t="str">
        <f>IF(A2089=0,0,VLOOKUP(A2089,[1]HPW!$A$18:$AH$10000,28,0))</f>
        <v>FNA25WHA02</v>
      </c>
      <c r="F2089" s="57">
        <f>VLOOKUP(A2089,[1]HPW!$A$18:$AF$10000,30,0)</f>
        <v>1.53</v>
      </c>
      <c r="G2089" s="58" t="str">
        <f>IF(A2089=0,0,VLOOKUP(A2089,[1]HPW!$A$18:$AH$10000,31,0))</f>
        <v>白色</v>
      </c>
      <c r="H2089" s="58">
        <f>IF(A2089=0,0,VLOOKUP(A2089,[1]HPW!$A$18:$AF$10000,6,0))</f>
        <v>5</v>
      </c>
      <c r="I2089" s="58">
        <v>4</v>
      </c>
      <c r="J2089" s="58">
        <v>14.512</v>
      </c>
      <c r="K2089" s="65">
        <f t="shared" si="65"/>
        <v>3.628</v>
      </c>
      <c r="L2089" s="65"/>
      <c r="M2089" s="65"/>
      <c r="N2089" s="65"/>
      <c r="O2089" s="65">
        <v>0.188</v>
      </c>
      <c r="P2089" s="65"/>
      <c r="Q2089" s="65"/>
      <c r="R2089" s="65">
        <v>0.028</v>
      </c>
      <c r="S2089" s="72" t="s">
        <v>70</v>
      </c>
      <c r="T2089" s="31" t="s">
        <v>2011</v>
      </c>
      <c r="U2089" s="73">
        <v>0.01</v>
      </c>
    </row>
    <row r="2090" customHeight="1" spans="1:21">
      <c r="A2090" s="53" t="s">
        <v>2233</v>
      </c>
      <c r="B2090" s="54">
        <f>IF(A2090=0,0,VLOOKUP(A2090,[1]HPW!$A$5:$U$10000,21,0))</f>
        <v>5</v>
      </c>
      <c r="C2090" s="51">
        <v>98</v>
      </c>
      <c r="D2090" s="55" t="s">
        <v>117</v>
      </c>
      <c r="E2090" s="56" t="str">
        <f>IF(A2090=0,0,VLOOKUP(A2090,[1]HPW!$A$18:$AH$10000,28,0))</f>
        <v>FNA25WHA02</v>
      </c>
      <c r="F2090" s="57">
        <f>VLOOKUP(A2090,[1]HPW!$A$18:$AF$10000,30,0)</f>
        <v>1.53</v>
      </c>
      <c r="G2090" s="58" t="str">
        <f>IF(A2090=0,0,VLOOKUP(A2090,[1]HPW!$A$18:$AH$10000,31,0))</f>
        <v>白色</v>
      </c>
      <c r="H2090" s="58">
        <f>IF(A2090=0,0,VLOOKUP(A2090,[1]HPW!$A$18:$AF$10000,6,0))</f>
        <v>5</v>
      </c>
      <c r="I2090" s="58">
        <v>4</v>
      </c>
      <c r="J2090" s="58">
        <v>14.898</v>
      </c>
      <c r="K2090" s="65">
        <f t="shared" si="65"/>
        <v>3.7245</v>
      </c>
      <c r="L2090" s="65"/>
      <c r="M2090" s="65"/>
      <c r="N2090" s="65"/>
      <c r="O2090" s="65">
        <v>0.188</v>
      </c>
      <c r="P2090" s="65"/>
      <c r="Q2090" s="65"/>
      <c r="R2090" s="65">
        <v>0.028</v>
      </c>
      <c r="S2090" s="72" t="s">
        <v>70</v>
      </c>
      <c r="T2090" s="31" t="s">
        <v>2011</v>
      </c>
      <c r="U2090" s="73">
        <v>0.01</v>
      </c>
    </row>
    <row r="2091" customHeight="1" spans="1:21">
      <c r="A2091" s="53" t="s">
        <v>2234</v>
      </c>
      <c r="B2091" s="54">
        <f>IF(A2091=0,0,VLOOKUP(A2091,[1]HPW!$A$5:$U$10000,21,0))</f>
        <v>5</v>
      </c>
      <c r="C2091" s="51">
        <v>98</v>
      </c>
      <c r="D2091" s="55" t="s">
        <v>117</v>
      </c>
      <c r="E2091" s="56" t="str">
        <f>IF(A2091=0,0,VLOOKUP(A2091,[1]HPW!$A$18:$AH$10000,28,0))</f>
        <v>FNA25WHA02</v>
      </c>
      <c r="F2091" s="57">
        <f>VLOOKUP(A2091,[1]HPW!$A$18:$AF$10000,30,0)</f>
        <v>1.53</v>
      </c>
      <c r="G2091" s="58" t="str">
        <f>IF(A2091=0,0,VLOOKUP(A2091,[1]HPW!$A$18:$AH$10000,31,0))</f>
        <v>白色</v>
      </c>
      <c r="H2091" s="58">
        <f>IF(A2091=0,0,VLOOKUP(A2091,[1]HPW!$A$18:$AF$10000,6,0))</f>
        <v>5</v>
      </c>
      <c r="I2091" s="58">
        <v>4</v>
      </c>
      <c r="J2091" s="58">
        <v>15.651</v>
      </c>
      <c r="K2091" s="65">
        <f t="shared" si="65"/>
        <v>3.91275</v>
      </c>
      <c r="L2091" s="65"/>
      <c r="M2091" s="65"/>
      <c r="N2091" s="65"/>
      <c r="O2091" s="65">
        <v>0.188</v>
      </c>
      <c r="P2091" s="65"/>
      <c r="Q2091" s="65"/>
      <c r="R2091" s="65">
        <v>0.028</v>
      </c>
      <c r="S2091" s="72" t="s">
        <v>70</v>
      </c>
      <c r="T2091" s="31" t="s">
        <v>2011</v>
      </c>
      <c r="U2091" s="73">
        <v>0.01</v>
      </c>
    </row>
    <row r="2092" customHeight="1" spans="1:21">
      <c r="A2092" s="53" t="s">
        <v>2235</v>
      </c>
      <c r="B2092" s="54">
        <f>IF(A2092=0,0,VLOOKUP(A2092,[1]HPW!$A$5:$U$10000,21,0))</f>
        <v>5</v>
      </c>
      <c r="C2092" s="51">
        <v>98</v>
      </c>
      <c r="D2092" s="55" t="s">
        <v>117</v>
      </c>
      <c r="E2092" s="56" t="str">
        <f>IF(A2092=0,0,VLOOKUP(A2092,[1]HPW!$A$18:$AH$10000,28,0))</f>
        <v>FNA25WHA02</v>
      </c>
      <c r="F2092" s="57">
        <f>VLOOKUP(A2092,[1]HPW!$A$18:$AF$10000,30,0)</f>
        <v>1.53</v>
      </c>
      <c r="G2092" s="58" t="str">
        <f>IF(A2092=0,0,VLOOKUP(A2092,[1]HPW!$A$18:$AH$10000,31,0))</f>
        <v>白色</v>
      </c>
      <c r="H2092" s="58">
        <f>IF(A2092=0,0,VLOOKUP(A2092,[1]HPW!$A$18:$AF$10000,6,0))</f>
        <v>5</v>
      </c>
      <c r="I2092" s="58">
        <v>6</v>
      </c>
      <c r="J2092" s="58">
        <v>24.161</v>
      </c>
      <c r="K2092" s="65">
        <f t="shared" si="65"/>
        <v>4.02683333333333</v>
      </c>
      <c r="L2092" s="65"/>
      <c r="M2092" s="65"/>
      <c r="N2092" s="65"/>
      <c r="O2092" s="65">
        <v>0.188</v>
      </c>
      <c r="P2092" s="65"/>
      <c r="Q2092" s="65"/>
      <c r="R2092" s="65">
        <v>0.028</v>
      </c>
      <c r="S2092" s="72" t="s">
        <v>70</v>
      </c>
      <c r="T2092" s="31" t="s">
        <v>2011</v>
      </c>
      <c r="U2092" s="73">
        <v>0.01</v>
      </c>
    </row>
    <row r="2093" customHeight="1" spans="1:21">
      <c r="A2093" s="53" t="s">
        <v>2236</v>
      </c>
      <c r="B2093" s="54">
        <f>IF(A2093=0,0,VLOOKUP(A2093,[1]HPW!$A$5:$U$10000,21,0))</f>
        <v>5</v>
      </c>
      <c r="C2093" s="51">
        <v>98</v>
      </c>
      <c r="D2093" s="55" t="s">
        <v>117</v>
      </c>
      <c r="E2093" s="56" t="str">
        <f>IF(A2093=0,0,VLOOKUP(A2093,[1]HPW!$A$18:$AH$10000,28,0))</f>
        <v>FNA25WHA02</v>
      </c>
      <c r="F2093" s="57">
        <f>VLOOKUP(A2093,[1]HPW!$A$18:$AF$10000,30,0)</f>
        <v>1.53</v>
      </c>
      <c r="G2093" s="58" t="str">
        <f>IF(A2093=0,0,VLOOKUP(A2093,[1]HPW!$A$18:$AH$10000,31,0))</f>
        <v>白色</v>
      </c>
      <c r="H2093" s="58">
        <f>IF(A2093=0,0,VLOOKUP(A2093,[1]HPW!$A$18:$AF$10000,6,0))</f>
        <v>5</v>
      </c>
      <c r="I2093" s="58">
        <v>6</v>
      </c>
      <c r="J2093" s="58">
        <v>25.914</v>
      </c>
      <c r="K2093" s="65">
        <f t="shared" si="65"/>
        <v>4.319</v>
      </c>
      <c r="L2093" s="65"/>
      <c r="M2093" s="65"/>
      <c r="N2093" s="65"/>
      <c r="O2093" s="65">
        <v>0.188</v>
      </c>
      <c r="P2093" s="65"/>
      <c r="Q2093" s="65"/>
      <c r="R2093" s="65">
        <v>0.028</v>
      </c>
      <c r="S2093" s="72" t="s">
        <v>70</v>
      </c>
      <c r="T2093" s="31" t="s">
        <v>2011</v>
      </c>
      <c r="U2093" s="73">
        <v>0.01</v>
      </c>
    </row>
    <row r="2094" customHeight="1" spans="1:21">
      <c r="A2094" s="53" t="s">
        <v>2237</v>
      </c>
      <c r="B2094" s="54">
        <f>IF(A2094=0,0,VLOOKUP(A2094,[1]HPW!$A$5:$U$10000,21,0))</f>
        <v>5</v>
      </c>
      <c r="C2094" s="51">
        <v>98</v>
      </c>
      <c r="D2094" s="55" t="s">
        <v>117</v>
      </c>
      <c r="E2094" s="56" t="str">
        <f>IF(A2094=0,0,VLOOKUP(A2094,[1]HPW!$A$18:$AH$10000,28,0))</f>
        <v>FNA25WHA02</v>
      </c>
      <c r="F2094" s="57">
        <f>VLOOKUP(A2094,[1]HPW!$A$18:$AF$10000,30,0)</f>
        <v>1.53</v>
      </c>
      <c r="G2094" s="58" t="str">
        <f>IF(A2094=0,0,VLOOKUP(A2094,[1]HPW!$A$18:$AH$10000,31,0))</f>
        <v>白色</v>
      </c>
      <c r="H2094" s="58">
        <f>IF(A2094=0,0,VLOOKUP(A2094,[1]HPW!$A$18:$AF$10000,6,0))</f>
        <v>5</v>
      </c>
      <c r="I2094" s="58">
        <v>4</v>
      </c>
      <c r="J2094" s="58">
        <v>17.898</v>
      </c>
      <c r="K2094" s="65">
        <f t="shared" si="65"/>
        <v>4.4745</v>
      </c>
      <c r="L2094" s="65"/>
      <c r="M2094" s="65"/>
      <c r="N2094" s="65"/>
      <c r="O2094" s="65">
        <v>0.188</v>
      </c>
      <c r="P2094" s="65"/>
      <c r="Q2094" s="65"/>
      <c r="R2094" s="65">
        <v>0.028</v>
      </c>
      <c r="S2094" s="72" t="s">
        <v>70</v>
      </c>
      <c r="T2094" s="31" t="s">
        <v>2011</v>
      </c>
      <c r="U2094" s="73">
        <v>0.01</v>
      </c>
    </row>
    <row r="2095" customHeight="1" spans="1:21">
      <c r="A2095" s="53" t="s">
        <v>2238</v>
      </c>
      <c r="B2095" s="54">
        <f>IF(A2095=0,0,VLOOKUP(A2095,[1]HPW!$A$5:$U$10000,21,0))</f>
        <v>5</v>
      </c>
      <c r="C2095" s="51">
        <v>98</v>
      </c>
      <c r="D2095" s="55" t="s">
        <v>117</v>
      </c>
      <c r="E2095" s="56" t="str">
        <f>IF(A2095=0,0,VLOOKUP(A2095,[1]HPW!$A$18:$AH$10000,28,0))</f>
        <v>FNA25WHA02</v>
      </c>
      <c r="F2095" s="57">
        <f>VLOOKUP(A2095,[1]HPW!$A$18:$AF$10000,30,0)</f>
        <v>1.53</v>
      </c>
      <c r="G2095" s="58" t="str">
        <f>IF(A2095=0,0,VLOOKUP(A2095,[1]HPW!$A$18:$AH$10000,31,0))</f>
        <v>白色</v>
      </c>
      <c r="H2095" s="58">
        <f>IF(A2095=0,0,VLOOKUP(A2095,[1]HPW!$A$18:$AF$10000,6,0))</f>
        <v>5</v>
      </c>
      <c r="I2095" s="58">
        <v>4</v>
      </c>
      <c r="J2095" s="58">
        <v>14.513</v>
      </c>
      <c r="K2095" s="65">
        <f t="shared" si="65"/>
        <v>3.62825</v>
      </c>
      <c r="L2095" s="65"/>
      <c r="M2095" s="65"/>
      <c r="N2095" s="65"/>
      <c r="O2095" s="65">
        <v>0.188</v>
      </c>
      <c r="P2095" s="65"/>
      <c r="Q2095" s="65"/>
      <c r="R2095" s="65">
        <v>0.028</v>
      </c>
      <c r="S2095" s="72" t="s">
        <v>70</v>
      </c>
      <c r="T2095" s="31" t="s">
        <v>2011</v>
      </c>
      <c r="U2095" s="73">
        <v>0.01</v>
      </c>
    </row>
    <row r="2096" customHeight="1" spans="1:21">
      <c r="A2096" s="53" t="s">
        <v>2239</v>
      </c>
      <c r="B2096" s="54">
        <f>IF(A2096=0,0,VLOOKUP(A2096,[1]HPW!$A$5:$U$10000,21,0))</f>
        <v>5</v>
      </c>
      <c r="C2096" s="51">
        <v>98</v>
      </c>
      <c r="D2096" s="55" t="s">
        <v>117</v>
      </c>
      <c r="E2096" s="56" t="str">
        <f>IF(A2096=0,0,VLOOKUP(A2096,[1]HPW!$A$18:$AH$10000,28,0))</f>
        <v>FNA25WHA02</v>
      </c>
      <c r="F2096" s="57">
        <f>VLOOKUP(A2096,[1]HPW!$A$18:$AF$10000,30,0)</f>
        <v>1.53</v>
      </c>
      <c r="G2096" s="58" t="str">
        <f>IF(A2096=0,0,VLOOKUP(A2096,[1]HPW!$A$18:$AH$10000,31,0))</f>
        <v>白色</v>
      </c>
      <c r="H2096" s="58">
        <f>IF(A2096=0,0,VLOOKUP(A2096,[1]HPW!$A$18:$AF$10000,6,0))</f>
        <v>5</v>
      </c>
      <c r="I2096" s="58">
        <v>4</v>
      </c>
      <c r="J2096" s="58">
        <v>14.886</v>
      </c>
      <c r="K2096" s="65">
        <f t="shared" si="65"/>
        <v>3.7215</v>
      </c>
      <c r="L2096" s="65"/>
      <c r="M2096" s="65"/>
      <c r="N2096" s="65"/>
      <c r="O2096" s="65">
        <v>0.188</v>
      </c>
      <c r="P2096" s="65"/>
      <c r="Q2096" s="65"/>
      <c r="R2096" s="65">
        <v>0.028</v>
      </c>
      <c r="S2096" s="72" t="s">
        <v>70</v>
      </c>
      <c r="T2096" s="31" t="s">
        <v>2011</v>
      </c>
      <c r="U2096" s="73">
        <v>0.01</v>
      </c>
    </row>
    <row r="2097" customHeight="1" spans="1:21">
      <c r="A2097" s="53" t="s">
        <v>2240</v>
      </c>
      <c r="B2097" s="54">
        <f>IF(A2097=0,0,VLOOKUP(A2097,[1]HPW!$A$5:$U$10000,21,0))</f>
        <v>5</v>
      </c>
      <c r="C2097" s="51">
        <v>98</v>
      </c>
      <c r="D2097" s="55" t="s">
        <v>117</v>
      </c>
      <c r="E2097" s="56" t="str">
        <f>IF(A2097=0,0,VLOOKUP(A2097,[1]HPW!$A$18:$AH$10000,28,0))</f>
        <v>FNA25WHA02</v>
      </c>
      <c r="F2097" s="57">
        <f>VLOOKUP(A2097,[1]HPW!$A$18:$AF$10000,30,0)</f>
        <v>1.53</v>
      </c>
      <c r="G2097" s="58" t="str">
        <f>IF(A2097=0,0,VLOOKUP(A2097,[1]HPW!$A$18:$AH$10000,31,0))</f>
        <v>白色</v>
      </c>
      <c r="H2097" s="58">
        <f>IF(A2097=0,0,VLOOKUP(A2097,[1]HPW!$A$18:$AF$10000,6,0))</f>
        <v>5</v>
      </c>
      <c r="I2097" s="58">
        <v>4</v>
      </c>
      <c r="J2097" s="58">
        <v>15.647</v>
      </c>
      <c r="K2097" s="65">
        <f t="shared" si="65"/>
        <v>3.91175</v>
      </c>
      <c r="L2097" s="65"/>
      <c r="M2097" s="65"/>
      <c r="N2097" s="65"/>
      <c r="O2097" s="65">
        <v>0.188</v>
      </c>
      <c r="P2097" s="65"/>
      <c r="Q2097" s="65"/>
      <c r="R2097" s="65">
        <v>0.028</v>
      </c>
      <c r="S2097" s="72" t="s">
        <v>70</v>
      </c>
      <c r="T2097" s="31" t="s">
        <v>2011</v>
      </c>
      <c r="U2097" s="73">
        <v>0.01</v>
      </c>
    </row>
    <row r="2098" customHeight="1" spans="1:21">
      <c r="A2098" s="53" t="s">
        <v>2241</v>
      </c>
      <c r="B2098" s="54">
        <f>IF(A2098=0,0,VLOOKUP(A2098,[1]HPW!$A$5:$U$10000,21,0))</f>
        <v>5</v>
      </c>
      <c r="C2098" s="51">
        <v>98</v>
      </c>
      <c r="D2098" s="55" t="s">
        <v>117</v>
      </c>
      <c r="E2098" s="56" t="str">
        <f>IF(A2098=0,0,VLOOKUP(A2098,[1]HPW!$A$18:$AH$10000,28,0))</f>
        <v>FNA25WHA02</v>
      </c>
      <c r="F2098" s="57">
        <f>VLOOKUP(A2098,[1]HPW!$A$18:$AF$10000,30,0)</f>
        <v>1.53</v>
      </c>
      <c r="G2098" s="58" t="str">
        <f>IF(A2098=0,0,VLOOKUP(A2098,[1]HPW!$A$18:$AH$10000,31,0))</f>
        <v>白色</v>
      </c>
      <c r="H2098" s="58">
        <f>IF(A2098=0,0,VLOOKUP(A2098,[1]HPW!$A$18:$AF$10000,6,0))</f>
        <v>5</v>
      </c>
      <c r="I2098" s="58">
        <v>6</v>
      </c>
      <c r="J2098" s="58">
        <v>24.125</v>
      </c>
      <c r="K2098" s="65">
        <f t="shared" si="65"/>
        <v>4.02083333333333</v>
      </c>
      <c r="L2098" s="65"/>
      <c r="M2098" s="65"/>
      <c r="N2098" s="65"/>
      <c r="O2098" s="65">
        <v>0.188</v>
      </c>
      <c r="P2098" s="65"/>
      <c r="Q2098" s="65"/>
      <c r="R2098" s="65">
        <v>0.028</v>
      </c>
      <c r="S2098" s="72" t="s">
        <v>70</v>
      </c>
      <c r="T2098" s="31" t="s">
        <v>2011</v>
      </c>
      <c r="U2098" s="73">
        <v>0.01</v>
      </c>
    </row>
    <row r="2099" customHeight="1" spans="1:21">
      <c r="A2099" s="53" t="s">
        <v>2242</v>
      </c>
      <c r="B2099" s="54">
        <f>IF(A2099=0,0,VLOOKUP(A2099,[1]HPW!$A$5:$U$10000,21,0))</f>
        <v>5</v>
      </c>
      <c r="C2099" s="51">
        <v>98</v>
      </c>
      <c r="D2099" s="55" t="s">
        <v>117</v>
      </c>
      <c r="E2099" s="56" t="str">
        <f>IF(A2099=0,0,VLOOKUP(A2099,[1]HPW!$A$18:$AH$10000,28,0))</f>
        <v>FNA25WHA02</v>
      </c>
      <c r="F2099" s="57">
        <f>VLOOKUP(A2099,[1]HPW!$A$18:$AF$10000,30,0)</f>
        <v>1.53</v>
      </c>
      <c r="G2099" s="58" t="str">
        <f>IF(A2099=0,0,VLOOKUP(A2099,[1]HPW!$A$18:$AH$10000,31,0))</f>
        <v>白色</v>
      </c>
      <c r="H2099" s="58">
        <f>IF(A2099=0,0,VLOOKUP(A2099,[1]HPW!$A$18:$AF$10000,6,0))</f>
        <v>5</v>
      </c>
      <c r="I2099" s="58">
        <v>6</v>
      </c>
      <c r="J2099" s="58">
        <v>25.933</v>
      </c>
      <c r="K2099" s="65">
        <f t="shared" si="65"/>
        <v>4.32216666666667</v>
      </c>
      <c r="L2099" s="65"/>
      <c r="M2099" s="65"/>
      <c r="N2099" s="65"/>
      <c r="O2099" s="65">
        <v>0.188</v>
      </c>
      <c r="P2099" s="65"/>
      <c r="Q2099" s="65"/>
      <c r="R2099" s="65">
        <v>0.028</v>
      </c>
      <c r="S2099" s="72" t="s">
        <v>70</v>
      </c>
      <c r="T2099" s="31" t="s">
        <v>2011</v>
      </c>
      <c r="U2099" s="73">
        <v>0.01</v>
      </c>
    </row>
    <row r="2100" customHeight="1" spans="1:21">
      <c r="A2100" s="53" t="s">
        <v>2243</v>
      </c>
      <c r="B2100" s="54">
        <f>IF(A2100=0,0,VLOOKUP(A2100,[1]HPW!$A$5:$U$10000,21,0))</f>
        <v>5</v>
      </c>
      <c r="C2100" s="51">
        <v>98</v>
      </c>
      <c r="D2100" s="55" t="s">
        <v>117</v>
      </c>
      <c r="E2100" s="56" t="str">
        <f>IF(A2100=0,0,VLOOKUP(A2100,[1]HPW!$A$18:$AH$10000,28,0))</f>
        <v>FNA25WHA02</v>
      </c>
      <c r="F2100" s="57">
        <f>VLOOKUP(A2100,[1]HPW!$A$18:$AF$10000,30,0)</f>
        <v>1.53</v>
      </c>
      <c r="G2100" s="58" t="str">
        <f>IF(A2100=0,0,VLOOKUP(A2100,[1]HPW!$A$18:$AH$10000,31,0))</f>
        <v>白色</v>
      </c>
      <c r="H2100" s="58">
        <f>IF(A2100=0,0,VLOOKUP(A2100,[1]HPW!$A$18:$AF$10000,6,0))</f>
        <v>5</v>
      </c>
      <c r="I2100" s="58">
        <v>4</v>
      </c>
      <c r="J2100" s="58">
        <v>17.898</v>
      </c>
      <c r="K2100" s="65">
        <f t="shared" si="65"/>
        <v>4.4745</v>
      </c>
      <c r="L2100" s="65"/>
      <c r="M2100" s="65"/>
      <c r="N2100" s="65"/>
      <c r="O2100" s="65">
        <v>0.188</v>
      </c>
      <c r="P2100" s="65"/>
      <c r="Q2100" s="65"/>
      <c r="R2100" s="65">
        <v>0.028</v>
      </c>
      <c r="S2100" s="72" t="s">
        <v>70</v>
      </c>
      <c r="T2100" s="31" t="s">
        <v>2011</v>
      </c>
      <c r="U2100" s="73">
        <v>0.01</v>
      </c>
    </row>
    <row r="2101" customHeight="1" spans="1:21">
      <c r="A2101" s="53" t="s">
        <v>2244</v>
      </c>
      <c r="B2101" s="54">
        <f>IF(A2101=0,0,VLOOKUP(A2101,[1]HPW!$A$5:$U$10000,21,0))</f>
        <v>5</v>
      </c>
      <c r="C2101" s="51">
        <v>98</v>
      </c>
      <c r="D2101" s="55" t="s">
        <v>117</v>
      </c>
      <c r="E2101" s="56" t="str">
        <f>IF(A2101=0,0,VLOOKUP(A2101,[1]HPW!$A$18:$AH$10000,28,0))</f>
        <v>FNA25WHA02</v>
      </c>
      <c r="F2101" s="57">
        <f>VLOOKUP(A2101,[1]HPW!$A$18:$AF$10000,30,0)</f>
        <v>1.53</v>
      </c>
      <c r="G2101" s="58" t="str">
        <f>IF(A2101=0,0,VLOOKUP(A2101,[1]HPW!$A$18:$AH$10000,31,0))</f>
        <v>白色</v>
      </c>
      <c r="H2101" s="58">
        <f>IF(A2101=0,0,VLOOKUP(A2101,[1]HPW!$A$18:$AF$10000,6,0))</f>
        <v>5</v>
      </c>
      <c r="I2101" s="58">
        <v>4</v>
      </c>
      <c r="J2101" s="58">
        <v>14.493</v>
      </c>
      <c r="K2101" s="65">
        <f t="shared" si="65"/>
        <v>3.62325</v>
      </c>
      <c r="L2101" s="65"/>
      <c r="M2101" s="65"/>
      <c r="N2101" s="65"/>
      <c r="O2101" s="65">
        <v>0.188</v>
      </c>
      <c r="P2101" s="65"/>
      <c r="Q2101" s="65"/>
      <c r="R2101" s="65">
        <v>0.028</v>
      </c>
      <c r="S2101" s="72" t="s">
        <v>70</v>
      </c>
      <c r="T2101" s="31" t="s">
        <v>2011</v>
      </c>
      <c r="U2101" s="73">
        <v>0.01</v>
      </c>
    </row>
    <row r="2102" customHeight="1" spans="1:21">
      <c r="A2102" s="53" t="s">
        <v>2245</v>
      </c>
      <c r="B2102" s="54">
        <f>IF(A2102=0,0,VLOOKUP(A2102,[1]HPW!$A$5:$U$10000,21,0))</f>
        <v>5</v>
      </c>
      <c r="C2102" s="51">
        <v>98</v>
      </c>
      <c r="D2102" s="55" t="s">
        <v>117</v>
      </c>
      <c r="E2102" s="56" t="str">
        <f>IF(A2102=0,0,VLOOKUP(A2102,[1]HPW!$A$18:$AH$10000,28,0))</f>
        <v>FNA25WHA02</v>
      </c>
      <c r="F2102" s="57">
        <f>VLOOKUP(A2102,[1]HPW!$A$18:$AF$10000,30,0)</f>
        <v>1.53</v>
      </c>
      <c r="G2102" s="58" t="str">
        <f>IF(A2102=0,0,VLOOKUP(A2102,[1]HPW!$A$18:$AH$10000,31,0))</f>
        <v>白色</v>
      </c>
      <c r="H2102" s="58">
        <f>IF(A2102=0,0,VLOOKUP(A2102,[1]HPW!$A$18:$AF$10000,6,0))</f>
        <v>5</v>
      </c>
      <c r="I2102" s="58">
        <v>4</v>
      </c>
      <c r="J2102" s="58">
        <v>14.87</v>
      </c>
      <c r="K2102" s="65">
        <f t="shared" si="65"/>
        <v>3.7175</v>
      </c>
      <c r="L2102" s="65"/>
      <c r="M2102" s="65"/>
      <c r="N2102" s="65"/>
      <c r="O2102" s="65">
        <v>0.188</v>
      </c>
      <c r="P2102" s="65"/>
      <c r="Q2102" s="65"/>
      <c r="R2102" s="65">
        <v>0.028</v>
      </c>
      <c r="S2102" s="72" t="s">
        <v>70</v>
      </c>
      <c r="T2102" s="31" t="s">
        <v>2011</v>
      </c>
      <c r="U2102" s="73">
        <v>0.01</v>
      </c>
    </row>
    <row r="2103" customHeight="1" spans="1:21">
      <c r="A2103" s="53" t="s">
        <v>2246</v>
      </c>
      <c r="B2103" s="54">
        <f>IF(A2103=0,0,VLOOKUP(A2103,[1]HPW!$A$5:$U$10000,21,0))</f>
        <v>5</v>
      </c>
      <c r="C2103" s="51">
        <v>98</v>
      </c>
      <c r="D2103" s="55" t="s">
        <v>117</v>
      </c>
      <c r="E2103" s="56" t="str">
        <f>IF(A2103=0,0,VLOOKUP(A2103,[1]HPW!$A$18:$AH$10000,28,0))</f>
        <v>FNA25WHA02</v>
      </c>
      <c r="F2103" s="57">
        <f>VLOOKUP(A2103,[1]HPW!$A$18:$AF$10000,30,0)</f>
        <v>1.53</v>
      </c>
      <c r="G2103" s="58" t="str">
        <f>IF(A2103=0,0,VLOOKUP(A2103,[1]HPW!$A$18:$AH$10000,31,0))</f>
        <v>白色</v>
      </c>
      <c r="H2103" s="58">
        <f>IF(A2103=0,0,VLOOKUP(A2103,[1]HPW!$A$18:$AF$10000,6,0))</f>
        <v>5</v>
      </c>
      <c r="I2103" s="58">
        <v>4</v>
      </c>
      <c r="J2103" s="58">
        <v>15.651</v>
      </c>
      <c r="K2103" s="65">
        <f t="shared" si="65"/>
        <v>3.91275</v>
      </c>
      <c r="L2103" s="65"/>
      <c r="M2103" s="65"/>
      <c r="N2103" s="65"/>
      <c r="O2103" s="65">
        <v>0.188</v>
      </c>
      <c r="P2103" s="65"/>
      <c r="Q2103" s="65"/>
      <c r="R2103" s="65">
        <v>0.028</v>
      </c>
      <c r="S2103" s="72" t="s">
        <v>70</v>
      </c>
      <c r="T2103" s="31" t="s">
        <v>2011</v>
      </c>
      <c r="U2103" s="73">
        <v>0.01</v>
      </c>
    </row>
    <row r="2104" customHeight="1" spans="1:21">
      <c r="A2104" s="53" t="s">
        <v>2247</v>
      </c>
      <c r="B2104" s="54">
        <f>IF(A2104=0,0,VLOOKUP(A2104,[1]HPW!$A$5:$U$10000,21,0))</f>
        <v>5</v>
      </c>
      <c r="C2104" s="51">
        <v>98</v>
      </c>
      <c r="D2104" s="55" t="s">
        <v>117</v>
      </c>
      <c r="E2104" s="56" t="str">
        <f>IF(A2104=0,0,VLOOKUP(A2104,[1]HPW!$A$18:$AH$10000,28,0))</f>
        <v>FNA25WHA02</v>
      </c>
      <c r="F2104" s="57">
        <f>VLOOKUP(A2104,[1]HPW!$A$18:$AF$10000,30,0)</f>
        <v>1.53</v>
      </c>
      <c r="G2104" s="58" t="str">
        <f>IF(A2104=0,0,VLOOKUP(A2104,[1]HPW!$A$18:$AH$10000,31,0))</f>
        <v>白色</v>
      </c>
      <c r="H2104" s="58">
        <f>IF(A2104=0,0,VLOOKUP(A2104,[1]HPW!$A$18:$AF$10000,6,0))</f>
        <v>5</v>
      </c>
      <c r="I2104" s="58">
        <v>6</v>
      </c>
      <c r="J2104" s="58">
        <v>24.161</v>
      </c>
      <c r="K2104" s="65">
        <f t="shared" si="65"/>
        <v>4.02683333333333</v>
      </c>
      <c r="L2104" s="65"/>
      <c r="M2104" s="65"/>
      <c r="N2104" s="65"/>
      <c r="O2104" s="65">
        <v>0.188</v>
      </c>
      <c r="P2104" s="65"/>
      <c r="Q2104" s="65"/>
      <c r="R2104" s="65">
        <v>0.028</v>
      </c>
      <c r="S2104" s="72" t="s">
        <v>70</v>
      </c>
      <c r="T2104" s="31" t="s">
        <v>2011</v>
      </c>
      <c r="U2104" s="73">
        <v>0.01</v>
      </c>
    </row>
    <row r="2105" customHeight="1" spans="1:21">
      <c r="A2105" s="53" t="s">
        <v>2248</v>
      </c>
      <c r="B2105" s="54">
        <f>IF(A2105=0,0,VLOOKUP(A2105,[1]HPW!$A$5:$U$10000,21,0))</f>
        <v>5</v>
      </c>
      <c r="C2105" s="51">
        <v>98</v>
      </c>
      <c r="D2105" s="55" t="s">
        <v>117</v>
      </c>
      <c r="E2105" s="56" t="str">
        <f>IF(A2105=0,0,VLOOKUP(A2105,[1]HPW!$A$18:$AH$10000,28,0))</f>
        <v>FNA25WHA02</v>
      </c>
      <c r="F2105" s="57">
        <f>VLOOKUP(A2105,[1]HPW!$A$18:$AF$10000,30,0)</f>
        <v>1.53</v>
      </c>
      <c r="G2105" s="58" t="str">
        <f>IF(A2105=0,0,VLOOKUP(A2105,[1]HPW!$A$18:$AH$10000,31,0))</f>
        <v>白色</v>
      </c>
      <c r="H2105" s="58">
        <f>IF(A2105=0,0,VLOOKUP(A2105,[1]HPW!$A$18:$AF$10000,6,0))</f>
        <v>5</v>
      </c>
      <c r="I2105" s="58">
        <v>6</v>
      </c>
      <c r="J2105" s="58">
        <v>25.89</v>
      </c>
      <c r="K2105" s="65">
        <f t="shared" si="65"/>
        <v>4.315</v>
      </c>
      <c r="L2105" s="65"/>
      <c r="M2105" s="65"/>
      <c r="N2105" s="65"/>
      <c r="O2105" s="65">
        <v>0.188</v>
      </c>
      <c r="P2105" s="65"/>
      <c r="Q2105" s="65"/>
      <c r="R2105" s="65">
        <v>0.028</v>
      </c>
      <c r="S2105" s="72" t="s">
        <v>70</v>
      </c>
      <c r="T2105" s="31" t="s">
        <v>2011</v>
      </c>
      <c r="U2105" s="73">
        <v>0.01</v>
      </c>
    </row>
    <row r="2106" customHeight="1" spans="1:21">
      <c r="A2106" s="53" t="s">
        <v>2249</v>
      </c>
      <c r="B2106" s="54">
        <f>IF(A2106=0,0,VLOOKUP(A2106,[1]HPW!$A$5:$U$10000,21,0))</f>
        <v>5</v>
      </c>
      <c r="C2106" s="51">
        <v>98</v>
      </c>
      <c r="D2106" s="55" t="s">
        <v>117</v>
      </c>
      <c r="E2106" s="56" t="str">
        <f>IF(A2106=0,0,VLOOKUP(A2106,[1]HPW!$A$18:$AH$10000,28,0))</f>
        <v>FNA25WHA02</v>
      </c>
      <c r="F2106" s="57">
        <f>VLOOKUP(A2106,[1]HPW!$A$18:$AF$10000,30,0)</f>
        <v>1.53</v>
      </c>
      <c r="G2106" s="58" t="str">
        <f>IF(A2106=0,0,VLOOKUP(A2106,[1]HPW!$A$18:$AH$10000,31,0))</f>
        <v>白色</v>
      </c>
      <c r="H2106" s="58">
        <f>IF(A2106=0,0,VLOOKUP(A2106,[1]HPW!$A$18:$AF$10000,6,0))</f>
        <v>5</v>
      </c>
      <c r="I2106" s="58">
        <v>4</v>
      </c>
      <c r="J2106" s="58">
        <v>17.857</v>
      </c>
      <c r="K2106" s="65">
        <f t="shared" si="65"/>
        <v>4.46425</v>
      </c>
      <c r="L2106" s="65"/>
      <c r="M2106" s="65"/>
      <c r="N2106" s="65"/>
      <c r="O2106" s="65">
        <v>0.188</v>
      </c>
      <c r="P2106" s="65"/>
      <c r="Q2106" s="65"/>
      <c r="R2106" s="65">
        <v>0.028</v>
      </c>
      <c r="S2106" s="72" t="s">
        <v>70</v>
      </c>
      <c r="T2106" s="31" t="s">
        <v>2011</v>
      </c>
      <c r="U2106" s="73">
        <v>0.01</v>
      </c>
    </row>
    <row r="2107" customHeight="1" spans="1:21">
      <c r="A2107" s="53" t="s">
        <v>2250</v>
      </c>
      <c r="B2107" s="54">
        <f>IF(A2107=0,0,VLOOKUP(A2107,[1]HPW!$A$5:$U$10000,21,0))</f>
        <v>5</v>
      </c>
      <c r="C2107" s="51">
        <v>98</v>
      </c>
      <c r="D2107" s="55" t="s">
        <v>117</v>
      </c>
      <c r="E2107" s="56" t="str">
        <f>IF(A2107=0,0,VLOOKUP(A2107,[1]HPW!$A$18:$AH$10000,28,0))</f>
        <v>FNA25WHA02</v>
      </c>
      <c r="F2107" s="57">
        <f>VLOOKUP(A2107,[1]HPW!$A$18:$AF$10000,30,0)</f>
        <v>1.53</v>
      </c>
      <c r="G2107" s="58" t="str">
        <f>IF(A2107=0,0,VLOOKUP(A2107,[1]HPW!$A$18:$AH$10000,31,0))</f>
        <v>白色</v>
      </c>
      <c r="H2107" s="58">
        <f>IF(A2107=0,0,VLOOKUP(A2107,[1]HPW!$A$18:$AF$10000,6,0))</f>
        <v>5</v>
      </c>
      <c r="I2107" s="58">
        <v>4</v>
      </c>
      <c r="J2107" s="58">
        <v>14.513</v>
      </c>
      <c r="K2107" s="65">
        <f t="shared" si="65"/>
        <v>3.62825</v>
      </c>
      <c r="L2107" s="65"/>
      <c r="M2107" s="65"/>
      <c r="N2107" s="65"/>
      <c r="O2107" s="65">
        <v>0.188</v>
      </c>
      <c r="P2107" s="65"/>
      <c r="Q2107" s="65"/>
      <c r="R2107" s="65">
        <v>0.028</v>
      </c>
      <c r="S2107" s="72" t="s">
        <v>70</v>
      </c>
      <c r="T2107" s="31" t="s">
        <v>2011</v>
      </c>
      <c r="U2107" s="73">
        <v>0.01</v>
      </c>
    </row>
    <row r="2108" customHeight="1" spans="1:21">
      <c r="A2108" s="53" t="s">
        <v>2251</v>
      </c>
      <c r="B2108" s="54">
        <f>IF(A2108=0,0,VLOOKUP(A2108,[1]HPW!$A$5:$U$10000,21,0))</f>
        <v>5</v>
      </c>
      <c r="C2108" s="51">
        <v>98</v>
      </c>
      <c r="D2108" s="55" t="s">
        <v>117</v>
      </c>
      <c r="E2108" s="56" t="str">
        <f>IF(A2108=0,0,VLOOKUP(A2108,[1]HPW!$A$18:$AH$10000,28,0))</f>
        <v>FNA25WHA02</v>
      </c>
      <c r="F2108" s="57">
        <f>VLOOKUP(A2108,[1]HPW!$A$18:$AF$10000,30,0)</f>
        <v>1.53</v>
      </c>
      <c r="G2108" s="58" t="str">
        <f>IF(A2108=0,0,VLOOKUP(A2108,[1]HPW!$A$18:$AH$10000,31,0))</f>
        <v>白色</v>
      </c>
      <c r="H2108" s="58">
        <f>IF(A2108=0,0,VLOOKUP(A2108,[1]HPW!$A$18:$AF$10000,6,0))</f>
        <v>5</v>
      </c>
      <c r="I2108" s="58">
        <v>4</v>
      </c>
      <c r="J2108" s="58">
        <v>15.056</v>
      </c>
      <c r="K2108" s="65">
        <f t="shared" si="65"/>
        <v>3.764</v>
      </c>
      <c r="L2108" s="65"/>
      <c r="M2108" s="65"/>
      <c r="N2108" s="65"/>
      <c r="O2108" s="65">
        <v>0.188</v>
      </c>
      <c r="P2108" s="65"/>
      <c r="Q2108" s="65"/>
      <c r="R2108" s="65">
        <v>0.028</v>
      </c>
      <c r="S2108" s="72" t="s">
        <v>70</v>
      </c>
      <c r="T2108" s="31" t="s">
        <v>2011</v>
      </c>
      <c r="U2108" s="73">
        <v>0.01</v>
      </c>
    </row>
    <row r="2109" customHeight="1" spans="1:21">
      <c r="A2109" s="53" t="s">
        <v>2252</v>
      </c>
      <c r="B2109" s="54">
        <f>IF(A2109=0,0,VLOOKUP(A2109,[1]HPW!$A$5:$U$10000,21,0))</f>
        <v>5</v>
      </c>
      <c r="C2109" s="51">
        <v>98</v>
      </c>
      <c r="D2109" s="55" t="s">
        <v>117</v>
      </c>
      <c r="E2109" s="56" t="str">
        <f>IF(A2109=0,0,VLOOKUP(A2109,[1]HPW!$A$18:$AH$10000,28,0))</f>
        <v>FNA25WHA02</v>
      </c>
      <c r="F2109" s="57">
        <f>VLOOKUP(A2109,[1]HPW!$A$18:$AF$10000,30,0)</f>
        <v>1.53</v>
      </c>
      <c r="G2109" s="58" t="str">
        <f>IF(A2109=0,0,VLOOKUP(A2109,[1]HPW!$A$18:$AH$10000,31,0))</f>
        <v>白色</v>
      </c>
      <c r="H2109" s="58">
        <f>IF(A2109=0,0,VLOOKUP(A2109,[1]HPW!$A$18:$AF$10000,6,0))</f>
        <v>5</v>
      </c>
      <c r="I2109" s="58">
        <v>4</v>
      </c>
      <c r="J2109" s="58">
        <v>15.647</v>
      </c>
      <c r="K2109" s="65">
        <f t="shared" si="65"/>
        <v>3.91175</v>
      </c>
      <c r="L2109" s="65"/>
      <c r="M2109" s="65"/>
      <c r="N2109" s="65"/>
      <c r="O2109" s="65">
        <v>0.188</v>
      </c>
      <c r="P2109" s="65"/>
      <c r="Q2109" s="65"/>
      <c r="R2109" s="65">
        <v>0.028</v>
      </c>
      <c r="S2109" s="72" t="s">
        <v>70</v>
      </c>
      <c r="T2109" s="31" t="s">
        <v>2011</v>
      </c>
      <c r="U2109" s="73">
        <v>0.01</v>
      </c>
    </row>
    <row r="2110" customHeight="1" spans="1:21">
      <c r="A2110" s="53" t="s">
        <v>2253</v>
      </c>
      <c r="B2110" s="54">
        <f>IF(A2110=0,0,VLOOKUP(A2110,[1]HPW!$A$5:$U$10000,21,0))</f>
        <v>5</v>
      </c>
      <c r="C2110" s="51">
        <v>98</v>
      </c>
      <c r="D2110" s="55" t="s">
        <v>117</v>
      </c>
      <c r="E2110" s="56" t="str">
        <f>IF(A2110=0,0,VLOOKUP(A2110,[1]HPW!$A$18:$AH$10000,28,0))</f>
        <v>FNA25WHA02</v>
      </c>
      <c r="F2110" s="57">
        <f>VLOOKUP(A2110,[1]HPW!$A$18:$AF$10000,30,0)</f>
        <v>1.53</v>
      </c>
      <c r="G2110" s="58" t="str">
        <f>IF(A2110=0,0,VLOOKUP(A2110,[1]HPW!$A$18:$AH$10000,31,0))</f>
        <v>白色</v>
      </c>
      <c r="H2110" s="58">
        <f>IF(A2110=0,0,VLOOKUP(A2110,[1]HPW!$A$18:$AF$10000,6,0))</f>
        <v>5</v>
      </c>
      <c r="I2110" s="58">
        <v>6</v>
      </c>
      <c r="J2110" s="58">
        <v>24.309</v>
      </c>
      <c r="K2110" s="65">
        <f t="shared" si="65"/>
        <v>4.0515</v>
      </c>
      <c r="L2110" s="65"/>
      <c r="M2110" s="65"/>
      <c r="N2110" s="65"/>
      <c r="O2110" s="65">
        <v>0.188</v>
      </c>
      <c r="P2110" s="65"/>
      <c r="Q2110" s="65"/>
      <c r="R2110" s="65">
        <v>0.028</v>
      </c>
      <c r="S2110" s="72" t="s">
        <v>70</v>
      </c>
      <c r="T2110" s="31" t="s">
        <v>2011</v>
      </c>
      <c r="U2110" s="73">
        <v>0.01</v>
      </c>
    </row>
    <row r="2111" customHeight="1" spans="1:21">
      <c r="A2111" s="53" t="s">
        <v>2254</v>
      </c>
      <c r="B2111" s="54">
        <f>IF(A2111=0,0,VLOOKUP(A2111,[1]HPW!$A$5:$U$10000,21,0))</f>
        <v>5</v>
      </c>
      <c r="C2111" s="51">
        <v>98</v>
      </c>
      <c r="D2111" s="55" t="s">
        <v>117</v>
      </c>
      <c r="E2111" s="56" t="str">
        <f>IF(A2111=0,0,VLOOKUP(A2111,[1]HPW!$A$18:$AH$10000,28,0))</f>
        <v>FNA25WHA02</v>
      </c>
      <c r="F2111" s="57">
        <f>VLOOKUP(A2111,[1]HPW!$A$18:$AF$10000,30,0)</f>
        <v>1.53</v>
      </c>
      <c r="G2111" s="58" t="str">
        <f>IF(A2111=0,0,VLOOKUP(A2111,[1]HPW!$A$18:$AH$10000,31,0))</f>
        <v>白色</v>
      </c>
      <c r="H2111" s="58">
        <f>IF(A2111=0,0,VLOOKUP(A2111,[1]HPW!$A$18:$AF$10000,6,0))</f>
        <v>5</v>
      </c>
      <c r="I2111" s="58">
        <v>6</v>
      </c>
      <c r="J2111" s="58">
        <v>25.933</v>
      </c>
      <c r="K2111" s="65">
        <f t="shared" si="65"/>
        <v>4.32216666666667</v>
      </c>
      <c r="L2111" s="65"/>
      <c r="M2111" s="65"/>
      <c r="N2111" s="65"/>
      <c r="O2111" s="65">
        <v>0.188</v>
      </c>
      <c r="P2111" s="65"/>
      <c r="Q2111" s="65"/>
      <c r="R2111" s="65">
        <v>0.028</v>
      </c>
      <c r="S2111" s="72" t="s">
        <v>70</v>
      </c>
      <c r="T2111" s="31" t="s">
        <v>2011</v>
      </c>
      <c r="U2111" s="73">
        <v>0.01</v>
      </c>
    </row>
    <row r="2112" customHeight="1" spans="1:21">
      <c r="A2112" s="53" t="s">
        <v>2255</v>
      </c>
      <c r="B2112" s="54">
        <f>IF(A2112=0,0,VLOOKUP(A2112,[1]HPW!$A$5:$U$10000,21,0))</f>
        <v>5</v>
      </c>
      <c r="C2112" s="51">
        <v>98</v>
      </c>
      <c r="D2112" s="55" t="s">
        <v>117</v>
      </c>
      <c r="E2112" s="56" t="str">
        <f>IF(A2112=0,0,VLOOKUP(A2112,[1]HPW!$A$18:$AH$10000,28,0))</f>
        <v>FNA25WHA02</v>
      </c>
      <c r="F2112" s="57">
        <f>VLOOKUP(A2112,[1]HPW!$A$18:$AF$10000,30,0)</f>
        <v>1.53</v>
      </c>
      <c r="G2112" s="58" t="str">
        <f>IF(A2112=0,0,VLOOKUP(A2112,[1]HPW!$A$18:$AH$10000,31,0))</f>
        <v>白色</v>
      </c>
      <c r="H2112" s="58">
        <f>IF(A2112=0,0,VLOOKUP(A2112,[1]HPW!$A$18:$AF$10000,6,0))</f>
        <v>5</v>
      </c>
      <c r="I2112" s="58">
        <v>4</v>
      </c>
      <c r="J2112" s="58">
        <v>17.93</v>
      </c>
      <c r="K2112" s="65">
        <f t="shared" si="65"/>
        <v>4.4825</v>
      </c>
      <c r="L2112" s="65"/>
      <c r="M2112" s="65"/>
      <c r="N2112" s="65"/>
      <c r="O2112" s="65">
        <v>0.188</v>
      </c>
      <c r="P2112" s="65"/>
      <c r="Q2112" s="65"/>
      <c r="R2112" s="65">
        <v>0.028</v>
      </c>
      <c r="S2112" s="72" t="s">
        <v>70</v>
      </c>
      <c r="T2112" s="31" t="s">
        <v>2011</v>
      </c>
      <c r="U2112" s="73">
        <v>0.01</v>
      </c>
    </row>
    <row r="2113" customHeight="1" spans="1:21">
      <c r="A2113" s="53" t="s">
        <v>2256</v>
      </c>
      <c r="B2113" s="54">
        <f>IF(A2113=0,0,VLOOKUP(A2113,[1]HPW!$A$5:$U$10000,21,0))</f>
        <v>5</v>
      </c>
      <c r="C2113" s="51">
        <v>98</v>
      </c>
      <c r="D2113" s="55" t="s">
        <v>117</v>
      </c>
      <c r="E2113" s="56" t="str">
        <f>IF(A2113=0,0,VLOOKUP(A2113,[1]HPW!$A$18:$AH$10000,28,0))</f>
        <v>FNA25WHA02</v>
      </c>
      <c r="F2113" s="57">
        <f>VLOOKUP(A2113,[1]HPW!$A$18:$AF$10000,30,0)</f>
        <v>1.53</v>
      </c>
      <c r="G2113" s="58" t="str">
        <f>IF(A2113=0,0,VLOOKUP(A2113,[1]HPW!$A$18:$AH$10000,31,0))</f>
        <v>白色</v>
      </c>
      <c r="H2113" s="58">
        <f>IF(A2113=0,0,VLOOKUP(A2113,[1]HPW!$A$18:$AF$10000,6,0))</f>
        <v>5</v>
      </c>
      <c r="I2113" s="58">
        <v>4</v>
      </c>
      <c r="J2113" s="58">
        <v>13.638</v>
      </c>
      <c r="K2113" s="65">
        <f t="shared" si="65"/>
        <v>3.4095</v>
      </c>
      <c r="L2113" s="65"/>
      <c r="M2113" s="65"/>
      <c r="N2113" s="65">
        <v>0.0405</v>
      </c>
      <c r="O2113" s="65">
        <v>0.188</v>
      </c>
      <c r="P2113" s="65"/>
      <c r="Q2113" s="65"/>
      <c r="R2113" s="65">
        <v>0.028</v>
      </c>
      <c r="S2113" s="72" t="s">
        <v>70</v>
      </c>
      <c r="T2113" s="31" t="s">
        <v>2011</v>
      </c>
      <c r="U2113" s="73">
        <v>0.01</v>
      </c>
    </row>
    <row r="2114" customHeight="1" spans="1:21">
      <c r="A2114" s="53" t="s">
        <v>2257</v>
      </c>
      <c r="B2114" s="54">
        <f>IF(A2114=0,0,VLOOKUP(A2114,[1]HPW!$A$5:$U$10000,21,0))</f>
        <v>5</v>
      </c>
      <c r="C2114" s="51">
        <v>98</v>
      </c>
      <c r="D2114" s="55" t="s">
        <v>117</v>
      </c>
      <c r="E2114" s="56" t="str">
        <f>IF(A2114=0,0,VLOOKUP(A2114,[1]HPW!$A$18:$AH$10000,28,0))</f>
        <v>FNA25WHA02</v>
      </c>
      <c r="F2114" s="57">
        <f>VLOOKUP(A2114,[1]HPW!$A$18:$AF$10000,30,0)</f>
        <v>1.53</v>
      </c>
      <c r="G2114" s="58" t="str">
        <f>IF(A2114=0,0,VLOOKUP(A2114,[1]HPW!$A$18:$AH$10000,31,0))</f>
        <v>白色</v>
      </c>
      <c r="H2114" s="58">
        <f>IF(A2114=0,0,VLOOKUP(A2114,[1]HPW!$A$18:$AF$10000,6,0))</f>
        <v>5</v>
      </c>
      <c r="I2114" s="58">
        <v>4</v>
      </c>
      <c r="J2114" s="58">
        <v>14.114</v>
      </c>
      <c r="K2114" s="65">
        <f t="shared" si="65"/>
        <v>3.5285</v>
      </c>
      <c r="L2114" s="65"/>
      <c r="M2114" s="65"/>
      <c r="N2114" s="65">
        <v>0.042</v>
      </c>
      <c r="O2114" s="65">
        <v>0.188</v>
      </c>
      <c r="P2114" s="65"/>
      <c r="Q2114" s="65"/>
      <c r="R2114" s="65">
        <v>0.028</v>
      </c>
      <c r="S2114" s="72" t="s">
        <v>70</v>
      </c>
      <c r="T2114" s="31" t="s">
        <v>2011</v>
      </c>
      <c r="U2114" s="73">
        <v>0.01</v>
      </c>
    </row>
    <row r="2115" customHeight="1" spans="1:21">
      <c r="A2115" s="53" t="s">
        <v>2258</v>
      </c>
      <c r="B2115" s="54">
        <f>IF(A2115=0,0,VLOOKUP(A2115,[1]HPW!$A$5:$U$10000,21,0))</f>
        <v>5</v>
      </c>
      <c r="C2115" s="51">
        <v>98</v>
      </c>
      <c r="D2115" s="55" t="s">
        <v>117</v>
      </c>
      <c r="E2115" s="56" t="str">
        <f>IF(A2115=0,0,VLOOKUP(A2115,[1]HPW!$A$18:$AH$10000,28,0))</f>
        <v>FNA25WHA02</v>
      </c>
      <c r="F2115" s="57">
        <f>VLOOKUP(A2115,[1]HPW!$A$18:$AF$10000,30,0)</f>
        <v>1.53</v>
      </c>
      <c r="G2115" s="58" t="str">
        <f>IF(A2115=0,0,VLOOKUP(A2115,[1]HPW!$A$18:$AH$10000,31,0))</f>
        <v>白色</v>
      </c>
      <c r="H2115" s="58">
        <f>IF(A2115=0,0,VLOOKUP(A2115,[1]HPW!$A$18:$AF$10000,6,0))</f>
        <v>5</v>
      </c>
      <c r="I2115" s="58">
        <v>4</v>
      </c>
      <c r="J2115" s="58">
        <v>14.687</v>
      </c>
      <c r="K2115" s="65">
        <f t="shared" si="65"/>
        <v>3.67175</v>
      </c>
      <c r="L2115" s="65"/>
      <c r="M2115" s="65"/>
      <c r="N2115" s="65">
        <v>0.0458</v>
      </c>
      <c r="O2115" s="65">
        <v>0.188</v>
      </c>
      <c r="P2115" s="65"/>
      <c r="Q2115" s="65"/>
      <c r="R2115" s="65">
        <v>0.028</v>
      </c>
      <c r="S2115" s="72" t="s">
        <v>70</v>
      </c>
      <c r="T2115" s="31" t="s">
        <v>2011</v>
      </c>
      <c r="U2115" s="73">
        <v>0.01</v>
      </c>
    </row>
    <row r="2116" customHeight="1" spans="1:21">
      <c r="A2116" s="53" t="s">
        <v>2259</v>
      </c>
      <c r="B2116" s="54">
        <f>IF(A2116=0,0,VLOOKUP(A2116,[1]HPW!$A$5:$U$10000,21,0))</f>
        <v>5</v>
      </c>
      <c r="C2116" s="51">
        <v>98</v>
      </c>
      <c r="D2116" s="55" t="s">
        <v>117</v>
      </c>
      <c r="E2116" s="56" t="str">
        <f>IF(A2116=0,0,VLOOKUP(A2116,[1]HPW!$A$18:$AH$10000,28,0))</f>
        <v>FNA25WHA02</v>
      </c>
      <c r="F2116" s="57">
        <f>VLOOKUP(A2116,[1]HPW!$A$18:$AF$10000,30,0)</f>
        <v>1.53</v>
      </c>
      <c r="G2116" s="58" t="str">
        <f>IF(A2116=0,0,VLOOKUP(A2116,[1]HPW!$A$18:$AH$10000,31,0))</f>
        <v>白色</v>
      </c>
      <c r="H2116" s="58">
        <f>IF(A2116=0,0,VLOOKUP(A2116,[1]HPW!$A$18:$AF$10000,6,0))</f>
        <v>5</v>
      </c>
      <c r="I2116" s="58">
        <v>6</v>
      </c>
      <c r="J2116" s="58">
        <v>22.918</v>
      </c>
      <c r="K2116" s="65">
        <f t="shared" si="65"/>
        <v>3.81966666666667</v>
      </c>
      <c r="L2116" s="65"/>
      <c r="M2116" s="65"/>
      <c r="N2116" s="65">
        <v>0.0474</v>
      </c>
      <c r="O2116" s="65">
        <v>0.188</v>
      </c>
      <c r="P2116" s="65"/>
      <c r="Q2116" s="65"/>
      <c r="R2116" s="65">
        <v>0.028</v>
      </c>
      <c r="S2116" s="72" t="s">
        <v>70</v>
      </c>
      <c r="T2116" s="31" t="s">
        <v>2011</v>
      </c>
      <c r="U2116" s="73">
        <v>0.01</v>
      </c>
    </row>
    <row r="2117" customHeight="1" spans="1:21">
      <c r="A2117" s="53" t="s">
        <v>2260</v>
      </c>
      <c r="B2117" s="54">
        <f>IF(A2117=0,0,VLOOKUP(A2117,[1]HPW!$A$5:$U$10000,21,0))</f>
        <v>5</v>
      </c>
      <c r="C2117" s="51">
        <v>98</v>
      </c>
      <c r="D2117" s="55" t="s">
        <v>117</v>
      </c>
      <c r="E2117" s="56" t="str">
        <f>IF(A2117=0,0,VLOOKUP(A2117,[1]HPW!$A$18:$AH$10000,28,0))</f>
        <v>FNA25WHA02</v>
      </c>
      <c r="F2117" s="57">
        <f>VLOOKUP(A2117,[1]HPW!$A$18:$AF$10000,30,0)</f>
        <v>1.53</v>
      </c>
      <c r="G2117" s="58" t="str">
        <f>IF(A2117=0,0,VLOOKUP(A2117,[1]HPW!$A$18:$AH$10000,31,0))</f>
        <v>白色</v>
      </c>
      <c r="H2117" s="58">
        <f>IF(A2117=0,0,VLOOKUP(A2117,[1]HPW!$A$18:$AF$10000,6,0))</f>
        <v>5</v>
      </c>
      <c r="I2117" s="58">
        <v>6</v>
      </c>
      <c r="J2117" s="58">
        <v>24.062</v>
      </c>
      <c r="K2117" s="65">
        <f t="shared" si="65"/>
        <v>4.01033333333333</v>
      </c>
      <c r="L2117" s="65"/>
      <c r="M2117" s="65"/>
      <c r="N2117" s="65">
        <v>0.0489</v>
      </c>
      <c r="O2117" s="65">
        <v>0.188</v>
      </c>
      <c r="P2117" s="65"/>
      <c r="Q2117" s="65"/>
      <c r="R2117" s="65">
        <v>0.028</v>
      </c>
      <c r="S2117" s="72" t="s">
        <v>70</v>
      </c>
      <c r="T2117" s="31" t="s">
        <v>2011</v>
      </c>
      <c r="U2117" s="73">
        <v>0.01</v>
      </c>
    </row>
    <row r="2118" customHeight="1" spans="1:21">
      <c r="A2118" s="53" t="s">
        <v>2261</v>
      </c>
      <c r="B2118" s="54">
        <f>IF(A2118=0,0,VLOOKUP(A2118,[1]HPW!$A$5:$U$10000,21,0))</f>
        <v>5</v>
      </c>
      <c r="C2118" s="51">
        <v>98</v>
      </c>
      <c r="D2118" s="55" t="s">
        <v>117</v>
      </c>
      <c r="E2118" s="56" t="str">
        <f>IF(A2118=0,0,VLOOKUP(A2118,[1]HPW!$A$18:$AH$10000,28,0))</f>
        <v>FNA25WHA02</v>
      </c>
      <c r="F2118" s="57">
        <f>VLOOKUP(A2118,[1]HPW!$A$18:$AF$10000,30,0)</f>
        <v>1.53</v>
      </c>
      <c r="G2118" s="58" t="str">
        <f>IF(A2118=0,0,VLOOKUP(A2118,[1]HPW!$A$18:$AH$10000,31,0))</f>
        <v>白色</v>
      </c>
      <c r="H2118" s="58">
        <f>IF(A2118=0,0,VLOOKUP(A2118,[1]HPW!$A$18:$AF$10000,6,0))</f>
        <v>5</v>
      </c>
      <c r="I2118" s="58">
        <v>4</v>
      </c>
      <c r="J2118" s="58">
        <v>16.8</v>
      </c>
      <c r="K2118" s="65">
        <f t="shared" si="65"/>
        <v>4.2</v>
      </c>
      <c r="L2118" s="65"/>
      <c r="M2118" s="65"/>
      <c r="N2118" s="65">
        <v>0.053</v>
      </c>
      <c r="O2118" s="65">
        <v>0.188</v>
      </c>
      <c r="P2118" s="65"/>
      <c r="Q2118" s="65"/>
      <c r="R2118" s="65">
        <v>0.028</v>
      </c>
      <c r="S2118" s="72" t="s">
        <v>70</v>
      </c>
      <c r="T2118" s="31" t="s">
        <v>2011</v>
      </c>
      <c r="U2118" s="73">
        <v>0.01</v>
      </c>
    </row>
    <row r="2119" customHeight="1" spans="1:21">
      <c r="A2119" s="53" t="s">
        <v>2262</v>
      </c>
      <c r="B2119" s="54">
        <f>IF(A2119=0,0,VLOOKUP(A2119,[1]HPW!$A$5:$U$10000,21,0))</f>
        <v>5</v>
      </c>
      <c r="C2119" s="51">
        <v>98</v>
      </c>
      <c r="D2119" s="55" t="s">
        <v>117</v>
      </c>
      <c r="E2119" s="56" t="str">
        <f>IF(A2119=0,0,VLOOKUP(A2119,[1]HPW!$A$18:$AH$10000,28,0))</f>
        <v>FNA25WHA02</v>
      </c>
      <c r="F2119" s="57">
        <f>VLOOKUP(A2119,[1]HPW!$A$18:$AF$10000,30,0)</f>
        <v>1.53</v>
      </c>
      <c r="G2119" s="58" t="str">
        <f>IF(A2119=0,0,VLOOKUP(A2119,[1]HPW!$A$18:$AH$10000,31,0))</f>
        <v>白色</v>
      </c>
      <c r="H2119" s="58">
        <f>IF(A2119=0,0,VLOOKUP(A2119,[1]HPW!$A$18:$AF$10000,6,0))</f>
        <v>5</v>
      </c>
      <c r="I2119" s="58">
        <v>4</v>
      </c>
      <c r="J2119" s="58">
        <v>13.604</v>
      </c>
      <c r="K2119" s="65">
        <f t="shared" si="65"/>
        <v>3.401</v>
      </c>
      <c r="L2119" s="65"/>
      <c r="M2119" s="65"/>
      <c r="N2119" s="65">
        <v>0.0405</v>
      </c>
      <c r="O2119" s="65">
        <v>0.188</v>
      </c>
      <c r="P2119" s="65"/>
      <c r="Q2119" s="65"/>
      <c r="R2119" s="65">
        <v>0.028</v>
      </c>
      <c r="S2119" s="72" t="s">
        <v>70</v>
      </c>
      <c r="T2119" s="31" t="s">
        <v>2011</v>
      </c>
      <c r="U2119" s="73">
        <v>0.01</v>
      </c>
    </row>
    <row r="2120" customHeight="1" spans="1:21">
      <c r="A2120" s="53" t="s">
        <v>2263</v>
      </c>
      <c r="B2120" s="54">
        <f>IF(A2120=0,0,VLOOKUP(A2120,[1]HPW!$A$5:$U$10000,21,0))</f>
        <v>5</v>
      </c>
      <c r="C2120" s="51">
        <v>98</v>
      </c>
      <c r="D2120" s="55" t="s">
        <v>117</v>
      </c>
      <c r="E2120" s="56" t="str">
        <f>IF(A2120=0,0,VLOOKUP(A2120,[1]HPW!$A$18:$AH$10000,28,0))</f>
        <v>FNA25WHA02</v>
      </c>
      <c r="F2120" s="57">
        <f>VLOOKUP(A2120,[1]HPW!$A$18:$AF$10000,30,0)</f>
        <v>1.53</v>
      </c>
      <c r="G2120" s="58" t="str">
        <f>IF(A2120=0,0,VLOOKUP(A2120,[1]HPW!$A$18:$AH$10000,31,0))</f>
        <v>白色</v>
      </c>
      <c r="H2120" s="58">
        <f>IF(A2120=0,0,VLOOKUP(A2120,[1]HPW!$A$18:$AF$10000,6,0))</f>
        <v>5</v>
      </c>
      <c r="I2120" s="58">
        <v>4</v>
      </c>
      <c r="J2120" s="58">
        <v>14.064</v>
      </c>
      <c r="K2120" s="65">
        <f t="shared" si="65"/>
        <v>3.516</v>
      </c>
      <c r="L2120" s="65"/>
      <c r="M2120" s="65"/>
      <c r="N2120" s="65">
        <v>0.042</v>
      </c>
      <c r="O2120" s="65">
        <v>0.188</v>
      </c>
      <c r="P2120" s="65"/>
      <c r="Q2120" s="65"/>
      <c r="R2120" s="65">
        <v>0.028</v>
      </c>
      <c r="S2120" s="72" t="s">
        <v>70</v>
      </c>
      <c r="T2120" s="31" t="s">
        <v>2011</v>
      </c>
      <c r="U2120" s="73">
        <v>0.01</v>
      </c>
    </row>
    <row r="2121" customHeight="1" spans="1:21">
      <c r="A2121" s="53" t="s">
        <v>2264</v>
      </c>
      <c r="B2121" s="54">
        <f>IF(A2121=0,0,VLOOKUP(A2121,[1]HPW!$A$5:$U$10000,21,0))</f>
        <v>5</v>
      </c>
      <c r="C2121" s="51">
        <v>98</v>
      </c>
      <c r="D2121" s="55" t="s">
        <v>117</v>
      </c>
      <c r="E2121" s="56" t="str">
        <f>IF(A2121=0,0,VLOOKUP(A2121,[1]HPW!$A$18:$AH$10000,28,0))</f>
        <v>FNA25WHA02</v>
      </c>
      <c r="F2121" s="57">
        <f>VLOOKUP(A2121,[1]HPW!$A$18:$AF$10000,30,0)</f>
        <v>1.53</v>
      </c>
      <c r="G2121" s="58" t="str">
        <f>IF(A2121=0,0,VLOOKUP(A2121,[1]HPW!$A$18:$AH$10000,31,0))</f>
        <v>白色</v>
      </c>
      <c r="H2121" s="58">
        <f>IF(A2121=0,0,VLOOKUP(A2121,[1]HPW!$A$18:$AF$10000,6,0))</f>
        <v>5</v>
      </c>
      <c r="I2121" s="58">
        <v>4</v>
      </c>
      <c r="J2121" s="58">
        <v>14.665</v>
      </c>
      <c r="K2121" s="65">
        <f t="shared" si="65"/>
        <v>3.66625</v>
      </c>
      <c r="L2121" s="65"/>
      <c r="M2121" s="65"/>
      <c r="N2121" s="65">
        <v>0.0458</v>
      </c>
      <c r="O2121" s="65">
        <v>0.188</v>
      </c>
      <c r="P2121" s="65"/>
      <c r="Q2121" s="65"/>
      <c r="R2121" s="65">
        <v>0.028</v>
      </c>
      <c r="S2121" s="72" t="s">
        <v>70</v>
      </c>
      <c r="T2121" s="31" t="s">
        <v>2011</v>
      </c>
      <c r="U2121" s="73">
        <v>0.01</v>
      </c>
    </row>
    <row r="2122" customHeight="1" spans="1:21">
      <c r="A2122" s="53" t="s">
        <v>2265</v>
      </c>
      <c r="B2122" s="54">
        <f>IF(A2122=0,0,VLOOKUP(A2122,[1]HPW!$A$5:$U$10000,21,0))</f>
        <v>5</v>
      </c>
      <c r="C2122" s="51">
        <v>98</v>
      </c>
      <c r="D2122" s="55" t="s">
        <v>117</v>
      </c>
      <c r="E2122" s="56" t="str">
        <f>IF(A2122=0,0,VLOOKUP(A2122,[1]HPW!$A$18:$AH$10000,28,0))</f>
        <v>FNA25WHA02</v>
      </c>
      <c r="F2122" s="57">
        <f>VLOOKUP(A2122,[1]HPW!$A$18:$AF$10000,30,0)</f>
        <v>1.53</v>
      </c>
      <c r="G2122" s="58" t="str">
        <f>IF(A2122=0,0,VLOOKUP(A2122,[1]HPW!$A$18:$AH$10000,31,0))</f>
        <v>白色</v>
      </c>
      <c r="H2122" s="58">
        <f>IF(A2122=0,0,VLOOKUP(A2122,[1]HPW!$A$18:$AF$10000,6,0))</f>
        <v>5</v>
      </c>
      <c r="I2122" s="58">
        <v>6</v>
      </c>
      <c r="J2122" s="58">
        <v>22.841</v>
      </c>
      <c r="K2122" s="65">
        <f t="shared" si="65"/>
        <v>3.80683333333333</v>
      </c>
      <c r="L2122" s="65"/>
      <c r="M2122" s="65"/>
      <c r="N2122" s="65">
        <v>0.0474</v>
      </c>
      <c r="O2122" s="65">
        <v>0.188</v>
      </c>
      <c r="P2122" s="65"/>
      <c r="Q2122" s="65"/>
      <c r="R2122" s="65">
        <v>0.028</v>
      </c>
      <c r="S2122" s="72" t="s">
        <v>70</v>
      </c>
      <c r="T2122" s="31" t="s">
        <v>2011</v>
      </c>
      <c r="U2122" s="73">
        <v>0.01</v>
      </c>
    </row>
    <row r="2123" customHeight="1" spans="1:21">
      <c r="A2123" s="53" t="s">
        <v>2266</v>
      </c>
      <c r="B2123" s="54">
        <f>IF(A2123=0,0,VLOOKUP(A2123,[1]HPW!$A$5:$U$10000,21,0))</f>
        <v>5</v>
      </c>
      <c r="C2123" s="51">
        <v>98</v>
      </c>
      <c r="D2123" s="55" t="s">
        <v>117</v>
      </c>
      <c r="E2123" s="56" t="str">
        <f>IF(A2123=0,0,VLOOKUP(A2123,[1]HPW!$A$18:$AH$10000,28,0))</f>
        <v>FNA25WHA02</v>
      </c>
      <c r="F2123" s="57">
        <f>VLOOKUP(A2123,[1]HPW!$A$18:$AF$10000,30,0)</f>
        <v>1.53</v>
      </c>
      <c r="G2123" s="58" t="str">
        <f>IF(A2123=0,0,VLOOKUP(A2123,[1]HPW!$A$18:$AH$10000,31,0))</f>
        <v>白色</v>
      </c>
      <c r="H2123" s="58">
        <f>IF(A2123=0,0,VLOOKUP(A2123,[1]HPW!$A$18:$AF$10000,6,0))</f>
        <v>5</v>
      </c>
      <c r="I2123" s="58">
        <v>6</v>
      </c>
      <c r="J2123" s="58">
        <v>24.04</v>
      </c>
      <c r="K2123" s="65">
        <f t="shared" si="65"/>
        <v>4.00666666666667</v>
      </c>
      <c r="L2123" s="65"/>
      <c r="M2123" s="65"/>
      <c r="N2123" s="65">
        <v>0.0489</v>
      </c>
      <c r="O2123" s="65">
        <v>0.188</v>
      </c>
      <c r="P2123" s="65"/>
      <c r="Q2123" s="65"/>
      <c r="R2123" s="65">
        <v>0.028</v>
      </c>
      <c r="S2123" s="72" t="s">
        <v>70</v>
      </c>
      <c r="T2123" s="31" t="s">
        <v>2011</v>
      </c>
      <c r="U2123" s="73">
        <v>0.01</v>
      </c>
    </row>
    <row r="2124" customHeight="1" spans="1:21">
      <c r="A2124" s="53" t="s">
        <v>2267</v>
      </c>
      <c r="B2124" s="54">
        <f>IF(A2124=0,0,VLOOKUP(A2124,[1]HPW!$A$5:$U$10000,21,0))</f>
        <v>5</v>
      </c>
      <c r="C2124" s="51">
        <v>98</v>
      </c>
      <c r="D2124" s="55" t="s">
        <v>117</v>
      </c>
      <c r="E2124" s="56" t="str">
        <f>IF(A2124=0,0,VLOOKUP(A2124,[1]HPW!$A$18:$AH$10000,28,0))</f>
        <v>FNA25WHA02</v>
      </c>
      <c r="F2124" s="57">
        <f>VLOOKUP(A2124,[1]HPW!$A$18:$AF$10000,30,0)</f>
        <v>1.53</v>
      </c>
      <c r="G2124" s="58" t="str">
        <f>IF(A2124=0,0,VLOOKUP(A2124,[1]HPW!$A$18:$AH$10000,31,0))</f>
        <v>白色</v>
      </c>
      <c r="H2124" s="58">
        <f>IF(A2124=0,0,VLOOKUP(A2124,[1]HPW!$A$18:$AF$10000,6,0))</f>
        <v>5</v>
      </c>
      <c r="I2124" s="58">
        <v>4</v>
      </c>
      <c r="J2124" s="58">
        <v>16.777</v>
      </c>
      <c r="K2124" s="65">
        <f t="shared" si="65"/>
        <v>4.19425</v>
      </c>
      <c r="L2124" s="65"/>
      <c r="M2124" s="65"/>
      <c r="N2124" s="65">
        <v>0.053</v>
      </c>
      <c r="O2124" s="65">
        <v>0.188</v>
      </c>
      <c r="P2124" s="65"/>
      <c r="Q2124" s="65"/>
      <c r="R2124" s="65">
        <v>0.028</v>
      </c>
      <c r="S2124" s="72" t="s">
        <v>70</v>
      </c>
      <c r="T2124" s="31" t="s">
        <v>2011</v>
      </c>
      <c r="U2124" s="73">
        <v>0.01</v>
      </c>
    </row>
    <row r="2125" customHeight="1" spans="1:21">
      <c r="A2125" s="53" t="s">
        <v>2268</v>
      </c>
      <c r="B2125" s="54">
        <f>IF(A2125=0,0,VLOOKUP(A2125,[1]HPW!$A$5:$U$10000,21,0))</f>
        <v>5</v>
      </c>
      <c r="C2125" s="51">
        <v>98</v>
      </c>
      <c r="D2125" s="55" t="s">
        <v>117</v>
      </c>
      <c r="E2125" s="56" t="str">
        <f>IF(A2125=0,0,VLOOKUP(A2125,[1]HPW!$A$18:$AH$10000,28,0))</f>
        <v>FNA25WHA02</v>
      </c>
      <c r="F2125" s="57">
        <f>VLOOKUP(A2125,[1]HPW!$A$18:$AF$10000,30,0)</f>
        <v>1.53</v>
      </c>
      <c r="G2125" s="58" t="str">
        <f>IF(A2125=0,0,VLOOKUP(A2125,[1]HPW!$A$18:$AH$10000,31,0))</f>
        <v>白色</v>
      </c>
      <c r="H2125" s="58">
        <f>IF(A2125=0,0,VLOOKUP(A2125,[1]HPW!$A$18:$AF$10000,6,0))</f>
        <v>5</v>
      </c>
      <c r="I2125" s="58">
        <v>4</v>
      </c>
      <c r="J2125" s="58">
        <v>13.599</v>
      </c>
      <c r="K2125" s="65">
        <f t="shared" si="65"/>
        <v>3.39975</v>
      </c>
      <c r="L2125" s="65"/>
      <c r="M2125" s="65"/>
      <c r="N2125" s="65">
        <v>0.0405</v>
      </c>
      <c r="O2125" s="65">
        <v>0.188</v>
      </c>
      <c r="P2125" s="65"/>
      <c r="Q2125" s="65"/>
      <c r="R2125" s="65">
        <v>0.028</v>
      </c>
      <c r="S2125" s="72" t="s">
        <v>70</v>
      </c>
      <c r="T2125" s="31" t="s">
        <v>2011</v>
      </c>
      <c r="U2125" s="73">
        <v>0.01</v>
      </c>
    </row>
    <row r="2126" customHeight="1" spans="1:21">
      <c r="A2126" s="53" t="s">
        <v>2269</v>
      </c>
      <c r="B2126" s="54">
        <f>IF(A2126=0,0,VLOOKUP(A2126,[1]HPW!$A$5:$U$10000,21,0))</f>
        <v>5</v>
      </c>
      <c r="C2126" s="51">
        <v>98</v>
      </c>
      <c r="D2126" s="55" t="s">
        <v>117</v>
      </c>
      <c r="E2126" s="56" t="str">
        <f>IF(A2126=0,0,VLOOKUP(A2126,[1]HPW!$A$18:$AH$10000,28,0))</f>
        <v>FNA25WHA02</v>
      </c>
      <c r="F2126" s="57">
        <f>VLOOKUP(A2126,[1]HPW!$A$18:$AF$10000,30,0)</f>
        <v>1.53</v>
      </c>
      <c r="G2126" s="58" t="str">
        <f>IF(A2126=0,0,VLOOKUP(A2126,[1]HPW!$A$18:$AH$10000,31,0))</f>
        <v>白色</v>
      </c>
      <c r="H2126" s="58">
        <f>IF(A2126=0,0,VLOOKUP(A2126,[1]HPW!$A$18:$AF$10000,6,0))</f>
        <v>5</v>
      </c>
      <c r="I2126" s="58">
        <v>4</v>
      </c>
      <c r="J2126" s="58">
        <v>14.012</v>
      </c>
      <c r="K2126" s="65">
        <f t="shared" si="65"/>
        <v>3.503</v>
      </c>
      <c r="L2126" s="65"/>
      <c r="M2126" s="65"/>
      <c r="N2126" s="65">
        <v>0.042</v>
      </c>
      <c r="O2126" s="65">
        <v>0.188</v>
      </c>
      <c r="P2126" s="65"/>
      <c r="Q2126" s="65"/>
      <c r="R2126" s="65">
        <v>0.028</v>
      </c>
      <c r="S2126" s="72" t="s">
        <v>70</v>
      </c>
      <c r="T2126" s="31" t="s">
        <v>2011</v>
      </c>
      <c r="U2126" s="73">
        <v>0.01</v>
      </c>
    </row>
    <row r="2127" customHeight="1" spans="1:21">
      <c r="A2127" s="53" t="s">
        <v>2270</v>
      </c>
      <c r="B2127" s="54">
        <f>IF(A2127=0,0,VLOOKUP(A2127,[1]HPW!$A$5:$U$10000,21,0))</f>
        <v>5</v>
      </c>
      <c r="C2127" s="51">
        <v>98</v>
      </c>
      <c r="D2127" s="55" t="s">
        <v>117</v>
      </c>
      <c r="E2127" s="56" t="str">
        <f>IF(A2127=0,0,VLOOKUP(A2127,[1]HPW!$A$18:$AH$10000,28,0))</f>
        <v>FNA25WHA02</v>
      </c>
      <c r="F2127" s="57">
        <f>VLOOKUP(A2127,[1]HPW!$A$18:$AF$10000,30,0)</f>
        <v>1.53</v>
      </c>
      <c r="G2127" s="58" t="str">
        <f>IF(A2127=0,0,VLOOKUP(A2127,[1]HPW!$A$18:$AH$10000,31,0))</f>
        <v>白色</v>
      </c>
      <c r="H2127" s="58">
        <f>IF(A2127=0,0,VLOOKUP(A2127,[1]HPW!$A$18:$AF$10000,6,0))</f>
        <v>5</v>
      </c>
      <c r="I2127" s="58">
        <v>4</v>
      </c>
      <c r="J2127" s="58">
        <v>14.669</v>
      </c>
      <c r="K2127" s="65">
        <f t="shared" si="65"/>
        <v>3.66725</v>
      </c>
      <c r="L2127" s="65"/>
      <c r="M2127" s="65"/>
      <c r="N2127" s="65">
        <v>0.0458</v>
      </c>
      <c r="O2127" s="65">
        <v>0.188</v>
      </c>
      <c r="P2127" s="65"/>
      <c r="Q2127" s="65"/>
      <c r="R2127" s="65">
        <v>0.028</v>
      </c>
      <c r="S2127" s="72" t="s">
        <v>70</v>
      </c>
      <c r="T2127" s="31" t="s">
        <v>2011</v>
      </c>
      <c r="U2127" s="73">
        <v>0.01</v>
      </c>
    </row>
    <row r="2128" customHeight="1" spans="1:21">
      <c r="A2128" s="53" t="s">
        <v>2271</v>
      </c>
      <c r="B2128" s="54">
        <f>IF(A2128=0,0,VLOOKUP(A2128,[1]HPW!$A$5:$U$10000,21,0))</f>
        <v>5</v>
      </c>
      <c r="C2128" s="51">
        <v>98</v>
      </c>
      <c r="D2128" s="55" t="s">
        <v>117</v>
      </c>
      <c r="E2128" s="56" t="str">
        <f>IF(A2128=0,0,VLOOKUP(A2128,[1]HPW!$A$18:$AH$10000,28,0))</f>
        <v>FNA25WHA02</v>
      </c>
      <c r="F2128" s="57">
        <f>VLOOKUP(A2128,[1]HPW!$A$18:$AF$10000,30,0)</f>
        <v>1.53</v>
      </c>
      <c r="G2128" s="58" t="str">
        <f>IF(A2128=0,0,VLOOKUP(A2128,[1]HPW!$A$18:$AH$10000,31,0))</f>
        <v>白色</v>
      </c>
      <c r="H2128" s="58">
        <f>IF(A2128=0,0,VLOOKUP(A2128,[1]HPW!$A$18:$AF$10000,6,0))</f>
        <v>5</v>
      </c>
      <c r="I2128" s="58">
        <v>6</v>
      </c>
      <c r="J2128" s="58">
        <v>22.833</v>
      </c>
      <c r="K2128" s="65">
        <f t="shared" si="65"/>
        <v>3.8055</v>
      </c>
      <c r="L2128" s="65"/>
      <c r="M2128" s="65"/>
      <c r="N2128" s="65">
        <v>0.0474</v>
      </c>
      <c r="O2128" s="65">
        <v>0.188</v>
      </c>
      <c r="P2128" s="65"/>
      <c r="Q2128" s="65"/>
      <c r="R2128" s="65">
        <v>0.028</v>
      </c>
      <c r="S2128" s="72" t="s">
        <v>70</v>
      </c>
      <c r="T2128" s="31" t="s">
        <v>2011</v>
      </c>
      <c r="U2128" s="73">
        <v>0.01</v>
      </c>
    </row>
    <row r="2129" customHeight="1" spans="1:21">
      <c r="A2129" s="53" t="s">
        <v>2272</v>
      </c>
      <c r="B2129" s="54">
        <f>IF(A2129=0,0,VLOOKUP(A2129,[1]HPW!$A$5:$U$10000,21,0))</f>
        <v>5</v>
      </c>
      <c r="C2129" s="51">
        <v>98</v>
      </c>
      <c r="D2129" s="55" t="s">
        <v>117</v>
      </c>
      <c r="E2129" s="56" t="str">
        <f>IF(A2129=0,0,VLOOKUP(A2129,[1]HPW!$A$18:$AH$10000,28,0))</f>
        <v>FNA25WHA02</v>
      </c>
      <c r="F2129" s="57">
        <f>VLOOKUP(A2129,[1]HPW!$A$18:$AF$10000,30,0)</f>
        <v>1.53</v>
      </c>
      <c r="G2129" s="58" t="str">
        <f>IF(A2129=0,0,VLOOKUP(A2129,[1]HPW!$A$18:$AH$10000,31,0))</f>
        <v>白色</v>
      </c>
      <c r="H2129" s="58">
        <f>IF(A2129=0,0,VLOOKUP(A2129,[1]HPW!$A$18:$AF$10000,6,0))</f>
        <v>5</v>
      </c>
      <c r="I2129" s="58">
        <v>6</v>
      </c>
      <c r="J2129" s="58">
        <v>24.006</v>
      </c>
      <c r="K2129" s="65">
        <f t="shared" si="65"/>
        <v>4.001</v>
      </c>
      <c r="L2129" s="65"/>
      <c r="M2129" s="65"/>
      <c r="N2129" s="65">
        <v>0.0489</v>
      </c>
      <c r="O2129" s="65">
        <v>0.188</v>
      </c>
      <c r="P2129" s="65"/>
      <c r="Q2129" s="65"/>
      <c r="R2129" s="65">
        <v>0.028</v>
      </c>
      <c r="S2129" s="72" t="s">
        <v>70</v>
      </c>
      <c r="T2129" s="31" t="s">
        <v>2011</v>
      </c>
      <c r="U2129" s="73">
        <v>0.01</v>
      </c>
    </row>
    <row r="2130" customHeight="1" spans="1:21">
      <c r="A2130" s="53" t="s">
        <v>2273</v>
      </c>
      <c r="B2130" s="54">
        <f>IF(A2130=0,0,VLOOKUP(A2130,[1]HPW!$A$5:$U$10000,21,0))</f>
        <v>5</v>
      </c>
      <c r="C2130" s="51">
        <v>98</v>
      </c>
      <c r="D2130" s="55" t="s">
        <v>117</v>
      </c>
      <c r="E2130" s="56" t="str">
        <f>IF(A2130=0,0,VLOOKUP(A2130,[1]HPW!$A$18:$AH$10000,28,0))</f>
        <v>FNA25WHA02</v>
      </c>
      <c r="F2130" s="57">
        <f>VLOOKUP(A2130,[1]HPW!$A$18:$AF$10000,30,0)</f>
        <v>1.53</v>
      </c>
      <c r="G2130" s="58" t="str">
        <f>IF(A2130=0,0,VLOOKUP(A2130,[1]HPW!$A$18:$AH$10000,31,0))</f>
        <v>白色</v>
      </c>
      <c r="H2130" s="58">
        <f>IF(A2130=0,0,VLOOKUP(A2130,[1]HPW!$A$18:$AF$10000,6,0))</f>
        <v>5</v>
      </c>
      <c r="I2130" s="58">
        <v>4</v>
      </c>
      <c r="J2130" s="58">
        <v>16.75</v>
      </c>
      <c r="K2130" s="65">
        <f t="shared" si="65"/>
        <v>4.1875</v>
      </c>
      <c r="L2130" s="65"/>
      <c r="M2130" s="65"/>
      <c r="N2130" s="65">
        <v>0.053</v>
      </c>
      <c r="O2130" s="65">
        <v>0.188</v>
      </c>
      <c r="P2130" s="65"/>
      <c r="Q2130" s="65"/>
      <c r="R2130" s="65">
        <v>0.028</v>
      </c>
      <c r="S2130" s="72" t="s">
        <v>70</v>
      </c>
      <c r="T2130" s="31" t="s">
        <v>2011</v>
      </c>
      <c r="U2130" s="73">
        <v>0.01</v>
      </c>
    </row>
    <row r="2131" customHeight="1" spans="1:21">
      <c r="A2131" s="53" t="s">
        <v>2274</v>
      </c>
      <c r="B2131" s="54">
        <f>IF(A2131=0,0,VLOOKUP(A2131,[1]HPW!$A$5:$U$10000,21,0))</f>
        <v>5</v>
      </c>
      <c r="C2131" s="51">
        <v>98</v>
      </c>
      <c r="D2131" s="55" t="s">
        <v>117</v>
      </c>
      <c r="E2131" s="56" t="str">
        <f>IF(A2131=0,0,VLOOKUP(A2131,[1]HPW!$A$18:$AH$10000,28,0))</f>
        <v>FNA25WHA02</v>
      </c>
      <c r="F2131" s="57">
        <f>VLOOKUP(A2131,[1]HPW!$A$18:$AF$10000,30,0)</f>
        <v>1.53</v>
      </c>
      <c r="G2131" s="58" t="str">
        <f>IF(A2131=0,0,VLOOKUP(A2131,[1]HPW!$A$18:$AH$10000,31,0))</f>
        <v>白色</v>
      </c>
      <c r="H2131" s="58">
        <f>IF(A2131=0,0,VLOOKUP(A2131,[1]HPW!$A$18:$AF$10000,6,0))</f>
        <v>5</v>
      </c>
      <c r="I2131" s="58">
        <v>4</v>
      </c>
      <c r="J2131" s="58">
        <v>13.587</v>
      </c>
      <c r="K2131" s="65">
        <f t="shared" si="65"/>
        <v>3.39675</v>
      </c>
      <c r="L2131" s="65"/>
      <c r="M2131" s="65"/>
      <c r="N2131" s="65">
        <v>0.0405</v>
      </c>
      <c r="O2131" s="65">
        <v>0.188</v>
      </c>
      <c r="P2131" s="65"/>
      <c r="Q2131" s="65"/>
      <c r="R2131" s="65">
        <v>0.028</v>
      </c>
      <c r="S2131" s="72" t="s">
        <v>70</v>
      </c>
      <c r="T2131" s="31" t="s">
        <v>2011</v>
      </c>
      <c r="U2131" s="73">
        <v>0.01</v>
      </c>
    </row>
    <row r="2132" customHeight="1" spans="1:21">
      <c r="A2132" s="53" t="s">
        <v>2275</v>
      </c>
      <c r="B2132" s="54">
        <f>IF(A2132=0,0,VLOOKUP(A2132,[1]HPW!$A$5:$U$10000,21,0))</f>
        <v>5</v>
      </c>
      <c r="C2132" s="51">
        <v>98</v>
      </c>
      <c r="D2132" s="55" t="s">
        <v>117</v>
      </c>
      <c r="E2132" s="56" t="str">
        <f>IF(A2132=0,0,VLOOKUP(A2132,[1]HPW!$A$18:$AH$10000,28,0))</f>
        <v>FNA25WHA02</v>
      </c>
      <c r="F2132" s="57">
        <f>VLOOKUP(A2132,[1]HPW!$A$18:$AF$10000,30,0)</f>
        <v>1.53</v>
      </c>
      <c r="G2132" s="58" t="str">
        <f>IF(A2132=0,0,VLOOKUP(A2132,[1]HPW!$A$18:$AH$10000,31,0))</f>
        <v>白色</v>
      </c>
      <c r="H2132" s="58">
        <f>IF(A2132=0,0,VLOOKUP(A2132,[1]HPW!$A$18:$AF$10000,6,0))</f>
        <v>5</v>
      </c>
      <c r="I2132" s="58">
        <v>4</v>
      </c>
      <c r="J2132" s="58">
        <v>14.064</v>
      </c>
      <c r="K2132" s="65">
        <f t="shared" si="65"/>
        <v>3.516</v>
      </c>
      <c r="L2132" s="65"/>
      <c r="M2132" s="65"/>
      <c r="N2132" s="65">
        <v>0.042</v>
      </c>
      <c r="O2132" s="65">
        <v>0.188</v>
      </c>
      <c r="P2132" s="65"/>
      <c r="Q2132" s="65"/>
      <c r="R2132" s="65">
        <v>0.028</v>
      </c>
      <c r="S2132" s="72" t="s">
        <v>70</v>
      </c>
      <c r="T2132" s="31" t="s">
        <v>2011</v>
      </c>
      <c r="U2132" s="73">
        <v>0.01</v>
      </c>
    </row>
    <row r="2133" customHeight="1" spans="1:21">
      <c r="A2133" s="53" t="s">
        <v>2276</v>
      </c>
      <c r="B2133" s="54">
        <f>IF(A2133=0,0,VLOOKUP(A2133,[1]HPW!$A$5:$U$10000,21,0))</f>
        <v>5</v>
      </c>
      <c r="C2133" s="51">
        <v>98</v>
      </c>
      <c r="D2133" s="55" t="s">
        <v>117</v>
      </c>
      <c r="E2133" s="56" t="str">
        <f>IF(A2133=0,0,VLOOKUP(A2133,[1]HPW!$A$18:$AH$10000,28,0))</f>
        <v>FNA25WHA02</v>
      </c>
      <c r="F2133" s="57">
        <f>VLOOKUP(A2133,[1]HPW!$A$18:$AF$10000,30,0)</f>
        <v>1.53</v>
      </c>
      <c r="G2133" s="58" t="str">
        <f>IF(A2133=0,0,VLOOKUP(A2133,[1]HPW!$A$18:$AH$10000,31,0))</f>
        <v>白色</v>
      </c>
      <c r="H2133" s="58">
        <f>IF(A2133=0,0,VLOOKUP(A2133,[1]HPW!$A$18:$AF$10000,6,0))</f>
        <v>5</v>
      </c>
      <c r="I2133" s="58">
        <v>4</v>
      </c>
      <c r="J2133" s="58">
        <v>14.626</v>
      </c>
      <c r="K2133" s="65">
        <f t="shared" si="65"/>
        <v>3.6565</v>
      </c>
      <c r="L2133" s="65"/>
      <c r="M2133" s="65"/>
      <c r="N2133" s="65">
        <v>0.0458</v>
      </c>
      <c r="O2133" s="65">
        <v>0.188</v>
      </c>
      <c r="P2133" s="65"/>
      <c r="Q2133" s="65"/>
      <c r="R2133" s="65">
        <v>0.028</v>
      </c>
      <c r="S2133" s="72" t="s">
        <v>70</v>
      </c>
      <c r="T2133" s="31" t="s">
        <v>2011</v>
      </c>
      <c r="U2133" s="73">
        <v>0.01</v>
      </c>
    </row>
    <row r="2134" customHeight="1" spans="1:21">
      <c r="A2134" s="53" t="s">
        <v>2277</v>
      </c>
      <c r="B2134" s="54">
        <f>IF(A2134=0,0,VLOOKUP(A2134,[1]HPW!$A$5:$U$10000,21,0))</f>
        <v>5</v>
      </c>
      <c r="C2134" s="51">
        <v>98</v>
      </c>
      <c r="D2134" s="55" t="s">
        <v>117</v>
      </c>
      <c r="E2134" s="56" t="str">
        <f>IF(A2134=0,0,VLOOKUP(A2134,[1]HPW!$A$18:$AH$10000,28,0))</f>
        <v>FNA25WHA02</v>
      </c>
      <c r="F2134" s="57">
        <f>VLOOKUP(A2134,[1]HPW!$A$18:$AF$10000,30,0)</f>
        <v>1.53</v>
      </c>
      <c r="G2134" s="58" t="str">
        <f>IF(A2134=0,0,VLOOKUP(A2134,[1]HPW!$A$18:$AH$10000,31,0))</f>
        <v>白色</v>
      </c>
      <c r="H2134" s="58">
        <f>IF(A2134=0,0,VLOOKUP(A2134,[1]HPW!$A$18:$AF$10000,6,0))</f>
        <v>5</v>
      </c>
      <c r="I2134" s="58">
        <v>6</v>
      </c>
      <c r="J2134" s="58">
        <v>22.826</v>
      </c>
      <c r="K2134" s="65">
        <f t="shared" si="65"/>
        <v>3.80433333333333</v>
      </c>
      <c r="L2134" s="65"/>
      <c r="M2134" s="65"/>
      <c r="N2134" s="65">
        <v>0.0474</v>
      </c>
      <c r="O2134" s="65">
        <v>0.188</v>
      </c>
      <c r="P2134" s="65"/>
      <c r="Q2134" s="65"/>
      <c r="R2134" s="65">
        <v>0.028</v>
      </c>
      <c r="S2134" s="72" t="s">
        <v>70</v>
      </c>
      <c r="T2134" s="31" t="s">
        <v>2011</v>
      </c>
      <c r="U2134" s="73">
        <v>0.01</v>
      </c>
    </row>
    <row r="2135" customHeight="1" spans="1:21">
      <c r="A2135" s="53" t="s">
        <v>2278</v>
      </c>
      <c r="B2135" s="54">
        <f>IF(A2135=0,0,VLOOKUP(A2135,[1]HPW!$A$5:$U$10000,21,0))</f>
        <v>5</v>
      </c>
      <c r="C2135" s="51">
        <v>98</v>
      </c>
      <c r="D2135" s="55" t="s">
        <v>117</v>
      </c>
      <c r="E2135" s="56" t="str">
        <f>IF(A2135=0,0,VLOOKUP(A2135,[1]HPW!$A$18:$AH$10000,28,0))</f>
        <v>FNA25WHA02</v>
      </c>
      <c r="F2135" s="57">
        <f>VLOOKUP(A2135,[1]HPW!$A$18:$AF$10000,30,0)</f>
        <v>1.53</v>
      </c>
      <c r="G2135" s="58" t="str">
        <f>IF(A2135=0,0,VLOOKUP(A2135,[1]HPW!$A$18:$AH$10000,31,0))</f>
        <v>白色</v>
      </c>
      <c r="H2135" s="58">
        <f>IF(A2135=0,0,VLOOKUP(A2135,[1]HPW!$A$18:$AF$10000,6,0))</f>
        <v>5</v>
      </c>
      <c r="I2135" s="58">
        <v>6</v>
      </c>
      <c r="J2135" s="58">
        <v>24.006</v>
      </c>
      <c r="K2135" s="65">
        <f t="shared" si="65"/>
        <v>4.001</v>
      </c>
      <c r="L2135" s="65"/>
      <c r="M2135" s="65"/>
      <c r="N2135" s="65">
        <v>0.0489</v>
      </c>
      <c r="O2135" s="65">
        <v>0.188</v>
      </c>
      <c r="P2135" s="65"/>
      <c r="Q2135" s="65"/>
      <c r="R2135" s="65">
        <v>0.028</v>
      </c>
      <c r="S2135" s="72" t="s">
        <v>70</v>
      </c>
      <c r="T2135" s="31" t="s">
        <v>2011</v>
      </c>
      <c r="U2135" s="73">
        <v>0.01</v>
      </c>
    </row>
    <row r="2136" customHeight="1" spans="1:21">
      <c r="A2136" s="53" t="s">
        <v>2279</v>
      </c>
      <c r="B2136" s="54">
        <f>IF(A2136=0,0,VLOOKUP(A2136,[1]HPW!$A$5:$U$10000,21,0))</f>
        <v>5</v>
      </c>
      <c r="C2136" s="51">
        <v>98</v>
      </c>
      <c r="D2136" s="55" t="s">
        <v>117</v>
      </c>
      <c r="E2136" s="56" t="str">
        <f>IF(A2136=0,0,VLOOKUP(A2136,[1]HPW!$A$18:$AH$10000,28,0))</f>
        <v>FNA25WHA02</v>
      </c>
      <c r="F2136" s="57">
        <f>VLOOKUP(A2136,[1]HPW!$A$18:$AF$10000,30,0)</f>
        <v>1.53</v>
      </c>
      <c r="G2136" s="58" t="str">
        <f>IF(A2136=0,0,VLOOKUP(A2136,[1]HPW!$A$18:$AH$10000,31,0))</f>
        <v>白色</v>
      </c>
      <c r="H2136" s="58">
        <f>IF(A2136=0,0,VLOOKUP(A2136,[1]HPW!$A$18:$AF$10000,6,0))</f>
        <v>5</v>
      </c>
      <c r="I2136" s="58">
        <v>4</v>
      </c>
      <c r="J2136" s="58">
        <v>16.766</v>
      </c>
      <c r="K2136" s="65">
        <f t="shared" si="65"/>
        <v>4.1915</v>
      </c>
      <c r="L2136" s="65"/>
      <c r="M2136" s="65"/>
      <c r="N2136" s="65">
        <v>0.053</v>
      </c>
      <c r="O2136" s="65">
        <v>0.188</v>
      </c>
      <c r="P2136" s="65"/>
      <c r="Q2136" s="65"/>
      <c r="R2136" s="65">
        <v>0.028</v>
      </c>
      <c r="S2136" s="72" t="s">
        <v>70</v>
      </c>
      <c r="T2136" s="31" t="s">
        <v>2011</v>
      </c>
      <c r="U2136" s="73">
        <v>0.01</v>
      </c>
    </row>
    <row r="2137" customHeight="1" spans="1:21">
      <c r="A2137" s="53" t="s">
        <v>2280</v>
      </c>
      <c r="B2137" s="54" t="e">
        <f>IF(A2137=0,0,VLOOKUP(A2137,[1]HPW!$A$5:$U$10000,21,0))</f>
        <v>#N/A</v>
      </c>
      <c r="C2137" s="51">
        <v>98</v>
      </c>
      <c r="D2137" s="55" t="s">
        <v>117</v>
      </c>
      <c r="E2137" s="56" t="e">
        <f>IF(A2137=0,0,VLOOKUP(A2137,[1]HPW!$A$18:$AH$10000,28,0))</f>
        <v>#N/A</v>
      </c>
      <c r="F2137" s="57" t="e">
        <f>VLOOKUP(A2137,[1]HPW!$A$18:$AF$10000,30,0)</f>
        <v>#N/A</v>
      </c>
      <c r="G2137" s="58" t="e">
        <f>IF(A2137=0,0,VLOOKUP(A2137,[1]HPW!$A$18:$AH$10000,31,0))</f>
        <v>#N/A</v>
      </c>
      <c r="H2137" s="58" t="e">
        <f>IF(A2137=0,0,VLOOKUP(A2137,[1]HPW!$A$18:$AF$10000,6,0))</f>
        <v>#N/A</v>
      </c>
      <c r="I2137" s="58">
        <v>4</v>
      </c>
      <c r="J2137" s="58">
        <v>13.638</v>
      </c>
      <c r="K2137" s="65">
        <f t="shared" si="65"/>
        <v>3.4095</v>
      </c>
      <c r="L2137" s="65"/>
      <c r="M2137" s="65"/>
      <c r="N2137" s="65">
        <v>0.0405</v>
      </c>
      <c r="O2137" s="65">
        <v>0.188</v>
      </c>
      <c r="P2137" s="65"/>
      <c r="Q2137" s="65"/>
      <c r="R2137" s="65">
        <v>0.028</v>
      </c>
      <c r="S2137" s="72" t="s">
        <v>70</v>
      </c>
      <c r="T2137" s="31" t="s">
        <v>2011</v>
      </c>
      <c r="U2137" s="73">
        <v>0.01</v>
      </c>
    </row>
    <row r="2138" customHeight="1" spans="1:21">
      <c r="A2138" s="53" t="s">
        <v>2281</v>
      </c>
      <c r="B2138" s="54" t="e">
        <f>IF(A2138=0,0,VLOOKUP(A2138,[1]HPW!$A$5:$U$10000,21,0))</f>
        <v>#N/A</v>
      </c>
      <c r="C2138" s="51">
        <v>98</v>
      </c>
      <c r="D2138" s="55" t="s">
        <v>117</v>
      </c>
      <c r="E2138" s="56" t="e">
        <f>IF(A2138=0,0,VLOOKUP(A2138,[1]HPW!$A$18:$AH$10000,28,0))</f>
        <v>#N/A</v>
      </c>
      <c r="F2138" s="57" t="e">
        <f>VLOOKUP(A2138,[1]HPW!$A$18:$AF$10000,30,0)</f>
        <v>#N/A</v>
      </c>
      <c r="G2138" s="58" t="e">
        <f>IF(A2138=0,0,VLOOKUP(A2138,[1]HPW!$A$18:$AH$10000,31,0))</f>
        <v>#N/A</v>
      </c>
      <c r="H2138" s="58" t="e">
        <f>IF(A2138=0,0,VLOOKUP(A2138,[1]HPW!$A$18:$AF$10000,6,0))</f>
        <v>#N/A</v>
      </c>
      <c r="I2138" s="58">
        <v>4</v>
      </c>
      <c r="J2138" s="58">
        <v>14.114</v>
      </c>
      <c r="K2138" s="65">
        <f t="shared" si="65"/>
        <v>3.5285</v>
      </c>
      <c r="L2138" s="65"/>
      <c r="M2138" s="65"/>
      <c r="N2138" s="65">
        <v>0.042</v>
      </c>
      <c r="O2138" s="65">
        <v>0.188</v>
      </c>
      <c r="P2138" s="65"/>
      <c r="Q2138" s="65"/>
      <c r="R2138" s="65">
        <v>0.028</v>
      </c>
      <c r="S2138" s="72" t="s">
        <v>70</v>
      </c>
      <c r="T2138" s="31" t="s">
        <v>2011</v>
      </c>
      <c r="U2138" s="73">
        <v>0.01</v>
      </c>
    </row>
    <row r="2139" customHeight="1" spans="1:21">
      <c r="A2139" s="53" t="s">
        <v>2282</v>
      </c>
      <c r="B2139" s="54" t="e">
        <f>IF(A2139=0,0,VLOOKUP(A2139,[1]HPW!$A$5:$U$10000,21,0))</f>
        <v>#N/A</v>
      </c>
      <c r="C2139" s="51">
        <v>98</v>
      </c>
      <c r="D2139" s="55" t="s">
        <v>117</v>
      </c>
      <c r="E2139" s="56" t="e">
        <f>IF(A2139=0,0,VLOOKUP(A2139,[1]HPW!$A$18:$AH$10000,28,0))</f>
        <v>#N/A</v>
      </c>
      <c r="F2139" s="57" t="e">
        <f>VLOOKUP(A2139,[1]HPW!$A$18:$AF$10000,30,0)</f>
        <v>#N/A</v>
      </c>
      <c r="G2139" s="58" t="e">
        <f>IF(A2139=0,0,VLOOKUP(A2139,[1]HPW!$A$18:$AH$10000,31,0))</f>
        <v>#N/A</v>
      </c>
      <c r="H2139" s="58" t="e">
        <f>IF(A2139=0,0,VLOOKUP(A2139,[1]HPW!$A$18:$AF$10000,6,0))</f>
        <v>#N/A</v>
      </c>
      <c r="I2139" s="58">
        <v>4</v>
      </c>
      <c r="J2139" s="58">
        <v>14.687</v>
      </c>
      <c r="K2139" s="65">
        <f t="shared" si="65"/>
        <v>3.67175</v>
      </c>
      <c r="L2139" s="65"/>
      <c r="M2139" s="65"/>
      <c r="N2139" s="65">
        <v>0.0458</v>
      </c>
      <c r="O2139" s="65">
        <v>0.188</v>
      </c>
      <c r="P2139" s="65"/>
      <c r="Q2139" s="65"/>
      <c r="R2139" s="65">
        <v>0.028</v>
      </c>
      <c r="S2139" s="72" t="s">
        <v>70</v>
      </c>
      <c r="T2139" s="31" t="s">
        <v>2011</v>
      </c>
      <c r="U2139" s="73">
        <v>0.01</v>
      </c>
    </row>
    <row r="2140" customHeight="1" spans="1:21">
      <c r="A2140" s="53" t="s">
        <v>2283</v>
      </c>
      <c r="B2140" s="54" t="e">
        <f>IF(A2140=0,0,VLOOKUP(A2140,[1]HPW!$A$5:$U$10000,21,0))</f>
        <v>#N/A</v>
      </c>
      <c r="C2140" s="51">
        <v>98</v>
      </c>
      <c r="D2140" s="55" t="s">
        <v>117</v>
      </c>
      <c r="E2140" s="56" t="e">
        <f>IF(A2140=0,0,VLOOKUP(A2140,[1]HPW!$A$18:$AH$10000,28,0))</f>
        <v>#N/A</v>
      </c>
      <c r="F2140" s="57" t="e">
        <f>VLOOKUP(A2140,[1]HPW!$A$18:$AF$10000,30,0)</f>
        <v>#N/A</v>
      </c>
      <c r="G2140" s="58" t="e">
        <f>IF(A2140=0,0,VLOOKUP(A2140,[1]HPW!$A$18:$AH$10000,31,0))</f>
        <v>#N/A</v>
      </c>
      <c r="H2140" s="58" t="e">
        <f>IF(A2140=0,0,VLOOKUP(A2140,[1]HPW!$A$18:$AF$10000,6,0))</f>
        <v>#N/A</v>
      </c>
      <c r="I2140" s="58">
        <v>6</v>
      </c>
      <c r="J2140" s="58">
        <v>22.918</v>
      </c>
      <c r="K2140" s="65">
        <f t="shared" si="65"/>
        <v>3.81966666666667</v>
      </c>
      <c r="L2140" s="65"/>
      <c r="M2140" s="65"/>
      <c r="N2140" s="65">
        <v>0.0474</v>
      </c>
      <c r="O2140" s="65">
        <v>0.188</v>
      </c>
      <c r="P2140" s="65"/>
      <c r="Q2140" s="65"/>
      <c r="R2140" s="65">
        <v>0.028</v>
      </c>
      <c r="S2140" s="72" t="s">
        <v>70</v>
      </c>
      <c r="T2140" s="31" t="s">
        <v>2011</v>
      </c>
      <c r="U2140" s="73">
        <v>0.01</v>
      </c>
    </row>
    <row r="2141" customHeight="1" spans="1:21">
      <c r="A2141" s="53" t="s">
        <v>2284</v>
      </c>
      <c r="B2141" s="54" t="e">
        <f>IF(A2141=0,0,VLOOKUP(A2141,[1]HPW!$A$5:$U$10000,21,0))</f>
        <v>#N/A</v>
      </c>
      <c r="C2141" s="51">
        <v>98</v>
      </c>
      <c r="D2141" s="55" t="s">
        <v>117</v>
      </c>
      <c r="E2141" s="56" t="e">
        <f>IF(A2141=0,0,VLOOKUP(A2141,[1]HPW!$A$18:$AH$10000,28,0))</f>
        <v>#N/A</v>
      </c>
      <c r="F2141" s="57" t="e">
        <f>VLOOKUP(A2141,[1]HPW!$A$18:$AF$10000,30,0)</f>
        <v>#N/A</v>
      </c>
      <c r="G2141" s="58" t="e">
        <f>IF(A2141=0,0,VLOOKUP(A2141,[1]HPW!$A$18:$AH$10000,31,0))</f>
        <v>#N/A</v>
      </c>
      <c r="H2141" s="58" t="e">
        <f>IF(A2141=0,0,VLOOKUP(A2141,[1]HPW!$A$18:$AF$10000,6,0))</f>
        <v>#N/A</v>
      </c>
      <c r="I2141" s="58">
        <v>6</v>
      </c>
      <c r="J2141" s="58">
        <v>24.062</v>
      </c>
      <c r="K2141" s="65">
        <f t="shared" si="65"/>
        <v>4.01033333333333</v>
      </c>
      <c r="L2141" s="65"/>
      <c r="M2141" s="65"/>
      <c r="N2141" s="65">
        <v>0.0489</v>
      </c>
      <c r="O2141" s="65">
        <v>0.188</v>
      </c>
      <c r="P2141" s="65"/>
      <c r="Q2141" s="65"/>
      <c r="R2141" s="65">
        <v>0.028</v>
      </c>
      <c r="S2141" s="72" t="s">
        <v>70</v>
      </c>
      <c r="T2141" s="31" t="s">
        <v>2011</v>
      </c>
      <c r="U2141" s="73">
        <v>0.01</v>
      </c>
    </row>
    <row r="2142" customHeight="1" spans="1:21">
      <c r="A2142" s="53" t="s">
        <v>2285</v>
      </c>
      <c r="B2142" s="54" t="e">
        <f>IF(A2142=0,0,VLOOKUP(A2142,[1]HPW!$A$5:$U$10000,21,0))</f>
        <v>#N/A</v>
      </c>
      <c r="C2142" s="51">
        <v>98</v>
      </c>
      <c r="D2142" s="55" t="s">
        <v>117</v>
      </c>
      <c r="E2142" s="56" t="e">
        <f>IF(A2142=0,0,VLOOKUP(A2142,[1]HPW!$A$18:$AH$10000,28,0))</f>
        <v>#N/A</v>
      </c>
      <c r="F2142" s="57" t="e">
        <f>VLOOKUP(A2142,[1]HPW!$A$18:$AF$10000,30,0)</f>
        <v>#N/A</v>
      </c>
      <c r="G2142" s="58" t="e">
        <f>IF(A2142=0,0,VLOOKUP(A2142,[1]HPW!$A$18:$AH$10000,31,0))</f>
        <v>#N/A</v>
      </c>
      <c r="H2142" s="58" t="e">
        <f>IF(A2142=0,0,VLOOKUP(A2142,[1]HPW!$A$18:$AF$10000,6,0))</f>
        <v>#N/A</v>
      </c>
      <c r="I2142" s="58">
        <v>4</v>
      </c>
      <c r="J2142" s="58">
        <v>16.8</v>
      </c>
      <c r="K2142" s="65">
        <f t="shared" si="65"/>
        <v>4.2</v>
      </c>
      <c r="L2142" s="65"/>
      <c r="M2142" s="65"/>
      <c r="N2142" s="65">
        <v>0.053</v>
      </c>
      <c r="O2142" s="65">
        <v>0.188</v>
      </c>
      <c r="P2142" s="65"/>
      <c r="Q2142" s="65"/>
      <c r="R2142" s="65">
        <v>0.028</v>
      </c>
      <c r="S2142" s="72" t="s">
        <v>70</v>
      </c>
      <c r="T2142" s="31" t="s">
        <v>2011</v>
      </c>
      <c r="U2142" s="73">
        <v>0.01</v>
      </c>
    </row>
    <row r="2143" customHeight="1" spans="1:21">
      <c r="A2143" s="53" t="s">
        <v>2286</v>
      </c>
      <c r="B2143" s="54">
        <f>IF(A2143=0,0,VLOOKUP(A2143,[1]HPW!$A$5:$U$10000,21,0))</f>
        <v>5</v>
      </c>
      <c r="C2143" s="51">
        <v>98</v>
      </c>
      <c r="D2143" s="55" t="s">
        <v>117</v>
      </c>
      <c r="E2143" s="56" t="str">
        <f>IF(A2143=0,0,VLOOKUP(A2143,[1]HPW!$A$18:$AH$10000,28,0))</f>
        <v>FNA25WHA02</v>
      </c>
      <c r="F2143" s="57">
        <f>VLOOKUP(A2143,[1]HPW!$A$18:$AF$10000,30,0)</f>
        <v>1.53</v>
      </c>
      <c r="G2143" s="58" t="str">
        <f>IF(A2143=0,0,VLOOKUP(A2143,[1]HPW!$A$18:$AH$10000,31,0))</f>
        <v>白色</v>
      </c>
      <c r="H2143" s="58">
        <f>IF(A2143=0,0,VLOOKUP(A2143,[1]HPW!$A$18:$AF$10000,6,0))</f>
        <v>5</v>
      </c>
      <c r="I2143" s="58">
        <v>4</v>
      </c>
      <c r="J2143" s="58">
        <v>13.638</v>
      </c>
      <c r="K2143" s="65">
        <f t="shared" si="65"/>
        <v>3.4095</v>
      </c>
      <c r="L2143" s="65"/>
      <c r="M2143" s="65"/>
      <c r="N2143" s="65">
        <v>0.0405</v>
      </c>
      <c r="O2143" s="65">
        <v>0.188</v>
      </c>
      <c r="P2143" s="65"/>
      <c r="Q2143" s="65"/>
      <c r="R2143" s="65">
        <v>0.028</v>
      </c>
      <c r="S2143" s="72" t="s">
        <v>70</v>
      </c>
      <c r="T2143" s="31" t="s">
        <v>2011</v>
      </c>
      <c r="U2143" s="73">
        <v>0.01</v>
      </c>
    </row>
    <row r="2144" customHeight="1" spans="1:21">
      <c r="A2144" s="53" t="s">
        <v>2287</v>
      </c>
      <c r="B2144" s="54">
        <f>IF(A2144=0,0,VLOOKUP(A2144,[1]HPW!$A$5:$U$10000,21,0))</f>
        <v>5</v>
      </c>
      <c r="C2144" s="51">
        <v>98</v>
      </c>
      <c r="D2144" s="55" t="s">
        <v>117</v>
      </c>
      <c r="E2144" s="56" t="str">
        <f>IF(A2144=0,0,VLOOKUP(A2144,[1]HPW!$A$18:$AH$10000,28,0))</f>
        <v>FNA25WHA02</v>
      </c>
      <c r="F2144" s="57">
        <f>VLOOKUP(A2144,[1]HPW!$A$18:$AF$10000,30,0)</f>
        <v>1.53</v>
      </c>
      <c r="G2144" s="58" t="str">
        <f>IF(A2144=0,0,VLOOKUP(A2144,[1]HPW!$A$18:$AH$10000,31,0))</f>
        <v>白色</v>
      </c>
      <c r="H2144" s="58">
        <f>IF(A2144=0,0,VLOOKUP(A2144,[1]HPW!$A$18:$AF$10000,6,0))</f>
        <v>5</v>
      </c>
      <c r="I2144" s="58">
        <v>4</v>
      </c>
      <c r="J2144" s="58">
        <v>14.114</v>
      </c>
      <c r="K2144" s="65">
        <f t="shared" ref="K2144:K2207" si="66">J2144/I2144</f>
        <v>3.5285</v>
      </c>
      <c r="L2144" s="65"/>
      <c r="M2144" s="65"/>
      <c r="N2144" s="65">
        <v>0.042</v>
      </c>
      <c r="O2144" s="65">
        <v>0.188</v>
      </c>
      <c r="P2144" s="65"/>
      <c r="Q2144" s="65"/>
      <c r="R2144" s="65">
        <v>0.028</v>
      </c>
      <c r="S2144" s="72" t="s">
        <v>70</v>
      </c>
      <c r="T2144" s="31" t="s">
        <v>2011</v>
      </c>
      <c r="U2144" s="73">
        <v>0.01</v>
      </c>
    </row>
    <row r="2145" customHeight="1" spans="1:21">
      <c r="A2145" s="53" t="s">
        <v>2288</v>
      </c>
      <c r="B2145" s="54">
        <f>IF(A2145=0,0,VLOOKUP(A2145,[1]HPW!$A$5:$U$10000,21,0))</f>
        <v>5</v>
      </c>
      <c r="C2145" s="51">
        <v>98</v>
      </c>
      <c r="D2145" s="55" t="s">
        <v>117</v>
      </c>
      <c r="E2145" s="56" t="str">
        <f>IF(A2145=0,0,VLOOKUP(A2145,[1]HPW!$A$18:$AH$10000,28,0))</f>
        <v>FNA25WHA02</v>
      </c>
      <c r="F2145" s="57">
        <f>VLOOKUP(A2145,[1]HPW!$A$18:$AF$10000,30,0)</f>
        <v>1.53</v>
      </c>
      <c r="G2145" s="58" t="str">
        <f>IF(A2145=0,0,VLOOKUP(A2145,[1]HPW!$A$18:$AH$10000,31,0))</f>
        <v>白色</v>
      </c>
      <c r="H2145" s="58">
        <f>IF(A2145=0,0,VLOOKUP(A2145,[1]HPW!$A$18:$AF$10000,6,0))</f>
        <v>5</v>
      </c>
      <c r="I2145" s="58">
        <v>4</v>
      </c>
      <c r="J2145" s="58">
        <v>14.687</v>
      </c>
      <c r="K2145" s="65">
        <f t="shared" si="66"/>
        <v>3.67175</v>
      </c>
      <c r="L2145" s="65"/>
      <c r="M2145" s="65"/>
      <c r="N2145" s="65">
        <v>0.0458</v>
      </c>
      <c r="O2145" s="65">
        <v>0.188</v>
      </c>
      <c r="P2145" s="65"/>
      <c r="Q2145" s="65"/>
      <c r="R2145" s="65">
        <v>0.028</v>
      </c>
      <c r="S2145" s="72" t="s">
        <v>70</v>
      </c>
      <c r="T2145" s="31" t="s">
        <v>2011</v>
      </c>
      <c r="U2145" s="73">
        <v>0.01</v>
      </c>
    </row>
    <row r="2146" customHeight="1" spans="1:21">
      <c r="A2146" s="53" t="s">
        <v>2289</v>
      </c>
      <c r="B2146" s="54">
        <f>IF(A2146=0,0,VLOOKUP(A2146,[1]HPW!$A$5:$U$10000,21,0))</f>
        <v>5</v>
      </c>
      <c r="C2146" s="51">
        <v>98</v>
      </c>
      <c r="D2146" s="55" t="s">
        <v>117</v>
      </c>
      <c r="E2146" s="56" t="str">
        <f>IF(A2146=0,0,VLOOKUP(A2146,[1]HPW!$A$18:$AH$10000,28,0))</f>
        <v>FNA25WHA02</v>
      </c>
      <c r="F2146" s="57">
        <f>VLOOKUP(A2146,[1]HPW!$A$18:$AF$10000,30,0)</f>
        <v>1.53</v>
      </c>
      <c r="G2146" s="58" t="str">
        <f>IF(A2146=0,0,VLOOKUP(A2146,[1]HPW!$A$18:$AH$10000,31,0))</f>
        <v>白色</v>
      </c>
      <c r="H2146" s="58">
        <f>IF(A2146=0,0,VLOOKUP(A2146,[1]HPW!$A$18:$AF$10000,6,0))</f>
        <v>5</v>
      </c>
      <c r="I2146" s="58">
        <v>6</v>
      </c>
      <c r="J2146" s="58">
        <v>22.918</v>
      </c>
      <c r="K2146" s="65">
        <f t="shared" si="66"/>
        <v>3.81966666666667</v>
      </c>
      <c r="L2146" s="65"/>
      <c r="M2146" s="65"/>
      <c r="N2146" s="65">
        <v>0.0474</v>
      </c>
      <c r="O2146" s="65">
        <v>0.188</v>
      </c>
      <c r="P2146" s="65"/>
      <c r="Q2146" s="65"/>
      <c r="R2146" s="65">
        <v>0.028</v>
      </c>
      <c r="S2146" s="72" t="s">
        <v>70</v>
      </c>
      <c r="T2146" s="31" t="s">
        <v>2011</v>
      </c>
      <c r="U2146" s="73">
        <v>0.01</v>
      </c>
    </row>
    <row r="2147" customHeight="1" spans="1:21">
      <c r="A2147" s="53" t="s">
        <v>2290</v>
      </c>
      <c r="B2147" s="54">
        <f>IF(A2147=0,0,VLOOKUP(A2147,[1]HPW!$A$5:$U$10000,21,0))</f>
        <v>5</v>
      </c>
      <c r="C2147" s="51">
        <v>98</v>
      </c>
      <c r="D2147" s="55" t="s">
        <v>117</v>
      </c>
      <c r="E2147" s="56" t="str">
        <f>IF(A2147=0,0,VLOOKUP(A2147,[1]HPW!$A$18:$AH$10000,28,0))</f>
        <v>FNA25WHA02</v>
      </c>
      <c r="F2147" s="57">
        <f>VLOOKUP(A2147,[1]HPW!$A$18:$AF$10000,30,0)</f>
        <v>1.53</v>
      </c>
      <c r="G2147" s="58" t="str">
        <f>IF(A2147=0,0,VLOOKUP(A2147,[1]HPW!$A$18:$AH$10000,31,0))</f>
        <v>白色</v>
      </c>
      <c r="H2147" s="58">
        <f>IF(A2147=0,0,VLOOKUP(A2147,[1]HPW!$A$18:$AF$10000,6,0))</f>
        <v>5</v>
      </c>
      <c r="I2147" s="58">
        <v>6</v>
      </c>
      <c r="J2147" s="58">
        <v>24.062</v>
      </c>
      <c r="K2147" s="65">
        <f t="shared" si="66"/>
        <v>4.01033333333333</v>
      </c>
      <c r="L2147" s="65"/>
      <c r="M2147" s="65"/>
      <c r="N2147" s="65">
        <v>0.0489</v>
      </c>
      <c r="O2147" s="65">
        <v>0.188</v>
      </c>
      <c r="P2147" s="65"/>
      <c r="Q2147" s="65"/>
      <c r="R2147" s="65">
        <v>0.028</v>
      </c>
      <c r="S2147" s="72" t="s">
        <v>70</v>
      </c>
      <c r="T2147" s="31" t="s">
        <v>2011</v>
      </c>
      <c r="U2147" s="73">
        <v>0.01</v>
      </c>
    </row>
    <row r="2148" customHeight="1" spans="1:21">
      <c r="A2148" s="53" t="s">
        <v>2291</v>
      </c>
      <c r="B2148" s="54">
        <f>IF(A2148=0,0,VLOOKUP(A2148,[1]HPW!$A$5:$U$10000,21,0))</f>
        <v>5</v>
      </c>
      <c r="C2148" s="51">
        <v>98</v>
      </c>
      <c r="D2148" s="55" t="s">
        <v>117</v>
      </c>
      <c r="E2148" s="56" t="str">
        <f>IF(A2148=0,0,VLOOKUP(A2148,[1]HPW!$A$18:$AH$10000,28,0))</f>
        <v>FNA25WHA02</v>
      </c>
      <c r="F2148" s="57">
        <f>VLOOKUP(A2148,[1]HPW!$A$18:$AF$10000,30,0)</f>
        <v>1.53</v>
      </c>
      <c r="G2148" s="58" t="str">
        <f>IF(A2148=0,0,VLOOKUP(A2148,[1]HPW!$A$18:$AH$10000,31,0))</f>
        <v>白色</v>
      </c>
      <c r="H2148" s="58">
        <f>IF(A2148=0,0,VLOOKUP(A2148,[1]HPW!$A$18:$AF$10000,6,0))</f>
        <v>5</v>
      </c>
      <c r="I2148" s="58">
        <v>4</v>
      </c>
      <c r="J2148" s="58">
        <v>16.8</v>
      </c>
      <c r="K2148" s="65">
        <f t="shared" si="66"/>
        <v>4.2</v>
      </c>
      <c r="L2148" s="65"/>
      <c r="M2148" s="65"/>
      <c r="N2148" s="65">
        <v>0.053</v>
      </c>
      <c r="O2148" s="65">
        <v>0.188</v>
      </c>
      <c r="P2148" s="65"/>
      <c r="Q2148" s="65"/>
      <c r="R2148" s="65">
        <v>0.028</v>
      </c>
      <c r="S2148" s="72" t="s">
        <v>70</v>
      </c>
      <c r="T2148" s="31" t="s">
        <v>2011</v>
      </c>
      <c r="U2148" s="73">
        <v>0.01</v>
      </c>
    </row>
    <row r="2149" customHeight="1" spans="1:21">
      <c r="A2149" s="53" t="s">
        <v>2292</v>
      </c>
      <c r="B2149" s="54">
        <f>IF(A2149=0,0,VLOOKUP(A2149,[1]HPW!$A$5:$U$10000,21,0))</f>
        <v>5</v>
      </c>
      <c r="C2149" s="51">
        <v>98</v>
      </c>
      <c r="D2149" s="55" t="s">
        <v>117</v>
      </c>
      <c r="E2149" s="56" t="str">
        <f>IF(A2149=0,0,VLOOKUP(A2149,[1]HPW!$A$18:$AH$10000,28,0))</f>
        <v>FNA25WHA02</v>
      </c>
      <c r="F2149" s="57">
        <f>VLOOKUP(A2149,[1]HPW!$A$18:$AF$10000,30,0)</f>
        <v>1.53</v>
      </c>
      <c r="G2149" s="58" t="str">
        <f>IF(A2149=0,0,VLOOKUP(A2149,[1]HPW!$A$18:$AH$10000,31,0))</f>
        <v>白色</v>
      </c>
      <c r="H2149" s="58">
        <f>IF(A2149=0,0,VLOOKUP(A2149,[1]HPW!$A$18:$AF$10000,6,0))</f>
        <v>5</v>
      </c>
      <c r="I2149" s="58">
        <v>4</v>
      </c>
      <c r="J2149" s="58">
        <v>13.604</v>
      </c>
      <c r="K2149" s="65">
        <f t="shared" si="66"/>
        <v>3.401</v>
      </c>
      <c r="L2149" s="65"/>
      <c r="M2149" s="65"/>
      <c r="N2149" s="65">
        <v>0.0405</v>
      </c>
      <c r="O2149" s="65">
        <v>0.188</v>
      </c>
      <c r="P2149" s="65"/>
      <c r="Q2149" s="65"/>
      <c r="R2149" s="65">
        <v>0.028</v>
      </c>
      <c r="S2149" s="72" t="s">
        <v>70</v>
      </c>
      <c r="T2149" s="31" t="s">
        <v>2011</v>
      </c>
      <c r="U2149" s="73">
        <v>0.01</v>
      </c>
    </row>
    <row r="2150" customHeight="1" spans="1:21">
      <c r="A2150" s="53" t="s">
        <v>2293</v>
      </c>
      <c r="B2150" s="54">
        <f>IF(A2150=0,0,VLOOKUP(A2150,[1]HPW!$A$5:$U$10000,21,0))</f>
        <v>5</v>
      </c>
      <c r="C2150" s="51">
        <v>98</v>
      </c>
      <c r="D2150" s="55" t="s">
        <v>117</v>
      </c>
      <c r="E2150" s="56" t="str">
        <f>IF(A2150=0,0,VLOOKUP(A2150,[1]HPW!$A$18:$AH$10000,28,0))</f>
        <v>FNA25WHA02</v>
      </c>
      <c r="F2150" s="57">
        <f>VLOOKUP(A2150,[1]HPW!$A$18:$AF$10000,30,0)</f>
        <v>1.53</v>
      </c>
      <c r="G2150" s="58" t="str">
        <f>IF(A2150=0,0,VLOOKUP(A2150,[1]HPW!$A$18:$AH$10000,31,0))</f>
        <v>白色</v>
      </c>
      <c r="H2150" s="58">
        <f>IF(A2150=0,0,VLOOKUP(A2150,[1]HPW!$A$18:$AF$10000,6,0))</f>
        <v>5</v>
      </c>
      <c r="I2150" s="58">
        <v>4</v>
      </c>
      <c r="J2150" s="58">
        <v>14.064</v>
      </c>
      <c r="K2150" s="65">
        <f t="shared" si="66"/>
        <v>3.516</v>
      </c>
      <c r="L2150" s="65"/>
      <c r="M2150" s="65"/>
      <c r="N2150" s="65">
        <v>0.042</v>
      </c>
      <c r="O2150" s="65">
        <v>0.188</v>
      </c>
      <c r="P2150" s="65"/>
      <c r="Q2150" s="65"/>
      <c r="R2150" s="65">
        <v>0.028</v>
      </c>
      <c r="S2150" s="72" t="s">
        <v>70</v>
      </c>
      <c r="T2150" s="31" t="s">
        <v>2011</v>
      </c>
      <c r="U2150" s="73">
        <v>0.01</v>
      </c>
    </row>
    <row r="2151" customHeight="1" spans="1:21">
      <c r="A2151" s="53" t="s">
        <v>2294</v>
      </c>
      <c r="B2151" s="54">
        <f>IF(A2151=0,0,VLOOKUP(A2151,[1]HPW!$A$5:$U$10000,21,0))</f>
        <v>5</v>
      </c>
      <c r="C2151" s="51">
        <v>98</v>
      </c>
      <c r="D2151" s="55" t="s">
        <v>117</v>
      </c>
      <c r="E2151" s="56" t="str">
        <f>IF(A2151=0,0,VLOOKUP(A2151,[1]HPW!$A$18:$AH$10000,28,0))</f>
        <v>FNA25WHA02</v>
      </c>
      <c r="F2151" s="57">
        <f>VLOOKUP(A2151,[1]HPW!$A$18:$AF$10000,30,0)</f>
        <v>1.53</v>
      </c>
      <c r="G2151" s="58" t="str">
        <f>IF(A2151=0,0,VLOOKUP(A2151,[1]HPW!$A$18:$AH$10000,31,0))</f>
        <v>白色</v>
      </c>
      <c r="H2151" s="58">
        <f>IF(A2151=0,0,VLOOKUP(A2151,[1]HPW!$A$18:$AF$10000,6,0))</f>
        <v>5</v>
      </c>
      <c r="I2151" s="58">
        <v>4</v>
      </c>
      <c r="J2151" s="58">
        <v>14.665</v>
      </c>
      <c r="K2151" s="65">
        <f t="shared" si="66"/>
        <v>3.66625</v>
      </c>
      <c r="L2151" s="65"/>
      <c r="M2151" s="65"/>
      <c r="N2151" s="65">
        <v>0.0458</v>
      </c>
      <c r="O2151" s="65">
        <v>0.188</v>
      </c>
      <c r="P2151" s="65"/>
      <c r="Q2151" s="65"/>
      <c r="R2151" s="65">
        <v>0.028</v>
      </c>
      <c r="S2151" s="72" t="s">
        <v>70</v>
      </c>
      <c r="T2151" s="31" t="s">
        <v>2011</v>
      </c>
      <c r="U2151" s="73">
        <v>0.01</v>
      </c>
    </row>
    <row r="2152" customHeight="1" spans="1:21">
      <c r="A2152" s="53" t="s">
        <v>2295</v>
      </c>
      <c r="B2152" s="54">
        <f>IF(A2152=0,0,VLOOKUP(A2152,[1]HPW!$A$5:$U$10000,21,0))</f>
        <v>5</v>
      </c>
      <c r="C2152" s="51">
        <v>98</v>
      </c>
      <c r="D2152" s="55" t="s">
        <v>117</v>
      </c>
      <c r="E2152" s="56" t="str">
        <f>IF(A2152=0,0,VLOOKUP(A2152,[1]HPW!$A$18:$AH$10000,28,0))</f>
        <v>FNA25WHA02</v>
      </c>
      <c r="F2152" s="57">
        <f>VLOOKUP(A2152,[1]HPW!$A$18:$AF$10000,30,0)</f>
        <v>1.53</v>
      </c>
      <c r="G2152" s="58" t="str">
        <f>IF(A2152=0,0,VLOOKUP(A2152,[1]HPW!$A$18:$AH$10000,31,0))</f>
        <v>白色</v>
      </c>
      <c r="H2152" s="58">
        <f>IF(A2152=0,0,VLOOKUP(A2152,[1]HPW!$A$18:$AF$10000,6,0))</f>
        <v>5</v>
      </c>
      <c r="I2152" s="58">
        <v>6</v>
      </c>
      <c r="J2152" s="58">
        <v>22.841</v>
      </c>
      <c r="K2152" s="65">
        <f t="shared" si="66"/>
        <v>3.80683333333333</v>
      </c>
      <c r="L2152" s="65"/>
      <c r="M2152" s="65"/>
      <c r="N2152" s="65">
        <v>0.0474</v>
      </c>
      <c r="O2152" s="65">
        <v>0.188</v>
      </c>
      <c r="P2152" s="65"/>
      <c r="Q2152" s="65"/>
      <c r="R2152" s="65">
        <v>0.028</v>
      </c>
      <c r="S2152" s="72" t="s">
        <v>70</v>
      </c>
      <c r="T2152" s="31" t="s">
        <v>2011</v>
      </c>
      <c r="U2152" s="73">
        <v>0.01</v>
      </c>
    </row>
    <row r="2153" customHeight="1" spans="1:21">
      <c r="A2153" s="53" t="s">
        <v>2296</v>
      </c>
      <c r="B2153" s="54">
        <f>IF(A2153=0,0,VLOOKUP(A2153,[1]HPW!$A$5:$U$10000,21,0))</f>
        <v>5</v>
      </c>
      <c r="C2153" s="51">
        <v>98</v>
      </c>
      <c r="D2153" s="55" t="s">
        <v>117</v>
      </c>
      <c r="E2153" s="56" t="str">
        <f>IF(A2153=0,0,VLOOKUP(A2153,[1]HPW!$A$18:$AH$10000,28,0))</f>
        <v>FNA25WHA02</v>
      </c>
      <c r="F2153" s="57">
        <f>VLOOKUP(A2153,[1]HPW!$A$18:$AF$10000,30,0)</f>
        <v>1.53</v>
      </c>
      <c r="G2153" s="58" t="str">
        <f>IF(A2153=0,0,VLOOKUP(A2153,[1]HPW!$A$18:$AH$10000,31,0))</f>
        <v>白色</v>
      </c>
      <c r="H2153" s="58">
        <f>IF(A2153=0,0,VLOOKUP(A2153,[1]HPW!$A$18:$AF$10000,6,0))</f>
        <v>5</v>
      </c>
      <c r="I2153" s="58">
        <v>6</v>
      </c>
      <c r="J2153" s="58">
        <v>24.04</v>
      </c>
      <c r="K2153" s="65">
        <f t="shared" si="66"/>
        <v>4.00666666666667</v>
      </c>
      <c r="L2153" s="65"/>
      <c r="M2153" s="65"/>
      <c r="N2153" s="65">
        <v>0.0489</v>
      </c>
      <c r="O2153" s="65">
        <v>0.188</v>
      </c>
      <c r="P2153" s="65"/>
      <c r="Q2153" s="65"/>
      <c r="R2153" s="65">
        <v>0.028</v>
      </c>
      <c r="S2153" s="72" t="s">
        <v>70</v>
      </c>
      <c r="T2153" s="31" t="s">
        <v>2011</v>
      </c>
      <c r="U2153" s="73">
        <v>0.01</v>
      </c>
    </row>
    <row r="2154" customHeight="1" spans="1:21">
      <c r="A2154" s="53" t="s">
        <v>2297</v>
      </c>
      <c r="B2154" s="54">
        <f>IF(A2154=0,0,VLOOKUP(A2154,[1]HPW!$A$5:$U$10000,21,0))</f>
        <v>5</v>
      </c>
      <c r="C2154" s="51">
        <v>98</v>
      </c>
      <c r="D2154" s="55" t="s">
        <v>117</v>
      </c>
      <c r="E2154" s="56" t="str">
        <f>IF(A2154=0,0,VLOOKUP(A2154,[1]HPW!$A$18:$AH$10000,28,0))</f>
        <v>FNA25WHA02</v>
      </c>
      <c r="F2154" s="57">
        <f>VLOOKUP(A2154,[1]HPW!$A$18:$AF$10000,30,0)</f>
        <v>1.53</v>
      </c>
      <c r="G2154" s="58" t="str">
        <f>IF(A2154=0,0,VLOOKUP(A2154,[1]HPW!$A$18:$AH$10000,31,0))</f>
        <v>白色</v>
      </c>
      <c r="H2154" s="58">
        <f>IF(A2154=0,0,VLOOKUP(A2154,[1]HPW!$A$18:$AF$10000,6,0))</f>
        <v>5</v>
      </c>
      <c r="I2154" s="58">
        <v>4</v>
      </c>
      <c r="J2154" s="58">
        <v>16.777</v>
      </c>
      <c r="K2154" s="65">
        <f t="shared" si="66"/>
        <v>4.19425</v>
      </c>
      <c r="L2154" s="65"/>
      <c r="M2154" s="65"/>
      <c r="N2154" s="65">
        <v>0.053</v>
      </c>
      <c r="O2154" s="65">
        <v>0.188</v>
      </c>
      <c r="P2154" s="65"/>
      <c r="Q2154" s="65"/>
      <c r="R2154" s="65">
        <v>0.028</v>
      </c>
      <c r="S2154" s="72" t="s">
        <v>70</v>
      </c>
      <c r="T2154" s="31" t="s">
        <v>2011</v>
      </c>
      <c r="U2154" s="73">
        <v>0.01</v>
      </c>
    </row>
    <row r="2155" customHeight="1" spans="1:21">
      <c r="A2155" s="53" t="s">
        <v>2298</v>
      </c>
      <c r="B2155" s="54">
        <f>IF(A2155=0,0,VLOOKUP(A2155,[1]HPW!$A$5:$U$10000,21,0))</f>
        <v>5</v>
      </c>
      <c r="C2155" s="51">
        <v>98</v>
      </c>
      <c r="D2155" s="55" t="s">
        <v>117</v>
      </c>
      <c r="E2155" s="56" t="str">
        <f>IF(A2155=0,0,VLOOKUP(A2155,[1]HPW!$A$18:$AH$10000,28,0))</f>
        <v>FNA25WHA02</v>
      </c>
      <c r="F2155" s="57">
        <f>VLOOKUP(A2155,[1]HPW!$A$18:$AF$10000,30,0)</f>
        <v>1.53</v>
      </c>
      <c r="G2155" s="58" t="str">
        <f>IF(A2155=0,0,VLOOKUP(A2155,[1]HPW!$A$18:$AH$10000,31,0))</f>
        <v>白色</v>
      </c>
      <c r="H2155" s="58">
        <f>IF(A2155=0,0,VLOOKUP(A2155,[1]HPW!$A$18:$AF$10000,6,0))</f>
        <v>5</v>
      </c>
      <c r="I2155" s="58">
        <v>4</v>
      </c>
      <c r="J2155" s="58">
        <v>13.587</v>
      </c>
      <c r="K2155" s="65">
        <f t="shared" si="66"/>
        <v>3.39675</v>
      </c>
      <c r="L2155" s="65"/>
      <c r="M2155" s="65"/>
      <c r="N2155" s="65">
        <v>0.0405</v>
      </c>
      <c r="O2155" s="65">
        <v>0.188</v>
      </c>
      <c r="P2155" s="65"/>
      <c r="Q2155" s="65"/>
      <c r="R2155" s="65">
        <v>0.028</v>
      </c>
      <c r="S2155" s="72" t="s">
        <v>70</v>
      </c>
      <c r="T2155" s="31" t="s">
        <v>2011</v>
      </c>
      <c r="U2155" s="73">
        <v>0.01</v>
      </c>
    </row>
    <row r="2156" customHeight="1" spans="1:21">
      <c r="A2156" s="53" t="s">
        <v>2299</v>
      </c>
      <c r="B2156" s="54">
        <f>IF(A2156=0,0,VLOOKUP(A2156,[1]HPW!$A$5:$U$10000,21,0))</f>
        <v>5</v>
      </c>
      <c r="C2156" s="51">
        <v>98</v>
      </c>
      <c r="D2156" s="55" t="s">
        <v>117</v>
      </c>
      <c r="E2156" s="56" t="str">
        <f>IF(A2156=0,0,VLOOKUP(A2156,[1]HPW!$A$18:$AH$10000,28,0))</f>
        <v>FNA25WHA02</v>
      </c>
      <c r="F2156" s="57">
        <f>VLOOKUP(A2156,[1]HPW!$A$18:$AF$10000,30,0)</f>
        <v>1.53</v>
      </c>
      <c r="G2156" s="58" t="str">
        <f>IF(A2156=0,0,VLOOKUP(A2156,[1]HPW!$A$18:$AH$10000,31,0))</f>
        <v>白色</v>
      </c>
      <c r="H2156" s="58">
        <f>IF(A2156=0,0,VLOOKUP(A2156,[1]HPW!$A$18:$AF$10000,6,0))</f>
        <v>5</v>
      </c>
      <c r="I2156" s="58">
        <v>4</v>
      </c>
      <c r="J2156" s="58">
        <v>14.064</v>
      </c>
      <c r="K2156" s="65">
        <f t="shared" si="66"/>
        <v>3.516</v>
      </c>
      <c r="L2156" s="65"/>
      <c r="M2156" s="65"/>
      <c r="N2156" s="65">
        <v>0.042</v>
      </c>
      <c r="O2156" s="65">
        <v>0.188</v>
      </c>
      <c r="P2156" s="65"/>
      <c r="Q2156" s="65"/>
      <c r="R2156" s="65">
        <v>0.028</v>
      </c>
      <c r="S2156" s="72" t="s">
        <v>70</v>
      </c>
      <c r="T2156" s="31" t="s">
        <v>2011</v>
      </c>
      <c r="U2156" s="73">
        <v>0.01</v>
      </c>
    </row>
    <row r="2157" customHeight="1" spans="1:21">
      <c r="A2157" s="53" t="s">
        <v>2300</v>
      </c>
      <c r="B2157" s="54">
        <f>IF(A2157=0,0,VLOOKUP(A2157,[1]HPW!$A$5:$U$10000,21,0))</f>
        <v>5</v>
      </c>
      <c r="C2157" s="51">
        <v>98</v>
      </c>
      <c r="D2157" s="55" t="s">
        <v>117</v>
      </c>
      <c r="E2157" s="56" t="str">
        <f>IF(A2157=0,0,VLOOKUP(A2157,[1]HPW!$A$18:$AH$10000,28,0))</f>
        <v>FNA25WHA02</v>
      </c>
      <c r="F2157" s="57">
        <f>VLOOKUP(A2157,[1]HPW!$A$18:$AF$10000,30,0)</f>
        <v>1.53</v>
      </c>
      <c r="G2157" s="58" t="str">
        <f>IF(A2157=0,0,VLOOKUP(A2157,[1]HPW!$A$18:$AH$10000,31,0))</f>
        <v>白色</v>
      </c>
      <c r="H2157" s="58">
        <f>IF(A2157=0,0,VLOOKUP(A2157,[1]HPW!$A$18:$AF$10000,6,0))</f>
        <v>5</v>
      </c>
      <c r="I2157" s="58">
        <v>4</v>
      </c>
      <c r="J2157" s="58">
        <v>14.626</v>
      </c>
      <c r="K2157" s="65">
        <f t="shared" si="66"/>
        <v>3.6565</v>
      </c>
      <c r="L2157" s="65"/>
      <c r="M2157" s="65"/>
      <c r="N2157" s="65">
        <v>0.0458</v>
      </c>
      <c r="O2157" s="65">
        <v>0.188</v>
      </c>
      <c r="P2157" s="65"/>
      <c r="Q2157" s="65"/>
      <c r="R2157" s="65">
        <v>0.028</v>
      </c>
      <c r="S2157" s="72" t="s">
        <v>70</v>
      </c>
      <c r="T2157" s="31" t="s">
        <v>2011</v>
      </c>
      <c r="U2157" s="73">
        <v>0.01</v>
      </c>
    </row>
    <row r="2158" customHeight="1" spans="1:21">
      <c r="A2158" s="53" t="s">
        <v>2301</v>
      </c>
      <c r="B2158" s="54">
        <f>IF(A2158=0,0,VLOOKUP(A2158,[1]HPW!$A$5:$U$10000,21,0))</f>
        <v>5</v>
      </c>
      <c r="C2158" s="51">
        <v>98</v>
      </c>
      <c r="D2158" s="55" t="s">
        <v>117</v>
      </c>
      <c r="E2158" s="56" t="str">
        <f>IF(A2158=0,0,VLOOKUP(A2158,[1]HPW!$A$18:$AH$10000,28,0))</f>
        <v>FNA25WHA02</v>
      </c>
      <c r="F2158" s="57">
        <f>VLOOKUP(A2158,[1]HPW!$A$18:$AF$10000,30,0)</f>
        <v>1.53</v>
      </c>
      <c r="G2158" s="58" t="str">
        <f>IF(A2158=0,0,VLOOKUP(A2158,[1]HPW!$A$18:$AH$10000,31,0))</f>
        <v>白色</v>
      </c>
      <c r="H2158" s="58">
        <f>IF(A2158=0,0,VLOOKUP(A2158,[1]HPW!$A$18:$AF$10000,6,0))</f>
        <v>5</v>
      </c>
      <c r="I2158" s="58">
        <v>6</v>
      </c>
      <c r="J2158" s="58">
        <v>22.826</v>
      </c>
      <c r="K2158" s="65">
        <f t="shared" si="66"/>
        <v>3.80433333333333</v>
      </c>
      <c r="L2158" s="65"/>
      <c r="M2158" s="65"/>
      <c r="N2158" s="65">
        <v>0.0474</v>
      </c>
      <c r="O2158" s="65">
        <v>0.188</v>
      </c>
      <c r="P2158" s="65"/>
      <c r="Q2158" s="65"/>
      <c r="R2158" s="65">
        <v>0.028</v>
      </c>
      <c r="S2158" s="72" t="s">
        <v>70</v>
      </c>
      <c r="T2158" s="31" t="s">
        <v>2011</v>
      </c>
      <c r="U2158" s="73">
        <v>0.01</v>
      </c>
    </row>
    <row r="2159" customHeight="1" spans="1:21">
      <c r="A2159" s="53" t="s">
        <v>2302</v>
      </c>
      <c r="B2159" s="54">
        <f>IF(A2159=0,0,VLOOKUP(A2159,[1]HPW!$A$5:$U$10000,21,0))</f>
        <v>5</v>
      </c>
      <c r="C2159" s="51">
        <v>98</v>
      </c>
      <c r="D2159" s="55" t="s">
        <v>117</v>
      </c>
      <c r="E2159" s="56" t="str">
        <f>IF(A2159=0,0,VLOOKUP(A2159,[1]HPW!$A$18:$AH$10000,28,0))</f>
        <v>FNA25WHA02</v>
      </c>
      <c r="F2159" s="57">
        <f>VLOOKUP(A2159,[1]HPW!$A$18:$AF$10000,30,0)</f>
        <v>1.53</v>
      </c>
      <c r="G2159" s="58" t="str">
        <f>IF(A2159=0,0,VLOOKUP(A2159,[1]HPW!$A$18:$AH$10000,31,0))</f>
        <v>白色</v>
      </c>
      <c r="H2159" s="58">
        <f>IF(A2159=0,0,VLOOKUP(A2159,[1]HPW!$A$18:$AF$10000,6,0))</f>
        <v>5</v>
      </c>
      <c r="I2159" s="58">
        <v>6</v>
      </c>
      <c r="J2159" s="58">
        <v>24.006</v>
      </c>
      <c r="K2159" s="65">
        <f t="shared" si="66"/>
        <v>4.001</v>
      </c>
      <c r="L2159" s="65"/>
      <c r="M2159" s="65"/>
      <c r="N2159" s="65">
        <v>0.0489</v>
      </c>
      <c r="O2159" s="65">
        <v>0.188</v>
      </c>
      <c r="P2159" s="65"/>
      <c r="Q2159" s="65"/>
      <c r="R2159" s="65">
        <v>0.028</v>
      </c>
      <c r="S2159" s="72" t="s">
        <v>70</v>
      </c>
      <c r="T2159" s="31" t="s">
        <v>2011</v>
      </c>
      <c r="U2159" s="73">
        <v>0.01</v>
      </c>
    </row>
    <row r="2160" customHeight="1" spans="1:21">
      <c r="A2160" s="53" t="s">
        <v>2303</v>
      </c>
      <c r="B2160" s="54">
        <f>IF(A2160=0,0,VLOOKUP(A2160,[1]HPW!$A$5:$U$10000,21,0))</f>
        <v>5</v>
      </c>
      <c r="C2160" s="51">
        <v>98</v>
      </c>
      <c r="D2160" s="55" t="s">
        <v>117</v>
      </c>
      <c r="E2160" s="56" t="str">
        <f>IF(A2160=0,0,VLOOKUP(A2160,[1]HPW!$A$18:$AH$10000,28,0))</f>
        <v>FNA25WHA02</v>
      </c>
      <c r="F2160" s="57">
        <f>VLOOKUP(A2160,[1]HPW!$A$18:$AF$10000,30,0)</f>
        <v>1.53</v>
      </c>
      <c r="G2160" s="58" t="str">
        <f>IF(A2160=0,0,VLOOKUP(A2160,[1]HPW!$A$18:$AH$10000,31,0))</f>
        <v>白色</v>
      </c>
      <c r="H2160" s="58">
        <f>IF(A2160=0,0,VLOOKUP(A2160,[1]HPW!$A$18:$AF$10000,6,0))</f>
        <v>5</v>
      </c>
      <c r="I2160" s="58">
        <v>4</v>
      </c>
      <c r="J2160" s="58">
        <v>16.766</v>
      </c>
      <c r="K2160" s="65">
        <f t="shared" si="66"/>
        <v>4.1915</v>
      </c>
      <c r="L2160" s="65"/>
      <c r="M2160" s="65"/>
      <c r="N2160" s="65">
        <v>0.053</v>
      </c>
      <c r="O2160" s="65">
        <v>0.188</v>
      </c>
      <c r="P2160" s="65"/>
      <c r="Q2160" s="65"/>
      <c r="R2160" s="65">
        <v>0.028</v>
      </c>
      <c r="S2160" s="72" t="s">
        <v>70</v>
      </c>
      <c r="T2160" s="31" t="s">
        <v>2011</v>
      </c>
      <c r="U2160" s="73">
        <v>0.01</v>
      </c>
    </row>
    <row r="2161" customHeight="1" spans="1:21">
      <c r="A2161" s="53" t="s">
        <v>2304</v>
      </c>
      <c r="B2161" s="54">
        <f>IF(A2161=0,0,VLOOKUP(A2161,[1]HPW!$A$5:$U$10000,21,0))</f>
        <v>5</v>
      </c>
      <c r="C2161" s="51">
        <v>98</v>
      </c>
      <c r="D2161" s="55" t="s">
        <v>117</v>
      </c>
      <c r="E2161" s="56" t="str">
        <f>IF(A2161=0,0,VLOOKUP(A2161,[1]HPW!$A$18:$AH$10000,28,0))</f>
        <v>FNA25WHA02</v>
      </c>
      <c r="F2161" s="57">
        <f>VLOOKUP(A2161,[1]HPW!$A$18:$AF$10000,30,0)</f>
        <v>1.53</v>
      </c>
      <c r="G2161" s="58" t="str">
        <f>IF(A2161=0,0,VLOOKUP(A2161,[1]HPW!$A$18:$AH$10000,31,0))</f>
        <v>白色</v>
      </c>
      <c r="H2161" s="58">
        <f>IF(A2161=0,0,VLOOKUP(A2161,[1]HPW!$A$18:$AF$10000,6,0))</f>
        <v>5</v>
      </c>
      <c r="I2161" s="58"/>
      <c r="J2161" s="58"/>
      <c r="K2161" s="65" t="e">
        <f t="shared" si="66"/>
        <v>#DIV/0!</v>
      </c>
      <c r="L2161" s="65"/>
      <c r="M2161" s="65"/>
      <c r="N2161" s="65"/>
      <c r="O2161" s="65">
        <v>0.188</v>
      </c>
      <c r="P2161" s="65"/>
      <c r="Q2161" s="65"/>
      <c r="R2161" s="65">
        <v>0.028</v>
      </c>
      <c r="S2161" s="72" t="s">
        <v>70</v>
      </c>
      <c r="T2161" s="31" t="s">
        <v>2011</v>
      </c>
      <c r="U2161" s="73">
        <v>0.01</v>
      </c>
    </row>
    <row r="2162" customHeight="1" spans="1:21">
      <c r="A2162" s="53" t="s">
        <v>2305</v>
      </c>
      <c r="B2162" s="54">
        <f>IF(A2162=0,0,VLOOKUP(A2162,[1]HPW!$A$5:$U$10000,21,0))</f>
        <v>5</v>
      </c>
      <c r="C2162" s="51">
        <v>98</v>
      </c>
      <c r="D2162" s="55" t="s">
        <v>117</v>
      </c>
      <c r="E2162" s="56" t="str">
        <f>IF(A2162=0,0,VLOOKUP(A2162,[1]HPW!$A$18:$AH$10000,28,0))</f>
        <v>FNA25WHA02</v>
      </c>
      <c r="F2162" s="57">
        <f>VLOOKUP(A2162,[1]HPW!$A$18:$AF$10000,30,0)</f>
        <v>1.53</v>
      </c>
      <c r="G2162" s="58" t="str">
        <f>IF(A2162=0,0,VLOOKUP(A2162,[1]HPW!$A$18:$AH$10000,31,0))</f>
        <v>白色</v>
      </c>
      <c r="H2162" s="58">
        <f>IF(A2162=0,0,VLOOKUP(A2162,[1]HPW!$A$18:$AF$10000,6,0))</f>
        <v>5</v>
      </c>
      <c r="I2162" s="58">
        <v>4</v>
      </c>
      <c r="J2162" s="58">
        <v>14.513</v>
      </c>
      <c r="K2162" s="65">
        <f t="shared" si="66"/>
        <v>3.62825</v>
      </c>
      <c r="L2162" s="65"/>
      <c r="M2162" s="65"/>
      <c r="N2162" s="65"/>
      <c r="O2162" s="65">
        <v>0.188</v>
      </c>
      <c r="P2162" s="65"/>
      <c r="Q2162" s="65"/>
      <c r="R2162" s="65">
        <v>0.028</v>
      </c>
      <c r="S2162" s="72" t="s">
        <v>70</v>
      </c>
      <c r="T2162" s="31" t="s">
        <v>2011</v>
      </c>
      <c r="U2162" s="73">
        <v>0.01</v>
      </c>
    </row>
    <row r="2163" customHeight="1" spans="1:21">
      <c r="A2163" s="53" t="s">
        <v>2306</v>
      </c>
      <c r="B2163" s="54">
        <f>IF(A2163=0,0,VLOOKUP(A2163,[1]HPW!$A$5:$U$10000,21,0))</f>
        <v>5</v>
      </c>
      <c r="C2163" s="51">
        <v>98</v>
      </c>
      <c r="D2163" s="55" t="s">
        <v>117</v>
      </c>
      <c r="E2163" s="56" t="str">
        <f>IF(A2163=0,0,VLOOKUP(A2163,[1]HPW!$A$18:$AH$10000,28,0))</f>
        <v>FNA25WHA02</v>
      </c>
      <c r="F2163" s="57">
        <f>VLOOKUP(A2163,[1]HPW!$A$18:$AF$10000,30,0)</f>
        <v>1.53</v>
      </c>
      <c r="G2163" s="58" t="str">
        <f>IF(A2163=0,0,VLOOKUP(A2163,[1]HPW!$A$18:$AH$10000,31,0))</f>
        <v>白色</v>
      </c>
      <c r="H2163" s="58">
        <f>IF(A2163=0,0,VLOOKUP(A2163,[1]HPW!$A$18:$AF$10000,6,0))</f>
        <v>5</v>
      </c>
      <c r="I2163" s="58">
        <v>4</v>
      </c>
      <c r="J2163" s="58">
        <v>15.056</v>
      </c>
      <c r="K2163" s="65">
        <f t="shared" si="66"/>
        <v>3.764</v>
      </c>
      <c r="L2163" s="65"/>
      <c r="M2163" s="65"/>
      <c r="N2163" s="65"/>
      <c r="O2163" s="65">
        <v>0.188</v>
      </c>
      <c r="P2163" s="65"/>
      <c r="Q2163" s="65"/>
      <c r="R2163" s="65">
        <v>0.028</v>
      </c>
      <c r="S2163" s="72" t="s">
        <v>70</v>
      </c>
      <c r="T2163" s="31" t="s">
        <v>2011</v>
      </c>
      <c r="U2163" s="73">
        <v>0.01</v>
      </c>
    </row>
    <row r="2164" customHeight="1" spans="1:21">
      <c r="A2164" s="53" t="s">
        <v>2307</v>
      </c>
      <c r="B2164" s="54">
        <f>IF(A2164=0,0,VLOOKUP(A2164,[1]HPW!$A$5:$U$10000,21,0))</f>
        <v>5</v>
      </c>
      <c r="C2164" s="51">
        <v>98</v>
      </c>
      <c r="D2164" s="55" t="s">
        <v>117</v>
      </c>
      <c r="E2164" s="56" t="str">
        <f>IF(A2164=0,0,VLOOKUP(A2164,[1]HPW!$A$18:$AH$10000,28,0))</f>
        <v>FNA25WHA02</v>
      </c>
      <c r="F2164" s="57">
        <f>VLOOKUP(A2164,[1]HPW!$A$18:$AF$10000,30,0)</f>
        <v>1.53</v>
      </c>
      <c r="G2164" s="58" t="str">
        <f>IF(A2164=0,0,VLOOKUP(A2164,[1]HPW!$A$18:$AH$10000,31,0))</f>
        <v>白色</v>
      </c>
      <c r="H2164" s="58">
        <f>IF(A2164=0,0,VLOOKUP(A2164,[1]HPW!$A$18:$AF$10000,6,0))</f>
        <v>5</v>
      </c>
      <c r="I2164" s="58">
        <v>4</v>
      </c>
      <c r="J2164" s="58">
        <v>15.647</v>
      </c>
      <c r="K2164" s="65">
        <f t="shared" si="66"/>
        <v>3.91175</v>
      </c>
      <c r="L2164" s="65"/>
      <c r="M2164" s="65"/>
      <c r="N2164" s="65"/>
      <c r="O2164" s="65">
        <v>0.188</v>
      </c>
      <c r="P2164" s="65"/>
      <c r="Q2164" s="65"/>
      <c r="R2164" s="65">
        <v>0.028</v>
      </c>
      <c r="S2164" s="72" t="s">
        <v>70</v>
      </c>
      <c r="T2164" s="31" t="s">
        <v>2011</v>
      </c>
      <c r="U2164" s="73">
        <v>0.01</v>
      </c>
    </row>
    <row r="2165" customHeight="1" spans="1:21">
      <c r="A2165" s="53" t="s">
        <v>2308</v>
      </c>
      <c r="B2165" s="54">
        <f>IF(A2165=0,0,VLOOKUP(A2165,[1]HPW!$A$5:$U$10000,21,0))</f>
        <v>5</v>
      </c>
      <c r="C2165" s="51">
        <v>98</v>
      </c>
      <c r="D2165" s="55" t="s">
        <v>117</v>
      </c>
      <c r="E2165" s="56" t="str">
        <f>IF(A2165=0,0,VLOOKUP(A2165,[1]HPW!$A$18:$AH$10000,28,0))</f>
        <v>FNA25WHA02</v>
      </c>
      <c r="F2165" s="57">
        <f>VLOOKUP(A2165,[1]HPW!$A$18:$AF$10000,30,0)</f>
        <v>1.53</v>
      </c>
      <c r="G2165" s="58" t="str">
        <f>IF(A2165=0,0,VLOOKUP(A2165,[1]HPW!$A$18:$AH$10000,31,0))</f>
        <v>白色</v>
      </c>
      <c r="H2165" s="58">
        <f>IF(A2165=0,0,VLOOKUP(A2165,[1]HPW!$A$18:$AF$10000,6,0))</f>
        <v>5</v>
      </c>
      <c r="I2165" s="58">
        <v>6</v>
      </c>
      <c r="J2165" s="58">
        <v>24.309</v>
      </c>
      <c r="K2165" s="65">
        <f t="shared" si="66"/>
        <v>4.0515</v>
      </c>
      <c r="L2165" s="65"/>
      <c r="M2165" s="65"/>
      <c r="N2165" s="65"/>
      <c r="O2165" s="65">
        <v>0.188</v>
      </c>
      <c r="P2165" s="65"/>
      <c r="Q2165" s="65"/>
      <c r="R2165" s="65">
        <v>0.028</v>
      </c>
      <c r="S2165" s="72" t="s">
        <v>70</v>
      </c>
      <c r="T2165" s="31" t="s">
        <v>2011</v>
      </c>
      <c r="U2165" s="73">
        <v>0.01</v>
      </c>
    </row>
    <row r="2166" customHeight="1" spans="1:21">
      <c r="A2166" s="53" t="s">
        <v>2309</v>
      </c>
      <c r="B2166" s="54">
        <f>IF(A2166=0,0,VLOOKUP(A2166,[1]HPW!$A$5:$U$10000,21,0))</f>
        <v>5</v>
      </c>
      <c r="C2166" s="51">
        <v>98</v>
      </c>
      <c r="D2166" s="55" t="s">
        <v>117</v>
      </c>
      <c r="E2166" s="56" t="str">
        <f>IF(A2166=0,0,VLOOKUP(A2166,[1]HPW!$A$18:$AH$10000,28,0))</f>
        <v>FNA25WHA02</v>
      </c>
      <c r="F2166" s="57">
        <f>VLOOKUP(A2166,[1]HPW!$A$18:$AF$10000,30,0)</f>
        <v>1.53</v>
      </c>
      <c r="G2166" s="58" t="str">
        <f>IF(A2166=0,0,VLOOKUP(A2166,[1]HPW!$A$18:$AH$10000,31,0))</f>
        <v>白色</v>
      </c>
      <c r="H2166" s="58">
        <f>IF(A2166=0,0,VLOOKUP(A2166,[1]HPW!$A$18:$AF$10000,6,0))</f>
        <v>5</v>
      </c>
      <c r="I2166" s="58">
        <v>6</v>
      </c>
      <c r="J2166" s="58">
        <v>25.933</v>
      </c>
      <c r="K2166" s="65">
        <f t="shared" si="66"/>
        <v>4.32216666666667</v>
      </c>
      <c r="L2166" s="65"/>
      <c r="M2166" s="65"/>
      <c r="N2166" s="65"/>
      <c r="O2166" s="65">
        <v>0.188</v>
      </c>
      <c r="P2166" s="65"/>
      <c r="Q2166" s="65"/>
      <c r="R2166" s="65">
        <v>0.028</v>
      </c>
      <c r="S2166" s="72" t="s">
        <v>70</v>
      </c>
      <c r="T2166" s="31" t="s">
        <v>2011</v>
      </c>
      <c r="U2166" s="73">
        <v>0.01</v>
      </c>
    </row>
    <row r="2167" customHeight="1" spans="1:21">
      <c r="A2167" s="53" t="s">
        <v>2310</v>
      </c>
      <c r="B2167" s="54">
        <f>IF(A2167=0,0,VLOOKUP(A2167,[1]HPW!$A$5:$U$10000,21,0))</f>
        <v>5</v>
      </c>
      <c r="C2167" s="51">
        <v>98</v>
      </c>
      <c r="D2167" s="55" t="s">
        <v>117</v>
      </c>
      <c r="E2167" s="56" t="str">
        <f>IF(A2167=0,0,VLOOKUP(A2167,[1]HPW!$A$18:$AH$10000,28,0))</f>
        <v>FNA25WHA02</v>
      </c>
      <c r="F2167" s="57">
        <f>VLOOKUP(A2167,[1]HPW!$A$18:$AF$10000,30,0)</f>
        <v>1.53</v>
      </c>
      <c r="G2167" s="58" t="str">
        <f>IF(A2167=0,0,VLOOKUP(A2167,[1]HPW!$A$18:$AH$10000,31,0))</f>
        <v>白色</v>
      </c>
      <c r="H2167" s="58">
        <f>IF(A2167=0,0,VLOOKUP(A2167,[1]HPW!$A$18:$AF$10000,6,0))</f>
        <v>5</v>
      </c>
      <c r="I2167" s="58">
        <v>4</v>
      </c>
      <c r="J2167" s="58">
        <v>17.93</v>
      </c>
      <c r="K2167" s="65">
        <f t="shared" si="66"/>
        <v>4.4825</v>
      </c>
      <c r="L2167" s="65"/>
      <c r="M2167" s="65"/>
      <c r="N2167" s="65"/>
      <c r="O2167" s="65">
        <v>0.188</v>
      </c>
      <c r="P2167" s="65"/>
      <c r="Q2167" s="65"/>
      <c r="R2167" s="65">
        <v>0.028</v>
      </c>
      <c r="S2167" s="72" t="s">
        <v>70</v>
      </c>
      <c r="T2167" s="31" t="s">
        <v>2011</v>
      </c>
      <c r="U2167" s="73">
        <v>0.01</v>
      </c>
    </row>
    <row r="2168" customHeight="1" spans="1:21">
      <c r="A2168" s="53" t="s">
        <v>2311</v>
      </c>
      <c r="B2168" s="54">
        <f>IF(A2168=0,0,VLOOKUP(A2168,[1]HPW!$A$5:$U$10000,21,0))</f>
        <v>5</v>
      </c>
      <c r="C2168" s="51">
        <v>98</v>
      </c>
      <c r="D2168" s="55" t="s">
        <v>117</v>
      </c>
      <c r="E2168" s="56" t="str">
        <f>IF(A2168=0,0,VLOOKUP(A2168,[1]HPW!$A$18:$AH$10000,28,0))</f>
        <v>FNA25WHA02</v>
      </c>
      <c r="F2168" s="57">
        <f>VLOOKUP(A2168,[1]HPW!$A$18:$AF$10000,30,0)</f>
        <v>1.53</v>
      </c>
      <c r="G2168" s="58" t="str">
        <f>IF(A2168=0,0,VLOOKUP(A2168,[1]HPW!$A$18:$AH$10000,31,0))</f>
        <v>白色</v>
      </c>
      <c r="H2168" s="58">
        <f>IF(A2168=0,0,VLOOKUP(A2168,[1]HPW!$A$18:$AF$10000,6,0))</f>
        <v>5</v>
      </c>
      <c r="I2168" s="58">
        <v>4</v>
      </c>
      <c r="J2168" s="58">
        <v>14.513</v>
      </c>
      <c r="K2168" s="65">
        <f t="shared" si="66"/>
        <v>3.62825</v>
      </c>
      <c r="L2168" s="65"/>
      <c r="M2168" s="65"/>
      <c r="N2168" s="65"/>
      <c r="O2168" s="65">
        <v>0.188</v>
      </c>
      <c r="P2168" s="65"/>
      <c r="Q2168" s="65"/>
      <c r="R2168" s="65">
        <v>0.028</v>
      </c>
      <c r="S2168" s="72" t="s">
        <v>70</v>
      </c>
      <c r="T2168" s="31" t="s">
        <v>2011</v>
      </c>
      <c r="U2168" s="73">
        <v>0.01</v>
      </c>
    </row>
    <row r="2169" customHeight="1" spans="1:21">
      <c r="A2169" s="53" t="s">
        <v>2312</v>
      </c>
      <c r="B2169" s="54">
        <f>IF(A2169=0,0,VLOOKUP(A2169,[1]HPW!$A$5:$U$10000,21,0))</f>
        <v>5</v>
      </c>
      <c r="C2169" s="51">
        <v>98</v>
      </c>
      <c r="D2169" s="55" t="s">
        <v>117</v>
      </c>
      <c r="E2169" s="56" t="str">
        <f>IF(A2169=0,0,VLOOKUP(A2169,[1]HPW!$A$18:$AH$10000,28,0))</f>
        <v>FNA25WHA02</v>
      </c>
      <c r="F2169" s="57">
        <f>VLOOKUP(A2169,[1]HPW!$A$18:$AF$10000,30,0)</f>
        <v>1.53</v>
      </c>
      <c r="G2169" s="58" t="str">
        <f>IF(A2169=0,0,VLOOKUP(A2169,[1]HPW!$A$18:$AH$10000,31,0))</f>
        <v>白色</v>
      </c>
      <c r="H2169" s="58">
        <f>IF(A2169=0,0,VLOOKUP(A2169,[1]HPW!$A$18:$AF$10000,6,0))</f>
        <v>5</v>
      </c>
      <c r="I2169" s="58">
        <v>4</v>
      </c>
      <c r="J2169" s="58">
        <v>14.886</v>
      </c>
      <c r="K2169" s="65">
        <f t="shared" si="66"/>
        <v>3.7215</v>
      </c>
      <c r="L2169" s="65"/>
      <c r="M2169" s="65"/>
      <c r="N2169" s="65"/>
      <c r="O2169" s="65">
        <v>0.188</v>
      </c>
      <c r="P2169" s="65"/>
      <c r="Q2169" s="65"/>
      <c r="R2169" s="65">
        <v>0.028</v>
      </c>
      <c r="S2169" s="72" t="s">
        <v>70</v>
      </c>
      <c r="T2169" s="31" t="s">
        <v>2011</v>
      </c>
      <c r="U2169" s="73">
        <v>0.01</v>
      </c>
    </row>
    <row r="2170" customHeight="1" spans="1:21">
      <c r="A2170" s="53" t="s">
        <v>2313</v>
      </c>
      <c r="B2170" s="54">
        <f>IF(A2170=0,0,VLOOKUP(A2170,[1]HPW!$A$5:$U$10000,21,0))</f>
        <v>5</v>
      </c>
      <c r="C2170" s="51">
        <v>98</v>
      </c>
      <c r="D2170" s="55" t="s">
        <v>117</v>
      </c>
      <c r="E2170" s="56" t="str">
        <f>IF(A2170=0,0,VLOOKUP(A2170,[1]HPW!$A$18:$AH$10000,28,0))</f>
        <v>FNA25WHA02</v>
      </c>
      <c r="F2170" s="57">
        <f>VLOOKUP(A2170,[1]HPW!$A$18:$AF$10000,30,0)</f>
        <v>1.53</v>
      </c>
      <c r="G2170" s="58" t="str">
        <f>IF(A2170=0,0,VLOOKUP(A2170,[1]HPW!$A$18:$AH$10000,31,0))</f>
        <v>白色</v>
      </c>
      <c r="H2170" s="58">
        <f>IF(A2170=0,0,VLOOKUP(A2170,[1]HPW!$A$18:$AF$10000,6,0))</f>
        <v>5</v>
      </c>
      <c r="I2170" s="58">
        <v>4</v>
      </c>
      <c r="J2170" s="58">
        <v>15.647</v>
      </c>
      <c r="K2170" s="65">
        <f t="shared" si="66"/>
        <v>3.91175</v>
      </c>
      <c r="L2170" s="65"/>
      <c r="M2170" s="65"/>
      <c r="N2170" s="65"/>
      <c r="O2170" s="65">
        <v>0.188</v>
      </c>
      <c r="P2170" s="65"/>
      <c r="Q2170" s="65"/>
      <c r="R2170" s="65">
        <v>0.028</v>
      </c>
      <c r="S2170" s="72" t="s">
        <v>70</v>
      </c>
      <c r="T2170" s="31" t="s">
        <v>2011</v>
      </c>
      <c r="U2170" s="73">
        <v>0.01</v>
      </c>
    </row>
    <row r="2171" customHeight="1" spans="1:21">
      <c r="A2171" s="53" t="s">
        <v>2314</v>
      </c>
      <c r="B2171" s="54">
        <f>IF(A2171=0,0,VLOOKUP(A2171,[1]HPW!$A$5:$U$10000,21,0))</f>
        <v>5</v>
      </c>
      <c r="C2171" s="51">
        <v>98</v>
      </c>
      <c r="D2171" s="55" t="s">
        <v>117</v>
      </c>
      <c r="E2171" s="56" t="str">
        <f>IF(A2171=0,0,VLOOKUP(A2171,[1]HPW!$A$18:$AH$10000,28,0))</f>
        <v>FNA25WHA02</v>
      </c>
      <c r="F2171" s="57">
        <f>VLOOKUP(A2171,[1]HPW!$A$18:$AF$10000,30,0)</f>
        <v>1.53</v>
      </c>
      <c r="G2171" s="58" t="str">
        <f>IF(A2171=0,0,VLOOKUP(A2171,[1]HPW!$A$18:$AH$10000,31,0))</f>
        <v>白色</v>
      </c>
      <c r="H2171" s="58">
        <f>IF(A2171=0,0,VLOOKUP(A2171,[1]HPW!$A$18:$AF$10000,6,0))</f>
        <v>5</v>
      </c>
      <c r="I2171" s="58">
        <v>6</v>
      </c>
      <c r="J2171" s="58">
        <v>24.125</v>
      </c>
      <c r="K2171" s="65">
        <f t="shared" si="66"/>
        <v>4.02083333333333</v>
      </c>
      <c r="L2171" s="65"/>
      <c r="M2171" s="65"/>
      <c r="N2171" s="65"/>
      <c r="O2171" s="65">
        <v>0.188</v>
      </c>
      <c r="P2171" s="65"/>
      <c r="Q2171" s="65"/>
      <c r="R2171" s="65">
        <v>0.028</v>
      </c>
      <c r="S2171" s="72" t="s">
        <v>70</v>
      </c>
      <c r="T2171" s="31" t="s">
        <v>2011</v>
      </c>
      <c r="U2171" s="73">
        <v>0.01</v>
      </c>
    </row>
    <row r="2172" customHeight="1" spans="1:21">
      <c r="A2172" s="53" t="s">
        <v>2315</v>
      </c>
      <c r="B2172" s="54">
        <f>IF(A2172=0,0,VLOOKUP(A2172,[1]HPW!$A$5:$U$10000,21,0))</f>
        <v>5</v>
      </c>
      <c r="C2172" s="51">
        <v>98</v>
      </c>
      <c r="D2172" s="55" t="s">
        <v>117</v>
      </c>
      <c r="E2172" s="56" t="str">
        <f>IF(A2172=0,0,VLOOKUP(A2172,[1]HPW!$A$18:$AH$10000,28,0))</f>
        <v>FNA25WHA02</v>
      </c>
      <c r="F2172" s="57">
        <f>VLOOKUP(A2172,[1]HPW!$A$18:$AF$10000,30,0)</f>
        <v>1.53</v>
      </c>
      <c r="G2172" s="58" t="str">
        <f>IF(A2172=0,0,VLOOKUP(A2172,[1]HPW!$A$18:$AH$10000,31,0))</f>
        <v>白色</v>
      </c>
      <c r="H2172" s="58">
        <f>IF(A2172=0,0,VLOOKUP(A2172,[1]HPW!$A$18:$AF$10000,6,0))</f>
        <v>5</v>
      </c>
      <c r="I2172" s="58">
        <v>6</v>
      </c>
      <c r="J2172" s="58">
        <v>25.933</v>
      </c>
      <c r="K2172" s="65">
        <f t="shared" si="66"/>
        <v>4.32216666666667</v>
      </c>
      <c r="L2172" s="65"/>
      <c r="M2172" s="65"/>
      <c r="N2172" s="65"/>
      <c r="O2172" s="65">
        <v>0.188</v>
      </c>
      <c r="P2172" s="65"/>
      <c r="Q2172" s="65"/>
      <c r="R2172" s="65">
        <v>0.028</v>
      </c>
      <c r="S2172" s="72" t="s">
        <v>70</v>
      </c>
      <c r="T2172" s="31" t="s">
        <v>2011</v>
      </c>
      <c r="U2172" s="73">
        <v>0.01</v>
      </c>
    </row>
    <row r="2173" customHeight="1" spans="1:21">
      <c r="A2173" s="53" t="s">
        <v>2316</v>
      </c>
      <c r="B2173" s="54">
        <f>IF(A2173=0,0,VLOOKUP(A2173,[1]HPW!$A$5:$U$10000,21,0))</f>
        <v>5</v>
      </c>
      <c r="C2173" s="51">
        <v>98</v>
      </c>
      <c r="D2173" s="55" t="s">
        <v>117</v>
      </c>
      <c r="E2173" s="56" t="str">
        <f>IF(A2173=0,0,VLOOKUP(A2173,[1]HPW!$A$18:$AH$10000,28,0))</f>
        <v>FNA25WHA02</v>
      </c>
      <c r="F2173" s="57">
        <f>VLOOKUP(A2173,[1]HPW!$A$18:$AF$10000,30,0)</f>
        <v>1.53</v>
      </c>
      <c r="G2173" s="58" t="str">
        <f>IF(A2173=0,0,VLOOKUP(A2173,[1]HPW!$A$18:$AH$10000,31,0))</f>
        <v>白色</v>
      </c>
      <c r="H2173" s="58">
        <f>IF(A2173=0,0,VLOOKUP(A2173,[1]HPW!$A$18:$AF$10000,6,0))</f>
        <v>5</v>
      </c>
      <c r="I2173" s="58">
        <v>4</v>
      </c>
      <c r="J2173" s="58">
        <v>17.898</v>
      </c>
      <c r="K2173" s="65">
        <f t="shared" si="66"/>
        <v>4.4745</v>
      </c>
      <c r="L2173" s="65"/>
      <c r="M2173" s="65"/>
      <c r="N2173" s="65"/>
      <c r="O2173" s="65">
        <v>0.188</v>
      </c>
      <c r="P2173" s="65"/>
      <c r="Q2173" s="65"/>
      <c r="R2173" s="65">
        <v>0.028</v>
      </c>
      <c r="S2173" s="72" t="s">
        <v>70</v>
      </c>
      <c r="T2173" s="31" t="s">
        <v>2011</v>
      </c>
      <c r="U2173" s="73">
        <v>0.01</v>
      </c>
    </row>
    <row r="2174" customHeight="1" spans="1:21">
      <c r="A2174" s="53" t="s">
        <v>2317</v>
      </c>
      <c r="B2174" s="54">
        <f>IF(A2174=0,0,VLOOKUP(A2174,[1]HPW!$A$5:$U$10000,21,0))</f>
        <v>5</v>
      </c>
      <c r="C2174" s="51">
        <v>98</v>
      </c>
      <c r="D2174" s="55" t="s">
        <v>117</v>
      </c>
      <c r="E2174" s="56" t="str">
        <f>IF(A2174=0,0,VLOOKUP(A2174,[1]HPW!$A$18:$AH$10000,28,0))</f>
        <v>FNA25WHA02</v>
      </c>
      <c r="F2174" s="57">
        <f>VLOOKUP(A2174,[1]HPW!$A$18:$AF$10000,30,0)</f>
        <v>1.53</v>
      </c>
      <c r="G2174" s="58" t="str">
        <f>IF(A2174=0,0,VLOOKUP(A2174,[1]HPW!$A$18:$AH$10000,31,0))</f>
        <v>白色</v>
      </c>
      <c r="H2174" s="58">
        <f>IF(A2174=0,0,VLOOKUP(A2174,[1]HPW!$A$18:$AF$10000,6,0))</f>
        <v>5</v>
      </c>
      <c r="I2174" s="58">
        <v>4</v>
      </c>
      <c r="J2174" s="58">
        <v>14.513</v>
      </c>
      <c r="K2174" s="65">
        <f t="shared" si="66"/>
        <v>3.62825</v>
      </c>
      <c r="L2174" s="65"/>
      <c r="M2174" s="65"/>
      <c r="N2174" s="65"/>
      <c r="O2174" s="65">
        <v>0.188</v>
      </c>
      <c r="P2174" s="65"/>
      <c r="Q2174" s="65"/>
      <c r="R2174" s="65">
        <v>0.028</v>
      </c>
      <c r="S2174" s="72" t="s">
        <v>70</v>
      </c>
      <c r="T2174" s="31" t="s">
        <v>2011</v>
      </c>
      <c r="U2174" s="73">
        <v>0.01</v>
      </c>
    </row>
    <row r="2175" customHeight="1" spans="1:21">
      <c r="A2175" s="53" t="s">
        <v>2318</v>
      </c>
      <c r="B2175" s="54">
        <f>IF(A2175=0,0,VLOOKUP(A2175,[1]HPW!$A$5:$U$10000,21,0))</f>
        <v>5</v>
      </c>
      <c r="C2175" s="51">
        <v>98</v>
      </c>
      <c r="D2175" s="55" t="s">
        <v>117</v>
      </c>
      <c r="E2175" s="56" t="str">
        <f>IF(A2175=0,0,VLOOKUP(A2175,[1]HPW!$A$18:$AH$10000,28,0))</f>
        <v>FNA25WHA02</v>
      </c>
      <c r="F2175" s="57">
        <f>VLOOKUP(A2175,[1]HPW!$A$18:$AF$10000,30,0)</f>
        <v>1.53</v>
      </c>
      <c r="G2175" s="58" t="str">
        <f>IF(A2175=0,0,VLOOKUP(A2175,[1]HPW!$A$18:$AH$10000,31,0))</f>
        <v>白色</v>
      </c>
      <c r="H2175" s="58">
        <f>IF(A2175=0,0,VLOOKUP(A2175,[1]HPW!$A$18:$AF$10000,6,0))</f>
        <v>5</v>
      </c>
      <c r="I2175" s="58">
        <v>4</v>
      </c>
      <c r="J2175" s="58">
        <v>14.886</v>
      </c>
      <c r="K2175" s="65">
        <f t="shared" si="66"/>
        <v>3.7215</v>
      </c>
      <c r="L2175" s="65"/>
      <c r="M2175" s="65"/>
      <c r="N2175" s="65"/>
      <c r="O2175" s="65">
        <v>0.188</v>
      </c>
      <c r="P2175" s="65"/>
      <c r="Q2175" s="65"/>
      <c r="R2175" s="65">
        <v>0.028</v>
      </c>
      <c r="S2175" s="72" t="s">
        <v>70</v>
      </c>
      <c r="T2175" s="31" t="s">
        <v>2011</v>
      </c>
      <c r="U2175" s="73">
        <v>0.01</v>
      </c>
    </row>
    <row r="2176" customHeight="1" spans="1:21">
      <c r="A2176" s="53" t="s">
        <v>2319</v>
      </c>
      <c r="B2176" s="54">
        <f>IF(A2176=0,0,VLOOKUP(A2176,[1]HPW!$A$5:$U$10000,21,0))</f>
        <v>5</v>
      </c>
      <c r="C2176" s="51">
        <v>98</v>
      </c>
      <c r="D2176" s="55" t="s">
        <v>117</v>
      </c>
      <c r="E2176" s="56" t="str">
        <f>IF(A2176=0,0,VLOOKUP(A2176,[1]HPW!$A$18:$AH$10000,28,0))</f>
        <v>FNA25WHA02</v>
      </c>
      <c r="F2176" s="57">
        <f>VLOOKUP(A2176,[1]HPW!$A$18:$AF$10000,30,0)</f>
        <v>1.53</v>
      </c>
      <c r="G2176" s="58" t="str">
        <f>IF(A2176=0,0,VLOOKUP(A2176,[1]HPW!$A$18:$AH$10000,31,0))</f>
        <v>白色</v>
      </c>
      <c r="H2176" s="58">
        <f>IF(A2176=0,0,VLOOKUP(A2176,[1]HPW!$A$18:$AF$10000,6,0))</f>
        <v>5</v>
      </c>
      <c r="I2176" s="58">
        <v>4</v>
      </c>
      <c r="J2176" s="58">
        <v>15.647</v>
      </c>
      <c r="K2176" s="65">
        <f t="shared" si="66"/>
        <v>3.91175</v>
      </c>
      <c r="L2176" s="65"/>
      <c r="M2176" s="65"/>
      <c r="N2176" s="65"/>
      <c r="O2176" s="65">
        <v>0.188</v>
      </c>
      <c r="P2176" s="65"/>
      <c r="Q2176" s="65"/>
      <c r="R2176" s="65">
        <v>0.028</v>
      </c>
      <c r="S2176" s="72" t="s">
        <v>70</v>
      </c>
      <c r="T2176" s="31" t="s">
        <v>2011</v>
      </c>
      <c r="U2176" s="73">
        <v>0.01</v>
      </c>
    </row>
    <row r="2177" customHeight="1" spans="1:21">
      <c r="A2177" s="53" t="s">
        <v>2320</v>
      </c>
      <c r="B2177" s="54">
        <f>IF(A2177=0,0,VLOOKUP(A2177,[1]HPW!$A$5:$U$10000,21,0))</f>
        <v>5</v>
      </c>
      <c r="C2177" s="51">
        <v>98</v>
      </c>
      <c r="D2177" s="55" t="s">
        <v>117</v>
      </c>
      <c r="E2177" s="56" t="str">
        <f>IF(A2177=0,0,VLOOKUP(A2177,[1]HPW!$A$18:$AH$10000,28,0))</f>
        <v>FNA25WHA02</v>
      </c>
      <c r="F2177" s="57">
        <f>VLOOKUP(A2177,[1]HPW!$A$18:$AF$10000,30,0)</f>
        <v>1.53</v>
      </c>
      <c r="G2177" s="58" t="str">
        <f>IF(A2177=0,0,VLOOKUP(A2177,[1]HPW!$A$18:$AH$10000,31,0))</f>
        <v>白色</v>
      </c>
      <c r="H2177" s="58">
        <f>IF(A2177=0,0,VLOOKUP(A2177,[1]HPW!$A$18:$AF$10000,6,0))</f>
        <v>5</v>
      </c>
      <c r="I2177" s="58">
        <v>6</v>
      </c>
      <c r="J2177" s="58">
        <v>24.125</v>
      </c>
      <c r="K2177" s="65">
        <f t="shared" si="66"/>
        <v>4.02083333333333</v>
      </c>
      <c r="L2177" s="65"/>
      <c r="M2177" s="65"/>
      <c r="N2177" s="65"/>
      <c r="O2177" s="65">
        <v>0.188</v>
      </c>
      <c r="P2177" s="65"/>
      <c r="Q2177" s="65"/>
      <c r="R2177" s="65">
        <v>0.028</v>
      </c>
      <c r="S2177" s="72" t="s">
        <v>70</v>
      </c>
      <c r="T2177" s="31" t="s">
        <v>2011</v>
      </c>
      <c r="U2177" s="73">
        <v>0.01</v>
      </c>
    </row>
    <row r="2178" customHeight="1" spans="1:21">
      <c r="A2178" s="53" t="s">
        <v>2321</v>
      </c>
      <c r="B2178" s="54">
        <f>IF(A2178=0,0,VLOOKUP(A2178,[1]HPW!$A$5:$U$10000,21,0))</f>
        <v>5</v>
      </c>
      <c r="C2178" s="51">
        <v>98</v>
      </c>
      <c r="D2178" s="55" t="s">
        <v>117</v>
      </c>
      <c r="E2178" s="56" t="str">
        <f>IF(A2178=0,0,VLOOKUP(A2178,[1]HPW!$A$18:$AH$10000,28,0))</f>
        <v>FNA25WHA02</v>
      </c>
      <c r="F2178" s="57">
        <f>VLOOKUP(A2178,[1]HPW!$A$18:$AF$10000,30,0)</f>
        <v>1.53</v>
      </c>
      <c r="G2178" s="58" t="str">
        <f>IF(A2178=0,0,VLOOKUP(A2178,[1]HPW!$A$18:$AH$10000,31,0))</f>
        <v>白色</v>
      </c>
      <c r="H2178" s="58">
        <f>IF(A2178=0,0,VLOOKUP(A2178,[1]HPW!$A$18:$AF$10000,6,0))</f>
        <v>5</v>
      </c>
      <c r="I2178" s="58">
        <v>6</v>
      </c>
      <c r="J2178" s="58">
        <v>25.933</v>
      </c>
      <c r="K2178" s="65">
        <f t="shared" si="66"/>
        <v>4.32216666666667</v>
      </c>
      <c r="L2178" s="65"/>
      <c r="M2178" s="65"/>
      <c r="N2178" s="65"/>
      <c r="O2178" s="65">
        <v>0.188</v>
      </c>
      <c r="P2178" s="65"/>
      <c r="Q2178" s="65"/>
      <c r="R2178" s="65">
        <v>0.028</v>
      </c>
      <c r="S2178" s="72" t="s">
        <v>70</v>
      </c>
      <c r="T2178" s="31" t="s">
        <v>2011</v>
      </c>
      <c r="U2178" s="73">
        <v>0.01</v>
      </c>
    </row>
    <row r="2179" customHeight="1" spans="1:21">
      <c r="A2179" s="53" t="s">
        <v>2322</v>
      </c>
      <c r="B2179" s="54">
        <f>IF(A2179=0,0,VLOOKUP(A2179,[1]HPW!$A$5:$U$10000,21,0))</f>
        <v>5</v>
      </c>
      <c r="C2179" s="51">
        <v>98</v>
      </c>
      <c r="D2179" s="55" t="s">
        <v>117</v>
      </c>
      <c r="E2179" s="56" t="str">
        <f>IF(A2179=0,0,VLOOKUP(A2179,[1]HPW!$A$18:$AH$10000,28,0))</f>
        <v>FNA25WHA02</v>
      </c>
      <c r="F2179" s="57">
        <f>VLOOKUP(A2179,[1]HPW!$A$18:$AF$10000,30,0)</f>
        <v>1.53</v>
      </c>
      <c r="G2179" s="58" t="str">
        <f>IF(A2179=0,0,VLOOKUP(A2179,[1]HPW!$A$18:$AH$10000,31,0))</f>
        <v>白色</v>
      </c>
      <c r="H2179" s="58">
        <f>IF(A2179=0,0,VLOOKUP(A2179,[1]HPW!$A$18:$AF$10000,6,0))</f>
        <v>5</v>
      </c>
      <c r="I2179" s="58">
        <v>4</v>
      </c>
      <c r="J2179" s="58">
        <v>17.898</v>
      </c>
      <c r="K2179" s="65">
        <f t="shared" si="66"/>
        <v>4.4745</v>
      </c>
      <c r="L2179" s="65"/>
      <c r="M2179" s="65"/>
      <c r="N2179" s="65"/>
      <c r="O2179" s="65">
        <v>0.188</v>
      </c>
      <c r="P2179" s="65"/>
      <c r="Q2179" s="65"/>
      <c r="R2179" s="65">
        <v>0.028</v>
      </c>
      <c r="S2179" s="72" t="s">
        <v>70</v>
      </c>
      <c r="T2179" s="31" t="s">
        <v>2011</v>
      </c>
      <c r="U2179" s="73">
        <v>0.01</v>
      </c>
    </row>
    <row r="2180" customHeight="1" spans="1:21">
      <c r="A2180" s="53" t="s">
        <v>2323</v>
      </c>
      <c r="B2180" s="54">
        <f>IF(A2180=0,0,VLOOKUP(A2180,[1]HPW!$A$5:$U$10000,21,0))</f>
        <v>5</v>
      </c>
      <c r="C2180" s="51">
        <v>98</v>
      </c>
      <c r="D2180" s="55" t="s">
        <v>117</v>
      </c>
      <c r="E2180" s="56" t="str">
        <f>IF(A2180=0,0,VLOOKUP(A2180,[1]HPW!$A$18:$AH$10000,28,0))</f>
        <v>FNA25WHA02</v>
      </c>
      <c r="F2180" s="57">
        <f>VLOOKUP(A2180,[1]HPW!$A$18:$AF$10000,30,0)</f>
        <v>1.53</v>
      </c>
      <c r="G2180" s="58" t="str">
        <f>IF(A2180=0,0,VLOOKUP(A2180,[1]HPW!$A$18:$AH$10000,31,0))</f>
        <v>白色</v>
      </c>
      <c r="H2180" s="58">
        <f>IF(A2180=0,0,VLOOKUP(A2180,[1]HPW!$A$18:$AF$10000,6,0))</f>
        <v>5</v>
      </c>
      <c r="I2180" s="58">
        <v>4</v>
      </c>
      <c r="J2180" s="58">
        <v>14.513</v>
      </c>
      <c r="K2180" s="65">
        <f t="shared" si="66"/>
        <v>3.62825</v>
      </c>
      <c r="L2180" s="65"/>
      <c r="M2180" s="65"/>
      <c r="N2180" s="65"/>
      <c r="O2180" s="65">
        <v>0.188</v>
      </c>
      <c r="P2180" s="65"/>
      <c r="Q2180" s="65"/>
      <c r="R2180" s="65">
        <v>0.028</v>
      </c>
      <c r="S2180" s="72" t="s">
        <v>70</v>
      </c>
      <c r="T2180" s="31" t="s">
        <v>2011</v>
      </c>
      <c r="U2180" s="73">
        <v>0.01</v>
      </c>
    </row>
    <row r="2181" customHeight="1" spans="1:21">
      <c r="A2181" s="53" t="s">
        <v>2324</v>
      </c>
      <c r="B2181" s="54">
        <f>IF(A2181=0,0,VLOOKUP(A2181,[1]HPW!$A$5:$U$10000,21,0))</f>
        <v>5</v>
      </c>
      <c r="C2181" s="51">
        <v>98</v>
      </c>
      <c r="D2181" s="55" t="s">
        <v>117</v>
      </c>
      <c r="E2181" s="56" t="str">
        <f>IF(A2181=0,0,VLOOKUP(A2181,[1]HPW!$A$18:$AH$10000,28,0))</f>
        <v>FNA25WHA02</v>
      </c>
      <c r="F2181" s="57">
        <f>VLOOKUP(A2181,[1]HPW!$A$18:$AF$10000,30,0)</f>
        <v>1.53</v>
      </c>
      <c r="G2181" s="58" t="str">
        <f>IF(A2181=0,0,VLOOKUP(A2181,[1]HPW!$A$18:$AH$10000,31,0))</f>
        <v>白色</v>
      </c>
      <c r="H2181" s="58">
        <f>IF(A2181=0,0,VLOOKUP(A2181,[1]HPW!$A$18:$AF$10000,6,0))</f>
        <v>5</v>
      </c>
      <c r="I2181" s="58">
        <v>4</v>
      </c>
      <c r="J2181" s="58">
        <v>15.056</v>
      </c>
      <c r="K2181" s="65">
        <f t="shared" si="66"/>
        <v>3.764</v>
      </c>
      <c r="L2181" s="65"/>
      <c r="M2181" s="65"/>
      <c r="N2181" s="65"/>
      <c r="O2181" s="65">
        <v>0.188</v>
      </c>
      <c r="P2181" s="65"/>
      <c r="Q2181" s="65"/>
      <c r="R2181" s="65">
        <v>0.028</v>
      </c>
      <c r="S2181" s="72" t="s">
        <v>70</v>
      </c>
      <c r="T2181" s="31" t="s">
        <v>2011</v>
      </c>
      <c r="U2181" s="73">
        <v>0.01</v>
      </c>
    </row>
    <row r="2182" customHeight="1" spans="1:21">
      <c r="A2182" s="53" t="s">
        <v>2325</v>
      </c>
      <c r="B2182" s="54">
        <f>IF(A2182=0,0,VLOOKUP(A2182,[1]HPW!$A$5:$U$10000,21,0))</f>
        <v>5</v>
      </c>
      <c r="C2182" s="51">
        <v>98</v>
      </c>
      <c r="D2182" s="55" t="s">
        <v>117</v>
      </c>
      <c r="E2182" s="56" t="str">
        <f>IF(A2182=0,0,VLOOKUP(A2182,[1]HPW!$A$18:$AH$10000,28,0))</f>
        <v>FNA25WHA02</v>
      </c>
      <c r="F2182" s="57">
        <f>VLOOKUP(A2182,[1]HPW!$A$18:$AF$10000,30,0)</f>
        <v>1.53</v>
      </c>
      <c r="G2182" s="58" t="str">
        <f>IF(A2182=0,0,VLOOKUP(A2182,[1]HPW!$A$18:$AH$10000,31,0))</f>
        <v>白色</v>
      </c>
      <c r="H2182" s="58">
        <f>IF(A2182=0,0,VLOOKUP(A2182,[1]HPW!$A$18:$AF$10000,6,0))</f>
        <v>5</v>
      </c>
      <c r="I2182" s="58">
        <v>4</v>
      </c>
      <c r="J2182" s="58">
        <v>15.647</v>
      </c>
      <c r="K2182" s="65">
        <f t="shared" si="66"/>
        <v>3.91175</v>
      </c>
      <c r="L2182" s="65"/>
      <c r="M2182" s="65"/>
      <c r="N2182" s="65"/>
      <c r="O2182" s="65">
        <v>0.188</v>
      </c>
      <c r="P2182" s="65"/>
      <c r="Q2182" s="65"/>
      <c r="R2182" s="65">
        <v>0.028</v>
      </c>
      <c r="S2182" s="72" t="s">
        <v>70</v>
      </c>
      <c r="T2182" s="31" t="s">
        <v>2011</v>
      </c>
      <c r="U2182" s="73">
        <v>0.01</v>
      </c>
    </row>
    <row r="2183" customHeight="1" spans="1:21">
      <c r="A2183" s="53" t="s">
        <v>2326</v>
      </c>
      <c r="B2183" s="54">
        <f>IF(A2183=0,0,VLOOKUP(A2183,[1]HPW!$A$5:$U$10000,21,0))</f>
        <v>5</v>
      </c>
      <c r="C2183" s="51">
        <v>98</v>
      </c>
      <c r="D2183" s="55" t="s">
        <v>117</v>
      </c>
      <c r="E2183" s="56" t="str">
        <f>IF(A2183=0,0,VLOOKUP(A2183,[1]HPW!$A$18:$AH$10000,28,0))</f>
        <v>FNA25WHA02</v>
      </c>
      <c r="F2183" s="57">
        <f>VLOOKUP(A2183,[1]HPW!$A$18:$AF$10000,30,0)</f>
        <v>1.53</v>
      </c>
      <c r="G2183" s="58" t="str">
        <f>IF(A2183=0,0,VLOOKUP(A2183,[1]HPW!$A$18:$AH$10000,31,0))</f>
        <v>白色</v>
      </c>
      <c r="H2183" s="58">
        <f>IF(A2183=0,0,VLOOKUP(A2183,[1]HPW!$A$18:$AF$10000,6,0))</f>
        <v>5</v>
      </c>
      <c r="I2183" s="58">
        <v>6</v>
      </c>
      <c r="J2183" s="58">
        <v>24.309</v>
      </c>
      <c r="K2183" s="65">
        <f t="shared" si="66"/>
        <v>4.0515</v>
      </c>
      <c r="L2183" s="65"/>
      <c r="M2183" s="65"/>
      <c r="N2183" s="65"/>
      <c r="O2183" s="65">
        <v>0.188</v>
      </c>
      <c r="P2183" s="65"/>
      <c r="Q2183" s="65"/>
      <c r="R2183" s="65">
        <v>0.028</v>
      </c>
      <c r="S2183" s="72" t="s">
        <v>70</v>
      </c>
      <c r="T2183" s="31" t="s">
        <v>2011</v>
      </c>
      <c r="U2183" s="73">
        <v>0.01</v>
      </c>
    </row>
    <row r="2184" customHeight="1" spans="1:21">
      <c r="A2184" s="53" t="s">
        <v>2327</v>
      </c>
      <c r="B2184" s="54">
        <f>IF(A2184=0,0,VLOOKUP(A2184,[1]HPW!$A$5:$U$10000,21,0))</f>
        <v>5</v>
      </c>
      <c r="C2184" s="51">
        <v>98</v>
      </c>
      <c r="D2184" s="55" t="s">
        <v>117</v>
      </c>
      <c r="E2184" s="56" t="str">
        <f>IF(A2184=0,0,VLOOKUP(A2184,[1]HPW!$A$18:$AH$10000,28,0))</f>
        <v>FNA25WHA02</v>
      </c>
      <c r="F2184" s="57">
        <f>VLOOKUP(A2184,[1]HPW!$A$18:$AF$10000,30,0)</f>
        <v>1.53</v>
      </c>
      <c r="G2184" s="58" t="str">
        <f>IF(A2184=0,0,VLOOKUP(A2184,[1]HPW!$A$18:$AH$10000,31,0))</f>
        <v>白色</v>
      </c>
      <c r="H2184" s="58">
        <f>IF(A2184=0,0,VLOOKUP(A2184,[1]HPW!$A$18:$AF$10000,6,0))</f>
        <v>5</v>
      </c>
      <c r="I2184" s="58">
        <v>6</v>
      </c>
      <c r="J2184" s="58">
        <v>25.933</v>
      </c>
      <c r="K2184" s="65">
        <f t="shared" si="66"/>
        <v>4.32216666666667</v>
      </c>
      <c r="L2184" s="65"/>
      <c r="M2184" s="65"/>
      <c r="N2184" s="65"/>
      <c r="O2184" s="65">
        <v>0.188</v>
      </c>
      <c r="P2184" s="65"/>
      <c r="Q2184" s="65"/>
      <c r="R2184" s="65">
        <v>0.028</v>
      </c>
      <c r="S2184" s="72" t="s">
        <v>70</v>
      </c>
      <c r="T2184" s="31" t="s">
        <v>2011</v>
      </c>
      <c r="U2184" s="73">
        <v>0.01</v>
      </c>
    </row>
    <row r="2185" customHeight="1" spans="1:21">
      <c r="A2185" s="53" t="s">
        <v>2328</v>
      </c>
      <c r="B2185" s="54">
        <f>IF(A2185=0,0,VLOOKUP(A2185,[1]HPW!$A$5:$U$10000,21,0))</f>
        <v>5</v>
      </c>
      <c r="C2185" s="51">
        <v>98</v>
      </c>
      <c r="D2185" s="55" t="s">
        <v>117</v>
      </c>
      <c r="E2185" s="56" t="str">
        <f>IF(A2185=0,0,VLOOKUP(A2185,[1]HPW!$A$18:$AH$10000,28,0))</f>
        <v>FNA25WHA02</v>
      </c>
      <c r="F2185" s="57">
        <f>VLOOKUP(A2185,[1]HPW!$A$18:$AF$10000,30,0)</f>
        <v>1.53</v>
      </c>
      <c r="G2185" s="58" t="str">
        <f>IF(A2185=0,0,VLOOKUP(A2185,[1]HPW!$A$18:$AH$10000,31,0))</f>
        <v>白色</v>
      </c>
      <c r="H2185" s="58">
        <f>IF(A2185=0,0,VLOOKUP(A2185,[1]HPW!$A$18:$AF$10000,6,0))</f>
        <v>5</v>
      </c>
      <c r="I2185" s="58">
        <v>4</v>
      </c>
      <c r="J2185" s="58">
        <v>17.93</v>
      </c>
      <c r="K2185" s="65">
        <f t="shared" si="66"/>
        <v>4.4825</v>
      </c>
      <c r="L2185" s="65"/>
      <c r="M2185" s="65"/>
      <c r="N2185" s="65"/>
      <c r="O2185" s="65">
        <v>0.188</v>
      </c>
      <c r="P2185" s="65"/>
      <c r="Q2185" s="65"/>
      <c r="R2185" s="65">
        <v>0.028</v>
      </c>
      <c r="S2185" s="72" t="s">
        <v>70</v>
      </c>
      <c r="T2185" s="31" t="s">
        <v>2011</v>
      </c>
      <c r="U2185" s="73">
        <v>0.01</v>
      </c>
    </row>
    <row r="2186" customHeight="1" spans="1:21">
      <c r="A2186" s="53" t="s">
        <v>2329</v>
      </c>
      <c r="B2186" s="54">
        <f>IF(A2186=0,0,VLOOKUP(A2186,[1]HPW!$A$5:$U$10000,21,0))</f>
        <v>5</v>
      </c>
      <c r="C2186" s="51">
        <v>98</v>
      </c>
      <c r="D2186" s="55" t="s">
        <v>117</v>
      </c>
      <c r="E2186" s="56" t="str">
        <f>IF(A2186=0,0,VLOOKUP(A2186,[1]HPW!$A$18:$AH$10000,28,0))</f>
        <v>FNA25WHA02</v>
      </c>
      <c r="F2186" s="57">
        <f>VLOOKUP(A2186,[1]HPW!$A$18:$AF$10000,30,0)</f>
        <v>1.53</v>
      </c>
      <c r="G2186" s="58" t="str">
        <f>IF(A2186=0,0,VLOOKUP(A2186,[1]HPW!$A$18:$AH$10000,31,0))</f>
        <v>白色</v>
      </c>
      <c r="H2186" s="58">
        <f>IF(A2186=0,0,VLOOKUP(A2186,[1]HPW!$A$18:$AF$10000,6,0))</f>
        <v>5</v>
      </c>
      <c r="I2186" s="58">
        <v>4</v>
      </c>
      <c r="J2186" s="58">
        <v>14.513</v>
      </c>
      <c r="K2186" s="65">
        <f t="shared" si="66"/>
        <v>3.62825</v>
      </c>
      <c r="L2186" s="65"/>
      <c r="M2186" s="65"/>
      <c r="N2186" s="65"/>
      <c r="O2186" s="65">
        <v>0.188</v>
      </c>
      <c r="P2186" s="65"/>
      <c r="Q2186" s="65"/>
      <c r="R2186" s="65">
        <v>0.028</v>
      </c>
      <c r="S2186" s="72" t="s">
        <v>70</v>
      </c>
      <c r="T2186" s="31" t="s">
        <v>2011</v>
      </c>
      <c r="U2186" s="73">
        <v>0.01</v>
      </c>
    </row>
    <row r="2187" customHeight="1" spans="1:21">
      <c r="A2187" s="53" t="s">
        <v>2330</v>
      </c>
      <c r="B2187" s="54">
        <f>IF(A2187=0,0,VLOOKUP(A2187,[1]HPW!$A$5:$U$10000,21,0))</f>
        <v>5</v>
      </c>
      <c r="C2187" s="51">
        <v>98</v>
      </c>
      <c r="D2187" s="55" t="s">
        <v>117</v>
      </c>
      <c r="E2187" s="56" t="str">
        <f>IF(A2187=0,0,VLOOKUP(A2187,[1]HPW!$A$18:$AH$10000,28,0))</f>
        <v>FNA25WHA02</v>
      </c>
      <c r="F2187" s="57">
        <f>VLOOKUP(A2187,[1]HPW!$A$18:$AF$10000,30,0)</f>
        <v>1.53</v>
      </c>
      <c r="G2187" s="58" t="str">
        <f>IF(A2187=0,0,VLOOKUP(A2187,[1]HPW!$A$18:$AH$10000,31,0))</f>
        <v>白色</v>
      </c>
      <c r="H2187" s="58">
        <f>IF(A2187=0,0,VLOOKUP(A2187,[1]HPW!$A$18:$AF$10000,6,0))</f>
        <v>5</v>
      </c>
      <c r="I2187" s="58">
        <v>4</v>
      </c>
      <c r="J2187" s="58">
        <v>15.056</v>
      </c>
      <c r="K2187" s="65">
        <f t="shared" si="66"/>
        <v>3.764</v>
      </c>
      <c r="L2187" s="65"/>
      <c r="M2187" s="65"/>
      <c r="N2187" s="65"/>
      <c r="O2187" s="65">
        <v>0.188</v>
      </c>
      <c r="P2187" s="65"/>
      <c r="Q2187" s="65"/>
      <c r="R2187" s="65">
        <v>0.028</v>
      </c>
      <c r="S2187" s="72" t="s">
        <v>70</v>
      </c>
      <c r="T2187" s="31" t="s">
        <v>2011</v>
      </c>
      <c r="U2187" s="73">
        <v>0.01</v>
      </c>
    </row>
    <row r="2188" customHeight="1" spans="1:21">
      <c r="A2188" s="53" t="s">
        <v>2331</v>
      </c>
      <c r="B2188" s="54">
        <f>IF(A2188=0,0,VLOOKUP(A2188,[1]HPW!$A$5:$U$10000,21,0))</f>
        <v>5</v>
      </c>
      <c r="C2188" s="51">
        <v>98</v>
      </c>
      <c r="D2188" s="55" t="s">
        <v>117</v>
      </c>
      <c r="E2188" s="56" t="str">
        <f>IF(A2188=0,0,VLOOKUP(A2188,[1]HPW!$A$18:$AH$10000,28,0))</f>
        <v>FNA25WHA02</v>
      </c>
      <c r="F2188" s="57">
        <f>VLOOKUP(A2188,[1]HPW!$A$18:$AF$10000,30,0)</f>
        <v>1.53</v>
      </c>
      <c r="G2188" s="58" t="str">
        <f>IF(A2188=0,0,VLOOKUP(A2188,[1]HPW!$A$18:$AH$10000,31,0))</f>
        <v>白色</v>
      </c>
      <c r="H2188" s="58">
        <f>IF(A2188=0,0,VLOOKUP(A2188,[1]HPW!$A$18:$AF$10000,6,0))</f>
        <v>5</v>
      </c>
      <c r="I2188" s="58">
        <v>4</v>
      </c>
      <c r="J2188" s="58">
        <v>15.647</v>
      </c>
      <c r="K2188" s="65">
        <f t="shared" si="66"/>
        <v>3.91175</v>
      </c>
      <c r="L2188" s="65"/>
      <c r="M2188" s="65"/>
      <c r="N2188" s="65"/>
      <c r="O2188" s="65">
        <v>0.188</v>
      </c>
      <c r="P2188" s="65"/>
      <c r="Q2188" s="65"/>
      <c r="R2188" s="65">
        <v>0.028</v>
      </c>
      <c r="S2188" s="72" t="s">
        <v>70</v>
      </c>
      <c r="T2188" s="31" t="s">
        <v>2011</v>
      </c>
      <c r="U2188" s="73">
        <v>0.01</v>
      </c>
    </row>
    <row r="2189" customHeight="1" spans="1:21">
      <c r="A2189" s="53" t="s">
        <v>2332</v>
      </c>
      <c r="B2189" s="54">
        <f>IF(A2189=0,0,VLOOKUP(A2189,[1]HPW!$A$5:$U$10000,21,0))</f>
        <v>5</v>
      </c>
      <c r="C2189" s="51">
        <v>98</v>
      </c>
      <c r="D2189" s="55" t="s">
        <v>117</v>
      </c>
      <c r="E2189" s="56" t="str">
        <f>IF(A2189=0,0,VLOOKUP(A2189,[1]HPW!$A$18:$AH$10000,28,0))</f>
        <v>FNA25WHA02</v>
      </c>
      <c r="F2189" s="57">
        <f>VLOOKUP(A2189,[1]HPW!$A$18:$AF$10000,30,0)</f>
        <v>1.53</v>
      </c>
      <c r="G2189" s="58" t="str">
        <f>IF(A2189=0,0,VLOOKUP(A2189,[1]HPW!$A$18:$AH$10000,31,0))</f>
        <v>白色</v>
      </c>
      <c r="H2189" s="58">
        <f>IF(A2189=0,0,VLOOKUP(A2189,[1]HPW!$A$18:$AF$10000,6,0))</f>
        <v>5</v>
      </c>
      <c r="I2189" s="58">
        <v>6</v>
      </c>
      <c r="J2189" s="58">
        <v>24.309</v>
      </c>
      <c r="K2189" s="65">
        <f t="shared" si="66"/>
        <v>4.0515</v>
      </c>
      <c r="L2189" s="65"/>
      <c r="M2189" s="65"/>
      <c r="N2189" s="65"/>
      <c r="O2189" s="65">
        <v>0.188</v>
      </c>
      <c r="P2189" s="65"/>
      <c r="Q2189" s="65"/>
      <c r="R2189" s="65">
        <v>0.028</v>
      </c>
      <c r="S2189" s="72" t="s">
        <v>70</v>
      </c>
      <c r="T2189" s="31" t="s">
        <v>2011</v>
      </c>
      <c r="U2189" s="73">
        <v>0.01</v>
      </c>
    </row>
    <row r="2190" customHeight="1" spans="1:21">
      <c r="A2190" s="53" t="s">
        <v>2333</v>
      </c>
      <c r="B2190" s="54">
        <f>IF(A2190=0,0,VLOOKUP(A2190,[1]HPW!$A$5:$U$10000,21,0))</f>
        <v>5</v>
      </c>
      <c r="C2190" s="51">
        <v>98</v>
      </c>
      <c r="D2190" s="55" t="s">
        <v>117</v>
      </c>
      <c r="E2190" s="56" t="str">
        <f>IF(A2190=0,0,VLOOKUP(A2190,[1]HPW!$A$18:$AH$10000,28,0))</f>
        <v>FNA25WHA02</v>
      </c>
      <c r="F2190" s="57">
        <f>VLOOKUP(A2190,[1]HPW!$A$18:$AF$10000,30,0)</f>
        <v>1.53</v>
      </c>
      <c r="G2190" s="58" t="str">
        <f>IF(A2190=0,0,VLOOKUP(A2190,[1]HPW!$A$18:$AH$10000,31,0))</f>
        <v>白色</v>
      </c>
      <c r="H2190" s="58">
        <f>IF(A2190=0,0,VLOOKUP(A2190,[1]HPW!$A$18:$AF$10000,6,0))</f>
        <v>5</v>
      </c>
      <c r="I2190" s="58">
        <v>6</v>
      </c>
      <c r="J2190" s="58">
        <v>25.933</v>
      </c>
      <c r="K2190" s="65">
        <f t="shared" si="66"/>
        <v>4.32216666666667</v>
      </c>
      <c r="L2190" s="65"/>
      <c r="M2190" s="65"/>
      <c r="N2190" s="65"/>
      <c r="O2190" s="65">
        <v>0.188</v>
      </c>
      <c r="P2190" s="65"/>
      <c r="Q2190" s="65"/>
      <c r="R2190" s="65">
        <v>0.028</v>
      </c>
      <c r="S2190" s="72" t="s">
        <v>70</v>
      </c>
      <c r="T2190" s="31" t="s">
        <v>2011</v>
      </c>
      <c r="U2190" s="73">
        <v>0.01</v>
      </c>
    </row>
    <row r="2191" customHeight="1" spans="1:21">
      <c r="A2191" s="53" t="s">
        <v>2334</v>
      </c>
      <c r="B2191" s="54">
        <f>IF(A2191=0,0,VLOOKUP(A2191,[1]HPW!$A$5:$U$10000,21,0))</f>
        <v>5</v>
      </c>
      <c r="C2191" s="51">
        <v>98</v>
      </c>
      <c r="D2191" s="55" t="s">
        <v>117</v>
      </c>
      <c r="E2191" s="56" t="str">
        <f>IF(A2191=0,0,VLOOKUP(A2191,[1]HPW!$A$18:$AH$10000,28,0))</f>
        <v>FNA25WHA02</v>
      </c>
      <c r="F2191" s="57">
        <f>VLOOKUP(A2191,[1]HPW!$A$18:$AF$10000,30,0)</f>
        <v>1.53</v>
      </c>
      <c r="G2191" s="58" t="str">
        <f>IF(A2191=0,0,VLOOKUP(A2191,[1]HPW!$A$18:$AH$10000,31,0))</f>
        <v>白色</v>
      </c>
      <c r="H2191" s="58">
        <f>IF(A2191=0,0,VLOOKUP(A2191,[1]HPW!$A$18:$AF$10000,6,0))</f>
        <v>5</v>
      </c>
      <c r="I2191" s="58">
        <v>4</v>
      </c>
      <c r="J2191" s="58">
        <v>17.93</v>
      </c>
      <c r="K2191" s="65">
        <f t="shared" si="66"/>
        <v>4.4825</v>
      </c>
      <c r="L2191" s="65"/>
      <c r="M2191" s="65"/>
      <c r="N2191" s="65"/>
      <c r="O2191" s="65">
        <v>0.188</v>
      </c>
      <c r="P2191" s="65"/>
      <c r="Q2191" s="65"/>
      <c r="R2191" s="65">
        <v>0.028</v>
      </c>
      <c r="S2191" s="72" t="s">
        <v>70</v>
      </c>
      <c r="T2191" s="31" t="s">
        <v>2011</v>
      </c>
      <c r="U2191" s="73">
        <v>0.01</v>
      </c>
    </row>
    <row r="2192" customHeight="1" spans="1:21">
      <c r="A2192" s="53" t="s">
        <v>2335</v>
      </c>
      <c r="B2192" s="54">
        <f>IF(A2192=0,0,VLOOKUP(A2192,[1]HPW!$A$5:$U$10000,21,0))</f>
        <v>5</v>
      </c>
      <c r="C2192" s="51">
        <v>98</v>
      </c>
      <c r="D2192" s="55" t="s">
        <v>117</v>
      </c>
      <c r="E2192" s="56" t="str">
        <f>IF(A2192=0,0,VLOOKUP(A2192,[1]HPW!$A$18:$AH$10000,28,0))</f>
        <v>FNA25WHA02</v>
      </c>
      <c r="F2192" s="57">
        <f>VLOOKUP(A2192,[1]HPW!$A$18:$AF$10000,30,0)</f>
        <v>1.53</v>
      </c>
      <c r="G2192" s="58" t="str">
        <f>IF(A2192=0,0,VLOOKUP(A2192,[1]HPW!$A$18:$AH$10000,31,0))</f>
        <v>白色</v>
      </c>
      <c r="H2192" s="58">
        <f>IF(A2192=0,0,VLOOKUP(A2192,[1]HPW!$A$18:$AF$10000,6,0))</f>
        <v>5</v>
      </c>
      <c r="I2192" s="58">
        <v>4</v>
      </c>
      <c r="J2192" s="58">
        <v>14.513</v>
      </c>
      <c r="K2192" s="65">
        <f t="shared" si="66"/>
        <v>3.62825</v>
      </c>
      <c r="L2192" s="65"/>
      <c r="M2192" s="65"/>
      <c r="N2192" s="65"/>
      <c r="O2192" s="65">
        <v>0.188</v>
      </c>
      <c r="P2192" s="65"/>
      <c r="Q2192" s="65"/>
      <c r="R2192" s="65">
        <v>0.028</v>
      </c>
      <c r="S2192" s="72" t="s">
        <v>70</v>
      </c>
      <c r="T2192" s="31" t="s">
        <v>2011</v>
      </c>
      <c r="U2192" s="73">
        <v>0.01</v>
      </c>
    </row>
    <row r="2193" customHeight="1" spans="1:21">
      <c r="A2193" s="53" t="s">
        <v>2336</v>
      </c>
      <c r="B2193" s="54">
        <f>IF(A2193=0,0,VLOOKUP(A2193,[1]HPW!$A$5:$U$10000,21,0))</f>
        <v>5</v>
      </c>
      <c r="C2193" s="51">
        <v>98</v>
      </c>
      <c r="D2193" s="55" t="s">
        <v>117</v>
      </c>
      <c r="E2193" s="56" t="str">
        <f>IF(A2193=0,0,VLOOKUP(A2193,[1]HPW!$A$18:$AH$10000,28,0))</f>
        <v>FNA25WHA02</v>
      </c>
      <c r="F2193" s="57">
        <f>VLOOKUP(A2193,[1]HPW!$A$18:$AF$10000,30,0)</f>
        <v>1.53</v>
      </c>
      <c r="G2193" s="58" t="str">
        <f>IF(A2193=0,0,VLOOKUP(A2193,[1]HPW!$A$18:$AH$10000,31,0))</f>
        <v>白色</v>
      </c>
      <c r="H2193" s="58">
        <f>IF(A2193=0,0,VLOOKUP(A2193,[1]HPW!$A$18:$AF$10000,6,0))</f>
        <v>5</v>
      </c>
      <c r="I2193" s="58">
        <v>4</v>
      </c>
      <c r="J2193" s="58">
        <v>14.886</v>
      </c>
      <c r="K2193" s="65">
        <f t="shared" si="66"/>
        <v>3.7215</v>
      </c>
      <c r="L2193" s="65"/>
      <c r="M2193" s="65"/>
      <c r="N2193" s="65"/>
      <c r="O2193" s="65">
        <v>0.188</v>
      </c>
      <c r="P2193" s="65"/>
      <c r="Q2193" s="65"/>
      <c r="R2193" s="65">
        <v>0.028</v>
      </c>
      <c r="S2193" s="72" t="s">
        <v>70</v>
      </c>
      <c r="T2193" s="31" t="s">
        <v>2011</v>
      </c>
      <c r="U2193" s="73">
        <v>0.01</v>
      </c>
    </row>
    <row r="2194" customHeight="1" spans="1:21">
      <c r="A2194" s="53" t="s">
        <v>2337</v>
      </c>
      <c r="B2194" s="54">
        <f>IF(A2194=0,0,VLOOKUP(A2194,[1]HPW!$A$5:$U$10000,21,0))</f>
        <v>5</v>
      </c>
      <c r="C2194" s="51">
        <v>98</v>
      </c>
      <c r="D2194" s="55" t="s">
        <v>117</v>
      </c>
      <c r="E2194" s="56" t="str">
        <f>IF(A2194=0,0,VLOOKUP(A2194,[1]HPW!$A$18:$AH$10000,28,0))</f>
        <v>FNA25WHA02</v>
      </c>
      <c r="F2194" s="57">
        <f>VLOOKUP(A2194,[1]HPW!$A$18:$AF$10000,30,0)</f>
        <v>1.53</v>
      </c>
      <c r="G2194" s="58" t="str">
        <f>IF(A2194=0,0,VLOOKUP(A2194,[1]HPW!$A$18:$AH$10000,31,0))</f>
        <v>白色</v>
      </c>
      <c r="H2194" s="58">
        <f>IF(A2194=0,0,VLOOKUP(A2194,[1]HPW!$A$18:$AF$10000,6,0))</f>
        <v>5</v>
      </c>
      <c r="I2194" s="58">
        <v>4</v>
      </c>
      <c r="J2194" s="58">
        <v>15.647</v>
      </c>
      <c r="K2194" s="65">
        <f t="shared" si="66"/>
        <v>3.91175</v>
      </c>
      <c r="L2194" s="65"/>
      <c r="M2194" s="65"/>
      <c r="N2194" s="65"/>
      <c r="O2194" s="65">
        <v>0.188</v>
      </c>
      <c r="P2194" s="65"/>
      <c r="Q2194" s="65"/>
      <c r="R2194" s="65">
        <v>0.028</v>
      </c>
      <c r="S2194" s="72" t="s">
        <v>70</v>
      </c>
      <c r="T2194" s="31" t="s">
        <v>2011</v>
      </c>
      <c r="U2194" s="73">
        <v>0.01</v>
      </c>
    </row>
    <row r="2195" customHeight="1" spans="1:21">
      <c r="A2195" s="53" t="s">
        <v>2338</v>
      </c>
      <c r="B2195" s="54">
        <f>IF(A2195=0,0,VLOOKUP(A2195,[1]HPW!$A$5:$U$10000,21,0))</f>
        <v>5</v>
      </c>
      <c r="C2195" s="51">
        <v>98</v>
      </c>
      <c r="D2195" s="55" t="s">
        <v>117</v>
      </c>
      <c r="E2195" s="56" t="str">
        <f>IF(A2195=0,0,VLOOKUP(A2195,[1]HPW!$A$18:$AH$10000,28,0))</f>
        <v>FNA25WHA02</v>
      </c>
      <c r="F2195" s="57">
        <f>VLOOKUP(A2195,[1]HPW!$A$18:$AF$10000,30,0)</f>
        <v>1.53</v>
      </c>
      <c r="G2195" s="58" t="str">
        <f>IF(A2195=0,0,VLOOKUP(A2195,[1]HPW!$A$18:$AH$10000,31,0))</f>
        <v>白色</v>
      </c>
      <c r="H2195" s="58">
        <f>IF(A2195=0,0,VLOOKUP(A2195,[1]HPW!$A$18:$AF$10000,6,0))</f>
        <v>5</v>
      </c>
      <c r="I2195" s="58">
        <v>6</v>
      </c>
      <c r="J2195" s="58">
        <v>24.125</v>
      </c>
      <c r="K2195" s="65">
        <f t="shared" si="66"/>
        <v>4.02083333333333</v>
      </c>
      <c r="L2195" s="65"/>
      <c r="M2195" s="65"/>
      <c r="N2195" s="65"/>
      <c r="O2195" s="65">
        <v>0.188</v>
      </c>
      <c r="P2195" s="65"/>
      <c r="Q2195" s="65"/>
      <c r="R2195" s="65">
        <v>0.028</v>
      </c>
      <c r="S2195" s="72" t="s">
        <v>70</v>
      </c>
      <c r="T2195" s="31" t="s">
        <v>2011</v>
      </c>
      <c r="U2195" s="73">
        <v>0.01</v>
      </c>
    </row>
    <row r="2196" customHeight="1" spans="1:21">
      <c r="A2196" s="53" t="s">
        <v>2339</v>
      </c>
      <c r="B2196" s="54">
        <f>IF(A2196=0,0,VLOOKUP(A2196,[1]HPW!$A$5:$U$10000,21,0))</f>
        <v>5</v>
      </c>
      <c r="C2196" s="51">
        <v>98</v>
      </c>
      <c r="D2196" s="55" t="s">
        <v>117</v>
      </c>
      <c r="E2196" s="56" t="str">
        <f>IF(A2196=0,0,VLOOKUP(A2196,[1]HPW!$A$18:$AH$10000,28,0))</f>
        <v>FNA25WHA02</v>
      </c>
      <c r="F2196" s="57">
        <f>VLOOKUP(A2196,[1]HPW!$A$18:$AF$10000,30,0)</f>
        <v>1.53</v>
      </c>
      <c r="G2196" s="58" t="str">
        <f>IF(A2196=0,0,VLOOKUP(A2196,[1]HPW!$A$18:$AH$10000,31,0))</f>
        <v>白色</v>
      </c>
      <c r="H2196" s="58">
        <f>IF(A2196=0,0,VLOOKUP(A2196,[1]HPW!$A$18:$AF$10000,6,0))</f>
        <v>5</v>
      </c>
      <c r="I2196" s="58">
        <v>6</v>
      </c>
      <c r="J2196" s="58">
        <v>25.933</v>
      </c>
      <c r="K2196" s="65">
        <f t="shared" si="66"/>
        <v>4.32216666666667</v>
      </c>
      <c r="L2196" s="65"/>
      <c r="M2196" s="65"/>
      <c r="N2196" s="65"/>
      <c r="O2196" s="65">
        <v>0.188</v>
      </c>
      <c r="P2196" s="65"/>
      <c r="Q2196" s="65"/>
      <c r="R2196" s="65">
        <v>0.028</v>
      </c>
      <c r="S2196" s="72" t="s">
        <v>70</v>
      </c>
      <c r="T2196" s="31" t="s">
        <v>2011</v>
      </c>
      <c r="U2196" s="73">
        <v>0.01</v>
      </c>
    </row>
    <row r="2197" customHeight="1" spans="1:21">
      <c r="A2197" s="53" t="s">
        <v>2340</v>
      </c>
      <c r="B2197" s="54">
        <f>IF(A2197=0,0,VLOOKUP(A2197,[1]HPW!$A$5:$U$10000,21,0))</f>
        <v>5</v>
      </c>
      <c r="C2197" s="51">
        <v>98</v>
      </c>
      <c r="D2197" s="55" t="s">
        <v>117</v>
      </c>
      <c r="E2197" s="56" t="str">
        <f>IF(A2197=0,0,VLOOKUP(A2197,[1]HPW!$A$18:$AH$10000,28,0))</f>
        <v>FNA25WHA02</v>
      </c>
      <c r="F2197" s="57">
        <f>VLOOKUP(A2197,[1]HPW!$A$18:$AF$10000,30,0)</f>
        <v>1.53</v>
      </c>
      <c r="G2197" s="58" t="str">
        <f>IF(A2197=0,0,VLOOKUP(A2197,[1]HPW!$A$18:$AH$10000,31,0))</f>
        <v>白色</v>
      </c>
      <c r="H2197" s="58">
        <f>IF(A2197=0,0,VLOOKUP(A2197,[1]HPW!$A$18:$AF$10000,6,0))</f>
        <v>5</v>
      </c>
      <c r="I2197" s="58">
        <v>4</v>
      </c>
      <c r="J2197" s="58">
        <v>17.898</v>
      </c>
      <c r="K2197" s="65">
        <f t="shared" si="66"/>
        <v>4.4745</v>
      </c>
      <c r="L2197" s="65"/>
      <c r="M2197" s="65"/>
      <c r="N2197" s="65"/>
      <c r="O2197" s="65">
        <v>0.188</v>
      </c>
      <c r="P2197" s="65"/>
      <c r="Q2197" s="65"/>
      <c r="R2197" s="65">
        <v>0.028</v>
      </c>
      <c r="S2197" s="72" t="s">
        <v>70</v>
      </c>
      <c r="T2197" s="31" t="s">
        <v>2011</v>
      </c>
      <c r="U2197" s="73">
        <v>0.01</v>
      </c>
    </row>
    <row r="2198" customHeight="1" spans="1:21">
      <c r="A2198" s="53" t="s">
        <v>2323</v>
      </c>
      <c r="B2198" s="54">
        <f>IF(A2198=0,0,VLOOKUP(A2198,[1]HPW!$A$5:$U$10000,21,0))</f>
        <v>5</v>
      </c>
      <c r="C2198" s="51">
        <v>98</v>
      </c>
      <c r="D2198" s="55" t="s">
        <v>117</v>
      </c>
      <c r="E2198" s="56" t="str">
        <f>IF(A2198=0,0,VLOOKUP(A2198,[1]HPW!$A$18:$AH$10000,28,0))</f>
        <v>FNA25WHA02</v>
      </c>
      <c r="F2198" s="57">
        <f>VLOOKUP(A2198,[1]HPW!$A$18:$AF$10000,30,0)</f>
        <v>1.53</v>
      </c>
      <c r="G2198" s="58" t="str">
        <f>IF(A2198=0,0,VLOOKUP(A2198,[1]HPW!$A$18:$AH$10000,31,0))</f>
        <v>白色</v>
      </c>
      <c r="H2198" s="58">
        <f>IF(A2198=0,0,VLOOKUP(A2198,[1]HPW!$A$18:$AF$10000,6,0))</f>
        <v>5</v>
      </c>
      <c r="I2198" s="58">
        <v>4</v>
      </c>
      <c r="J2198" s="58">
        <v>14.513</v>
      </c>
      <c r="K2198" s="65">
        <f t="shared" si="66"/>
        <v>3.62825</v>
      </c>
      <c r="L2198" s="65"/>
      <c r="M2198" s="65"/>
      <c r="N2198" s="65"/>
      <c r="O2198" s="65">
        <v>0.188</v>
      </c>
      <c r="P2198" s="65"/>
      <c r="Q2198" s="65"/>
      <c r="R2198" s="65">
        <v>0.028</v>
      </c>
      <c r="S2198" s="72" t="s">
        <v>70</v>
      </c>
      <c r="T2198" s="31" t="s">
        <v>2011</v>
      </c>
      <c r="U2198" s="73">
        <v>0.01</v>
      </c>
    </row>
    <row r="2199" customHeight="1" spans="1:21">
      <c r="A2199" s="53" t="s">
        <v>2324</v>
      </c>
      <c r="B2199" s="54">
        <f>IF(A2199=0,0,VLOOKUP(A2199,[1]HPW!$A$5:$U$10000,21,0))</f>
        <v>5</v>
      </c>
      <c r="C2199" s="51">
        <v>98</v>
      </c>
      <c r="D2199" s="55" t="s">
        <v>117</v>
      </c>
      <c r="E2199" s="56" t="str">
        <f>IF(A2199=0,0,VLOOKUP(A2199,[1]HPW!$A$18:$AH$10000,28,0))</f>
        <v>FNA25WHA02</v>
      </c>
      <c r="F2199" s="57">
        <f>VLOOKUP(A2199,[1]HPW!$A$18:$AF$10000,30,0)</f>
        <v>1.53</v>
      </c>
      <c r="G2199" s="58" t="str">
        <f>IF(A2199=0,0,VLOOKUP(A2199,[1]HPW!$A$18:$AH$10000,31,0))</f>
        <v>白色</v>
      </c>
      <c r="H2199" s="58">
        <f>IF(A2199=0,0,VLOOKUP(A2199,[1]HPW!$A$18:$AF$10000,6,0))</f>
        <v>5</v>
      </c>
      <c r="I2199" s="58">
        <v>4</v>
      </c>
      <c r="J2199" s="58">
        <v>15.056</v>
      </c>
      <c r="K2199" s="65">
        <f t="shared" si="66"/>
        <v>3.764</v>
      </c>
      <c r="L2199" s="65"/>
      <c r="M2199" s="65"/>
      <c r="N2199" s="65"/>
      <c r="O2199" s="65">
        <v>0.188</v>
      </c>
      <c r="P2199" s="65"/>
      <c r="Q2199" s="65"/>
      <c r="R2199" s="65">
        <v>0.028</v>
      </c>
      <c r="S2199" s="72" t="s">
        <v>70</v>
      </c>
      <c r="T2199" s="31" t="s">
        <v>2011</v>
      </c>
      <c r="U2199" s="73">
        <v>0.01</v>
      </c>
    </row>
    <row r="2200" customHeight="1" spans="1:21">
      <c r="A2200" s="53" t="s">
        <v>2325</v>
      </c>
      <c r="B2200" s="54">
        <f>IF(A2200=0,0,VLOOKUP(A2200,[1]HPW!$A$5:$U$10000,21,0))</f>
        <v>5</v>
      </c>
      <c r="C2200" s="51">
        <v>98</v>
      </c>
      <c r="D2200" s="55" t="s">
        <v>117</v>
      </c>
      <c r="E2200" s="56" t="str">
        <f>IF(A2200=0,0,VLOOKUP(A2200,[1]HPW!$A$18:$AH$10000,28,0))</f>
        <v>FNA25WHA02</v>
      </c>
      <c r="F2200" s="57">
        <f>VLOOKUP(A2200,[1]HPW!$A$18:$AF$10000,30,0)</f>
        <v>1.53</v>
      </c>
      <c r="G2200" s="58" t="str">
        <f>IF(A2200=0,0,VLOOKUP(A2200,[1]HPW!$A$18:$AH$10000,31,0))</f>
        <v>白色</v>
      </c>
      <c r="H2200" s="58">
        <f>IF(A2200=0,0,VLOOKUP(A2200,[1]HPW!$A$18:$AF$10000,6,0))</f>
        <v>5</v>
      </c>
      <c r="I2200" s="58">
        <v>4</v>
      </c>
      <c r="J2200" s="58">
        <v>15.647</v>
      </c>
      <c r="K2200" s="65">
        <f t="shared" si="66"/>
        <v>3.91175</v>
      </c>
      <c r="L2200" s="65"/>
      <c r="M2200" s="65"/>
      <c r="N2200" s="65"/>
      <c r="O2200" s="65">
        <v>0.188</v>
      </c>
      <c r="P2200" s="65"/>
      <c r="Q2200" s="65"/>
      <c r="R2200" s="65">
        <v>0.028</v>
      </c>
      <c r="S2200" s="72" t="s">
        <v>70</v>
      </c>
      <c r="T2200" s="31" t="s">
        <v>2011</v>
      </c>
      <c r="U2200" s="73">
        <v>0.01</v>
      </c>
    </row>
    <row r="2201" customHeight="1" spans="1:21">
      <c r="A2201" s="53" t="s">
        <v>2326</v>
      </c>
      <c r="B2201" s="54">
        <f>IF(A2201=0,0,VLOOKUP(A2201,[1]HPW!$A$5:$U$10000,21,0))</f>
        <v>5</v>
      </c>
      <c r="C2201" s="51">
        <v>98</v>
      </c>
      <c r="D2201" s="55" t="s">
        <v>117</v>
      </c>
      <c r="E2201" s="56" t="str">
        <f>IF(A2201=0,0,VLOOKUP(A2201,[1]HPW!$A$18:$AH$10000,28,0))</f>
        <v>FNA25WHA02</v>
      </c>
      <c r="F2201" s="57">
        <f>VLOOKUP(A2201,[1]HPW!$A$18:$AF$10000,30,0)</f>
        <v>1.53</v>
      </c>
      <c r="G2201" s="58" t="str">
        <f>IF(A2201=0,0,VLOOKUP(A2201,[1]HPW!$A$18:$AH$10000,31,0))</f>
        <v>白色</v>
      </c>
      <c r="H2201" s="58">
        <f>IF(A2201=0,0,VLOOKUP(A2201,[1]HPW!$A$18:$AF$10000,6,0))</f>
        <v>5</v>
      </c>
      <c r="I2201" s="58">
        <v>6</v>
      </c>
      <c r="J2201" s="58">
        <v>24.309</v>
      </c>
      <c r="K2201" s="65">
        <f t="shared" si="66"/>
        <v>4.0515</v>
      </c>
      <c r="L2201" s="65"/>
      <c r="M2201" s="65"/>
      <c r="N2201" s="65"/>
      <c r="O2201" s="65">
        <v>0.188</v>
      </c>
      <c r="P2201" s="65"/>
      <c r="Q2201" s="65"/>
      <c r="R2201" s="65">
        <v>0.028</v>
      </c>
      <c r="S2201" s="72" t="s">
        <v>70</v>
      </c>
      <c r="T2201" s="31" t="s">
        <v>2011</v>
      </c>
      <c r="U2201" s="73">
        <v>0.01</v>
      </c>
    </row>
    <row r="2202" customHeight="1" spans="1:21">
      <c r="A2202" s="53" t="s">
        <v>2327</v>
      </c>
      <c r="B2202" s="54">
        <f>IF(A2202=0,0,VLOOKUP(A2202,[1]HPW!$A$5:$U$10000,21,0))</f>
        <v>5</v>
      </c>
      <c r="C2202" s="51">
        <v>98</v>
      </c>
      <c r="D2202" s="55" t="s">
        <v>117</v>
      </c>
      <c r="E2202" s="56" t="str">
        <f>IF(A2202=0,0,VLOOKUP(A2202,[1]HPW!$A$18:$AH$10000,28,0))</f>
        <v>FNA25WHA02</v>
      </c>
      <c r="F2202" s="57">
        <f>VLOOKUP(A2202,[1]HPW!$A$18:$AF$10000,30,0)</f>
        <v>1.53</v>
      </c>
      <c r="G2202" s="58" t="str">
        <f>IF(A2202=0,0,VLOOKUP(A2202,[1]HPW!$A$18:$AH$10000,31,0))</f>
        <v>白色</v>
      </c>
      <c r="H2202" s="58">
        <f>IF(A2202=0,0,VLOOKUP(A2202,[1]HPW!$A$18:$AF$10000,6,0))</f>
        <v>5</v>
      </c>
      <c r="I2202" s="58">
        <v>6</v>
      </c>
      <c r="J2202" s="58">
        <v>25.933</v>
      </c>
      <c r="K2202" s="65">
        <f t="shared" si="66"/>
        <v>4.32216666666667</v>
      </c>
      <c r="L2202" s="65"/>
      <c r="M2202" s="65"/>
      <c r="N2202" s="65"/>
      <c r="O2202" s="65">
        <v>0.188</v>
      </c>
      <c r="P2202" s="65"/>
      <c r="Q2202" s="65"/>
      <c r="R2202" s="65">
        <v>0.028</v>
      </c>
      <c r="S2202" s="72" t="s">
        <v>70</v>
      </c>
      <c r="T2202" s="31" t="s">
        <v>2011</v>
      </c>
      <c r="U2202" s="73">
        <v>0.01</v>
      </c>
    </row>
    <row r="2203" customHeight="1" spans="1:21">
      <c r="A2203" s="53" t="s">
        <v>2328</v>
      </c>
      <c r="B2203" s="54">
        <f>IF(A2203=0,0,VLOOKUP(A2203,[1]HPW!$A$5:$U$10000,21,0))</f>
        <v>5</v>
      </c>
      <c r="C2203" s="51">
        <v>98</v>
      </c>
      <c r="D2203" s="55" t="s">
        <v>117</v>
      </c>
      <c r="E2203" s="56" t="str">
        <f>IF(A2203=0,0,VLOOKUP(A2203,[1]HPW!$A$18:$AH$10000,28,0))</f>
        <v>FNA25WHA02</v>
      </c>
      <c r="F2203" s="57">
        <f>VLOOKUP(A2203,[1]HPW!$A$18:$AF$10000,30,0)</f>
        <v>1.53</v>
      </c>
      <c r="G2203" s="58" t="str">
        <f>IF(A2203=0,0,VLOOKUP(A2203,[1]HPW!$A$18:$AH$10000,31,0))</f>
        <v>白色</v>
      </c>
      <c r="H2203" s="58">
        <f>IF(A2203=0,0,VLOOKUP(A2203,[1]HPW!$A$18:$AF$10000,6,0))</f>
        <v>5</v>
      </c>
      <c r="I2203" s="58">
        <v>4</v>
      </c>
      <c r="J2203" s="58">
        <v>17.93</v>
      </c>
      <c r="K2203" s="65">
        <f t="shared" si="66"/>
        <v>4.4825</v>
      </c>
      <c r="L2203" s="65"/>
      <c r="M2203" s="65"/>
      <c r="N2203" s="65"/>
      <c r="O2203" s="65">
        <v>0.188</v>
      </c>
      <c r="P2203" s="65"/>
      <c r="Q2203" s="65"/>
      <c r="R2203" s="65">
        <v>0.028</v>
      </c>
      <c r="S2203" s="72" t="s">
        <v>70</v>
      </c>
      <c r="T2203" s="31" t="s">
        <v>2011</v>
      </c>
      <c r="U2203" s="73">
        <v>0.01</v>
      </c>
    </row>
    <row r="2204" customHeight="1" spans="1:21">
      <c r="A2204" s="101" t="s">
        <v>2341</v>
      </c>
      <c r="B2204" s="54" t="e">
        <f>IF(A2204=0,0,VLOOKUP(A2204,[1]HPW!$A$5:$U$10000,21,0))</f>
        <v>#N/A</v>
      </c>
      <c r="C2204" s="57"/>
      <c r="D2204" s="55"/>
      <c r="E2204" s="56"/>
      <c r="F2204" s="57"/>
      <c r="G2204" s="58"/>
      <c r="H2204" s="58"/>
      <c r="I2204" s="58"/>
      <c r="J2204" s="58"/>
      <c r="K2204" s="65" t="e">
        <f t="shared" si="66"/>
        <v>#DIV/0!</v>
      </c>
      <c r="L2204" s="65"/>
      <c r="M2204" s="65"/>
      <c r="N2204" s="65"/>
      <c r="O2204" s="65"/>
      <c r="P2204" s="65"/>
      <c r="Q2204" s="65"/>
      <c r="R2204" s="65"/>
      <c r="S2204" s="56"/>
      <c r="T2204" s="31"/>
      <c r="U2204" s="73">
        <v>0.01</v>
      </c>
    </row>
    <row r="2205" customHeight="1" spans="1:21">
      <c r="A2205" s="53" t="s">
        <v>2342</v>
      </c>
      <c r="B2205" s="54">
        <f>IF(A2205=0,0,VLOOKUP(A2205,[1]HPW!$A$5:$U$10000,21,0))</f>
        <v>25</v>
      </c>
      <c r="C2205" s="51" t="s">
        <v>133</v>
      </c>
      <c r="D2205" s="55" t="s">
        <v>1885</v>
      </c>
      <c r="E2205" s="56" t="str">
        <f>IF(A2205=0,0,VLOOKUP(A2205,[1]HPW!$A$18:$AH$10000,28,0))</f>
        <v>FNA30YEA02</v>
      </c>
      <c r="F2205" s="57">
        <f>VLOOKUP(A2205,[1]HPW!$A$18:$AF$10000,30,0)</f>
        <v>1.55</v>
      </c>
      <c r="G2205" s="58" t="str">
        <f>IF(A2205=0,0,VLOOKUP(A2205,[1]HPW!$A$18:$AH$10000,31,0))</f>
        <v>黄色</v>
      </c>
      <c r="H2205" s="58">
        <f>IF(A2205=0,0,VLOOKUP(A2205,[1]HPW!$A$18:$AF$10000,6,0))</f>
        <v>25</v>
      </c>
      <c r="I2205" s="58">
        <v>6</v>
      </c>
      <c r="J2205" s="58">
        <v>14.656</v>
      </c>
      <c r="K2205" s="65">
        <f t="shared" si="66"/>
        <v>2.44266666666667</v>
      </c>
      <c r="L2205" s="65"/>
      <c r="M2205" s="65"/>
      <c r="N2205" s="65"/>
      <c r="O2205" s="65"/>
      <c r="P2205" s="65"/>
      <c r="Q2205" s="65"/>
      <c r="R2205" s="65"/>
      <c r="S2205" s="93" t="s">
        <v>2343</v>
      </c>
      <c r="T2205" s="31" t="s">
        <v>2011</v>
      </c>
      <c r="U2205" s="73">
        <v>0.01</v>
      </c>
    </row>
    <row r="2206" customHeight="1" spans="1:21">
      <c r="A2206" s="53" t="s">
        <v>2344</v>
      </c>
      <c r="B2206" s="54">
        <f>IF(A2206=0,0,VLOOKUP(A2206,[1]HPW!$A$5:$U$10000,21,0))</f>
        <v>25</v>
      </c>
      <c r="C2206" s="51" t="s">
        <v>133</v>
      </c>
      <c r="D2206" s="55" t="s">
        <v>1885</v>
      </c>
      <c r="E2206" s="56" t="str">
        <f>IF(A2206=0,0,VLOOKUP(A2206,[1]HPW!$A$18:$AH$10000,28,0))</f>
        <v>FNA30YEA02</v>
      </c>
      <c r="F2206" s="57">
        <f>VLOOKUP(A2206,[1]HPW!$A$18:$AF$10000,30,0)</f>
        <v>1.55</v>
      </c>
      <c r="G2206" s="58" t="str">
        <f>IF(A2206=0,0,VLOOKUP(A2206,[1]HPW!$A$18:$AH$10000,31,0))</f>
        <v>黄色</v>
      </c>
      <c r="H2206" s="58">
        <f>IF(A2206=0,0,VLOOKUP(A2206,[1]HPW!$A$18:$AF$10000,6,0))</f>
        <v>25</v>
      </c>
      <c r="I2206" s="58">
        <v>6</v>
      </c>
      <c r="J2206" s="58">
        <v>15.284</v>
      </c>
      <c r="K2206" s="65">
        <f t="shared" si="66"/>
        <v>2.54733333333333</v>
      </c>
      <c r="L2206" s="65"/>
      <c r="M2206" s="65"/>
      <c r="N2206" s="65"/>
      <c r="O2206" s="65"/>
      <c r="P2206" s="65"/>
      <c r="Q2206" s="65"/>
      <c r="R2206" s="65"/>
      <c r="S2206" s="93" t="s">
        <v>2343</v>
      </c>
      <c r="T2206" s="31" t="s">
        <v>2011</v>
      </c>
      <c r="U2206" s="73">
        <v>0.01</v>
      </c>
    </row>
    <row r="2207" customHeight="1" spans="1:21">
      <c r="A2207" s="53" t="s">
        <v>2345</v>
      </c>
      <c r="B2207" s="54">
        <f>IF(A2207=0,0,VLOOKUP(A2207,[1]HPW!$A$5:$U$10000,21,0))</f>
        <v>25</v>
      </c>
      <c r="C2207" s="51" t="s">
        <v>133</v>
      </c>
      <c r="D2207" s="55" t="s">
        <v>1885</v>
      </c>
      <c r="E2207" s="56" t="str">
        <f>IF(A2207=0,0,VLOOKUP(A2207,[1]HPW!$A$18:$AH$10000,28,0))</f>
        <v>FNA30YEA02</v>
      </c>
      <c r="F2207" s="57">
        <f>VLOOKUP(A2207,[1]HPW!$A$18:$AF$10000,30,0)</f>
        <v>1.55</v>
      </c>
      <c r="G2207" s="58" t="str">
        <f>IF(A2207=0,0,VLOOKUP(A2207,[1]HPW!$A$18:$AH$10000,31,0))</f>
        <v>黄色</v>
      </c>
      <c r="H2207" s="58">
        <f>IF(A2207=0,0,VLOOKUP(A2207,[1]HPW!$A$18:$AF$10000,6,0))</f>
        <v>25</v>
      </c>
      <c r="I2207" s="58">
        <v>9</v>
      </c>
      <c r="J2207" s="58">
        <v>23.964</v>
      </c>
      <c r="K2207" s="65">
        <f t="shared" si="66"/>
        <v>2.66266666666667</v>
      </c>
      <c r="L2207" s="65"/>
      <c r="M2207" s="65"/>
      <c r="N2207" s="65"/>
      <c r="O2207" s="65"/>
      <c r="P2207" s="65"/>
      <c r="Q2207" s="65"/>
      <c r="R2207" s="65"/>
      <c r="S2207" s="93" t="s">
        <v>2343</v>
      </c>
      <c r="T2207" s="31" t="s">
        <v>2011</v>
      </c>
      <c r="U2207" s="73">
        <v>0.01</v>
      </c>
    </row>
    <row r="2208" customHeight="1" spans="1:21">
      <c r="A2208" s="53" t="s">
        <v>2346</v>
      </c>
      <c r="B2208" s="54">
        <f>IF(A2208=0,0,VLOOKUP(A2208,[1]HPW!$A$5:$U$10000,21,0))</f>
        <v>25</v>
      </c>
      <c r="C2208" s="51" t="s">
        <v>133</v>
      </c>
      <c r="D2208" s="55" t="s">
        <v>1885</v>
      </c>
      <c r="E2208" s="56" t="str">
        <f>IF(A2208=0,0,VLOOKUP(A2208,[1]HPW!$A$18:$AH$10000,28,0))</f>
        <v>FNA30YEA02</v>
      </c>
      <c r="F2208" s="57">
        <f>VLOOKUP(A2208,[1]HPW!$A$18:$AF$10000,30,0)</f>
        <v>1.55</v>
      </c>
      <c r="G2208" s="58" t="str">
        <f>IF(A2208=0,0,VLOOKUP(A2208,[1]HPW!$A$18:$AH$10000,31,0))</f>
        <v>黄色</v>
      </c>
      <c r="H2208" s="58">
        <f>IF(A2208=0,0,VLOOKUP(A2208,[1]HPW!$A$18:$AF$10000,6,0))</f>
        <v>25</v>
      </c>
      <c r="I2208" s="58">
        <v>9</v>
      </c>
      <c r="J2208" s="58">
        <v>25.742</v>
      </c>
      <c r="K2208" s="65">
        <f t="shared" ref="K2208:K2259" si="67">J2208/I2208</f>
        <v>2.86022222222222</v>
      </c>
      <c r="L2208" s="65"/>
      <c r="M2208" s="65"/>
      <c r="N2208" s="65"/>
      <c r="O2208" s="65"/>
      <c r="P2208" s="65"/>
      <c r="Q2208" s="65"/>
      <c r="R2208" s="65"/>
      <c r="S2208" s="93" t="s">
        <v>2343</v>
      </c>
      <c r="T2208" s="31" t="s">
        <v>2011</v>
      </c>
      <c r="U2208" s="73">
        <v>0.01</v>
      </c>
    </row>
    <row r="2209" customHeight="1" spans="1:21">
      <c r="A2209" s="53" t="s">
        <v>2347</v>
      </c>
      <c r="B2209" s="54">
        <f>IF(A2209=0,0,VLOOKUP(A2209,[1]HPW!$A$5:$U$10000,21,0))</f>
        <v>20</v>
      </c>
      <c r="C2209" s="51" t="s">
        <v>133</v>
      </c>
      <c r="D2209" s="55" t="s">
        <v>1885</v>
      </c>
      <c r="E2209" s="56" t="str">
        <f>IF(A2209=0,0,VLOOKUP(A2209,[1]HPW!$A$18:$AH$10000,28,0))</f>
        <v>FNA30YEA02</v>
      </c>
      <c r="F2209" s="57">
        <f>VLOOKUP(A2209,[1]HPW!$A$18:$AF$10000,30,0)</f>
        <v>1.55</v>
      </c>
      <c r="G2209" s="58" t="str">
        <f>IF(A2209=0,0,VLOOKUP(A2209,[1]HPW!$A$18:$AH$10000,31,0))</f>
        <v>黄色</v>
      </c>
      <c r="H2209" s="58">
        <f>IF(A2209=0,0,VLOOKUP(A2209,[1]HPW!$A$18:$AF$10000,6,0))</f>
        <v>20</v>
      </c>
      <c r="I2209" s="58">
        <v>8</v>
      </c>
      <c r="J2209" s="58">
        <v>24.145</v>
      </c>
      <c r="K2209" s="65">
        <f t="shared" si="67"/>
        <v>3.018125</v>
      </c>
      <c r="L2209" s="65"/>
      <c r="M2209" s="65"/>
      <c r="N2209" s="65"/>
      <c r="O2209" s="65"/>
      <c r="P2209" s="65"/>
      <c r="Q2209" s="65"/>
      <c r="R2209" s="65"/>
      <c r="S2209" s="93" t="s">
        <v>2343</v>
      </c>
      <c r="T2209" s="31" t="s">
        <v>2011</v>
      </c>
      <c r="U2209" s="73">
        <v>0.01</v>
      </c>
    </row>
    <row r="2210" customHeight="1" spans="1:21">
      <c r="A2210" s="53" t="s">
        <v>2348</v>
      </c>
      <c r="B2210" s="54">
        <f>IF(A2210=0,0,VLOOKUP(A2210,[1]HPW!$A$5:$U$10000,21,0))</f>
        <v>20</v>
      </c>
      <c r="C2210" s="51" t="s">
        <v>133</v>
      </c>
      <c r="D2210" s="55" t="s">
        <v>1885</v>
      </c>
      <c r="E2210" s="56" t="str">
        <f>IF(A2210=0,0,VLOOKUP(A2210,[1]HPW!$A$18:$AH$10000,28,0))</f>
        <v>FNA30YEA02</v>
      </c>
      <c r="F2210" s="57">
        <f>VLOOKUP(A2210,[1]HPW!$A$18:$AF$10000,30,0)</f>
        <v>1.55</v>
      </c>
      <c r="G2210" s="58" t="str">
        <f>IF(A2210=0,0,VLOOKUP(A2210,[1]HPW!$A$18:$AH$10000,31,0))</f>
        <v>黄色</v>
      </c>
      <c r="H2210" s="58">
        <f>IF(A2210=0,0,VLOOKUP(A2210,[1]HPW!$A$18:$AF$10000,6,0))</f>
        <v>20</v>
      </c>
      <c r="I2210" s="58">
        <v>7</v>
      </c>
      <c r="J2210" s="58">
        <v>22.746</v>
      </c>
      <c r="K2210" s="65">
        <f t="shared" si="67"/>
        <v>3.24942857142857</v>
      </c>
      <c r="L2210" s="65"/>
      <c r="M2210" s="65"/>
      <c r="N2210" s="65"/>
      <c r="O2210" s="65"/>
      <c r="P2210" s="65"/>
      <c r="Q2210" s="65"/>
      <c r="R2210" s="65"/>
      <c r="S2210" s="93" t="s">
        <v>2343</v>
      </c>
      <c r="T2210" s="31" t="s">
        <v>2011</v>
      </c>
      <c r="U2210" s="73">
        <v>0.01</v>
      </c>
    </row>
    <row r="2211" customHeight="1" spans="1:21">
      <c r="A2211" s="53" t="s">
        <v>2349</v>
      </c>
      <c r="B2211" s="54">
        <f>IF(A2211=0,0,VLOOKUP(A2211,[1]HPW!$A$5:$U$10000,21,0))</f>
        <v>20</v>
      </c>
      <c r="C2211" s="51" t="s">
        <v>133</v>
      </c>
      <c r="D2211" s="55" t="s">
        <v>1885</v>
      </c>
      <c r="E2211" s="56" t="str">
        <f>IF(A2211=0,0,VLOOKUP(A2211,[1]HPW!$A$18:$AH$10000,28,0))</f>
        <v>FNA30YEA02</v>
      </c>
      <c r="F2211" s="57">
        <f>VLOOKUP(A2211,[1]HPW!$A$18:$AF$10000,30,0)</f>
        <v>1.55</v>
      </c>
      <c r="G2211" s="58" t="str">
        <f>IF(A2211=0,0,VLOOKUP(A2211,[1]HPW!$A$18:$AH$10000,31,0))</f>
        <v>黄色</v>
      </c>
      <c r="H2211" s="58">
        <f>IF(A2211=0,0,VLOOKUP(A2211,[1]HPW!$A$18:$AF$10000,6,0))</f>
        <v>20</v>
      </c>
      <c r="I2211" s="58">
        <v>4</v>
      </c>
      <c r="J2211" s="58">
        <v>14.333</v>
      </c>
      <c r="K2211" s="65">
        <f t="shared" si="67"/>
        <v>3.58325</v>
      </c>
      <c r="L2211" s="65"/>
      <c r="M2211" s="65"/>
      <c r="N2211" s="65"/>
      <c r="O2211" s="65"/>
      <c r="P2211" s="65"/>
      <c r="Q2211" s="65"/>
      <c r="R2211" s="65"/>
      <c r="S2211" s="72" t="s">
        <v>70</v>
      </c>
      <c r="T2211" s="31" t="s">
        <v>2011</v>
      </c>
      <c r="U2211" s="73">
        <v>0.01</v>
      </c>
    </row>
    <row r="2212" customHeight="1" spans="1:21">
      <c r="A2212" s="53" t="s">
        <v>2350</v>
      </c>
      <c r="B2212" s="54">
        <f>IF(A2212=0,0,VLOOKUP(A2212,[1]HPW!$A$5:$U$10000,21,0))</f>
        <v>20</v>
      </c>
      <c r="C2212" s="51" t="s">
        <v>133</v>
      </c>
      <c r="D2212" s="55" t="s">
        <v>1885</v>
      </c>
      <c r="E2212" s="56" t="str">
        <f>IF(A2212=0,0,VLOOKUP(A2212,[1]HPW!$A$18:$AH$10000,28,0))</f>
        <v>FNA30YEA02</v>
      </c>
      <c r="F2212" s="57">
        <f>VLOOKUP(A2212,[1]HPW!$A$18:$AF$10000,30,0)</f>
        <v>1.55</v>
      </c>
      <c r="G2212" s="58" t="str">
        <f>IF(A2212=0,0,VLOOKUP(A2212,[1]HPW!$A$18:$AH$10000,31,0))</f>
        <v>黄色</v>
      </c>
      <c r="H2212" s="58">
        <f>IF(A2212=0,0,VLOOKUP(A2212,[1]HPW!$A$18:$AF$10000,6,0))</f>
        <v>20</v>
      </c>
      <c r="I2212" s="58">
        <v>4</v>
      </c>
      <c r="J2212" s="58">
        <v>15.005</v>
      </c>
      <c r="K2212" s="65">
        <f t="shared" si="67"/>
        <v>3.75125</v>
      </c>
      <c r="L2212" s="65"/>
      <c r="M2212" s="65"/>
      <c r="N2212" s="65"/>
      <c r="O2212" s="65"/>
      <c r="P2212" s="65"/>
      <c r="Q2212" s="65"/>
      <c r="R2212" s="65"/>
      <c r="S2212" s="72" t="s">
        <v>70</v>
      </c>
      <c r="T2212" s="31" t="s">
        <v>2011</v>
      </c>
      <c r="U2212" s="73">
        <v>0.01</v>
      </c>
    </row>
    <row r="2213" customHeight="1" spans="1:21">
      <c r="A2213" s="53" t="s">
        <v>2351</v>
      </c>
      <c r="B2213" s="54">
        <f>IF(A2213=0,0,VLOOKUP(A2213,[1]HPW!$A$5:$U$10000,21,0))</f>
        <v>6</v>
      </c>
      <c r="C2213" s="51" t="s">
        <v>133</v>
      </c>
      <c r="D2213" s="55" t="s">
        <v>1885</v>
      </c>
      <c r="E2213" s="56" t="str">
        <f>IF(A2213=0,0,VLOOKUP(A2213,[1]HPW!$A$18:$AH$10000,28,0))</f>
        <v>FNA30YEA02</v>
      </c>
      <c r="F2213" s="57">
        <f>VLOOKUP(A2213,[1]HPW!$A$18:$AF$10000,30,0)</f>
        <v>1.55</v>
      </c>
      <c r="G2213" s="58" t="str">
        <f>IF(A2213=0,0,VLOOKUP(A2213,[1]HPW!$A$18:$AH$10000,31,0))</f>
        <v>黄色</v>
      </c>
      <c r="H2213" s="58">
        <f>IF(A2213=0,0,VLOOKUP(A2213,[1]HPW!$A$18:$AF$10000,6,0))</f>
        <v>6</v>
      </c>
      <c r="I2213" s="58">
        <v>6</v>
      </c>
      <c r="J2213" s="58">
        <v>14.656</v>
      </c>
      <c r="K2213" s="65">
        <f t="shared" si="67"/>
        <v>2.44266666666667</v>
      </c>
      <c r="L2213" s="65"/>
      <c r="M2213" s="65"/>
      <c r="N2213" s="65"/>
      <c r="O2213" s="65"/>
      <c r="P2213" s="65"/>
      <c r="Q2213" s="65"/>
      <c r="R2213" s="65"/>
      <c r="S2213" s="93" t="s">
        <v>2343</v>
      </c>
      <c r="T2213" s="31" t="s">
        <v>2011</v>
      </c>
      <c r="U2213" s="73">
        <v>0.01</v>
      </c>
    </row>
    <row r="2214" customHeight="1" spans="1:21">
      <c r="A2214" s="53" t="s">
        <v>2352</v>
      </c>
      <c r="B2214" s="54">
        <f>IF(A2214=0,0,VLOOKUP(A2214,[1]HPW!$A$5:$U$10000,21,0))</f>
        <v>6</v>
      </c>
      <c r="C2214" s="51" t="s">
        <v>133</v>
      </c>
      <c r="D2214" s="55" t="s">
        <v>1885</v>
      </c>
      <c r="E2214" s="56" t="str">
        <f>IF(A2214=0,0,VLOOKUP(A2214,[1]HPW!$A$18:$AH$10000,28,0))</f>
        <v>FNA30YEA02</v>
      </c>
      <c r="F2214" s="57">
        <f>VLOOKUP(A2214,[1]HPW!$A$18:$AF$10000,30,0)</f>
        <v>1.55</v>
      </c>
      <c r="G2214" s="58" t="str">
        <f>IF(A2214=0,0,VLOOKUP(A2214,[1]HPW!$A$18:$AH$10000,31,0))</f>
        <v>黄色</v>
      </c>
      <c r="H2214" s="58">
        <f>IF(A2214=0,0,VLOOKUP(A2214,[1]HPW!$A$18:$AF$10000,6,0))</f>
        <v>6</v>
      </c>
      <c r="I2214" s="58">
        <v>6</v>
      </c>
      <c r="J2214" s="58">
        <v>15.284</v>
      </c>
      <c r="K2214" s="65">
        <f t="shared" si="67"/>
        <v>2.54733333333333</v>
      </c>
      <c r="L2214" s="65"/>
      <c r="M2214" s="65"/>
      <c r="N2214" s="65"/>
      <c r="O2214" s="65"/>
      <c r="P2214" s="65"/>
      <c r="Q2214" s="65"/>
      <c r="R2214" s="65"/>
      <c r="S2214" s="93" t="s">
        <v>2343</v>
      </c>
      <c r="T2214" s="31" t="s">
        <v>2011</v>
      </c>
      <c r="U2214" s="73">
        <v>0.01</v>
      </c>
    </row>
    <row r="2215" customHeight="1" spans="1:21">
      <c r="A2215" s="53" t="s">
        <v>2353</v>
      </c>
      <c r="B2215" s="54">
        <f>IF(A2215=0,0,VLOOKUP(A2215,[1]HPW!$A$5:$U$10000,21,0))</f>
        <v>6</v>
      </c>
      <c r="C2215" s="51" t="s">
        <v>133</v>
      </c>
      <c r="D2215" s="55" t="s">
        <v>1885</v>
      </c>
      <c r="E2215" s="56" t="str">
        <f>IF(A2215=0,0,VLOOKUP(A2215,[1]HPW!$A$18:$AH$10000,28,0))</f>
        <v>FNA30YEA02</v>
      </c>
      <c r="F2215" s="57">
        <f>VLOOKUP(A2215,[1]HPW!$A$18:$AF$10000,30,0)</f>
        <v>1.55</v>
      </c>
      <c r="G2215" s="58" t="str">
        <f>IF(A2215=0,0,VLOOKUP(A2215,[1]HPW!$A$18:$AH$10000,31,0))</f>
        <v>黄色</v>
      </c>
      <c r="H2215" s="58">
        <f>IF(A2215=0,0,VLOOKUP(A2215,[1]HPW!$A$18:$AF$10000,6,0))</f>
        <v>6</v>
      </c>
      <c r="I2215" s="58">
        <v>9</v>
      </c>
      <c r="J2215" s="58">
        <v>23.964</v>
      </c>
      <c r="K2215" s="65">
        <f t="shared" si="67"/>
        <v>2.66266666666667</v>
      </c>
      <c r="L2215" s="65"/>
      <c r="M2215" s="65"/>
      <c r="N2215" s="65"/>
      <c r="O2215" s="65"/>
      <c r="P2215" s="65"/>
      <c r="Q2215" s="65"/>
      <c r="R2215" s="65"/>
      <c r="S2215" s="93" t="s">
        <v>2343</v>
      </c>
      <c r="T2215" s="31" t="s">
        <v>2011</v>
      </c>
      <c r="U2215" s="73">
        <v>0.01</v>
      </c>
    </row>
    <row r="2216" customHeight="1" spans="1:21">
      <c r="A2216" s="53" t="s">
        <v>2354</v>
      </c>
      <c r="B2216" s="54">
        <f>IF(A2216=0,0,VLOOKUP(A2216,[1]HPW!$A$5:$U$10000,21,0))</f>
        <v>6</v>
      </c>
      <c r="C2216" s="51" t="s">
        <v>133</v>
      </c>
      <c r="D2216" s="55" t="s">
        <v>1885</v>
      </c>
      <c r="E2216" s="56" t="str">
        <f>IF(A2216=0,0,VLOOKUP(A2216,[1]HPW!$A$18:$AH$10000,28,0))</f>
        <v>FNA30YEA02</v>
      </c>
      <c r="F2216" s="57">
        <f>VLOOKUP(A2216,[1]HPW!$A$18:$AF$10000,30,0)</f>
        <v>1.55</v>
      </c>
      <c r="G2216" s="58" t="str">
        <f>IF(A2216=0,0,VLOOKUP(A2216,[1]HPW!$A$18:$AH$10000,31,0))</f>
        <v>黄色</v>
      </c>
      <c r="H2216" s="58">
        <f>IF(A2216=0,0,VLOOKUP(A2216,[1]HPW!$A$18:$AF$10000,6,0))</f>
        <v>6</v>
      </c>
      <c r="I2216" s="58">
        <v>9</v>
      </c>
      <c r="J2216" s="58">
        <v>25.742</v>
      </c>
      <c r="K2216" s="65">
        <f t="shared" si="67"/>
        <v>2.86022222222222</v>
      </c>
      <c r="L2216" s="65"/>
      <c r="M2216" s="65"/>
      <c r="N2216" s="65"/>
      <c r="O2216" s="65"/>
      <c r="P2216" s="65"/>
      <c r="Q2216" s="65"/>
      <c r="R2216" s="65"/>
      <c r="S2216" s="93" t="s">
        <v>2343</v>
      </c>
      <c r="T2216" s="31" t="s">
        <v>2011</v>
      </c>
      <c r="U2216" s="73">
        <v>0.01</v>
      </c>
    </row>
    <row r="2217" customHeight="1" spans="1:21">
      <c r="A2217" s="53" t="s">
        <v>2355</v>
      </c>
      <c r="B2217" s="54">
        <f>IF(A2217=0,0,VLOOKUP(A2217,[1]HPW!$A$5:$U$10000,21,0))</f>
        <v>6</v>
      </c>
      <c r="C2217" s="51" t="s">
        <v>133</v>
      </c>
      <c r="D2217" s="55" t="s">
        <v>1885</v>
      </c>
      <c r="E2217" s="56" t="str">
        <f>IF(A2217=0,0,VLOOKUP(A2217,[1]HPW!$A$18:$AH$10000,28,0))</f>
        <v>FNA30YEA02</v>
      </c>
      <c r="F2217" s="57">
        <f>VLOOKUP(A2217,[1]HPW!$A$18:$AF$10000,30,0)</f>
        <v>1.55</v>
      </c>
      <c r="G2217" s="58" t="str">
        <f>IF(A2217=0,0,VLOOKUP(A2217,[1]HPW!$A$18:$AH$10000,31,0))</f>
        <v>黄色</v>
      </c>
      <c r="H2217" s="58">
        <f>IF(A2217=0,0,VLOOKUP(A2217,[1]HPW!$A$18:$AF$10000,6,0))</f>
        <v>6</v>
      </c>
      <c r="I2217" s="58">
        <v>8</v>
      </c>
      <c r="J2217" s="58">
        <v>24.145</v>
      </c>
      <c r="K2217" s="65">
        <f t="shared" si="67"/>
        <v>3.018125</v>
      </c>
      <c r="L2217" s="65"/>
      <c r="M2217" s="65"/>
      <c r="N2217" s="65"/>
      <c r="O2217" s="65"/>
      <c r="P2217" s="65"/>
      <c r="Q2217" s="65"/>
      <c r="R2217" s="65"/>
      <c r="S2217" s="93" t="s">
        <v>2343</v>
      </c>
      <c r="T2217" s="31" t="s">
        <v>2011</v>
      </c>
      <c r="U2217" s="73">
        <v>0.01</v>
      </c>
    </row>
    <row r="2218" customHeight="1" spans="1:21">
      <c r="A2218" s="53" t="s">
        <v>2356</v>
      </c>
      <c r="B2218" s="54">
        <f>IF(A2218=0,0,VLOOKUP(A2218,[1]HPW!$A$5:$U$10000,21,0))</f>
        <v>6</v>
      </c>
      <c r="C2218" s="51" t="s">
        <v>133</v>
      </c>
      <c r="D2218" s="55" t="s">
        <v>1885</v>
      </c>
      <c r="E2218" s="56" t="str">
        <f>IF(A2218=0,0,VLOOKUP(A2218,[1]HPW!$A$18:$AH$10000,28,0))</f>
        <v>FNA30YEA02</v>
      </c>
      <c r="F2218" s="57">
        <f>VLOOKUP(A2218,[1]HPW!$A$18:$AF$10000,30,0)</f>
        <v>1.55</v>
      </c>
      <c r="G2218" s="58" t="str">
        <f>IF(A2218=0,0,VLOOKUP(A2218,[1]HPW!$A$18:$AH$10000,31,0))</f>
        <v>黄色</v>
      </c>
      <c r="H2218" s="58">
        <f>IF(A2218=0,0,VLOOKUP(A2218,[1]HPW!$A$18:$AF$10000,6,0))</f>
        <v>6</v>
      </c>
      <c r="I2218" s="58">
        <v>7</v>
      </c>
      <c r="J2218" s="58">
        <v>22.746</v>
      </c>
      <c r="K2218" s="65">
        <f t="shared" si="67"/>
        <v>3.24942857142857</v>
      </c>
      <c r="L2218" s="65"/>
      <c r="M2218" s="65"/>
      <c r="N2218" s="65"/>
      <c r="O2218" s="65"/>
      <c r="P2218" s="65"/>
      <c r="Q2218" s="65"/>
      <c r="R2218" s="65"/>
      <c r="S2218" s="93" t="s">
        <v>2343</v>
      </c>
      <c r="T2218" s="31" t="s">
        <v>2011</v>
      </c>
      <c r="U2218" s="73">
        <v>0.01</v>
      </c>
    </row>
    <row r="2219" customHeight="1" spans="1:21">
      <c r="A2219" s="53" t="s">
        <v>2357</v>
      </c>
      <c r="B2219" s="54">
        <f>IF(A2219=0,0,VLOOKUP(A2219,[1]HPW!$A$5:$U$10000,21,0))</f>
        <v>6</v>
      </c>
      <c r="C2219" s="51" t="s">
        <v>133</v>
      </c>
      <c r="D2219" s="55" t="s">
        <v>1885</v>
      </c>
      <c r="E2219" s="56" t="str">
        <f>IF(A2219=0,0,VLOOKUP(A2219,[1]HPW!$A$18:$AH$10000,28,0))</f>
        <v>FNA30YEA02</v>
      </c>
      <c r="F2219" s="57">
        <f>VLOOKUP(A2219,[1]HPW!$A$18:$AF$10000,30,0)</f>
        <v>1.55</v>
      </c>
      <c r="G2219" s="58" t="str">
        <f>IF(A2219=0,0,VLOOKUP(A2219,[1]HPW!$A$18:$AH$10000,31,0))</f>
        <v>黄色</v>
      </c>
      <c r="H2219" s="58">
        <f>IF(A2219=0,0,VLOOKUP(A2219,[1]HPW!$A$18:$AF$10000,6,0))</f>
        <v>6</v>
      </c>
      <c r="I2219" s="58">
        <v>4</v>
      </c>
      <c r="J2219" s="58">
        <v>14.333</v>
      </c>
      <c r="K2219" s="65">
        <f t="shared" si="67"/>
        <v>3.58325</v>
      </c>
      <c r="L2219" s="65"/>
      <c r="M2219" s="65"/>
      <c r="N2219" s="65"/>
      <c r="O2219" s="65"/>
      <c r="P2219" s="65"/>
      <c r="Q2219" s="65"/>
      <c r="R2219" s="65"/>
      <c r="S2219" s="72" t="s">
        <v>70</v>
      </c>
      <c r="T2219" s="31" t="s">
        <v>2011</v>
      </c>
      <c r="U2219" s="73">
        <v>0.01</v>
      </c>
    </row>
    <row r="2220" customHeight="1" spans="1:21">
      <c r="A2220" s="53" t="s">
        <v>2358</v>
      </c>
      <c r="B2220" s="54">
        <f>IF(A2220=0,0,VLOOKUP(A2220,[1]HPW!$A$5:$U$10000,21,0))</f>
        <v>6</v>
      </c>
      <c r="C2220" s="51" t="s">
        <v>133</v>
      </c>
      <c r="D2220" s="55" t="s">
        <v>1885</v>
      </c>
      <c r="E2220" s="56" t="str">
        <f>IF(A2220=0,0,VLOOKUP(A2220,[1]HPW!$A$18:$AH$10000,28,0))</f>
        <v>FNA30YEA02</v>
      </c>
      <c r="F2220" s="57">
        <f>VLOOKUP(A2220,[1]HPW!$A$18:$AF$10000,30,0)</f>
        <v>1.55</v>
      </c>
      <c r="G2220" s="58" t="str">
        <f>IF(A2220=0,0,VLOOKUP(A2220,[1]HPW!$A$18:$AH$10000,31,0))</f>
        <v>黄色</v>
      </c>
      <c r="H2220" s="58">
        <f>IF(A2220=0,0,VLOOKUP(A2220,[1]HPW!$A$18:$AF$10000,6,0))</f>
        <v>6</v>
      </c>
      <c r="I2220" s="58">
        <v>4</v>
      </c>
      <c r="J2220" s="58">
        <v>15.005</v>
      </c>
      <c r="K2220" s="65">
        <f t="shared" si="67"/>
        <v>3.75125</v>
      </c>
      <c r="L2220" s="65"/>
      <c r="M2220" s="65"/>
      <c r="N2220" s="65"/>
      <c r="O2220" s="65"/>
      <c r="P2220" s="65"/>
      <c r="Q2220" s="65"/>
      <c r="R2220" s="65"/>
      <c r="S2220" s="72" t="s">
        <v>70</v>
      </c>
      <c r="T2220" s="31" t="s">
        <v>2011</v>
      </c>
      <c r="U2220" s="73">
        <v>0.01</v>
      </c>
    </row>
    <row r="2221" customHeight="1" spans="1:21">
      <c r="A2221" s="53" t="s">
        <v>2359</v>
      </c>
      <c r="B2221" s="54">
        <f>IF(A2221=0,0,VLOOKUP(A2221,[1]HPW!$A$5:$U$10000,21,0))</f>
        <v>25</v>
      </c>
      <c r="C2221" s="51" t="s">
        <v>133</v>
      </c>
      <c r="D2221" s="55" t="s">
        <v>1885</v>
      </c>
      <c r="E2221" s="56" t="str">
        <f>IF(A2221=0,0,VLOOKUP(A2221,[1]HPW!$A$18:$AH$10000,28,0))</f>
        <v>FNA30YEA02</v>
      </c>
      <c r="F2221" s="57">
        <f>VLOOKUP(A2221,[1]HPW!$A$18:$AF$10000,30,0)</f>
        <v>1.55</v>
      </c>
      <c r="G2221" s="58" t="str">
        <f>IF(A2221=0,0,VLOOKUP(A2221,[1]HPW!$A$18:$AH$10000,31,0))</f>
        <v>黄色</v>
      </c>
      <c r="H2221" s="58">
        <f>IF(A2221=0,0,VLOOKUP(A2221,[1]HPW!$A$18:$AF$10000,6,0))</f>
        <v>25</v>
      </c>
      <c r="I2221" s="58">
        <v>10</v>
      </c>
      <c r="J2221" s="58">
        <v>26.256</v>
      </c>
      <c r="K2221" s="65">
        <f t="shared" si="67"/>
        <v>2.6256</v>
      </c>
      <c r="L2221" s="65"/>
      <c r="M2221" s="65"/>
      <c r="N2221" s="65"/>
      <c r="O2221" s="65"/>
      <c r="P2221" s="65"/>
      <c r="Q2221" s="65"/>
      <c r="R2221" s="65"/>
      <c r="S2221" s="93" t="s">
        <v>2360</v>
      </c>
      <c r="T2221" s="31" t="s">
        <v>2011</v>
      </c>
      <c r="U2221" s="73">
        <v>0.01</v>
      </c>
    </row>
    <row r="2222" customHeight="1" spans="1:21">
      <c r="A2222" s="53" t="s">
        <v>2361</v>
      </c>
      <c r="B2222" s="54">
        <f>IF(A2222=0,0,VLOOKUP(A2222,[1]HPW!$A$5:$U$10000,21,0))</f>
        <v>25</v>
      </c>
      <c r="C2222" s="51" t="s">
        <v>133</v>
      </c>
      <c r="D2222" s="55" t="s">
        <v>1885</v>
      </c>
      <c r="E2222" s="56" t="str">
        <f>IF(A2222=0,0,VLOOKUP(A2222,[1]HPW!$A$18:$AH$10000,28,0))</f>
        <v>FNA30YEA02</v>
      </c>
      <c r="F2222" s="57">
        <f>VLOOKUP(A2222,[1]HPW!$A$18:$AF$10000,30,0)</f>
        <v>1.55</v>
      </c>
      <c r="G2222" s="58" t="str">
        <f>IF(A2222=0,0,VLOOKUP(A2222,[1]HPW!$A$18:$AH$10000,31,0))</f>
        <v>黄色</v>
      </c>
      <c r="H2222" s="58">
        <f>IF(A2222=0,0,VLOOKUP(A2222,[1]HPW!$A$18:$AF$10000,6,0))</f>
        <v>25</v>
      </c>
      <c r="I2222" s="58">
        <v>9</v>
      </c>
      <c r="J2222" s="58">
        <v>24.574</v>
      </c>
      <c r="K2222" s="65">
        <f t="shared" si="67"/>
        <v>2.73044444444444</v>
      </c>
      <c r="L2222" s="65"/>
      <c r="M2222" s="65"/>
      <c r="N2222" s="65"/>
      <c r="O2222" s="65"/>
      <c r="P2222" s="65"/>
      <c r="Q2222" s="65"/>
      <c r="R2222" s="65"/>
      <c r="S2222" s="93" t="s">
        <v>2360</v>
      </c>
      <c r="T2222" s="31" t="s">
        <v>2011</v>
      </c>
      <c r="U2222" s="73">
        <v>0.01</v>
      </c>
    </row>
    <row r="2223" customHeight="1" spans="1:21">
      <c r="A2223" s="53" t="s">
        <v>2362</v>
      </c>
      <c r="B2223" s="54">
        <f>IF(A2223=0,0,VLOOKUP(A2223,[1]HPW!$A$5:$U$10000,21,0))</f>
        <v>20</v>
      </c>
      <c r="C2223" s="51" t="s">
        <v>133</v>
      </c>
      <c r="D2223" s="55" t="s">
        <v>1885</v>
      </c>
      <c r="E2223" s="56" t="str">
        <f>IF(A2223=0,0,VLOOKUP(A2223,[1]HPW!$A$18:$AH$10000,28,0))</f>
        <v>FNA30YEA02</v>
      </c>
      <c r="F2223" s="57">
        <f>VLOOKUP(A2223,[1]HPW!$A$18:$AF$10000,30,0)</f>
        <v>1.55</v>
      </c>
      <c r="G2223" s="58" t="str">
        <f>IF(A2223=0,0,VLOOKUP(A2223,[1]HPW!$A$18:$AH$10000,31,0))</f>
        <v>黄色</v>
      </c>
      <c r="H2223" s="58">
        <f>IF(A2223=0,0,VLOOKUP(A2223,[1]HPW!$A$18:$AF$10000,6,0))</f>
        <v>20</v>
      </c>
      <c r="I2223" s="58">
        <v>9</v>
      </c>
      <c r="J2223" s="58">
        <v>24.982</v>
      </c>
      <c r="K2223" s="65">
        <f t="shared" si="67"/>
        <v>2.77577777777778</v>
      </c>
      <c r="L2223" s="65"/>
      <c r="M2223" s="65"/>
      <c r="N2223" s="65"/>
      <c r="O2223" s="65"/>
      <c r="P2223" s="65"/>
      <c r="Q2223" s="65"/>
      <c r="R2223" s="65"/>
      <c r="S2223" s="93" t="s">
        <v>2360</v>
      </c>
      <c r="T2223" s="31" t="s">
        <v>2011</v>
      </c>
      <c r="U2223" s="73">
        <v>0.01</v>
      </c>
    </row>
    <row r="2224" customHeight="1" spans="1:21">
      <c r="A2224" s="53" t="s">
        <v>2363</v>
      </c>
      <c r="B2224" s="54">
        <f>IF(A2224=0,0,VLOOKUP(A2224,[1]HPW!$A$5:$U$10000,21,0))</f>
        <v>20</v>
      </c>
      <c r="C2224" s="51" t="s">
        <v>133</v>
      </c>
      <c r="D2224" s="55" t="s">
        <v>1885</v>
      </c>
      <c r="E2224" s="56" t="str">
        <f>IF(A2224=0,0,VLOOKUP(A2224,[1]HPW!$A$18:$AH$10000,28,0))</f>
        <v>FNA30YEA02</v>
      </c>
      <c r="F2224" s="57">
        <f>VLOOKUP(A2224,[1]HPW!$A$18:$AF$10000,30,0)</f>
        <v>1.55</v>
      </c>
      <c r="G2224" s="58" t="str">
        <f>IF(A2224=0,0,VLOOKUP(A2224,[1]HPW!$A$18:$AH$10000,31,0))</f>
        <v>黄色</v>
      </c>
      <c r="H2224" s="58">
        <f>IF(A2224=0,0,VLOOKUP(A2224,[1]HPW!$A$18:$AF$10000,6,0))</f>
        <v>20</v>
      </c>
      <c r="I2224" s="58">
        <v>8</v>
      </c>
      <c r="J2224" s="58">
        <v>23.721</v>
      </c>
      <c r="K2224" s="65">
        <f t="shared" si="67"/>
        <v>2.965125</v>
      </c>
      <c r="L2224" s="65"/>
      <c r="M2224" s="65"/>
      <c r="N2224" s="65"/>
      <c r="O2224" s="65"/>
      <c r="P2224" s="65"/>
      <c r="Q2224" s="65"/>
      <c r="R2224" s="65"/>
      <c r="S2224" s="93" t="s">
        <v>2360</v>
      </c>
      <c r="T2224" s="31" t="s">
        <v>2011</v>
      </c>
      <c r="U2224" s="73">
        <v>0.01</v>
      </c>
    </row>
    <row r="2225" customHeight="1" spans="1:21">
      <c r="A2225" s="53" t="s">
        <v>2364</v>
      </c>
      <c r="B2225" s="54">
        <f>IF(A2225=0,0,VLOOKUP(A2225,[1]HPW!$A$5:$U$10000,21,0))</f>
        <v>20</v>
      </c>
      <c r="C2225" s="51" t="s">
        <v>133</v>
      </c>
      <c r="D2225" s="55" t="s">
        <v>1885</v>
      </c>
      <c r="E2225" s="56" t="str">
        <f>IF(A2225=0,0,VLOOKUP(A2225,[1]HPW!$A$18:$AH$10000,28,0))</f>
        <v>FNA30YEA02</v>
      </c>
      <c r="F2225" s="57">
        <f>VLOOKUP(A2225,[1]HPW!$A$18:$AF$10000,30,0)</f>
        <v>1.55</v>
      </c>
      <c r="G2225" s="58" t="str">
        <f>IF(A2225=0,0,VLOOKUP(A2225,[1]HPW!$A$18:$AH$10000,31,0))</f>
        <v>黄色</v>
      </c>
      <c r="H2225" s="58">
        <f>IF(A2225=0,0,VLOOKUP(A2225,[1]HPW!$A$18:$AF$10000,6,0))</f>
        <v>20</v>
      </c>
      <c r="I2225" s="58">
        <v>8</v>
      </c>
      <c r="J2225" s="58">
        <v>24.796</v>
      </c>
      <c r="K2225" s="65">
        <f t="shared" si="67"/>
        <v>3.0995</v>
      </c>
      <c r="L2225" s="65"/>
      <c r="M2225" s="65"/>
      <c r="N2225" s="65"/>
      <c r="O2225" s="65"/>
      <c r="P2225" s="65"/>
      <c r="Q2225" s="65"/>
      <c r="R2225" s="65"/>
      <c r="S2225" s="93" t="s">
        <v>2360</v>
      </c>
      <c r="T2225" s="31" t="s">
        <v>2011</v>
      </c>
      <c r="U2225" s="73">
        <v>0.01</v>
      </c>
    </row>
    <row r="2226" customHeight="1" spans="1:21">
      <c r="A2226" s="53" t="s">
        <v>2365</v>
      </c>
      <c r="B2226" s="54">
        <f>IF(A2226=0,0,VLOOKUP(A2226,[1]HPW!$A$5:$U$10000,21,0))</f>
        <v>20</v>
      </c>
      <c r="C2226" s="51" t="s">
        <v>133</v>
      </c>
      <c r="D2226" s="55" t="s">
        <v>1885</v>
      </c>
      <c r="E2226" s="56" t="str">
        <f>IF(A2226=0,0,VLOOKUP(A2226,[1]HPW!$A$18:$AH$10000,28,0))</f>
        <v>FNA30YEA02</v>
      </c>
      <c r="F2226" s="57">
        <f>VLOOKUP(A2226,[1]HPW!$A$18:$AF$10000,30,0)</f>
        <v>1.55</v>
      </c>
      <c r="G2226" s="58" t="str">
        <f>IF(A2226=0,0,VLOOKUP(A2226,[1]HPW!$A$18:$AH$10000,31,0))</f>
        <v>黄色</v>
      </c>
      <c r="H2226" s="58">
        <f>IF(A2226=0,0,VLOOKUP(A2226,[1]HPW!$A$18:$AF$10000,6,0))</f>
        <v>20</v>
      </c>
      <c r="I2226" s="58">
        <v>7</v>
      </c>
      <c r="J2226" s="58">
        <v>23.726</v>
      </c>
      <c r="K2226" s="65">
        <f t="shared" si="67"/>
        <v>3.38942857142857</v>
      </c>
      <c r="L2226" s="65"/>
      <c r="M2226" s="65"/>
      <c r="N2226" s="65"/>
      <c r="O2226" s="65"/>
      <c r="P2226" s="65"/>
      <c r="Q2226" s="65"/>
      <c r="R2226" s="65"/>
      <c r="S2226" s="93" t="s">
        <v>2360</v>
      </c>
      <c r="T2226" s="31" t="s">
        <v>2011</v>
      </c>
      <c r="U2226" s="73">
        <v>0.01</v>
      </c>
    </row>
    <row r="2227" customHeight="1" spans="1:21">
      <c r="A2227" s="53" t="s">
        <v>2366</v>
      </c>
      <c r="B2227" s="54">
        <f>IF(A2227=0,0,VLOOKUP(A2227,[1]HPW!$A$5:$U$10000,21,0))</f>
        <v>15</v>
      </c>
      <c r="C2227" s="51" t="s">
        <v>133</v>
      </c>
      <c r="D2227" s="55" t="s">
        <v>1885</v>
      </c>
      <c r="E2227" s="56" t="str">
        <f>IF(A2227=0,0,VLOOKUP(A2227,[1]HPW!$A$18:$AH$10000,28,0))</f>
        <v>FNA30YEA02</v>
      </c>
      <c r="F2227" s="57">
        <f>VLOOKUP(A2227,[1]HPW!$A$18:$AF$10000,30,0)</f>
        <v>1.55</v>
      </c>
      <c r="G2227" s="58" t="str">
        <f>IF(A2227=0,0,VLOOKUP(A2227,[1]HPW!$A$18:$AH$10000,31,0))</f>
        <v>黄色</v>
      </c>
      <c r="H2227" s="58">
        <f>IF(A2227=0,0,VLOOKUP(A2227,[1]HPW!$A$18:$AF$10000,6,0))</f>
        <v>15</v>
      </c>
      <c r="I2227" s="58">
        <v>4</v>
      </c>
      <c r="J2227" s="58">
        <v>14.831</v>
      </c>
      <c r="K2227" s="65">
        <f t="shared" si="67"/>
        <v>3.70775</v>
      </c>
      <c r="L2227" s="65"/>
      <c r="M2227" s="65"/>
      <c r="N2227" s="65"/>
      <c r="O2227" s="65"/>
      <c r="P2227" s="65"/>
      <c r="Q2227" s="65"/>
      <c r="R2227" s="65"/>
      <c r="S2227" s="72" t="s">
        <v>70</v>
      </c>
      <c r="T2227" s="31" t="s">
        <v>2011</v>
      </c>
      <c r="U2227" s="73">
        <v>0.01</v>
      </c>
    </row>
    <row r="2228" customHeight="1" spans="1:21">
      <c r="A2228" s="53" t="s">
        <v>2367</v>
      </c>
      <c r="B2228" s="54">
        <f>IF(A2228=0,0,VLOOKUP(A2228,[1]HPW!$A$5:$U$10000,21,0))</f>
        <v>15</v>
      </c>
      <c r="C2228" s="51" t="s">
        <v>133</v>
      </c>
      <c r="D2228" s="55" t="s">
        <v>1885</v>
      </c>
      <c r="E2228" s="56" t="str">
        <f>IF(A2228=0,0,VLOOKUP(A2228,[1]HPW!$A$18:$AH$10000,28,0))</f>
        <v>FNA30YEA02</v>
      </c>
      <c r="F2228" s="57">
        <f>VLOOKUP(A2228,[1]HPW!$A$18:$AF$10000,30,0)</f>
        <v>1.55</v>
      </c>
      <c r="G2228" s="58" t="str">
        <f>IF(A2228=0,0,VLOOKUP(A2228,[1]HPW!$A$18:$AH$10000,31,0))</f>
        <v>黄色</v>
      </c>
      <c r="H2228" s="58">
        <f>IF(A2228=0,0,VLOOKUP(A2228,[1]HPW!$A$18:$AF$10000,6,0))</f>
        <v>15</v>
      </c>
      <c r="I2228" s="58">
        <v>4</v>
      </c>
      <c r="J2228" s="58">
        <v>15.469</v>
      </c>
      <c r="K2228" s="65">
        <f t="shared" si="67"/>
        <v>3.86725</v>
      </c>
      <c r="L2228" s="65"/>
      <c r="M2228" s="65"/>
      <c r="N2228" s="65"/>
      <c r="O2228" s="65"/>
      <c r="P2228" s="65"/>
      <c r="Q2228" s="65"/>
      <c r="R2228" s="65"/>
      <c r="S2228" s="72" t="s">
        <v>70</v>
      </c>
      <c r="T2228" s="31" t="s">
        <v>2011</v>
      </c>
      <c r="U2228" s="73">
        <v>0.01</v>
      </c>
    </row>
    <row r="2229" ht="12.75" customHeight="1" spans="1:21">
      <c r="A2229" s="53" t="s">
        <v>2368</v>
      </c>
      <c r="B2229" s="54">
        <f>IF(A2229=0,0,VLOOKUP(A2229,[1]HPW!$A$5:$U$10000,21,0))</f>
        <v>25</v>
      </c>
      <c r="C2229" s="51" t="s">
        <v>133</v>
      </c>
      <c r="D2229" s="55" t="s">
        <v>1885</v>
      </c>
      <c r="E2229" s="56" t="str">
        <f>IF(A2229=0,0,VLOOKUP(A2229,[1]HPW!$A$18:$AH$10000,28,0))</f>
        <v>FNA30YEA02</v>
      </c>
      <c r="F2229" s="57">
        <f>VLOOKUP(A2229,[1]HPW!$A$18:$AF$10000,30,0)</f>
        <v>1.55</v>
      </c>
      <c r="G2229" s="58" t="str">
        <f>IF(A2229=0,0,VLOOKUP(A2229,[1]HPW!$A$18:$AH$10000,31,0))</f>
        <v>黄色</v>
      </c>
      <c r="H2229" s="58">
        <f>IF(A2229=0,0,VLOOKUP(A2229,[1]HPW!$A$18:$AF$10000,6,0))</f>
        <v>25</v>
      </c>
      <c r="I2229" s="58">
        <v>10</v>
      </c>
      <c r="J2229" s="58">
        <v>26.256</v>
      </c>
      <c r="K2229" s="65">
        <f t="shared" si="67"/>
        <v>2.6256</v>
      </c>
      <c r="L2229" s="65"/>
      <c r="M2229" s="65"/>
      <c r="N2229" s="65"/>
      <c r="O2229" s="65"/>
      <c r="P2229" s="65"/>
      <c r="Q2229" s="65"/>
      <c r="R2229" s="65"/>
      <c r="S2229" s="93" t="s">
        <v>2360</v>
      </c>
      <c r="T2229" s="31" t="s">
        <v>2011</v>
      </c>
      <c r="U2229" s="73">
        <v>0.01</v>
      </c>
    </row>
    <row r="2230" customHeight="1" spans="1:21">
      <c r="A2230" s="53" t="s">
        <v>2369</v>
      </c>
      <c r="B2230" s="54">
        <f>IF(A2230=0,0,VLOOKUP(A2230,[1]HPW!$A$5:$U$10000,21,0))</f>
        <v>25</v>
      </c>
      <c r="C2230" s="51" t="s">
        <v>133</v>
      </c>
      <c r="D2230" s="55" t="s">
        <v>1885</v>
      </c>
      <c r="E2230" s="56" t="str">
        <f>IF(A2230=0,0,VLOOKUP(A2230,[1]HPW!$A$18:$AH$10000,28,0))</f>
        <v>FNA30YEA02</v>
      </c>
      <c r="F2230" s="57">
        <f>VLOOKUP(A2230,[1]HPW!$A$18:$AF$10000,30,0)</f>
        <v>1.55</v>
      </c>
      <c r="G2230" s="58" t="str">
        <f>IF(A2230=0,0,VLOOKUP(A2230,[1]HPW!$A$18:$AH$10000,31,0))</f>
        <v>黄色</v>
      </c>
      <c r="H2230" s="58">
        <f>IF(A2230=0,0,VLOOKUP(A2230,[1]HPW!$A$18:$AF$10000,6,0))</f>
        <v>25</v>
      </c>
      <c r="I2230" s="58">
        <v>9</v>
      </c>
      <c r="J2230" s="58">
        <v>24.574</v>
      </c>
      <c r="K2230" s="65">
        <f t="shared" si="67"/>
        <v>2.73044444444444</v>
      </c>
      <c r="L2230" s="65"/>
      <c r="M2230" s="65"/>
      <c r="N2230" s="65"/>
      <c r="O2230" s="65"/>
      <c r="P2230" s="65"/>
      <c r="Q2230" s="65"/>
      <c r="R2230" s="65"/>
      <c r="S2230" s="93" t="s">
        <v>2360</v>
      </c>
      <c r="T2230" s="31" t="s">
        <v>2011</v>
      </c>
      <c r="U2230" s="73">
        <v>0.01</v>
      </c>
    </row>
    <row r="2231" customHeight="1" spans="1:21">
      <c r="A2231" s="53" t="s">
        <v>2370</v>
      </c>
      <c r="B2231" s="54">
        <f>IF(A2231=0,0,VLOOKUP(A2231,[1]HPW!$A$5:$U$10000,21,0))</f>
        <v>20</v>
      </c>
      <c r="C2231" s="51" t="s">
        <v>133</v>
      </c>
      <c r="D2231" s="55" t="s">
        <v>1885</v>
      </c>
      <c r="E2231" s="56" t="str">
        <f>IF(A2231=0,0,VLOOKUP(A2231,[1]HPW!$A$18:$AH$10000,28,0))</f>
        <v>FNA30YEA02</v>
      </c>
      <c r="F2231" s="57">
        <f>VLOOKUP(A2231,[1]HPW!$A$18:$AF$10000,30,0)</f>
        <v>1.55</v>
      </c>
      <c r="G2231" s="58" t="str">
        <f>IF(A2231=0,0,VLOOKUP(A2231,[1]HPW!$A$18:$AH$10000,31,0))</f>
        <v>黄色</v>
      </c>
      <c r="H2231" s="58">
        <f>IF(A2231=0,0,VLOOKUP(A2231,[1]HPW!$A$18:$AF$10000,6,0))</f>
        <v>20</v>
      </c>
      <c r="I2231" s="58">
        <v>9</v>
      </c>
      <c r="J2231" s="58">
        <v>24.982</v>
      </c>
      <c r="K2231" s="65">
        <f t="shared" si="67"/>
        <v>2.77577777777778</v>
      </c>
      <c r="L2231" s="65"/>
      <c r="M2231" s="65"/>
      <c r="N2231" s="65"/>
      <c r="O2231" s="65"/>
      <c r="P2231" s="65"/>
      <c r="Q2231" s="65"/>
      <c r="R2231" s="65"/>
      <c r="S2231" s="93" t="s">
        <v>2360</v>
      </c>
      <c r="T2231" s="31" t="s">
        <v>2011</v>
      </c>
      <c r="U2231" s="73">
        <v>0.01</v>
      </c>
    </row>
    <row r="2232" customHeight="1" spans="1:21">
      <c r="A2232" s="53" t="s">
        <v>2371</v>
      </c>
      <c r="B2232" s="54">
        <f>IF(A2232=0,0,VLOOKUP(A2232,[1]HPW!$A$5:$U$10000,21,0))</f>
        <v>20</v>
      </c>
      <c r="C2232" s="51" t="s">
        <v>133</v>
      </c>
      <c r="D2232" s="55" t="s">
        <v>1885</v>
      </c>
      <c r="E2232" s="56" t="str">
        <f>IF(A2232=0,0,VLOOKUP(A2232,[1]HPW!$A$18:$AH$10000,28,0))</f>
        <v>FNA30YEA02</v>
      </c>
      <c r="F2232" s="57">
        <f>VLOOKUP(A2232,[1]HPW!$A$18:$AF$10000,30,0)</f>
        <v>1.55</v>
      </c>
      <c r="G2232" s="58" t="str">
        <f>IF(A2232=0,0,VLOOKUP(A2232,[1]HPW!$A$18:$AH$10000,31,0))</f>
        <v>黄色</v>
      </c>
      <c r="H2232" s="58">
        <f>IF(A2232=0,0,VLOOKUP(A2232,[1]HPW!$A$18:$AF$10000,6,0))</f>
        <v>20</v>
      </c>
      <c r="I2232" s="58">
        <v>8</v>
      </c>
      <c r="J2232" s="58">
        <v>23.721</v>
      </c>
      <c r="K2232" s="65">
        <f t="shared" si="67"/>
        <v>2.965125</v>
      </c>
      <c r="L2232" s="65"/>
      <c r="M2232" s="65"/>
      <c r="N2232" s="65"/>
      <c r="O2232" s="65"/>
      <c r="P2232" s="65"/>
      <c r="Q2232" s="65"/>
      <c r="R2232" s="65"/>
      <c r="S2232" s="93" t="s">
        <v>2360</v>
      </c>
      <c r="T2232" s="31" t="s">
        <v>2011</v>
      </c>
      <c r="U2232" s="73">
        <v>0.01</v>
      </c>
    </row>
    <row r="2233" customHeight="1" spans="1:21">
      <c r="A2233" s="53" t="s">
        <v>2372</v>
      </c>
      <c r="B2233" s="54">
        <f>IF(A2233=0,0,VLOOKUP(A2233,[1]HPW!$A$5:$U$10000,21,0))</f>
        <v>20</v>
      </c>
      <c r="C2233" s="51" t="s">
        <v>133</v>
      </c>
      <c r="D2233" s="55" t="s">
        <v>1885</v>
      </c>
      <c r="E2233" s="56" t="str">
        <f>IF(A2233=0,0,VLOOKUP(A2233,[1]HPW!$A$18:$AH$10000,28,0))</f>
        <v>FNA30YEA02</v>
      </c>
      <c r="F2233" s="57">
        <f>VLOOKUP(A2233,[1]HPW!$A$18:$AF$10000,30,0)</f>
        <v>1.55</v>
      </c>
      <c r="G2233" s="58" t="str">
        <f>IF(A2233=0,0,VLOOKUP(A2233,[1]HPW!$A$18:$AH$10000,31,0))</f>
        <v>黄色</v>
      </c>
      <c r="H2233" s="58">
        <f>IF(A2233=0,0,VLOOKUP(A2233,[1]HPW!$A$18:$AF$10000,6,0))</f>
        <v>20</v>
      </c>
      <c r="I2233" s="58">
        <v>8</v>
      </c>
      <c r="J2233" s="58">
        <v>24.796</v>
      </c>
      <c r="K2233" s="65">
        <f t="shared" si="67"/>
        <v>3.0995</v>
      </c>
      <c r="L2233" s="65"/>
      <c r="M2233" s="65"/>
      <c r="N2233" s="65"/>
      <c r="O2233" s="65"/>
      <c r="P2233" s="65"/>
      <c r="Q2233" s="65"/>
      <c r="R2233" s="65"/>
      <c r="S2233" s="93" t="s">
        <v>2360</v>
      </c>
      <c r="T2233" s="31" t="s">
        <v>2011</v>
      </c>
      <c r="U2233" s="73">
        <v>0.01</v>
      </c>
    </row>
    <row r="2234" customHeight="1" spans="1:21">
      <c r="A2234" s="53" t="s">
        <v>2373</v>
      </c>
      <c r="B2234" s="54">
        <f>IF(A2234=0,0,VLOOKUP(A2234,[1]HPW!$A$5:$U$10000,21,0))</f>
        <v>20</v>
      </c>
      <c r="C2234" s="51" t="s">
        <v>133</v>
      </c>
      <c r="D2234" s="55" t="s">
        <v>1885</v>
      </c>
      <c r="E2234" s="56" t="str">
        <f>IF(A2234=0,0,VLOOKUP(A2234,[1]HPW!$A$18:$AH$10000,28,0))</f>
        <v>FNA30YEA02</v>
      </c>
      <c r="F2234" s="57">
        <f>VLOOKUP(A2234,[1]HPW!$A$18:$AF$10000,30,0)</f>
        <v>1.55</v>
      </c>
      <c r="G2234" s="58" t="str">
        <f>IF(A2234=0,0,VLOOKUP(A2234,[1]HPW!$A$18:$AH$10000,31,0))</f>
        <v>黄色</v>
      </c>
      <c r="H2234" s="58">
        <f>IF(A2234=0,0,VLOOKUP(A2234,[1]HPW!$A$18:$AF$10000,6,0))</f>
        <v>20</v>
      </c>
      <c r="I2234" s="58">
        <v>7</v>
      </c>
      <c r="J2234" s="58">
        <v>23.726</v>
      </c>
      <c r="K2234" s="65">
        <f t="shared" si="67"/>
        <v>3.38942857142857</v>
      </c>
      <c r="L2234" s="65"/>
      <c r="M2234" s="65"/>
      <c r="N2234" s="65"/>
      <c r="O2234" s="65"/>
      <c r="P2234" s="65"/>
      <c r="Q2234" s="65"/>
      <c r="R2234" s="65"/>
      <c r="S2234" s="93" t="s">
        <v>2360</v>
      </c>
      <c r="T2234" s="31" t="s">
        <v>2011</v>
      </c>
      <c r="U2234" s="73">
        <v>0.01</v>
      </c>
    </row>
    <row r="2235" customHeight="1" spans="1:21">
      <c r="A2235" s="53" t="s">
        <v>2374</v>
      </c>
      <c r="B2235" s="54">
        <f>IF(A2235=0,0,VLOOKUP(A2235,[1]HPW!$A$5:$U$10000,21,0))</f>
        <v>25</v>
      </c>
      <c r="C2235" s="51" t="s">
        <v>133</v>
      </c>
      <c r="D2235" s="55" t="s">
        <v>1885</v>
      </c>
      <c r="E2235" s="56" t="str">
        <f>IF(A2235=0,0,VLOOKUP(A2235,[1]HPW!$A$18:$AH$10000,28,0))</f>
        <v>FNA30YEA02</v>
      </c>
      <c r="F2235" s="57">
        <f>VLOOKUP(A2235,[1]HPW!$A$18:$AF$10000,30,0)</f>
        <v>1.55</v>
      </c>
      <c r="G2235" s="58" t="str">
        <f>IF(A2235=0,0,VLOOKUP(A2235,[1]HPW!$A$18:$AH$10000,31,0))</f>
        <v>黄色</v>
      </c>
      <c r="H2235" s="58">
        <f>IF(A2235=0,0,VLOOKUP(A2235,[1]HPW!$A$18:$AF$10000,6,0))</f>
        <v>25</v>
      </c>
      <c r="I2235" s="58">
        <v>10</v>
      </c>
      <c r="J2235" s="58">
        <v>26.256</v>
      </c>
      <c r="K2235" s="65">
        <f t="shared" si="67"/>
        <v>2.6256</v>
      </c>
      <c r="L2235" s="65"/>
      <c r="M2235" s="65"/>
      <c r="N2235" s="65"/>
      <c r="O2235" s="65"/>
      <c r="P2235" s="65"/>
      <c r="Q2235" s="65"/>
      <c r="R2235" s="65"/>
      <c r="S2235" s="93" t="s">
        <v>2360</v>
      </c>
      <c r="T2235" s="31" t="s">
        <v>2011</v>
      </c>
      <c r="U2235" s="73">
        <v>0.01</v>
      </c>
    </row>
    <row r="2236" customHeight="1" spans="1:21">
      <c r="A2236" s="53" t="s">
        <v>2375</v>
      </c>
      <c r="B2236" s="54">
        <f>IF(A2236=0,0,VLOOKUP(A2236,[1]HPW!$A$5:$U$10000,21,0))</f>
        <v>25</v>
      </c>
      <c r="C2236" s="51" t="s">
        <v>133</v>
      </c>
      <c r="D2236" s="55" t="s">
        <v>1885</v>
      </c>
      <c r="E2236" s="56" t="str">
        <f>IF(A2236=0,0,VLOOKUP(A2236,[1]HPW!$A$18:$AH$10000,28,0))</f>
        <v>FNA30YEA02</v>
      </c>
      <c r="F2236" s="57">
        <f>VLOOKUP(A2236,[1]HPW!$A$18:$AF$10000,30,0)</f>
        <v>1.55</v>
      </c>
      <c r="G2236" s="58" t="str">
        <f>IF(A2236=0,0,VLOOKUP(A2236,[1]HPW!$A$18:$AH$10000,31,0))</f>
        <v>黄色</v>
      </c>
      <c r="H2236" s="58">
        <f>IF(A2236=0,0,VLOOKUP(A2236,[1]HPW!$A$18:$AF$10000,6,0))</f>
        <v>25</v>
      </c>
      <c r="I2236" s="58">
        <v>9</v>
      </c>
      <c r="J2236" s="58">
        <v>24.574</v>
      </c>
      <c r="K2236" s="65">
        <f t="shared" si="67"/>
        <v>2.73044444444444</v>
      </c>
      <c r="L2236" s="65"/>
      <c r="M2236" s="65"/>
      <c r="N2236" s="65"/>
      <c r="O2236" s="65"/>
      <c r="P2236" s="65"/>
      <c r="Q2236" s="65"/>
      <c r="R2236" s="65"/>
      <c r="S2236" s="93" t="s">
        <v>2360</v>
      </c>
      <c r="T2236" s="31" t="s">
        <v>2011</v>
      </c>
      <c r="U2236" s="73">
        <v>0.01</v>
      </c>
    </row>
    <row r="2237" customHeight="1" spans="1:21">
      <c r="A2237" s="53" t="s">
        <v>2376</v>
      </c>
      <c r="B2237" s="54">
        <f>IF(A2237=0,0,VLOOKUP(A2237,[1]HPW!$A$5:$U$10000,21,0))</f>
        <v>20</v>
      </c>
      <c r="C2237" s="51" t="s">
        <v>133</v>
      </c>
      <c r="D2237" s="55" t="s">
        <v>1885</v>
      </c>
      <c r="E2237" s="56" t="str">
        <f>IF(A2237=0,0,VLOOKUP(A2237,[1]HPW!$A$18:$AH$10000,28,0))</f>
        <v>FNA30YEA02</v>
      </c>
      <c r="F2237" s="57">
        <f>VLOOKUP(A2237,[1]HPW!$A$18:$AF$10000,30,0)</f>
        <v>1.55</v>
      </c>
      <c r="G2237" s="58" t="str">
        <f>IF(A2237=0,0,VLOOKUP(A2237,[1]HPW!$A$18:$AH$10000,31,0))</f>
        <v>黄色</v>
      </c>
      <c r="H2237" s="58">
        <f>IF(A2237=0,0,VLOOKUP(A2237,[1]HPW!$A$18:$AF$10000,6,0))</f>
        <v>20</v>
      </c>
      <c r="I2237" s="58">
        <v>9</v>
      </c>
      <c r="J2237" s="58">
        <v>24.982</v>
      </c>
      <c r="K2237" s="65">
        <f t="shared" si="67"/>
        <v>2.77577777777778</v>
      </c>
      <c r="L2237" s="65"/>
      <c r="M2237" s="65"/>
      <c r="N2237" s="65"/>
      <c r="O2237" s="65"/>
      <c r="P2237" s="65"/>
      <c r="Q2237" s="65"/>
      <c r="R2237" s="65"/>
      <c r="S2237" s="93" t="s">
        <v>2360</v>
      </c>
      <c r="T2237" s="31" t="s">
        <v>2011</v>
      </c>
      <c r="U2237" s="73">
        <v>0.01</v>
      </c>
    </row>
    <row r="2238" customHeight="1" spans="1:21">
      <c r="A2238" s="53" t="s">
        <v>2377</v>
      </c>
      <c r="B2238" s="54">
        <f>IF(A2238=0,0,VLOOKUP(A2238,[1]HPW!$A$5:$U$10000,21,0))</f>
        <v>20</v>
      </c>
      <c r="C2238" s="51" t="s">
        <v>133</v>
      </c>
      <c r="D2238" s="55" t="s">
        <v>1885</v>
      </c>
      <c r="E2238" s="56" t="str">
        <f>IF(A2238=0,0,VLOOKUP(A2238,[1]HPW!$A$18:$AH$10000,28,0))</f>
        <v>FNA30YEA02</v>
      </c>
      <c r="F2238" s="57">
        <f>VLOOKUP(A2238,[1]HPW!$A$18:$AF$10000,30,0)</f>
        <v>1.55</v>
      </c>
      <c r="G2238" s="58" t="str">
        <f>IF(A2238=0,0,VLOOKUP(A2238,[1]HPW!$A$18:$AH$10000,31,0))</f>
        <v>黄色</v>
      </c>
      <c r="H2238" s="58">
        <f>IF(A2238=0,0,VLOOKUP(A2238,[1]HPW!$A$18:$AF$10000,6,0))</f>
        <v>20</v>
      </c>
      <c r="I2238" s="58">
        <v>8</v>
      </c>
      <c r="J2238" s="58">
        <v>23.721</v>
      </c>
      <c r="K2238" s="65">
        <f t="shared" si="67"/>
        <v>2.965125</v>
      </c>
      <c r="L2238" s="65"/>
      <c r="M2238" s="65"/>
      <c r="N2238" s="65"/>
      <c r="O2238" s="65"/>
      <c r="P2238" s="65"/>
      <c r="Q2238" s="65"/>
      <c r="R2238" s="65"/>
      <c r="S2238" s="93" t="s">
        <v>2360</v>
      </c>
      <c r="T2238" s="31" t="s">
        <v>2011</v>
      </c>
      <c r="U2238" s="73">
        <v>0.01</v>
      </c>
    </row>
    <row r="2239" customHeight="1" spans="1:21">
      <c r="A2239" s="53" t="s">
        <v>2378</v>
      </c>
      <c r="B2239" s="54">
        <f>IF(A2239=0,0,VLOOKUP(A2239,[1]HPW!$A$5:$U$10000,21,0))</f>
        <v>20</v>
      </c>
      <c r="C2239" s="51" t="s">
        <v>133</v>
      </c>
      <c r="D2239" s="55" t="s">
        <v>1885</v>
      </c>
      <c r="E2239" s="56" t="str">
        <f>IF(A2239=0,0,VLOOKUP(A2239,[1]HPW!$A$18:$AH$10000,28,0))</f>
        <v>FNA30YEA02</v>
      </c>
      <c r="F2239" s="57">
        <f>VLOOKUP(A2239,[1]HPW!$A$18:$AF$10000,30,0)</f>
        <v>1.55</v>
      </c>
      <c r="G2239" s="58" t="str">
        <f>IF(A2239=0,0,VLOOKUP(A2239,[1]HPW!$A$18:$AH$10000,31,0))</f>
        <v>黄色</v>
      </c>
      <c r="H2239" s="58">
        <f>IF(A2239=0,0,VLOOKUP(A2239,[1]HPW!$A$18:$AF$10000,6,0))</f>
        <v>20</v>
      </c>
      <c r="I2239" s="58">
        <v>8</v>
      </c>
      <c r="J2239" s="58">
        <v>24.796</v>
      </c>
      <c r="K2239" s="65">
        <f t="shared" si="67"/>
        <v>3.0995</v>
      </c>
      <c r="L2239" s="65"/>
      <c r="M2239" s="65"/>
      <c r="N2239" s="65"/>
      <c r="O2239" s="65"/>
      <c r="P2239" s="65"/>
      <c r="Q2239" s="65"/>
      <c r="R2239" s="65"/>
      <c r="S2239" s="93" t="s">
        <v>2360</v>
      </c>
      <c r="T2239" s="31" t="s">
        <v>2011</v>
      </c>
      <c r="U2239" s="73">
        <v>0.01</v>
      </c>
    </row>
    <row r="2240" customHeight="1" spans="1:21">
      <c r="A2240" s="53" t="s">
        <v>2379</v>
      </c>
      <c r="B2240" s="54">
        <f>IF(A2240=0,0,VLOOKUP(A2240,[1]HPW!$A$5:$U$10000,21,0))</f>
        <v>20</v>
      </c>
      <c r="C2240" s="51" t="s">
        <v>133</v>
      </c>
      <c r="D2240" s="55" t="s">
        <v>1885</v>
      </c>
      <c r="E2240" s="56" t="str">
        <f>IF(A2240=0,0,VLOOKUP(A2240,[1]HPW!$A$18:$AH$10000,28,0))</f>
        <v>FNA30YEA02</v>
      </c>
      <c r="F2240" s="57">
        <f>VLOOKUP(A2240,[1]HPW!$A$18:$AF$10000,30,0)</f>
        <v>1.55</v>
      </c>
      <c r="G2240" s="58" t="str">
        <f>IF(A2240=0,0,VLOOKUP(A2240,[1]HPW!$A$18:$AH$10000,31,0))</f>
        <v>黄色</v>
      </c>
      <c r="H2240" s="58">
        <f>IF(A2240=0,0,VLOOKUP(A2240,[1]HPW!$A$18:$AF$10000,6,0))</f>
        <v>20</v>
      </c>
      <c r="I2240" s="58">
        <v>7</v>
      </c>
      <c r="J2240" s="58">
        <v>23.726</v>
      </c>
      <c r="K2240" s="65">
        <f t="shared" si="67"/>
        <v>3.38942857142857</v>
      </c>
      <c r="L2240" s="65"/>
      <c r="M2240" s="65"/>
      <c r="N2240" s="65"/>
      <c r="O2240" s="65"/>
      <c r="P2240" s="65"/>
      <c r="Q2240" s="65"/>
      <c r="R2240" s="65"/>
      <c r="S2240" s="93" t="s">
        <v>2360</v>
      </c>
      <c r="T2240" s="31" t="s">
        <v>2011</v>
      </c>
      <c r="U2240" s="73">
        <v>0.01</v>
      </c>
    </row>
    <row r="2241" customHeight="1" spans="1:21">
      <c r="A2241" s="53" t="s">
        <v>2380</v>
      </c>
      <c r="B2241" s="54">
        <f>IF(A2241=0,0,VLOOKUP(A2241,[1]HPW!$A$5:$U$10000,21,0))</f>
        <v>6</v>
      </c>
      <c r="C2241" s="51" t="s">
        <v>133</v>
      </c>
      <c r="D2241" s="55" t="s">
        <v>1885</v>
      </c>
      <c r="E2241" s="56" t="str">
        <f>IF(A2241=0,0,VLOOKUP(A2241,[1]HPW!$A$18:$AH$10000,28,0))</f>
        <v>FNA30YEA02</v>
      </c>
      <c r="F2241" s="57">
        <f>VLOOKUP(A2241,[1]HPW!$A$18:$AF$10000,30,0)</f>
        <v>1.55</v>
      </c>
      <c r="G2241" s="58" t="str">
        <f>IF(A2241=0,0,VLOOKUP(A2241,[1]HPW!$A$18:$AH$10000,31,0))</f>
        <v>黄色</v>
      </c>
      <c r="H2241" s="58">
        <f>IF(A2241=0,0,VLOOKUP(A2241,[1]HPW!$A$18:$AF$10000,6,0))</f>
        <v>6</v>
      </c>
      <c r="I2241" s="58">
        <v>10</v>
      </c>
      <c r="J2241" s="58">
        <v>26.256</v>
      </c>
      <c r="K2241" s="65">
        <f t="shared" si="67"/>
        <v>2.6256</v>
      </c>
      <c r="L2241" s="65"/>
      <c r="M2241" s="65"/>
      <c r="N2241" s="65"/>
      <c r="O2241" s="65"/>
      <c r="P2241" s="65"/>
      <c r="Q2241" s="65"/>
      <c r="R2241" s="65"/>
      <c r="S2241" s="93" t="s">
        <v>2360</v>
      </c>
      <c r="T2241" s="31" t="s">
        <v>2011</v>
      </c>
      <c r="U2241" s="73">
        <v>0.01</v>
      </c>
    </row>
    <row r="2242" customHeight="1" spans="1:21">
      <c r="A2242" s="53" t="s">
        <v>2381</v>
      </c>
      <c r="B2242" s="54">
        <f>IF(A2242=0,0,VLOOKUP(A2242,[1]HPW!$A$5:$U$10000,21,0))</f>
        <v>6</v>
      </c>
      <c r="C2242" s="51" t="s">
        <v>133</v>
      </c>
      <c r="D2242" s="55" t="s">
        <v>1885</v>
      </c>
      <c r="E2242" s="56" t="str">
        <f>IF(A2242=0,0,VLOOKUP(A2242,[1]HPW!$A$18:$AH$10000,28,0))</f>
        <v>FNA30YEA02</v>
      </c>
      <c r="F2242" s="57">
        <f>VLOOKUP(A2242,[1]HPW!$A$18:$AF$10000,30,0)</f>
        <v>1.55</v>
      </c>
      <c r="G2242" s="58" t="str">
        <f>IF(A2242=0,0,VLOOKUP(A2242,[1]HPW!$A$18:$AH$10000,31,0))</f>
        <v>黄色</v>
      </c>
      <c r="H2242" s="58">
        <f>IF(A2242=0,0,VLOOKUP(A2242,[1]HPW!$A$18:$AF$10000,6,0))</f>
        <v>6</v>
      </c>
      <c r="I2242" s="58">
        <v>9</v>
      </c>
      <c r="J2242" s="58">
        <v>24.574</v>
      </c>
      <c r="K2242" s="65">
        <f t="shared" si="67"/>
        <v>2.73044444444444</v>
      </c>
      <c r="L2242" s="65"/>
      <c r="M2242" s="65"/>
      <c r="N2242" s="65"/>
      <c r="O2242" s="65"/>
      <c r="P2242" s="65"/>
      <c r="Q2242" s="65"/>
      <c r="R2242" s="65"/>
      <c r="S2242" s="93" t="s">
        <v>2360</v>
      </c>
      <c r="T2242" s="31" t="s">
        <v>2011</v>
      </c>
      <c r="U2242" s="73">
        <v>0.01</v>
      </c>
    </row>
    <row r="2243" customHeight="1" spans="1:21">
      <c r="A2243" s="53" t="s">
        <v>2382</v>
      </c>
      <c r="B2243" s="54">
        <f>IF(A2243=0,0,VLOOKUP(A2243,[1]HPW!$A$5:$U$10000,21,0))</f>
        <v>6</v>
      </c>
      <c r="C2243" s="51" t="s">
        <v>133</v>
      </c>
      <c r="D2243" s="55" t="s">
        <v>1885</v>
      </c>
      <c r="E2243" s="56" t="str">
        <f>IF(A2243=0,0,VLOOKUP(A2243,[1]HPW!$A$18:$AH$10000,28,0))</f>
        <v>FNA30YEA02</v>
      </c>
      <c r="F2243" s="57">
        <f>VLOOKUP(A2243,[1]HPW!$A$18:$AF$10000,30,0)</f>
        <v>1.55</v>
      </c>
      <c r="G2243" s="58" t="str">
        <f>IF(A2243=0,0,VLOOKUP(A2243,[1]HPW!$A$18:$AH$10000,31,0))</f>
        <v>黄色</v>
      </c>
      <c r="H2243" s="58">
        <f>IF(A2243=0,0,VLOOKUP(A2243,[1]HPW!$A$18:$AF$10000,6,0))</f>
        <v>6</v>
      </c>
      <c r="I2243" s="58">
        <v>9</v>
      </c>
      <c r="J2243" s="58">
        <v>24.982</v>
      </c>
      <c r="K2243" s="65">
        <f t="shared" si="67"/>
        <v>2.77577777777778</v>
      </c>
      <c r="L2243" s="65"/>
      <c r="M2243" s="65"/>
      <c r="N2243" s="65"/>
      <c r="O2243" s="65"/>
      <c r="P2243" s="65"/>
      <c r="Q2243" s="65"/>
      <c r="R2243" s="65"/>
      <c r="S2243" s="93" t="s">
        <v>2360</v>
      </c>
      <c r="T2243" s="31" t="s">
        <v>2011</v>
      </c>
      <c r="U2243" s="73">
        <v>0.01</v>
      </c>
    </row>
    <row r="2244" customHeight="1" spans="1:21">
      <c r="A2244" s="53" t="s">
        <v>2383</v>
      </c>
      <c r="B2244" s="54">
        <f>IF(A2244=0,0,VLOOKUP(A2244,[1]HPW!$A$5:$U$10000,21,0))</f>
        <v>6</v>
      </c>
      <c r="C2244" s="51" t="s">
        <v>133</v>
      </c>
      <c r="D2244" s="55" t="s">
        <v>1885</v>
      </c>
      <c r="E2244" s="56" t="str">
        <f>IF(A2244=0,0,VLOOKUP(A2244,[1]HPW!$A$18:$AH$10000,28,0))</f>
        <v>FNA30YEA02</v>
      </c>
      <c r="F2244" s="57">
        <f>VLOOKUP(A2244,[1]HPW!$A$18:$AF$10000,30,0)</f>
        <v>1.55</v>
      </c>
      <c r="G2244" s="58" t="str">
        <f>IF(A2244=0,0,VLOOKUP(A2244,[1]HPW!$A$18:$AH$10000,31,0))</f>
        <v>黄色</v>
      </c>
      <c r="H2244" s="58">
        <f>IF(A2244=0,0,VLOOKUP(A2244,[1]HPW!$A$18:$AF$10000,6,0))</f>
        <v>6</v>
      </c>
      <c r="I2244" s="58">
        <v>8</v>
      </c>
      <c r="J2244" s="58">
        <v>23.721</v>
      </c>
      <c r="K2244" s="65">
        <f t="shared" si="67"/>
        <v>2.965125</v>
      </c>
      <c r="L2244" s="65"/>
      <c r="M2244" s="65"/>
      <c r="N2244" s="65"/>
      <c r="O2244" s="65"/>
      <c r="P2244" s="65"/>
      <c r="Q2244" s="65"/>
      <c r="R2244" s="65"/>
      <c r="S2244" s="93" t="s">
        <v>2360</v>
      </c>
      <c r="T2244" s="31" t="s">
        <v>2011</v>
      </c>
      <c r="U2244" s="73">
        <v>0.01</v>
      </c>
    </row>
    <row r="2245" customHeight="1" spans="1:21">
      <c r="A2245" s="53" t="s">
        <v>2384</v>
      </c>
      <c r="B2245" s="54">
        <f>IF(A2245=0,0,VLOOKUP(A2245,[1]HPW!$A$5:$U$10000,21,0))</f>
        <v>6</v>
      </c>
      <c r="C2245" s="51" t="s">
        <v>133</v>
      </c>
      <c r="D2245" s="55" t="s">
        <v>1885</v>
      </c>
      <c r="E2245" s="56" t="str">
        <f>IF(A2245=0,0,VLOOKUP(A2245,[1]HPW!$A$18:$AH$10000,28,0))</f>
        <v>FNA30YEA02</v>
      </c>
      <c r="F2245" s="57">
        <f>VLOOKUP(A2245,[1]HPW!$A$18:$AF$10000,30,0)</f>
        <v>1.55</v>
      </c>
      <c r="G2245" s="58" t="str">
        <f>IF(A2245=0,0,VLOOKUP(A2245,[1]HPW!$A$18:$AH$10000,31,0))</f>
        <v>黄色</v>
      </c>
      <c r="H2245" s="58">
        <f>IF(A2245=0,0,VLOOKUP(A2245,[1]HPW!$A$18:$AF$10000,6,0))</f>
        <v>6</v>
      </c>
      <c r="I2245" s="58">
        <v>8</v>
      </c>
      <c r="J2245" s="58">
        <v>24.796</v>
      </c>
      <c r="K2245" s="65">
        <f t="shared" si="67"/>
        <v>3.0995</v>
      </c>
      <c r="L2245" s="65"/>
      <c r="M2245" s="65"/>
      <c r="N2245" s="65"/>
      <c r="O2245" s="65"/>
      <c r="P2245" s="65"/>
      <c r="Q2245" s="65"/>
      <c r="R2245" s="65"/>
      <c r="S2245" s="93" t="s">
        <v>2360</v>
      </c>
      <c r="T2245" s="31" t="s">
        <v>2011</v>
      </c>
      <c r="U2245" s="73">
        <v>0.01</v>
      </c>
    </row>
    <row r="2246" customHeight="1" spans="1:21">
      <c r="A2246" s="53" t="s">
        <v>2385</v>
      </c>
      <c r="B2246" s="54">
        <f>IF(A2246=0,0,VLOOKUP(A2246,[1]HPW!$A$5:$U$10000,21,0))</f>
        <v>6</v>
      </c>
      <c r="C2246" s="51" t="s">
        <v>133</v>
      </c>
      <c r="D2246" s="55" t="s">
        <v>1885</v>
      </c>
      <c r="E2246" s="56" t="str">
        <f>IF(A2246=0,0,VLOOKUP(A2246,[1]HPW!$A$18:$AH$10000,28,0))</f>
        <v>FNA30YEA02</v>
      </c>
      <c r="F2246" s="57">
        <f>VLOOKUP(A2246,[1]HPW!$A$18:$AF$10000,30,0)</f>
        <v>1.55</v>
      </c>
      <c r="G2246" s="58" t="str">
        <f>IF(A2246=0,0,VLOOKUP(A2246,[1]HPW!$A$18:$AH$10000,31,0))</f>
        <v>黄色</v>
      </c>
      <c r="H2246" s="58">
        <f>IF(A2246=0,0,VLOOKUP(A2246,[1]HPW!$A$18:$AF$10000,6,0))</f>
        <v>6</v>
      </c>
      <c r="I2246" s="58">
        <v>7</v>
      </c>
      <c r="J2246" s="58">
        <v>23.726</v>
      </c>
      <c r="K2246" s="65">
        <f t="shared" si="67"/>
        <v>3.38942857142857</v>
      </c>
      <c r="L2246" s="65"/>
      <c r="M2246" s="65"/>
      <c r="N2246" s="65"/>
      <c r="O2246" s="65"/>
      <c r="P2246" s="65"/>
      <c r="Q2246" s="65"/>
      <c r="R2246" s="65"/>
      <c r="S2246" s="93" t="s">
        <v>2360</v>
      </c>
      <c r="T2246" s="31" t="s">
        <v>2011</v>
      </c>
      <c r="U2246" s="73">
        <v>0.01</v>
      </c>
    </row>
    <row r="2247" customHeight="1" spans="1:21">
      <c r="A2247" s="53" t="s">
        <v>2386</v>
      </c>
      <c r="B2247" s="54">
        <f>IF(A2247=0,0,VLOOKUP(A2247,[1]HPW!$A$5:$U$10000,21,0))</f>
        <v>6</v>
      </c>
      <c r="C2247" s="51" t="s">
        <v>133</v>
      </c>
      <c r="D2247" s="55" t="s">
        <v>1885</v>
      </c>
      <c r="E2247" s="56" t="str">
        <f>IF(A2247=0,0,VLOOKUP(A2247,[1]HPW!$A$18:$AH$10000,28,0))</f>
        <v>FNA30YEA02</v>
      </c>
      <c r="F2247" s="57">
        <f>VLOOKUP(A2247,[1]HPW!$A$18:$AF$10000,30,0)</f>
        <v>1.55</v>
      </c>
      <c r="G2247" s="58" t="str">
        <f>IF(A2247=0,0,VLOOKUP(A2247,[1]HPW!$A$18:$AH$10000,31,0))</f>
        <v>黄色</v>
      </c>
      <c r="H2247" s="58">
        <f>IF(A2247=0,0,VLOOKUP(A2247,[1]HPW!$A$18:$AF$10000,6,0))</f>
        <v>6</v>
      </c>
      <c r="I2247" s="58">
        <v>4</v>
      </c>
      <c r="J2247" s="58">
        <v>14.831</v>
      </c>
      <c r="K2247" s="65">
        <f t="shared" si="67"/>
        <v>3.70775</v>
      </c>
      <c r="L2247" s="65"/>
      <c r="M2247" s="65"/>
      <c r="N2247" s="65"/>
      <c r="O2247" s="65"/>
      <c r="P2247" s="65"/>
      <c r="Q2247" s="65"/>
      <c r="R2247" s="65"/>
      <c r="S2247" s="72" t="s">
        <v>70</v>
      </c>
      <c r="T2247" s="31" t="s">
        <v>2011</v>
      </c>
      <c r="U2247" s="73">
        <v>0.01</v>
      </c>
    </row>
    <row r="2248" customHeight="1" spans="1:21">
      <c r="A2248" s="53" t="s">
        <v>2387</v>
      </c>
      <c r="B2248" s="54">
        <f>IF(A2248=0,0,VLOOKUP(A2248,[1]HPW!$A$5:$U$10000,21,0))</f>
        <v>6</v>
      </c>
      <c r="C2248" s="51" t="s">
        <v>133</v>
      </c>
      <c r="D2248" s="55" t="s">
        <v>1885</v>
      </c>
      <c r="E2248" s="56" t="str">
        <f>IF(A2248=0,0,VLOOKUP(A2248,[1]HPW!$A$18:$AH$10000,28,0))</f>
        <v>FNA30YEA02</v>
      </c>
      <c r="F2248" s="57">
        <f>VLOOKUP(A2248,[1]HPW!$A$18:$AF$10000,30,0)</f>
        <v>1.55</v>
      </c>
      <c r="G2248" s="58" t="str">
        <f>IF(A2248=0,0,VLOOKUP(A2248,[1]HPW!$A$18:$AH$10000,31,0))</f>
        <v>黄色</v>
      </c>
      <c r="H2248" s="58">
        <f>IF(A2248=0,0,VLOOKUP(A2248,[1]HPW!$A$18:$AF$10000,6,0))</f>
        <v>6</v>
      </c>
      <c r="I2248" s="58">
        <v>4</v>
      </c>
      <c r="J2248" s="58">
        <v>15.469</v>
      </c>
      <c r="K2248" s="65">
        <f t="shared" si="67"/>
        <v>3.86725</v>
      </c>
      <c r="L2248" s="65"/>
      <c r="M2248" s="65"/>
      <c r="N2248" s="65"/>
      <c r="O2248" s="65"/>
      <c r="P2248" s="65"/>
      <c r="Q2248" s="65"/>
      <c r="R2248" s="65"/>
      <c r="S2248" s="72" t="s">
        <v>70</v>
      </c>
      <c r="T2248" s="31" t="s">
        <v>2011</v>
      </c>
      <c r="U2248" s="73">
        <v>0.01</v>
      </c>
    </row>
    <row r="2249" customHeight="1" spans="1:21">
      <c r="A2249" s="53" t="s">
        <v>2388</v>
      </c>
      <c r="B2249" s="54">
        <f>IF(A2249=0,0,VLOOKUP(A2249,[1]HPW!$A$5:$U$10000,21,0))</f>
        <v>5</v>
      </c>
      <c r="C2249" s="51" t="s">
        <v>133</v>
      </c>
      <c r="D2249" s="55" t="s">
        <v>1885</v>
      </c>
      <c r="E2249" s="56" t="str">
        <f>IF(A2249=0,0,VLOOKUP(A2249,[1]HPW!$A$18:$AH$10000,28,0))</f>
        <v>FNA30YEA02</v>
      </c>
      <c r="F2249" s="57">
        <f>VLOOKUP(A2249,[1]HPW!$A$18:$AF$10000,30,0)</f>
        <v>1.55</v>
      </c>
      <c r="G2249" s="58" t="str">
        <f>IF(A2249=0,0,VLOOKUP(A2249,[1]HPW!$A$18:$AH$10000,31,0))</f>
        <v>黄色</v>
      </c>
      <c r="H2249" s="58">
        <f>IF(A2249=0,0,VLOOKUP(A2249,[1]HPW!$A$18:$AF$10000,6,0))</f>
        <v>25</v>
      </c>
      <c r="I2249" s="58">
        <v>4</v>
      </c>
      <c r="J2249" s="58">
        <v>9.976</v>
      </c>
      <c r="K2249" s="65">
        <f t="shared" si="67"/>
        <v>2.494</v>
      </c>
      <c r="L2249" s="65"/>
      <c r="M2249" s="65"/>
      <c r="N2249" s="65"/>
      <c r="O2249" s="65"/>
      <c r="P2249" s="65"/>
      <c r="Q2249" s="65"/>
      <c r="R2249" s="65"/>
      <c r="S2249" s="72" t="s">
        <v>70</v>
      </c>
      <c r="T2249" s="31" t="s">
        <v>2011</v>
      </c>
      <c r="U2249" s="73">
        <v>0.01</v>
      </c>
    </row>
    <row r="2250" customHeight="1" spans="1:21">
      <c r="A2250" s="53" t="s">
        <v>2389</v>
      </c>
      <c r="B2250" s="54">
        <f>IF(A2250=0,0,VLOOKUP(A2250,[1]HPW!$A$5:$U$10000,21,0))</f>
        <v>5</v>
      </c>
      <c r="C2250" s="51" t="s">
        <v>133</v>
      </c>
      <c r="D2250" s="55" t="s">
        <v>1885</v>
      </c>
      <c r="E2250" s="56" t="str">
        <f>IF(A2250=0,0,VLOOKUP(A2250,[1]HPW!$A$18:$AH$10000,28,0))</f>
        <v>FNA30YEA02</v>
      </c>
      <c r="F2250" s="57">
        <f>VLOOKUP(A2250,[1]HPW!$A$18:$AF$10000,30,0)</f>
        <v>1.55</v>
      </c>
      <c r="G2250" s="58" t="str">
        <f>IF(A2250=0,0,VLOOKUP(A2250,[1]HPW!$A$18:$AH$10000,31,0))</f>
        <v>黄色</v>
      </c>
      <c r="H2250" s="58">
        <f>IF(A2250=0,0,VLOOKUP(A2250,[1]HPW!$A$18:$AF$10000,6,0))</f>
        <v>25</v>
      </c>
      <c r="I2250" s="58">
        <v>10</v>
      </c>
      <c r="J2250" s="58">
        <v>26.256</v>
      </c>
      <c r="K2250" s="65">
        <f t="shared" si="67"/>
        <v>2.6256</v>
      </c>
      <c r="L2250" s="65"/>
      <c r="M2250" s="65"/>
      <c r="N2250" s="65"/>
      <c r="O2250" s="65"/>
      <c r="P2250" s="65"/>
      <c r="Q2250" s="65"/>
      <c r="R2250" s="65"/>
      <c r="S2250" s="93" t="s">
        <v>2360</v>
      </c>
      <c r="T2250" s="31" t="s">
        <v>2011</v>
      </c>
      <c r="U2250" s="73">
        <v>0.01</v>
      </c>
    </row>
    <row r="2251" customHeight="1" spans="1:21">
      <c r="A2251" s="53" t="s">
        <v>2390</v>
      </c>
      <c r="B2251" s="54">
        <f>IF(A2251=0,0,VLOOKUP(A2251,[1]HPW!$A$5:$U$10000,21,0))</f>
        <v>5</v>
      </c>
      <c r="C2251" s="51" t="s">
        <v>133</v>
      </c>
      <c r="D2251" s="55" t="s">
        <v>1885</v>
      </c>
      <c r="E2251" s="56" t="str">
        <f>IF(A2251=0,0,VLOOKUP(A2251,[1]HPW!$A$18:$AH$10000,28,0))</f>
        <v>FNA30YEA02</v>
      </c>
      <c r="F2251" s="57">
        <f>VLOOKUP(A2251,[1]HPW!$A$18:$AF$10000,30,0)</f>
        <v>1.55</v>
      </c>
      <c r="G2251" s="58" t="str">
        <f>IF(A2251=0,0,VLOOKUP(A2251,[1]HPW!$A$18:$AH$10000,31,0))</f>
        <v>黄色</v>
      </c>
      <c r="H2251" s="58">
        <f>IF(A2251=0,0,VLOOKUP(A2251,[1]HPW!$A$18:$AF$10000,6,0))</f>
        <v>25</v>
      </c>
      <c r="I2251" s="58">
        <v>9</v>
      </c>
      <c r="J2251" s="58">
        <v>24.574</v>
      </c>
      <c r="K2251" s="65">
        <f t="shared" si="67"/>
        <v>2.73044444444444</v>
      </c>
      <c r="L2251" s="65"/>
      <c r="M2251" s="65"/>
      <c r="N2251" s="65"/>
      <c r="O2251" s="65"/>
      <c r="P2251" s="65"/>
      <c r="Q2251" s="65"/>
      <c r="R2251" s="65"/>
      <c r="S2251" s="93" t="s">
        <v>2360</v>
      </c>
      <c r="T2251" s="31" t="s">
        <v>2011</v>
      </c>
      <c r="U2251" s="73">
        <v>0.01</v>
      </c>
    </row>
    <row r="2252" customHeight="1" spans="1:21">
      <c r="A2252" s="53" t="s">
        <v>2391</v>
      </c>
      <c r="B2252" s="54">
        <f>IF(A2252=0,0,VLOOKUP(A2252,[1]HPW!$A$5:$U$10000,21,0))</f>
        <v>5</v>
      </c>
      <c r="C2252" s="51" t="s">
        <v>133</v>
      </c>
      <c r="D2252" s="55" t="s">
        <v>1885</v>
      </c>
      <c r="E2252" s="56" t="str">
        <f>IF(A2252=0,0,VLOOKUP(A2252,[1]HPW!$A$18:$AH$10000,28,0))</f>
        <v>FNA30YEA02</v>
      </c>
      <c r="F2252" s="57">
        <f>VLOOKUP(A2252,[1]HPW!$A$18:$AF$10000,30,0)</f>
        <v>1.55</v>
      </c>
      <c r="G2252" s="58" t="str">
        <f>IF(A2252=0,0,VLOOKUP(A2252,[1]HPW!$A$18:$AH$10000,31,0))</f>
        <v>黄色</v>
      </c>
      <c r="H2252" s="58">
        <f>IF(A2252=0,0,VLOOKUP(A2252,[1]HPW!$A$18:$AF$10000,6,0))</f>
        <v>20</v>
      </c>
      <c r="I2252" s="58">
        <v>9</v>
      </c>
      <c r="J2252" s="58">
        <v>24.982</v>
      </c>
      <c r="K2252" s="65">
        <f t="shared" si="67"/>
        <v>2.77577777777778</v>
      </c>
      <c r="L2252" s="65"/>
      <c r="M2252" s="65"/>
      <c r="N2252" s="65"/>
      <c r="O2252" s="65"/>
      <c r="P2252" s="65"/>
      <c r="Q2252" s="65"/>
      <c r="R2252" s="65"/>
      <c r="S2252" s="93" t="s">
        <v>2360</v>
      </c>
      <c r="T2252" s="31" t="s">
        <v>2011</v>
      </c>
      <c r="U2252" s="73">
        <v>0.01</v>
      </c>
    </row>
    <row r="2253" customHeight="1" spans="1:21">
      <c r="A2253" s="53" t="s">
        <v>2392</v>
      </c>
      <c r="B2253" s="54">
        <f>IF(A2253=0,0,VLOOKUP(A2253,[1]HPW!$A$5:$U$10000,21,0))</f>
        <v>5</v>
      </c>
      <c r="C2253" s="51" t="s">
        <v>133</v>
      </c>
      <c r="D2253" s="55" t="s">
        <v>1885</v>
      </c>
      <c r="E2253" s="56" t="str">
        <f>IF(A2253=0,0,VLOOKUP(A2253,[1]HPW!$A$18:$AH$10000,28,0))</f>
        <v>FNA30YEA02</v>
      </c>
      <c r="F2253" s="57">
        <f>VLOOKUP(A2253,[1]HPW!$A$18:$AF$10000,30,0)</f>
        <v>1.55</v>
      </c>
      <c r="G2253" s="58" t="str">
        <f>IF(A2253=0,0,VLOOKUP(A2253,[1]HPW!$A$18:$AH$10000,31,0))</f>
        <v>黄色</v>
      </c>
      <c r="H2253" s="58">
        <f>IF(A2253=0,0,VLOOKUP(A2253,[1]HPW!$A$18:$AF$10000,6,0))</f>
        <v>20</v>
      </c>
      <c r="I2253" s="58">
        <v>8</v>
      </c>
      <c r="J2253" s="58">
        <v>23.721</v>
      </c>
      <c r="K2253" s="65">
        <f t="shared" si="67"/>
        <v>2.965125</v>
      </c>
      <c r="L2253" s="65"/>
      <c r="M2253" s="65"/>
      <c r="N2253" s="65"/>
      <c r="O2253" s="65"/>
      <c r="P2253" s="65"/>
      <c r="Q2253" s="65"/>
      <c r="R2253" s="65"/>
      <c r="S2253" s="93" t="s">
        <v>2360</v>
      </c>
      <c r="T2253" s="31" t="s">
        <v>2011</v>
      </c>
      <c r="U2253" s="73">
        <v>0.01</v>
      </c>
    </row>
    <row r="2254" customHeight="1" spans="1:21">
      <c r="A2254" s="53" t="s">
        <v>2393</v>
      </c>
      <c r="B2254" s="54">
        <f>IF(A2254=0,0,VLOOKUP(A2254,[1]HPW!$A$5:$U$10000,21,0))</f>
        <v>5</v>
      </c>
      <c r="C2254" s="51" t="s">
        <v>133</v>
      </c>
      <c r="D2254" s="55" t="s">
        <v>1885</v>
      </c>
      <c r="E2254" s="56" t="str">
        <f>IF(A2254=0,0,VLOOKUP(A2254,[1]HPW!$A$18:$AH$10000,28,0))</f>
        <v>FNA30YEA02</v>
      </c>
      <c r="F2254" s="57">
        <f>VLOOKUP(A2254,[1]HPW!$A$18:$AF$10000,30,0)</f>
        <v>1.55</v>
      </c>
      <c r="G2254" s="58" t="str">
        <f>IF(A2254=0,0,VLOOKUP(A2254,[1]HPW!$A$18:$AH$10000,31,0))</f>
        <v>黄色</v>
      </c>
      <c r="H2254" s="58">
        <f>IF(A2254=0,0,VLOOKUP(A2254,[1]HPW!$A$18:$AF$10000,6,0))</f>
        <v>20</v>
      </c>
      <c r="I2254" s="58">
        <v>8</v>
      </c>
      <c r="J2254" s="58">
        <v>24.796</v>
      </c>
      <c r="K2254" s="65">
        <f t="shared" si="67"/>
        <v>3.0995</v>
      </c>
      <c r="L2254" s="65"/>
      <c r="M2254" s="65"/>
      <c r="N2254" s="65"/>
      <c r="O2254" s="65"/>
      <c r="P2254" s="65"/>
      <c r="Q2254" s="65"/>
      <c r="R2254" s="65"/>
      <c r="S2254" s="93" t="s">
        <v>2360</v>
      </c>
      <c r="T2254" s="31" t="s">
        <v>2011</v>
      </c>
      <c r="U2254" s="73">
        <v>0.01</v>
      </c>
    </row>
    <row r="2255" customHeight="1" spans="1:21">
      <c r="A2255" s="53" t="s">
        <v>2394</v>
      </c>
      <c r="B2255" s="54">
        <f>IF(A2255=0,0,VLOOKUP(A2255,[1]HPW!$A$5:$U$10000,21,0))</f>
        <v>5</v>
      </c>
      <c r="C2255" s="51" t="s">
        <v>133</v>
      </c>
      <c r="D2255" s="55" t="s">
        <v>1885</v>
      </c>
      <c r="E2255" s="56" t="str">
        <f>IF(A2255=0,0,VLOOKUP(A2255,[1]HPW!$A$18:$AH$10000,28,0))</f>
        <v>FNA30YEA02</v>
      </c>
      <c r="F2255" s="57">
        <f>VLOOKUP(A2255,[1]HPW!$A$18:$AF$10000,30,0)</f>
        <v>1.55</v>
      </c>
      <c r="G2255" s="58" t="str">
        <f>IF(A2255=0,0,VLOOKUP(A2255,[1]HPW!$A$18:$AH$10000,31,0))</f>
        <v>黄色</v>
      </c>
      <c r="H2255" s="58">
        <f>IF(A2255=0,0,VLOOKUP(A2255,[1]HPW!$A$18:$AF$10000,6,0))</f>
        <v>20</v>
      </c>
      <c r="I2255" s="58">
        <v>7</v>
      </c>
      <c r="J2255" s="58">
        <v>23.726</v>
      </c>
      <c r="K2255" s="65">
        <f t="shared" si="67"/>
        <v>3.38942857142857</v>
      </c>
      <c r="L2255" s="65"/>
      <c r="M2255" s="65"/>
      <c r="N2255" s="65"/>
      <c r="O2255" s="65"/>
      <c r="P2255" s="65"/>
      <c r="Q2255" s="65"/>
      <c r="R2255" s="65"/>
      <c r="S2255" s="93" t="s">
        <v>2360</v>
      </c>
      <c r="T2255" s="31" t="s">
        <v>2011</v>
      </c>
      <c r="U2255" s="73">
        <v>0.01</v>
      </c>
    </row>
    <row r="2256" customHeight="1" spans="1:21">
      <c r="A2256" s="53" t="s">
        <v>2395</v>
      </c>
      <c r="B2256" s="54">
        <f>IF(A2256=0,0,VLOOKUP(A2256,[1]HPW!$A$5:$U$10000,21,0))</f>
        <v>5</v>
      </c>
      <c r="C2256" s="51" t="s">
        <v>133</v>
      </c>
      <c r="D2256" s="55" t="s">
        <v>1885</v>
      </c>
      <c r="E2256" s="56" t="str">
        <f>IF(A2256=0,0,VLOOKUP(A2256,[1]HPW!$A$18:$AH$10000,28,0))</f>
        <v>FNA30YEA02</v>
      </c>
      <c r="F2256" s="57">
        <f>VLOOKUP(A2256,[1]HPW!$A$18:$AF$10000,30,0)</f>
        <v>1.55</v>
      </c>
      <c r="G2256" s="58" t="str">
        <f>IF(A2256=0,0,VLOOKUP(A2256,[1]HPW!$A$18:$AH$10000,31,0))</f>
        <v>黄色</v>
      </c>
      <c r="H2256" s="58">
        <f>IF(A2256=0,0,VLOOKUP(A2256,[1]HPW!$A$18:$AF$10000,6,0))</f>
        <v>25</v>
      </c>
      <c r="I2256" s="58">
        <v>10</v>
      </c>
      <c r="J2256" s="58">
        <v>26.256</v>
      </c>
      <c r="K2256" s="65">
        <f t="shared" si="67"/>
        <v>2.6256</v>
      </c>
      <c r="L2256" s="65"/>
      <c r="M2256" s="65"/>
      <c r="N2256" s="65"/>
      <c r="O2256" s="65"/>
      <c r="P2256" s="65"/>
      <c r="Q2256" s="65"/>
      <c r="R2256" s="65"/>
      <c r="S2256" s="93" t="s">
        <v>2360</v>
      </c>
      <c r="T2256" s="31"/>
      <c r="U2256" s="73">
        <v>0.01</v>
      </c>
    </row>
    <row r="2257" customHeight="1" spans="1:21">
      <c r="A2257" s="53" t="s">
        <v>2396</v>
      </c>
      <c r="B2257" s="54">
        <f>IF(A2257=0,0,VLOOKUP(A2257,[1]HPW!$A$5:$U$10000,21,0))</f>
        <v>5</v>
      </c>
      <c r="C2257" s="51" t="s">
        <v>133</v>
      </c>
      <c r="D2257" s="55" t="s">
        <v>1885</v>
      </c>
      <c r="E2257" s="56" t="str">
        <f>IF(A2257=0,0,VLOOKUP(A2257,[1]HPW!$A$18:$AH$10000,28,0))</f>
        <v>FNA30YEA02</v>
      </c>
      <c r="F2257" s="57">
        <f>VLOOKUP(A2257,[1]HPW!$A$18:$AF$10000,30,0)</f>
        <v>1.55</v>
      </c>
      <c r="G2257" s="58" t="str">
        <f>IF(A2257=0,0,VLOOKUP(A2257,[1]HPW!$A$18:$AH$10000,31,0))</f>
        <v>黄色</v>
      </c>
      <c r="H2257" s="58">
        <f>IF(A2257=0,0,VLOOKUP(A2257,[1]HPW!$A$18:$AF$10000,6,0))</f>
        <v>25</v>
      </c>
      <c r="I2257" s="58">
        <v>9</v>
      </c>
      <c r="J2257" s="58">
        <v>24.574</v>
      </c>
      <c r="K2257" s="65">
        <f t="shared" si="67"/>
        <v>2.73044444444444</v>
      </c>
      <c r="L2257" s="65"/>
      <c r="M2257" s="65"/>
      <c r="N2257" s="65"/>
      <c r="O2257" s="65"/>
      <c r="P2257" s="65"/>
      <c r="Q2257" s="65"/>
      <c r="R2257" s="65"/>
      <c r="S2257" s="93" t="s">
        <v>2360</v>
      </c>
      <c r="T2257" s="31"/>
      <c r="U2257" s="73">
        <v>0.01</v>
      </c>
    </row>
    <row r="2258" customHeight="1" spans="1:21">
      <c r="A2258" s="53" t="s">
        <v>2397</v>
      </c>
      <c r="B2258" s="54">
        <f>IF(A2258=0,0,VLOOKUP(A2258,[1]HPW!$A$5:$U$10000,21,0))</f>
        <v>5</v>
      </c>
      <c r="C2258" s="51" t="s">
        <v>133</v>
      </c>
      <c r="D2258" s="55" t="s">
        <v>1885</v>
      </c>
      <c r="E2258" s="56" t="str">
        <f>IF(A2258=0,0,VLOOKUP(A2258,[1]HPW!$A$18:$AH$10000,28,0))</f>
        <v>FNA30YEA02</v>
      </c>
      <c r="F2258" s="57">
        <f>VLOOKUP(A2258,[1]HPW!$A$18:$AF$10000,30,0)</f>
        <v>1.55</v>
      </c>
      <c r="G2258" s="58" t="str">
        <f>IF(A2258=0,0,VLOOKUP(A2258,[1]HPW!$A$18:$AH$10000,31,0))</f>
        <v>黄色</v>
      </c>
      <c r="H2258" s="58">
        <f>IF(A2258=0,0,VLOOKUP(A2258,[1]HPW!$A$18:$AF$10000,6,0))</f>
        <v>20</v>
      </c>
      <c r="I2258" s="58">
        <v>9</v>
      </c>
      <c r="J2258" s="58">
        <v>24.982</v>
      </c>
      <c r="K2258" s="65">
        <f t="shared" si="67"/>
        <v>2.77577777777778</v>
      </c>
      <c r="L2258" s="65"/>
      <c r="M2258" s="65"/>
      <c r="N2258" s="65"/>
      <c r="O2258" s="65"/>
      <c r="P2258" s="65"/>
      <c r="Q2258" s="65"/>
      <c r="R2258" s="65"/>
      <c r="S2258" s="93" t="s">
        <v>2360</v>
      </c>
      <c r="T2258" s="31"/>
      <c r="U2258" s="73">
        <v>0.01</v>
      </c>
    </row>
    <row r="2259" customHeight="1" spans="1:21">
      <c r="A2259" s="53" t="s">
        <v>2398</v>
      </c>
      <c r="B2259" s="54">
        <f>IF(A2259=0,0,VLOOKUP(A2259,[1]HPW!$A$5:$U$10000,21,0))</f>
        <v>5</v>
      </c>
      <c r="C2259" s="51" t="s">
        <v>133</v>
      </c>
      <c r="D2259" s="55" t="s">
        <v>1885</v>
      </c>
      <c r="E2259" s="56" t="str">
        <f>IF(A2259=0,0,VLOOKUP(A2259,[1]HPW!$A$18:$AH$10000,28,0))</f>
        <v>FNA30YEA02</v>
      </c>
      <c r="F2259" s="57">
        <f>VLOOKUP(A2259,[1]HPW!$A$18:$AF$10000,30,0)</f>
        <v>1.55</v>
      </c>
      <c r="G2259" s="58" t="str">
        <f>IF(A2259=0,0,VLOOKUP(A2259,[1]HPW!$A$18:$AH$10000,31,0))</f>
        <v>黄色</v>
      </c>
      <c r="H2259" s="58">
        <f>IF(A2259=0,0,VLOOKUP(A2259,[1]HPW!$A$18:$AF$10000,6,0))</f>
        <v>20</v>
      </c>
      <c r="I2259" s="58">
        <v>8</v>
      </c>
      <c r="J2259" s="58">
        <v>23.721</v>
      </c>
      <c r="K2259" s="65">
        <f t="shared" si="67"/>
        <v>2.965125</v>
      </c>
      <c r="L2259" s="65"/>
      <c r="M2259" s="65"/>
      <c r="N2259" s="65"/>
      <c r="O2259" s="65"/>
      <c r="P2259" s="65"/>
      <c r="Q2259" s="65"/>
      <c r="R2259" s="65"/>
      <c r="S2259" s="93" t="s">
        <v>2360</v>
      </c>
      <c r="T2259" s="31"/>
      <c r="U2259" s="73">
        <v>0.01</v>
      </c>
    </row>
    <row r="2260" customHeight="1" spans="1:21">
      <c r="A2260" s="53" t="s">
        <v>2399</v>
      </c>
      <c r="B2260" s="54">
        <f>IF(A2260=0,0,VLOOKUP(A2260,[1]HPW!$A$5:$U$10000,21,0))</f>
        <v>5</v>
      </c>
      <c r="C2260" s="51" t="s">
        <v>133</v>
      </c>
      <c r="D2260" s="55" t="s">
        <v>1885</v>
      </c>
      <c r="E2260" s="56" t="str">
        <f>IF(A2260=0,0,VLOOKUP(A2260,[1]HPW!$A$18:$AH$10000,28,0))</f>
        <v>FNA30YEA02</v>
      </c>
      <c r="F2260" s="57">
        <f>VLOOKUP(A2260,[1]HPW!$A$18:$AF$10000,30,0)</f>
        <v>1.55</v>
      </c>
      <c r="G2260" s="58" t="str">
        <f>IF(A2260=0,0,VLOOKUP(A2260,[1]HPW!$A$18:$AH$10000,31,0))</f>
        <v>黄色</v>
      </c>
      <c r="H2260" s="58">
        <f>IF(A2260=0,0,VLOOKUP(A2260,[1]HPW!$A$18:$AF$10000,6,0))</f>
        <v>20</v>
      </c>
      <c r="I2260" s="58">
        <v>8</v>
      </c>
      <c r="J2260" s="58">
        <v>24.796</v>
      </c>
      <c r="K2260" s="65">
        <f t="shared" ref="K2260:K2323" si="68">J2260/I2260</f>
        <v>3.0995</v>
      </c>
      <c r="L2260" s="65"/>
      <c r="M2260" s="65"/>
      <c r="N2260" s="65"/>
      <c r="O2260" s="65"/>
      <c r="P2260" s="65"/>
      <c r="Q2260" s="65"/>
      <c r="R2260" s="65"/>
      <c r="S2260" s="93" t="s">
        <v>2360</v>
      </c>
      <c r="T2260" s="31"/>
      <c r="U2260" s="73">
        <v>0.01</v>
      </c>
    </row>
    <row r="2261" customHeight="1" spans="1:21">
      <c r="A2261" s="53" t="s">
        <v>2400</v>
      </c>
      <c r="B2261" s="54">
        <f>IF(A2261=0,0,VLOOKUP(A2261,[1]HPW!$A$5:$U$10000,21,0))</f>
        <v>5</v>
      </c>
      <c r="C2261" s="51" t="s">
        <v>133</v>
      </c>
      <c r="D2261" s="55" t="s">
        <v>1885</v>
      </c>
      <c r="E2261" s="56" t="str">
        <f>IF(A2261=0,0,VLOOKUP(A2261,[1]HPW!$A$18:$AH$10000,28,0))</f>
        <v>FNA30YEA02</v>
      </c>
      <c r="F2261" s="57">
        <f>VLOOKUP(A2261,[1]HPW!$A$18:$AF$10000,30,0)</f>
        <v>1.55</v>
      </c>
      <c r="G2261" s="58" t="str">
        <f>IF(A2261=0,0,VLOOKUP(A2261,[1]HPW!$A$18:$AH$10000,31,0))</f>
        <v>黄色</v>
      </c>
      <c r="H2261" s="58">
        <f>IF(A2261=0,0,VLOOKUP(A2261,[1]HPW!$A$18:$AF$10000,6,0))</f>
        <v>20</v>
      </c>
      <c r="I2261" s="58">
        <v>7</v>
      </c>
      <c r="J2261" s="58">
        <v>23.726</v>
      </c>
      <c r="K2261" s="65">
        <f t="shared" si="68"/>
        <v>3.38942857142857</v>
      </c>
      <c r="L2261" s="65"/>
      <c r="M2261" s="65"/>
      <c r="N2261" s="65"/>
      <c r="O2261" s="65"/>
      <c r="P2261" s="65"/>
      <c r="Q2261" s="65"/>
      <c r="R2261" s="65"/>
      <c r="S2261" s="93" t="s">
        <v>2360</v>
      </c>
      <c r="T2261" s="31"/>
      <c r="U2261" s="73">
        <v>0.01</v>
      </c>
    </row>
    <row r="2262" customHeight="1" spans="1:21">
      <c r="A2262" s="53" t="s">
        <v>2401</v>
      </c>
      <c r="B2262" s="54">
        <f>IF(A2262=0,0,VLOOKUP(A2262,[1]HPW!$A$5:$U$10000,21,0))</f>
        <v>25</v>
      </c>
      <c r="C2262" s="51" t="s">
        <v>133</v>
      </c>
      <c r="D2262" s="55" t="s">
        <v>1885</v>
      </c>
      <c r="E2262" s="56" t="str">
        <f>IF(A2262=0,0,VLOOKUP(A2262,[1]HPW!$A$18:$AH$10000,28,0))</f>
        <v>FNA30YEA02</v>
      </c>
      <c r="F2262" s="57">
        <f>VLOOKUP(A2262,[1]HPW!$A$18:$AF$10000,30,0)</f>
        <v>1.55</v>
      </c>
      <c r="G2262" s="58" t="str">
        <f>IF(A2262=0,0,VLOOKUP(A2262,[1]HPW!$A$18:$AH$10000,31,0))</f>
        <v>黄色</v>
      </c>
      <c r="H2262" s="58">
        <f>IF(A2262=0,0,VLOOKUP(A2262,[1]HPW!$A$18:$AF$10000,6,0))</f>
        <v>25</v>
      </c>
      <c r="I2262" s="58">
        <v>10</v>
      </c>
      <c r="J2262" s="58">
        <v>26.256</v>
      </c>
      <c r="K2262" s="65">
        <f t="shared" si="68"/>
        <v>2.6256</v>
      </c>
      <c r="L2262" s="65"/>
      <c r="M2262" s="65"/>
      <c r="N2262" s="65"/>
      <c r="O2262" s="65"/>
      <c r="P2262" s="65"/>
      <c r="Q2262" s="65"/>
      <c r="R2262" s="65"/>
      <c r="S2262" s="93" t="s">
        <v>2360</v>
      </c>
      <c r="T2262" s="31" t="s">
        <v>2011</v>
      </c>
      <c r="U2262" s="73">
        <v>0.01</v>
      </c>
    </row>
    <row r="2263" customHeight="1" spans="1:21">
      <c r="A2263" s="53" t="s">
        <v>2402</v>
      </c>
      <c r="B2263" s="54">
        <f>IF(A2263=0,0,VLOOKUP(A2263,[1]HPW!$A$5:$U$10000,21,0))</f>
        <v>25</v>
      </c>
      <c r="C2263" s="51" t="s">
        <v>133</v>
      </c>
      <c r="D2263" s="55" t="s">
        <v>1885</v>
      </c>
      <c r="E2263" s="56" t="str">
        <f>IF(A2263=0,0,VLOOKUP(A2263,[1]HPW!$A$18:$AH$10000,28,0))</f>
        <v>FNA30YEA02</v>
      </c>
      <c r="F2263" s="57">
        <f>VLOOKUP(A2263,[1]HPW!$A$18:$AF$10000,30,0)</f>
        <v>1.55</v>
      </c>
      <c r="G2263" s="58" t="str">
        <f>IF(A2263=0,0,VLOOKUP(A2263,[1]HPW!$A$18:$AH$10000,31,0))</f>
        <v>黄色</v>
      </c>
      <c r="H2263" s="58">
        <f>IF(A2263=0,0,VLOOKUP(A2263,[1]HPW!$A$18:$AF$10000,6,0))</f>
        <v>25</v>
      </c>
      <c r="I2263" s="58">
        <v>9</v>
      </c>
      <c r="J2263" s="58">
        <v>24.574</v>
      </c>
      <c r="K2263" s="65">
        <f t="shared" si="68"/>
        <v>2.73044444444444</v>
      </c>
      <c r="L2263" s="65"/>
      <c r="M2263" s="65"/>
      <c r="N2263" s="65"/>
      <c r="O2263" s="65"/>
      <c r="P2263" s="65"/>
      <c r="Q2263" s="65"/>
      <c r="R2263" s="65"/>
      <c r="S2263" s="93" t="s">
        <v>2360</v>
      </c>
      <c r="T2263" s="31" t="s">
        <v>2011</v>
      </c>
      <c r="U2263" s="73">
        <v>0.01</v>
      </c>
    </row>
    <row r="2264" customHeight="1" spans="1:21">
      <c r="A2264" s="53" t="s">
        <v>2403</v>
      </c>
      <c r="B2264" s="54">
        <f>IF(A2264=0,0,VLOOKUP(A2264,[1]HPW!$A$5:$U$10000,21,0))</f>
        <v>20</v>
      </c>
      <c r="C2264" s="51" t="s">
        <v>133</v>
      </c>
      <c r="D2264" s="55" t="s">
        <v>1885</v>
      </c>
      <c r="E2264" s="56" t="str">
        <f>IF(A2264=0,0,VLOOKUP(A2264,[1]HPW!$A$18:$AH$10000,28,0))</f>
        <v>FNA30YEA02</v>
      </c>
      <c r="F2264" s="57">
        <f>VLOOKUP(A2264,[1]HPW!$A$18:$AF$10000,30,0)</f>
        <v>1.55</v>
      </c>
      <c r="G2264" s="58" t="str">
        <f>IF(A2264=0,0,VLOOKUP(A2264,[1]HPW!$A$18:$AH$10000,31,0))</f>
        <v>黄色</v>
      </c>
      <c r="H2264" s="58">
        <f>IF(A2264=0,0,VLOOKUP(A2264,[1]HPW!$A$18:$AF$10000,6,0))</f>
        <v>20</v>
      </c>
      <c r="I2264" s="58">
        <v>9</v>
      </c>
      <c r="J2264" s="58">
        <v>24.982</v>
      </c>
      <c r="K2264" s="65">
        <f t="shared" si="68"/>
        <v>2.77577777777778</v>
      </c>
      <c r="L2264" s="65"/>
      <c r="M2264" s="65"/>
      <c r="N2264" s="65"/>
      <c r="O2264" s="65"/>
      <c r="P2264" s="65"/>
      <c r="Q2264" s="65"/>
      <c r="R2264" s="65"/>
      <c r="S2264" s="93" t="s">
        <v>2360</v>
      </c>
      <c r="T2264" s="31" t="s">
        <v>2011</v>
      </c>
      <c r="U2264" s="73">
        <v>0.01</v>
      </c>
    </row>
    <row r="2265" customHeight="1" spans="1:21">
      <c r="A2265" s="53" t="s">
        <v>2404</v>
      </c>
      <c r="B2265" s="54">
        <f>IF(A2265=0,0,VLOOKUP(A2265,[1]HPW!$A$5:$U$10000,21,0))</f>
        <v>20</v>
      </c>
      <c r="C2265" s="51" t="s">
        <v>133</v>
      </c>
      <c r="D2265" s="55" t="s">
        <v>1885</v>
      </c>
      <c r="E2265" s="56" t="str">
        <f>IF(A2265=0,0,VLOOKUP(A2265,[1]HPW!$A$18:$AH$10000,28,0))</f>
        <v>FNA30YEA02</v>
      </c>
      <c r="F2265" s="57">
        <f>VLOOKUP(A2265,[1]HPW!$A$18:$AF$10000,30,0)</f>
        <v>1.55</v>
      </c>
      <c r="G2265" s="58" t="str">
        <f>IF(A2265=0,0,VLOOKUP(A2265,[1]HPW!$A$18:$AH$10000,31,0))</f>
        <v>黄色</v>
      </c>
      <c r="H2265" s="58">
        <f>IF(A2265=0,0,VLOOKUP(A2265,[1]HPW!$A$18:$AF$10000,6,0))</f>
        <v>20</v>
      </c>
      <c r="I2265" s="58">
        <v>8</v>
      </c>
      <c r="J2265" s="58">
        <v>23.721</v>
      </c>
      <c r="K2265" s="65">
        <f t="shared" si="68"/>
        <v>2.965125</v>
      </c>
      <c r="L2265" s="65"/>
      <c r="M2265" s="65"/>
      <c r="N2265" s="65"/>
      <c r="O2265" s="65"/>
      <c r="P2265" s="65"/>
      <c r="Q2265" s="65"/>
      <c r="R2265" s="65"/>
      <c r="S2265" s="93" t="s">
        <v>2360</v>
      </c>
      <c r="T2265" s="31" t="s">
        <v>2011</v>
      </c>
      <c r="U2265" s="73">
        <v>0.01</v>
      </c>
    </row>
    <row r="2266" customHeight="1" spans="1:21">
      <c r="A2266" s="53" t="s">
        <v>2405</v>
      </c>
      <c r="B2266" s="54">
        <f>IF(A2266=0,0,VLOOKUP(A2266,[1]HPW!$A$5:$U$10000,21,0))</f>
        <v>20</v>
      </c>
      <c r="C2266" s="51" t="s">
        <v>133</v>
      </c>
      <c r="D2266" s="55" t="s">
        <v>1885</v>
      </c>
      <c r="E2266" s="56" t="str">
        <f>IF(A2266=0,0,VLOOKUP(A2266,[1]HPW!$A$18:$AH$10000,28,0))</f>
        <v>FNA30YEA02</v>
      </c>
      <c r="F2266" s="57">
        <f>VLOOKUP(A2266,[1]HPW!$A$18:$AF$10000,30,0)</f>
        <v>1.55</v>
      </c>
      <c r="G2266" s="58" t="str">
        <f>IF(A2266=0,0,VLOOKUP(A2266,[1]HPW!$A$18:$AH$10000,31,0))</f>
        <v>黄色</v>
      </c>
      <c r="H2266" s="58">
        <f>IF(A2266=0,0,VLOOKUP(A2266,[1]HPW!$A$18:$AF$10000,6,0))</f>
        <v>20</v>
      </c>
      <c r="I2266" s="58">
        <v>8</v>
      </c>
      <c r="J2266" s="58">
        <v>24.796</v>
      </c>
      <c r="K2266" s="65">
        <f t="shared" si="68"/>
        <v>3.0995</v>
      </c>
      <c r="L2266" s="65"/>
      <c r="M2266" s="65"/>
      <c r="N2266" s="65"/>
      <c r="O2266" s="65"/>
      <c r="P2266" s="65"/>
      <c r="Q2266" s="65"/>
      <c r="R2266" s="65"/>
      <c r="S2266" s="93" t="s">
        <v>2360</v>
      </c>
      <c r="T2266" s="31" t="s">
        <v>2011</v>
      </c>
      <c r="U2266" s="73">
        <v>0.01</v>
      </c>
    </row>
    <row r="2267" customHeight="1" spans="1:21">
      <c r="A2267" s="53" t="s">
        <v>2406</v>
      </c>
      <c r="B2267" s="54">
        <f>IF(A2267=0,0,VLOOKUP(A2267,[1]HPW!$A$5:$U$10000,21,0))</f>
        <v>20</v>
      </c>
      <c r="C2267" s="51" t="s">
        <v>133</v>
      </c>
      <c r="D2267" s="55" t="s">
        <v>1885</v>
      </c>
      <c r="E2267" s="56" t="str">
        <f>IF(A2267=0,0,VLOOKUP(A2267,[1]HPW!$A$18:$AH$10000,28,0))</f>
        <v>FNA30YEA02</v>
      </c>
      <c r="F2267" s="57">
        <f>VLOOKUP(A2267,[1]HPW!$A$18:$AF$10000,30,0)</f>
        <v>1.55</v>
      </c>
      <c r="G2267" s="58" t="str">
        <f>IF(A2267=0,0,VLOOKUP(A2267,[1]HPW!$A$18:$AH$10000,31,0))</f>
        <v>黄色</v>
      </c>
      <c r="H2267" s="58">
        <f>IF(A2267=0,0,VLOOKUP(A2267,[1]HPW!$A$18:$AF$10000,6,0))</f>
        <v>20</v>
      </c>
      <c r="I2267" s="58">
        <v>7</v>
      </c>
      <c r="J2267" s="58">
        <v>23.726</v>
      </c>
      <c r="K2267" s="65">
        <f t="shared" si="68"/>
        <v>3.38942857142857</v>
      </c>
      <c r="L2267" s="65"/>
      <c r="M2267" s="65"/>
      <c r="N2267" s="65"/>
      <c r="O2267" s="65"/>
      <c r="P2267" s="65"/>
      <c r="Q2267" s="65"/>
      <c r="R2267" s="65"/>
      <c r="S2267" s="93" t="s">
        <v>2360</v>
      </c>
      <c r="T2267" s="31" t="s">
        <v>2011</v>
      </c>
      <c r="U2267" s="73">
        <v>0.01</v>
      </c>
    </row>
    <row r="2268" customHeight="1" spans="1:21">
      <c r="A2268" s="53" t="s">
        <v>2407</v>
      </c>
      <c r="B2268" s="54">
        <f>IF(A2268=0,0,VLOOKUP(A2268,[1]HPW!$A$5:$U$10000,21,0))</f>
        <v>6</v>
      </c>
      <c r="C2268" s="51" t="s">
        <v>133</v>
      </c>
      <c r="D2268" s="55" t="s">
        <v>1885</v>
      </c>
      <c r="E2268" s="56" t="str">
        <f>IF(A2268=0,0,VLOOKUP(A2268,[1]HPW!$A$18:$AH$10000,28,0))</f>
        <v>FNA30YEA02</v>
      </c>
      <c r="F2268" s="57">
        <f>VLOOKUP(A2268,[1]HPW!$A$18:$AF$10000,30,0)</f>
        <v>1.55</v>
      </c>
      <c r="G2268" s="58" t="str">
        <f>IF(A2268=0,0,VLOOKUP(A2268,[1]HPW!$A$18:$AH$10000,31,0))</f>
        <v>黄色</v>
      </c>
      <c r="H2268" s="58">
        <f>IF(A2268=0,0,VLOOKUP(A2268,[1]HPW!$A$18:$AF$10000,6,0))</f>
        <v>6</v>
      </c>
      <c r="I2268" s="58">
        <v>10</v>
      </c>
      <c r="J2268" s="58">
        <v>26.256</v>
      </c>
      <c r="K2268" s="65">
        <f t="shared" si="68"/>
        <v>2.6256</v>
      </c>
      <c r="L2268" s="65"/>
      <c r="M2268" s="65"/>
      <c r="N2268" s="65"/>
      <c r="O2268" s="65"/>
      <c r="P2268" s="65"/>
      <c r="Q2268" s="65"/>
      <c r="R2268" s="65"/>
      <c r="S2268" s="93" t="s">
        <v>2360</v>
      </c>
      <c r="T2268" s="31" t="s">
        <v>2011</v>
      </c>
      <c r="U2268" s="73">
        <v>0.01</v>
      </c>
    </row>
    <row r="2269" customHeight="1" spans="1:21">
      <c r="A2269" s="53" t="s">
        <v>2408</v>
      </c>
      <c r="B2269" s="54">
        <f>IF(A2269=0,0,VLOOKUP(A2269,[1]HPW!$A$5:$U$10000,21,0))</f>
        <v>6</v>
      </c>
      <c r="C2269" s="51" t="s">
        <v>133</v>
      </c>
      <c r="D2269" s="55" t="s">
        <v>1885</v>
      </c>
      <c r="E2269" s="56" t="str">
        <f>IF(A2269=0,0,VLOOKUP(A2269,[1]HPW!$A$18:$AH$10000,28,0))</f>
        <v>FNA30YEA02</v>
      </c>
      <c r="F2269" s="57">
        <f>VLOOKUP(A2269,[1]HPW!$A$18:$AF$10000,30,0)</f>
        <v>1.55</v>
      </c>
      <c r="G2269" s="58" t="str">
        <f>IF(A2269=0,0,VLOOKUP(A2269,[1]HPW!$A$18:$AH$10000,31,0))</f>
        <v>黄色</v>
      </c>
      <c r="H2269" s="58">
        <f>IF(A2269=0,0,VLOOKUP(A2269,[1]HPW!$A$18:$AF$10000,6,0))</f>
        <v>6</v>
      </c>
      <c r="I2269" s="58">
        <v>9</v>
      </c>
      <c r="J2269" s="58">
        <v>24.574</v>
      </c>
      <c r="K2269" s="65">
        <f t="shared" si="68"/>
        <v>2.73044444444444</v>
      </c>
      <c r="L2269" s="65"/>
      <c r="M2269" s="65"/>
      <c r="N2269" s="65"/>
      <c r="O2269" s="65"/>
      <c r="P2269" s="65"/>
      <c r="Q2269" s="65"/>
      <c r="R2269" s="65"/>
      <c r="S2269" s="93" t="s">
        <v>2360</v>
      </c>
      <c r="T2269" s="31" t="s">
        <v>2011</v>
      </c>
      <c r="U2269" s="73">
        <v>0.01</v>
      </c>
    </row>
    <row r="2270" customHeight="1" spans="1:21">
      <c r="A2270" s="53" t="s">
        <v>2409</v>
      </c>
      <c r="B2270" s="54">
        <f>IF(A2270=0,0,VLOOKUP(A2270,[1]HPW!$A$5:$U$10000,21,0))</f>
        <v>6</v>
      </c>
      <c r="C2270" s="51" t="s">
        <v>133</v>
      </c>
      <c r="D2270" s="55" t="s">
        <v>1885</v>
      </c>
      <c r="E2270" s="56" t="str">
        <f>IF(A2270=0,0,VLOOKUP(A2270,[1]HPW!$A$18:$AH$10000,28,0))</f>
        <v>FNA30YEA02</v>
      </c>
      <c r="F2270" s="57">
        <f>VLOOKUP(A2270,[1]HPW!$A$18:$AF$10000,30,0)</f>
        <v>1.55</v>
      </c>
      <c r="G2270" s="58" t="str">
        <f>IF(A2270=0,0,VLOOKUP(A2270,[1]HPW!$A$18:$AH$10000,31,0))</f>
        <v>黄色</v>
      </c>
      <c r="H2270" s="58">
        <f>IF(A2270=0,0,VLOOKUP(A2270,[1]HPW!$A$18:$AF$10000,6,0))</f>
        <v>6</v>
      </c>
      <c r="I2270" s="58">
        <v>9</v>
      </c>
      <c r="J2270" s="58">
        <v>24.982</v>
      </c>
      <c r="K2270" s="65">
        <f t="shared" si="68"/>
        <v>2.77577777777778</v>
      </c>
      <c r="L2270" s="65"/>
      <c r="M2270" s="65"/>
      <c r="N2270" s="65"/>
      <c r="O2270" s="65"/>
      <c r="P2270" s="65"/>
      <c r="Q2270" s="65"/>
      <c r="R2270" s="65"/>
      <c r="S2270" s="93" t="s">
        <v>2360</v>
      </c>
      <c r="T2270" s="31" t="s">
        <v>2011</v>
      </c>
      <c r="U2270" s="73">
        <v>0.01</v>
      </c>
    </row>
    <row r="2271" customHeight="1" spans="1:21">
      <c r="A2271" s="53" t="s">
        <v>2410</v>
      </c>
      <c r="B2271" s="54">
        <f>IF(A2271=0,0,VLOOKUP(A2271,[1]HPW!$A$5:$U$10000,21,0))</f>
        <v>6</v>
      </c>
      <c r="C2271" s="51" t="s">
        <v>133</v>
      </c>
      <c r="D2271" s="55" t="s">
        <v>1885</v>
      </c>
      <c r="E2271" s="56" t="str">
        <f>IF(A2271=0,0,VLOOKUP(A2271,[1]HPW!$A$18:$AH$10000,28,0))</f>
        <v>FNA30YEA02</v>
      </c>
      <c r="F2271" s="57">
        <f>VLOOKUP(A2271,[1]HPW!$A$18:$AF$10000,30,0)</f>
        <v>1.55</v>
      </c>
      <c r="G2271" s="58" t="str">
        <f>IF(A2271=0,0,VLOOKUP(A2271,[1]HPW!$A$18:$AH$10000,31,0))</f>
        <v>黄色</v>
      </c>
      <c r="H2271" s="58">
        <f>IF(A2271=0,0,VLOOKUP(A2271,[1]HPW!$A$18:$AF$10000,6,0))</f>
        <v>6</v>
      </c>
      <c r="I2271" s="58">
        <v>8</v>
      </c>
      <c r="J2271" s="58">
        <v>23.721</v>
      </c>
      <c r="K2271" s="65">
        <f t="shared" si="68"/>
        <v>2.965125</v>
      </c>
      <c r="L2271" s="65"/>
      <c r="M2271" s="65"/>
      <c r="N2271" s="65"/>
      <c r="O2271" s="65"/>
      <c r="P2271" s="65"/>
      <c r="Q2271" s="65"/>
      <c r="R2271" s="65"/>
      <c r="S2271" s="93" t="s">
        <v>2360</v>
      </c>
      <c r="T2271" s="31" t="s">
        <v>2011</v>
      </c>
      <c r="U2271" s="73">
        <v>0.01</v>
      </c>
    </row>
    <row r="2272" customHeight="1" spans="1:21">
      <c r="A2272" s="53" t="s">
        <v>2411</v>
      </c>
      <c r="B2272" s="54">
        <f>IF(A2272=0,0,VLOOKUP(A2272,[1]HPW!$A$5:$U$10000,21,0))</f>
        <v>6</v>
      </c>
      <c r="C2272" s="51" t="s">
        <v>133</v>
      </c>
      <c r="D2272" s="55" t="s">
        <v>1885</v>
      </c>
      <c r="E2272" s="56" t="str">
        <f>IF(A2272=0,0,VLOOKUP(A2272,[1]HPW!$A$18:$AH$10000,28,0))</f>
        <v>FNA30YEA02</v>
      </c>
      <c r="F2272" s="57">
        <f>VLOOKUP(A2272,[1]HPW!$A$18:$AF$10000,30,0)</f>
        <v>1.55</v>
      </c>
      <c r="G2272" s="58" t="str">
        <f>IF(A2272=0,0,VLOOKUP(A2272,[1]HPW!$A$18:$AH$10000,31,0))</f>
        <v>黄色</v>
      </c>
      <c r="H2272" s="58">
        <f>IF(A2272=0,0,VLOOKUP(A2272,[1]HPW!$A$18:$AF$10000,6,0))</f>
        <v>6</v>
      </c>
      <c r="I2272" s="58">
        <v>8</v>
      </c>
      <c r="J2272" s="58">
        <v>24.796</v>
      </c>
      <c r="K2272" s="65">
        <f t="shared" si="68"/>
        <v>3.0995</v>
      </c>
      <c r="L2272" s="65"/>
      <c r="M2272" s="65"/>
      <c r="N2272" s="65"/>
      <c r="O2272" s="65"/>
      <c r="P2272" s="65"/>
      <c r="Q2272" s="65"/>
      <c r="R2272" s="65"/>
      <c r="S2272" s="93" t="s">
        <v>2360</v>
      </c>
      <c r="T2272" s="31" t="s">
        <v>2011</v>
      </c>
      <c r="U2272" s="73">
        <v>0.01</v>
      </c>
    </row>
    <row r="2273" customHeight="1" spans="1:21">
      <c r="A2273" s="53" t="s">
        <v>2412</v>
      </c>
      <c r="B2273" s="54">
        <f>IF(A2273=0,0,VLOOKUP(A2273,[1]HPW!$A$5:$U$10000,21,0))</f>
        <v>6</v>
      </c>
      <c r="C2273" s="51" t="s">
        <v>133</v>
      </c>
      <c r="D2273" s="55" t="s">
        <v>1885</v>
      </c>
      <c r="E2273" s="56" t="str">
        <f>IF(A2273=0,0,VLOOKUP(A2273,[1]HPW!$A$18:$AH$10000,28,0))</f>
        <v>FNA30YEA02</v>
      </c>
      <c r="F2273" s="57">
        <f>VLOOKUP(A2273,[1]HPW!$A$18:$AF$10000,30,0)</f>
        <v>1.55</v>
      </c>
      <c r="G2273" s="58" t="str">
        <f>IF(A2273=0,0,VLOOKUP(A2273,[1]HPW!$A$18:$AH$10000,31,0))</f>
        <v>黄色</v>
      </c>
      <c r="H2273" s="58">
        <f>IF(A2273=0,0,VLOOKUP(A2273,[1]HPW!$A$18:$AF$10000,6,0))</f>
        <v>6</v>
      </c>
      <c r="I2273" s="58">
        <v>7</v>
      </c>
      <c r="J2273" s="58">
        <v>23.726</v>
      </c>
      <c r="K2273" s="65">
        <f t="shared" si="68"/>
        <v>3.38942857142857</v>
      </c>
      <c r="L2273" s="65"/>
      <c r="M2273" s="65"/>
      <c r="N2273" s="65"/>
      <c r="O2273" s="65"/>
      <c r="P2273" s="65"/>
      <c r="Q2273" s="65"/>
      <c r="R2273" s="65"/>
      <c r="S2273" s="93" t="s">
        <v>2360</v>
      </c>
      <c r="T2273" s="31" t="s">
        <v>2011</v>
      </c>
      <c r="U2273" s="73">
        <v>0.01</v>
      </c>
    </row>
    <row r="2274" customHeight="1" spans="1:21">
      <c r="A2274" s="53" t="s">
        <v>2413</v>
      </c>
      <c r="B2274" s="54">
        <f>IF(A2274=0,0,VLOOKUP(A2274,[1]HPW!$A$5:$U$10000,21,0))</f>
        <v>6</v>
      </c>
      <c r="C2274" s="51" t="s">
        <v>133</v>
      </c>
      <c r="D2274" s="55" t="s">
        <v>1885</v>
      </c>
      <c r="E2274" s="56" t="str">
        <f>IF(A2274=0,0,VLOOKUP(A2274,[1]HPW!$A$18:$AH$10000,28,0))</f>
        <v>FNA30YEA02</v>
      </c>
      <c r="F2274" s="57">
        <f>VLOOKUP(A2274,[1]HPW!$A$18:$AF$10000,30,0)</f>
        <v>1.55</v>
      </c>
      <c r="G2274" s="58" t="str">
        <f>IF(A2274=0,0,VLOOKUP(A2274,[1]HPW!$A$18:$AH$10000,31,0))</f>
        <v>黄色</v>
      </c>
      <c r="H2274" s="58">
        <f>IF(A2274=0,0,VLOOKUP(A2274,[1]HPW!$A$18:$AF$10000,6,0))</f>
        <v>6</v>
      </c>
      <c r="I2274" s="58">
        <v>4</v>
      </c>
      <c r="J2274" s="58">
        <v>14.831</v>
      </c>
      <c r="K2274" s="65">
        <f t="shared" si="68"/>
        <v>3.70775</v>
      </c>
      <c r="L2274" s="65"/>
      <c r="M2274" s="65"/>
      <c r="N2274" s="65"/>
      <c r="O2274" s="65"/>
      <c r="P2274" s="65"/>
      <c r="Q2274" s="65"/>
      <c r="R2274" s="65"/>
      <c r="S2274" s="93" t="s">
        <v>70</v>
      </c>
      <c r="T2274" s="31" t="s">
        <v>2011</v>
      </c>
      <c r="U2274" s="73">
        <v>0.01</v>
      </c>
    </row>
    <row r="2275" customHeight="1" spans="1:21">
      <c r="A2275" s="53" t="s">
        <v>2414</v>
      </c>
      <c r="B2275" s="54">
        <f>IF(A2275=0,0,VLOOKUP(A2275,[1]HPW!$A$5:$U$10000,21,0))</f>
        <v>6</v>
      </c>
      <c r="C2275" s="51" t="s">
        <v>133</v>
      </c>
      <c r="D2275" s="55" t="s">
        <v>1885</v>
      </c>
      <c r="E2275" s="56" t="str">
        <f>IF(A2275=0,0,VLOOKUP(A2275,[1]HPW!$A$18:$AH$10000,28,0))</f>
        <v>FNA30YEA02</v>
      </c>
      <c r="F2275" s="57">
        <f>VLOOKUP(A2275,[1]HPW!$A$18:$AF$10000,30,0)</f>
        <v>1.55</v>
      </c>
      <c r="G2275" s="58" t="str">
        <f>IF(A2275=0,0,VLOOKUP(A2275,[1]HPW!$A$18:$AH$10000,31,0))</f>
        <v>黄色</v>
      </c>
      <c r="H2275" s="58">
        <f>IF(A2275=0,0,VLOOKUP(A2275,[1]HPW!$A$18:$AF$10000,6,0))</f>
        <v>6</v>
      </c>
      <c r="I2275" s="58">
        <v>4</v>
      </c>
      <c r="J2275" s="58">
        <v>15.469</v>
      </c>
      <c r="K2275" s="65">
        <f t="shared" si="68"/>
        <v>3.86725</v>
      </c>
      <c r="L2275" s="65"/>
      <c r="M2275" s="65"/>
      <c r="N2275" s="65"/>
      <c r="O2275" s="65"/>
      <c r="P2275" s="65"/>
      <c r="Q2275" s="65"/>
      <c r="R2275" s="65"/>
      <c r="S2275" s="72" t="s">
        <v>70</v>
      </c>
      <c r="T2275" s="31" t="s">
        <v>2011</v>
      </c>
      <c r="U2275" s="73">
        <v>0.01</v>
      </c>
    </row>
    <row r="2276" customHeight="1" spans="1:21">
      <c r="A2276" s="53" t="s">
        <v>2415</v>
      </c>
      <c r="B2276" s="54">
        <f>IF(A2276=0,0,VLOOKUP(A2276,[1]HPW!$A$5:$U$10000,21,0))</f>
        <v>20</v>
      </c>
      <c r="C2276" s="51" t="s">
        <v>133</v>
      </c>
      <c r="D2276" s="55" t="s">
        <v>1885</v>
      </c>
      <c r="E2276" s="56" t="str">
        <f>IF(A2276=0,0,VLOOKUP(A2276,[1]HPW!$A$18:$AH$10000,28,0))</f>
        <v>FNA30YEA02</v>
      </c>
      <c r="F2276" s="57">
        <f>VLOOKUP(A2276,[1]HPW!$A$18:$AF$10000,30,0)</f>
        <v>1.55</v>
      </c>
      <c r="G2276" s="58" t="str">
        <f>IF(A2276=0,0,VLOOKUP(A2276,[1]HPW!$A$18:$AH$10000,31,0))</f>
        <v>黄色</v>
      </c>
      <c r="H2276" s="58">
        <f>IF(A2276=0,0,VLOOKUP(A2276,[1]HPW!$A$18:$AF$10000,6,0))</f>
        <v>20</v>
      </c>
      <c r="I2276" s="58">
        <v>7</v>
      </c>
      <c r="J2276" s="58">
        <v>22</v>
      </c>
      <c r="K2276" s="65">
        <f t="shared" si="68"/>
        <v>3.14285714285714</v>
      </c>
      <c r="L2276" s="65"/>
      <c r="M2276" s="65"/>
      <c r="N2276" s="65"/>
      <c r="O2276" s="65"/>
      <c r="P2276" s="65"/>
      <c r="Q2276" s="65"/>
      <c r="R2276" s="65"/>
      <c r="S2276" s="93" t="s">
        <v>2416</v>
      </c>
      <c r="T2276" s="31" t="s">
        <v>2011</v>
      </c>
      <c r="U2276" s="73">
        <v>0.01</v>
      </c>
    </row>
    <row r="2277" customHeight="1" spans="1:21">
      <c r="A2277" s="53" t="s">
        <v>2417</v>
      </c>
      <c r="B2277" s="54">
        <f>IF(A2277=0,0,VLOOKUP(A2277,[1]HPW!$A$5:$U$10000,21,0))</f>
        <v>20</v>
      </c>
      <c r="C2277" s="51" t="s">
        <v>133</v>
      </c>
      <c r="D2277" s="55" t="s">
        <v>1885</v>
      </c>
      <c r="E2277" s="56" t="str">
        <f>IF(A2277=0,0,VLOOKUP(A2277,[1]HPW!$A$18:$AH$10000,28,0))</f>
        <v>FNA30YEA02</v>
      </c>
      <c r="F2277" s="57">
        <f>VLOOKUP(A2277,[1]HPW!$A$18:$AF$10000,30,0)</f>
        <v>1.55</v>
      </c>
      <c r="G2277" s="58" t="str">
        <f>IF(A2277=0,0,VLOOKUP(A2277,[1]HPW!$A$18:$AH$10000,31,0))</f>
        <v>黄色</v>
      </c>
      <c r="H2277" s="58">
        <f>IF(A2277=0,0,VLOOKUP(A2277,[1]HPW!$A$18:$AF$10000,6,0))</f>
        <v>20</v>
      </c>
      <c r="I2277" s="58">
        <v>7</v>
      </c>
      <c r="J2277" s="58">
        <v>23.09</v>
      </c>
      <c r="K2277" s="65">
        <f t="shared" si="68"/>
        <v>3.29857142857143</v>
      </c>
      <c r="L2277" s="65"/>
      <c r="M2277" s="65"/>
      <c r="N2277" s="65"/>
      <c r="O2277" s="65"/>
      <c r="P2277" s="65"/>
      <c r="Q2277" s="65"/>
      <c r="R2277" s="65"/>
      <c r="S2277" s="93" t="s">
        <v>2416</v>
      </c>
      <c r="T2277" s="31" t="s">
        <v>2011</v>
      </c>
      <c r="U2277" s="73">
        <v>0.01</v>
      </c>
    </row>
    <row r="2278" customHeight="1" spans="1:21">
      <c r="A2278" s="53" t="s">
        <v>2418</v>
      </c>
      <c r="B2278" s="54">
        <f>IF(A2278=0,0,VLOOKUP(A2278,[1]HPW!$A$5:$U$10000,21,0))</f>
        <v>20</v>
      </c>
      <c r="C2278" s="51" t="s">
        <v>133</v>
      </c>
      <c r="D2278" s="55" t="s">
        <v>1885</v>
      </c>
      <c r="E2278" s="56" t="str">
        <f>IF(A2278=0,0,VLOOKUP(A2278,[1]HPW!$A$18:$AH$10000,28,0))</f>
        <v>FNA30YEA02</v>
      </c>
      <c r="F2278" s="57">
        <f>VLOOKUP(A2278,[1]HPW!$A$18:$AF$10000,30,0)</f>
        <v>1.55</v>
      </c>
      <c r="G2278" s="58" t="str">
        <f>IF(A2278=0,0,VLOOKUP(A2278,[1]HPW!$A$18:$AH$10000,31,0))</f>
        <v>黄色</v>
      </c>
      <c r="H2278" s="58">
        <f>IF(A2278=0,0,VLOOKUP(A2278,[1]HPW!$A$18:$AF$10000,6,0))</f>
        <v>20</v>
      </c>
      <c r="I2278" s="58">
        <v>7</v>
      </c>
      <c r="J2278" s="58">
        <v>24.07</v>
      </c>
      <c r="K2278" s="65">
        <f t="shared" si="68"/>
        <v>3.43857142857143</v>
      </c>
      <c r="L2278" s="65"/>
      <c r="M2278" s="65"/>
      <c r="N2278" s="65"/>
      <c r="O2278" s="65"/>
      <c r="P2278" s="65"/>
      <c r="Q2278" s="65"/>
      <c r="R2278" s="65"/>
      <c r="S2278" s="93" t="s">
        <v>2416</v>
      </c>
      <c r="T2278" s="31" t="s">
        <v>2011</v>
      </c>
      <c r="U2278" s="73">
        <v>0.01</v>
      </c>
    </row>
    <row r="2279" customHeight="1" spans="1:21">
      <c r="A2279" s="53" t="s">
        <v>2419</v>
      </c>
      <c r="B2279" s="54">
        <f>IF(A2279=0,0,VLOOKUP(A2279,[1]HPW!$A$5:$U$10000,21,0))</f>
        <v>20</v>
      </c>
      <c r="C2279" s="51" t="s">
        <v>133</v>
      </c>
      <c r="D2279" s="55" t="s">
        <v>1885</v>
      </c>
      <c r="E2279" s="56" t="str">
        <f>IF(A2279=0,0,VLOOKUP(A2279,[1]HPW!$A$18:$AH$10000,28,0))</f>
        <v>FNA30YEA02</v>
      </c>
      <c r="F2279" s="57">
        <f>VLOOKUP(A2279,[1]HPW!$A$18:$AF$10000,30,0)</f>
        <v>1.55</v>
      </c>
      <c r="G2279" s="58" t="str">
        <f>IF(A2279=0,0,VLOOKUP(A2279,[1]HPW!$A$18:$AH$10000,31,0))</f>
        <v>黄色</v>
      </c>
      <c r="H2279" s="58">
        <f>IF(A2279=0,0,VLOOKUP(A2279,[1]HPW!$A$18:$AF$10000,6,0))</f>
        <v>20</v>
      </c>
      <c r="I2279" s="58">
        <v>7</v>
      </c>
      <c r="J2279" s="58">
        <v>24.801</v>
      </c>
      <c r="K2279" s="65">
        <f t="shared" si="68"/>
        <v>3.543</v>
      </c>
      <c r="L2279" s="65"/>
      <c r="M2279" s="65"/>
      <c r="N2279" s="65"/>
      <c r="O2279" s="65"/>
      <c r="P2279" s="65"/>
      <c r="Q2279" s="65"/>
      <c r="R2279" s="65"/>
      <c r="S2279" s="93" t="s">
        <v>2416</v>
      </c>
      <c r="T2279" s="31" t="s">
        <v>2011</v>
      </c>
      <c r="U2279" s="73">
        <v>0.01</v>
      </c>
    </row>
    <row r="2280" customHeight="1" spans="1:21">
      <c r="A2280" s="53" t="s">
        <v>2420</v>
      </c>
      <c r="B2280" s="54">
        <f>IF(A2280=0,0,VLOOKUP(A2280,[1]HPW!$A$5:$U$10000,21,0))</f>
        <v>15</v>
      </c>
      <c r="C2280" s="51" t="s">
        <v>133</v>
      </c>
      <c r="D2280" s="55" t="s">
        <v>1885</v>
      </c>
      <c r="E2280" s="56" t="str">
        <f>IF(A2280=0,0,VLOOKUP(A2280,[1]HPW!$A$18:$AH$10000,28,0))</f>
        <v>FNA30YEA02</v>
      </c>
      <c r="F2280" s="57">
        <f>VLOOKUP(A2280,[1]HPW!$A$18:$AF$10000,30,0)</f>
        <v>1.55</v>
      </c>
      <c r="G2280" s="58" t="str">
        <f>IF(A2280=0,0,VLOOKUP(A2280,[1]HPW!$A$18:$AH$10000,31,0))</f>
        <v>黄色</v>
      </c>
      <c r="H2280" s="58">
        <f>IF(A2280=0,0,VLOOKUP(A2280,[1]HPW!$A$18:$AF$10000,6,0))</f>
        <v>15</v>
      </c>
      <c r="I2280" s="58">
        <v>7</v>
      </c>
      <c r="J2280" s="58">
        <v>26.475</v>
      </c>
      <c r="K2280" s="65">
        <f t="shared" si="68"/>
        <v>3.78214285714286</v>
      </c>
      <c r="L2280" s="65"/>
      <c r="M2280" s="65"/>
      <c r="N2280" s="65"/>
      <c r="O2280" s="65"/>
      <c r="P2280" s="65"/>
      <c r="Q2280" s="65"/>
      <c r="R2280" s="65"/>
      <c r="S2280" s="93" t="s">
        <v>2416</v>
      </c>
      <c r="T2280" s="31" t="s">
        <v>2011</v>
      </c>
      <c r="U2280" s="73">
        <v>0.01</v>
      </c>
    </row>
    <row r="2281" customHeight="1" spans="1:21">
      <c r="A2281" s="53" t="s">
        <v>2421</v>
      </c>
      <c r="B2281" s="54">
        <f>IF(A2281=0,0,VLOOKUP(A2281,[1]HPW!$A$5:$U$10000,21,0))</f>
        <v>15</v>
      </c>
      <c r="C2281" s="51" t="s">
        <v>133</v>
      </c>
      <c r="D2281" s="55" t="s">
        <v>1885</v>
      </c>
      <c r="E2281" s="56" t="str">
        <f>IF(A2281=0,0,VLOOKUP(A2281,[1]HPW!$A$18:$AH$10000,28,0))</f>
        <v>FNA30YEA02</v>
      </c>
      <c r="F2281" s="57">
        <f>VLOOKUP(A2281,[1]HPW!$A$18:$AF$10000,30,0)</f>
        <v>1.55</v>
      </c>
      <c r="G2281" s="58" t="str">
        <f>IF(A2281=0,0,VLOOKUP(A2281,[1]HPW!$A$18:$AH$10000,31,0))</f>
        <v>黄色</v>
      </c>
      <c r="H2281" s="58">
        <f>IF(A2281=0,0,VLOOKUP(A2281,[1]HPW!$A$18:$AF$10000,6,0))</f>
        <v>15</v>
      </c>
      <c r="I2281" s="58">
        <v>6</v>
      </c>
      <c r="J2281" s="58">
        <v>24.598</v>
      </c>
      <c r="K2281" s="65">
        <f t="shared" si="68"/>
        <v>4.09966666666667</v>
      </c>
      <c r="L2281" s="65"/>
      <c r="M2281" s="65"/>
      <c r="N2281" s="65"/>
      <c r="O2281" s="65"/>
      <c r="P2281" s="65"/>
      <c r="Q2281" s="65"/>
      <c r="R2281" s="65"/>
      <c r="S2281" s="93" t="s">
        <v>2416</v>
      </c>
      <c r="T2281" s="31" t="s">
        <v>2011</v>
      </c>
      <c r="U2281" s="73">
        <v>0.01</v>
      </c>
    </row>
    <row r="2282" customHeight="1" spans="1:21">
      <c r="A2282" s="53" t="s">
        <v>2422</v>
      </c>
      <c r="B2282" s="54">
        <f>IF(A2282=0,0,VLOOKUP(A2282,[1]HPW!$A$5:$U$10000,21,0))</f>
        <v>15</v>
      </c>
      <c r="C2282" s="51" t="s">
        <v>133</v>
      </c>
      <c r="D2282" s="55" t="s">
        <v>1885</v>
      </c>
      <c r="E2282" s="56" t="str">
        <f>IF(A2282=0,0,VLOOKUP(A2282,[1]HPW!$A$18:$AH$10000,28,0))</f>
        <v>FNA30YEA02</v>
      </c>
      <c r="F2282" s="57">
        <f>VLOOKUP(A2282,[1]HPW!$A$18:$AF$10000,30,0)</f>
        <v>1.55</v>
      </c>
      <c r="G2282" s="58" t="str">
        <f>IF(A2282=0,0,VLOOKUP(A2282,[1]HPW!$A$18:$AH$10000,31,0))</f>
        <v>黄色</v>
      </c>
      <c r="H2282" s="58">
        <f>IF(A2282=0,0,VLOOKUP(A2282,[1]HPW!$A$18:$AF$10000,6,0))</f>
        <v>15</v>
      </c>
      <c r="I2282" s="58">
        <v>4</v>
      </c>
      <c r="J2282" s="58">
        <v>17.714</v>
      </c>
      <c r="K2282" s="65">
        <f t="shared" si="68"/>
        <v>4.4285</v>
      </c>
      <c r="L2282" s="65"/>
      <c r="M2282" s="65"/>
      <c r="N2282" s="65"/>
      <c r="O2282" s="65"/>
      <c r="P2282" s="65"/>
      <c r="Q2282" s="65"/>
      <c r="R2282" s="65"/>
      <c r="S2282" s="72" t="s">
        <v>70</v>
      </c>
      <c r="T2282" s="31" t="s">
        <v>2011</v>
      </c>
      <c r="U2282" s="73">
        <v>0.01</v>
      </c>
    </row>
    <row r="2283" customHeight="1" spans="1:21">
      <c r="A2283" s="53" t="s">
        <v>2423</v>
      </c>
      <c r="B2283" s="54">
        <f>IF(A2283=0,0,VLOOKUP(A2283,[1]HPW!$A$5:$U$10000,21,0))</f>
        <v>15</v>
      </c>
      <c r="C2283" s="51" t="s">
        <v>133</v>
      </c>
      <c r="D2283" s="55" t="s">
        <v>1885</v>
      </c>
      <c r="E2283" s="56" t="str">
        <f>IF(A2283=0,0,VLOOKUP(A2283,[1]HPW!$A$18:$AH$10000,28,0))</f>
        <v>FNA30YEA02</v>
      </c>
      <c r="F2283" s="57">
        <f>VLOOKUP(A2283,[1]HPW!$A$18:$AF$10000,30,0)</f>
        <v>1.55</v>
      </c>
      <c r="G2283" s="58" t="str">
        <f>IF(A2283=0,0,VLOOKUP(A2283,[1]HPW!$A$18:$AH$10000,31,0))</f>
        <v>黄色</v>
      </c>
      <c r="H2283" s="58">
        <f>IF(A2283=0,0,VLOOKUP(A2283,[1]HPW!$A$18:$AF$10000,6,0))</f>
        <v>15</v>
      </c>
      <c r="I2283" s="58">
        <v>4</v>
      </c>
      <c r="J2283" s="58">
        <v>18.452</v>
      </c>
      <c r="K2283" s="65">
        <f t="shared" si="68"/>
        <v>4.613</v>
      </c>
      <c r="L2283" s="65"/>
      <c r="M2283" s="65"/>
      <c r="N2283" s="65"/>
      <c r="O2283" s="65"/>
      <c r="P2283" s="65"/>
      <c r="Q2283" s="65"/>
      <c r="R2283" s="65"/>
      <c r="S2283" s="72" t="s">
        <v>70</v>
      </c>
      <c r="T2283" s="31" t="s">
        <v>2011</v>
      </c>
      <c r="U2283" s="73">
        <v>0.01</v>
      </c>
    </row>
    <row r="2284" customHeight="1" spans="1:21">
      <c r="A2284" s="53" t="s">
        <v>2424</v>
      </c>
      <c r="B2284" s="54">
        <f>IF(A2284=0,0,VLOOKUP(A2284,[1]HPW!$A$5:$U$10000,21,0))</f>
        <v>20</v>
      </c>
      <c r="C2284" s="51" t="s">
        <v>133</v>
      </c>
      <c r="D2284" s="55" t="s">
        <v>1885</v>
      </c>
      <c r="E2284" s="56" t="str">
        <f>IF(A2284=0,0,VLOOKUP(A2284,[1]HPW!$A$18:$AH$10000,28,0))</f>
        <v>FNA30YEA02</v>
      </c>
      <c r="F2284" s="57">
        <f>VLOOKUP(A2284,[1]HPW!$A$18:$AF$10000,30,0)</f>
        <v>1.55</v>
      </c>
      <c r="G2284" s="58" t="str">
        <f>IF(A2284=0,0,VLOOKUP(A2284,[1]HPW!$A$18:$AH$10000,31,0))</f>
        <v>黄色</v>
      </c>
      <c r="H2284" s="58">
        <f>IF(A2284=0,0,VLOOKUP(A2284,[1]HPW!$A$18:$AF$10000,6,0))</f>
        <v>20</v>
      </c>
      <c r="I2284" s="58">
        <v>7</v>
      </c>
      <c r="J2284" s="58">
        <v>22</v>
      </c>
      <c r="K2284" s="65">
        <f t="shared" si="68"/>
        <v>3.14285714285714</v>
      </c>
      <c r="L2284" s="65"/>
      <c r="M2284" s="65"/>
      <c r="N2284" s="65"/>
      <c r="O2284" s="65"/>
      <c r="P2284" s="65"/>
      <c r="Q2284" s="65"/>
      <c r="R2284" s="65"/>
      <c r="S2284" s="93" t="s">
        <v>2416</v>
      </c>
      <c r="T2284" s="31" t="s">
        <v>2011</v>
      </c>
      <c r="U2284" s="73">
        <v>0.01</v>
      </c>
    </row>
    <row r="2285" customHeight="1" spans="1:21">
      <c r="A2285" s="53" t="s">
        <v>2425</v>
      </c>
      <c r="B2285" s="54">
        <f>IF(A2285=0,0,VLOOKUP(A2285,[1]HPW!$A$5:$U$10000,21,0))</f>
        <v>20</v>
      </c>
      <c r="C2285" s="51" t="s">
        <v>133</v>
      </c>
      <c r="D2285" s="55" t="s">
        <v>1885</v>
      </c>
      <c r="E2285" s="56" t="str">
        <f>IF(A2285=0,0,VLOOKUP(A2285,[1]HPW!$A$18:$AH$10000,28,0))</f>
        <v>FNA30YEA02</v>
      </c>
      <c r="F2285" s="57">
        <f>VLOOKUP(A2285,[1]HPW!$A$18:$AF$10000,30,0)</f>
        <v>1.55</v>
      </c>
      <c r="G2285" s="58" t="str">
        <f>IF(A2285=0,0,VLOOKUP(A2285,[1]HPW!$A$18:$AH$10000,31,0))</f>
        <v>黄色</v>
      </c>
      <c r="H2285" s="58">
        <f>IF(A2285=0,0,VLOOKUP(A2285,[1]HPW!$A$18:$AF$10000,6,0))</f>
        <v>20</v>
      </c>
      <c r="I2285" s="58">
        <v>7</v>
      </c>
      <c r="J2285" s="58">
        <v>23.09</v>
      </c>
      <c r="K2285" s="65">
        <f t="shared" si="68"/>
        <v>3.29857142857143</v>
      </c>
      <c r="L2285" s="65"/>
      <c r="M2285" s="65"/>
      <c r="N2285" s="65"/>
      <c r="O2285" s="65"/>
      <c r="P2285" s="65"/>
      <c r="Q2285" s="65"/>
      <c r="R2285" s="65"/>
      <c r="S2285" s="93" t="s">
        <v>2416</v>
      </c>
      <c r="T2285" s="31" t="s">
        <v>2011</v>
      </c>
      <c r="U2285" s="73">
        <v>0.01</v>
      </c>
    </row>
    <row r="2286" customHeight="1" spans="1:21">
      <c r="A2286" s="53" t="s">
        <v>2426</v>
      </c>
      <c r="B2286" s="54">
        <f>IF(A2286=0,0,VLOOKUP(A2286,[1]HPW!$A$5:$U$10000,21,0))</f>
        <v>20</v>
      </c>
      <c r="C2286" s="51" t="s">
        <v>133</v>
      </c>
      <c r="D2286" s="55" t="s">
        <v>1885</v>
      </c>
      <c r="E2286" s="56" t="str">
        <f>IF(A2286=0,0,VLOOKUP(A2286,[1]HPW!$A$18:$AH$10000,28,0))</f>
        <v>FNA30YEA02</v>
      </c>
      <c r="F2286" s="57">
        <f>VLOOKUP(A2286,[1]HPW!$A$18:$AF$10000,30,0)</f>
        <v>1.55</v>
      </c>
      <c r="G2286" s="58" t="str">
        <f>IF(A2286=0,0,VLOOKUP(A2286,[1]HPW!$A$18:$AH$10000,31,0))</f>
        <v>黄色</v>
      </c>
      <c r="H2286" s="58">
        <f>IF(A2286=0,0,VLOOKUP(A2286,[1]HPW!$A$18:$AF$10000,6,0))</f>
        <v>20</v>
      </c>
      <c r="I2286" s="58">
        <v>7</v>
      </c>
      <c r="J2286" s="58">
        <v>24.07</v>
      </c>
      <c r="K2286" s="65">
        <f t="shared" si="68"/>
        <v>3.43857142857143</v>
      </c>
      <c r="L2286" s="65"/>
      <c r="M2286" s="65"/>
      <c r="N2286" s="65"/>
      <c r="O2286" s="65"/>
      <c r="P2286" s="65"/>
      <c r="Q2286" s="65"/>
      <c r="R2286" s="65"/>
      <c r="S2286" s="93" t="s">
        <v>2416</v>
      </c>
      <c r="T2286" s="31" t="s">
        <v>2011</v>
      </c>
      <c r="U2286" s="73">
        <v>0.01</v>
      </c>
    </row>
    <row r="2287" customHeight="1" spans="1:21">
      <c r="A2287" s="53" t="s">
        <v>2427</v>
      </c>
      <c r="B2287" s="54">
        <f>IF(A2287=0,0,VLOOKUP(A2287,[1]HPW!$A$5:$U$10000,21,0))</f>
        <v>20</v>
      </c>
      <c r="C2287" s="51" t="s">
        <v>133</v>
      </c>
      <c r="D2287" s="55" t="s">
        <v>1885</v>
      </c>
      <c r="E2287" s="56" t="str">
        <f>IF(A2287=0,0,VLOOKUP(A2287,[1]HPW!$A$18:$AH$10000,28,0))</f>
        <v>FNA30YEA02</v>
      </c>
      <c r="F2287" s="57">
        <f>VLOOKUP(A2287,[1]HPW!$A$18:$AF$10000,30,0)</f>
        <v>1.55</v>
      </c>
      <c r="G2287" s="58" t="str">
        <f>IF(A2287=0,0,VLOOKUP(A2287,[1]HPW!$A$18:$AH$10000,31,0))</f>
        <v>黄色</v>
      </c>
      <c r="H2287" s="58">
        <f>IF(A2287=0,0,VLOOKUP(A2287,[1]HPW!$A$18:$AF$10000,6,0))</f>
        <v>20</v>
      </c>
      <c r="I2287" s="58">
        <v>7</v>
      </c>
      <c r="J2287" s="58">
        <v>24.801</v>
      </c>
      <c r="K2287" s="65">
        <f t="shared" si="68"/>
        <v>3.543</v>
      </c>
      <c r="L2287" s="65"/>
      <c r="M2287" s="65"/>
      <c r="N2287" s="65"/>
      <c r="O2287" s="65"/>
      <c r="P2287" s="65"/>
      <c r="Q2287" s="65"/>
      <c r="R2287" s="65"/>
      <c r="S2287" s="93" t="s">
        <v>2416</v>
      </c>
      <c r="T2287" s="31" t="s">
        <v>2011</v>
      </c>
      <c r="U2287" s="73">
        <v>0.01</v>
      </c>
    </row>
    <row r="2288" customHeight="1" spans="1:21">
      <c r="A2288" s="53" t="s">
        <v>2428</v>
      </c>
      <c r="B2288" s="54">
        <f>IF(A2288=0,0,VLOOKUP(A2288,[1]HPW!$A$5:$U$10000,21,0))</f>
        <v>15</v>
      </c>
      <c r="C2288" s="51" t="s">
        <v>133</v>
      </c>
      <c r="D2288" s="55" t="s">
        <v>1885</v>
      </c>
      <c r="E2288" s="56" t="str">
        <f>IF(A2288=0,0,VLOOKUP(A2288,[1]HPW!$A$18:$AH$10000,28,0))</f>
        <v>FNA30YEA02</v>
      </c>
      <c r="F2288" s="57">
        <f>VLOOKUP(A2288,[1]HPW!$A$18:$AF$10000,30,0)</f>
        <v>1.55</v>
      </c>
      <c r="G2288" s="58" t="str">
        <f>IF(A2288=0,0,VLOOKUP(A2288,[1]HPW!$A$18:$AH$10000,31,0))</f>
        <v>黄色</v>
      </c>
      <c r="H2288" s="58">
        <f>IF(A2288=0,0,VLOOKUP(A2288,[1]HPW!$A$18:$AF$10000,6,0))</f>
        <v>15</v>
      </c>
      <c r="I2288" s="58">
        <v>7</v>
      </c>
      <c r="J2288" s="58">
        <v>26.475</v>
      </c>
      <c r="K2288" s="65">
        <f t="shared" si="68"/>
        <v>3.78214285714286</v>
      </c>
      <c r="L2288" s="65"/>
      <c r="M2288" s="65"/>
      <c r="N2288" s="65"/>
      <c r="O2288" s="65"/>
      <c r="P2288" s="65"/>
      <c r="Q2288" s="65"/>
      <c r="R2288" s="65"/>
      <c r="S2288" s="93" t="s">
        <v>2416</v>
      </c>
      <c r="T2288" s="31" t="s">
        <v>2011</v>
      </c>
      <c r="U2288" s="73">
        <v>0.01</v>
      </c>
    </row>
    <row r="2289" customHeight="1" spans="1:21">
      <c r="A2289" s="53" t="s">
        <v>2429</v>
      </c>
      <c r="B2289" s="54">
        <f>IF(A2289=0,0,VLOOKUP(A2289,[1]HPW!$A$5:$U$10000,21,0))</f>
        <v>15</v>
      </c>
      <c r="C2289" s="51" t="s">
        <v>133</v>
      </c>
      <c r="D2289" s="55" t="s">
        <v>1885</v>
      </c>
      <c r="E2289" s="56" t="str">
        <f>IF(A2289=0,0,VLOOKUP(A2289,[1]HPW!$A$18:$AH$10000,28,0))</f>
        <v>FNA30YEA02</v>
      </c>
      <c r="F2289" s="57">
        <f>VLOOKUP(A2289,[1]HPW!$A$18:$AF$10000,30,0)</f>
        <v>1.55</v>
      </c>
      <c r="G2289" s="58" t="str">
        <f>IF(A2289=0,0,VLOOKUP(A2289,[1]HPW!$A$18:$AH$10000,31,0))</f>
        <v>黄色</v>
      </c>
      <c r="H2289" s="58">
        <f>IF(A2289=0,0,VLOOKUP(A2289,[1]HPW!$A$18:$AF$10000,6,0))</f>
        <v>15</v>
      </c>
      <c r="I2289" s="58">
        <v>6</v>
      </c>
      <c r="J2289" s="58">
        <v>24.598</v>
      </c>
      <c r="K2289" s="65">
        <f t="shared" si="68"/>
        <v>4.09966666666667</v>
      </c>
      <c r="L2289" s="65"/>
      <c r="M2289" s="65"/>
      <c r="N2289" s="65"/>
      <c r="O2289" s="65"/>
      <c r="P2289" s="65"/>
      <c r="Q2289" s="65"/>
      <c r="R2289" s="65"/>
      <c r="S2289" s="93" t="s">
        <v>2416</v>
      </c>
      <c r="T2289" s="31" t="s">
        <v>2011</v>
      </c>
      <c r="U2289" s="73">
        <v>0.01</v>
      </c>
    </row>
    <row r="2290" customHeight="1" spans="1:21">
      <c r="A2290" s="53" t="s">
        <v>2430</v>
      </c>
      <c r="B2290" s="54">
        <f>IF(A2290=0,0,VLOOKUP(A2290,[1]HPW!$A$5:$U$10000,21,0))</f>
        <v>6</v>
      </c>
      <c r="C2290" s="51" t="s">
        <v>133</v>
      </c>
      <c r="D2290" s="55" t="s">
        <v>1885</v>
      </c>
      <c r="E2290" s="56" t="str">
        <f>IF(A2290=0,0,VLOOKUP(A2290,[1]HPW!$A$18:$AH$10000,28,0))</f>
        <v>FNA30YEA02</v>
      </c>
      <c r="F2290" s="57">
        <f>VLOOKUP(A2290,[1]HPW!$A$18:$AF$10000,30,0)</f>
        <v>1.55</v>
      </c>
      <c r="G2290" s="58" t="str">
        <f>IF(A2290=0,0,VLOOKUP(A2290,[1]HPW!$A$18:$AH$10000,31,0))</f>
        <v>黄色</v>
      </c>
      <c r="H2290" s="58">
        <f>IF(A2290=0,0,VLOOKUP(A2290,[1]HPW!$A$18:$AF$10000,6,0))</f>
        <v>6</v>
      </c>
      <c r="I2290" s="58">
        <v>7</v>
      </c>
      <c r="J2290" s="58">
        <v>22</v>
      </c>
      <c r="K2290" s="65">
        <f t="shared" si="68"/>
        <v>3.14285714285714</v>
      </c>
      <c r="L2290" s="65"/>
      <c r="M2290" s="65"/>
      <c r="N2290" s="65"/>
      <c r="O2290" s="65"/>
      <c r="P2290" s="65"/>
      <c r="Q2290" s="65"/>
      <c r="R2290" s="65"/>
      <c r="S2290" s="93" t="s">
        <v>2416</v>
      </c>
      <c r="T2290" s="31" t="s">
        <v>2011</v>
      </c>
      <c r="U2290" s="73">
        <v>0.01</v>
      </c>
    </row>
    <row r="2291" customHeight="1" spans="1:21">
      <c r="A2291" s="53" t="s">
        <v>2431</v>
      </c>
      <c r="B2291" s="54">
        <f>IF(A2291=0,0,VLOOKUP(A2291,[1]HPW!$A$5:$U$10000,21,0))</f>
        <v>6</v>
      </c>
      <c r="C2291" s="51" t="s">
        <v>133</v>
      </c>
      <c r="D2291" s="55" t="s">
        <v>1885</v>
      </c>
      <c r="E2291" s="56" t="str">
        <f>IF(A2291=0,0,VLOOKUP(A2291,[1]HPW!$A$18:$AH$10000,28,0))</f>
        <v>FNA30YEA02</v>
      </c>
      <c r="F2291" s="57">
        <f>VLOOKUP(A2291,[1]HPW!$A$18:$AF$10000,30,0)</f>
        <v>1.55</v>
      </c>
      <c r="G2291" s="58" t="str">
        <f>IF(A2291=0,0,VLOOKUP(A2291,[1]HPW!$A$18:$AH$10000,31,0))</f>
        <v>黄色</v>
      </c>
      <c r="H2291" s="58">
        <f>IF(A2291=0,0,VLOOKUP(A2291,[1]HPW!$A$18:$AF$10000,6,0))</f>
        <v>6</v>
      </c>
      <c r="I2291" s="58">
        <v>7</v>
      </c>
      <c r="J2291" s="58">
        <v>23.09</v>
      </c>
      <c r="K2291" s="65">
        <f t="shared" si="68"/>
        <v>3.29857142857143</v>
      </c>
      <c r="L2291" s="65"/>
      <c r="M2291" s="65"/>
      <c r="N2291" s="65"/>
      <c r="O2291" s="65"/>
      <c r="P2291" s="65"/>
      <c r="Q2291" s="65"/>
      <c r="R2291" s="65"/>
      <c r="S2291" s="93" t="s">
        <v>2416</v>
      </c>
      <c r="T2291" s="31" t="s">
        <v>2011</v>
      </c>
      <c r="U2291" s="73">
        <v>0.01</v>
      </c>
    </row>
    <row r="2292" customHeight="1" spans="1:21">
      <c r="A2292" s="53" t="s">
        <v>2432</v>
      </c>
      <c r="B2292" s="54">
        <f>IF(A2292=0,0,VLOOKUP(A2292,[1]HPW!$A$5:$U$10000,21,0))</f>
        <v>6</v>
      </c>
      <c r="C2292" s="51" t="s">
        <v>133</v>
      </c>
      <c r="D2292" s="55" t="s">
        <v>1885</v>
      </c>
      <c r="E2292" s="56" t="str">
        <f>IF(A2292=0,0,VLOOKUP(A2292,[1]HPW!$A$18:$AH$10000,28,0))</f>
        <v>FNA30YEA02</v>
      </c>
      <c r="F2292" s="57">
        <f>VLOOKUP(A2292,[1]HPW!$A$18:$AF$10000,30,0)</f>
        <v>1.55</v>
      </c>
      <c r="G2292" s="58" t="str">
        <f>IF(A2292=0,0,VLOOKUP(A2292,[1]HPW!$A$18:$AH$10000,31,0))</f>
        <v>黄色</v>
      </c>
      <c r="H2292" s="58">
        <f>IF(A2292=0,0,VLOOKUP(A2292,[1]HPW!$A$18:$AF$10000,6,0))</f>
        <v>6</v>
      </c>
      <c r="I2292" s="58">
        <v>7</v>
      </c>
      <c r="J2292" s="58">
        <v>24.07</v>
      </c>
      <c r="K2292" s="65">
        <f t="shared" si="68"/>
        <v>3.43857142857143</v>
      </c>
      <c r="L2292" s="65"/>
      <c r="M2292" s="65"/>
      <c r="N2292" s="65"/>
      <c r="O2292" s="65"/>
      <c r="P2292" s="65"/>
      <c r="Q2292" s="65"/>
      <c r="R2292" s="65"/>
      <c r="S2292" s="93" t="s">
        <v>2416</v>
      </c>
      <c r="T2292" s="31" t="s">
        <v>2011</v>
      </c>
      <c r="U2292" s="73">
        <v>0.01</v>
      </c>
    </row>
    <row r="2293" customHeight="1" spans="1:21">
      <c r="A2293" s="53" t="s">
        <v>2433</v>
      </c>
      <c r="B2293" s="54">
        <f>IF(A2293=0,0,VLOOKUP(A2293,[1]HPW!$A$5:$U$10000,21,0))</f>
        <v>6</v>
      </c>
      <c r="C2293" s="51" t="s">
        <v>133</v>
      </c>
      <c r="D2293" s="55" t="s">
        <v>1885</v>
      </c>
      <c r="E2293" s="56" t="str">
        <f>IF(A2293=0,0,VLOOKUP(A2293,[1]HPW!$A$18:$AH$10000,28,0))</f>
        <v>FNA30YEA02</v>
      </c>
      <c r="F2293" s="57">
        <f>VLOOKUP(A2293,[1]HPW!$A$18:$AF$10000,30,0)</f>
        <v>1.55</v>
      </c>
      <c r="G2293" s="58" t="str">
        <f>IF(A2293=0,0,VLOOKUP(A2293,[1]HPW!$A$18:$AH$10000,31,0))</f>
        <v>黄色</v>
      </c>
      <c r="H2293" s="58">
        <f>IF(A2293=0,0,VLOOKUP(A2293,[1]HPW!$A$18:$AF$10000,6,0))</f>
        <v>6</v>
      </c>
      <c r="I2293" s="58">
        <v>7</v>
      </c>
      <c r="J2293" s="58">
        <v>24.801</v>
      </c>
      <c r="K2293" s="65">
        <f t="shared" si="68"/>
        <v>3.543</v>
      </c>
      <c r="L2293" s="65"/>
      <c r="M2293" s="65"/>
      <c r="N2293" s="65"/>
      <c r="O2293" s="65"/>
      <c r="P2293" s="65"/>
      <c r="Q2293" s="65"/>
      <c r="R2293" s="65"/>
      <c r="S2293" s="93" t="s">
        <v>2416</v>
      </c>
      <c r="T2293" s="31" t="s">
        <v>2011</v>
      </c>
      <c r="U2293" s="73">
        <v>0.01</v>
      </c>
    </row>
    <row r="2294" customHeight="1" spans="1:21">
      <c r="A2294" s="53" t="s">
        <v>2434</v>
      </c>
      <c r="B2294" s="54">
        <f>IF(A2294=0,0,VLOOKUP(A2294,[1]HPW!$A$5:$U$10000,21,0))</f>
        <v>6</v>
      </c>
      <c r="C2294" s="51" t="s">
        <v>133</v>
      </c>
      <c r="D2294" s="55" t="s">
        <v>1885</v>
      </c>
      <c r="E2294" s="56" t="str">
        <f>IF(A2294=0,0,VLOOKUP(A2294,[1]HPW!$A$18:$AH$10000,28,0))</f>
        <v>FNA30YEA02</v>
      </c>
      <c r="F2294" s="57">
        <f>VLOOKUP(A2294,[1]HPW!$A$18:$AF$10000,30,0)</f>
        <v>1.55</v>
      </c>
      <c r="G2294" s="58" t="str">
        <f>IF(A2294=0,0,VLOOKUP(A2294,[1]HPW!$A$18:$AH$10000,31,0))</f>
        <v>黄色</v>
      </c>
      <c r="H2294" s="58">
        <f>IF(A2294=0,0,VLOOKUP(A2294,[1]HPW!$A$18:$AF$10000,6,0))</f>
        <v>6</v>
      </c>
      <c r="I2294" s="58">
        <v>7</v>
      </c>
      <c r="J2294" s="58">
        <v>26.475</v>
      </c>
      <c r="K2294" s="65">
        <f t="shared" si="68"/>
        <v>3.78214285714286</v>
      </c>
      <c r="L2294" s="65"/>
      <c r="M2294" s="65"/>
      <c r="N2294" s="65"/>
      <c r="O2294" s="65"/>
      <c r="P2294" s="65"/>
      <c r="Q2294" s="65"/>
      <c r="R2294" s="65"/>
      <c r="S2294" s="93" t="s">
        <v>2416</v>
      </c>
      <c r="T2294" s="31" t="s">
        <v>2011</v>
      </c>
      <c r="U2294" s="73">
        <v>0.01</v>
      </c>
    </row>
    <row r="2295" customHeight="1" spans="1:21">
      <c r="A2295" s="53" t="s">
        <v>2435</v>
      </c>
      <c r="B2295" s="54">
        <f>IF(A2295=0,0,VLOOKUP(A2295,[1]HPW!$A$5:$U$10000,21,0))</f>
        <v>6</v>
      </c>
      <c r="C2295" s="51" t="s">
        <v>133</v>
      </c>
      <c r="D2295" s="55" t="s">
        <v>1885</v>
      </c>
      <c r="E2295" s="56" t="str">
        <f>IF(A2295=0,0,VLOOKUP(A2295,[1]HPW!$A$18:$AH$10000,28,0))</f>
        <v>FNA30YEA02</v>
      </c>
      <c r="F2295" s="57">
        <f>VLOOKUP(A2295,[1]HPW!$A$18:$AF$10000,30,0)</f>
        <v>1.55</v>
      </c>
      <c r="G2295" s="58" t="str">
        <f>IF(A2295=0,0,VLOOKUP(A2295,[1]HPW!$A$18:$AH$10000,31,0))</f>
        <v>黄色</v>
      </c>
      <c r="H2295" s="58">
        <f>IF(A2295=0,0,VLOOKUP(A2295,[1]HPW!$A$18:$AF$10000,6,0))</f>
        <v>6</v>
      </c>
      <c r="I2295" s="58">
        <v>6</v>
      </c>
      <c r="J2295" s="58">
        <v>24.598</v>
      </c>
      <c r="K2295" s="65">
        <f t="shared" si="68"/>
        <v>4.09966666666667</v>
      </c>
      <c r="L2295" s="65"/>
      <c r="M2295" s="65"/>
      <c r="N2295" s="65"/>
      <c r="O2295" s="65"/>
      <c r="P2295" s="65"/>
      <c r="Q2295" s="65"/>
      <c r="R2295" s="65"/>
      <c r="S2295" s="93" t="s">
        <v>2416</v>
      </c>
      <c r="T2295" s="31" t="s">
        <v>2011</v>
      </c>
      <c r="U2295" s="73">
        <v>0.01</v>
      </c>
    </row>
    <row r="2296" customHeight="1" spans="1:21">
      <c r="A2296" s="53" t="s">
        <v>2436</v>
      </c>
      <c r="B2296" s="54">
        <f>IF(A2296=0,0,VLOOKUP(A2296,[1]HPW!$A$5:$U$10000,21,0))</f>
        <v>6</v>
      </c>
      <c r="C2296" s="51" t="s">
        <v>133</v>
      </c>
      <c r="D2296" s="55" t="s">
        <v>1885</v>
      </c>
      <c r="E2296" s="56" t="str">
        <f>IF(A2296=0,0,VLOOKUP(A2296,[1]HPW!$A$18:$AH$10000,28,0))</f>
        <v>FNA30YEA02</v>
      </c>
      <c r="F2296" s="57">
        <f>VLOOKUP(A2296,[1]HPW!$A$18:$AF$10000,30,0)</f>
        <v>1.55</v>
      </c>
      <c r="G2296" s="58" t="str">
        <f>IF(A2296=0,0,VLOOKUP(A2296,[1]HPW!$A$18:$AH$10000,31,0))</f>
        <v>黄色</v>
      </c>
      <c r="H2296" s="58">
        <f>IF(A2296=0,0,VLOOKUP(A2296,[1]HPW!$A$18:$AF$10000,6,0))</f>
        <v>6</v>
      </c>
      <c r="I2296" s="58">
        <v>4</v>
      </c>
      <c r="J2296" s="58">
        <v>17.714</v>
      </c>
      <c r="K2296" s="65">
        <f t="shared" si="68"/>
        <v>4.4285</v>
      </c>
      <c r="L2296" s="65"/>
      <c r="M2296" s="65"/>
      <c r="N2296" s="65"/>
      <c r="O2296" s="65"/>
      <c r="P2296" s="65"/>
      <c r="Q2296" s="65"/>
      <c r="R2296" s="65"/>
      <c r="S2296" s="72" t="s">
        <v>70</v>
      </c>
      <c r="T2296" s="31" t="s">
        <v>2011</v>
      </c>
      <c r="U2296" s="73">
        <v>0.01</v>
      </c>
    </row>
    <row r="2297" customHeight="1" spans="1:21">
      <c r="A2297" s="53" t="s">
        <v>2437</v>
      </c>
      <c r="B2297" s="54">
        <f>IF(A2297=0,0,VLOOKUP(A2297,[1]HPW!$A$5:$U$10000,21,0))</f>
        <v>6</v>
      </c>
      <c r="C2297" s="51" t="s">
        <v>133</v>
      </c>
      <c r="D2297" s="55" t="s">
        <v>1885</v>
      </c>
      <c r="E2297" s="56" t="str">
        <f>IF(A2297=0,0,VLOOKUP(A2297,[1]HPW!$A$18:$AH$10000,28,0))</f>
        <v>FNA30YEA02</v>
      </c>
      <c r="F2297" s="57">
        <f>VLOOKUP(A2297,[1]HPW!$A$18:$AF$10000,30,0)</f>
        <v>1.55</v>
      </c>
      <c r="G2297" s="58" t="str">
        <f>IF(A2297=0,0,VLOOKUP(A2297,[1]HPW!$A$18:$AH$10000,31,0))</f>
        <v>黄色</v>
      </c>
      <c r="H2297" s="58">
        <f>IF(A2297=0,0,VLOOKUP(A2297,[1]HPW!$A$18:$AF$10000,6,0))</f>
        <v>6</v>
      </c>
      <c r="I2297" s="58">
        <v>4</v>
      </c>
      <c r="J2297" s="58">
        <v>18.452</v>
      </c>
      <c r="K2297" s="65">
        <f t="shared" si="68"/>
        <v>4.613</v>
      </c>
      <c r="L2297" s="65"/>
      <c r="M2297" s="65"/>
      <c r="N2297" s="65"/>
      <c r="O2297" s="65"/>
      <c r="P2297" s="65"/>
      <c r="Q2297" s="65"/>
      <c r="R2297" s="65"/>
      <c r="S2297" s="72" t="s">
        <v>70</v>
      </c>
      <c r="T2297" s="31" t="s">
        <v>2011</v>
      </c>
      <c r="U2297" s="73">
        <v>0.01</v>
      </c>
    </row>
    <row r="2298" customHeight="1" spans="1:21">
      <c r="A2298" s="53" t="s">
        <v>2438</v>
      </c>
      <c r="B2298" s="54">
        <f>IF(A2298=0,0,VLOOKUP(A2298,[1]HPW!$A$5:$U$10000,21,0))</f>
        <v>5</v>
      </c>
      <c r="C2298" s="51" t="s">
        <v>133</v>
      </c>
      <c r="D2298" s="55" t="s">
        <v>1885</v>
      </c>
      <c r="E2298" s="56" t="str">
        <f>IF(A2298=0,0,VLOOKUP(A2298,[1]HPW!$A$18:$AH$10000,28,0))</f>
        <v>FNA30YEA02</v>
      </c>
      <c r="F2298" s="57">
        <f>VLOOKUP(A2298,[1]HPW!$A$18:$AF$10000,30,0)</f>
        <v>1.55</v>
      </c>
      <c r="G2298" s="58" t="str">
        <f>IF(A2298=0,0,VLOOKUP(A2298,[1]HPW!$A$18:$AH$10000,31,0))</f>
        <v>黄色</v>
      </c>
      <c r="H2298" s="58">
        <f>IF(A2298=0,0,VLOOKUP(A2298,[1]HPW!$A$18:$AF$10000,6,0))</f>
        <v>20</v>
      </c>
      <c r="I2298" s="58">
        <v>7</v>
      </c>
      <c r="J2298" s="58">
        <v>22</v>
      </c>
      <c r="K2298" s="65">
        <f t="shared" si="68"/>
        <v>3.14285714285714</v>
      </c>
      <c r="L2298" s="65"/>
      <c r="M2298" s="65"/>
      <c r="N2298" s="65"/>
      <c r="O2298" s="65"/>
      <c r="P2298" s="65"/>
      <c r="Q2298" s="65"/>
      <c r="R2298" s="65"/>
      <c r="S2298" s="93" t="s">
        <v>2416</v>
      </c>
      <c r="T2298" s="31" t="s">
        <v>2011</v>
      </c>
      <c r="U2298" s="73">
        <v>0.01</v>
      </c>
    </row>
    <row r="2299" customHeight="1" spans="1:21">
      <c r="A2299" s="53" t="s">
        <v>2439</v>
      </c>
      <c r="B2299" s="54">
        <f>IF(A2299=0,0,VLOOKUP(A2299,[1]HPW!$A$5:$U$10000,21,0))</f>
        <v>5</v>
      </c>
      <c r="C2299" s="51" t="s">
        <v>133</v>
      </c>
      <c r="D2299" s="55" t="s">
        <v>1885</v>
      </c>
      <c r="E2299" s="56" t="str">
        <f>IF(A2299=0,0,VLOOKUP(A2299,[1]HPW!$A$18:$AH$10000,28,0))</f>
        <v>FNA30YEA02</v>
      </c>
      <c r="F2299" s="57">
        <f>VLOOKUP(A2299,[1]HPW!$A$18:$AF$10000,30,0)</f>
        <v>1.55</v>
      </c>
      <c r="G2299" s="58" t="str">
        <f>IF(A2299=0,0,VLOOKUP(A2299,[1]HPW!$A$18:$AH$10000,31,0))</f>
        <v>黄色</v>
      </c>
      <c r="H2299" s="58">
        <f>IF(A2299=0,0,VLOOKUP(A2299,[1]HPW!$A$18:$AF$10000,6,0))</f>
        <v>20</v>
      </c>
      <c r="I2299" s="58">
        <v>7</v>
      </c>
      <c r="J2299" s="58">
        <v>23.09</v>
      </c>
      <c r="K2299" s="65">
        <f t="shared" si="68"/>
        <v>3.29857142857143</v>
      </c>
      <c r="L2299" s="65"/>
      <c r="M2299" s="65"/>
      <c r="N2299" s="65"/>
      <c r="O2299" s="65"/>
      <c r="P2299" s="65"/>
      <c r="Q2299" s="65"/>
      <c r="R2299" s="65"/>
      <c r="S2299" s="93" t="s">
        <v>2416</v>
      </c>
      <c r="T2299" s="31" t="s">
        <v>2011</v>
      </c>
      <c r="U2299" s="73">
        <v>0.01</v>
      </c>
    </row>
    <row r="2300" customHeight="1" spans="1:21">
      <c r="A2300" s="53" t="s">
        <v>2440</v>
      </c>
      <c r="B2300" s="54">
        <f>IF(A2300=0,0,VLOOKUP(A2300,[1]HPW!$A$5:$U$10000,21,0))</f>
        <v>5</v>
      </c>
      <c r="C2300" s="51" t="s">
        <v>133</v>
      </c>
      <c r="D2300" s="55" t="s">
        <v>1885</v>
      </c>
      <c r="E2300" s="56" t="str">
        <f>IF(A2300=0,0,VLOOKUP(A2300,[1]HPW!$A$18:$AH$10000,28,0))</f>
        <v>FNA30YEA02</v>
      </c>
      <c r="F2300" s="57">
        <f>VLOOKUP(A2300,[1]HPW!$A$18:$AF$10000,30,0)</f>
        <v>1.55</v>
      </c>
      <c r="G2300" s="58" t="str">
        <f>IF(A2300=0,0,VLOOKUP(A2300,[1]HPW!$A$18:$AH$10000,31,0))</f>
        <v>黄色</v>
      </c>
      <c r="H2300" s="58">
        <f>IF(A2300=0,0,VLOOKUP(A2300,[1]HPW!$A$18:$AF$10000,6,0))</f>
        <v>20</v>
      </c>
      <c r="I2300" s="58">
        <v>7</v>
      </c>
      <c r="J2300" s="58">
        <v>24.07</v>
      </c>
      <c r="K2300" s="65">
        <f t="shared" si="68"/>
        <v>3.43857142857143</v>
      </c>
      <c r="L2300" s="65"/>
      <c r="M2300" s="65"/>
      <c r="N2300" s="65"/>
      <c r="O2300" s="65"/>
      <c r="P2300" s="65"/>
      <c r="Q2300" s="65"/>
      <c r="R2300" s="65"/>
      <c r="S2300" s="93" t="s">
        <v>2416</v>
      </c>
      <c r="T2300" s="31" t="s">
        <v>2011</v>
      </c>
      <c r="U2300" s="73">
        <v>0.01</v>
      </c>
    </row>
    <row r="2301" customHeight="1" spans="1:21">
      <c r="A2301" s="53" t="s">
        <v>2441</v>
      </c>
      <c r="B2301" s="54">
        <f>IF(A2301=0,0,VLOOKUP(A2301,[1]HPW!$A$5:$U$10000,21,0))</f>
        <v>5</v>
      </c>
      <c r="C2301" s="51" t="s">
        <v>133</v>
      </c>
      <c r="D2301" s="55" t="s">
        <v>1885</v>
      </c>
      <c r="E2301" s="56" t="str">
        <f>IF(A2301=0,0,VLOOKUP(A2301,[1]HPW!$A$18:$AH$10000,28,0))</f>
        <v>FNA30YEA02</v>
      </c>
      <c r="F2301" s="57">
        <f>VLOOKUP(A2301,[1]HPW!$A$18:$AF$10000,30,0)</f>
        <v>1.55</v>
      </c>
      <c r="G2301" s="58" t="str">
        <f>IF(A2301=0,0,VLOOKUP(A2301,[1]HPW!$A$18:$AH$10000,31,0))</f>
        <v>黄色</v>
      </c>
      <c r="H2301" s="58">
        <f>IF(A2301=0,0,VLOOKUP(A2301,[1]HPW!$A$18:$AF$10000,6,0))</f>
        <v>20</v>
      </c>
      <c r="I2301" s="58">
        <v>7</v>
      </c>
      <c r="J2301" s="58">
        <v>24.801</v>
      </c>
      <c r="K2301" s="65">
        <f t="shared" si="68"/>
        <v>3.543</v>
      </c>
      <c r="L2301" s="65"/>
      <c r="M2301" s="65"/>
      <c r="N2301" s="65"/>
      <c r="O2301" s="65"/>
      <c r="P2301" s="65"/>
      <c r="Q2301" s="65"/>
      <c r="R2301" s="65"/>
      <c r="S2301" s="93" t="s">
        <v>2416</v>
      </c>
      <c r="T2301" s="31" t="s">
        <v>2011</v>
      </c>
      <c r="U2301" s="73">
        <v>0.01</v>
      </c>
    </row>
    <row r="2302" customHeight="1" spans="1:21">
      <c r="A2302" s="53" t="s">
        <v>2442</v>
      </c>
      <c r="B2302" s="54">
        <f>IF(A2302=0,0,VLOOKUP(A2302,[1]HPW!$A$5:$U$10000,21,0))</f>
        <v>5</v>
      </c>
      <c r="C2302" s="51" t="s">
        <v>133</v>
      </c>
      <c r="D2302" s="55" t="s">
        <v>1885</v>
      </c>
      <c r="E2302" s="56" t="str">
        <f>IF(A2302=0,0,VLOOKUP(A2302,[1]HPW!$A$18:$AH$10000,28,0))</f>
        <v>FNA30YEA02</v>
      </c>
      <c r="F2302" s="57">
        <f>VLOOKUP(A2302,[1]HPW!$A$18:$AF$10000,30,0)</f>
        <v>1.55</v>
      </c>
      <c r="G2302" s="58" t="str">
        <f>IF(A2302=0,0,VLOOKUP(A2302,[1]HPW!$A$18:$AH$10000,31,0))</f>
        <v>黄色</v>
      </c>
      <c r="H2302" s="58">
        <f>IF(A2302=0,0,VLOOKUP(A2302,[1]HPW!$A$18:$AF$10000,6,0))</f>
        <v>15</v>
      </c>
      <c r="I2302" s="58">
        <v>7</v>
      </c>
      <c r="J2302" s="58">
        <v>26.475</v>
      </c>
      <c r="K2302" s="65">
        <f t="shared" si="68"/>
        <v>3.78214285714286</v>
      </c>
      <c r="L2302" s="65"/>
      <c r="M2302" s="65"/>
      <c r="N2302" s="65"/>
      <c r="O2302" s="65"/>
      <c r="P2302" s="65"/>
      <c r="Q2302" s="65"/>
      <c r="R2302" s="65"/>
      <c r="S2302" s="93" t="s">
        <v>2416</v>
      </c>
      <c r="T2302" s="31" t="s">
        <v>2011</v>
      </c>
      <c r="U2302" s="73">
        <v>0.01</v>
      </c>
    </row>
    <row r="2303" customHeight="1" spans="1:21">
      <c r="A2303" s="53" t="s">
        <v>2443</v>
      </c>
      <c r="B2303" s="54">
        <f>IF(A2303=0,0,VLOOKUP(A2303,[1]HPW!$A$5:$U$10000,21,0))</f>
        <v>5</v>
      </c>
      <c r="C2303" s="51" t="s">
        <v>133</v>
      </c>
      <c r="D2303" s="55" t="s">
        <v>1885</v>
      </c>
      <c r="E2303" s="56" t="str">
        <f>IF(A2303=0,0,VLOOKUP(A2303,[1]HPW!$A$18:$AH$10000,28,0))</f>
        <v>FNA30YEA02</v>
      </c>
      <c r="F2303" s="57">
        <f>VLOOKUP(A2303,[1]HPW!$A$18:$AF$10000,30,0)</f>
        <v>1.55</v>
      </c>
      <c r="G2303" s="58" t="str">
        <f>IF(A2303=0,0,VLOOKUP(A2303,[1]HPW!$A$18:$AH$10000,31,0))</f>
        <v>黄色</v>
      </c>
      <c r="H2303" s="58">
        <f>IF(A2303=0,0,VLOOKUP(A2303,[1]HPW!$A$18:$AF$10000,6,0))</f>
        <v>15</v>
      </c>
      <c r="I2303" s="58">
        <v>6</v>
      </c>
      <c r="J2303" s="58">
        <v>24.598</v>
      </c>
      <c r="K2303" s="65">
        <f t="shared" si="68"/>
        <v>4.09966666666667</v>
      </c>
      <c r="L2303" s="65"/>
      <c r="M2303" s="65"/>
      <c r="N2303" s="65"/>
      <c r="O2303" s="65"/>
      <c r="P2303" s="65"/>
      <c r="Q2303" s="65"/>
      <c r="R2303" s="65"/>
      <c r="S2303" s="93" t="s">
        <v>2416</v>
      </c>
      <c r="T2303" s="31" t="s">
        <v>2011</v>
      </c>
      <c r="U2303" s="73">
        <v>0.01</v>
      </c>
    </row>
    <row r="2304" customHeight="1" spans="1:21">
      <c r="A2304" s="53" t="s">
        <v>2444</v>
      </c>
      <c r="B2304" s="54">
        <f>IF(A2304=0,0,VLOOKUP(A2304,[1]HPW!$A$5:$U$10000,21,0))</f>
        <v>25</v>
      </c>
      <c r="C2304" s="51">
        <v>79</v>
      </c>
      <c r="D2304" s="55" t="s">
        <v>117</v>
      </c>
      <c r="E2304" s="56" t="str">
        <f>IF(A2304=0,0,VLOOKUP(A2304,[1]HPW!$A$18:$AH$10000,28,0))</f>
        <v>FNA30YEA02</v>
      </c>
      <c r="F2304" s="57">
        <f>VLOOKUP(A2304,[1]HPW!$A$18:$AF$10000,30,0)</f>
        <v>1.55</v>
      </c>
      <c r="G2304" s="58" t="str">
        <f>IF(A2304=0,0,VLOOKUP(A2304,[1]HPW!$A$18:$AH$10000,31,0))</f>
        <v>黄色</v>
      </c>
      <c r="H2304" s="58">
        <f>IF(A2304=0,0,VLOOKUP(A2304,[1]HPW!$A$18:$AF$10000,6,0))</f>
        <v>25</v>
      </c>
      <c r="I2304" s="58">
        <v>5</v>
      </c>
      <c r="J2304" s="58">
        <v>11.723</v>
      </c>
      <c r="K2304" s="65">
        <f t="shared" si="68"/>
        <v>2.3446</v>
      </c>
      <c r="L2304" s="65"/>
      <c r="M2304" s="65"/>
      <c r="N2304" s="65"/>
      <c r="O2304" s="65"/>
      <c r="P2304" s="65"/>
      <c r="Q2304" s="65"/>
      <c r="R2304" s="65"/>
      <c r="S2304" s="72" t="s">
        <v>70</v>
      </c>
      <c r="T2304" s="31" t="s">
        <v>2011</v>
      </c>
      <c r="U2304" s="73">
        <v>0.01</v>
      </c>
    </row>
    <row r="2305" customHeight="1" spans="1:21">
      <c r="A2305" s="53" t="s">
        <v>2445</v>
      </c>
      <c r="B2305" s="54">
        <f>IF(A2305=0,0,VLOOKUP(A2305,[1]HPW!$A$5:$U$10000,21,0))</f>
        <v>25</v>
      </c>
      <c r="C2305" s="51">
        <v>79</v>
      </c>
      <c r="D2305" s="55" t="s">
        <v>117</v>
      </c>
      <c r="E2305" s="56" t="str">
        <f>IF(A2305=0,0,VLOOKUP(A2305,[1]HPW!$A$18:$AH$10000,28,0))</f>
        <v>FNA30YEA02</v>
      </c>
      <c r="F2305" s="57">
        <f>VLOOKUP(A2305,[1]HPW!$A$18:$AF$10000,30,0)</f>
        <v>1.55</v>
      </c>
      <c r="G2305" s="58" t="str">
        <f>IF(A2305=0,0,VLOOKUP(A2305,[1]HPW!$A$18:$AH$10000,31,0))</f>
        <v>黄色</v>
      </c>
      <c r="H2305" s="58">
        <f>IF(A2305=0,0,VLOOKUP(A2305,[1]HPW!$A$18:$AF$10000,6,0))</f>
        <v>25</v>
      </c>
      <c r="I2305" s="58">
        <v>6</v>
      </c>
      <c r="J2305" s="58">
        <v>14.884</v>
      </c>
      <c r="K2305" s="65">
        <f t="shared" si="68"/>
        <v>2.48066666666667</v>
      </c>
      <c r="L2305" s="65"/>
      <c r="M2305" s="65"/>
      <c r="N2305" s="65"/>
      <c r="O2305" s="65"/>
      <c r="P2305" s="65"/>
      <c r="Q2305" s="65"/>
      <c r="R2305" s="65"/>
      <c r="S2305" s="72" t="s">
        <v>70</v>
      </c>
      <c r="T2305" s="31" t="s">
        <v>2011</v>
      </c>
      <c r="U2305" s="73">
        <v>0.01</v>
      </c>
    </row>
    <row r="2306" customHeight="1" spans="1:21">
      <c r="A2306" s="53" t="s">
        <v>2446</v>
      </c>
      <c r="B2306" s="54">
        <f>IF(A2306=0,0,VLOOKUP(A2306,[1]HPW!$A$5:$U$10000,21,0))</f>
        <v>25</v>
      </c>
      <c r="C2306" s="51">
        <v>79</v>
      </c>
      <c r="D2306" s="55" t="s">
        <v>117</v>
      </c>
      <c r="E2306" s="56" t="str">
        <f>IF(A2306=0,0,VLOOKUP(A2306,[1]HPW!$A$18:$AH$10000,28,0))</f>
        <v>FNA30YEA02</v>
      </c>
      <c r="F2306" s="57">
        <f>VLOOKUP(A2306,[1]HPW!$A$18:$AF$10000,30,0)</f>
        <v>1.55</v>
      </c>
      <c r="G2306" s="58" t="str">
        <f>IF(A2306=0,0,VLOOKUP(A2306,[1]HPW!$A$18:$AH$10000,31,0))</f>
        <v>黄色</v>
      </c>
      <c r="H2306" s="58">
        <f>IF(A2306=0,0,VLOOKUP(A2306,[1]HPW!$A$18:$AF$10000,6,0))</f>
        <v>25</v>
      </c>
      <c r="I2306" s="58">
        <v>8</v>
      </c>
      <c r="J2306" s="58">
        <v>20.354</v>
      </c>
      <c r="K2306" s="65">
        <f t="shared" si="68"/>
        <v>2.54425</v>
      </c>
      <c r="L2306" s="65"/>
      <c r="M2306" s="65"/>
      <c r="N2306" s="65"/>
      <c r="O2306" s="65"/>
      <c r="P2306" s="65"/>
      <c r="Q2306" s="65"/>
      <c r="R2306" s="65"/>
      <c r="S2306" s="72" t="s">
        <v>70</v>
      </c>
      <c r="T2306" s="31" t="s">
        <v>2011</v>
      </c>
      <c r="U2306" s="73">
        <v>0.01</v>
      </c>
    </row>
    <row r="2307" customHeight="1" spans="1:21">
      <c r="A2307" s="53" t="s">
        <v>2447</v>
      </c>
      <c r="B2307" s="54">
        <f>IF(A2307=0,0,VLOOKUP(A2307,[1]HPW!$A$5:$U$10000,21,0))</f>
        <v>25</v>
      </c>
      <c r="C2307" s="51">
        <v>79</v>
      </c>
      <c r="D2307" s="55" t="s">
        <v>117</v>
      </c>
      <c r="E2307" s="56" t="str">
        <f>IF(A2307=0,0,VLOOKUP(A2307,[1]HPW!$A$18:$AH$10000,28,0))</f>
        <v>FNA30YEA02</v>
      </c>
      <c r="F2307" s="57">
        <f>VLOOKUP(A2307,[1]HPW!$A$18:$AF$10000,30,0)</f>
        <v>1.55</v>
      </c>
      <c r="G2307" s="58" t="str">
        <f>IF(A2307=0,0,VLOOKUP(A2307,[1]HPW!$A$18:$AH$10000,31,0))</f>
        <v>黄色</v>
      </c>
      <c r="H2307" s="58">
        <f>IF(A2307=0,0,VLOOKUP(A2307,[1]HPW!$A$18:$AF$10000,6,0))</f>
        <v>25</v>
      </c>
      <c r="I2307" s="58">
        <v>8</v>
      </c>
      <c r="J2307" s="58">
        <v>21.442</v>
      </c>
      <c r="K2307" s="65">
        <f t="shared" si="68"/>
        <v>2.68025</v>
      </c>
      <c r="L2307" s="65"/>
      <c r="M2307" s="65"/>
      <c r="N2307" s="65"/>
      <c r="O2307" s="65"/>
      <c r="P2307" s="65"/>
      <c r="Q2307" s="65"/>
      <c r="R2307" s="65"/>
      <c r="S2307" s="72" t="s">
        <v>70</v>
      </c>
      <c r="T2307" s="31" t="s">
        <v>2011</v>
      </c>
      <c r="U2307" s="73">
        <v>0.01</v>
      </c>
    </row>
    <row r="2308" customHeight="1" spans="1:21">
      <c r="A2308" s="53" t="s">
        <v>2448</v>
      </c>
      <c r="B2308" s="54">
        <f>IF(A2308=0,0,VLOOKUP(A2308,[1]HPW!$A$5:$U$10000,21,0))</f>
        <v>25</v>
      </c>
      <c r="C2308" s="51">
        <v>89</v>
      </c>
      <c r="D2308" s="55" t="s">
        <v>117</v>
      </c>
      <c r="E2308" s="56" t="str">
        <f>IF(A2308=0,0,VLOOKUP(A2308,[1]HPW!$A$18:$AH$10000,28,0))</f>
        <v>FNA30YEA02</v>
      </c>
      <c r="F2308" s="57">
        <f>VLOOKUP(A2308,[1]HPW!$A$18:$AF$10000,30,0)</f>
        <v>1.55</v>
      </c>
      <c r="G2308" s="58" t="str">
        <f>IF(A2308=0,0,VLOOKUP(A2308,[1]HPW!$A$18:$AH$10000,31,0))</f>
        <v>黄色</v>
      </c>
      <c r="H2308" s="58">
        <f>IF(A2308=0,0,VLOOKUP(A2308,[1]HPW!$A$18:$AF$10000,6,0))</f>
        <v>25</v>
      </c>
      <c r="I2308" s="58">
        <v>8</v>
      </c>
      <c r="J2308" s="58">
        <v>22.58</v>
      </c>
      <c r="K2308" s="65">
        <f t="shared" si="68"/>
        <v>2.8225</v>
      </c>
      <c r="L2308" s="65"/>
      <c r="M2308" s="65"/>
      <c r="N2308" s="65"/>
      <c r="O2308" s="65"/>
      <c r="P2308" s="65"/>
      <c r="Q2308" s="65"/>
      <c r="R2308" s="65"/>
      <c r="S2308" s="72" t="s">
        <v>70</v>
      </c>
      <c r="T2308" s="31" t="s">
        <v>2011</v>
      </c>
      <c r="U2308" s="73">
        <v>0.01</v>
      </c>
    </row>
    <row r="2309" customHeight="1" spans="1:21">
      <c r="A2309" s="53" t="s">
        <v>2449</v>
      </c>
      <c r="B2309" s="54">
        <f>IF(A2309=0,0,VLOOKUP(A2309,[1]HPW!$A$5:$U$10000,21,0))</f>
        <v>25</v>
      </c>
      <c r="C2309" s="51">
        <v>89</v>
      </c>
      <c r="D2309" s="55" t="s">
        <v>117</v>
      </c>
      <c r="E2309" s="56" t="str">
        <f>IF(A2309=0,0,VLOOKUP(A2309,[1]HPW!$A$18:$AH$10000,28,0))</f>
        <v>FNA30YEA02</v>
      </c>
      <c r="F2309" s="57">
        <f>VLOOKUP(A2309,[1]HPW!$A$18:$AF$10000,30,0)</f>
        <v>1.55</v>
      </c>
      <c r="G2309" s="58" t="str">
        <f>IF(A2309=0,0,VLOOKUP(A2309,[1]HPW!$A$18:$AH$10000,31,0))</f>
        <v>黄色</v>
      </c>
      <c r="H2309" s="58">
        <f>IF(A2309=0,0,VLOOKUP(A2309,[1]HPW!$A$18:$AF$10000,6,0))</f>
        <v>25</v>
      </c>
      <c r="I2309" s="58">
        <v>8</v>
      </c>
      <c r="J2309" s="58">
        <v>24.285</v>
      </c>
      <c r="K2309" s="65">
        <f t="shared" si="68"/>
        <v>3.035625</v>
      </c>
      <c r="L2309" s="65"/>
      <c r="M2309" s="65"/>
      <c r="N2309" s="65"/>
      <c r="O2309" s="65"/>
      <c r="P2309" s="65"/>
      <c r="Q2309" s="65"/>
      <c r="R2309" s="65"/>
      <c r="S2309" s="72" t="s">
        <v>70</v>
      </c>
      <c r="T2309" s="31" t="s">
        <v>2011</v>
      </c>
      <c r="U2309" s="73">
        <v>0.01</v>
      </c>
    </row>
    <row r="2310" customHeight="1" spans="1:21">
      <c r="A2310" s="53" t="s">
        <v>2450</v>
      </c>
      <c r="B2310" s="54">
        <f>IF(A2310=0,0,VLOOKUP(A2310,[1]HPW!$A$5:$U$10000,21,0))</f>
        <v>20</v>
      </c>
      <c r="C2310" s="51">
        <v>89</v>
      </c>
      <c r="D2310" s="55" t="s">
        <v>117</v>
      </c>
      <c r="E2310" s="56" t="str">
        <f>IF(A2310=0,0,VLOOKUP(A2310,[1]HPW!$A$18:$AH$10000,28,0))</f>
        <v>FNA30YEA02</v>
      </c>
      <c r="F2310" s="57">
        <f>VLOOKUP(A2310,[1]HPW!$A$18:$AF$10000,30,0)</f>
        <v>1.55</v>
      </c>
      <c r="G2310" s="58" t="str">
        <f>IF(A2310=0,0,VLOOKUP(A2310,[1]HPW!$A$18:$AH$10000,31,0))</f>
        <v>黄色</v>
      </c>
      <c r="H2310" s="58">
        <f>IF(A2310=0,0,VLOOKUP(A2310,[1]HPW!$A$18:$AF$10000,6,0))</f>
        <v>20</v>
      </c>
      <c r="I2310" s="58">
        <v>4</v>
      </c>
      <c r="J2310" s="58">
        <v>14.019</v>
      </c>
      <c r="K2310" s="65">
        <f t="shared" si="68"/>
        <v>3.50475</v>
      </c>
      <c r="L2310" s="65"/>
      <c r="M2310" s="65"/>
      <c r="N2310" s="65"/>
      <c r="O2310" s="65"/>
      <c r="P2310" s="65"/>
      <c r="Q2310" s="65"/>
      <c r="R2310" s="65"/>
      <c r="S2310" s="72" t="s">
        <v>70</v>
      </c>
      <c r="T2310" s="31" t="s">
        <v>2011</v>
      </c>
      <c r="U2310" s="73">
        <v>0.01</v>
      </c>
    </row>
    <row r="2311" customHeight="1" spans="1:21">
      <c r="A2311" s="53" t="s">
        <v>2451</v>
      </c>
      <c r="B2311" s="54">
        <f>IF(A2311=0,0,VLOOKUP(A2311,[1]HPW!$A$5:$U$10000,21,0))</f>
        <v>20</v>
      </c>
      <c r="C2311" s="51">
        <v>89</v>
      </c>
      <c r="D2311" s="55" t="s">
        <v>117</v>
      </c>
      <c r="E2311" s="56" t="str">
        <f>IF(A2311=0,0,VLOOKUP(A2311,[1]HPW!$A$18:$AH$10000,28,0))</f>
        <v>FNA30YEA02</v>
      </c>
      <c r="F2311" s="57">
        <f>VLOOKUP(A2311,[1]HPW!$A$18:$AF$10000,30,0)</f>
        <v>1.55</v>
      </c>
      <c r="G2311" s="58" t="str">
        <f>IF(A2311=0,0,VLOOKUP(A2311,[1]HPW!$A$18:$AH$10000,31,0))</f>
        <v>黄色</v>
      </c>
      <c r="H2311" s="58">
        <f>IF(A2311=0,0,VLOOKUP(A2311,[1]HPW!$A$18:$AF$10000,6,0))</f>
        <v>20</v>
      </c>
      <c r="I2311" s="58">
        <v>4</v>
      </c>
      <c r="J2311" s="58">
        <v>14.729</v>
      </c>
      <c r="K2311" s="65">
        <f t="shared" si="68"/>
        <v>3.68225</v>
      </c>
      <c r="L2311" s="65"/>
      <c r="M2311" s="65"/>
      <c r="N2311" s="65"/>
      <c r="O2311" s="65"/>
      <c r="P2311" s="65"/>
      <c r="Q2311" s="65"/>
      <c r="R2311" s="65"/>
      <c r="S2311" s="72" t="s">
        <v>70</v>
      </c>
      <c r="T2311" s="31" t="s">
        <v>2011</v>
      </c>
      <c r="U2311" s="73">
        <v>0.01</v>
      </c>
    </row>
    <row r="2312" customHeight="1" spans="1:21">
      <c r="A2312" s="53" t="s">
        <v>2452</v>
      </c>
      <c r="B2312" s="54">
        <f>IF(A2312=0,0,VLOOKUP(A2312,[1]HPW!$A$5:$U$10000,21,0))</f>
        <v>25</v>
      </c>
      <c r="C2312" s="51">
        <v>79</v>
      </c>
      <c r="D2312" s="55" t="s">
        <v>117</v>
      </c>
      <c r="E2312" s="56" t="str">
        <f>IF(A2312=0,0,VLOOKUP(A2312,[1]HPW!$A$18:$AH$10000,28,0))</f>
        <v>FNA30YEA02</v>
      </c>
      <c r="F2312" s="57">
        <f>VLOOKUP(A2312,[1]HPW!$A$18:$AF$10000,30,0)</f>
        <v>1.55</v>
      </c>
      <c r="G2312" s="58" t="str">
        <f>IF(A2312=0,0,VLOOKUP(A2312,[1]HPW!$A$18:$AH$10000,31,0))</f>
        <v>黄色</v>
      </c>
      <c r="H2312" s="58">
        <f>IF(A2312=0,0,VLOOKUP(A2312,[1]HPW!$A$18:$AF$10000,6,0))</f>
        <v>25</v>
      </c>
      <c r="I2312" s="58">
        <v>5</v>
      </c>
      <c r="J2312" s="58">
        <v>11.723</v>
      </c>
      <c r="K2312" s="65">
        <f t="shared" si="68"/>
        <v>2.3446</v>
      </c>
      <c r="L2312" s="65"/>
      <c r="M2312" s="65"/>
      <c r="N2312" s="65"/>
      <c r="O2312" s="65"/>
      <c r="P2312" s="65"/>
      <c r="Q2312" s="65"/>
      <c r="R2312" s="65"/>
      <c r="S2312" s="72" t="s">
        <v>70</v>
      </c>
      <c r="T2312" s="31" t="s">
        <v>2011</v>
      </c>
      <c r="U2312" s="73">
        <v>0.01</v>
      </c>
    </row>
    <row r="2313" customHeight="1" spans="1:21">
      <c r="A2313" s="53" t="s">
        <v>2453</v>
      </c>
      <c r="B2313" s="54">
        <f>IF(A2313=0,0,VLOOKUP(A2313,[1]HPW!$A$5:$U$10000,21,0))</f>
        <v>25</v>
      </c>
      <c r="C2313" s="51">
        <v>79</v>
      </c>
      <c r="D2313" s="55" t="s">
        <v>117</v>
      </c>
      <c r="E2313" s="56" t="str">
        <f>IF(A2313=0,0,VLOOKUP(A2313,[1]HPW!$A$18:$AH$10000,28,0))</f>
        <v>FNA30YEA02</v>
      </c>
      <c r="F2313" s="57">
        <f>VLOOKUP(A2313,[1]HPW!$A$18:$AF$10000,30,0)</f>
        <v>1.55</v>
      </c>
      <c r="G2313" s="58" t="str">
        <f>IF(A2313=0,0,VLOOKUP(A2313,[1]HPW!$A$18:$AH$10000,31,0))</f>
        <v>黄色</v>
      </c>
      <c r="H2313" s="58">
        <f>IF(A2313=0,0,VLOOKUP(A2313,[1]HPW!$A$18:$AF$10000,6,0))</f>
        <v>25</v>
      </c>
      <c r="I2313" s="58">
        <v>6</v>
      </c>
      <c r="J2313" s="58">
        <v>14.884</v>
      </c>
      <c r="K2313" s="65">
        <f t="shared" si="68"/>
        <v>2.48066666666667</v>
      </c>
      <c r="L2313" s="65"/>
      <c r="M2313" s="65"/>
      <c r="N2313" s="65"/>
      <c r="O2313" s="65"/>
      <c r="P2313" s="65"/>
      <c r="Q2313" s="65"/>
      <c r="R2313" s="65"/>
      <c r="S2313" s="72" t="s">
        <v>70</v>
      </c>
      <c r="T2313" s="31" t="s">
        <v>2011</v>
      </c>
      <c r="U2313" s="73">
        <v>0.01</v>
      </c>
    </row>
    <row r="2314" customHeight="1" spans="1:21">
      <c r="A2314" s="53" t="s">
        <v>2454</v>
      </c>
      <c r="B2314" s="54">
        <f>IF(A2314=0,0,VLOOKUP(A2314,[1]HPW!$A$5:$U$10000,21,0))</f>
        <v>25</v>
      </c>
      <c r="C2314" s="51">
        <v>79</v>
      </c>
      <c r="D2314" s="55" t="s">
        <v>117</v>
      </c>
      <c r="E2314" s="56" t="str">
        <f>IF(A2314=0,0,VLOOKUP(A2314,[1]HPW!$A$18:$AH$10000,28,0))</f>
        <v>FNA30YEA02</v>
      </c>
      <c r="F2314" s="57">
        <f>VLOOKUP(A2314,[1]HPW!$A$18:$AF$10000,30,0)</f>
        <v>1.55</v>
      </c>
      <c r="G2314" s="58" t="str">
        <f>IF(A2314=0,0,VLOOKUP(A2314,[1]HPW!$A$18:$AH$10000,31,0))</f>
        <v>黄色</v>
      </c>
      <c r="H2314" s="58">
        <f>IF(A2314=0,0,VLOOKUP(A2314,[1]HPW!$A$18:$AF$10000,6,0))</f>
        <v>25</v>
      </c>
      <c r="I2314" s="58">
        <v>8</v>
      </c>
      <c r="J2314" s="58">
        <v>20.354</v>
      </c>
      <c r="K2314" s="65">
        <f t="shared" si="68"/>
        <v>2.54425</v>
      </c>
      <c r="L2314" s="65"/>
      <c r="M2314" s="65"/>
      <c r="N2314" s="65"/>
      <c r="O2314" s="65"/>
      <c r="P2314" s="65"/>
      <c r="Q2314" s="65"/>
      <c r="R2314" s="65"/>
      <c r="S2314" s="72" t="s">
        <v>70</v>
      </c>
      <c r="T2314" s="31" t="s">
        <v>2011</v>
      </c>
      <c r="U2314" s="73">
        <v>0.01</v>
      </c>
    </row>
    <row r="2315" customHeight="1" spans="1:21">
      <c r="A2315" s="53" t="s">
        <v>2455</v>
      </c>
      <c r="B2315" s="54">
        <f>IF(A2315=0,0,VLOOKUP(A2315,[1]HPW!$A$5:$U$10000,21,0))</f>
        <v>25</v>
      </c>
      <c r="C2315" s="51">
        <v>79</v>
      </c>
      <c r="D2315" s="55" t="s">
        <v>117</v>
      </c>
      <c r="E2315" s="56" t="str">
        <f>IF(A2315=0,0,VLOOKUP(A2315,[1]HPW!$A$18:$AH$10000,28,0))</f>
        <v>FNA30YEA02</v>
      </c>
      <c r="F2315" s="57">
        <f>VLOOKUP(A2315,[1]HPW!$A$18:$AF$10000,30,0)</f>
        <v>1.55</v>
      </c>
      <c r="G2315" s="58" t="str">
        <f>IF(A2315=0,0,VLOOKUP(A2315,[1]HPW!$A$18:$AH$10000,31,0))</f>
        <v>黄色</v>
      </c>
      <c r="H2315" s="58">
        <f>IF(A2315=0,0,VLOOKUP(A2315,[1]HPW!$A$18:$AF$10000,6,0))</f>
        <v>25</v>
      </c>
      <c r="I2315" s="58">
        <v>8</v>
      </c>
      <c r="J2315" s="58">
        <v>21.442</v>
      </c>
      <c r="K2315" s="65">
        <f t="shared" si="68"/>
        <v>2.68025</v>
      </c>
      <c r="L2315" s="65"/>
      <c r="M2315" s="65"/>
      <c r="N2315" s="65"/>
      <c r="O2315" s="65"/>
      <c r="P2315" s="65"/>
      <c r="Q2315" s="65"/>
      <c r="R2315" s="65"/>
      <c r="S2315" s="72" t="s">
        <v>70</v>
      </c>
      <c r="T2315" s="31" t="s">
        <v>2011</v>
      </c>
      <c r="U2315" s="73">
        <v>0.01</v>
      </c>
    </row>
    <row r="2316" customHeight="1" spans="1:21">
      <c r="A2316" s="53" t="s">
        <v>2456</v>
      </c>
      <c r="B2316" s="54">
        <f>IF(A2316=0,0,VLOOKUP(A2316,[1]HPW!$A$5:$U$10000,21,0))</f>
        <v>25</v>
      </c>
      <c r="C2316" s="51">
        <v>89</v>
      </c>
      <c r="D2316" s="55" t="s">
        <v>117</v>
      </c>
      <c r="E2316" s="56" t="str">
        <f>IF(A2316=0,0,VLOOKUP(A2316,[1]HPW!$A$18:$AH$10000,28,0))</f>
        <v>FNA30YEA02</v>
      </c>
      <c r="F2316" s="57">
        <f>VLOOKUP(A2316,[1]HPW!$A$18:$AF$10000,30,0)</f>
        <v>1.55</v>
      </c>
      <c r="G2316" s="58" t="str">
        <f>IF(A2316=0,0,VLOOKUP(A2316,[1]HPW!$A$18:$AH$10000,31,0))</f>
        <v>黄色</v>
      </c>
      <c r="H2316" s="58">
        <f>IF(A2316=0,0,VLOOKUP(A2316,[1]HPW!$A$18:$AF$10000,6,0))</f>
        <v>25</v>
      </c>
      <c r="I2316" s="58">
        <v>8</v>
      </c>
      <c r="J2316" s="58">
        <v>22.58</v>
      </c>
      <c r="K2316" s="65">
        <f t="shared" si="68"/>
        <v>2.8225</v>
      </c>
      <c r="L2316" s="65"/>
      <c r="M2316" s="65"/>
      <c r="N2316" s="65"/>
      <c r="O2316" s="65"/>
      <c r="P2316" s="65"/>
      <c r="Q2316" s="65"/>
      <c r="R2316" s="65"/>
      <c r="S2316" s="72" t="s">
        <v>70</v>
      </c>
      <c r="T2316" s="31" t="s">
        <v>2011</v>
      </c>
      <c r="U2316" s="73">
        <v>0.01</v>
      </c>
    </row>
    <row r="2317" customHeight="1" spans="1:21">
      <c r="A2317" s="53" t="s">
        <v>2457</v>
      </c>
      <c r="B2317" s="54">
        <f>IF(A2317=0,0,VLOOKUP(A2317,[1]HPW!$A$5:$U$10000,21,0))</f>
        <v>25</v>
      </c>
      <c r="C2317" s="51">
        <v>89</v>
      </c>
      <c r="D2317" s="55" t="s">
        <v>117</v>
      </c>
      <c r="E2317" s="56" t="str">
        <f>IF(A2317=0,0,VLOOKUP(A2317,[1]HPW!$A$18:$AH$10000,28,0))</f>
        <v>FNA30YEA02</v>
      </c>
      <c r="F2317" s="57">
        <f>VLOOKUP(A2317,[1]HPW!$A$18:$AF$10000,30,0)</f>
        <v>1.55</v>
      </c>
      <c r="G2317" s="58" t="str">
        <f>IF(A2317=0,0,VLOOKUP(A2317,[1]HPW!$A$18:$AH$10000,31,0))</f>
        <v>黄色</v>
      </c>
      <c r="H2317" s="58">
        <f>IF(A2317=0,0,VLOOKUP(A2317,[1]HPW!$A$18:$AF$10000,6,0))</f>
        <v>25</v>
      </c>
      <c r="I2317" s="58">
        <v>8</v>
      </c>
      <c r="J2317" s="58">
        <v>24.285</v>
      </c>
      <c r="K2317" s="65">
        <f t="shared" si="68"/>
        <v>3.035625</v>
      </c>
      <c r="L2317" s="65"/>
      <c r="M2317" s="65"/>
      <c r="N2317" s="65"/>
      <c r="O2317" s="65"/>
      <c r="P2317" s="65"/>
      <c r="Q2317" s="65"/>
      <c r="R2317" s="65"/>
      <c r="S2317" s="72" t="s">
        <v>70</v>
      </c>
      <c r="T2317" s="31" t="s">
        <v>2011</v>
      </c>
      <c r="U2317" s="73">
        <v>0.01</v>
      </c>
    </row>
    <row r="2318" customHeight="1" spans="1:21">
      <c r="A2318" s="53" t="s">
        <v>2458</v>
      </c>
      <c r="B2318" s="54">
        <f>IF(A2318=0,0,VLOOKUP(A2318,[1]HPW!$A$5:$U$10000,21,0))</f>
        <v>20</v>
      </c>
      <c r="C2318" s="51">
        <v>89</v>
      </c>
      <c r="D2318" s="55" t="s">
        <v>117</v>
      </c>
      <c r="E2318" s="56" t="str">
        <f>IF(A2318=0,0,VLOOKUP(A2318,[1]HPW!$A$18:$AH$10000,28,0))</f>
        <v>FNA30YEA02</v>
      </c>
      <c r="F2318" s="57">
        <f>VLOOKUP(A2318,[1]HPW!$A$18:$AF$10000,30,0)</f>
        <v>1.55</v>
      </c>
      <c r="G2318" s="58" t="str">
        <f>IF(A2318=0,0,VLOOKUP(A2318,[1]HPW!$A$18:$AH$10000,31,0))</f>
        <v>黄色</v>
      </c>
      <c r="H2318" s="58">
        <f>IF(A2318=0,0,VLOOKUP(A2318,[1]HPW!$A$18:$AF$10000,6,0))</f>
        <v>20</v>
      </c>
      <c r="I2318" s="58">
        <v>4</v>
      </c>
      <c r="J2318" s="58">
        <v>14.019</v>
      </c>
      <c r="K2318" s="65">
        <f t="shared" si="68"/>
        <v>3.50475</v>
      </c>
      <c r="L2318" s="65"/>
      <c r="M2318" s="65"/>
      <c r="N2318" s="65"/>
      <c r="O2318" s="65"/>
      <c r="P2318" s="65"/>
      <c r="Q2318" s="65"/>
      <c r="R2318" s="65"/>
      <c r="S2318" s="72" t="s">
        <v>70</v>
      </c>
      <c r="T2318" s="31" t="s">
        <v>2011</v>
      </c>
      <c r="U2318" s="73">
        <v>0.01</v>
      </c>
    </row>
    <row r="2319" customHeight="1" spans="1:21">
      <c r="A2319" s="53" t="s">
        <v>2459</v>
      </c>
      <c r="B2319" s="54">
        <f>IF(A2319=0,0,VLOOKUP(A2319,[1]HPW!$A$5:$U$10000,21,0))</f>
        <v>20</v>
      </c>
      <c r="C2319" s="51">
        <v>89</v>
      </c>
      <c r="D2319" s="55" t="s">
        <v>117</v>
      </c>
      <c r="E2319" s="56" t="str">
        <f>IF(A2319=0,0,VLOOKUP(A2319,[1]HPW!$A$18:$AH$10000,28,0))</f>
        <v>FNA30YEA02</v>
      </c>
      <c r="F2319" s="57">
        <f>VLOOKUP(A2319,[1]HPW!$A$18:$AF$10000,30,0)</f>
        <v>1.55</v>
      </c>
      <c r="G2319" s="58" t="str">
        <f>IF(A2319=0,0,VLOOKUP(A2319,[1]HPW!$A$18:$AH$10000,31,0))</f>
        <v>黄色</v>
      </c>
      <c r="H2319" s="58">
        <f>IF(A2319=0,0,VLOOKUP(A2319,[1]HPW!$A$18:$AF$10000,6,0))</f>
        <v>20</v>
      </c>
      <c r="I2319" s="58">
        <v>4</v>
      </c>
      <c r="J2319" s="58">
        <v>14.729</v>
      </c>
      <c r="K2319" s="65">
        <f t="shared" si="68"/>
        <v>3.68225</v>
      </c>
      <c r="L2319" s="65"/>
      <c r="M2319" s="65"/>
      <c r="N2319" s="65"/>
      <c r="O2319" s="65"/>
      <c r="P2319" s="65"/>
      <c r="Q2319" s="65"/>
      <c r="R2319" s="65"/>
      <c r="S2319" s="72" t="s">
        <v>70</v>
      </c>
      <c r="T2319" s="31" t="s">
        <v>2011</v>
      </c>
      <c r="U2319" s="73">
        <v>0.01</v>
      </c>
    </row>
    <row r="2320" customHeight="1" spans="1:21">
      <c r="A2320" s="53" t="s">
        <v>2460</v>
      </c>
      <c r="B2320" s="54">
        <f>IF(A2320=0,0,VLOOKUP(A2320,[1]HPW!$A$5:$U$10000,21,0))</f>
        <v>25</v>
      </c>
      <c r="C2320" s="51">
        <v>79</v>
      </c>
      <c r="D2320" s="55" t="s">
        <v>117</v>
      </c>
      <c r="E2320" s="56" t="str">
        <f>IF(A2320=0,0,VLOOKUP(A2320,[1]HPW!$A$18:$AH$10000,28,0))</f>
        <v>FNA30YEA02</v>
      </c>
      <c r="F2320" s="57">
        <f>VLOOKUP(A2320,[1]HPW!$A$18:$AF$10000,30,0)</f>
        <v>1.55</v>
      </c>
      <c r="G2320" s="58" t="str">
        <f>IF(A2320=0,0,VLOOKUP(A2320,[1]HPW!$A$18:$AH$10000,31,0))</f>
        <v>黄色</v>
      </c>
      <c r="H2320" s="58">
        <f>IF(A2320=0,0,VLOOKUP(A2320,[1]HPW!$A$18:$AF$10000,6,0))</f>
        <v>25</v>
      </c>
      <c r="I2320" s="58">
        <v>5</v>
      </c>
      <c r="J2320" s="58">
        <v>11.723</v>
      </c>
      <c r="K2320" s="65">
        <f t="shared" si="68"/>
        <v>2.3446</v>
      </c>
      <c r="L2320" s="65"/>
      <c r="M2320" s="65"/>
      <c r="N2320" s="65"/>
      <c r="O2320" s="65"/>
      <c r="P2320" s="65"/>
      <c r="Q2320" s="65"/>
      <c r="R2320" s="65"/>
      <c r="S2320" s="72" t="s">
        <v>70</v>
      </c>
      <c r="T2320" s="31" t="s">
        <v>2011</v>
      </c>
      <c r="U2320" s="73">
        <v>0.01</v>
      </c>
    </row>
    <row r="2321" customHeight="1" spans="1:21">
      <c r="A2321" s="53" t="s">
        <v>2461</v>
      </c>
      <c r="B2321" s="54">
        <f>IF(A2321=0,0,VLOOKUP(A2321,[1]HPW!$A$5:$U$10000,21,0))</f>
        <v>25</v>
      </c>
      <c r="C2321" s="51">
        <v>79</v>
      </c>
      <c r="D2321" s="55" t="s">
        <v>117</v>
      </c>
      <c r="E2321" s="56" t="str">
        <f>IF(A2321=0,0,VLOOKUP(A2321,[1]HPW!$A$18:$AH$10000,28,0))</f>
        <v>FNA30YEA02</v>
      </c>
      <c r="F2321" s="57">
        <f>VLOOKUP(A2321,[1]HPW!$A$18:$AF$10000,30,0)</f>
        <v>1.55</v>
      </c>
      <c r="G2321" s="58" t="str">
        <f>IF(A2321=0,0,VLOOKUP(A2321,[1]HPW!$A$18:$AH$10000,31,0))</f>
        <v>黄色</v>
      </c>
      <c r="H2321" s="58">
        <f>IF(A2321=0,0,VLOOKUP(A2321,[1]HPW!$A$18:$AF$10000,6,0))</f>
        <v>25</v>
      </c>
      <c r="I2321" s="58">
        <v>6</v>
      </c>
      <c r="J2321" s="58">
        <v>14.884</v>
      </c>
      <c r="K2321" s="65">
        <f t="shared" si="68"/>
        <v>2.48066666666667</v>
      </c>
      <c r="L2321" s="65"/>
      <c r="M2321" s="65"/>
      <c r="N2321" s="65"/>
      <c r="O2321" s="65"/>
      <c r="P2321" s="65"/>
      <c r="Q2321" s="65"/>
      <c r="R2321" s="65"/>
      <c r="S2321" s="72" t="s">
        <v>70</v>
      </c>
      <c r="T2321" s="31" t="s">
        <v>2011</v>
      </c>
      <c r="U2321" s="73">
        <v>0.01</v>
      </c>
    </row>
    <row r="2322" customHeight="1" spans="1:21">
      <c r="A2322" s="53" t="s">
        <v>2462</v>
      </c>
      <c r="B2322" s="54">
        <f>IF(A2322=0,0,VLOOKUP(A2322,[1]HPW!$A$5:$U$10000,21,0))</f>
        <v>25</v>
      </c>
      <c r="C2322" s="51">
        <v>79</v>
      </c>
      <c r="D2322" s="55" t="s">
        <v>117</v>
      </c>
      <c r="E2322" s="56" t="str">
        <f>IF(A2322=0,0,VLOOKUP(A2322,[1]HPW!$A$18:$AH$10000,28,0))</f>
        <v>FNA30YEA02</v>
      </c>
      <c r="F2322" s="57">
        <f>VLOOKUP(A2322,[1]HPW!$A$18:$AF$10000,30,0)</f>
        <v>1.55</v>
      </c>
      <c r="G2322" s="58" t="str">
        <f>IF(A2322=0,0,VLOOKUP(A2322,[1]HPW!$A$18:$AH$10000,31,0))</f>
        <v>黄色</v>
      </c>
      <c r="H2322" s="58">
        <f>IF(A2322=0,0,VLOOKUP(A2322,[1]HPW!$A$18:$AF$10000,6,0))</f>
        <v>25</v>
      </c>
      <c r="I2322" s="58">
        <v>8</v>
      </c>
      <c r="J2322" s="58">
        <v>20.354</v>
      </c>
      <c r="K2322" s="65">
        <f t="shared" si="68"/>
        <v>2.54425</v>
      </c>
      <c r="L2322" s="65"/>
      <c r="M2322" s="65"/>
      <c r="N2322" s="65"/>
      <c r="O2322" s="65"/>
      <c r="P2322" s="65"/>
      <c r="Q2322" s="65"/>
      <c r="R2322" s="65"/>
      <c r="S2322" s="72" t="s">
        <v>70</v>
      </c>
      <c r="T2322" s="31" t="s">
        <v>2011</v>
      </c>
      <c r="U2322" s="73">
        <v>0.01</v>
      </c>
    </row>
    <row r="2323" customHeight="1" spans="1:21">
      <c r="A2323" s="53" t="s">
        <v>2463</v>
      </c>
      <c r="B2323" s="54">
        <f>IF(A2323=0,0,VLOOKUP(A2323,[1]HPW!$A$5:$U$10000,21,0))</f>
        <v>25</v>
      </c>
      <c r="C2323" s="51">
        <v>79</v>
      </c>
      <c r="D2323" s="55" t="s">
        <v>117</v>
      </c>
      <c r="E2323" s="56" t="str">
        <f>IF(A2323=0,0,VLOOKUP(A2323,[1]HPW!$A$18:$AH$10000,28,0))</f>
        <v>FNA30YEA02</v>
      </c>
      <c r="F2323" s="57">
        <f>VLOOKUP(A2323,[1]HPW!$A$18:$AF$10000,30,0)</f>
        <v>1.55</v>
      </c>
      <c r="G2323" s="58" t="str">
        <f>IF(A2323=0,0,VLOOKUP(A2323,[1]HPW!$A$18:$AH$10000,31,0))</f>
        <v>黄色</v>
      </c>
      <c r="H2323" s="58">
        <f>IF(A2323=0,0,VLOOKUP(A2323,[1]HPW!$A$18:$AF$10000,6,0))</f>
        <v>25</v>
      </c>
      <c r="I2323" s="58">
        <v>8</v>
      </c>
      <c r="J2323" s="58">
        <v>21.442</v>
      </c>
      <c r="K2323" s="65">
        <f t="shared" si="68"/>
        <v>2.68025</v>
      </c>
      <c r="L2323" s="65"/>
      <c r="M2323" s="65"/>
      <c r="N2323" s="65"/>
      <c r="O2323" s="65"/>
      <c r="P2323" s="65"/>
      <c r="Q2323" s="65"/>
      <c r="R2323" s="65"/>
      <c r="S2323" s="72" t="s">
        <v>70</v>
      </c>
      <c r="T2323" s="31" t="s">
        <v>2011</v>
      </c>
      <c r="U2323" s="73">
        <v>0.01</v>
      </c>
    </row>
    <row r="2324" customHeight="1" spans="1:21">
      <c r="A2324" s="53" t="s">
        <v>2464</v>
      </c>
      <c r="B2324" s="54">
        <f>IF(A2324=0,0,VLOOKUP(A2324,[1]HPW!$A$5:$U$10000,21,0))</f>
        <v>25</v>
      </c>
      <c r="C2324" s="51">
        <v>89</v>
      </c>
      <c r="D2324" s="55" t="s">
        <v>117</v>
      </c>
      <c r="E2324" s="56" t="str">
        <f>IF(A2324=0,0,VLOOKUP(A2324,[1]HPW!$A$18:$AH$10000,28,0))</f>
        <v>FNA30YEA02</v>
      </c>
      <c r="F2324" s="57">
        <f>VLOOKUP(A2324,[1]HPW!$A$18:$AF$10000,30,0)</f>
        <v>1.55</v>
      </c>
      <c r="G2324" s="58" t="str">
        <f>IF(A2324=0,0,VLOOKUP(A2324,[1]HPW!$A$18:$AH$10000,31,0))</f>
        <v>黄色</v>
      </c>
      <c r="H2324" s="58">
        <f>IF(A2324=0,0,VLOOKUP(A2324,[1]HPW!$A$18:$AF$10000,6,0))</f>
        <v>25</v>
      </c>
      <c r="I2324" s="58">
        <v>8</v>
      </c>
      <c r="J2324" s="58">
        <v>22.58</v>
      </c>
      <c r="K2324" s="65">
        <f t="shared" ref="K2324:K2353" si="69">J2324/I2324</f>
        <v>2.8225</v>
      </c>
      <c r="L2324" s="65"/>
      <c r="M2324" s="65"/>
      <c r="N2324" s="65"/>
      <c r="O2324" s="65"/>
      <c r="P2324" s="65"/>
      <c r="Q2324" s="65"/>
      <c r="R2324" s="65"/>
      <c r="S2324" s="72" t="s">
        <v>70</v>
      </c>
      <c r="T2324" s="31" t="s">
        <v>2011</v>
      </c>
      <c r="U2324" s="73">
        <v>0.01</v>
      </c>
    </row>
    <row r="2325" customHeight="1" spans="1:21">
      <c r="A2325" s="53" t="s">
        <v>2465</v>
      </c>
      <c r="B2325" s="54">
        <f>IF(A2325=0,0,VLOOKUP(A2325,[1]HPW!$A$5:$U$10000,21,0))</f>
        <v>25</v>
      </c>
      <c r="C2325" s="51">
        <v>89</v>
      </c>
      <c r="D2325" s="55" t="s">
        <v>117</v>
      </c>
      <c r="E2325" s="56" t="str">
        <f>IF(A2325=0,0,VLOOKUP(A2325,[1]HPW!$A$18:$AH$10000,28,0))</f>
        <v>FNA30YEA02</v>
      </c>
      <c r="F2325" s="57">
        <f>VLOOKUP(A2325,[1]HPW!$A$18:$AF$10000,30,0)</f>
        <v>1.55</v>
      </c>
      <c r="G2325" s="58" t="str">
        <f>IF(A2325=0,0,VLOOKUP(A2325,[1]HPW!$A$18:$AH$10000,31,0))</f>
        <v>黄色</v>
      </c>
      <c r="H2325" s="58">
        <f>IF(A2325=0,0,VLOOKUP(A2325,[1]HPW!$A$18:$AF$10000,6,0))</f>
        <v>25</v>
      </c>
      <c r="I2325" s="58">
        <v>8</v>
      </c>
      <c r="J2325" s="58">
        <v>24.285</v>
      </c>
      <c r="K2325" s="65">
        <f t="shared" si="69"/>
        <v>3.035625</v>
      </c>
      <c r="L2325" s="65"/>
      <c r="M2325" s="65"/>
      <c r="N2325" s="65"/>
      <c r="O2325" s="65"/>
      <c r="P2325" s="65"/>
      <c r="Q2325" s="65"/>
      <c r="R2325" s="65"/>
      <c r="S2325" s="72" t="s">
        <v>70</v>
      </c>
      <c r="T2325" s="31" t="s">
        <v>2011</v>
      </c>
      <c r="U2325" s="73">
        <v>0.01</v>
      </c>
    </row>
    <row r="2326" customHeight="1" spans="1:21">
      <c r="A2326" s="53" t="s">
        <v>2466</v>
      </c>
      <c r="B2326" s="54">
        <f>IF(A2326=0,0,VLOOKUP(A2326,[1]HPW!$A$5:$U$10000,21,0))</f>
        <v>20</v>
      </c>
      <c r="C2326" s="51">
        <v>89</v>
      </c>
      <c r="D2326" s="55" t="s">
        <v>117</v>
      </c>
      <c r="E2326" s="56" t="str">
        <f>IF(A2326=0,0,VLOOKUP(A2326,[1]HPW!$A$18:$AH$10000,28,0))</f>
        <v>FNA30YEA02</v>
      </c>
      <c r="F2326" s="57">
        <f>VLOOKUP(A2326,[1]HPW!$A$18:$AF$10000,30,0)</f>
        <v>1.55</v>
      </c>
      <c r="G2326" s="58" t="str">
        <f>IF(A2326=0,0,VLOOKUP(A2326,[1]HPW!$A$18:$AH$10000,31,0))</f>
        <v>黄色</v>
      </c>
      <c r="H2326" s="58">
        <f>IF(A2326=0,0,VLOOKUP(A2326,[1]HPW!$A$18:$AF$10000,6,0))</f>
        <v>20</v>
      </c>
      <c r="I2326" s="58">
        <v>4</v>
      </c>
      <c r="J2326" s="58">
        <v>14.019</v>
      </c>
      <c r="K2326" s="65">
        <f t="shared" si="69"/>
        <v>3.50475</v>
      </c>
      <c r="L2326" s="65"/>
      <c r="M2326" s="65"/>
      <c r="N2326" s="65"/>
      <c r="O2326" s="65"/>
      <c r="P2326" s="65"/>
      <c r="Q2326" s="65"/>
      <c r="R2326" s="65"/>
      <c r="S2326" s="72" t="s">
        <v>70</v>
      </c>
      <c r="T2326" s="31" t="s">
        <v>2011</v>
      </c>
      <c r="U2326" s="73">
        <v>0.01</v>
      </c>
    </row>
    <row r="2327" customHeight="1" spans="1:21">
      <c r="A2327" s="53" t="s">
        <v>2467</v>
      </c>
      <c r="B2327" s="54">
        <f>IF(A2327=0,0,VLOOKUP(A2327,[1]HPW!$A$5:$U$10000,21,0))</f>
        <v>20</v>
      </c>
      <c r="C2327" s="51">
        <v>89</v>
      </c>
      <c r="D2327" s="55" t="s">
        <v>117</v>
      </c>
      <c r="E2327" s="56" t="str">
        <f>IF(A2327=0,0,VLOOKUP(A2327,[1]HPW!$A$18:$AH$10000,28,0))</f>
        <v>FNA30YEA02</v>
      </c>
      <c r="F2327" s="57">
        <f>VLOOKUP(A2327,[1]HPW!$A$18:$AF$10000,30,0)</f>
        <v>1.55</v>
      </c>
      <c r="G2327" s="58" t="str">
        <f>IF(A2327=0,0,VLOOKUP(A2327,[1]HPW!$A$18:$AH$10000,31,0))</f>
        <v>黄色</v>
      </c>
      <c r="H2327" s="58">
        <f>IF(A2327=0,0,VLOOKUP(A2327,[1]HPW!$A$18:$AF$10000,6,0))</f>
        <v>20</v>
      </c>
      <c r="I2327" s="58">
        <v>4</v>
      </c>
      <c r="J2327" s="58">
        <v>14.729</v>
      </c>
      <c r="K2327" s="65">
        <f t="shared" si="69"/>
        <v>3.68225</v>
      </c>
      <c r="L2327" s="65"/>
      <c r="M2327" s="65"/>
      <c r="N2327" s="65"/>
      <c r="O2327" s="65"/>
      <c r="P2327" s="65"/>
      <c r="Q2327" s="65"/>
      <c r="R2327" s="65"/>
      <c r="S2327" s="72" t="s">
        <v>70</v>
      </c>
      <c r="T2327" s="31" t="s">
        <v>2011</v>
      </c>
      <c r="U2327" s="73">
        <v>0.01</v>
      </c>
    </row>
    <row r="2328" customHeight="1" spans="1:21">
      <c r="A2328" s="53" t="s">
        <v>2468</v>
      </c>
      <c r="B2328" s="54">
        <f>IF(A2328=0,0,VLOOKUP(A2328,[1]HPW!$A$5:$U$10000,21,0))</f>
        <v>20</v>
      </c>
      <c r="C2328" s="51" t="s">
        <v>133</v>
      </c>
      <c r="D2328" s="51" t="s">
        <v>133</v>
      </c>
      <c r="E2328" s="56" t="str">
        <f>IF(A2328=0,0,VLOOKUP(A2328,[1]HPW!$A$18:$AH$10000,28,0))</f>
        <v>FNA30YEA02</v>
      </c>
      <c r="F2328" s="57">
        <f>VLOOKUP(A2328,[1]HPW!$A$18:$AF$10000,30,0)</f>
        <v>1.55</v>
      </c>
      <c r="G2328" s="58" t="str">
        <f>IF(A2328=0,0,VLOOKUP(A2328,[1]HPW!$A$18:$AH$10000,31,0))</f>
        <v>黄色</v>
      </c>
      <c r="H2328" s="58">
        <f>IF(A2328=0,0,VLOOKUP(A2328,[1]HPW!$A$18:$AF$10000,6,0))</f>
        <v>20</v>
      </c>
      <c r="I2328" s="58">
        <v>7</v>
      </c>
      <c r="J2328" s="58">
        <v>18.601</v>
      </c>
      <c r="K2328" s="65">
        <f t="shared" si="69"/>
        <v>2.65728571428571</v>
      </c>
      <c r="L2328" s="65"/>
      <c r="M2328" s="65"/>
      <c r="N2328" s="65">
        <v>0.0407</v>
      </c>
      <c r="O2328" s="65"/>
      <c r="P2328" s="65"/>
      <c r="Q2328" s="65"/>
      <c r="R2328" s="65"/>
      <c r="S2328" s="72" t="s">
        <v>70</v>
      </c>
      <c r="T2328" s="31" t="s">
        <v>2011</v>
      </c>
      <c r="U2328" s="73">
        <v>0.01</v>
      </c>
    </row>
    <row r="2329" customHeight="1" spans="1:21">
      <c r="A2329" s="53" t="s">
        <v>2469</v>
      </c>
      <c r="B2329" s="54">
        <f>IF(A2329=0,0,VLOOKUP(A2329,[1]HPW!$A$5:$U$10000,21,0))</f>
        <v>20</v>
      </c>
      <c r="C2329" s="51" t="s">
        <v>133</v>
      </c>
      <c r="D2329" s="51" t="s">
        <v>133</v>
      </c>
      <c r="E2329" s="56" t="str">
        <f>IF(A2329=0,0,VLOOKUP(A2329,[1]HPW!$A$18:$AH$10000,28,0))</f>
        <v>FNA30YEA02</v>
      </c>
      <c r="F2329" s="57">
        <f>VLOOKUP(A2329,[1]HPW!$A$18:$AF$10000,30,0)</f>
        <v>1.55</v>
      </c>
      <c r="G2329" s="58" t="str">
        <f>IF(A2329=0,0,VLOOKUP(A2329,[1]HPW!$A$18:$AH$10000,31,0))</f>
        <v>黄色</v>
      </c>
      <c r="H2329" s="58">
        <f>IF(A2329=0,0,VLOOKUP(A2329,[1]HPW!$A$18:$AF$10000,6,0))</f>
        <v>20</v>
      </c>
      <c r="I2329" s="58">
        <v>8</v>
      </c>
      <c r="J2329" s="58">
        <v>21.884</v>
      </c>
      <c r="K2329" s="65">
        <f t="shared" si="69"/>
        <v>2.7355</v>
      </c>
      <c r="L2329" s="65"/>
      <c r="M2329" s="65"/>
      <c r="N2329" s="65">
        <v>0.0407</v>
      </c>
      <c r="O2329" s="65"/>
      <c r="P2329" s="65"/>
      <c r="Q2329" s="65"/>
      <c r="R2329" s="65"/>
      <c r="S2329" s="72" t="s">
        <v>70</v>
      </c>
      <c r="T2329" s="31" t="s">
        <v>2011</v>
      </c>
      <c r="U2329" s="73">
        <v>0.01</v>
      </c>
    </row>
    <row r="2330" customHeight="1" spans="1:21">
      <c r="A2330" s="53" t="s">
        <v>2470</v>
      </c>
      <c r="B2330" s="54">
        <f>IF(A2330=0,0,VLOOKUP(A2330,[1]HPW!$A$5:$U$10000,21,0))</f>
        <v>20</v>
      </c>
      <c r="C2330" s="51" t="s">
        <v>133</v>
      </c>
      <c r="D2330" s="51" t="s">
        <v>133</v>
      </c>
      <c r="E2330" s="56" t="str">
        <f>IF(A2330=0,0,VLOOKUP(A2330,[1]HPW!$A$18:$AH$10000,28,0))</f>
        <v>FNA30YEA02</v>
      </c>
      <c r="F2330" s="57">
        <f>VLOOKUP(A2330,[1]HPW!$A$18:$AF$10000,30,0)</f>
        <v>1.55</v>
      </c>
      <c r="G2330" s="58" t="str">
        <f>IF(A2330=0,0,VLOOKUP(A2330,[1]HPW!$A$18:$AH$10000,31,0))</f>
        <v>黄色</v>
      </c>
      <c r="H2330" s="58">
        <f>IF(A2330=0,0,VLOOKUP(A2330,[1]HPW!$A$18:$AF$10000,6,0))</f>
        <v>20</v>
      </c>
      <c r="I2330" s="58">
        <v>8</v>
      </c>
      <c r="J2330" s="58">
        <v>23.167</v>
      </c>
      <c r="K2330" s="65">
        <f t="shared" si="69"/>
        <v>2.895875</v>
      </c>
      <c r="L2330" s="65"/>
      <c r="M2330" s="65"/>
      <c r="N2330" s="65">
        <v>0.0407</v>
      </c>
      <c r="O2330" s="65"/>
      <c r="P2330" s="65"/>
      <c r="Q2330" s="65"/>
      <c r="R2330" s="65"/>
      <c r="S2330" s="72" t="s">
        <v>70</v>
      </c>
      <c r="T2330" s="31" t="s">
        <v>2011</v>
      </c>
      <c r="U2330" s="73">
        <v>0.01</v>
      </c>
    </row>
    <row r="2331" customHeight="1" spans="1:21">
      <c r="A2331" s="53" t="s">
        <v>2471</v>
      </c>
      <c r="B2331" s="54">
        <f>IF(A2331=0,0,VLOOKUP(A2331,[1]HPW!$A$5:$U$10000,21,0))</f>
        <v>20</v>
      </c>
      <c r="C2331" s="51" t="s">
        <v>133</v>
      </c>
      <c r="D2331" s="51" t="s">
        <v>133</v>
      </c>
      <c r="E2331" s="56" t="str">
        <f>IF(A2331=0,0,VLOOKUP(A2331,[1]HPW!$A$18:$AH$10000,28,0))</f>
        <v>FNA30YEA02</v>
      </c>
      <c r="F2331" s="57">
        <f>VLOOKUP(A2331,[1]HPW!$A$18:$AF$10000,30,0)</f>
        <v>1.55</v>
      </c>
      <c r="G2331" s="58" t="str">
        <f>IF(A2331=0,0,VLOOKUP(A2331,[1]HPW!$A$18:$AH$10000,31,0))</f>
        <v>黄色</v>
      </c>
      <c r="H2331" s="58">
        <f>IF(A2331=0,0,VLOOKUP(A2331,[1]HPW!$A$18:$AF$10000,6,0))</f>
        <v>20</v>
      </c>
      <c r="I2331" s="58">
        <v>8</v>
      </c>
      <c r="J2331" s="58">
        <v>24.277</v>
      </c>
      <c r="K2331" s="65">
        <f t="shared" si="69"/>
        <v>3.034625</v>
      </c>
      <c r="L2331" s="65"/>
      <c r="M2331" s="65"/>
      <c r="N2331" s="65">
        <v>0.0417</v>
      </c>
      <c r="O2331" s="65"/>
      <c r="P2331" s="65"/>
      <c r="Q2331" s="65"/>
      <c r="R2331" s="65"/>
      <c r="S2331" s="72" t="s">
        <v>70</v>
      </c>
      <c r="T2331" s="31" t="s">
        <v>2011</v>
      </c>
      <c r="U2331" s="73">
        <v>0.01</v>
      </c>
    </row>
    <row r="2332" customHeight="1" spans="1:21">
      <c r="A2332" s="53" t="s">
        <v>2472</v>
      </c>
      <c r="B2332" s="54">
        <f>IF(A2332=0,0,VLOOKUP(A2332,[1]HPW!$A$5:$U$10000,21,0))</f>
        <v>15</v>
      </c>
      <c r="C2332" s="51" t="s">
        <v>133</v>
      </c>
      <c r="D2332" s="51" t="s">
        <v>133</v>
      </c>
      <c r="E2332" s="56" t="str">
        <f>IF(A2332=0,0,VLOOKUP(A2332,[1]HPW!$A$18:$AH$10000,28,0))</f>
        <v>FNA30YEA02</v>
      </c>
      <c r="F2332" s="57">
        <f>VLOOKUP(A2332,[1]HPW!$A$18:$AF$10000,30,0)</f>
        <v>1.55</v>
      </c>
      <c r="G2332" s="58" t="str">
        <f>IF(A2332=0,0,VLOOKUP(A2332,[1]HPW!$A$18:$AH$10000,31,0))</f>
        <v>黄色</v>
      </c>
      <c r="H2332" s="58">
        <f>IF(A2332=0,0,VLOOKUP(A2332,[1]HPW!$A$18:$AF$10000,6,0))</f>
        <v>15</v>
      </c>
      <c r="I2332" s="58">
        <v>8</v>
      </c>
      <c r="J2332" s="58">
        <v>26.316</v>
      </c>
      <c r="K2332" s="65">
        <f t="shared" si="69"/>
        <v>3.2895</v>
      </c>
      <c r="L2332" s="65"/>
      <c r="M2332" s="65"/>
      <c r="N2332" s="65">
        <v>0.04257</v>
      </c>
      <c r="O2332" s="65"/>
      <c r="P2332" s="65"/>
      <c r="Q2332" s="65"/>
      <c r="R2332" s="65"/>
      <c r="S2332" s="72" t="s">
        <v>70</v>
      </c>
      <c r="T2332" s="31" t="s">
        <v>2011</v>
      </c>
      <c r="U2332" s="73">
        <v>0.01</v>
      </c>
    </row>
    <row r="2333" customHeight="1" spans="1:21">
      <c r="A2333" s="53" t="s">
        <v>2473</v>
      </c>
      <c r="B2333" s="54">
        <f>IF(A2333=0,0,VLOOKUP(A2333,[1]HPW!$A$5:$U$10000,21,0))</f>
        <v>15</v>
      </c>
      <c r="C2333" s="51" t="s">
        <v>133</v>
      </c>
      <c r="D2333" s="51" t="s">
        <v>133</v>
      </c>
      <c r="E2333" s="56" t="str">
        <f>IF(A2333=0,0,VLOOKUP(A2333,[1]HPW!$A$18:$AH$10000,28,0))</f>
        <v>FNA30YEA02</v>
      </c>
      <c r="F2333" s="57">
        <f>VLOOKUP(A2333,[1]HPW!$A$18:$AF$10000,30,0)</f>
        <v>1.55</v>
      </c>
      <c r="G2333" s="58" t="str">
        <f>IF(A2333=0,0,VLOOKUP(A2333,[1]HPW!$A$18:$AH$10000,31,0))</f>
        <v>黄色</v>
      </c>
      <c r="H2333" s="58">
        <f>IF(A2333=0,0,VLOOKUP(A2333,[1]HPW!$A$18:$AF$10000,6,0))</f>
        <v>15</v>
      </c>
      <c r="I2333" s="58">
        <v>7</v>
      </c>
      <c r="J2333" s="58">
        <v>24.388</v>
      </c>
      <c r="K2333" s="65">
        <f t="shared" si="69"/>
        <v>3.484</v>
      </c>
      <c r="L2333" s="65"/>
      <c r="M2333" s="65"/>
      <c r="N2333" s="65">
        <v>0.04328</v>
      </c>
      <c r="O2333" s="65"/>
      <c r="P2333" s="65"/>
      <c r="Q2333" s="65"/>
      <c r="R2333" s="65"/>
      <c r="S2333" s="72" t="s">
        <v>70</v>
      </c>
      <c r="T2333" s="31" t="s">
        <v>2011</v>
      </c>
      <c r="U2333" s="73">
        <v>0.01</v>
      </c>
    </row>
    <row r="2334" customHeight="1" spans="1:21">
      <c r="A2334" s="53" t="s">
        <v>2474</v>
      </c>
      <c r="B2334" s="54">
        <f>IF(A2334=0,0,VLOOKUP(A2334,[1]HPW!$A$5:$U$10000,21,0))</f>
        <v>15</v>
      </c>
      <c r="C2334" s="51" t="s">
        <v>133</v>
      </c>
      <c r="D2334" s="51" t="s">
        <v>133</v>
      </c>
      <c r="E2334" s="56" t="str">
        <f>IF(A2334=0,0,VLOOKUP(A2334,[1]HPW!$A$18:$AH$10000,28,0))</f>
        <v>FNA30YEA02</v>
      </c>
      <c r="F2334" s="57">
        <f>VLOOKUP(A2334,[1]HPW!$A$18:$AF$10000,30,0)</f>
        <v>1.55</v>
      </c>
      <c r="G2334" s="58" t="str">
        <f>IF(A2334=0,0,VLOOKUP(A2334,[1]HPW!$A$18:$AH$10000,31,0))</f>
        <v>黄色</v>
      </c>
      <c r="H2334" s="58">
        <f>IF(A2334=0,0,VLOOKUP(A2334,[1]HPW!$A$18:$AF$10000,6,0))</f>
        <v>15</v>
      </c>
      <c r="I2334" s="58">
        <v>6</v>
      </c>
      <c r="J2334" s="58">
        <v>22.642</v>
      </c>
      <c r="K2334" s="65">
        <f t="shared" si="69"/>
        <v>3.77366666666667</v>
      </c>
      <c r="L2334" s="65"/>
      <c r="M2334" s="65"/>
      <c r="N2334" s="65">
        <v>0.044</v>
      </c>
      <c r="O2334" s="65"/>
      <c r="P2334" s="65"/>
      <c r="Q2334" s="65"/>
      <c r="R2334" s="65"/>
      <c r="S2334" s="72" t="s">
        <v>70</v>
      </c>
      <c r="T2334" s="31" t="s">
        <v>2011</v>
      </c>
      <c r="U2334" s="73">
        <v>0.01</v>
      </c>
    </row>
    <row r="2335" customHeight="1" spans="1:21">
      <c r="A2335" s="53" t="s">
        <v>2475</v>
      </c>
      <c r="B2335" s="54">
        <f>IF(A2335=0,0,VLOOKUP(A2335,[1]HPW!$A$5:$U$10000,21,0))</f>
        <v>15</v>
      </c>
      <c r="C2335" s="51" t="s">
        <v>133</v>
      </c>
      <c r="D2335" s="51" t="s">
        <v>133</v>
      </c>
      <c r="E2335" s="56" t="str">
        <f>IF(A2335=0,0,VLOOKUP(A2335,[1]HPW!$A$18:$AH$10000,28,0))</f>
        <v>FNA30YEA02</v>
      </c>
      <c r="F2335" s="57">
        <f>VLOOKUP(A2335,[1]HPW!$A$18:$AF$10000,30,0)</f>
        <v>1.55</v>
      </c>
      <c r="G2335" s="58" t="str">
        <f>IF(A2335=0,0,VLOOKUP(A2335,[1]HPW!$A$18:$AH$10000,31,0))</f>
        <v>黄色</v>
      </c>
      <c r="H2335" s="58">
        <f>IF(A2335=0,0,VLOOKUP(A2335,[1]HPW!$A$18:$AF$10000,6,0))</f>
        <v>15</v>
      </c>
      <c r="I2335" s="58">
        <v>4</v>
      </c>
      <c r="J2335" s="58">
        <v>16.136</v>
      </c>
      <c r="K2335" s="65">
        <f t="shared" si="69"/>
        <v>4.034</v>
      </c>
      <c r="L2335" s="65"/>
      <c r="M2335" s="65"/>
      <c r="N2335" s="65">
        <v>0.4457</v>
      </c>
      <c r="O2335" s="65"/>
      <c r="P2335" s="65"/>
      <c r="Q2335" s="65"/>
      <c r="R2335" s="65"/>
      <c r="S2335" s="72" t="s">
        <v>70</v>
      </c>
      <c r="T2335" s="31" t="s">
        <v>2011</v>
      </c>
      <c r="U2335" s="73">
        <v>0.01</v>
      </c>
    </row>
    <row r="2336" customHeight="1" spans="1:21">
      <c r="A2336" s="53" t="s">
        <v>2476</v>
      </c>
      <c r="B2336" s="54">
        <f>IF(A2336=0,0,VLOOKUP(A2336,[1]HPW!$A$5:$U$10000,21,0))</f>
        <v>40</v>
      </c>
      <c r="C2336" s="51">
        <v>75</v>
      </c>
      <c r="D2336" s="55" t="s">
        <v>117</v>
      </c>
      <c r="E2336" s="56" t="str">
        <f>IF(A2336=0,0,VLOOKUP(A2336,[1]HPW!$A$18:$AH$10000,28,0))</f>
        <v>FNA30YEA02</v>
      </c>
      <c r="F2336" s="57">
        <f>VLOOKUP(A2336,[1]HPW!$A$18:$AF$10000,30,0)</f>
        <v>1.55</v>
      </c>
      <c r="G2336" s="58" t="str">
        <f>IF(A2336=0,0,VLOOKUP(A2336,[1]HPW!$A$18:$AH$10000,31,0))</f>
        <v>黄色</v>
      </c>
      <c r="H2336" s="58">
        <f>IF(A2336=0,0,VLOOKUP(A2336,[1]HPW!$A$18:$AF$10000,6,0))</f>
        <v>40</v>
      </c>
      <c r="I2336" s="58">
        <v>6</v>
      </c>
      <c r="J2336" s="58">
        <v>8.434</v>
      </c>
      <c r="K2336" s="65">
        <f t="shared" si="69"/>
        <v>1.40566666666667</v>
      </c>
      <c r="L2336" s="65"/>
      <c r="M2336" s="65"/>
      <c r="N2336" s="65"/>
      <c r="O2336" s="65"/>
      <c r="P2336" s="65"/>
      <c r="Q2336" s="65"/>
      <c r="R2336" s="65"/>
      <c r="S2336" s="72" t="s">
        <v>70</v>
      </c>
      <c r="T2336" s="31"/>
      <c r="U2336" s="73">
        <v>0.01</v>
      </c>
    </row>
    <row r="2337" customHeight="1" spans="1:21">
      <c r="A2337" s="53" t="s">
        <v>2477</v>
      </c>
      <c r="B2337" s="54">
        <f>IF(A2337=0,0,VLOOKUP(A2337,[1]HPW!$A$5:$U$10000,21,0))</f>
        <v>40</v>
      </c>
      <c r="C2337" s="51">
        <v>75</v>
      </c>
      <c r="D2337" s="55" t="s">
        <v>117</v>
      </c>
      <c r="E2337" s="56" t="str">
        <f>IF(A2337=0,0,VLOOKUP(A2337,[1]HPW!$A$18:$AH$10000,28,0))</f>
        <v>FNA30YEA02</v>
      </c>
      <c r="F2337" s="57">
        <f>VLOOKUP(A2337,[1]HPW!$A$18:$AF$10000,30,0)</f>
        <v>1.55</v>
      </c>
      <c r="G2337" s="58" t="str">
        <f>IF(A2337=0,0,VLOOKUP(A2337,[1]HPW!$A$18:$AH$10000,31,0))</f>
        <v>黄色</v>
      </c>
      <c r="H2337" s="58">
        <f>IF(A2337=0,0,VLOOKUP(A2337,[1]HPW!$A$18:$AF$10000,6,0))</f>
        <v>40</v>
      </c>
      <c r="I2337" s="58">
        <v>6</v>
      </c>
      <c r="J2337" s="58">
        <v>8.734</v>
      </c>
      <c r="K2337" s="65">
        <f t="shared" si="69"/>
        <v>1.45566666666667</v>
      </c>
      <c r="L2337" s="65"/>
      <c r="M2337" s="65"/>
      <c r="N2337" s="65"/>
      <c r="O2337" s="65"/>
      <c r="P2337" s="65"/>
      <c r="Q2337" s="65"/>
      <c r="R2337" s="65"/>
      <c r="S2337" s="72" t="s">
        <v>70</v>
      </c>
      <c r="T2337" s="31"/>
      <c r="U2337" s="73">
        <v>0.01</v>
      </c>
    </row>
    <row r="2338" customHeight="1" spans="1:21">
      <c r="A2338" s="53" t="s">
        <v>2478</v>
      </c>
      <c r="B2338" s="54">
        <f>IF(A2338=0,0,VLOOKUP(A2338,[1]HPW!$A$5:$U$10000,21,0))</f>
        <v>40</v>
      </c>
      <c r="C2338" s="51">
        <v>75</v>
      </c>
      <c r="D2338" s="55" t="s">
        <v>117</v>
      </c>
      <c r="E2338" s="56" t="str">
        <f>IF(A2338=0,0,VLOOKUP(A2338,[1]HPW!$A$18:$AH$10000,28,0))</f>
        <v>FNA30YEA02</v>
      </c>
      <c r="F2338" s="57">
        <f>VLOOKUP(A2338,[1]HPW!$A$18:$AF$10000,30,0)</f>
        <v>1.55</v>
      </c>
      <c r="G2338" s="58" t="str">
        <f>IF(A2338=0,0,VLOOKUP(A2338,[1]HPW!$A$18:$AH$10000,31,0))</f>
        <v>黄色</v>
      </c>
      <c r="H2338" s="58">
        <f>IF(A2338=0,0,VLOOKUP(A2338,[1]HPW!$A$18:$AF$10000,6,0))</f>
        <v>40</v>
      </c>
      <c r="I2338" s="58">
        <v>14</v>
      </c>
      <c r="J2338" s="58">
        <v>21.803</v>
      </c>
      <c r="K2338" s="65">
        <f t="shared" si="69"/>
        <v>1.55735714285714</v>
      </c>
      <c r="L2338" s="65"/>
      <c r="M2338" s="65"/>
      <c r="N2338" s="65"/>
      <c r="O2338" s="65"/>
      <c r="P2338" s="65"/>
      <c r="Q2338" s="65"/>
      <c r="R2338" s="65"/>
      <c r="S2338" s="72" t="s">
        <v>70</v>
      </c>
      <c r="T2338" s="31"/>
      <c r="U2338" s="73">
        <v>0.01</v>
      </c>
    </row>
    <row r="2339" customHeight="1" spans="1:21">
      <c r="A2339" s="53" t="s">
        <v>2479</v>
      </c>
      <c r="B2339" s="54">
        <f>IF(A2339=0,0,VLOOKUP(A2339,[1]HPW!$A$5:$U$10000,21,0))</f>
        <v>40</v>
      </c>
      <c r="C2339" s="51">
        <v>79</v>
      </c>
      <c r="D2339" s="55" t="s">
        <v>117</v>
      </c>
      <c r="E2339" s="56" t="str">
        <f>IF(A2339=0,0,VLOOKUP(A2339,[1]HPW!$A$18:$AH$10000,28,0))</f>
        <v>FNA30YEA02</v>
      </c>
      <c r="F2339" s="57">
        <f>VLOOKUP(A2339,[1]HPW!$A$18:$AF$10000,30,0)</f>
        <v>1.55</v>
      </c>
      <c r="G2339" s="58" t="str">
        <f>IF(A2339=0,0,VLOOKUP(A2339,[1]HPW!$A$18:$AH$10000,31,0))</f>
        <v>黄色</v>
      </c>
      <c r="H2339" s="58">
        <f>IF(A2339=0,0,VLOOKUP(A2339,[1]HPW!$A$18:$AF$10000,6,0))</f>
        <v>40</v>
      </c>
      <c r="I2339" s="58">
        <v>14</v>
      </c>
      <c r="J2339" s="58">
        <v>22.569</v>
      </c>
      <c r="K2339" s="65">
        <f t="shared" si="69"/>
        <v>1.61207142857143</v>
      </c>
      <c r="L2339" s="87"/>
      <c r="M2339" s="87"/>
      <c r="N2339" s="87"/>
      <c r="O2339" s="87"/>
      <c r="P2339" s="87"/>
      <c r="Q2339" s="87"/>
      <c r="R2339" s="87"/>
      <c r="S2339" s="72" t="s">
        <v>70</v>
      </c>
      <c r="T2339" s="31"/>
      <c r="U2339" s="73">
        <v>0.01</v>
      </c>
    </row>
    <row r="2340" customHeight="1" spans="1:21">
      <c r="A2340" s="53" t="s">
        <v>2480</v>
      </c>
      <c r="B2340" s="54">
        <f>IF(A2340=0,0,VLOOKUP(A2340,[1]HPW!$A$5:$U$10000,21,0))</f>
        <v>35</v>
      </c>
      <c r="C2340" s="51">
        <v>79</v>
      </c>
      <c r="D2340" s="55" t="s">
        <v>117</v>
      </c>
      <c r="E2340" s="56" t="str">
        <f>IF(A2340=0,0,VLOOKUP(A2340,[1]HPW!$A$18:$AH$10000,28,0))</f>
        <v>FNA30YEA02</v>
      </c>
      <c r="F2340" s="57">
        <f>VLOOKUP(A2340,[1]HPW!$A$18:$AF$10000,30,0)</f>
        <v>1.55</v>
      </c>
      <c r="G2340" s="58" t="str">
        <f>IF(A2340=0,0,VLOOKUP(A2340,[1]HPW!$A$18:$AH$10000,31,0))</f>
        <v>黄色</v>
      </c>
      <c r="H2340" s="58">
        <f>IF(A2340=0,0,VLOOKUP(A2340,[1]HPW!$A$18:$AF$10000,6,0))</f>
        <v>35</v>
      </c>
      <c r="I2340" s="58">
        <v>8</v>
      </c>
      <c r="J2340" s="58">
        <v>14.071</v>
      </c>
      <c r="K2340" s="65">
        <f t="shared" si="69"/>
        <v>1.758875</v>
      </c>
      <c r="L2340" s="65"/>
      <c r="M2340" s="65"/>
      <c r="N2340" s="65"/>
      <c r="O2340" s="65"/>
      <c r="P2340" s="65"/>
      <c r="Q2340" s="65"/>
      <c r="R2340" s="65"/>
      <c r="S2340" s="72" t="s">
        <v>70</v>
      </c>
      <c r="T2340" s="31"/>
      <c r="U2340" s="73">
        <v>0.01</v>
      </c>
    </row>
    <row r="2341" customHeight="1" spans="1:21">
      <c r="A2341" s="53" t="s">
        <v>2481</v>
      </c>
      <c r="B2341" s="54">
        <f>IF(A2341=0,0,VLOOKUP(A2341,[1]HPW!$A$5:$U$10000,21,0))</f>
        <v>35</v>
      </c>
      <c r="C2341" s="51">
        <v>79</v>
      </c>
      <c r="D2341" s="55" t="s">
        <v>117</v>
      </c>
      <c r="E2341" s="56" t="str">
        <f>IF(A2341=0,0,VLOOKUP(A2341,[1]HPW!$A$18:$AH$10000,28,0))</f>
        <v>FNA30YEA02</v>
      </c>
      <c r="F2341" s="57">
        <f>VLOOKUP(A2341,[1]HPW!$A$18:$AF$10000,30,0)</f>
        <v>1.55</v>
      </c>
      <c r="G2341" s="58" t="str">
        <f>IF(A2341=0,0,VLOOKUP(A2341,[1]HPW!$A$18:$AH$10000,31,0))</f>
        <v>黄色</v>
      </c>
      <c r="H2341" s="58">
        <f>IF(A2341=0,0,VLOOKUP(A2341,[1]HPW!$A$18:$AF$10000,6,0))</f>
        <v>35</v>
      </c>
      <c r="I2341" s="58">
        <v>6</v>
      </c>
      <c r="J2341" s="58">
        <v>11.766</v>
      </c>
      <c r="K2341" s="65">
        <f t="shared" si="69"/>
        <v>1.961</v>
      </c>
      <c r="L2341" s="65"/>
      <c r="M2341" s="65"/>
      <c r="N2341" s="65"/>
      <c r="O2341" s="65"/>
      <c r="P2341" s="65"/>
      <c r="Q2341" s="65"/>
      <c r="R2341" s="65"/>
      <c r="S2341" s="72" t="s">
        <v>70</v>
      </c>
      <c r="T2341" s="31"/>
      <c r="U2341" s="73">
        <v>0.01</v>
      </c>
    </row>
    <row r="2342" customHeight="1" spans="1:21">
      <c r="A2342" s="53" t="s">
        <v>2482</v>
      </c>
      <c r="B2342" s="54">
        <f>IF(A2342=0,0,VLOOKUP(A2342,[1]HPW!$A$5:$U$10000,21,0))</f>
        <v>40</v>
      </c>
      <c r="C2342" s="51">
        <v>75</v>
      </c>
      <c r="D2342" s="55" t="s">
        <v>117</v>
      </c>
      <c r="E2342" s="56" t="str">
        <f>IF(A2342=0,0,VLOOKUP(A2342,[1]HPW!$A$18:$AH$10000,28,0))</f>
        <v>FNA30YEA02</v>
      </c>
      <c r="F2342" s="57">
        <f>VLOOKUP(A2342,[1]HPW!$A$18:$AF$10000,30,0)</f>
        <v>1.55</v>
      </c>
      <c r="G2342" s="58" t="str">
        <f>IF(A2342=0,0,VLOOKUP(A2342,[1]HPW!$A$18:$AH$10000,31,0))</f>
        <v>黄色</v>
      </c>
      <c r="H2342" s="58">
        <f>IF(A2342=0,0,VLOOKUP(A2342,[1]HPW!$A$18:$AF$10000,6,0))</f>
        <v>40</v>
      </c>
      <c r="I2342" s="58">
        <v>6</v>
      </c>
      <c r="J2342" s="58">
        <v>8.434</v>
      </c>
      <c r="K2342" s="65">
        <f t="shared" si="69"/>
        <v>1.40566666666667</v>
      </c>
      <c r="L2342" s="65"/>
      <c r="M2342" s="65"/>
      <c r="N2342" s="65"/>
      <c r="O2342" s="65"/>
      <c r="P2342" s="65"/>
      <c r="Q2342" s="65"/>
      <c r="R2342" s="65"/>
      <c r="S2342" s="72" t="s">
        <v>70</v>
      </c>
      <c r="T2342" s="31"/>
      <c r="U2342" s="73">
        <v>0.01</v>
      </c>
    </row>
    <row r="2343" customHeight="1" spans="1:21">
      <c r="A2343" s="53" t="s">
        <v>2483</v>
      </c>
      <c r="B2343" s="54">
        <f>IF(A2343=0,0,VLOOKUP(A2343,[1]HPW!$A$5:$U$10000,21,0))</f>
        <v>40</v>
      </c>
      <c r="C2343" s="51">
        <v>75</v>
      </c>
      <c r="D2343" s="55" t="s">
        <v>117</v>
      </c>
      <c r="E2343" s="56" t="str">
        <f>IF(A2343=0,0,VLOOKUP(A2343,[1]HPW!$A$18:$AH$10000,28,0))</f>
        <v>FNA30YEA02</v>
      </c>
      <c r="F2343" s="57">
        <f>VLOOKUP(A2343,[1]HPW!$A$18:$AF$10000,30,0)</f>
        <v>1.55</v>
      </c>
      <c r="G2343" s="58" t="str">
        <f>IF(A2343=0,0,VLOOKUP(A2343,[1]HPW!$A$18:$AH$10000,31,0))</f>
        <v>黄色</v>
      </c>
      <c r="H2343" s="58">
        <f>IF(A2343=0,0,VLOOKUP(A2343,[1]HPW!$A$18:$AF$10000,6,0))</f>
        <v>40</v>
      </c>
      <c r="I2343" s="58">
        <v>6</v>
      </c>
      <c r="J2343" s="58">
        <v>8.734</v>
      </c>
      <c r="K2343" s="65">
        <f t="shared" si="69"/>
        <v>1.45566666666667</v>
      </c>
      <c r="L2343" s="65"/>
      <c r="M2343" s="65"/>
      <c r="N2343" s="65"/>
      <c r="O2343" s="65"/>
      <c r="P2343" s="65"/>
      <c r="Q2343" s="65"/>
      <c r="R2343" s="65"/>
      <c r="S2343" s="72" t="s">
        <v>70</v>
      </c>
      <c r="T2343" s="31"/>
      <c r="U2343" s="73">
        <v>0.01</v>
      </c>
    </row>
    <row r="2344" customHeight="1" spans="1:21">
      <c r="A2344" s="53" t="s">
        <v>2484</v>
      </c>
      <c r="B2344" s="54">
        <f>IF(A2344=0,0,VLOOKUP(A2344,[1]HPW!$A$5:$U$10000,21,0))</f>
        <v>40</v>
      </c>
      <c r="C2344" s="51">
        <v>75</v>
      </c>
      <c r="D2344" s="55" t="s">
        <v>117</v>
      </c>
      <c r="E2344" s="56" t="str">
        <f>IF(A2344=0,0,VLOOKUP(A2344,[1]HPW!$A$18:$AH$10000,28,0))</f>
        <v>FNA30YEA02</v>
      </c>
      <c r="F2344" s="57">
        <f>VLOOKUP(A2344,[1]HPW!$A$18:$AF$10000,30,0)</f>
        <v>1.55</v>
      </c>
      <c r="G2344" s="58" t="str">
        <f>IF(A2344=0,0,VLOOKUP(A2344,[1]HPW!$A$18:$AH$10000,31,0))</f>
        <v>黄色</v>
      </c>
      <c r="H2344" s="58">
        <f>IF(A2344=0,0,VLOOKUP(A2344,[1]HPW!$A$18:$AF$10000,6,0))</f>
        <v>40</v>
      </c>
      <c r="I2344" s="58">
        <v>14</v>
      </c>
      <c r="J2344" s="58">
        <v>21.803</v>
      </c>
      <c r="K2344" s="65">
        <f t="shared" si="69"/>
        <v>1.55735714285714</v>
      </c>
      <c r="L2344" s="65"/>
      <c r="M2344" s="65"/>
      <c r="N2344" s="65"/>
      <c r="O2344" s="65"/>
      <c r="P2344" s="65"/>
      <c r="Q2344" s="65"/>
      <c r="R2344" s="65"/>
      <c r="S2344" s="72" t="s">
        <v>70</v>
      </c>
      <c r="T2344" s="31"/>
      <c r="U2344" s="73">
        <v>0.01</v>
      </c>
    </row>
    <row r="2345" customHeight="1" spans="1:21">
      <c r="A2345" s="53" t="s">
        <v>2485</v>
      </c>
      <c r="B2345" s="54">
        <f>IF(A2345=0,0,VLOOKUP(A2345,[1]HPW!$A$5:$U$10000,21,0))</f>
        <v>40</v>
      </c>
      <c r="C2345" s="51">
        <v>79</v>
      </c>
      <c r="D2345" s="55" t="s">
        <v>117</v>
      </c>
      <c r="E2345" s="56" t="str">
        <f>IF(A2345=0,0,VLOOKUP(A2345,[1]HPW!$A$18:$AH$10000,28,0))</f>
        <v>FNA30YEA02</v>
      </c>
      <c r="F2345" s="57">
        <f>VLOOKUP(A2345,[1]HPW!$A$18:$AF$10000,30,0)</f>
        <v>1.55</v>
      </c>
      <c r="G2345" s="58" t="str">
        <f>IF(A2345=0,0,VLOOKUP(A2345,[1]HPW!$A$18:$AH$10000,31,0))</f>
        <v>黄色</v>
      </c>
      <c r="H2345" s="58">
        <f>IF(A2345=0,0,VLOOKUP(A2345,[1]HPW!$A$18:$AF$10000,6,0))</f>
        <v>40</v>
      </c>
      <c r="I2345" s="58">
        <v>14</v>
      </c>
      <c r="J2345" s="58">
        <v>22.569</v>
      </c>
      <c r="K2345" s="65">
        <f t="shared" si="69"/>
        <v>1.61207142857143</v>
      </c>
      <c r="L2345" s="87"/>
      <c r="M2345" s="87"/>
      <c r="N2345" s="87"/>
      <c r="O2345" s="87"/>
      <c r="P2345" s="87"/>
      <c r="Q2345" s="87"/>
      <c r="R2345" s="87"/>
      <c r="S2345" s="72" t="s">
        <v>70</v>
      </c>
      <c r="T2345" s="31"/>
      <c r="U2345" s="73">
        <v>0.01</v>
      </c>
    </row>
    <row r="2346" customHeight="1" spans="1:21">
      <c r="A2346" s="53" t="s">
        <v>2486</v>
      </c>
      <c r="B2346" s="54">
        <f>IF(A2346=0,0,VLOOKUP(A2346,[1]HPW!$A$5:$U$10000,21,0))</f>
        <v>35</v>
      </c>
      <c r="C2346" s="51">
        <v>79</v>
      </c>
      <c r="D2346" s="55" t="s">
        <v>117</v>
      </c>
      <c r="E2346" s="56" t="str">
        <f>IF(A2346=0,0,VLOOKUP(A2346,[1]HPW!$A$18:$AH$10000,28,0))</f>
        <v>FNA30YEA02</v>
      </c>
      <c r="F2346" s="57">
        <f>VLOOKUP(A2346,[1]HPW!$A$18:$AF$10000,30,0)</f>
        <v>1.55</v>
      </c>
      <c r="G2346" s="58" t="str">
        <f>IF(A2346=0,0,VLOOKUP(A2346,[1]HPW!$A$18:$AH$10000,31,0))</f>
        <v>黄色</v>
      </c>
      <c r="H2346" s="58">
        <f>IF(A2346=0,0,VLOOKUP(A2346,[1]HPW!$A$18:$AF$10000,6,0))</f>
        <v>35</v>
      </c>
      <c r="I2346" s="58">
        <v>8</v>
      </c>
      <c r="J2346" s="58">
        <v>14.071</v>
      </c>
      <c r="K2346" s="65">
        <f t="shared" si="69"/>
        <v>1.758875</v>
      </c>
      <c r="L2346" s="65"/>
      <c r="M2346" s="65"/>
      <c r="N2346" s="65"/>
      <c r="O2346" s="65"/>
      <c r="P2346" s="65"/>
      <c r="Q2346" s="65"/>
      <c r="R2346" s="65"/>
      <c r="S2346" s="72" t="s">
        <v>70</v>
      </c>
      <c r="T2346" s="31"/>
      <c r="U2346" s="73">
        <v>0.01</v>
      </c>
    </row>
    <row r="2347" customHeight="1" spans="1:21">
      <c r="A2347" s="53" t="s">
        <v>2487</v>
      </c>
      <c r="B2347" s="54">
        <f>IF(A2347=0,0,VLOOKUP(A2347,[1]HPW!$A$5:$U$10000,21,0))</f>
        <v>35</v>
      </c>
      <c r="C2347" s="51">
        <v>79</v>
      </c>
      <c r="D2347" s="55" t="s">
        <v>117</v>
      </c>
      <c r="E2347" s="56" t="str">
        <f>IF(A2347=0,0,VLOOKUP(A2347,[1]HPW!$A$18:$AH$10000,28,0))</f>
        <v>FNA30YEA02</v>
      </c>
      <c r="F2347" s="57">
        <f>VLOOKUP(A2347,[1]HPW!$A$18:$AF$10000,30,0)</f>
        <v>1.55</v>
      </c>
      <c r="G2347" s="58" t="str">
        <f>IF(A2347=0,0,VLOOKUP(A2347,[1]HPW!$A$18:$AH$10000,31,0))</f>
        <v>黄色</v>
      </c>
      <c r="H2347" s="58">
        <f>IF(A2347=0,0,VLOOKUP(A2347,[1]HPW!$A$18:$AF$10000,6,0))</f>
        <v>35</v>
      </c>
      <c r="I2347" s="58">
        <v>6</v>
      </c>
      <c r="J2347" s="58">
        <v>11.766</v>
      </c>
      <c r="K2347" s="65">
        <f t="shared" si="69"/>
        <v>1.961</v>
      </c>
      <c r="L2347" s="65"/>
      <c r="M2347" s="65"/>
      <c r="N2347" s="65"/>
      <c r="O2347" s="65"/>
      <c r="P2347" s="65"/>
      <c r="Q2347" s="65"/>
      <c r="R2347" s="65"/>
      <c r="S2347" s="72" t="s">
        <v>70</v>
      </c>
      <c r="T2347" s="31"/>
      <c r="U2347" s="73">
        <v>0.01</v>
      </c>
    </row>
    <row r="2348" customHeight="1" spans="1:21">
      <c r="A2348" s="53" t="s">
        <v>2488</v>
      </c>
      <c r="B2348" s="54">
        <f>IF(A2348=0,0,VLOOKUP(A2348,[1]HPW!$A$5:$U$10000,21,0))</f>
        <v>35</v>
      </c>
      <c r="C2348" s="51">
        <v>75</v>
      </c>
      <c r="D2348" s="55" t="s">
        <v>117</v>
      </c>
      <c r="E2348" s="56" t="str">
        <f>IF(A2348=0,0,VLOOKUP(A2348,[1]HPW!$A$18:$AH$10000,28,0))</f>
        <v>FNA30YEA02</v>
      </c>
      <c r="F2348" s="57">
        <f>VLOOKUP(A2348,[1]HPW!$A$18:$AF$10000,30,0)</f>
        <v>1.55</v>
      </c>
      <c r="G2348" s="58" t="str">
        <f>IF(A2348=0,0,VLOOKUP(A2348,[1]HPW!$A$18:$AH$10000,31,0))</f>
        <v>黄色</v>
      </c>
      <c r="H2348" s="58">
        <f>IF(A2348=0,0,VLOOKUP(A2348,[1]HPW!$A$18:$AF$10000,6,0))</f>
        <v>35</v>
      </c>
      <c r="I2348" s="58">
        <v>6</v>
      </c>
      <c r="J2348" s="58">
        <v>8.434</v>
      </c>
      <c r="K2348" s="65">
        <f t="shared" si="69"/>
        <v>1.40566666666667</v>
      </c>
      <c r="L2348" s="65"/>
      <c r="M2348" s="65"/>
      <c r="N2348" s="65"/>
      <c r="O2348" s="65"/>
      <c r="P2348" s="65"/>
      <c r="Q2348" s="65"/>
      <c r="R2348" s="65"/>
      <c r="S2348" s="72" t="s">
        <v>70</v>
      </c>
      <c r="T2348" s="31"/>
      <c r="U2348" s="73">
        <v>0.01</v>
      </c>
    </row>
    <row r="2349" customHeight="1" spans="1:21">
      <c r="A2349" s="53" t="s">
        <v>2489</v>
      </c>
      <c r="B2349" s="54">
        <f>IF(A2349=0,0,VLOOKUP(A2349,[1]HPW!$A$5:$U$10000,21,0))</f>
        <v>35</v>
      </c>
      <c r="C2349" s="51">
        <v>75</v>
      </c>
      <c r="D2349" s="55" t="s">
        <v>117</v>
      </c>
      <c r="E2349" s="56" t="str">
        <f>IF(A2349=0,0,VLOOKUP(A2349,[1]HPW!$A$18:$AH$10000,28,0))</f>
        <v>FNA30YEA02</v>
      </c>
      <c r="F2349" s="57">
        <f>VLOOKUP(A2349,[1]HPW!$A$18:$AF$10000,30,0)</f>
        <v>1.55</v>
      </c>
      <c r="G2349" s="58" t="str">
        <f>IF(A2349=0,0,VLOOKUP(A2349,[1]HPW!$A$18:$AH$10000,31,0))</f>
        <v>黄色</v>
      </c>
      <c r="H2349" s="58">
        <f>IF(A2349=0,0,VLOOKUP(A2349,[1]HPW!$A$18:$AF$10000,6,0))</f>
        <v>35</v>
      </c>
      <c r="I2349" s="58">
        <v>6</v>
      </c>
      <c r="J2349" s="58">
        <v>8.734</v>
      </c>
      <c r="K2349" s="65">
        <f t="shared" si="69"/>
        <v>1.45566666666667</v>
      </c>
      <c r="L2349" s="65"/>
      <c r="M2349" s="65"/>
      <c r="N2349" s="65"/>
      <c r="O2349" s="65"/>
      <c r="P2349" s="65"/>
      <c r="Q2349" s="65"/>
      <c r="R2349" s="65"/>
      <c r="S2349" s="72" t="s">
        <v>70</v>
      </c>
      <c r="T2349" s="31"/>
      <c r="U2349" s="73">
        <v>0.01</v>
      </c>
    </row>
    <row r="2350" customHeight="1" spans="1:21">
      <c r="A2350" s="53" t="s">
        <v>2490</v>
      </c>
      <c r="B2350" s="54">
        <f>IF(A2350=0,0,VLOOKUP(A2350,[1]HPW!$A$5:$U$10000,21,0))</f>
        <v>35</v>
      </c>
      <c r="C2350" s="51">
        <v>75</v>
      </c>
      <c r="D2350" s="55" t="s">
        <v>117</v>
      </c>
      <c r="E2350" s="56" t="str">
        <f>IF(A2350=0,0,VLOOKUP(A2350,[1]HPW!$A$18:$AH$10000,28,0))</f>
        <v>FNA30YEA02</v>
      </c>
      <c r="F2350" s="57">
        <f>VLOOKUP(A2350,[1]HPW!$A$18:$AF$10000,30,0)</f>
        <v>1.55</v>
      </c>
      <c r="G2350" s="58" t="str">
        <f>IF(A2350=0,0,VLOOKUP(A2350,[1]HPW!$A$18:$AH$10000,31,0))</f>
        <v>黄色</v>
      </c>
      <c r="H2350" s="58">
        <f>IF(A2350=0,0,VLOOKUP(A2350,[1]HPW!$A$18:$AF$10000,6,0))</f>
        <v>35</v>
      </c>
      <c r="I2350" s="58">
        <v>14</v>
      </c>
      <c r="J2350" s="58">
        <v>21.803</v>
      </c>
      <c r="K2350" s="65">
        <f t="shared" si="69"/>
        <v>1.55735714285714</v>
      </c>
      <c r="L2350" s="65"/>
      <c r="M2350" s="65"/>
      <c r="N2350" s="65"/>
      <c r="O2350" s="65"/>
      <c r="P2350" s="65"/>
      <c r="Q2350" s="65"/>
      <c r="R2350" s="65"/>
      <c r="S2350" s="72" t="s">
        <v>70</v>
      </c>
      <c r="T2350" s="31"/>
      <c r="U2350" s="73">
        <v>0.01</v>
      </c>
    </row>
    <row r="2351" customHeight="1" spans="1:21">
      <c r="A2351" s="53" t="s">
        <v>2491</v>
      </c>
      <c r="B2351" s="54">
        <f>IF(A2351=0,0,VLOOKUP(A2351,[1]HPW!$A$5:$U$10000,21,0))</f>
        <v>35</v>
      </c>
      <c r="C2351" s="51">
        <v>79</v>
      </c>
      <c r="D2351" s="55" t="s">
        <v>117</v>
      </c>
      <c r="E2351" s="56" t="str">
        <f>IF(A2351=0,0,VLOOKUP(A2351,[1]HPW!$A$18:$AH$10000,28,0))</f>
        <v>FNA30YEA02</v>
      </c>
      <c r="F2351" s="57">
        <f>VLOOKUP(A2351,[1]HPW!$A$18:$AF$10000,30,0)</f>
        <v>1.55</v>
      </c>
      <c r="G2351" s="58" t="str">
        <f>IF(A2351=0,0,VLOOKUP(A2351,[1]HPW!$A$18:$AH$10000,31,0))</f>
        <v>黄色</v>
      </c>
      <c r="H2351" s="58">
        <f>IF(A2351=0,0,VLOOKUP(A2351,[1]HPW!$A$18:$AF$10000,6,0))</f>
        <v>35</v>
      </c>
      <c r="I2351" s="58">
        <v>14</v>
      </c>
      <c r="J2351" s="58">
        <v>22.569</v>
      </c>
      <c r="K2351" s="65">
        <f t="shared" si="69"/>
        <v>1.61207142857143</v>
      </c>
      <c r="L2351" s="65"/>
      <c r="M2351" s="65"/>
      <c r="N2351" s="65"/>
      <c r="O2351" s="65"/>
      <c r="P2351" s="65"/>
      <c r="Q2351" s="65"/>
      <c r="R2351" s="65"/>
      <c r="S2351" s="72" t="s">
        <v>70</v>
      </c>
      <c r="T2351" s="31"/>
      <c r="U2351" s="73">
        <v>0.01</v>
      </c>
    </row>
    <row r="2352" customHeight="1" spans="1:21">
      <c r="A2352" s="53" t="s">
        <v>2492</v>
      </c>
      <c r="B2352" s="54">
        <f>IF(A2352=0,0,VLOOKUP(A2352,[1]HPW!$A$5:$U$10000,21,0))</f>
        <v>35</v>
      </c>
      <c r="C2352" s="51">
        <v>79</v>
      </c>
      <c r="D2352" s="55" t="s">
        <v>117</v>
      </c>
      <c r="E2352" s="56" t="str">
        <f>IF(A2352=0,0,VLOOKUP(A2352,[1]HPW!$A$18:$AH$10000,28,0))</f>
        <v>FNA30YEA02</v>
      </c>
      <c r="F2352" s="57">
        <f>VLOOKUP(A2352,[1]HPW!$A$18:$AF$10000,30,0)</f>
        <v>1.55</v>
      </c>
      <c r="G2352" s="58" t="str">
        <f>IF(A2352=0,0,VLOOKUP(A2352,[1]HPW!$A$18:$AH$10000,31,0))</f>
        <v>黄色</v>
      </c>
      <c r="H2352" s="58">
        <f>IF(A2352=0,0,VLOOKUP(A2352,[1]HPW!$A$18:$AF$10000,6,0))</f>
        <v>35</v>
      </c>
      <c r="I2352" s="58">
        <v>8</v>
      </c>
      <c r="J2352" s="58">
        <v>14.071</v>
      </c>
      <c r="K2352" s="65">
        <f t="shared" si="69"/>
        <v>1.758875</v>
      </c>
      <c r="L2352" s="65"/>
      <c r="M2352" s="65"/>
      <c r="N2352" s="65"/>
      <c r="O2352" s="65"/>
      <c r="P2352" s="65"/>
      <c r="Q2352" s="65"/>
      <c r="R2352" s="65"/>
      <c r="S2352" s="72" t="s">
        <v>70</v>
      </c>
      <c r="T2352" s="31"/>
      <c r="U2352" s="73">
        <v>0.01</v>
      </c>
    </row>
    <row r="2353" customHeight="1" spans="1:21">
      <c r="A2353" s="53" t="s">
        <v>2493</v>
      </c>
      <c r="B2353" s="54">
        <f>IF(A2353=0,0,VLOOKUP(A2353,[1]HPW!$A$5:$U$10000,21,0))</f>
        <v>35</v>
      </c>
      <c r="C2353" s="51">
        <v>79</v>
      </c>
      <c r="D2353" s="55" t="s">
        <v>117</v>
      </c>
      <c r="E2353" s="56" t="str">
        <f>IF(A2353=0,0,VLOOKUP(A2353,[1]HPW!$A$18:$AH$10000,28,0))</f>
        <v>FNA30YEA02</v>
      </c>
      <c r="F2353" s="57">
        <f>VLOOKUP(A2353,[1]HPW!$A$18:$AF$10000,30,0)</f>
        <v>1.55</v>
      </c>
      <c r="G2353" s="58" t="str">
        <f>IF(A2353=0,0,VLOOKUP(A2353,[1]HPW!$A$18:$AH$10000,31,0))</f>
        <v>黄色</v>
      </c>
      <c r="H2353" s="58">
        <f>IF(A2353=0,0,VLOOKUP(A2353,[1]HPW!$A$18:$AF$10000,6,0))</f>
        <v>35</v>
      </c>
      <c r="I2353" s="58">
        <v>6</v>
      </c>
      <c r="J2353" s="58">
        <v>11.766</v>
      </c>
      <c r="K2353" s="65">
        <f t="shared" si="69"/>
        <v>1.961</v>
      </c>
      <c r="L2353" s="65"/>
      <c r="M2353" s="65"/>
      <c r="N2353" s="65"/>
      <c r="O2353" s="65"/>
      <c r="P2353" s="65"/>
      <c r="Q2353" s="65"/>
      <c r="R2353" s="65"/>
      <c r="S2353" s="72" t="s">
        <v>70</v>
      </c>
      <c r="T2353" s="31"/>
      <c r="U2353" s="73">
        <v>0.01</v>
      </c>
    </row>
    <row r="2354" customHeight="1" spans="1:21">
      <c r="A2354" s="53" t="s">
        <v>2494</v>
      </c>
      <c r="B2354" s="54">
        <f>IF(A2354=0,0,VLOOKUP(A2354,[1]HPW!$A$5:$U$10000,21,0))</f>
        <v>35</v>
      </c>
      <c r="C2354" s="51">
        <v>79</v>
      </c>
      <c r="D2354" s="55" t="s">
        <v>117</v>
      </c>
      <c r="E2354" s="56" t="str">
        <f>IF(A2354=0,0,VLOOKUP(A2354,[1]HPW!$A$18:$AH$10000,28,0))</f>
        <v>FNA30YEA02</v>
      </c>
      <c r="F2354" s="57">
        <f>VLOOKUP(A2354,[1]HPW!$A$18:$AF$10000,30,0)</f>
        <v>1.55</v>
      </c>
      <c r="G2354" s="58" t="str">
        <f>IF(A2354=0,0,VLOOKUP(A2354,[1]HPW!$A$18:$AH$10000,31,0))</f>
        <v>黄色</v>
      </c>
      <c r="H2354" s="58">
        <f>IF(A2354=0,0,VLOOKUP(A2354,[1]HPW!$A$18:$AF$10000,6,0))</f>
        <v>35</v>
      </c>
      <c r="I2354" s="58">
        <v>6</v>
      </c>
      <c r="J2354" s="58">
        <v>12.426</v>
      </c>
      <c r="K2354" s="65">
        <v>2.071</v>
      </c>
      <c r="L2354" s="65"/>
      <c r="M2354" s="65"/>
      <c r="N2354" s="65"/>
      <c r="O2354" s="65"/>
      <c r="P2354" s="65"/>
      <c r="Q2354" s="65"/>
      <c r="R2354" s="65"/>
      <c r="S2354" s="72" t="s">
        <v>70</v>
      </c>
      <c r="T2354" s="31"/>
      <c r="U2354" s="73">
        <v>0.01</v>
      </c>
    </row>
    <row r="2355" customHeight="1" spans="1:21">
      <c r="A2355" s="53" t="s">
        <v>2495</v>
      </c>
      <c r="B2355" s="54">
        <f>IF(A2355=0,0,VLOOKUP(A2355,[1]HPW!$A$5:$U$10000,21,0))</f>
        <v>35</v>
      </c>
      <c r="C2355" s="51">
        <v>79</v>
      </c>
      <c r="D2355" s="55" t="s">
        <v>117</v>
      </c>
      <c r="E2355" s="56" t="str">
        <f>IF(A2355=0,0,VLOOKUP(A2355,[1]HPW!$A$18:$AH$10000,28,0))</f>
        <v>FNA30YEA02</v>
      </c>
      <c r="F2355" s="57">
        <f>VLOOKUP(A2355,[1]HPW!$A$18:$AF$10000,30,0)</f>
        <v>1.55</v>
      </c>
      <c r="G2355" s="58" t="str">
        <f>IF(A2355=0,0,VLOOKUP(A2355,[1]HPW!$A$18:$AH$10000,31,0))</f>
        <v>黄色</v>
      </c>
      <c r="H2355" s="58">
        <f>IF(A2355=0,0,VLOOKUP(A2355,[1]HPW!$A$18:$AF$10000,6,0))</f>
        <v>35</v>
      </c>
      <c r="I2355" s="58">
        <v>6</v>
      </c>
      <c r="J2355" s="58">
        <v>14.423</v>
      </c>
      <c r="K2355" s="65">
        <v>2.40383333333334</v>
      </c>
      <c r="L2355" s="65"/>
      <c r="M2355" s="65"/>
      <c r="N2355" s="65"/>
      <c r="O2355" s="65"/>
      <c r="P2355" s="65"/>
      <c r="Q2355" s="65"/>
      <c r="R2355" s="65"/>
      <c r="S2355" s="72" t="s">
        <v>70</v>
      </c>
      <c r="T2355" s="31"/>
      <c r="U2355" s="73">
        <v>0.01</v>
      </c>
    </row>
    <row r="2356" customHeight="1" spans="1:21">
      <c r="A2356" s="53" t="s">
        <v>2496</v>
      </c>
      <c r="B2356" s="54">
        <f>IF(A2356=0,0,VLOOKUP(A2356,[1]HPW!$A$5:$U$10000,21,0))</f>
        <v>20</v>
      </c>
      <c r="C2356" s="51">
        <v>75</v>
      </c>
      <c r="D2356" s="55" t="s">
        <v>117</v>
      </c>
      <c r="E2356" s="56" t="str">
        <f>IF(A2356=0,0,VLOOKUP(A2356,[1]HPW!$A$18:$AH$10000,28,0))</f>
        <v>FNA30YEA02</v>
      </c>
      <c r="F2356" s="57">
        <f>VLOOKUP(A2356,[1]HPW!$A$18:$AF$10000,30,0)</f>
        <v>1.55</v>
      </c>
      <c r="G2356" s="58" t="str">
        <f>IF(A2356=0,0,VLOOKUP(A2356,[1]HPW!$A$18:$AH$10000,31,0))</f>
        <v>黄色</v>
      </c>
      <c r="H2356" s="58">
        <f>IF(A2356=0,0,VLOOKUP(A2356,[1]HPW!$A$18:$AF$10000,6,0))</f>
        <v>40</v>
      </c>
      <c r="I2356" s="58">
        <v>6</v>
      </c>
      <c r="J2356" s="58">
        <v>8.434</v>
      </c>
      <c r="K2356" s="65">
        <f t="shared" ref="K2356:K2381" si="70">J2356/I2356</f>
        <v>1.40566666666667</v>
      </c>
      <c r="L2356" s="65"/>
      <c r="M2356" s="65"/>
      <c r="N2356" s="65"/>
      <c r="O2356" s="65"/>
      <c r="P2356" s="65"/>
      <c r="Q2356" s="65"/>
      <c r="R2356" s="65"/>
      <c r="S2356" s="72" t="s">
        <v>70</v>
      </c>
      <c r="T2356" s="31"/>
      <c r="U2356" s="73">
        <v>0.01</v>
      </c>
    </row>
    <row r="2357" customHeight="1" spans="1:21">
      <c r="A2357" s="53" t="s">
        <v>2497</v>
      </c>
      <c r="B2357" s="54">
        <f>IF(A2357=0,0,VLOOKUP(A2357,[1]HPW!$A$5:$U$10000,21,0))</f>
        <v>20</v>
      </c>
      <c r="C2357" s="51">
        <v>75</v>
      </c>
      <c r="D2357" s="55" t="s">
        <v>117</v>
      </c>
      <c r="E2357" s="56" t="str">
        <f>IF(A2357=0,0,VLOOKUP(A2357,[1]HPW!$A$18:$AH$10000,28,0))</f>
        <v>FNA30YEA02</v>
      </c>
      <c r="F2357" s="57">
        <f>VLOOKUP(A2357,[1]HPW!$A$18:$AF$10000,30,0)</f>
        <v>1.55</v>
      </c>
      <c r="G2357" s="58" t="str">
        <f>IF(A2357=0,0,VLOOKUP(A2357,[1]HPW!$A$18:$AH$10000,31,0))</f>
        <v>黄色</v>
      </c>
      <c r="H2357" s="58">
        <f>IF(A2357=0,0,VLOOKUP(A2357,[1]HPW!$A$18:$AF$10000,6,0))</f>
        <v>40</v>
      </c>
      <c r="I2357" s="58">
        <v>6</v>
      </c>
      <c r="J2357" s="58">
        <v>8.734</v>
      </c>
      <c r="K2357" s="65">
        <f t="shared" si="70"/>
        <v>1.45566666666667</v>
      </c>
      <c r="L2357" s="65"/>
      <c r="M2357" s="65"/>
      <c r="N2357" s="65"/>
      <c r="O2357" s="65"/>
      <c r="P2357" s="65"/>
      <c r="Q2357" s="65"/>
      <c r="R2357" s="65"/>
      <c r="S2357" s="72" t="s">
        <v>70</v>
      </c>
      <c r="T2357" s="31"/>
      <c r="U2357" s="73">
        <v>0.01</v>
      </c>
    </row>
    <row r="2358" customHeight="1" spans="1:21">
      <c r="A2358" s="53" t="s">
        <v>2498</v>
      </c>
      <c r="B2358" s="54">
        <f>IF(A2358=0,0,VLOOKUP(A2358,[1]HPW!$A$5:$U$10000,21,0))</f>
        <v>20</v>
      </c>
      <c r="C2358" s="51">
        <v>75</v>
      </c>
      <c r="D2358" s="55" t="s">
        <v>117</v>
      </c>
      <c r="E2358" s="56" t="str">
        <f>IF(A2358=0,0,VLOOKUP(A2358,[1]HPW!$A$18:$AH$10000,28,0))</f>
        <v>FNA30YEA02</v>
      </c>
      <c r="F2358" s="57">
        <f>VLOOKUP(A2358,[1]HPW!$A$18:$AF$10000,30,0)</f>
        <v>1.55</v>
      </c>
      <c r="G2358" s="58" t="str">
        <f>IF(A2358=0,0,VLOOKUP(A2358,[1]HPW!$A$18:$AH$10000,31,0))</f>
        <v>黄色</v>
      </c>
      <c r="H2358" s="58">
        <f>IF(A2358=0,0,VLOOKUP(A2358,[1]HPW!$A$18:$AF$10000,6,0))</f>
        <v>40</v>
      </c>
      <c r="I2358" s="58">
        <v>14</v>
      </c>
      <c r="J2358" s="58">
        <v>21.803</v>
      </c>
      <c r="K2358" s="65">
        <f t="shared" si="70"/>
        <v>1.55735714285714</v>
      </c>
      <c r="L2358" s="65"/>
      <c r="M2358" s="65"/>
      <c r="N2358" s="65"/>
      <c r="O2358" s="65"/>
      <c r="P2358" s="65"/>
      <c r="Q2358" s="65"/>
      <c r="R2358" s="65"/>
      <c r="S2358" s="72" t="s">
        <v>70</v>
      </c>
      <c r="T2358" s="31"/>
      <c r="U2358" s="73">
        <v>0.01</v>
      </c>
    </row>
    <row r="2359" customHeight="1" spans="1:21">
      <c r="A2359" s="53" t="s">
        <v>2499</v>
      </c>
      <c r="B2359" s="54">
        <f>IF(A2359=0,0,VLOOKUP(A2359,[1]HPW!$A$5:$U$10000,21,0))</f>
        <v>20</v>
      </c>
      <c r="C2359" s="51">
        <v>79</v>
      </c>
      <c r="D2359" s="55" t="s">
        <v>117</v>
      </c>
      <c r="E2359" s="56" t="str">
        <f>IF(A2359=0,0,VLOOKUP(A2359,[1]HPW!$A$18:$AH$10000,28,0))</f>
        <v>FNA30YEA02</v>
      </c>
      <c r="F2359" s="57">
        <f>VLOOKUP(A2359,[1]HPW!$A$18:$AF$10000,30,0)</f>
        <v>1.55</v>
      </c>
      <c r="G2359" s="58" t="str">
        <f>IF(A2359=0,0,VLOOKUP(A2359,[1]HPW!$A$18:$AH$10000,31,0))</f>
        <v>黄色</v>
      </c>
      <c r="H2359" s="58">
        <f>IF(A2359=0,0,VLOOKUP(A2359,[1]HPW!$A$18:$AF$10000,6,0))</f>
        <v>40</v>
      </c>
      <c r="I2359" s="58">
        <v>14</v>
      </c>
      <c r="J2359" s="58">
        <v>22.569</v>
      </c>
      <c r="K2359" s="65">
        <f t="shared" si="70"/>
        <v>1.61207142857143</v>
      </c>
      <c r="L2359" s="65"/>
      <c r="M2359" s="65"/>
      <c r="N2359" s="65"/>
      <c r="O2359" s="65"/>
      <c r="P2359" s="65"/>
      <c r="Q2359" s="65"/>
      <c r="R2359" s="65"/>
      <c r="S2359" s="72" t="s">
        <v>70</v>
      </c>
      <c r="T2359" s="31"/>
      <c r="U2359" s="73">
        <v>0.01</v>
      </c>
    </row>
    <row r="2360" customHeight="1" spans="1:21">
      <c r="A2360" s="53" t="s">
        <v>2500</v>
      </c>
      <c r="B2360" s="54">
        <f>IF(A2360=0,0,VLOOKUP(A2360,[1]HPW!$A$5:$U$10000,21,0))</f>
        <v>35</v>
      </c>
      <c r="C2360" s="51">
        <v>79</v>
      </c>
      <c r="D2360" s="55" t="s">
        <v>117</v>
      </c>
      <c r="E2360" s="56" t="str">
        <f>IF(A2360=0,0,VLOOKUP(A2360,[1]HPW!$A$18:$AH$10000,28,0))</f>
        <v>FNA30YEA02</v>
      </c>
      <c r="F2360" s="57">
        <f>VLOOKUP(A2360,[1]HPW!$A$18:$AF$10000,30,0)</f>
        <v>1.55</v>
      </c>
      <c r="G2360" s="58" t="str">
        <f>IF(A2360=0,0,VLOOKUP(A2360,[1]HPW!$A$18:$AH$10000,31,0))</f>
        <v>黄色</v>
      </c>
      <c r="H2360" s="58">
        <f>IF(A2360=0,0,VLOOKUP(A2360,[1]HPW!$A$18:$AF$10000,6,0))</f>
        <v>35</v>
      </c>
      <c r="I2360" s="58">
        <v>8</v>
      </c>
      <c r="J2360" s="58">
        <v>14.071</v>
      </c>
      <c r="K2360" s="65">
        <f t="shared" si="70"/>
        <v>1.758875</v>
      </c>
      <c r="L2360" s="65"/>
      <c r="M2360" s="65"/>
      <c r="N2360" s="65"/>
      <c r="O2360" s="65"/>
      <c r="P2360" s="65"/>
      <c r="Q2360" s="65"/>
      <c r="R2360" s="65"/>
      <c r="S2360" s="72" t="s">
        <v>70</v>
      </c>
      <c r="T2360" s="31"/>
      <c r="U2360" s="73">
        <v>0.01</v>
      </c>
    </row>
    <row r="2361" customHeight="1" spans="1:21">
      <c r="A2361" s="53" t="s">
        <v>2501</v>
      </c>
      <c r="B2361" s="54">
        <f>IF(A2361=0,0,VLOOKUP(A2361,[1]HPW!$A$5:$U$10000,21,0))</f>
        <v>35</v>
      </c>
      <c r="C2361" s="51">
        <v>79</v>
      </c>
      <c r="D2361" s="55" t="s">
        <v>117</v>
      </c>
      <c r="E2361" s="56" t="str">
        <f>IF(A2361=0,0,VLOOKUP(A2361,[1]HPW!$A$18:$AH$10000,28,0))</f>
        <v>FNA30YEA02</v>
      </c>
      <c r="F2361" s="57">
        <f>VLOOKUP(A2361,[1]HPW!$A$18:$AF$10000,30,0)</f>
        <v>1.55</v>
      </c>
      <c r="G2361" s="58" t="str">
        <f>IF(A2361=0,0,VLOOKUP(A2361,[1]HPW!$A$18:$AH$10000,31,0))</f>
        <v>黄色</v>
      </c>
      <c r="H2361" s="58">
        <f>IF(A2361=0,0,VLOOKUP(A2361,[1]HPW!$A$18:$AF$10000,6,0))</f>
        <v>35</v>
      </c>
      <c r="I2361" s="58">
        <v>6</v>
      </c>
      <c r="J2361" s="58">
        <v>11.766</v>
      </c>
      <c r="K2361" s="65">
        <f t="shared" si="70"/>
        <v>1.961</v>
      </c>
      <c r="L2361" s="65"/>
      <c r="M2361" s="65"/>
      <c r="N2361" s="65"/>
      <c r="O2361" s="65"/>
      <c r="P2361" s="65"/>
      <c r="Q2361" s="65"/>
      <c r="R2361" s="65"/>
      <c r="S2361" s="72" t="s">
        <v>70</v>
      </c>
      <c r="T2361" s="31"/>
      <c r="U2361" s="73">
        <v>0.01</v>
      </c>
    </row>
    <row r="2362" customHeight="1" spans="1:21">
      <c r="A2362" s="53" t="s">
        <v>2502</v>
      </c>
      <c r="B2362" s="54">
        <f>IF(A2362=0,0,VLOOKUP(A2362,[1]HPW!$A$5:$U$10000,21,0))</f>
        <v>90</v>
      </c>
      <c r="C2362" s="51" t="s">
        <v>133</v>
      </c>
      <c r="D2362" s="51" t="s">
        <v>133</v>
      </c>
      <c r="E2362" s="56" t="str">
        <f>IF(A2362=0,0,VLOOKUP(A2362,[1]HPW!$A$18:$AH$10000,28,0))</f>
        <v>FNA30YEA02</v>
      </c>
      <c r="F2362" s="57">
        <f>VLOOKUP(A2362,[1]HPW!$A$18:$AF$10000,30,0)</f>
        <v>1.55</v>
      </c>
      <c r="G2362" s="58" t="str">
        <f>IF(A2362=0,0,VLOOKUP(A2362,[1]HPW!$A$18:$AH$10000,31,0))</f>
        <v>黄色</v>
      </c>
      <c r="H2362" s="58">
        <f>IF(A2362=0,0,VLOOKUP(A2362,[1]HPW!$A$18:$AF$10000,6,0))</f>
        <v>180</v>
      </c>
      <c r="I2362" s="58">
        <v>40</v>
      </c>
      <c r="J2362" s="58">
        <v>21.075</v>
      </c>
      <c r="K2362" s="65">
        <f t="shared" si="70"/>
        <v>0.526875</v>
      </c>
      <c r="L2362" s="65"/>
      <c r="M2362" s="65"/>
      <c r="N2362" s="65"/>
      <c r="O2362" s="65"/>
      <c r="P2362" s="65"/>
      <c r="Q2362" s="65"/>
      <c r="R2362" s="65"/>
      <c r="S2362" s="93" t="s">
        <v>1525</v>
      </c>
      <c r="T2362" s="31"/>
      <c r="U2362" s="73">
        <v>0.01</v>
      </c>
    </row>
    <row r="2363" customHeight="1" spans="1:21">
      <c r="A2363" s="53" t="s">
        <v>2503</v>
      </c>
      <c r="B2363" s="54">
        <f>IF(A2363=0,0,VLOOKUP(A2363,[1]HPW!$A$5:$U$10000,21,0))</f>
        <v>90</v>
      </c>
      <c r="C2363" s="51" t="s">
        <v>133</v>
      </c>
      <c r="D2363" s="51" t="s">
        <v>133</v>
      </c>
      <c r="E2363" s="56" t="str">
        <f>IF(A2363=0,0,VLOOKUP(A2363,[1]HPW!$A$18:$AH$10000,28,0))</f>
        <v>FNA30YEA02</v>
      </c>
      <c r="F2363" s="57">
        <f>VLOOKUP(A2363,[1]HPW!$A$18:$AF$10000,30,0)</f>
        <v>1.55</v>
      </c>
      <c r="G2363" s="58" t="str">
        <f>IF(A2363=0,0,VLOOKUP(A2363,[1]HPW!$A$18:$AH$10000,31,0))</f>
        <v>黄色</v>
      </c>
      <c r="H2363" s="58">
        <f>IF(A2363=0,0,VLOOKUP(A2363,[1]HPW!$A$18:$AF$10000,6,0))</f>
        <v>180</v>
      </c>
      <c r="I2363" s="58">
        <v>40</v>
      </c>
      <c r="J2363" s="58">
        <v>21.075</v>
      </c>
      <c r="K2363" s="65">
        <f t="shared" si="70"/>
        <v>0.526875</v>
      </c>
      <c r="L2363" s="65"/>
      <c r="M2363" s="65"/>
      <c r="N2363" s="65"/>
      <c r="O2363" s="65"/>
      <c r="P2363" s="65"/>
      <c r="Q2363" s="65"/>
      <c r="R2363" s="65"/>
      <c r="S2363" s="93" t="s">
        <v>1525</v>
      </c>
      <c r="T2363" s="31"/>
      <c r="U2363" s="73">
        <v>0.01</v>
      </c>
    </row>
    <row r="2364" customHeight="1" spans="1:21">
      <c r="A2364" s="53" t="s">
        <v>2504</v>
      </c>
      <c r="B2364" s="54">
        <f>IF(A2364=0,0,VLOOKUP(A2364,[1]HPW!$A$5:$U$10000,21,0))</f>
        <v>50</v>
      </c>
      <c r="C2364" s="51" t="s">
        <v>133</v>
      </c>
      <c r="D2364" s="51" t="s">
        <v>133</v>
      </c>
      <c r="E2364" s="56" t="str">
        <f>IF(A2364=0,0,VLOOKUP(A2364,[1]HPW!$A$18:$AH$10000,28,0))</f>
        <v>FNA30YEA02</v>
      </c>
      <c r="F2364" s="57">
        <f>VLOOKUP(A2364,[1]HPW!$A$18:$AF$10000,30,0)</f>
        <v>1.55</v>
      </c>
      <c r="G2364" s="58" t="str">
        <f>IF(A2364=0,0,VLOOKUP(A2364,[1]HPW!$A$18:$AH$10000,31,0))</f>
        <v>黄色</v>
      </c>
      <c r="H2364" s="58">
        <f>IF(A2364=0,0,VLOOKUP(A2364,[1]HPW!$A$18:$AF$10000,6,0))</f>
        <v>100</v>
      </c>
      <c r="I2364" s="58">
        <v>40</v>
      </c>
      <c r="J2364" s="58">
        <v>23.075</v>
      </c>
      <c r="K2364" s="65">
        <f t="shared" si="70"/>
        <v>0.576875</v>
      </c>
      <c r="L2364" s="65"/>
      <c r="M2364" s="65"/>
      <c r="N2364" s="65"/>
      <c r="O2364" s="65"/>
      <c r="P2364" s="65"/>
      <c r="Q2364" s="65"/>
      <c r="R2364" s="65"/>
      <c r="S2364" s="93" t="s">
        <v>1525</v>
      </c>
      <c r="T2364" s="31"/>
      <c r="U2364" s="73">
        <v>0.01</v>
      </c>
    </row>
    <row r="2365" customHeight="1" spans="1:21">
      <c r="A2365" s="53" t="s">
        <v>2505</v>
      </c>
      <c r="B2365" s="54">
        <f>IF(A2365=0,0,VLOOKUP(A2365,[1]HPW!$A$5:$U$10000,21,0))</f>
        <v>90</v>
      </c>
      <c r="C2365" s="51" t="s">
        <v>133</v>
      </c>
      <c r="D2365" s="51" t="s">
        <v>133</v>
      </c>
      <c r="E2365" s="56" t="str">
        <f>IF(A2365=0,0,VLOOKUP(A2365,[1]HPW!$A$18:$AH$10000,28,0))</f>
        <v>FNA30YEA02</v>
      </c>
      <c r="F2365" s="57">
        <f>VLOOKUP(A2365,[1]HPW!$A$18:$AF$10000,30,0)</f>
        <v>1.55</v>
      </c>
      <c r="G2365" s="58" t="str">
        <f>IF(A2365=0,0,VLOOKUP(A2365,[1]HPW!$A$18:$AH$10000,31,0))</f>
        <v>黄色</v>
      </c>
      <c r="H2365" s="58">
        <f>IF(A2365=0,0,VLOOKUP(A2365,[1]HPW!$A$18:$AF$10000,6,0))</f>
        <v>180</v>
      </c>
      <c r="I2365" s="58">
        <v>40</v>
      </c>
      <c r="J2365" s="58">
        <v>24.075</v>
      </c>
      <c r="K2365" s="65">
        <f t="shared" si="70"/>
        <v>0.601875</v>
      </c>
      <c r="L2365" s="65"/>
      <c r="M2365" s="65"/>
      <c r="N2365" s="65"/>
      <c r="O2365" s="65"/>
      <c r="P2365" s="65"/>
      <c r="Q2365" s="65"/>
      <c r="R2365" s="65"/>
      <c r="S2365" s="93" t="s">
        <v>1525</v>
      </c>
      <c r="T2365" s="31"/>
      <c r="U2365" s="73">
        <v>0.01</v>
      </c>
    </row>
    <row r="2366" customHeight="1" spans="1:21">
      <c r="A2366" s="53" t="s">
        <v>2506</v>
      </c>
      <c r="B2366" s="54">
        <f>IF(A2366=0,0,VLOOKUP(A2366,[1]HPW!$A$5:$U$10000,21,0))</f>
        <v>45</v>
      </c>
      <c r="C2366" s="51" t="s">
        <v>133</v>
      </c>
      <c r="D2366" s="51" t="s">
        <v>133</v>
      </c>
      <c r="E2366" s="56" t="str">
        <f>IF(A2366=0,0,VLOOKUP(A2366,[1]HPW!$A$18:$AH$10000,28,0))</f>
        <v>FNA30YEA02</v>
      </c>
      <c r="F2366" s="57">
        <f>VLOOKUP(A2366,[1]HPW!$A$18:$AF$10000,30,0)</f>
        <v>1.55</v>
      </c>
      <c r="G2366" s="58" t="str">
        <f>IF(A2366=0,0,VLOOKUP(A2366,[1]HPW!$A$18:$AH$10000,31,0))</f>
        <v>黄色</v>
      </c>
      <c r="H2366" s="58">
        <f>IF(A2366=0,0,VLOOKUP(A2366,[1]HPW!$A$18:$AF$10000,6,0))</f>
        <v>45</v>
      </c>
      <c r="I2366" s="58">
        <v>6</v>
      </c>
      <c r="J2366" s="58">
        <v>9.987</v>
      </c>
      <c r="K2366" s="65">
        <f t="shared" si="70"/>
        <v>1.6645</v>
      </c>
      <c r="L2366" s="65"/>
      <c r="M2366" s="65"/>
      <c r="N2366" s="65"/>
      <c r="O2366" s="65"/>
      <c r="P2366" s="65"/>
      <c r="Q2366" s="65"/>
      <c r="R2366" s="65"/>
      <c r="S2366" s="72" t="s">
        <v>70</v>
      </c>
      <c r="T2366" s="31"/>
      <c r="U2366" s="73">
        <v>0.01</v>
      </c>
    </row>
    <row r="2367" customHeight="1" spans="1:21">
      <c r="A2367" s="53" t="s">
        <v>2507</v>
      </c>
      <c r="B2367" s="54">
        <f>IF(A2367=0,0,VLOOKUP(A2367,[1]HPW!$A$5:$U$10000,21,0))</f>
        <v>45</v>
      </c>
      <c r="C2367" s="51" t="s">
        <v>133</v>
      </c>
      <c r="D2367" s="51" t="s">
        <v>133</v>
      </c>
      <c r="E2367" s="56" t="str">
        <f>IF(A2367=0,0,VLOOKUP(A2367,[1]HPW!$A$18:$AH$10000,28,0))</f>
        <v>FNA30YEA02</v>
      </c>
      <c r="F2367" s="57">
        <f>VLOOKUP(A2367,[1]HPW!$A$18:$AF$10000,30,0)</f>
        <v>1.55</v>
      </c>
      <c r="G2367" s="58" t="str">
        <f>IF(A2367=0,0,VLOOKUP(A2367,[1]HPW!$A$18:$AH$10000,31,0))</f>
        <v>黄色</v>
      </c>
      <c r="H2367" s="58">
        <f>IF(A2367=0,0,VLOOKUP(A2367,[1]HPW!$A$18:$AF$10000,6,0))</f>
        <v>45</v>
      </c>
      <c r="I2367" s="58">
        <v>10</v>
      </c>
      <c r="J2367" s="58">
        <v>17.672</v>
      </c>
      <c r="K2367" s="65">
        <f t="shared" si="70"/>
        <v>1.7672</v>
      </c>
      <c r="L2367" s="65"/>
      <c r="M2367" s="65"/>
      <c r="N2367" s="65"/>
      <c r="O2367" s="65"/>
      <c r="P2367" s="65"/>
      <c r="Q2367" s="65"/>
      <c r="R2367" s="65"/>
      <c r="S2367" s="72" t="s">
        <v>70</v>
      </c>
      <c r="T2367" s="31"/>
      <c r="U2367" s="73">
        <v>0.01</v>
      </c>
    </row>
    <row r="2368" customHeight="1" spans="1:21">
      <c r="A2368" s="53" t="s">
        <v>2508</v>
      </c>
      <c r="B2368" s="54">
        <f>IF(A2368=0,0,VLOOKUP(A2368,[1]HPW!$A$5:$U$10000,21,0))</f>
        <v>45</v>
      </c>
      <c r="C2368" s="51" t="s">
        <v>133</v>
      </c>
      <c r="D2368" s="51" t="s">
        <v>133</v>
      </c>
      <c r="E2368" s="56" t="str">
        <f>IF(A2368=0,0,VLOOKUP(A2368,[1]HPW!$A$18:$AH$10000,28,0))</f>
        <v>FNA30YEA02</v>
      </c>
      <c r="F2368" s="57">
        <f>VLOOKUP(A2368,[1]HPW!$A$18:$AF$10000,30,0)</f>
        <v>1.55</v>
      </c>
      <c r="G2368" s="58" t="str">
        <f>IF(A2368=0,0,VLOOKUP(A2368,[1]HPW!$A$18:$AH$10000,31,0))</f>
        <v>黄色</v>
      </c>
      <c r="H2368" s="58">
        <f>IF(A2368=0,0,VLOOKUP(A2368,[1]HPW!$A$18:$AF$10000,6,0))</f>
        <v>45</v>
      </c>
      <c r="I2368" s="58">
        <v>8</v>
      </c>
      <c r="J2368" s="58">
        <v>14.387</v>
      </c>
      <c r="K2368" s="65">
        <f t="shared" si="70"/>
        <v>1.798375</v>
      </c>
      <c r="L2368" s="65"/>
      <c r="M2368" s="65"/>
      <c r="N2368" s="65"/>
      <c r="O2368" s="65"/>
      <c r="P2368" s="65"/>
      <c r="Q2368" s="65"/>
      <c r="R2368" s="65"/>
      <c r="S2368" s="72" t="s">
        <v>70</v>
      </c>
      <c r="T2368" s="31"/>
      <c r="U2368" s="73">
        <v>0.01</v>
      </c>
    </row>
    <row r="2369" customHeight="1" spans="1:21">
      <c r="A2369" s="53" t="s">
        <v>2509</v>
      </c>
      <c r="B2369" s="54">
        <f>IF(A2369=0,0,VLOOKUP(A2369,[1]HPW!$A$5:$U$10000,21,0))</f>
        <v>45</v>
      </c>
      <c r="C2369" s="51" t="s">
        <v>133</v>
      </c>
      <c r="D2369" s="51" t="s">
        <v>133</v>
      </c>
      <c r="E2369" s="56" t="str">
        <f>IF(A2369=0,0,VLOOKUP(A2369,[1]HPW!$A$18:$AH$10000,28,0))</f>
        <v>FNA30YEA02</v>
      </c>
      <c r="F2369" s="57">
        <f>VLOOKUP(A2369,[1]HPW!$A$18:$AF$10000,30,0)</f>
        <v>1.55</v>
      </c>
      <c r="G2369" s="58" t="str">
        <f>IF(A2369=0,0,VLOOKUP(A2369,[1]HPW!$A$18:$AH$10000,31,0))</f>
        <v>黄色</v>
      </c>
      <c r="H2369" s="58">
        <f>IF(A2369=0,0,VLOOKUP(A2369,[1]HPW!$A$18:$AF$10000,6,0))</f>
        <v>45</v>
      </c>
      <c r="I2369" s="58">
        <v>10</v>
      </c>
      <c r="J2369" s="58">
        <v>18.538</v>
      </c>
      <c r="K2369" s="65">
        <f t="shared" si="70"/>
        <v>1.8538</v>
      </c>
      <c r="L2369" s="65"/>
      <c r="M2369" s="65"/>
      <c r="N2369" s="65"/>
      <c r="O2369" s="65"/>
      <c r="P2369" s="65"/>
      <c r="Q2369" s="65"/>
      <c r="R2369" s="65"/>
      <c r="S2369" s="72" t="s">
        <v>70</v>
      </c>
      <c r="T2369" s="31"/>
      <c r="U2369" s="73">
        <v>0.01</v>
      </c>
    </row>
    <row r="2370" customHeight="1" spans="1:21">
      <c r="A2370" s="53" t="s">
        <v>2510</v>
      </c>
      <c r="B2370" s="54">
        <f>IF(A2370=0,0,VLOOKUP(A2370,[1]HPW!$A$5:$U$10000,21,0))</f>
        <v>40</v>
      </c>
      <c r="C2370" s="51" t="s">
        <v>133</v>
      </c>
      <c r="D2370" s="51" t="s">
        <v>133</v>
      </c>
      <c r="E2370" s="56" t="str">
        <f>IF(A2370=0,0,VLOOKUP(A2370,[1]HPW!$A$18:$AH$10000,28,0))</f>
        <v>FNA30YEA02</v>
      </c>
      <c r="F2370" s="57">
        <f>VLOOKUP(A2370,[1]HPW!$A$18:$AF$10000,30,0)</f>
        <v>1.55</v>
      </c>
      <c r="G2370" s="58" t="str">
        <f>IF(A2370=0,0,VLOOKUP(A2370,[1]HPW!$A$18:$AH$10000,31,0))</f>
        <v>黄色</v>
      </c>
      <c r="H2370" s="58">
        <f>IF(A2370=0,0,VLOOKUP(A2370,[1]HPW!$A$18:$AF$10000,6,0))</f>
        <v>40</v>
      </c>
      <c r="I2370" s="58">
        <v>8</v>
      </c>
      <c r="J2370" s="58">
        <v>16.695</v>
      </c>
      <c r="K2370" s="65">
        <f t="shared" si="70"/>
        <v>2.086875</v>
      </c>
      <c r="L2370" s="65"/>
      <c r="M2370" s="65"/>
      <c r="N2370" s="65"/>
      <c r="O2370" s="65"/>
      <c r="P2370" s="65"/>
      <c r="Q2370" s="65"/>
      <c r="R2370" s="65"/>
      <c r="S2370" s="72" t="s">
        <v>70</v>
      </c>
      <c r="T2370" s="31"/>
      <c r="U2370" s="73">
        <v>0.01</v>
      </c>
    </row>
    <row r="2371" customHeight="1" spans="1:21">
      <c r="A2371" s="53" t="s">
        <v>2511</v>
      </c>
      <c r="B2371" s="54">
        <f>IF(A2371=0,0,VLOOKUP(A2371,[1]HPW!$A$5:$U$10000,21,0))</f>
        <v>40</v>
      </c>
      <c r="C2371" s="51" t="s">
        <v>133</v>
      </c>
      <c r="D2371" s="51" t="s">
        <v>133</v>
      </c>
      <c r="E2371" s="56" t="str">
        <f>IF(A2371=0,0,VLOOKUP(A2371,[1]HPW!$A$18:$AH$10000,28,0))</f>
        <v>FNA30YEA02</v>
      </c>
      <c r="F2371" s="57">
        <f>VLOOKUP(A2371,[1]HPW!$A$18:$AF$10000,30,0)</f>
        <v>1.55</v>
      </c>
      <c r="G2371" s="58" t="str">
        <f>IF(A2371=0,0,VLOOKUP(A2371,[1]HPW!$A$18:$AH$10000,31,0))</f>
        <v>黄色</v>
      </c>
      <c r="H2371" s="58">
        <f>IF(A2371=0,0,VLOOKUP(A2371,[1]HPW!$A$18:$AF$10000,6,0))</f>
        <v>40</v>
      </c>
      <c r="I2371" s="58">
        <v>6</v>
      </c>
      <c r="J2371" s="58">
        <v>13.169</v>
      </c>
      <c r="K2371" s="65">
        <f t="shared" si="70"/>
        <v>2.19483333333333</v>
      </c>
      <c r="L2371" s="65"/>
      <c r="M2371" s="65"/>
      <c r="N2371" s="65"/>
      <c r="O2371" s="65"/>
      <c r="P2371" s="65"/>
      <c r="Q2371" s="65"/>
      <c r="R2371" s="65"/>
      <c r="S2371" s="72" t="s">
        <v>70</v>
      </c>
      <c r="T2371" s="31"/>
      <c r="U2371" s="73">
        <v>0.01</v>
      </c>
    </row>
    <row r="2372" customHeight="1" spans="1:21">
      <c r="A2372" s="53" t="s">
        <v>2512</v>
      </c>
      <c r="B2372" s="54">
        <f>IF(A2372=0,0,VLOOKUP(A2372,[1]HPW!$A$5:$U$10000,21,0))</f>
        <v>45</v>
      </c>
      <c r="C2372" s="51" t="s">
        <v>133</v>
      </c>
      <c r="D2372" s="51" t="s">
        <v>133</v>
      </c>
      <c r="E2372" s="56" t="str">
        <f>IF(A2372=0,0,VLOOKUP(A2372,[1]HPW!$A$18:$AH$10000,28,0))</f>
        <v>FNA30YEA02</v>
      </c>
      <c r="F2372" s="57">
        <f>VLOOKUP(A2372,[1]HPW!$A$18:$AF$10000,30,0)</f>
        <v>1.55</v>
      </c>
      <c r="G2372" s="58" t="str">
        <f>IF(A2372=0,0,VLOOKUP(A2372,[1]HPW!$A$18:$AH$10000,31,0))</f>
        <v>黄色</v>
      </c>
      <c r="H2372" s="58">
        <f>IF(A2372=0,0,VLOOKUP(A2372,[1]HPW!$A$18:$AF$10000,6,0))</f>
        <v>45</v>
      </c>
      <c r="I2372" s="58">
        <v>6</v>
      </c>
      <c r="J2372" s="58">
        <v>9.987</v>
      </c>
      <c r="K2372" s="65">
        <f t="shared" si="70"/>
        <v>1.6645</v>
      </c>
      <c r="L2372" s="65"/>
      <c r="M2372" s="65"/>
      <c r="N2372" s="65"/>
      <c r="O2372" s="65"/>
      <c r="P2372" s="65"/>
      <c r="Q2372" s="65"/>
      <c r="R2372" s="65"/>
      <c r="S2372" s="72" t="s">
        <v>70</v>
      </c>
      <c r="T2372" s="31"/>
      <c r="U2372" s="73">
        <v>0.01</v>
      </c>
    </row>
    <row r="2373" customHeight="1" spans="1:21">
      <c r="A2373" s="53" t="s">
        <v>2513</v>
      </c>
      <c r="B2373" s="54">
        <f>IF(A2373=0,0,VLOOKUP(A2373,[1]HPW!$A$5:$U$10000,21,0))</f>
        <v>45</v>
      </c>
      <c r="C2373" s="51" t="s">
        <v>133</v>
      </c>
      <c r="D2373" s="51" t="s">
        <v>133</v>
      </c>
      <c r="E2373" s="56" t="str">
        <f>IF(A2373=0,0,VLOOKUP(A2373,[1]HPW!$A$18:$AH$10000,28,0))</f>
        <v>FNA30YEA02</v>
      </c>
      <c r="F2373" s="57">
        <f>VLOOKUP(A2373,[1]HPW!$A$18:$AF$10000,30,0)</f>
        <v>1.55</v>
      </c>
      <c r="G2373" s="58" t="str">
        <f>IF(A2373=0,0,VLOOKUP(A2373,[1]HPW!$A$18:$AH$10000,31,0))</f>
        <v>黄色</v>
      </c>
      <c r="H2373" s="58">
        <f>IF(A2373=0,0,VLOOKUP(A2373,[1]HPW!$A$18:$AF$10000,6,0))</f>
        <v>45</v>
      </c>
      <c r="I2373" s="58">
        <v>10</v>
      </c>
      <c r="J2373" s="58">
        <v>17.672</v>
      </c>
      <c r="K2373" s="65">
        <f t="shared" si="70"/>
        <v>1.7672</v>
      </c>
      <c r="L2373" s="65"/>
      <c r="M2373" s="65"/>
      <c r="N2373" s="65"/>
      <c r="O2373" s="65"/>
      <c r="P2373" s="65"/>
      <c r="Q2373" s="65"/>
      <c r="R2373" s="65"/>
      <c r="S2373" s="72" t="s">
        <v>70</v>
      </c>
      <c r="T2373" s="31"/>
      <c r="U2373" s="73">
        <v>0.01</v>
      </c>
    </row>
    <row r="2374" customHeight="1" spans="1:21">
      <c r="A2374" s="53" t="s">
        <v>2514</v>
      </c>
      <c r="B2374" s="54">
        <f>IF(A2374=0,0,VLOOKUP(A2374,[1]HPW!$A$5:$U$10000,21,0))</f>
        <v>45</v>
      </c>
      <c r="C2374" s="51" t="s">
        <v>133</v>
      </c>
      <c r="D2374" s="51" t="s">
        <v>133</v>
      </c>
      <c r="E2374" s="56" t="str">
        <f>IF(A2374=0,0,VLOOKUP(A2374,[1]HPW!$A$18:$AH$10000,28,0))</f>
        <v>FNA30YEA02</v>
      </c>
      <c r="F2374" s="57">
        <f>VLOOKUP(A2374,[1]HPW!$A$18:$AF$10000,30,0)</f>
        <v>1.55</v>
      </c>
      <c r="G2374" s="58" t="str">
        <f>IF(A2374=0,0,VLOOKUP(A2374,[1]HPW!$A$18:$AH$10000,31,0))</f>
        <v>黄色</v>
      </c>
      <c r="H2374" s="58">
        <f>IF(A2374=0,0,VLOOKUP(A2374,[1]HPW!$A$18:$AF$10000,6,0))</f>
        <v>45</v>
      </c>
      <c r="I2374" s="58">
        <v>8</v>
      </c>
      <c r="J2374" s="58">
        <v>14.387</v>
      </c>
      <c r="K2374" s="65">
        <f t="shared" si="70"/>
        <v>1.798375</v>
      </c>
      <c r="L2374" s="65"/>
      <c r="M2374" s="65"/>
      <c r="N2374" s="65"/>
      <c r="O2374" s="65"/>
      <c r="P2374" s="65"/>
      <c r="Q2374" s="65"/>
      <c r="R2374" s="65"/>
      <c r="S2374" s="72" t="s">
        <v>70</v>
      </c>
      <c r="T2374" s="31"/>
      <c r="U2374" s="73">
        <v>0.01</v>
      </c>
    </row>
    <row r="2375" customHeight="1" spans="1:21">
      <c r="A2375" s="53" t="s">
        <v>2515</v>
      </c>
      <c r="B2375" s="54">
        <f>IF(A2375=0,0,VLOOKUP(A2375,[1]HPW!$A$5:$U$10000,21,0))</f>
        <v>45</v>
      </c>
      <c r="C2375" s="51" t="s">
        <v>133</v>
      </c>
      <c r="D2375" s="51" t="s">
        <v>133</v>
      </c>
      <c r="E2375" s="56" t="str">
        <f>IF(A2375=0,0,VLOOKUP(A2375,[1]HPW!$A$18:$AH$10000,28,0))</f>
        <v>FNA30YEA02</v>
      </c>
      <c r="F2375" s="57">
        <f>VLOOKUP(A2375,[1]HPW!$A$18:$AF$10000,30,0)</f>
        <v>1.55</v>
      </c>
      <c r="G2375" s="58" t="str">
        <f>IF(A2375=0,0,VLOOKUP(A2375,[1]HPW!$A$18:$AH$10000,31,0))</f>
        <v>黄色</v>
      </c>
      <c r="H2375" s="58">
        <f>IF(A2375=0,0,VLOOKUP(A2375,[1]HPW!$A$18:$AF$10000,6,0))</f>
        <v>45</v>
      </c>
      <c r="I2375" s="58">
        <v>10</v>
      </c>
      <c r="J2375" s="58">
        <v>18.538</v>
      </c>
      <c r="K2375" s="65">
        <f t="shared" si="70"/>
        <v>1.8538</v>
      </c>
      <c r="L2375" s="65"/>
      <c r="M2375" s="65"/>
      <c r="N2375" s="65"/>
      <c r="O2375" s="65"/>
      <c r="P2375" s="65"/>
      <c r="Q2375" s="65"/>
      <c r="R2375" s="65"/>
      <c r="S2375" s="72" t="s">
        <v>70</v>
      </c>
      <c r="T2375" s="31"/>
      <c r="U2375" s="73">
        <v>0.01</v>
      </c>
    </row>
    <row r="2376" customHeight="1" spans="1:21">
      <c r="A2376" s="53" t="s">
        <v>2516</v>
      </c>
      <c r="B2376" s="54">
        <f>IF(A2376=0,0,VLOOKUP(A2376,[1]HPW!$A$5:$U$10000,21,0))</f>
        <v>40</v>
      </c>
      <c r="C2376" s="51" t="s">
        <v>133</v>
      </c>
      <c r="D2376" s="51" t="s">
        <v>133</v>
      </c>
      <c r="E2376" s="56" t="str">
        <f>IF(A2376=0,0,VLOOKUP(A2376,[1]HPW!$A$18:$AH$10000,28,0))</f>
        <v>FNA30YEA02</v>
      </c>
      <c r="F2376" s="57">
        <f>VLOOKUP(A2376,[1]HPW!$A$18:$AF$10000,30,0)</f>
        <v>1.55</v>
      </c>
      <c r="G2376" s="58" t="str">
        <f>IF(A2376=0,0,VLOOKUP(A2376,[1]HPW!$A$18:$AH$10000,31,0))</f>
        <v>黄色</v>
      </c>
      <c r="H2376" s="58">
        <f>IF(A2376=0,0,VLOOKUP(A2376,[1]HPW!$A$18:$AF$10000,6,0))</f>
        <v>40</v>
      </c>
      <c r="I2376" s="58">
        <v>8</v>
      </c>
      <c r="J2376" s="58">
        <v>16.695</v>
      </c>
      <c r="K2376" s="65">
        <f t="shared" si="70"/>
        <v>2.086875</v>
      </c>
      <c r="L2376" s="65"/>
      <c r="M2376" s="65"/>
      <c r="N2376" s="65"/>
      <c r="O2376" s="65"/>
      <c r="P2376" s="65"/>
      <c r="Q2376" s="65"/>
      <c r="R2376" s="65"/>
      <c r="S2376" s="72" t="s">
        <v>70</v>
      </c>
      <c r="T2376" s="31"/>
      <c r="U2376" s="73">
        <v>0.01</v>
      </c>
    </row>
    <row r="2377" customHeight="1" spans="1:21">
      <c r="A2377" s="53" t="s">
        <v>2517</v>
      </c>
      <c r="B2377" s="54">
        <f>IF(A2377=0,0,VLOOKUP(A2377,[1]HPW!$A$5:$U$10000,21,0))</f>
        <v>40</v>
      </c>
      <c r="C2377" s="51" t="s">
        <v>133</v>
      </c>
      <c r="D2377" s="51" t="s">
        <v>133</v>
      </c>
      <c r="E2377" s="56" t="str">
        <f>IF(A2377=0,0,VLOOKUP(A2377,[1]HPW!$A$18:$AH$10000,28,0))</f>
        <v>FNA30YEA02</v>
      </c>
      <c r="F2377" s="57">
        <f>VLOOKUP(A2377,[1]HPW!$A$18:$AF$10000,30,0)</f>
        <v>1.55</v>
      </c>
      <c r="G2377" s="58" t="str">
        <f>IF(A2377=0,0,VLOOKUP(A2377,[1]HPW!$A$18:$AH$10000,31,0))</f>
        <v>黄色</v>
      </c>
      <c r="H2377" s="58">
        <f>IF(A2377=0,0,VLOOKUP(A2377,[1]HPW!$A$18:$AF$10000,6,0))</f>
        <v>40</v>
      </c>
      <c r="I2377" s="58">
        <v>6</v>
      </c>
      <c r="J2377" s="58">
        <v>13.169</v>
      </c>
      <c r="K2377" s="65">
        <f t="shared" si="70"/>
        <v>2.19483333333333</v>
      </c>
      <c r="L2377" s="65"/>
      <c r="M2377" s="65"/>
      <c r="N2377" s="65"/>
      <c r="O2377" s="65"/>
      <c r="P2377" s="65"/>
      <c r="Q2377" s="65"/>
      <c r="R2377" s="65"/>
      <c r="S2377" s="72" t="s">
        <v>70</v>
      </c>
      <c r="T2377" s="31"/>
      <c r="U2377" s="73">
        <v>0.01</v>
      </c>
    </row>
    <row r="2378" customHeight="1" spans="1:21">
      <c r="A2378" s="53" t="s">
        <v>2518</v>
      </c>
      <c r="B2378" s="54">
        <f>IF(A2378=0,0,VLOOKUP(A2378,[1]HPW!$A$5:$U$10000,21,0))</f>
        <v>45</v>
      </c>
      <c r="C2378" s="51" t="s">
        <v>133</v>
      </c>
      <c r="D2378" s="51" t="s">
        <v>133</v>
      </c>
      <c r="E2378" s="56" t="str">
        <f>IF(A2378=0,0,VLOOKUP(A2378,[1]HPW!$A$18:$AH$10000,28,0))</f>
        <v>FNA30YEA02</v>
      </c>
      <c r="F2378" s="57">
        <f>VLOOKUP(A2378,[1]HPW!$A$18:$AF$10000,30,0)</f>
        <v>1.55</v>
      </c>
      <c r="G2378" s="58" t="str">
        <f>IF(A2378=0,0,VLOOKUP(A2378,[1]HPW!$A$18:$AH$10000,31,0))</f>
        <v>黄色</v>
      </c>
      <c r="H2378" s="58">
        <f>IF(A2378=0,0,VLOOKUP(A2378,[1]HPW!$A$18:$AF$10000,6,0))</f>
        <v>45</v>
      </c>
      <c r="I2378" s="58">
        <v>6</v>
      </c>
      <c r="J2378" s="58">
        <v>9.987</v>
      </c>
      <c r="K2378" s="65">
        <f t="shared" si="70"/>
        <v>1.6645</v>
      </c>
      <c r="L2378" s="65"/>
      <c r="M2378" s="65"/>
      <c r="N2378" s="65"/>
      <c r="O2378" s="65"/>
      <c r="P2378" s="65"/>
      <c r="Q2378" s="65"/>
      <c r="R2378" s="65"/>
      <c r="S2378" s="72" t="s">
        <v>70</v>
      </c>
      <c r="T2378" s="31"/>
      <c r="U2378" s="73">
        <v>0.01</v>
      </c>
    </row>
    <row r="2379" customHeight="1" spans="1:21">
      <c r="A2379" s="53" t="s">
        <v>2519</v>
      </c>
      <c r="B2379" s="54">
        <f>IF(A2379=0,0,VLOOKUP(A2379,[1]HPW!$A$5:$U$10000,21,0))</f>
        <v>45</v>
      </c>
      <c r="C2379" s="51" t="s">
        <v>133</v>
      </c>
      <c r="D2379" s="51" t="s">
        <v>133</v>
      </c>
      <c r="E2379" s="56" t="str">
        <f>IF(A2379=0,0,VLOOKUP(A2379,[1]HPW!$A$18:$AH$10000,28,0))</f>
        <v>FNA30YEA02</v>
      </c>
      <c r="F2379" s="57">
        <f>VLOOKUP(A2379,[1]HPW!$A$18:$AF$10000,30,0)</f>
        <v>1.55</v>
      </c>
      <c r="G2379" s="58" t="str">
        <f>IF(A2379=0,0,VLOOKUP(A2379,[1]HPW!$A$18:$AH$10000,31,0))</f>
        <v>黄色</v>
      </c>
      <c r="H2379" s="58">
        <f>IF(A2379=0,0,VLOOKUP(A2379,[1]HPW!$A$18:$AF$10000,6,0))</f>
        <v>45</v>
      </c>
      <c r="I2379" s="58">
        <v>10</v>
      </c>
      <c r="J2379" s="58">
        <v>17.672</v>
      </c>
      <c r="K2379" s="65">
        <f t="shared" si="70"/>
        <v>1.7672</v>
      </c>
      <c r="L2379" s="65"/>
      <c r="M2379" s="65"/>
      <c r="N2379" s="65"/>
      <c r="O2379" s="65"/>
      <c r="P2379" s="65"/>
      <c r="Q2379" s="65"/>
      <c r="R2379" s="65"/>
      <c r="S2379" s="72" t="s">
        <v>70</v>
      </c>
      <c r="T2379" s="31"/>
      <c r="U2379" s="73">
        <v>0.01</v>
      </c>
    </row>
    <row r="2380" customHeight="1" spans="1:21">
      <c r="A2380" s="53" t="s">
        <v>2520</v>
      </c>
      <c r="B2380" s="54">
        <f>IF(A2380=0,0,VLOOKUP(A2380,[1]HPW!$A$5:$U$10000,21,0))</f>
        <v>45</v>
      </c>
      <c r="C2380" s="51" t="s">
        <v>133</v>
      </c>
      <c r="D2380" s="51" t="s">
        <v>133</v>
      </c>
      <c r="E2380" s="56" t="str">
        <f>IF(A2380=0,0,VLOOKUP(A2380,[1]HPW!$A$18:$AH$10000,28,0))</f>
        <v>FNA30YEA02</v>
      </c>
      <c r="F2380" s="57">
        <f>VLOOKUP(A2380,[1]HPW!$A$18:$AF$10000,30,0)</f>
        <v>1.55</v>
      </c>
      <c r="G2380" s="58" t="str">
        <f>IF(A2380=0,0,VLOOKUP(A2380,[1]HPW!$A$18:$AH$10000,31,0))</f>
        <v>黄色</v>
      </c>
      <c r="H2380" s="58">
        <f>IF(A2380=0,0,VLOOKUP(A2380,[1]HPW!$A$18:$AF$10000,6,0))</f>
        <v>45</v>
      </c>
      <c r="I2380" s="58">
        <v>8</v>
      </c>
      <c r="J2380" s="58">
        <v>14.387</v>
      </c>
      <c r="K2380" s="65">
        <f t="shared" si="70"/>
        <v>1.798375</v>
      </c>
      <c r="L2380" s="65"/>
      <c r="M2380" s="65"/>
      <c r="N2380" s="65"/>
      <c r="O2380" s="65"/>
      <c r="P2380" s="65"/>
      <c r="Q2380" s="65"/>
      <c r="R2380" s="65"/>
      <c r="S2380" s="72" t="s">
        <v>70</v>
      </c>
      <c r="T2380" s="31"/>
      <c r="U2380" s="73">
        <v>0.01</v>
      </c>
    </row>
    <row r="2381" customHeight="1" spans="1:21">
      <c r="A2381" s="53" t="s">
        <v>2521</v>
      </c>
      <c r="B2381" s="54">
        <f>IF(A2381=0,0,VLOOKUP(A2381,[1]HPW!$A$5:$U$10000,21,0))</f>
        <v>45</v>
      </c>
      <c r="C2381" s="51" t="s">
        <v>133</v>
      </c>
      <c r="D2381" s="51" t="s">
        <v>133</v>
      </c>
      <c r="E2381" s="56" t="str">
        <f>IF(A2381=0,0,VLOOKUP(A2381,[1]HPW!$A$18:$AH$10000,28,0))</f>
        <v>FNA30YEA02</v>
      </c>
      <c r="F2381" s="57">
        <f>VLOOKUP(A2381,[1]HPW!$A$18:$AF$10000,30,0)</f>
        <v>1.55</v>
      </c>
      <c r="G2381" s="58" t="str">
        <f>IF(A2381=0,0,VLOOKUP(A2381,[1]HPW!$A$18:$AH$10000,31,0))</f>
        <v>黄色</v>
      </c>
      <c r="H2381" s="58">
        <f>IF(A2381=0,0,VLOOKUP(A2381,[1]HPW!$A$18:$AF$10000,6,0))</f>
        <v>45</v>
      </c>
      <c r="I2381" s="58">
        <v>10</v>
      </c>
      <c r="J2381" s="58">
        <v>18.538</v>
      </c>
      <c r="K2381" s="65">
        <f t="shared" si="70"/>
        <v>1.8538</v>
      </c>
      <c r="L2381" s="65"/>
      <c r="M2381" s="65"/>
      <c r="N2381" s="65"/>
      <c r="O2381" s="65"/>
      <c r="P2381" s="65"/>
      <c r="Q2381" s="65"/>
      <c r="R2381" s="65"/>
      <c r="S2381" s="72" t="s">
        <v>70</v>
      </c>
      <c r="T2381" s="31"/>
      <c r="U2381" s="73">
        <v>0.01</v>
      </c>
    </row>
    <row r="2382" customHeight="1" spans="1:21">
      <c r="A2382" s="53" t="s">
        <v>2522</v>
      </c>
      <c r="B2382" s="54">
        <f>IF(A2382=0,0,VLOOKUP(A2382,[1]HPW!$A$5:$U$10000,21,0))</f>
        <v>40</v>
      </c>
      <c r="C2382" s="51" t="s">
        <v>133</v>
      </c>
      <c r="D2382" s="51" t="s">
        <v>133</v>
      </c>
      <c r="E2382" s="56" t="str">
        <f>IF(A2382=0,0,VLOOKUP(A2382,[1]HPW!$A$18:$AH$10000,28,0))</f>
        <v>FNA30YEA02</v>
      </c>
      <c r="F2382" s="57">
        <f>VLOOKUP(A2382,[1]HPW!$A$18:$AF$10000,30,0)</f>
        <v>1.55</v>
      </c>
      <c r="G2382" s="58" t="str">
        <f>IF(A2382=0,0,VLOOKUP(A2382,[1]HPW!$A$18:$AH$10000,31,0))</f>
        <v>黄色</v>
      </c>
      <c r="H2382" s="58">
        <f>IF(A2382=0,0,VLOOKUP(A2382,[1]HPW!$A$18:$AF$10000,6,0))</f>
        <v>40</v>
      </c>
      <c r="I2382" s="58">
        <v>8</v>
      </c>
      <c r="J2382" s="58">
        <v>16.695</v>
      </c>
      <c r="K2382" s="65">
        <f t="shared" ref="K2382:K2413" si="71">J2382/I2382</f>
        <v>2.086875</v>
      </c>
      <c r="L2382" s="65"/>
      <c r="M2382" s="65"/>
      <c r="N2382" s="65"/>
      <c r="O2382" s="65"/>
      <c r="P2382" s="65"/>
      <c r="Q2382" s="65"/>
      <c r="R2382" s="65"/>
      <c r="S2382" s="72" t="s">
        <v>70</v>
      </c>
      <c r="T2382" s="31"/>
      <c r="U2382" s="73">
        <v>0.01</v>
      </c>
    </row>
    <row r="2383" customHeight="1" spans="1:21">
      <c r="A2383" s="53" t="s">
        <v>2523</v>
      </c>
      <c r="B2383" s="54">
        <f>IF(A2383=0,0,VLOOKUP(A2383,[1]HPW!$A$5:$U$10000,21,0))</f>
        <v>40</v>
      </c>
      <c r="C2383" s="51" t="s">
        <v>133</v>
      </c>
      <c r="D2383" s="51" t="s">
        <v>133</v>
      </c>
      <c r="E2383" s="56" t="str">
        <f>IF(A2383=0,0,VLOOKUP(A2383,[1]HPW!$A$18:$AH$10000,28,0))</f>
        <v>FNA30YEA02</v>
      </c>
      <c r="F2383" s="57">
        <f>VLOOKUP(A2383,[1]HPW!$A$18:$AF$10000,30,0)</f>
        <v>1.55</v>
      </c>
      <c r="G2383" s="58" t="str">
        <f>IF(A2383=0,0,VLOOKUP(A2383,[1]HPW!$A$18:$AH$10000,31,0))</f>
        <v>黄色</v>
      </c>
      <c r="H2383" s="58">
        <f>IF(A2383=0,0,VLOOKUP(A2383,[1]HPW!$A$18:$AF$10000,6,0))</f>
        <v>40</v>
      </c>
      <c r="I2383" s="58">
        <v>6</v>
      </c>
      <c r="J2383" s="58">
        <v>13.169</v>
      </c>
      <c r="K2383" s="65">
        <f t="shared" si="71"/>
        <v>2.19483333333333</v>
      </c>
      <c r="L2383" s="65"/>
      <c r="M2383" s="65"/>
      <c r="N2383" s="65"/>
      <c r="O2383" s="65"/>
      <c r="P2383" s="65"/>
      <c r="Q2383" s="65"/>
      <c r="R2383" s="65"/>
      <c r="S2383" s="72" t="s">
        <v>70</v>
      </c>
      <c r="T2383" s="31"/>
      <c r="U2383" s="73">
        <v>0.01</v>
      </c>
    </row>
    <row r="2384" customHeight="1" spans="1:21">
      <c r="A2384" s="53" t="s">
        <v>2524</v>
      </c>
      <c r="B2384" s="54">
        <f>IF(A2384=0,0,VLOOKUP(A2384,[1]HPW!$A$5:$U$10000,21,0))</f>
        <v>40</v>
      </c>
      <c r="C2384" s="51" t="s">
        <v>133</v>
      </c>
      <c r="D2384" s="51" t="s">
        <v>133</v>
      </c>
      <c r="E2384" s="56" t="str">
        <f>IF(A2384=0,0,VLOOKUP(A2384,[1]HPW!$A$18:$AH$10000,28,0))</f>
        <v>FNA30YEA02</v>
      </c>
      <c r="F2384" s="57">
        <f>VLOOKUP(A2384,[1]HPW!$A$18:$AF$10000,30,0)</f>
        <v>1.55</v>
      </c>
      <c r="G2384" s="58" t="str">
        <f>IF(A2384=0,0,VLOOKUP(A2384,[1]HPW!$A$18:$AH$10000,31,0))</f>
        <v>黄色</v>
      </c>
      <c r="H2384" s="58">
        <f>IF(A2384=0,0,VLOOKUP(A2384,[1]HPW!$A$18:$AF$10000,6,0))</f>
        <v>40</v>
      </c>
      <c r="I2384" s="58">
        <v>6</v>
      </c>
      <c r="J2384" s="58">
        <v>9.987</v>
      </c>
      <c r="K2384" s="65">
        <f t="shared" si="71"/>
        <v>1.6645</v>
      </c>
      <c r="L2384" s="65"/>
      <c r="M2384" s="65"/>
      <c r="N2384" s="65"/>
      <c r="O2384" s="65"/>
      <c r="P2384" s="65"/>
      <c r="Q2384" s="65"/>
      <c r="R2384" s="65"/>
      <c r="S2384" s="72" t="s">
        <v>70</v>
      </c>
      <c r="T2384" s="31"/>
      <c r="U2384" s="73">
        <v>0.01</v>
      </c>
    </row>
    <row r="2385" customHeight="1" spans="1:21">
      <c r="A2385" s="53" t="s">
        <v>2525</v>
      </c>
      <c r="B2385" s="54">
        <f>IF(A2385=0,0,VLOOKUP(A2385,[1]HPW!$A$5:$U$10000,21,0))</f>
        <v>40</v>
      </c>
      <c r="C2385" s="51" t="s">
        <v>133</v>
      </c>
      <c r="D2385" s="51" t="s">
        <v>133</v>
      </c>
      <c r="E2385" s="56" t="str">
        <f>IF(A2385=0,0,VLOOKUP(A2385,[1]HPW!$A$18:$AH$10000,28,0))</f>
        <v>FNA30YEA02</v>
      </c>
      <c r="F2385" s="57">
        <f>VLOOKUP(A2385,[1]HPW!$A$18:$AF$10000,30,0)</f>
        <v>1.55</v>
      </c>
      <c r="G2385" s="58" t="str">
        <f>IF(A2385=0,0,VLOOKUP(A2385,[1]HPW!$A$18:$AH$10000,31,0))</f>
        <v>黄色</v>
      </c>
      <c r="H2385" s="58">
        <f>IF(A2385=0,0,VLOOKUP(A2385,[1]HPW!$A$18:$AF$10000,6,0))</f>
        <v>40</v>
      </c>
      <c r="I2385" s="58">
        <v>10</v>
      </c>
      <c r="J2385" s="58">
        <v>17.672</v>
      </c>
      <c r="K2385" s="65">
        <f t="shared" si="71"/>
        <v>1.7672</v>
      </c>
      <c r="L2385" s="65"/>
      <c r="M2385" s="65"/>
      <c r="N2385" s="65"/>
      <c r="O2385" s="65"/>
      <c r="P2385" s="65"/>
      <c r="Q2385" s="65"/>
      <c r="R2385" s="65"/>
      <c r="S2385" s="72" t="s">
        <v>70</v>
      </c>
      <c r="T2385" s="31"/>
      <c r="U2385" s="73">
        <v>0.01</v>
      </c>
    </row>
    <row r="2386" customHeight="1" spans="1:21">
      <c r="A2386" s="53" t="s">
        <v>2526</v>
      </c>
      <c r="B2386" s="54">
        <f>IF(A2386=0,0,VLOOKUP(A2386,[1]HPW!$A$5:$U$10000,21,0))</f>
        <v>40</v>
      </c>
      <c r="C2386" s="51" t="s">
        <v>133</v>
      </c>
      <c r="D2386" s="51" t="s">
        <v>133</v>
      </c>
      <c r="E2386" s="56" t="str">
        <f>IF(A2386=0,0,VLOOKUP(A2386,[1]HPW!$A$18:$AH$10000,28,0))</f>
        <v>FNA30YEA02</v>
      </c>
      <c r="F2386" s="57">
        <f>VLOOKUP(A2386,[1]HPW!$A$18:$AF$10000,30,0)</f>
        <v>1.55</v>
      </c>
      <c r="G2386" s="58" t="str">
        <f>IF(A2386=0,0,VLOOKUP(A2386,[1]HPW!$A$18:$AH$10000,31,0))</f>
        <v>黄色</v>
      </c>
      <c r="H2386" s="58">
        <f>IF(A2386=0,0,VLOOKUP(A2386,[1]HPW!$A$18:$AF$10000,6,0))</f>
        <v>40</v>
      </c>
      <c r="I2386" s="58">
        <v>8</v>
      </c>
      <c r="J2386" s="58">
        <v>14.387</v>
      </c>
      <c r="K2386" s="65">
        <f t="shared" si="71"/>
        <v>1.798375</v>
      </c>
      <c r="L2386" s="65"/>
      <c r="M2386" s="65"/>
      <c r="N2386" s="65"/>
      <c r="O2386" s="65"/>
      <c r="P2386" s="65"/>
      <c r="Q2386" s="65"/>
      <c r="R2386" s="65"/>
      <c r="S2386" s="72" t="s">
        <v>70</v>
      </c>
      <c r="T2386" s="31"/>
      <c r="U2386" s="73">
        <v>0.01</v>
      </c>
    </row>
    <row r="2387" customHeight="1" spans="1:21">
      <c r="A2387" s="53" t="s">
        <v>2527</v>
      </c>
      <c r="B2387" s="54">
        <f>IF(A2387=0,0,VLOOKUP(A2387,[1]HPW!$A$5:$U$10000,21,0))</f>
        <v>40</v>
      </c>
      <c r="C2387" s="51" t="s">
        <v>133</v>
      </c>
      <c r="D2387" s="51" t="s">
        <v>133</v>
      </c>
      <c r="E2387" s="56" t="str">
        <f>IF(A2387=0,0,VLOOKUP(A2387,[1]HPW!$A$18:$AH$10000,28,0))</f>
        <v>FNA30YEA02</v>
      </c>
      <c r="F2387" s="57">
        <f>VLOOKUP(A2387,[1]HPW!$A$18:$AF$10000,30,0)</f>
        <v>1.55</v>
      </c>
      <c r="G2387" s="58" t="str">
        <f>IF(A2387=0,0,VLOOKUP(A2387,[1]HPW!$A$18:$AH$10000,31,0))</f>
        <v>黄色</v>
      </c>
      <c r="H2387" s="58">
        <f>IF(A2387=0,0,VLOOKUP(A2387,[1]HPW!$A$18:$AF$10000,6,0))</f>
        <v>40</v>
      </c>
      <c r="I2387" s="58">
        <v>10</v>
      </c>
      <c r="J2387" s="58">
        <v>18.538</v>
      </c>
      <c r="K2387" s="65">
        <f t="shared" si="71"/>
        <v>1.8538</v>
      </c>
      <c r="L2387" s="65"/>
      <c r="M2387" s="65"/>
      <c r="N2387" s="65"/>
      <c r="O2387" s="65"/>
      <c r="P2387" s="65"/>
      <c r="Q2387" s="65"/>
      <c r="R2387" s="65"/>
      <c r="S2387" s="72" t="s">
        <v>70</v>
      </c>
      <c r="T2387" s="31"/>
      <c r="U2387" s="73">
        <v>0.01</v>
      </c>
    </row>
    <row r="2388" customHeight="1" spans="1:21">
      <c r="A2388" s="53" t="s">
        <v>2528</v>
      </c>
      <c r="B2388" s="54">
        <f>IF(A2388=0,0,VLOOKUP(A2388,[1]HPW!$A$5:$U$10000,21,0))</f>
        <v>40</v>
      </c>
      <c r="C2388" s="51" t="s">
        <v>133</v>
      </c>
      <c r="D2388" s="51" t="s">
        <v>133</v>
      </c>
      <c r="E2388" s="56" t="str">
        <f>IF(A2388=0,0,VLOOKUP(A2388,[1]HPW!$A$18:$AH$10000,28,0))</f>
        <v>FNA30YEA02</v>
      </c>
      <c r="F2388" s="57">
        <f>VLOOKUP(A2388,[1]HPW!$A$18:$AF$10000,30,0)</f>
        <v>1.55</v>
      </c>
      <c r="G2388" s="58" t="str">
        <f>IF(A2388=0,0,VLOOKUP(A2388,[1]HPW!$A$18:$AH$10000,31,0))</f>
        <v>黄色</v>
      </c>
      <c r="H2388" s="58">
        <f>IF(A2388=0,0,VLOOKUP(A2388,[1]HPW!$A$18:$AF$10000,6,0))</f>
        <v>40</v>
      </c>
      <c r="I2388" s="58">
        <v>8</v>
      </c>
      <c r="J2388" s="58">
        <v>16.695</v>
      </c>
      <c r="K2388" s="65">
        <f t="shared" si="71"/>
        <v>2.086875</v>
      </c>
      <c r="L2388" s="65"/>
      <c r="M2388" s="65"/>
      <c r="N2388" s="65"/>
      <c r="O2388" s="65"/>
      <c r="P2388" s="65"/>
      <c r="Q2388" s="65"/>
      <c r="R2388" s="65"/>
      <c r="S2388" s="72" t="s">
        <v>70</v>
      </c>
      <c r="T2388" s="31"/>
      <c r="U2388" s="73">
        <v>0.01</v>
      </c>
    </row>
    <row r="2389" customHeight="1" spans="1:21">
      <c r="A2389" s="53" t="s">
        <v>2529</v>
      </c>
      <c r="B2389" s="54">
        <f>IF(A2389=0,0,VLOOKUP(A2389,[1]HPW!$A$5:$U$10000,21,0))</f>
        <v>40</v>
      </c>
      <c r="C2389" s="51" t="s">
        <v>133</v>
      </c>
      <c r="D2389" s="51" t="s">
        <v>133</v>
      </c>
      <c r="E2389" s="56" t="str">
        <f>IF(A2389=0,0,VLOOKUP(A2389,[1]HPW!$A$18:$AH$10000,28,0))</f>
        <v>FNA30YEA02</v>
      </c>
      <c r="F2389" s="57">
        <f>VLOOKUP(A2389,[1]HPW!$A$18:$AF$10000,30,0)</f>
        <v>1.55</v>
      </c>
      <c r="G2389" s="58" t="str">
        <f>IF(A2389=0,0,VLOOKUP(A2389,[1]HPW!$A$18:$AH$10000,31,0))</f>
        <v>黄色</v>
      </c>
      <c r="H2389" s="58">
        <f>IF(A2389=0,0,VLOOKUP(A2389,[1]HPW!$A$18:$AF$10000,6,0))</f>
        <v>40</v>
      </c>
      <c r="I2389" s="58">
        <v>6</v>
      </c>
      <c r="J2389" s="58">
        <v>13.169</v>
      </c>
      <c r="K2389" s="65">
        <f t="shared" si="71"/>
        <v>2.19483333333333</v>
      </c>
      <c r="L2389" s="65"/>
      <c r="M2389" s="65"/>
      <c r="N2389" s="65"/>
      <c r="O2389" s="65"/>
      <c r="P2389" s="65"/>
      <c r="Q2389" s="65"/>
      <c r="R2389" s="65"/>
      <c r="S2389" s="72" t="s">
        <v>70</v>
      </c>
      <c r="T2389" s="31"/>
      <c r="U2389" s="73">
        <v>0.01</v>
      </c>
    </row>
    <row r="2390" customHeight="1" spans="1:21">
      <c r="A2390" s="53" t="s">
        <v>2530</v>
      </c>
      <c r="B2390" s="54">
        <f>IF(A2390=0,0,VLOOKUP(A2390,[1]HPW!$A$5:$U$10000,21,0))</f>
        <v>30</v>
      </c>
      <c r="C2390" s="51" t="s">
        <v>133</v>
      </c>
      <c r="D2390" s="51" t="s">
        <v>133</v>
      </c>
      <c r="E2390" s="56" t="str">
        <f>IF(A2390=0,0,VLOOKUP(A2390,[1]HPW!$A$18:$AH$10000,28,0))</f>
        <v>FNA30YEA02</v>
      </c>
      <c r="F2390" s="57">
        <f>VLOOKUP(A2390,[1]HPW!$A$18:$AF$10000,30,0)</f>
        <v>1.55</v>
      </c>
      <c r="G2390" s="58" t="str">
        <f>IF(A2390=0,0,VLOOKUP(A2390,[1]HPW!$A$18:$AH$10000,31,0))</f>
        <v>黄色</v>
      </c>
      <c r="H2390" s="58">
        <f>IF(A2390=0,0,VLOOKUP(A2390,[1]HPW!$A$18:$AF$10000,6,0))</f>
        <v>30</v>
      </c>
      <c r="I2390" s="58">
        <v>5</v>
      </c>
      <c r="J2390" s="58">
        <v>11.998</v>
      </c>
      <c r="K2390" s="65">
        <f t="shared" si="71"/>
        <v>2.3996</v>
      </c>
      <c r="L2390" s="65"/>
      <c r="M2390" s="65"/>
      <c r="N2390" s="65"/>
      <c r="O2390" s="65"/>
      <c r="P2390" s="65"/>
      <c r="Q2390" s="65"/>
      <c r="R2390" s="65"/>
      <c r="S2390" s="72" t="s">
        <v>70</v>
      </c>
      <c r="T2390" s="31"/>
      <c r="U2390" s="73">
        <v>0.01</v>
      </c>
    </row>
    <row r="2391" customHeight="1" spans="1:21">
      <c r="A2391" s="53" t="s">
        <v>2531</v>
      </c>
      <c r="B2391" s="54">
        <f>IF(A2391=0,0,VLOOKUP(A2391,[1]HPW!$A$5:$U$10000,21,0))</f>
        <v>30</v>
      </c>
      <c r="C2391" s="51" t="s">
        <v>133</v>
      </c>
      <c r="D2391" s="51" t="s">
        <v>133</v>
      </c>
      <c r="E2391" s="56" t="str">
        <f>IF(A2391=0,0,VLOOKUP(A2391,[1]HPW!$A$18:$AH$10000,28,0))</f>
        <v>FNA30YEA02</v>
      </c>
      <c r="F2391" s="57">
        <f>VLOOKUP(A2391,[1]HPW!$A$18:$AF$10000,30,0)</f>
        <v>1.55</v>
      </c>
      <c r="G2391" s="58" t="str">
        <f>IF(A2391=0,0,VLOOKUP(A2391,[1]HPW!$A$18:$AH$10000,31,0))</f>
        <v>黄色</v>
      </c>
      <c r="H2391" s="58">
        <f>IF(A2391=0,0,VLOOKUP(A2391,[1]HPW!$A$18:$AF$10000,6,0))</f>
        <v>30</v>
      </c>
      <c r="I2391" s="58">
        <v>5</v>
      </c>
      <c r="J2391" s="58">
        <v>11.998</v>
      </c>
      <c r="K2391" s="65">
        <f t="shared" si="71"/>
        <v>2.3996</v>
      </c>
      <c r="L2391" s="65"/>
      <c r="M2391" s="65"/>
      <c r="N2391" s="65"/>
      <c r="O2391" s="65"/>
      <c r="P2391" s="65"/>
      <c r="Q2391" s="65"/>
      <c r="R2391" s="65"/>
      <c r="S2391" s="72" t="s">
        <v>70</v>
      </c>
      <c r="T2391" s="31"/>
      <c r="U2391" s="73">
        <v>0.01</v>
      </c>
    </row>
    <row r="2392" customHeight="1" spans="1:21">
      <c r="A2392" s="53" t="s">
        <v>2532</v>
      </c>
      <c r="B2392" s="54">
        <f>IF(A2392=0,0,VLOOKUP(A2392,[1]HPW!$A$5:$U$10000,21,0))</f>
        <v>15</v>
      </c>
      <c r="C2392" s="51" t="s">
        <v>133</v>
      </c>
      <c r="D2392" s="51" t="s">
        <v>133</v>
      </c>
      <c r="E2392" s="56" t="str">
        <f>IF(A2392=0,0,VLOOKUP(A2392,[1]HPW!$A$18:$AH$10000,28,0))</f>
        <v>FNA30YEA02</v>
      </c>
      <c r="F2392" s="57">
        <f>VLOOKUP(A2392,[1]HPW!$A$18:$AF$10000,30,0)</f>
        <v>1.55</v>
      </c>
      <c r="G2392" s="58" t="str">
        <f>IF(A2392=0,0,VLOOKUP(A2392,[1]HPW!$A$18:$AH$10000,31,0))</f>
        <v>黄色</v>
      </c>
      <c r="H2392" s="58">
        <f>IF(A2392=0,0,VLOOKUP(A2392,[1]HPW!$A$18:$AF$10000,6,0))</f>
        <v>45</v>
      </c>
      <c r="I2392" s="58">
        <v>6</v>
      </c>
      <c r="J2392" s="58">
        <v>9.987</v>
      </c>
      <c r="K2392" s="65">
        <f t="shared" si="71"/>
        <v>1.6645</v>
      </c>
      <c r="L2392" s="65"/>
      <c r="M2392" s="65"/>
      <c r="N2392" s="65"/>
      <c r="O2392" s="65"/>
      <c r="P2392" s="65"/>
      <c r="Q2392" s="65"/>
      <c r="R2392" s="65"/>
      <c r="S2392" s="72" t="s">
        <v>70</v>
      </c>
      <c r="T2392" s="31"/>
      <c r="U2392" s="73">
        <v>0.01</v>
      </c>
    </row>
    <row r="2393" customHeight="1" spans="1:21">
      <c r="A2393" s="53" t="s">
        <v>2533</v>
      </c>
      <c r="B2393" s="54">
        <f>IF(A2393=0,0,VLOOKUP(A2393,[1]HPW!$A$5:$U$10000,21,0))</f>
        <v>15</v>
      </c>
      <c r="C2393" s="51" t="s">
        <v>133</v>
      </c>
      <c r="D2393" s="51" t="s">
        <v>133</v>
      </c>
      <c r="E2393" s="56" t="str">
        <f>IF(A2393=0,0,VLOOKUP(A2393,[1]HPW!$A$18:$AH$10000,28,0))</f>
        <v>FNA30YEA02</v>
      </c>
      <c r="F2393" s="57">
        <f>VLOOKUP(A2393,[1]HPW!$A$18:$AF$10000,30,0)</f>
        <v>1.55</v>
      </c>
      <c r="G2393" s="58" t="str">
        <f>IF(A2393=0,0,VLOOKUP(A2393,[1]HPW!$A$18:$AH$10000,31,0))</f>
        <v>黄色</v>
      </c>
      <c r="H2393" s="58">
        <f>IF(A2393=0,0,VLOOKUP(A2393,[1]HPW!$A$18:$AF$10000,6,0))</f>
        <v>45</v>
      </c>
      <c r="I2393" s="58">
        <v>10</v>
      </c>
      <c r="J2393" s="58">
        <v>17.672</v>
      </c>
      <c r="K2393" s="65">
        <f t="shared" si="71"/>
        <v>1.7672</v>
      </c>
      <c r="L2393" s="65"/>
      <c r="M2393" s="65"/>
      <c r="N2393" s="65"/>
      <c r="O2393" s="65"/>
      <c r="P2393" s="65"/>
      <c r="Q2393" s="65"/>
      <c r="R2393" s="65"/>
      <c r="S2393" s="72" t="s">
        <v>70</v>
      </c>
      <c r="T2393" s="31"/>
      <c r="U2393" s="73">
        <v>0.01</v>
      </c>
    </row>
    <row r="2394" customHeight="1" spans="1:21">
      <c r="A2394" s="53" t="s">
        <v>2534</v>
      </c>
      <c r="B2394" s="54">
        <f>IF(A2394=0,0,VLOOKUP(A2394,[1]HPW!$A$5:$U$10000,21,0))</f>
        <v>15</v>
      </c>
      <c r="C2394" s="51" t="s">
        <v>133</v>
      </c>
      <c r="D2394" s="51" t="s">
        <v>133</v>
      </c>
      <c r="E2394" s="56" t="str">
        <f>IF(A2394=0,0,VLOOKUP(A2394,[1]HPW!$A$18:$AH$10000,28,0))</f>
        <v>FNA30YEA02</v>
      </c>
      <c r="F2394" s="57">
        <f>VLOOKUP(A2394,[1]HPW!$A$18:$AF$10000,30,0)</f>
        <v>1.55</v>
      </c>
      <c r="G2394" s="58" t="str">
        <f>IF(A2394=0,0,VLOOKUP(A2394,[1]HPW!$A$18:$AH$10000,31,0))</f>
        <v>黄色</v>
      </c>
      <c r="H2394" s="58">
        <f>IF(A2394=0,0,VLOOKUP(A2394,[1]HPW!$A$18:$AF$10000,6,0))</f>
        <v>45</v>
      </c>
      <c r="I2394" s="58">
        <v>8</v>
      </c>
      <c r="J2394" s="58">
        <v>14.387</v>
      </c>
      <c r="K2394" s="65">
        <f t="shared" si="71"/>
        <v>1.798375</v>
      </c>
      <c r="L2394" s="65"/>
      <c r="M2394" s="65"/>
      <c r="N2394" s="65"/>
      <c r="O2394" s="65"/>
      <c r="P2394" s="65"/>
      <c r="Q2394" s="65"/>
      <c r="R2394" s="65"/>
      <c r="S2394" s="72" t="s">
        <v>70</v>
      </c>
      <c r="T2394" s="31"/>
      <c r="U2394" s="73">
        <v>0.01</v>
      </c>
    </row>
    <row r="2395" customHeight="1" spans="1:21">
      <c r="A2395" s="53" t="s">
        <v>2535</v>
      </c>
      <c r="B2395" s="54">
        <f>IF(A2395=0,0,VLOOKUP(A2395,[1]HPW!$A$5:$U$10000,21,0))</f>
        <v>15</v>
      </c>
      <c r="C2395" s="51" t="s">
        <v>133</v>
      </c>
      <c r="D2395" s="51" t="s">
        <v>133</v>
      </c>
      <c r="E2395" s="56" t="str">
        <f>IF(A2395=0,0,VLOOKUP(A2395,[1]HPW!$A$18:$AH$10000,28,0))</f>
        <v>FNA30YEA02</v>
      </c>
      <c r="F2395" s="57">
        <f>VLOOKUP(A2395,[1]HPW!$A$18:$AF$10000,30,0)</f>
        <v>1.55</v>
      </c>
      <c r="G2395" s="58" t="str">
        <f>IF(A2395=0,0,VLOOKUP(A2395,[1]HPW!$A$18:$AH$10000,31,0))</f>
        <v>黄色</v>
      </c>
      <c r="H2395" s="58">
        <f>IF(A2395=0,0,VLOOKUP(A2395,[1]HPW!$A$18:$AF$10000,6,0))</f>
        <v>45</v>
      </c>
      <c r="I2395" s="58">
        <v>10</v>
      </c>
      <c r="J2395" s="58">
        <v>18.538</v>
      </c>
      <c r="K2395" s="65">
        <f t="shared" si="71"/>
        <v>1.8538</v>
      </c>
      <c r="L2395" s="65"/>
      <c r="M2395" s="65"/>
      <c r="N2395" s="65"/>
      <c r="O2395" s="65"/>
      <c r="P2395" s="65"/>
      <c r="Q2395" s="65"/>
      <c r="R2395" s="65"/>
      <c r="S2395" s="72" t="s">
        <v>70</v>
      </c>
      <c r="T2395" s="31"/>
      <c r="U2395" s="73">
        <v>0.01</v>
      </c>
    </row>
    <row r="2396" customHeight="1" spans="1:21">
      <c r="A2396" s="53" t="s">
        <v>2536</v>
      </c>
      <c r="B2396" s="54">
        <f>IF(A2396=0,0,VLOOKUP(A2396,[1]HPW!$A$5:$U$10000,21,0))</f>
        <v>20</v>
      </c>
      <c r="C2396" s="51" t="s">
        <v>133</v>
      </c>
      <c r="D2396" s="51" t="s">
        <v>133</v>
      </c>
      <c r="E2396" s="56" t="str">
        <f>IF(A2396=0,0,VLOOKUP(A2396,[1]HPW!$A$18:$AH$10000,28,0))</f>
        <v>FNA30YEA02</v>
      </c>
      <c r="F2396" s="57">
        <f>VLOOKUP(A2396,[1]HPW!$A$18:$AF$10000,30,0)</f>
        <v>1.55</v>
      </c>
      <c r="G2396" s="58" t="str">
        <f>IF(A2396=0,0,VLOOKUP(A2396,[1]HPW!$A$18:$AH$10000,31,0))</f>
        <v>黄色</v>
      </c>
      <c r="H2396" s="58">
        <f>IF(A2396=0,0,VLOOKUP(A2396,[1]HPW!$A$18:$AF$10000,6,0))</f>
        <v>40</v>
      </c>
      <c r="I2396" s="58">
        <v>8</v>
      </c>
      <c r="J2396" s="58">
        <v>16.695</v>
      </c>
      <c r="K2396" s="65">
        <f t="shared" si="71"/>
        <v>2.086875</v>
      </c>
      <c r="L2396" s="65"/>
      <c r="M2396" s="65"/>
      <c r="N2396" s="65"/>
      <c r="O2396" s="65"/>
      <c r="P2396" s="65"/>
      <c r="Q2396" s="65"/>
      <c r="R2396" s="65"/>
      <c r="S2396" s="72" t="s">
        <v>70</v>
      </c>
      <c r="T2396" s="31"/>
      <c r="U2396" s="73">
        <v>0.01</v>
      </c>
    </row>
    <row r="2397" customHeight="1" spans="1:21">
      <c r="A2397" s="53" t="s">
        <v>2537</v>
      </c>
      <c r="B2397" s="54">
        <f>IF(A2397=0,0,VLOOKUP(A2397,[1]HPW!$A$5:$U$10000,21,0))</f>
        <v>20</v>
      </c>
      <c r="C2397" s="51" t="s">
        <v>133</v>
      </c>
      <c r="D2397" s="51" t="s">
        <v>133</v>
      </c>
      <c r="E2397" s="56" t="str">
        <f>IF(A2397=0,0,VLOOKUP(A2397,[1]HPW!$A$18:$AH$10000,28,0))</f>
        <v>FNA30YEA02</v>
      </c>
      <c r="F2397" s="57">
        <f>VLOOKUP(A2397,[1]HPW!$A$18:$AF$10000,30,0)</f>
        <v>1.55</v>
      </c>
      <c r="G2397" s="58" t="str">
        <f>IF(A2397=0,0,VLOOKUP(A2397,[1]HPW!$A$18:$AH$10000,31,0))</f>
        <v>黄色</v>
      </c>
      <c r="H2397" s="58">
        <f>IF(A2397=0,0,VLOOKUP(A2397,[1]HPW!$A$18:$AF$10000,6,0))</f>
        <v>40</v>
      </c>
      <c r="I2397" s="58">
        <v>6</v>
      </c>
      <c r="J2397" s="58">
        <v>13.169</v>
      </c>
      <c r="K2397" s="65">
        <f t="shared" si="71"/>
        <v>2.19483333333333</v>
      </c>
      <c r="L2397" s="65"/>
      <c r="M2397" s="65"/>
      <c r="N2397" s="65"/>
      <c r="O2397" s="65"/>
      <c r="P2397" s="65"/>
      <c r="Q2397" s="65"/>
      <c r="R2397" s="65"/>
      <c r="S2397" s="72" t="s">
        <v>70</v>
      </c>
      <c r="T2397" s="31"/>
      <c r="U2397" s="73">
        <v>0.01</v>
      </c>
    </row>
    <row r="2398" customHeight="1" spans="1:21">
      <c r="A2398" s="53" t="s">
        <v>2538</v>
      </c>
      <c r="B2398" s="54">
        <f>IF(A2398=0,0,VLOOKUP(A2398,[1]HPW!$A$5:$U$10000,21,0))</f>
        <v>30</v>
      </c>
      <c r="C2398" s="51" t="s">
        <v>133</v>
      </c>
      <c r="D2398" s="51" t="s">
        <v>133</v>
      </c>
      <c r="E2398" s="56" t="str">
        <f>IF(A2398=0,0,VLOOKUP(A2398,[1]HPW!$A$18:$AH$10000,28,0))</f>
        <v>FNA30YEA02</v>
      </c>
      <c r="F2398" s="57">
        <f>VLOOKUP(A2398,[1]HPW!$A$18:$AF$10000,30,0)</f>
        <v>1.55</v>
      </c>
      <c r="G2398" s="58" t="str">
        <f>IF(A2398=0,0,VLOOKUP(A2398,[1]HPW!$A$18:$AH$10000,31,0))</f>
        <v>黄色</v>
      </c>
      <c r="H2398" s="58">
        <f>IF(A2398=0,0,VLOOKUP(A2398,[1]HPW!$A$18:$AF$10000,6,0))</f>
        <v>30</v>
      </c>
      <c r="I2398" s="58">
        <v>6</v>
      </c>
      <c r="J2398" s="58">
        <v>10.505</v>
      </c>
      <c r="K2398" s="65">
        <f t="shared" si="71"/>
        <v>1.75083333333333</v>
      </c>
      <c r="L2398" s="65"/>
      <c r="M2398" s="65"/>
      <c r="N2398" s="65"/>
      <c r="O2398" s="65"/>
      <c r="P2398" s="65"/>
      <c r="Q2398" s="65"/>
      <c r="R2398" s="65"/>
      <c r="S2398" s="99" t="s">
        <v>2539</v>
      </c>
      <c r="T2398" s="31"/>
      <c r="U2398" s="73">
        <v>0.01</v>
      </c>
    </row>
    <row r="2399" customHeight="1" spans="1:21">
      <c r="A2399" s="53" t="s">
        <v>2540</v>
      </c>
      <c r="B2399" s="54">
        <f>IF(A2399=0,0,VLOOKUP(A2399,[1]HPW!$A$5:$U$10000,21,0))</f>
        <v>30</v>
      </c>
      <c r="C2399" s="51" t="s">
        <v>133</v>
      </c>
      <c r="D2399" s="51" t="s">
        <v>133</v>
      </c>
      <c r="E2399" s="56" t="str">
        <f>IF(A2399=0,0,VLOOKUP(A2399,[1]HPW!$A$18:$AH$10000,28,0))</f>
        <v>FNA30YEA02</v>
      </c>
      <c r="F2399" s="57">
        <f>VLOOKUP(A2399,[1]HPW!$A$18:$AF$10000,30,0)</f>
        <v>1.55</v>
      </c>
      <c r="G2399" s="58" t="str">
        <f>IF(A2399=0,0,VLOOKUP(A2399,[1]HPW!$A$18:$AH$10000,31,0))</f>
        <v>黄色</v>
      </c>
      <c r="H2399" s="58">
        <f>IF(A2399=0,0,VLOOKUP(A2399,[1]HPW!$A$18:$AF$10000,6,0))</f>
        <v>30</v>
      </c>
      <c r="I2399" s="58">
        <v>6</v>
      </c>
      <c r="J2399" s="58">
        <v>11.283</v>
      </c>
      <c r="K2399" s="65">
        <f t="shared" si="71"/>
        <v>1.8805</v>
      </c>
      <c r="L2399" s="65"/>
      <c r="M2399" s="65"/>
      <c r="N2399" s="65"/>
      <c r="O2399" s="65"/>
      <c r="P2399" s="65"/>
      <c r="Q2399" s="65"/>
      <c r="R2399" s="65"/>
      <c r="S2399" s="99" t="s">
        <v>2539</v>
      </c>
      <c r="T2399" s="31"/>
      <c r="U2399" s="73">
        <v>0.01</v>
      </c>
    </row>
    <row r="2400" customHeight="1" spans="1:21">
      <c r="A2400" s="53" t="s">
        <v>2541</v>
      </c>
      <c r="B2400" s="54">
        <f>IF(A2400=0,0,VLOOKUP(A2400,[1]HPW!$A$5:$U$10000,21,0))</f>
        <v>30</v>
      </c>
      <c r="C2400" s="51" t="s">
        <v>133</v>
      </c>
      <c r="D2400" s="51" t="s">
        <v>133</v>
      </c>
      <c r="E2400" s="56" t="str">
        <f>IF(A2400=0,0,VLOOKUP(A2400,[1]HPW!$A$18:$AH$10000,28,0))</f>
        <v>FNA30YEA02</v>
      </c>
      <c r="F2400" s="57">
        <f>VLOOKUP(A2400,[1]HPW!$A$18:$AF$10000,30,0)</f>
        <v>1.55</v>
      </c>
      <c r="G2400" s="58" t="str">
        <f>IF(A2400=0,0,VLOOKUP(A2400,[1]HPW!$A$18:$AH$10000,31,0))</f>
        <v>黄色</v>
      </c>
      <c r="H2400" s="58">
        <f>IF(A2400=0,0,VLOOKUP(A2400,[1]HPW!$A$18:$AF$10000,6,0))</f>
        <v>30</v>
      </c>
      <c r="I2400" s="58">
        <v>8</v>
      </c>
      <c r="J2400" s="58">
        <v>16.107</v>
      </c>
      <c r="K2400" s="65">
        <f t="shared" si="71"/>
        <v>2.013375</v>
      </c>
      <c r="L2400" s="65"/>
      <c r="M2400" s="65"/>
      <c r="N2400" s="65"/>
      <c r="O2400" s="65"/>
      <c r="P2400" s="65"/>
      <c r="Q2400" s="65"/>
      <c r="R2400" s="65"/>
      <c r="S2400" s="99" t="s">
        <v>2539</v>
      </c>
      <c r="T2400" s="31"/>
      <c r="U2400" s="73">
        <v>0.01</v>
      </c>
    </row>
    <row r="2401" customHeight="1" spans="1:21">
      <c r="A2401" s="53" t="s">
        <v>2542</v>
      </c>
      <c r="B2401" s="54">
        <f>IF(A2401=0,0,VLOOKUP(A2401,[1]HPW!$A$5:$U$10000,21,0))</f>
        <v>30</v>
      </c>
      <c r="C2401" s="51" t="s">
        <v>133</v>
      </c>
      <c r="D2401" s="51" t="s">
        <v>133</v>
      </c>
      <c r="E2401" s="56" t="str">
        <f>IF(A2401=0,0,VLOOKUP(A2401,[1]HPW!$A$18:$AH$10000,28,0))</f>
        <v>FNA30YEA02</v>
      </c>
      <c r="F2401" s="57">
        <f>VLOOKUP(A2401,[1]HPW!$A$18:$AF$10000,30,0)</f>
        <v>1.55</v>
      </c>
      <c r="G2401" s="58" t="str">
        <f>IF(A2401=0,0,VLOOKUP(A2401,[1]HPW!$A$18:$AH$10000,31,0))</f>
        <v>黄色</v>
      </c>
      <c r="H2401" s="58">
        <f>IF(A2401=0,0,VLOOKUP(A2401,[1]HPW!$A$18:$AF$10000,6,0))</f>
        <v>30</v>
      </c>
      <c r="I2401" s="58">
        <v>10</v>
      </c>
      <c r="J2401" s="58">
        <v>21.235</v>
      </c>
      <c r="K2401" s="65">
        <f t="shared" si="71"/>
        <v>2.1235</v>
      </c>
      <c r="L2401" s="65"/>
      <c r="M2401" s="65"/>
      <c r="N2401" s="65"/>
      <c r="O2401" s="65"/>
      <c r="P2401" s="65"/>
      <c r="Q2401" s="65"/>
      <c r="R2401" s="65"/>
      <c r="S2401" s="99" t="s">
        <v>2539</v>
      </c>
      <c r="T2401" s="31"/>
      <c r="U2401" s="73">
        <v>0.01</v>
      </c>
    </row>
    <row r="2402" customHeight="1" spans="1:21">
      <c r="A2402" s="53" t="s">
        <v>2543</v>
      </c>
      <c r="B2402" s="54">
        <f>IF(A2402=0,0,VLOOKUP(A2402,[1]HPW!$A$5:$U$10000,21,0))</f>
        <v>25</v>
      </c>
      <c r="C2402" s="51" t="s">
        <v>133</v>
      </c>
      <c r="D2402" s="51" t="s">
        <v>133</v>
      </c>
      <c r="E2402" s="56" t="str">
        <f>IF(A2402=0,0,VLOOKUP(A2402,[1]HPW!$A$18:$AH$10000,28,0))</f>
        <v>FNA30YEA02</v>
      </c>
      <c r="F2402" s="57">
        <f>VLOOKUP(A2402,[1]HPW!$A$18:$AF$10000,30,0)</f>
        <v>1.55</v>
      </c>
      <c r="G2402" s="58" t="str">
        <f>IF(A2402=0,0,VLOOKUP(A2402,[1]HPW!$A$18:$AH$10000,31,0))</f>
        <v>黄色</v>
      </c>
      <c r="H2402" s="58">
        <f>IF(A2402=0,0,VLOOKUP(A2402,[1]HPW!$A$18:$AF$10000,6,0))</f>
        <v>25</v>
      </c>
      <c r="I2402" s="58">
        <v>8</v>
      </c>
      <c r="J2402" s="58">
        <v>18.412</v>
      </c>
      <c r="K2402" s="65">
        <f t="shared" si="71"/>
        <v>2.3015</v>
      </c>
      <c r="L2402" s="65"/>
      <c r="M2402" s="65"/>
      <c r="N2402" s="65"/>
      <c r="O2402" s="65"/>
      <c r="P2402" s="65"/>
      <c r="Q2402" s="65"/>
      <c r="R2402" s="65"/>
      <c r="S2402" s="99" t="s">
        <v>2539</v>
      </c>
      <c r="T2402" s="31"/>
      <c r="U2402" s="73">
        <v>0.01</v>
      </c>
    </row>
    <row r="2403" customHeight="1" spans="1:21">
      <c r="A2403" s="53" t="s">
        <v>2544</v>
      </c>
      <c r="B2403" s="54">
        <f>IF(A2403=0,0,VLOOKUP(A2403,[1]HPW!$A$5:$U$10000,21,0))</f>
        <v>25</v>
      </c>
      <c r="C2403" s="51" t="s">
        <v>133</v>
      </c>
      <c r="D2403" s="51" t="s">
        <v>133</v>
      </c>
      <c r="E2403" s="56" t="str">
        <f>IF(A2403=0,0,VLOOKUP(A2403,[1]HPW!$A$18:$AH$10000,28,0))</f>
        <v>FNA30YEA02</v>
      </c>
      <c r="F2403" s="57">
        <f>VLOOKUP(A2403,[1]HPW!$A$18:$AF$10000,30,0)</f>
        <v>1.55</v>
      </c>
      <c r="G2403" s="58" t="str">
        <f>IF(A2403=0,0,VLOOKUP(A2403,[1]HPW!$A$18:$AH$10000,31,0))</f>
        <v>黄色</v>
      </c>
      <c r="H2403" s="58">
        <f>IF(A2403=0,0,VLOOKUP(A2403,[1]HPW!$A$18:$AF$10000,6,0))</f>
        <v>25</v>
      </c>
      <c r="I2403" s="58">
        <v>6</v>
      </c>
      <c r="J2403" s="58">
        <v>15.144</v>
      </c>
      <c r="K2403" s="65">
        <f t="shared" si="71"/>
        <v>2.524</v>
      </c>
      <c r="L2403" s="65"/>
      <c r="M2403" s="65"/>
      <c r="N2403" s="65"/>
      <c r="O2403" s="65"/>
      <c r="P2403" s="65"/>
      <c r="Q2403" s="65"/>
      <c r="R2403" s="65"/>
      <c r="S2403" s="99" t="s">
        <v>2539</v>
      </c>
      <c r="T2403" s="31"/>
      <c r="U2403" s="73">
        <v>0.01</v>
      </c>
    </row>
    <row r="2404" customHeight="1" spans="1:21">
      <c r="A2404" s="53" t="s">
        <v>2545</v>
      </c>
      <c r="B2404" s="54">
        <f>IF(A2404=0,0,VLOOKUP(A2404,[1]HPW!$A$5:$U$10000,21,0))</f>
        <v>25</v>
      </c>
      <c r="C2404" s="51" t="s">
        <v>133</v>
      </c>
      <c r="D2404" s="51" t="s">
        <v>133</v>
      </c>
      <c r="E2404" s="56" t="str">
        <f>IF(A2404=0,0,VLOOKUP(A2404,[1]HPW!$A$18:$AH$10000,28,0))</f>
        <v>FNA30YEA02</v>
      </c>
      <c r="F2404" s="57">
        <f>VLOOKUP(A2404,[1]HPW!$A$18:$AF$10000,30,0)</f>
        <v>1.55</v>
      </c>
      <c r="G2404" s="58" t="str">
        <f>IF(A2404=0,0,VLOOKUP(A2404,[1]HPW!$A$18:$AH$10000,31,0))</f>
        <v>黄色</v>
      </c>
      <c r="H2404" s="58">
        <f>IF(A2404=0,0,VLOOKUP(A2404,[1]HPW!$A$18:$AF$10000,6,0))</f>
        <v>25</v>
      </c>
      <c r="I2404" s="58">
        <v>6</v>
      </c>
      <c r="J2404" s="58">
        <v>10.505</v>
      </c>
      <c r="K2404" s="65">
        <f t="shared" si="71"/>
        <v>1.75083333333333</v>
      </c>
      <c r="L2404" s="65"/>
      <c r="M2404" s="65"/>
      <c r="N2404" s="65"/>
      <c r="O2404" s="65"/>
      <c r="P2404" s="65"/>
      <c r="Q2404" s="65"/>
      <c r="R2404" s="65"/>
      <c r="S2404" s="99" t="s">
        <v>2539</v>
      </c>
      <c r="T2404" s="31"/>
      <c r="U2404" s="73">
        <v>0.01</v>
      </c>
    </row>
    <row r="2405" customHeight="1" spans="1:21">
      <c r="A2405" s="53" t="s">
        <v>2546</v>
      </c>
      <c r="B2405" s="54">
        <f>IF(A2405=0,0,VLOOKUP(A2405,[1]HPW!$A$5:$U$10000,21,0))</f>
        <v>25</v>
      </c>
      <c r="C2405" s="51" t="s">
        <v>133</v>
      </c>
      <c r="D2405" s="51" t="s">
        <v>133</v>
      </c>
      <c r="E2405" s="56" t="str">
        <f>IF(A2405=0,0,VLOOKUP(A2405,[1]HPW!$A$18:$AH$10000,28,0))</f>
        <v>FNA30YEA02</v>
      </c>
      <c r="F2405" s="57">
        <f>VLOOKUP(A2405,[1]HPW!$A$18:$AF$10000,30,0)</f>
        <v>1.55</v>
      </c>
      <c r="G2405" s="58" t="str">
        <f>IF(A2405=0,0,VLOOKUP(A2405,[1]HPW!$A$18:$AH$10000,31,0))</f>
        <v>黄色</v>
      </c>
      <c r="H2405" s="58">
        <f>IF(A2405=0,0,VLOOKUP(A2405,[1]HPW!$A$18:$AF$10000,6,0))</f>
        <v>25</v>
      </c>
      <c r="I2405" s="58">
        <v>6</v>
      </c>
      <c r="J2405" s="58">
        <v>11.283</v>
      </c>
      <c r="K2405" s="65">
        <f t="shared" si="71"/>
        <v>1.8805</v>
      </c>
      <c r="L2405" s="65"/>
      <c r="M2405" s="65"/>
      <c r="N2405" s="65"/>
      <c r="O2405" s="65"/>
      <c r="P2405" s="65"/>
      <c r="Q2405" s="65"/>
      <c r="R2405" s="65"/>
      <c r="S2405" s="99" t="s">
        <v>2539</v>
      </c>
      <c r="T2405" s="31"/>
      <c r="U2405" s="73">
        <v>0.01</v>
      </c>
    </row>
    <row r="2406" customHeight="1" spans="1:21">
      <c r="A2406" s="53" t="s">
        <v>2547</v>
      </c>
      <c r="B2406" s="54">
        <f>IF(A2406=0,0,VLOOKUP(A2406,[1]HPW!$A$5:$U$10000,21,0))</f>
        <v>25</v>
      </c>
      <c r="C2406" s="51" t="s">
        <v>133</v>
      </c>
      <c r="D2406" s="51" t="s">
        <v>133</v>
      </c>
      <c r="E2406" s="56" t="str">
        <f>IF(A2406=0,0,VLOOKUP(A2406,[1]HPW!$A$18:$AH$10000,28,0))</f>
        <v>FNA30YEA02</v>
      </c>
      <c r="F2406" s="57">
        <f>VLOOKUP(A2406,[1]HPW!$A$18:$AF$10000,30,0)</f>
        <v>1.55</v>
      </c>
      <c r="G2406" s="58" t="str">
        <f>IF(A2406=0,0,VLOOKUP(A2406,[1]HPW!$A$18:$AH$10000,31,0))</f>
        <v>黄色</v>
      </c>
      <c r="H2406" s="58">
        <f>IF(A2406=0,0,VLOOKUP(A2406,[1]HPW!$A$18:$AF$10000,6,0))</f>
        <v>25</v>
      </c>
      <c r="I2406" s="58">
        <v>8</v>
      </c>
      <c r="J2406" s="58">
        <v>16.107</v>
      </c>
      <c r="K2406" s="65">
        <f t="shared" si="71"/>
        <v>2.013375</v>
      </c>
      <c r="L2406" s="65"/>
      <c r="M2406" s="65"/>
      <c r="N2406" s="65"/>
      <c r="O2406" s="65"/>
      <c r="P2406" s="65"/>
      <c r="Q2406" s="65"/>
      <c r="R2406" s="65"/>
      <c r="S2406" s="99" t="s">
        <v>2539</v>
      </c>
      <c r="T2406" s="31"/>
      <c r="U2406" s="73">
        <v>0.01</v>
      </c>
    </row>
    <row r="2407" customHeight="1" spans="1:21">
      <c r="A2407" s="53" t="s">
        <v>2548</v>
      </c>
      <c r="B2407" s="54">
        <f>IF(A2407=0,0,VLOOKUP(A2407,[1]HPW!$A$5:$U$10000,21,0))</f>
        <v>25</v>
      </c>
      <c r="C2407" s="51" t="s">
        <v>133</v>
      </c>
      <c r="D2407" s="51" t="s">
        <v>133</v>
      </c>
      <c r="E2407" s="56" t="str">
        <f>IF(A2407=0,0,VLOOKUP(A2407,[1]HPW!$A$18:$AH$10000,28,0))</f>
        <v>FNA30YEA02</v>
      </c>
      <c r="F2407" s="57">
        <f>VLOOKUP(A2407,[1]HPW!$A$18:$AF$10000,30,0)</f>
        <v>1.55</v>
      </c>
      <c r="G2407" s="58" t="str">
        <f>IF(A2407=0,0,VLOOKUP(A2407,[1]HPW!$A$18:$AH$10000,31,0))</f>
        <v>黄色</v>
      </c>
      <c r="H2407" s="58">
        <f>IF(A2407=0,0,VLOOKUP(A2407,[1]HPW!$A$18:$AF$10000,6,0))</f>
        <v>25</v>
      </c>
      <c r="I2407" s="58">
        <v>10</v>
      </c>
      <c r="J2407" s="58">
        <v>21.235</v>
      </c>
      <c r="K2407" s="65">
        <f t="shared" si="71"/>
        <v>2.1235</v>
      </c>
      <c r="L2407" s="65"/>
      <c r="M2407" s="65"/>
      <c r="N2407" s="65"/>
      <c r="O2407" s="65"/>
      <c r="P2407" s="65"/>
      <c r="Q2407" s="65"/>
      <c r="R2407" s="65"/>
      <c r="S2407" s="99" t="s">
        <v>2539</v>
      </c>
      <c r="T2407" s="31"/>
      <c r="U2407" s="73">
        <v>0.01</v>
      </c>
    </row>
    <row r="2408" customHeight="1" spans="1:21">
      <c r="A2408" s="53" t="s">
        <v>2549</v>
      </c>
      <c r="B2408" s="54">
        <f>IF(A2408=0,0,VLOOKUP(A2408,[1]HPW!$A$5:$U$10000,21,0))</f>
        <v>25</v>
      </c>
      <c r="C2408" s="51" t="s">
        <v>133</v>
      </c>
      <c r="D2408" s="51" t="s">
        <v>133</v>
      </c>
      <c r="E2408" s="56" t="str">
        <f>IF(A2408=0,0,VLOOKUP(A2408,[1]HPW!$A$18:$AH$10000,28,0))</f>
        <v>FNA30YEA02</v>
      </c>
      <c r="F2408" s="57">
        <f>VLOOKUP(A2408,[1]HPW!$A$18:$AF$10000,30,0)</f>
        <v>1.55</v>
      </c>
      <c r="G2408" s="58" t="str">
        <f>IF(A2408=0,0,VLOOKUP(A2408,[1]HPW!$A$18:$AH$10000,31,0))</f>
        <v>黄色</v>
      </c>
      <c r="H2408" s="58">
        <f>IF(A2408=0,0,VLOOKUP(A2408,[1]HPW!$A$18:$AF$10000,6,0))</f>
        <v>25</v>
      </c>
      <c r="I2408" s="58">
        <v>8</v>
      </c>
      <c r="J2408" s="58">
        <v>18.412</v>
      </c>
      <c r="K2408" s="65">
        <f t="shared" si="71"/>
        <v>2.3015</v>
      </c>
      <c r="L2408" s="65"/>
      <c r="M2408" s="65"/>
      <c r="N2408" s="65"/>
      <c r="O2408" s="65"/>
      <c r="P2408" s="65"/>
      <c r="Q2408" s="65"/>
      <c r="R2408" s="65"/>
      <c r="S2408" s="99" t="s">
        <v>2539</v>
      </c>
      <c r="T2408" s="31"/>
      <c r="U2408" s="73">
        <v>0.01</v>
      </c>
    </row>
    <row r="2409" customHeight="1" spans="1:21">
      <c r="A2409" s="53" t="s">
        <v>2550</v>
      </c>
      <c r="B2409" s="54">
        <f>IF(A2409=0,0,VLOOKUP(A2409,[1]HPW!$A$5:$U$10000,21,0))</f>
        <v>25</v>
      </c>
      <c r="C2409" s="51" t="s">
        <v>133</v>
      </c>
      <c r="D2409" s="51" t="s">
        <v>133</v>
      </c>
      <c r="E2409" s="56" t="str">
        <f>IF(A2409=0,0,VLOOKUP(A2409,[1]HPW!$A$18:$AH$10000,28,0))</f>
        <v>FNA30YEA02</v>
      </c>
      <c r="F2409" s="57">
        <f>VLOOKUP(A2409,[1]HPW!$A$18:$AF$10000,30,0)</f>
        <v>1.55</v>
      </c>
      <c r="G2409" s="58" t="str">
        <f>IF(A2409=0,0,VLOOKUP(A2409,[1]HPW!$A$18:$AH$10000,31,0))</f>
        <v>黄色</v>
      </c>
      <c r="H2409" s="58">
        <f>IF(A2409=0,0,VLOOKUP(A2409,[1]HPW!$A$18:$AF$10000,6,0))</f>
        <v>25</v>
      </c>
      <c r="I2409" s="58">
        <v>6</v>
      </c>
      <c r="J2409" s="58">
        <v>15.144</v>
      </c>
      <c r="K2409" s="65">
        <f t="shared" si="71"/>
        <v>2.524</v>
      </c>
      <c r="L2409" s="65"/>
      <c r="M2409" s="65"/>
      <c r="N2409" s="65"/>
      <c r="O2409" s="65"/>
      <c r="P2409" s="65"/>
      <c r="Q2409" s="65"/>
      <c r="R2409" s="65"/>
      <c r="S2409" s="99" t="s">
        <v>2539</v>
      </c>
      <c r="T2409" s="31"/>
      <c r="U2409" s="73">
        <v>0.01</v>
      </c>
    </row>
    <row r="2410" customHeight="1" spans="1:21">
      <c r="A2410" s="53" t="s">
        <v>2551</v>
      </c>
      <c r="B2410" s="54">
        <f>IF(A2410=0,0,VLOOKUP(A2410,[1]HPW!$A$5:$U$10000,21,0))</f>
        <v>40</v>
      </c>
      <c r="C2410" s="51">
        <v>59</v>
      </c>
      <c r="D2410" s="51" t="s">
        <v>133</v>
      </c>
      <c r="E2410" s="56" t="str">
        <f>IF(A2410=0,0,VLOOKUP(A2410,[1]HPW!$A$18:$AH$10000,28,0))</f>
        <v>FNA30YEA02</v>
      </c>
      <c r="F2410" s="57">
        <f>VLOOKUP(A2410,[1]HPW!$A$18:$AF$10000,30,0)</f>
        <v>1.55</v>
      </c>
      <c r="G2410" s="58" t="str">
        <f>IF(A2410=0,0,VLOOKUP(A2410,[1]HPW!$A$18:$AH$10000,31,0))</f>
        <v>黄色</v>
      </c>
      <c r="H2410" s="58">
        <f>IF(A2410=0,0,VLOOKUP(A2410,[1]HPW!$A$18:$AF$10000,6,0))</f>
        <v>40</v>
      </c>
      <c r="I2410" s="58">
        <v>6</v>
      </c>
      <c r="J2410" s="58">
        <v>7.555</v>
      </c>
      <c r="K2410" s="65">
        <f t="shared" si="71"/>
        <v>1.25916666666667</v>
      </c>
      <c r="L2410" s="65"/>
      <c r="M2410" s="65"/>
      <c r="N2410" s="65"/>
      <c r="O2410" s="65"/>
      <c r="P2410" s="65"/>
      <c r="Q2410" s="65"/>
      <c r="R2410" s="65"/>
      <c r="S2410" s="72" t="s">
        <v>70</v>
      </c>
      <c r="T2410" s="31"/>
      <c r="U2410" s="73">
        <v>0.01</v>
      </c>
    </row>
    <row r="2411" customHeight="1" spans="1:21">
      <c r="A2411" s="53" t="s">
        <v>2552</v>
      </c>
      <c r="B2411" s="54">
        <f>IF(A2411=0,0,VLOOKUP(A2411,[1]HPW!$A$5:$U$10000,21,0))</f>
        <v>40</v>
      </c>
      <c r="C2411" s="51">
        <v>63</v>
      </c>
      <c r="D2411" s="51" t="s">
        <v>133</v>
      </c>
      <c r="E2411" s="56" t="str">
        <f>IF(A2411=0,0,VLOOKUP(A2411,[1]HPW!$A$18:$AH$10000,28,0))</f>
        <v>FNA30YEA02</v>
      </c>
      <c r="F2411" s="57">
        <f>VLOOKUP(A2411,[1]HPW!$A$18:$AF$10000,30,0)</f>
        <v>1.55</v>
      </c>
      <c r="G2411" s="58" t="str">
        <f>IF(A2411=0,0,VLOOKUP(A2411,[1]HPW!$A$18:$AH$10000,31,0))</f>
        <v>黄色</v>
      </c>
      <c r="H2411" s="58">
        <f>IF(A2411=0,0,VLOOKUP(A2411,[1]HPW!$A$18:$AF$10000,6,0))</f>
        <v>40</v>
      </c>
      <c r="I2411" s="58">
        <v>6</v>
      </c>
      <c r="J2411" s="58">
        <v>8.051</v>
      </c>
      <c r="K2411" s="65">
        <f t="shared" si="71"/>
        <v>1.34183333333333</v>
      </c>
      <c r="L2411" s="65"/>
      <c r="M2411" s="65"/>
      <c r="N2411" s="65"/>
      <c r="O2411" s="65"/>
      <c r="P2411" s="65"/>
      <c r="Q2411" s="65"/>
      <c r="R2411" s="65"/>
      <c r="S2411" s="72" t="s">
        <v>70</v>
      </c>
      <c r="T2411" s="31"/>
      <c r="U2411" s="73">
        <v>0.01</v>
      </c>
    </row>
    <row r="2412" customHeight="1" spans="1:21">
      <c r="A2412" s="53" t="s">
        <v>2553</v>
      </c>
      <c r="B2412" s="54">
        <f>IF(A2412=0,0,VLOOKUP(A2412,[1]HPW!$A$5:$U$10000,21,0))</f>
        <v>40</v>
      </c>
      <c r="C2412" s="51">
        <v>67</v>
      </c>
      <c r="D2412" s="51" t="s">
        <v>133</v>
      </c>
      <c r="E2412" s="56" t="str">
        <f>IF(A2412=0,0,VLOOKUP(A2412,[1]HPW!$A$18:$AH$10000,28,0))</f>
        <v>FNA30YEA02</v>
      </c>
      <c r="F2412" s="57">
        <f>VLOOKUP(A2412,[1]HPW!$A$18:$AF$10000,30,0)</f>
        <v>1.55</v>
      </c>
      <c r="G2412" s="58" t="str">
        <f>IF(A2412=0,0,VLOOKUP(A2412,[1]HPW!$A$18:$AH$10000,31,0))</f>
        <v>黄色</v>
      </c>
      <c r="H2412" s="58">
        <f>IF(A2412=0,0,VLOOKUP(A2412,[1]HPW!$A$18:$AF$10000,6,0))</f>
        <v>40</v>
      </c>
      <c r="I2412" s="58">
        <v>6</v>
      </c>
      <c r="J2412" s="58">
        <v>8.872</v>
      </c>
      <c r="K2412" s="65">
        <f t="shared" si="71"/>
        <v>1.47866666666667</v>
      </c>
      <c r="L2412" s="65"/>
      <c r="M2412" s="65"/>
      <c r="N2412" s="65"/>
      <c r="O2412" s="65"/>
      <c r="P2412" s="65"/>
      <c r="Q2412" s="65"/>
      <c r="R2412" s="65"/>
      <c r="S2412" s="72" t="s">
        <v>70</v>
      </c>
      <c r="T2412" s="31"/>
      <c r="U2412" s="73">
        <v>0.01</v>
      </c>
    </row>
    <row r="2413" customHeight="1" spans="1:21">
      <c r="A2413" s="53" t="s">
        <v>2554</v>
      </c>
      <c r="B2413" s="54">
        <f>IF(A2413=0,0,VLOOKUP(A2413,[1]HPW!$A$5:$U$10000,21,0))</f>
        <v>40</v>
      </c>
      <c r="C2413" s="51">
        <v>72</v>
      </c>
      <c r="D2413" s="51" t="s">
        <v>133</v>
      </c>
      <c r="E2413" s="56" t="str">
        <f>IF(A2413=0,0,VLOOKUP(A2413,[1]HPW!$A$18:$AH$10000,28,0))</f>
        <v>FNA30YEA02</v>
      </c>
      <c r="F2413" s="57">
        <f>VLOOKUP(A2413,[1]HPW!$A$18:$AF$10000,30,0)</f>
        <v>1.55</v>
      </c>
      <c r="G2413" s="58" t="str">
        <f>IF(A2413=0,0,VLOOKUP(A2413,[1]HPW!$A$18:$AH$10000,31,0))</f>
        <v>黄色</v>
      </c>
      <c r="H2413" s="58">
        <f>IF(A2413=0,0,VLOOKUP(A2413,[1]HPW!$A$18:$AF$10000,6,0))</f>
        <v>40</v>
      </c>
      <c r="I2413" s="58">
        <v>6</v>
      </c>
      <c r="J2413" s="58">
        <v>9.534</v>
      </c>
      <c r="K2413" s="65">
        <f t="shared" si="71"/>
        <v>1.589</v>
      </c>
      <c r="L2413" s="65"/>
      <c r="M2413" s="65"/>
      <c r="N2413" s="65"/>
      <c r="O2413" s="65"/>
      <c r="P2413" s="65"/>
      <c r="Q2413" s="65"/>
      <c r="R2413" s="65"/>
      <c r="S2413" s="72" t="s">
        <v>70</v>
      </c>
      <c r="T2413" s="31"/>
      <c r="U2413" s="73">
        <v>0.01</v>
      </c>
    </row>
    <row r="2414" customHeight="1" spans="1:21">
      <c r="A2414" s="53" t="s">
        <v>2555</v>
      </c>
      <c r="B2414" s="54">
        <f>IF(A2414=0,0,VLOOKUP(A2414,[1]HPW!$A$5:$U$10000,21,0))</f>
        <v>35</v>
      </c>
      <c r="C2414" s="51">
        <v>78</v>
      </c>
      <c r="D2414" s="51" t="s">
        <v>133</v>
      </c>
      <c r="E2414" s="56" t="str">
        <f>IF(A2414=0,0,VLOOKUP(A2414,[1]HPW!$A$18:$AH$10000,28,0))</f>
        <v>FNA30YEA02</v>
      </c>
      <c r="F2414" s="57">
        <f>VLOOKUP(A2414,[1]HPW!$A$18:$AF$10000,30,0)</f>
        <v>1.55</v>
      </c>
      <c r="G2414" s="58" t="str">
        <f>IF(A2414=0,0,VLOOKUP(A2414,[1]HPW!$A$18:$AH$10000,31,0))</f>
        <v>黄色</v>
      </c>
      <c r="H2414" s="58">
        <f>IF(A2414=0,0,VLOOKUP(A2414,[1]HPW!$A$18:$AF$10000,6,0))</f>
        <v>35</v>
      </c>
      <c r="I2414" s="58">
        <v>6</v>
      </c>
      <c r="J2414" s="58">
        <v>10.612</v>
      </c>
      <c r="K2414" s="65">
        <f t="shared" ref="K2414:K2422" si="72">J2414/I2414</f>
        <v>1.76866666666667</v>
      </c>
      <c r="L2414" s="65"/>
      <c r="M2414" s="65"/>
      <c r="N2414" s="65"/>
      <c r="O2414" s="65"/>
      <c r="P2414" s="65"/>
      <c r="Q2414" s="65"/>
      <c r="R2414" s="65"/>
      <c r="S2414" s="72" t="s">
        <v>70</v>
      </c>
      <c r="T2414" s="31"/>
      <c r="U2414" s="73">
        <v>0.01</v>
      </c>
    </row>
    <row r="2415" customHeight="1" spans="1:21">
      <c r="A2415" s="53" t="s">
        <v>2556</v>
      </c>
      <c r="B2415" s="54">
        <f>IF(A2415=0,0,VLOOKUP(A2415,[1]HPW!$A$5:$U$10000,21,0))</f>
        <v>35</v>
      </c>
      <c r="C2415" s="51">
        <v>78</v>
      </c>
      <c r="D2415" s="51" t="s">
        <v>133</v>
      </c>
      <c r="E2415" s="56" t="str">
        <f>IF(A2415=0,0,VLOOKUP(A2415,[1]HPW!$A$18:$AH$10000,28,0))</f>
        <v>FNA30YEA02</v>
      </c>
      <c r="F2415" s="57">
        <f>VLOOKUP(A2415,[1]HPW!$A$18:$AF$10000,30,0)</f>
        <v>1.55</v>
      </c>
      <c r="G2415" s="58" t="str">
        <f>IF(A2415=0,0,VLOOKUP(A2415,[1]HPW!$A$18:$AH$10000,31,0))</f>
        <v>黄色</v>
      </c>
      <c r="H2415" s="58">
        <f>IF(A2415=0,0,VLOOKUP(A2415,[1]HPW!$A$18:$AF$10000,6,0))</f>
        <v>35</v>
      </c>
      <c r="I2415" s="58">
        <v>6</v>
      </c>
      <c r="J2415" s="58">
        <v>11.385</v>
      </c>
      <c r="K2415" s="65">
        <f t="shared" si="72"/>
        <v>1.8975</v>
      </c>
      <c r="L2415" s="65"/>
      <c r="M2415" s="65"/>
      <c r="N2415" s="65"/>
      <c r="O2415" s="65"/>
      <c r="P2415" s="65"/>
      <c r="Q2415" s="65"/>
      <c r="R2415" s="65"/>
      <c r="S2415" s="72" t="s">
        <v>70</v>
      </c>
      <c r="T2415" s="31"/>
      <c r="U2415" s="73">
        <v>0.01</v>
      </c>
    </row>
    <row r="2416" customHeight="1" spans="1:21">
      <c r="A2416" s="53" t="s">
        <v>2557</v>
      </c>
      <c r="B2416" s="54">
        <f>IF(A2416=0,0,VLOOKUP(A2416,[1]HPW!$A$5:$U$10000,21,0))</f>
        <v>50</v>
      </c>
      <c r="C2416" s="51" t="s">
        <v>133</v>
      </c>
      <c r="D2416" s="51" t="s">
        <v>133</v>
      </c>
      <c r="E2416" s="56" t="str">
        <f>IF(A2416=0,0,VLOOKUP(A2416,[1]HPW!$A$18:$AH$10000,28,0))</f>
        <v>FNA30YEA02</v>
      </c>
      <c r="F2416" s="57">
        <f>VLOOKUP(A2416,[1]HPW!$A$18:$AF$10000,30,0)</f>
        <v>1.55</v>
      </c>
      <c r="G2416" s="58" t="str">
        <f>IF(A2416=0,0,VLOOKUP(A2416,[1]HPW!$A$18:$AH$10000,31,0))</f>
        <v>黄色</v>
      </c>
      <c r="H2416" s="58">
        <f>IF(A2416=0,0,VLOOKUP(A2416,[1]HPW!$A$18:$AF$10000,6,0))</f>
        <v>100</v>
      </c>
      <c r="I2416" s="58"/>
      <c r="J2416" s="58"/>
      <c r="K2416" s="65" t="e">
        <f t="shared" si="72"/>
        <v>#DIV/0!</v>
      </c>
      <c r="L2416" s="65"/>
      <c r="M2416" s="65"/>
      <c r="N2416" s="65"/>
      <c r="O2416" s="65"/>
      <c r="P2416" s="65"/>
      <c r="Q2416" s="65"/>
      <c r="R2416" s="65"/>
      <c r="S2416" s="72" t="s">
        <v>70</v>
      </c>
      <c r="T2416" s="31"/>
      <c r="U2416" s="73">
        <v>0.01</v>
      </c>
    </row>
    <row r="2417" customHeight="1" spans="1:21">
      <c r="A2417" s="53" t="s">
        <v>2558</v>
      </c>
      <c r="B2417" s="54">
        <f>IF(A2417=0,0,VLOOKUP(A2417,[1]HPW!$A$5:$U$10000,21,0))</f>
        <v>25</v>
      </c>
      <c r="C2417" s="51"/>
      <c r="D2417" s="51"/>
      <c r="E2417" s="56" t="str">
        <f>IF(A2417=0,0,VLOOKUP(A2417,[1]HPW!$A$18:$AH$10000,28,0))</f>
        <v>FNA30YEA02</v>
      </c>
      <c r="F2417" s="57">
        <f>VLOOKUP(A2417,[1]HPW!$A$18:$AF$10000,30,0)</f>
        <v>1.55</v>
      </c>
      <c r="G2417" s="58" t="str">
        <f>IF(A2417=0,0,VLOOKUP(A2417,[1]HPW!$A$18:$AH$10000,31,0))</f>
        <v>黄色</v>
      </c>
      <c r="H2417" s="58">
        <f>IF(A2417=0,0,VLOOKUP(A2417,[1]HPW!$A$18:$AF$10000,6,0))</f>
        <v>25</v>
      </c>
      <c r="I2417" s="58"/>
      <c r="J2417" s="58"/>
      <c r="K2417" s="65" t="e">
        <f t="shared" si="72"/>
        <v>#DIV/0!</v>
      </c>
      <c r="L2417" s="65"/>
      <c r="M2417" s="65"/>
      <c r="N2417" s="65"/>
      <c r="O2417" s="65"/>
      <c r="P2417" s="65"/>
      <c r="Q2417" s="65"/>
      <c r="R2417" s="65"/>
      <c r="S2417" s="72"/>
      <c r="T2417" s="31"/>
      <c r="U2417" s="73">
        <v>0.01</v>
      </c>
    </row>
    <row r="2418" customHeight="1" spans="1:21">
      <c r="A2418" s="53" t="s">
        <v>2559</v>
      </c>
      <c r="B2418" s="54">
        <f>IF(A2418=0,0,VLOOKUP(A2418,[1]HPW!$A$5:$U$10000,21,0))</f>
        <v>25</v>
      </c>
      <c r="C2418" s="51"/>
      <c r="D2418" s="51"/>
      <c r="E2418" s="56" t="str">
        <f>IF(A2418=0,0,VLOOKUP(A2418,[1]HPW!$A$18:$AH$10000,28,0))</f>
        <v>FNA30YEA02</v>
      </c>
      <c r="F2418" s="57">
        <f>VLOOKUP(A2418,[1]HPW!$A$18:$AF$10000,30,0)</f>
        <v>1.55</v>
      </c>
      <c r="G2418" s="58" t="str">
        <f>IF(A2418=0,0,VLOOKUP(A2418,[1]HPW!$A$18:$AH$10000,31,0))</f>
        <v>黄色</v>
      </c>
      <c r="H2418" s="58">
        <f>IF(A2418=0,0,VLOOKUP(A2418,[1]HPW!$A$18:$AF$10000,6,0))</f>
        <v>25</v>
      </c>
      <c r="I2418" s="58"/>
      <c r="J2418" s="58"/>
      <c r="K2418" s="65" t="e">
        <f t="shared" si="72"/>
        <v>#DIV/0!</v>
      </c>
      <c r="L2418" s="65"/>
      <c r="M2418" s="65"/>
      <c r="N2418" s="65"/>
      <c r="O2418" s="65"/>
      <c r="P2418" s="65"/>
      <c r="Q2418" s="65"/>
      <c r="R2418" s="65"/>
      <c r="S2418" s="72"/>
      <c r="T2418" s="31"/>
      <c r="U2418" s="73">
        <v>0.01</v>
      </c>
    </row>
    <row r="2419" customHeight="1" spans="1:21">
      <c r="A2419" s="53" t="s">
        <v>2560</v>
      </c>
      <c r="B2419" s="54">
        <f>IF(A2419=0,0,VLOOKUP(A2419,[1]HPW!$A$5:$U$10000,21,0))</f>
        <v>25</v>
      </c>
      <c r="C2419" s="51"/>
      <c r="D2419" s="51"/>
      <c r="E2419" s="56" t="str">
        <f>IF(A2419=0,0,VLOOKUP(A2419,[1]HPW!$A$18:$AH$10000,28,0))</f>
        <v>FNA30YEA02</v>
      </c>
      <c r="F2419" s="57">
        <f>VLOOKUP(A2419,[1]HPW!$A$18:$AF$10000,30,0)</f>
        <v>1.55</v>
      </c>
      <c r="G2419" s="58" t="str">
        <f>IF(A2419=0,0,VLOOKUP(A2419,[1]HPW!$A$18:$AH$10000,31,0))</f>
        <v>黄色</v>
      </c>
      <c r="H2419" s="58">
        <f>IF(A2419=0,0,VLOOKUP(A2419,[1]HPW!$A$18:$AF$10000,6,0))</f>
        <v>25</v>
      </c>
      <c r="I2419" s="58"/>
      <c r="J2419" s="58"/>
      <c r="K2419" s="65" t="e">
        <f t="shared" si="72"/>
        <v>#DIV/0!</v>
      </c>
      <c r="L2419" s="65"/>
      <c r="M2419" s="65"/>
      <c r="N2419" s="65"/>
      <c r="O2419" s="65"/>
      <c r="P2419" s="65"/>
      <c r="Q2419" s="65"/>
      <c r="R2419" s="65"/>
      <c r="S2419" s="72"/>
      <c r="T2419" s="31"/>
      <c r="U2419" s="73">
        <v>0.01</v>
      </c>
    </row>
    <row r="2420" customHeight="1" spans="1:21">
      <c r="A2420" s="53" t="s">
        <v>2561</v>
      </c>
      <c r="B2420" s="54">
        <f>IF(A2420=0,0,VLOOKUP(A2420,[1]HPW!$A$5:$U$10000,21,0))</f>
        <v>20</v>
      </c>
      <c r="C2420" s="51"/>
      <c r="D2420" s="51"/>
      <c r="E2420" s="56" t="str">
        <f>IF(A2420=0,0,VLOOKUP(A2420,[1]HPW!$A$18:$AH$10000,28,0))</f>
        <v>FNA30YEA02</v>
      </c>
      <c r="F2420" s="57">
        <f>VLOOKUP(A2420,[1]HPW!$A$18:$AF$10000,30,0)</f>
        <v>1.55</v>
      </c>
      <c r="G2420" s="58" t="str">
        <f>IF(A2420=0,0,VLOOKUP(A2420,[1]HPW!$A$18:$AH$10000,31,0))</f>
        <v>黄色</v>
      </c>
      <c r="H2420" s="58">
        <f>IF(A2420=0,0,VLOOKUP(A2420,[1]HPW!$A$18:$AF$10000,6,0))</f>
        <v>20</v>
      </c>
      <c r="I2420" s="58"/>
      <c r="J2420" s="58"/>
      <c r="K2420" s="65" t="e">
        <f t="shared" si="72"/>
        <v>#DIV/0!</v>
      </c>
      <c r="L2420" s="65"/>
      <c r="M2420" s="65"/>
      <c r="N2420" s="65"/>
      <c r="O2420" s="65"/>
      <c r="P2420" s="65"/>
      <c r="Q2420" s="65"/>
      <c r="R2420" s="65"/>
      <c r="S2420" s="72"/>
      <c r="T2420" s="31"/>
      <c r="U2420" s="73">
        <v>0.01</v>
      </c>
    </row>
    <row r="2421" customHeight="1" spans="1:21">
      <c r="A2421" s="53" t="s">
        <v>2562</v>
      </c>
      <c r="B2421" s="54">
        <f>IF(A2421=0,0,VLOOKUP(A2421,[1]HPW!$A$5:$U$10000,21,0))</f>
        <v>20</v>
      </c>
      <c r="C2421" s="51"/>
      <c r="D2421" s="51"/>
      <c r="E2421" s="56" t="str">
        <f>IF(A2421=0,0,VLOOKUP(A2421,[1]HPW!$A$18:$AH$10000,28,0))</f>
        <v>FNA30YEA02</v>
      </c>
      <c r="F2421" s="57">
        <f>VLOOKUP(A2421,[1]HPW!$A$18:$AF$10000,30,0)</f>
        <v>1.55</v>
      </c>
      <c r="G2421" s="58" t="str">
        <f>IF(A2421=0,0,VLOOKUP(A2421,[1]HPW!$A$18:$AH$10000,31,0))</f>
        <v>黄色</v>
      </c>
      <c r="H2421" s="58">
        <f>IF(A2421=0,0,VLOOKUP(A2421,[1]HPW!$A$18:$AF$10000,6,0))</f>
        <v>20</v>
      </c>
      <c r="I2421" s="58"/>
      <c r="J2421" s="58"/>
      <c r="K2421" s="65" t="e">
        <f t="shared" si="72"/>
        <v>#DIV/0!</v>
      </c>
      <c r="L2421" s="65"/>
      <c r="M2421" s="65"/>
      <c r="N2421" s="65"/>
      <c r="O2421" s="65"/>
      <c r="P2421" s="65"/>
      <c r="Q2421" s="65"/>
      <c r="R2421" s="65"/>
      <c r="S2421" s="72"/>
      <c r="T2421" s="31"/>
      <c r="U2421" s="73">
        <v>0.01</v>
      </c>
    </row>
    <row r="2422" customHeight="1" spans="1:21">
      <c r="A2422" s="53" t="s">
        <v>2563</v>
      </c>
      <c r="B2422" s="54">
        <f>IF(A2422=0,0,VLOOKUP(A2422,[1]HPW!$A$5:$U$10000,21,0))</f>
        <v>20</v>
      </c>
      <c r="C2422" s="51"/>
      <c r="D2422" s="51"/>
      <c r="E2422" s="56" t="str">
        <f>IF(A2422=0,0,VLOOKUP(A2422,[1]HPW!$A$18:$AH$10000,28,0))</f>
        <v>FNA30YEA02</v>
      </c>
      <c r="F2422" s="57">
        <f>VLOOKUP(A2422,[1]HPW!$A$18:$AF$10000,30,0)</f>
        <v>1.55</v>
      </c>
      <c r="G2422" s="58" t="str">
        <f>IF(A2422=0,0,VLOOKUP(A2422,[1]HPW!$A$18:$AH$10000,31,0))</f>
        <v>黄色</v>
      </c>
      <c r="H2422" s="58">
        <f>IF(A2422=0,0,VLOOKUP(A2422,[1]HPW!$A$18:$AF$10000,6,0))</f>
        <v>20</v>
      </c>
      <c r="I2422" s="58"/>
      <c r="J2422" s="58"/>
      <c r="K2422" s="65" t="e">
        <f t="shared" si="72"/>
        <v>#DIV/0!</v>
      </c>
      <c r="L2422" s="65"/>
      <c r="M2422" s="65"/>
      <c r="N2422" s="65"/>
      <c r="O2422" s="65"/>
      <c r="P2422" s="65"/>
      <c r="Q2422" s="65"/>
      <c r="R2422" s="65"/>
      <c r="S2422" s="72"/>
      <c r="T2422" s="31"/>
      <c r="U2422" s="73">
        <v>0.01</v>
      </c>
    </row>
    <row r="2423" customHeight="1" spans="1:21">
      <c r="A2423" s="53" t="s">
        <v>2564</v>
      </c>
      <c r="B2423" s="54">
        <f>IF(A2423=0,0,VLOOKUP(A2423,[1]HPW!$A$5:$U$10000,21,0))</f>
        <v>30</v>
      </c>
      <c r="C2423" s="51" t="s">
        <v>133</v>
      </c>
      <c r="D2423" s="51" t="s">
        <v>133</v>
      </c>
      <c r="E2423" s="56" t="str">
        <f>IF(A2423=0,0,VLOOKUP(A2423,[1]HPW!$A$18:$AH$10000,28,0))</f>
        <v>FNA30YEA02</v>
      </c>
      <c r="F2423" s="57">
        <f>VLOOKUP(A2423,[1]HPW!$A$18:$AF$10000,30,0)</f>
        <v>1.55</v>
      </c>
      <c r="G2423" s="58" t="str">
        <f>IF(A2423=0,0,VLOOKUP(A2423,[1]HPW!$A$18:$AH$10000,31,0))</f>
        <v>黄色</v>
      </c>
      <c r="H2423" s="58">
        <f>IF(A2423=0,0,VLOOKUP(A2423,[1]HPW!$A$18:$AF$10000,6,0))</f>
        <v>30</v>
      </c>
      <c r="I2423" s="58">
        <v>4</v>
      </c>
      <c r="J2423" s="58">
        <v>6.908</v>
      </c>
      <c r="K2423" s="65">
        <v>1.727</v>
      </c>
      <c r="L2423" s="65"/>
      <c r="M2423" s="65"/>
      <c r="N2423" s="65"/>
      <c r="O2423" s="65"/>
      <c r="P2423" s="65"/>
      <c r="Q2423" s="65"/>
      <c r="R2423" s="65"/>
      <c r="S2423" s="72" t="s">
        <v>70</v>
      </c>
      <c r="T2423" s="31"/>
      <c r="U2423" s="73">
        <v>0.01</v>
      </c>
    </row>
    <row r="2424" customHeight="1" spans="1:21">
      <c r="A2424" s="53" t="s">
        <v>2565</v>
      </c>
      <c r="B2424" s="54">
        <f>IF(A2424=0,0,VLOOKUP(A2424,[1]HPW!$A$5:$U$10000,21,0))</f>
        <v>30</v>
      </c>
      <c r="C2424" s="51" t="s">
        <v>133</v>
      </c>
      <c r="D2424" s="51" t="s">
        <v>133</v>
      </c>
      <c r="E2424" s="56" t="str">
        <f>IF(A2424=0,0,VLOOKUP(A2424,[1]HPW!$A$18:$AH$10000,28,0))</f>
        <v>FNA30YEA02</v>
      </c>
      <c r="F2424" s="57">
        <f>VLOOKUP(A2424,[1]HPW!$A$18:$AF$10000,30,0)</f>
        <v>1.55</v>
      </c>
      <c r="G2424" s="58" t="str">
        <f>IF(A2424=0,0,VLOOKUP(A2424,[1]HPW!$A$18:$AH$10000,31,0))</f>
        <v>黄色</v>
      </c>
      <c r="H2424" s="58">
        <f>IF(A2424=0,0,VLOOKUP(A2424,[1]HPW!$A$18:$AF$10000,6,0))</f>
        <v>30</v>
      </c>
      <c r="I2424" s="58">
        <v>4</v>
      </c>
      <c r="J2424" s="58">
        <v>8.177</v>
      </c>
      <c r="K2424" s="65">
        <v>2.04425</v>
      </c>
      <c r="L2424" s="65"/>
      <c r="M2424" s="65"/>
      <c r="N2424" s="65"/>
      <c r="O2424" s="65"/>
      <c r="P2424" s="65"/>
      <c r="Q2424" s="65"/>
      <c r="R2424" s="65"/>
      <c r="S2424" s="72" t="s">
        <v>70</v>
      </c>
      <c r="T2424" s="31"/>
      <c r="U2424" s="73">
        <v>0.01</v>
      </c>
    </row>
    <row r="2425" customHeight="1" spans="1:21">
      <c r="A2425" s="53" t="s">
        <v>2566</v>
      </c>
      <c r="B2425" s="54">
        <f>IF(A2425=0,0,VLOOKUP(A2425,[1]HPW!$A$5:$U$10000,21,0))</f>
        <v>30</v>
      </c>
      <c r="C2425" s="51" t="s">
        <v>133</v>
      </c>
      <c r="D2425" s="51" t="s">
        <v>133</v>
      </c>
      <c r="E2425" s="56" t="str">
        <f>IF(A2425=0,0,VLOOKUP(A2425,[1]HPW!$A$18:$AH$10000,28,0))</f>
        <v>FNA30YEA02</v>
      </c>
      <c r="F2425" s="57">
        <f>VLOOKUP(A2425,[1]HPW!$A$18:$AF$10000,30,0)</f>
        <v>1.55</v>
      </c>
      <c r="G2425" s="58" t="str">
        <f>IF(A2425=0,0,VLOOKUP(A2425,[1]HPW!$A$18:$AH$10000,31,0))</f>
        <v>黄色</v>
      </c>
      <c r="H2425" s="58">
        <f>IF(A2425=0,0,VLOOKUP(A2425,[1]HPW!$A$18:$AF$10000,6,0))</f>
        <v>30</v>
      </c>
      <c r="I2425" s="58">
        <v>4</v>
      </c>
      <c r="J2425" s="58"/>
      <c r="K2425" s="65"/>
      <c r="L2425" s="65"/>
      <c r="M2425" s="65"/>
      <c r="N2425" s="65"/>
      <c r="O2425" s="65"/>
      <c r="P2425" s="65"/>
      <c r="Q2425" s="65"/>
      <c r="R2425" s="65"/>
      <c r="S2425" s="72" t="s">
        <v>70</v>
      </c>
      <c r="T2425" s="31"/>
      <c r="U2425" s="73">
        <v>0.01</v>
      </c>
    </row>
    <row r="2426" customHeight="1" spans="1:21">
      <c r="A2426" s="53" t="s">
        <v>2567</v>
      </c>
      <c r="B2426" s="54">
        <f>IF(A2426=0,0,VLOOKUP(A2426,[1]HPW!$A$5:$U$10000,21,0))</f>
        <v>30</v>
      </c>
      <c r="C2426" s="51" t="s">
        <v>133</v>
      </c>
      <c r="D2426" s="51" t="s">
        <v>133</v>
      </c>
      <c r="E2426" s="56" t="str">
        <f>IF(A2426=0,0,VLOOKUP(A2426,[1]HPW!$A$18:$AH$10000,28,0))</f>
        <v>FNA30YEA02</v>
      </c>
      <c r="F2426" s="57">
        <f>VLOOKUP(A2426,[1]HPW!$A$18:$AF$10000,30,0)</f>
        <v>1.55</v>
      </c>
      <c r="G2426" s="58" t="str">
        <f>IF(A2426=0,0,VLOOKUP(A2426,[1]HPW!$A$18:$AH$10000,31,0))</f>
        <v>黄色</v>
      </c>
      <c r="H2426" s="58">
        <f>IF(A2426=0,0,VLOOKUP(A2426,[1]HPW!$A$18:$AF$10000,6,0))</f>
        <v>30</v>
      </c>
      <c r="I2426" s="58">
        <v>4</v>
      </c>
      <c r="J2426" s="58"/>
      <c r="K2426" s="65"/>
      <c r="L2426" s="65"/>
      <c r="M2426" s="65"/>
      <c r="N2426" s="65"/>
      <c r="O2426" s="65"/>
      <c r="P2426" s="65"/>
      <c r="Q2426" s="65"/>
      <c r="R2426" s="65"/>
      <c r="S2426" s="72" t="s">
        <v>70</v>
      </c>
      <c r="T2426" s="31"/>
      <c r="U2426" s="73">
        <v>0.01</v>
      </c>
    </row>
    <row r="2427" customHeight="1" spans="1:21">
      <c r="A2427" s="53" t="s">
        <v>2568</v>
      </c>
      <c r="B2427" s="54">
        <f>IF(A2427=0,0,VLOOKUP(A2427,[1]HPW!$A$5:$U$10000,21,0))</f>
        <v>25</v>
      </c>
      <c r="C2427" s="51" t="s">
        <v>133</v>
      </c>
      <c r="D2427" s="51" t="s">
        <v>133</v>
      </c>
      <c r="E2427" s="56" t="str">
        <f>IF(A2427=0,0,VLOOKUP(A2427,[1]HPW!$A$18:$AH$10000,28,0))</f>
        <v>FNA30YEA02</v>
      </c>
      <c r="F2427" s="57">
        <f>VLOOKUP(A2427,[1]HPW!$A$18:$AF$10000,30,0)</f>
        <v>1.55</v>
      </c>
      <c r="G2427" s="58" t="str">
        <f>IF(A2427=0,0,VLOOKUP(A2427,[1]HPW!$A$18:$AH$10000,31,0))</f>
        <v>黄色</v>
      </c>
      <c r="H2427" s="58">
        <f>IF(A2427=0,0,VLOOKUP(A2427,[1]HPW!$A$18:$AF$10000,6,0))</f>
        <v>25</v>
      </c>
      <c r="I2427" s="58">
        <v>4</v>
      </c>
      <c r="J2427" s="58"/>
      <c r="K2427" s="65"/>
      <c r="L2427" s="65"/>
      <c r="M2427" s="65"/>
      <c r="N2427" s="65"/>
      <c r="O2427" s="65"/>
      <c r="P2427" s="65"/>
      <c r="Q2427" s="65"/>
      <c r="R2427" s="65"/>
      <c r="S2427" s="72" t="s">
        <v>70</v>
      </c>
      <c r="T2427" s="31"/>
      <c r="U2427" s="73">
        <v>0.01</v>
      </c>
    </row>
    <row r="2428" customHeight="1" spans="1:21">
      <c r="A2428" s="53" t="s">
        <v>2569</v>
      </c>
      <c r="B2428" s="54">
        <f>IF(A2428=0,0,VLOOKUP(A2428,[1]HPW!$A$5:$U$10000,21,0))</f>
        <v>25</v>
      </c>
      <c r="C2428" s="51" t="s">
        <v>133</v>
      </c>
      <c r="D2428" s="51" t="s">
        <v>133</v>
      </c>
      <c r="E2428" s="56" t="str">
        <f>IF(A2428=0,0,VLOOKUP(A2428,[1]HPW!$A$18:$AH$10000,28,0))</f>
        <v>FNA30YEA02</v>
      </c>
      <c r="F2428" s="57">
        <f>VLOOKUP(A2428,[1]HPW!$A$18:$AF$10000,30,0)</f>
        <v>1.55</v>
      </c>
      <c r="G2428" s="58" t="str">
        <f>IF(A2428=0,0,VLOOKUP(A2428,[1]HPW!$A$18:$AH$10000,31,0))</f>
        <v>黄色</v>
      </c>
      <c r="H2428" s="58">
        <f>IF(A2428=0,0,VLOOKUP(A2428,[1]HPW!$A$18:$AF$10000,6,0))</f>
        <v>25</v>
      </c>
      <c r="I2428" s="58">
        <v>4</v>
      </c>
      <c r="J2428" s="58"/>
      <c r="K2428" s="65"/>
      <c r="L2428" s="65"/>
      <c r="M2428" s="65"/>
      <c r="N2428" s="65"/>
      <c r="O2428" s="65"/>
      <c r="P2428" s="65"/>
      <c r="Q2428" s="65"/>
      <c r="R2428" s="65"/>
      <c r="S2428" s="72" t="s">
        <v>70</v>
      </c>
      <c r="T2428" s="31"/>
      <c r="U2428" s="73">
        <v>0.01</v>
      </c>
    </row>
    <row r="2429" customHeight="1" spans="1:21">
      <c r="A2429" s="53" t="s">
        <v>2570</v>
      </c>
      <c r="B2429" s="54">
        <f>IF(A2429=0,0,VLOOKUP(A2429,[1]HPW!$A$5:$U$10000,21,0))</f>
        <v>50</v>
      </c>
      <c r="C2429" s="51" t="s">
        <v>133</v>
      </c>
      <c r="D2429" s="51" t="s">
        <v>133</v>
      </c>
      <c r="E2429" s="56" t="str">
        <f>IF(A2429=0,0,VLOOKUP(A2429,[1]HPW!$A$18:$AH$10000,28,0))</f>
        <v>FNA30YEA02</v>
      </c>
      <c r="F2429" s="57">
        <f>VLOOKUP(A2429,[1]HPW!$A$18:$AF$10000,30,0)</f>
        <v>1.55</v>
      </c>
      <c r="G2429" s="58" t="str">
        <f>IF(A2429=0,0,VLOOKUP(A2429,[1]HPW!$A$18:$AH$10000,31,0))</f>
        <v>黄色</v>
      </c>
      <c r="H2429" s="58">
        <f>IF(A2429=0,0,VLOOKUP(A2429,[1]HPW!$A$18:$AF$10000,6,0))</f>
        <v>50</v>
      </c>
      <c r="I2429" s="58">
        <v>6</v>
      </c>
      <c r="J2429" s="58">
        <v>6.736</v>
      </c>
      <c r="K2429" s="65">
        <f t="shared" ref="K2429:K2492" si="73">J2429/I2429</f>
        <v>1.12266666666667</v>
      </c>
      <c r="L2429" s="65"/>
      <c r="M2429" s="65"/>
      <c r="N2429" s="65"/>
      <c r="O2429" s="65"/>
      <c r="P2429" s="65"/>
      <c r="Q2429" s="65"/>
      <c r="R2429" s="65"/>
      <c r="S2429" s="71" t="s">
        <v>1463</v>
      </c>
      <c r="T2429" s="31"/>
      <c r="U2429" s="73">
        <v>0.01</v>
      </c>
    </row>
    <row r="2430" customHeight="1" spans="1:21">
      <c r="A2430" s="53" t="s">
        <v>2571</v>
      </c>
      <c r="B2430" s="54">
        <f>IF(A2430=0,0,VLOOKUP(A2430,[1]HPW!$A$5:$U$10000,21,0))</f>
        <v>50</v>
      </c>
      <c r="C2430" s="51" t="s">
        <v>133</v>
      </c>
      <c r="D2430" s="51" t="s">
        <v>133</v>
      </c>
      <c r="E2430" s="56" t="str">
        <f>IF(A2430=0,0,VLOOKUP(A2430,[1]HPW!$A$18:$AH$10000,28,0))</f>
        <v>FNA30YEA02</v>
      </c>
      <c r="F2430" s="57">
        <f>VLOOKUP(A2430,[1]HPW!$A$18:$AF$10000,30,0)</f>
        <v>1.55</v>
      </c>
      <c r="G2430" s="58" t="str">
        <f>IF(A2430=0,0,VLOOKUP(A2430,[1]HPW!$A$18:$AH$10000,31,0))</f>
        <v>黄色</v>
      </c>
      <c r="H2430" s="58">
        <f>IF(A2430=0,0,VLOOKUP(A2430,[1]HPW!$A$18:$AF$10000,6,0))</f>
        <v>50</v>
      </c>
      <c r="I2430" s="58">
        <v>6</v>
      </c>
      <c r="J2430" s="58">
        <v>6.916</v>
      </c>
      <c r="K2430" s="65">
        <f t="shared" si="73"/>
        <v>1.15266666666667</v>
      </c>
      <c r="L2430" s="65"/>
      <c r="M2430" s="65"/>
      <c r="N2430" s="65"/>
      <c r="O2430" s="65"/>
      <c r="P2430" s="65"/>
      <c r="Q2430" s="65"/>
      <c r="R2430" s="65"/>
      <c r="S2430" s="71" t="s">
        <v>1463</v>
      </c>
      <c r="T2430" s="31"/>
      <c r="U2430" s="73">
        <v>0.01</v>
      </c>
    </row>
    <row r="2431" customHeight="1" spans="1:21">
      <c r="A2431" s="53" t="s">
        <v>2572</v>
      </c>
      <c r="B2431" s="54">
        <f>IF(A2431=0,0,VLOOKUP(A2431,[1]HPW!$A$5:$U$10000,21,0))</f>
        <v>50</v>
      </c>
      <c r="C2431" s="51" t="s">
        <v>133</v>
      </c>
      <c r="D2431" s="51" t="s">
        <v>133</v>
      </c>
      <c r="E2431" s="56" t="str">
        <f>IF(A2431=0,0,VLOOKUP(A2431,[1]HPW!$A$18:$AH$10000,28,0))</f>
        <v>FNA30YEA02</v>
      </c>
      <c r="F2431" s="57">
        <f>VLOOKUP(A2431,[1]HPW!$A$18:$AF$10000,30,0)</f>
        <v>1.55</v>
      </c>
      <c r="G2431" s="58" t="str">
        <f>IF(A2431=0,0,VLOOKUP(A2431,[1]HPW!$A$18:$AH$10000,31,0))</f>
        <v>黄色</v>
      </c>
      <c r="H2431" s="58">
        <f>IF(A2431=0,0,VLOOKUP(A2431,[1]HPW!$A$18:$AF$10000,6,0))</f>
        <v>50</v>
      </c>
      <c r="I2431" s="58">
        <v>10</v>
      </c>
      <c r="J2431" s="58">
        <v>11.828</v>
      </c>
      <c r="K2431" s="65">
        <f t="shared" si="73"/>
        <v>1.1828</v>
      </c>
      <c r="L2431" s="65"/>
      <c r="M2431" s="65"/>
      <c r="N2431" s="65"/>
      <c r="O2431" s="65"/>
      <c r="P2431" s="65"/>
      <c r="Q2431" s="65"/>
      <c r="R2431" s="65"/>
      <c r="S2431" s="71" t="s">
        <v>1463</v>
      </c>
      <c r="T2431" s="31"/>
      <c r="U2431" s="73">
        <v>0.01</v>
      </c>
    </row>
    <row r="2432" customHeight="1" spans="1:21">
      <c r="A2432" s="53" t="s">
        <v>2573</v>
      </c>
      <c r="B2432" s="54">
        <f>IF(A2432=0,0,VLOOKUP(A2432,[1]HPW!$A$5:$U$10000,21,0))</f>
        <v>50</v>
      </c>
      <c r="C2432" s="51" t="s">
        <v>133</v>
      </c>
      <c r="D2432" s="51" t="s">
        <v>133</v>
      </c>
      <c r="E2432" s="56" t="str">
        <f>IF(A2432=0,0,VLOOKUP(A2432,[1]HPW!$A$18:$AH$10000,28,0))</f>
        <v>FNA30YEA02</v>
      </c>
      <c r="F2432" s="57">
        <f>VLOOKUP(A2432,[1]HPW!$A$18:$AF$10000,30,0)</f>
        <v>1.55</v>
      </c>
      <c r="G2432" s="58" t="str">
        <f>IF(A2432=0,0,VLOOKUP(A2432,[1]HPW!$A$18:$AH$10000,31,0))</f>
        <v>黄色</v>
      </c>
      <c r="H2432" s="58">
        <f>IF(A2432=0,0,VLOOKUP(A2432,[1]HPW!$A$18:$AF$10000,6,0))</f>
        <v>50</v>
      </c>
      <c r="I2432" s="58">
        <v>10</v>
      </c>
      <c r="J2432" s="58">
        <v>12.581</v>
      </c>
      <c r="K2432" s="65">
        <f t="shared" si="73"/>
        <v>1.2581</v>
      </c>
      <c r="L2432" s="65"/>
      <c r="M2432" s="65"/>
      <c r="N2432" s="65"/>
      <c r="O2432" s="65"/>
      <c r="P2432" s="65"/>
      <c r="Q2432" s="65"/>
      <c r="R2432" s="65"/>
      <c r="S2432" s="71" t="s">
        <v>1463</v>
      </c>
      <c r="T2432" s="31"/>
      <c r="U2432" s="73">
        <v>0.01</v>
      </c>
    </row>
    <row r="2433" customHeight="1" spans="1:21">
      <c r="A2433" s="53" t="s">
        <v>2574</v>
      </c>
      <c r="B2433" s="54">
        <f>IF(A2433=0,0,VLOOKUP(A2433,[1]HPW!$A$5:$U$10000,21,0))</f>
        <v>40</v>
      </c>
      <c r="C2433" s="51" t="s">
        <v>133</v>
      </c>
      <c r="D2433" s="51" t="s">
        <v>133</v>
      </c>
      <c r="E2433" s="56" t="str">
        <f>IF(A2433=0,0,VLOOKUP(A2433,[1]HPW!$A$18:$AH$10000,28,0))</f>
        <v>FNA30YEA02</v>
      </c>
      <c r="F2433" s="57">
        <f>VLOOKUP(A2433,[1]HPW!$A$18:$AF$10000,30,0)</f>
        <v>1.55</v>
      </c>
      <c r="G2433" s="58" t="str">
        <f>IF(A2433=0,0,VLOOKUP(A2433,[1]HPW!$A$18:$AH$10000,31,0))</f>
        <v>黄色</v>
      </c>
      <c r="H2433" s="58">
        <f>IF(A2433=0,0,VLOOKUP(A2433,[1]HPW!$A$18:$AF$10000,6,0))</f>
        <v>40</v>
      </c>
      <c r="I2433" s="58">
        <v>10</v>
      </c>
      <c r="J2433" s="58">
        <v>14.374</v>
      </c>
      <c r="K2433" s="65">
        <f t="shared" si="73"/>
        <v>1.4374</v>
      </c>
      <c r="L2433" s="65"/>
      <c r="M2433" s="65"/>
      <c r="N2433" s="65"/>
      <c r="O2433" s="65"/>
      <c r="P2433" s="65"/>
      <c r="Q2433" s="65"/>
      <c r="R2433" s="65"/>
      <c r="S2433" s="71" t="s">
        <v>1463</v>
      </c>
      <c r="T2433" s="31"/>
      <c r="U2433" s="73">
        <v>0.01</v>
      </c>
    </row>
    <row r="2434" customHeight="1" spans="1:21">
      <c r="A2434" s="53" t="s">
        <v>2575</v>
      </c>
      <c r="B2434" s="54">
        <f>IF(A2434=0,0,VLOOKUP(A2434,[1]HPW!$A$5:$U$10000,21,0))</f>
        <v>40</v>
      </c>
      <c r="C2434" s="51" t="s">
        <v>133</v>
      </c>
      <c r="D2434" s="51" t="s">
        <v>133</v>
      </c>
      <c r="E2434" s="56" t="str">
        <f>IF(A2434=0,0,VLOOKUP(A2434,[1]HPW!$A$18:$AH$10000,28,0))</f>
        <v>FNA30YEA02</v>
      </c>
      <c r="F2434" s="57">
        <f>VLOOKUP(A2434,[1]HPW!$A$18:$AF$10000,30,0)</f>
        <v>1.55</v>
      </c>
      <c r="G2434" s="58" t="str">
        <f>IF(A2434=0,0,VLOOKUP(A2434,[1]HPW!$A$18:$AH$10000,31,0))</f>
        <v>黄色</v>
      </c>
      <c r="H2434" s="58">
        <f>IF(A2434=0,0,VLOOKUP(A2434,[1]HPW!$A$18:$AF$10000,6,0))</f>
        <v>40</v>
      </c>
      <c r="I2434" s="58">
        <v>6</v>
      </c>
      <c r="J2434" s="58">
        <v>9.623</v>
      </c>
      <c r="K2434" s="65">
        <f t="shared" si="73"/>
        <v>1.60383333333333</v>
      </c>
      <c r="L2434" s="65"/>
      <c r="M2434" s="65"/>
      <c r="N2434" s="65"/>
      <c r="O2434" s="65"/>
      <c r="P2434" s="65"/>
      <c r="Q2434" s="65"/>
      <c r="R2434" s="65"/>
      <c r="S2434" s="71" t="s">
        <v>1463</v>
      </c>
      <c r="T2434" s="31"/>
      <c r="U2434" s="73">
        <v>0.01</v>
      </c>
    </row>
    <row r="2435" customHeight="1" spans="1:21">
      <c r="A2435" s="53" t="s">
        <v>2576</v>
      </c>
      <c r="B2435" s="54">
        <f>IF(A2435=0,0,VLOOKUP(A2435,[1]HPW!$A$5:$U$10000,21,0))</f>
        <v>50</v>
      </c>
      <c r="C2435" s="51" t="s">
        <v>133</v>
      </c>
      <c r="D2435" s="51" t="s">
        <v>133</v>
      </c>
      <c r="E2435" s="56" t="str">
        <f>IF(A2435=0,0,VLOOKUP(A2435,[1]HPW!$A$18:$AH$10000,28,0))</f>
        <v>FNA30YEA02</v>
      </c>
      <c r="F2435" s="57">
        <f>VLOOKUP(A2435,[1]HPW!$A$18:$AF$10000,30,0)</f>
        <v>1.55</v>
      </c>
      <c r="G2435" s="58" t="str">
        <f>IF(A2435=0,0,VLOOKUP(A2435,[1]HPW!$A$18:$AH$10000,31,0))</f>
        <v>黄色</v>
      </c>
      <c r="H2435" s="58">
        <f>IF(A2435=0,0,VLOOKUP(A2435,[1]HPW!$A$18:$AF$10000,6,0))</f>
        <v>50</v>
      </c>
      <c r="I2435" s="58">
        <v>6</v>
      </c>
      <c r="J2435" s="58">
        <v>6.736</v>
      </c>
      <c r="K2435" s="65">
        <f t="shared" si="73"/>
        <v>1.12266666666667</v>
      </c>
      <c r="L2435" s="65"/>
      <c r="M2435" s="65"/>
      <c r="N2435" s="65"/>
      <c r="O2435" s="65"/>
      <c r="P2435" s="65"/>
      <c r="Q2435" s="65"/>
      <c r="R2435" s="65"/>
      <c r="S2435" s="71" t="s">
        <v>1463</v>
      </c>
      <c r="T2435" s="31"/>
      <c r="U2435" s="73">
        <v>0.01</v>
      </c>
    </row>
    <row r="2436" customHeight="1" spans="1:21">
      <c r="A2436" s="53" t="s">
        <v>2577</v>
      </c>
      <c r="B2436" s="54">
        <f>IF(A2436=0,0,VLOOKUP(A2436,[1]HPW!$A$5:$U$10000,21,0))</f>
        <v>50</v>
      </c>
      <c r="C2436" s="51" t="s">
        <v>133</v>
      </c>
      <c r="D2436" s="51" t="s">
        <v>133</v>
      </c>
      <c r="E2436" s="56" t="str">
        <f>IF(A2436=0,0,VLOOKUP(A2436,[1]HPW!$A$18:$AH$10000,28,0))</f>
        <v>FNA30YEA02</v>
      </c>
      <c r="F2436" s="57">
        <f>VLOOKUP(A2436,[1]HPW!$A$18:$AF$10000,30,0)</f>
        <v>1.55</v>
      </c>
      <c r="G2436" s="58" t="str">
        <f>IF(A2436=0,0,VLOOKUP(A2436,[1]HPW!$A$18:$AH$10000,31,0))</f>
        <v>黄色</v>
      </c>
      <c r="H2436" s="58">
        <f>IF(A2436=0,0,VLOOKUP(A2436,[1]HPW!$A$18:$AF$10000,6,0))</f>
        <v>50</v>
      </c>
      <c r="I2436" s="58">
        <v>6</v>
      </c>
      <c r="J2436" s="58">
        <v>6.916</v>
      </c>
      <c r="K2436" s="65">
        <f t="shared" si="73"/>
        <v>1.15266666666667</v>
      </c>
      <c r="L2436" s="65"/>
      <c r="M2436" s="65"/>
      <c r="N2436" s="65"/>
      <c r="O2436" s="65"/>
      <c r="P2436" s="65"/>
      <c r="Q2436" s="65"/>
      <c r="R2436" s="65"/>
      <c r="S2436" s="71" t="s">
        <v>1463</v>
      </c>
      <c r="T2436" s="31"/>
      <c r="U2436" s="73">
        <v>0.01</v>
      </c>
    </row>
    <row r="2437" customHeight="1" spans="1:21">
      <c r="A2437" s="53" t="s">
        <v>2578</v>
      </c>
      <c r="B2437" s="54">
        <f>IF(A2437=0,0,VLOOKUP(A2437,[1]HPW!$A$5:$U$10000,21,0))</f>
        <v>50</v>
      </c>
      <c r="C2437" s="51" t="s">
        <v>133</v>
      </c>
      <c r="D2437" s="51" t="s">
        <v>133</v>
      </c>
      <c r="E2437" s="56" t="str">
        <f>IF(A2437=0,0,VLOOKUP(A2437,[1]HPW!$A$18:$AH$10000,28,0))</f>
        <v>FNA30YEA02</v>
      </c>
      <c r="F2437" s="57">
        <f>VLOOKUP(A2437,[1]HPW!$A$18:$AF$10000,30,0)</f>
        <v>1.55</v>
      </c>
      <c r="G2437" s="58" t="str">
        <f>IF(A2437=0,0,VLOOKUP(A2437,[1]HPW!$A$18:$AH$10000,31,0))</f>
        <v>黄色</v>
      </c>
      <c r="H2437" s="58">
        <f>IF(A2437=0,0,VLOOKUP(A2437,[1]HPW!$A$18:$AF$10000,6,0))</f>
        <v>50</v>
      </c>
      <c r="I2437" s="58">
        <v>10</v>
      </c>
      <c r="J2437" s="58">
        <v>11.828</v>
      </c>
      <c r="K2437" s="65">
        <f t="shared" si="73"/>
        <v>1.1828</v>
      </c>
      <c r="L2437" s="65"/>
      <c r="M2437" s="65"/>
      <c r="N2437" s="65"/>
      <c r="O2437" s="65"/>
      <c r="P2437" s="65"/>
      <c r="Q2437" s="65"/>
      <c r="R2437" s="65"/>
      <c r="S2437" s="71" t="s">
        <v>1463</v>
      </c>
      <c r="T2437" s="31"/>
      <c r="U2437" s="73">
        <v>0.01</v>
      </c>
    </row>
    <row r="2438" customHeight="1" spans="1:21">
      <c r="A2438" s="53" t="s">
        <v>2579</v>
      </c>
      <c r="B2438" s="54">
        <f>IF(A2438=0,0,VLOOKUP(A2438,[1]HPW!$A$5:$U$10000,21,0))</f>
        <v>50</v>
      </c>
      <c r="C2438" s="51" t="s">
        <v>133</v>
      </c>
      <c r="D2438" s="51" t="s">
        <v>133</v>
      </c>
      <c r="E2438" s="56" t="str">
        <f>IF(A2438=0,0,VLOOKUP(A2438,[1]HPW!$A$18:$AH$10000,28,0))</f>
        <v>FNA30YEA02</v>
      </c>
      <c r="F2438" s="57">
        <f>VLOOKUP(A2438,[1]HPW!$A$18:$AF$10000,30,0)</f>
        <v>1.55</v>
      </c>
      <c r="G2438" s="58" t="str">
        <f>IF(A2438=0,0,VLOOKUP(A2438,[1]HPW!$A$18:$AH$10000,31,0))</f>
        <v>黄色</v>
      </c>
      <c r="H2438" s="58">
        <f>IF(A2438=0,0,VLOOKUP(A2438,[1]HPW!$A$18:$AF$10000,6,0))</f>
        <v>50</v>
      </c>
      <c r="I2438" s="58">
        <v>10</v>
      </c>
      <c r="J2438" s="58">
        <v>12.581</v>
      </c>
      <c r="K2438" s="65">
        <f t="shared" si="73"/>
        <v>1.2581</v>
      </c>
      <c r="L2438" s="65"/>
      <c r="M2438" s="65"/>
      <c r="N2438" s="65"/>
      <c r="O2438" s="65"/>
      <c r="P2438" s="65"/>
      <c r="Q2438" s="65"/>
      <c r="R2438" s="65"/>
      <c r="S2438" s="71" t="s">
        <v>1463</v>
      </c>
      <c r="T2438" s="31"/>
      <c r="U2438" s="73">
        <v>0.01</v>
      </c>
    </row>
    <row r="2439" customHeight="1" spans="1:21">
      <c r="A2439" s="53" t="s">
        <v>2580</v>
      </c>
      <c r="B2439" s="54">
        <f>IF(A2439=0,0,VLOOKUP(A2439,[1]HPW!$A$5:$U$10000,21,0))</f>
        <v>40</v>
      </c>
      <c r="C2439" s="51" t="s">
        <v>133</v>
      </c>
      <c r="D2439" s="51" t="s">
        <v>133</v>
      </c>
      <c r="E2439" s="56" t="str">
        <f>IF(A2439=0,0,VLOOKUP(A2439,[1]HPW!$A$18:$AH$10000,28,0))</f>
        <v>FNA30YEA02</v>
      </c>
      <c r="F2439" s="57">
        <f>VLOOKUP(A2439,[1]HPW!$A$18:$AF$10000,30,0)</f>
        <v>1.55</v>
      </c>
      <c r="G2439" s="58" t="str">
        <f>IF(A2439=0,0,VLOOKUP(A2439,[1]HPW!$A$18:$AH$10000,31,0))</f>
        <v>黄色</v>
      </c>
      <c r="H2439" s="58">
        <f>IF(A2439=0,0,VLOOKUP(A2439,[1]HPW!$A$18:$AF$10000,6,0))</f>
        <v>40</v>
      </c>
      <c r="I2439" s="58">
        <v>10</v>
      </c>
      <c r="J2439" s="58">
        <v>14.374</v>
      </c>
      <c r="K2439" s="65">
        <f t="shared" si="73"/>
        <v>1.4374</v>
      </c>
      <c r="L2439" s="65"/>
      <c r="M2439" s="65"/>
      <c r="N2439" s="65"/>
      <c r="O2439" s="65"/>
      <c r="P2439" s="65"/>
      <c r="Q2439" s="65"/>
      <c r="R2439" s="65"/>
      <c r="S2439" s="71" t="s">
        <v>1463</v>
      </c>
      <c r="T2439" s="31"/>
      <c r="U2439" s="73">
        <v>0.01</v>
      </c>
    </row>
    <row r="2440" customHeight="1" spans="1:21">
      <c r="A2440" s="53" t="s">
        <v>2581</v>
      </c>
      <c r="B2440" s="54">
        <f>IF(A2440=0,0,VLOOKUP(A2440,[1]HPW!$A$5:$U$10000,21,0))</f>
        <v>40</v>
      </c>
      <c r="C2440" s="51" t="s">
        <v>133</v>
      </c>
      <c r="D2440" s="51" t="s">
        <v>133</v>
      </c>
      <c r="E2440" s="56" t="str">
        <f>IF(A2440=0,0,VLOOKUP(A2440,[1]HPW!$A$18:$AH$10000,28,0))</f>
        <v>FNA30YEA02</v>
      </c>
      <c r="F2440" s="57">
        <f>VLOOKUP(A2440,[1]HPW!$A$18:$AF$10000,30,0)</f>
        <v>1.55</v>
      </c>
      <c r="G2440" s="58" t="str">
        <f>IF(A2440=0,0,VLOOKUP(A2440,[1]HPW!$A$18:$AH$10000,31,0))</f>
        <v>黄色</v>
      </c>
      <c r="H2440" s="58">
        <f>IF(A2440=0,0,VLOOKUP(A2440,[1]HPW!$A$18:$AF$10000,6,0))</f>
        <v>40</v>
      </c>
      <c r="I2440" s="58">
        <v>6</v>
      </c>
      <c r="J2440" s="58">
        <v>9.623</v>
      </c>
      <c r="K2440" s="65">
        <f t="shared" si="73"/>
        <v>1.60383333333333</v>
      </c>
      <c r="L2440" s="65"/>
      <c r="M2440" s="65"/>
      <c r="N2440" s="65"/>
      <c r="O2440" s="65"/>
      <c r="P2440" s="65"/>
      <c r="Q2440" s="65"/>
      <c r="R2440" s="65"/>
      <c r="S2440" s="71" t="s">
        <v>1463</v>
      </c>
      <c r="T2440" s="31"/>
      <c r="U2440" s="73">
        <v>0.01</v>
      </c>
    </row>
    <row r="2441" customHeight="1" spans="1:21">
      <c r="A2441" s="53" t="s">
        <v>2582</v>
      </c>
      <c r="B2441" s="54">
        <f>IF(A2441=0,0,VLOOKUP(A2441,[1]HPW!$A$5:$U$10000,21,0))</f>
        <v>40</v>
      </c>
      <c r="C2441" s="51" t="s">
        <v>133</v>
      </c>
      <c r="D2441" s="51" t="s">
        <v>133</v>
      </c>
      <c r="E2441" s="56" t="str">
        <f>IF(A2441=0,0,VLOOKUP(A2441,[1]HPW!$A$18:$AH$10000,28,0))</f>
        <v>FNA30YEA02</v>
      </c>
      <c r="F2441" s="57">
        <f>VLOOKUP(A2441,[1]HPW!$A$18:$AF$10000,30,0)</f>
        <v>1.55</v>
      </c>
      <c r="G2441" s="58" t="str">
        <f>IF(A2441=0,0,VLOOKUP(A2441,[1]HPW!$A$18:$AH$10000,31,0))</f>
        <v>黄色</v>
      </c>
      <c r="H2441" s="58">
        <f>IF(A2441=0,0,VLOOKUP(A2441,[1]HPW!$A$18:$AF$10000,6,0))</f>
        <v>40</v>
      </c>
      <c r="I2441" s="58">
        <v>6</v>
      </c>
      <c r="J2441" s="58">
        <v>6.736</v>
      </c>
      <c r="K2441" s="65">
        <f t="shared" si="73"/>
        <v>1.12266666666667</v>
      </c>
      <c r="L2441" s="65"/>
      <c r="M2441" s="65"/>
      <c r="N2441" s="65"/>
      <c r="O2441" s="65"/>
      <c r="P2441" s="65"/>
      <c r="Q2441" s="65"/>
      <c r="R2441" s="65"/>
      <c r="S2441" s="71" t="s">
        <v>1463</v>
      </c>
      <c r="T2441" s="31"/>
      <c r="U2441" s="73">
        <v>0.01</v>
      </c>
    </row>
    <row r="2442" customHeight="1" spans="1:21">
      <c r="A2442" s="53" t="s">
        <v>2583</v>
      </c>
      <c r="B2442" s="54">
        <f>IF(A2442=0,0,VLOOKUP(A2442,[1]HPW!$A$5:$U$10000,21,0))</f>
        <v>40</v>
      </c>
      <c r="C2442" s="51" t="s">
        <v>133</v>
      </c>
      <c r="D2442" s="51" t="s">
        <v>133</v>
      </c>
      <c r="E2442" s="56" t="str">
        <f>IF(A2442=0,0,VLOOKUP(A2442,[1]HPW!$A$18:$AH$10000,28,0))</f>
        <v>FNA30YEA02</v>
      </c>
      <c r="F2442" s="57">
        <f>VLOOKUP(A2442,[1]HPW!$A$18:$AF$10000,30,0)</f>
        <v>1.55</v>
      </c>
      <c r="G2442" s="58" t="str">
        <f>IF(A2442=0,0,VLOOKUP(A2442,[1]HPW!$A$18:$AH$10000,31,0))</f>
        <v>黄色</v>
      </c>
      <c r="H2442" s="58">
        <f>IF(A2442=0,0,VLOOKUP(A2442,[1]HPW!$A$18:$AF$10000,6,0))</f>
        <v>40</v>
      </c>
      <c r="I2442" s="58">
        <v>6</v>
      </c>
      <c r="J2442" s="58">
        <v>6.916</v>
      </c>
      <c r="K2442" s="65">
        <f t="shared" si="73"/>
        <v>1.15266666666667</v>
      </c>
      <c r="L2442" s="65"/>
      <c r="M2442" s="65"/>
      <c r="N2442" s="65"/>
      <c r="O2442" s="65"/>
      <c r="P2442" s="65"/>
      <c r="Q2442" s="65"/>
      <c r="R2442" s="65"/>
      <c r="S2442" s="71" t="s">
        <v>1463</v>
      </c>
      <c r="T2442" s="31"/>
      <c r="U2442" s="73">
        <v>0.01</v>
      </c>
    </row>
    <row r="2443" customHeight="1" spans="1:21">
      <c r="A2443" s="53" t="s">
        <v>2584</v>
      </c>
      <c r="B2443" s="54">
        <f>IF(A2443=0,0,VLOOKUP(A2443,[1]HPW!$A$5:$U$10000,21,0))</f>
        <v>40</v>
      </c>
      <c r="C2443" s="51" t="s">
        <v>133</v>
      </c>
      <c r="D2443" s="51" t="s">
        <v>133</v>
      </c>
      <c r="E2443" s="56" t="str">
        <f>IF(A2443=0,0,VLOOKUP(A2443,[1]HPW!$A$18:$AH$10000,28,0))</f>
        <v>FNA30YEA02</v>
      </c>
      <c r="F2443" s="57">
        <f>VLOOKUP(A2443,[1]HPW!$A$18:$AF$10000,30,0)</f>
        <v>1.55</v>
      </c>
      <c r="G2443" s="58" t="str">
        <f>IF(A2443=0,0,VLOOKUP(A2443,[1]HPW!$A$18:$AH$10000,31,0))</f>
        <v>黄色</v>
      </c>
      <c r="H2443" s="58">
        <f>IF(A2443=0,0,VLOOKUP(A2443,[1]HPW!$A$18:$AF$10000,6,0))</f>
        <v>40</v>
      </c>
      <c r="I2443" s="58">
        <v>10</v>
      </c>
      <c r="J2443" s="58">
        <v>11.828</v>
      </c>
      <c r="K2443" s="65">
        <f t="shared" si="73"/>
        <v>1.1828</v>
      </c>
      <c r="L2443" s="65"/>
      <c r="M2443" s="65"/>
      <c r="N2443" s="65"/>
      <c r="O2443" s="65"/>
      <c r="P2443" s="65"/>
      <c r="Q2443" s="65"/>
      <c r="R2443" s="65"/>
      <c r="S2443" s="71" t="s">
        <v>1463</v>
      </c>
      <c r="T2443" s="31"/>
      <c r="U2443" s="73">
        <v>0.01</v>
      </c>
    </row>
    <row r="2444" customHeight="1" spans="1:21">
      <c r="A2444" s="53" t="s">
        <v>2585</v>
      </c>
      <c r="B2444" s="54">
        <f>IF(A2444=0,0,VLOOKUP(A2444,[1]HPW!$A$5:$U$10000,21,0))</f>
        <v>40</v>
      </c>
      <c r="C2444" s="51" t="s">
        <v>133</v>
      </c>
      <c r="D2444" s="51" t="s">
        <v>133</v>
      </c>
      <c r="E2444" s="56" t="str">
        <f>IF(A2444=0,0,VLOOKUP(A2444,[1]HPW!$A$18:$AH$10000,28,0))</f>
        <v>FNA30YEA02</v>
      </c>
      <c r="F2444" s="57">
        <f>VLOOKUP(A2444,[1]HPW!$A$18:$AF$10000,30,0)</f>
        <v>1.55</v>
      </c>
      <c r="G2444" s="58" t="str">
        <f>IF(A2444=0,0,VLOOKUP(A2444,[1]HPW!$A$18:$AH$10000,31,0))</f>
        <v>黄色</v>
      </c>
      <c r="H2444" s="58">
        <f>IF(A2444=0,0,VLOOKUP(A2444,[1]HPW!$A$18:$AF$10000,6,0))</f>
        <v>40</v>
      </c>
      <c r="I2444" s="58">
        <v>10</v>
      </c>
      <c r="J2444" s="58">
        <v>12.581</v>
      </c>
      <c r="K2444" s="65">
        <f t="shared" si="73"/>
        <v>1.2581</v>
      </c>
      <c r="L2444" s="65"/>
      <c r="M2444" s="65"/>
      <c r="N2444" s="65"/>
      <c r="O2444" s="65"/>
      <c r="P2444" s="65"/>
      <c r="Q2444" s="65"/>
      <c r="R2444" s="65"/>
      <c r="S2444" s="71" t="s">
        <v>1463</v>
      </c>
      <c r="T2444" s="31"/>
      <c r="U2444" s="73">
        <v>0.01</v>
      </c>
    </row>
    <row r="2445" customHeight="1" spans="1:21">
      <c r="A2445" s="53" t="s">
        <v>2586</v>
      </c>
      <c r="B2445" s="54">
        <f>IF(A2445=0,0,VLOOKUP(A2445,[1]HPW!$A$5:$U$10000,21,0))</f>
        <v>40</v>
      </c>
      <c r="C2445" s="51" t="s">
        <v>133</v>
      </c>
      <c r="D2445" s="51" t="s">
        <v>133</v>
      </c>
      <c r="E2445" s="56" t="str">
        <f>IF(A2445=0,0,VLOOKUP(A2445,[1]HPW!$A$18:$AH$10000,28,0))</f>
        <v>FNA30YEA02</v>
      </c>
      <c r="F2445" s="57">
        <f>VLOOKUP(A2445,[1]HPW!$A$18:$AF$10000,30,0)</f>
        <v>1.55</v>
      </c>
      <c r="G2445" s="58" t="str">
        <f>IF(A2445=0,0,VLOOKUP(A2445,[1]HPW!$A$18:$AH$10000,31,0))</f>
        <v>黄色</v>
      </c>
      <c r="H2445" s="58">
        <f>IF(A2445=0,0,VLOOKUP(A2445,[1]HPW!$A$18:$AF$10000,6,0))</f>
        <v>40</v>
      </c>
      <c r="I2445" s="58">
        <v>10</v>
      </c>
      <c r="J2445" s="58">
        <v>14.374</v>
      </c>
      <c r="K2445" s="65">
        <f t="shared" si="73"/>
        <v>1.4374</v>
      </c>
      <c r="L2445" s="65"/>
      <c r="M2445" s="65"/>
      <c r="N2445" s="65"/>
      <c r="O2445" s="65"/>
      <c r="P2445" s="65"/>
      <c r="Q2445" s="65"/>
      <c r="R2445" s="65"/>
      <c r="S2445" s="71" t="s">
        <v>1463</v>
      </c>
      <c r="T2445" s="31"/>
      <c r="U2445" s="73">
        <v>0.01</v>
      </c>
    </row>
    <row r="2446" customHeight="1" spans="1:21">
      <c r="A2446" s="53" t="s">
        <v>2587</v>
      </c>
      <c r="B2446" s="54">
        <f>IF(A2446=0,0,VLOOKUP(A2446,[1]HPW!$A$5:$U$10000,21,0))</f>
        <v>40</v>
      </c>
      <c r="C2446" s="51" t="s">
        <v>133</v>
      </c>
      <c r="D2446" s="51" t="s">
        <v>133</v>
      </c>
      <c r="E2446" s="56" t="str">
        <f>IF(A2446=0,0,VLOOKUP(A2446,[1]HPW!$A$18:$AH$10000,28,0))</f>
        <v>FNA30YEA02</v>
      </c>
      <c r="F2446" s="57">
        <f>VLOOKUP(A2446,[1]HPW!$A$18:$AF$10000,30,0)</f>
        <v>1.55</v>
      </c>
      <c r="G2446" s="58" t="str">
        <f>IF(A2446=0,0,VLOOKUP(A2446,[1]HPW!$A$18:$AH$10000,31,0))</f>
        <v>黄色</v>
      </c>
      <c r="H2446" s="58">
        <f>IF(A2446=0,0,VLOOKUP(A2446,[1]HPW!$A$18:$AF$10000,6,0))</f>
        <v>40</v>
      </c>
      <c r="I2446" s="58">
        <v>6</v>
      </c>
      <c r="J2446" s="58">
        <v>9.623</v>
      </c>
      <c r="K2446" s="65">
        <f t="shared" si="73"/>
        <v>1.60383333333333</v>
      </c>
      <c r="L2446" s="65"/>
      <c r="M2446" s="65"/>
      <c r="N2446" s="65"/>
      <c r="O2446" s="65"/>
      <c r="P2446" s="65"/>
      <c r="Q2446" s="65"/>
      <c r="R2446" s="65"/>
      <c r="S2446" s="71" t="s">
        <v>1463</v>
      </c>
      <c r="T2446" s="31"/>
      <c r="U2446" s="73">
        <v>0.01</v>
      </c>
    </row>
    <row r="2447" customHeight="1" spans="1:21">
      <c r="A2447" s="53" t="s">
        <v>2588</v>
      </c>
      <c r="B2447" s="54">
        <f>IF(A2447=0,0,VLOOKUP(A2447,[1]HPW!$A$5:$U$10000,21,0))</f>
        <v>40</v>
      </c>
      <c r="C2447" s="51" t="s">
        <v>133</v>
      </c>
      <c r="D2447" s="51" t="s">
        <v>133</v>
      </c>
      <c r="E2447" s="56" t="str">
        <f>IF(A2447=0,0,VLOOKUP(A2447,[1]HPW!$A$18:$AH$10000,28,0))</f>
        <v>FNA30YEA02</v>
      </c>
      <c r="F2447" s="57">
        <f>VLOOKUP(A2447,[1]HPW!$A$18:$AF$10000,30,0)</f>
        <v>1.55</v>
      </c>
      <c r="G2447" s="58" t="str">
        <f>IF(A2447=0,0,VLOOKUP(A2447,[1]HPW!$A$18:$AH$10000,31,0))</f>
        <v>黄色</v>
      </c>
      <c r="H2447" s="58">
        <f>IF(A2447=0,0,VLOOKUP(A2447,[1]HPW!$A$18:$AF$10000,6,0))</f>
        <v>40</v>
      </c>
      <c r="I2447" s="58"/>
      <c r="J2447" s="58"/>
      <c r="K2447" s="65" t="e">
        <f t="shared" si="73"/>
        <v>#DIV/0!</v>
      </c>
      <c r="L2447" s="65"/>
      <c r="M2447" s="65"/>
      <c r="N2447" s="65"/>
      <c r="O2447" s="65"/>
      <c r="P2447" s="65"/>
      <c r="Q2447" s="65"/>
      <c r="R2447" s="65"/>
      <c r="S2447" s="71" t="s">
        <v>70</v>
      </c>
      <c r="T2447" s="31"/>
      <c r="U2447" s="73">
        <v>0.01</v>
      </c>
    </row>
    <row r="2448" customHeight="1" spans="1:21">
      <c r="A2448" s="53" t="s">
        <v>2589</v>
      </c>
      <c r="B2448" s="54">
        <f>IF(A2448=0,0,VLOOKUP(A2448,[1]HPW!$A$5:$U$10000,21,0))</f>
        <v>40</v>
      </c>
      <c r="C2448" s="51" t="s">
        <v>133</v>
      </c>
      <c r="D2448" s="51" t="s">
        <v>133</v>
      </c>
      <c r="E2448" s="56" t="str">
        <f>IF(A2448=0,0,VLOOKUP(A2448,[1]HPW!$A$18:$AH$10000,28,0))</f>
        <v>FNA30YEA02</v>
      </c>
      <c r="F2448" s="57">
        <f>VLOOKUP(A2448,[1]HPW!$A$18:$AF$10000,30,0)</f>
        <v>1.55</v>
      </c>
      <c r="G2448" s="58" t="str">
        <f>IF(A2448=0,0,VLOOKUP(A2448,[1]HPW!$A$18:$AH$10000,31,0))</f>
        <v>黄色</v>
      </c>
      <c r="H2448" s="58">
        <f>IF(A2448=0,0,VLOOKUP(A2448,[1]HPW!$A$18:$AF$10000,6,0))</f>
        <v>40</v>
      </c>
      <c r="I2448" s="58"/>
      <c r="J2448" s="58"/>
      <c r="K2448" s="65" t="e">
        <f t="shared" si="73"/>
        <v>#DIV/0!</v>
      </c>
      <c r="L2448" s="65"/>
      <c r="M2448" s="65"/>
      <c r="N2448" s="65"/>
      <c r="O2448" s="65"/>
      <c r="P2448" s="65"/>
      <c r="Q2448" s="65"/>
      <c r="R2448" s="65"/>
      <c r="S2448" s="71" t="s">
        <v>70</v>
      </c>
      <c r="T2448" s="31"/>
      <c r="U2448" s="73">
        <v>0.01</v>
      </c>
    </row>
    <row r="2449" customHeight="1" spans="1:21">
      <c r="A2449" s="53" t="s">
        <v>2590</v>
      </c>
      <c r="B2449" s="54">
        <f>IF(A2449=0,0,VLOOKUP(A2449,[1]HPW!$A$5:$U$10000,21,0))</f>
        <v>20</v>
      </c>
      <c r="C2449" s="51" t="s">
        <v>133</v>
      </c>
      <c r="D2449" s="51" t="s">
        <v>133</v>
      </c>
      <c r="E2449" s="56" t="str">
        <f>IF(A2449=0,0,VLOOKUP(A2449,[1]HPW!$A$18:$AH$10000,28,0))</f>
        <v>FNA30YEA02</v>
      </c>
      <c r="F2449" s="57">
        <f>VLOOKUP(A2449,[1]HPW!$A$18:$AF$10000,30,0)</f>
        <v>1.55</v>
      </c>
      <c r="G2449" s="58" t="str">
        <f>IF(A2449=0,0,VLOOKUP(A2449,[1]HPW!$A$18:$AH$10000,31,0))</f>
        <v>黄色</v>
      </c>
      <c r="H2449" s="58">
        <f>IF(A2449=0,0,VLOOKUP(A2449,[1]HPW!$A$18:$AF$10000,6,0))</f>
        <v>40</v>
      </c>
      <c r="I2449" s="58">
        <v>6</v>
      </c>
      <c r="J2449" s="58">
        <v>6.736</v>
      </c>
      <c r="K2449" s="65">
        <f t="shared" si="73"/>
        <v>1.12266666666667</v>
      </c>
      <c r="L2449" s="65"/>
      <c r="M2449" s="65"/>
      <c r="N2449" s="65"/>
      <c r="O2449" s="65"/>
      <c r="P2449" s="65"/>
      <c r="Q2449" s="65"/>
      <c r="R2449" s="65"/>
      <c r="S2449" s="71" t="s">
        <v>1463</v>
      </c>
      <c r="T2449" s="31"/>
      <c r="U2449" s="73">
        <v>0.01</v>
      </c>
    </row>
    <row r="2450" customHeight="1" spans="1:21">
      <c r="A2450" s="53" t="s">
        <v>2591</v>
      </c>
      <c r="B2450" s="54">
        <f>IF(A2450=0,0,VLOOKUP(A2450,[1]HPW!$A$5:$U$10000,21,0))</f>
        <v>20</v>
      </c>
      <c r="C2450" s="51" t="s">
        <v>133</v>
      </c>
      <c r="D2450" s="51" t="s">
        <v>133</v>
      </c>
      <c r="E2450" s="56" t="str">
        <f>IF(A2450=0,0,VLOOKUP(A2450,[1]HPW!$A$18:$AH$10000,28,0))</f>
        <v>FNA30YEA02</v>
      </c>
      <c r="F2450" s="57">
        <f>VLOOKUP(A2450,[1]HPW!$A$18:$AF$10000,30,0)</f>
        <v>1.55</v>
      </c>
      <c r="G2450" s="58" t="str">
        <f>IF(A2450=0,0,VLOOKUP(A2450,[1]HPW!$A$18:$AH$10000,31,0))</f>
        <v>黄色</v>
      </c>
      <c r="H2450" s="58">
        <f>IF(A2450=0,0,VLOOKUP(A2450,[1]HPW!$A$18:$AF$10000,6,0))</f>
        <v>40</v>
      </c>
      <c r="I2450" s="58">
        <v>6</v>
      </c>
      <c r="J2450" s="58">
        <v>6.916</v>
      </c>
      <c r="K2450" s="65">
        <f t="shared" si="73"/>
        <v>1.15266666666667</v>
      </c>
      <c r="L2450" s="65"/>
      <c r="M2450" s="65"/>
      <c r="N2450" s="65"/>
      <c r="O2450" s="65"/>
      <c r="P2450" s="65"/>
      <c r="Q2450" s="65"/>
      <c r="R2450" s="65"/>
      <c r="S2450" s="71" t="s">
        <v>1463</v>
      </c>
      <c r="T2450" s="31"/>
      <c r="U2450" s="73">
        <v>0.01</v>
      </c>
    </row>
    <row r="2451" customHeight="1" spans="1:21">
      <c r="A2451" s="53" t="s">
        <v>2592</v>
      </c>
      <c r="B2451" s="54">
        <f>IF(A2451=0,0,VLOOKUP(A2451,[1]HPW!$A$5:$U$10000,21,0))</f>
        <v>20</v>
      </c>
      <c r="C2451" s="51" t="s">
        <v>133</v>
      </c>
      <c r="D2451" s="51" t="s">
        <v>133</v>
      </c>
      <c r="E2451" s="56" t="str">
        <f>IF(A2451=0,0,VLOOKUP(A2451,[1]HPW!$A$18:$AH$10000,28,0))</f>
        <v>FNA30YEA02</v>
      </c>
      <c r="F2451" s="57">
        <f>VLOOKUP(A2451,[1]HPW!$A$18:$AF$10000,30,0)</f>
        <v>1.55</v>
      </c>
      <c r="G2451" s="58" t="str">
        <f>IF(A2451=0,0,VLOOKUP(A2451,[1]HPW!$A$18:$AH$10000,31,0))</f>
        <v>黄色</v>
      </c>
      <c r="H2451" s="58">
        <f>IF(A2451=0,0,VLOOKUP(A2451,[1]HPW!$A$18:$AF$10000,6,0))</f>
        <v>40</v>
      </c>
      <c r="I2451" s="58">
        <v>10</v>
      </c>
      <c r="J2451" s="58">
        <v>11.828</v>
      </c>
      <c r="K2451" s="65">
        <f t="shared" si="73"/>
        <v>1.1828</v>
      </c>
      <c r="L2451" s="65"/>
      <c r="M2451" s="65"/>
      <c r="N2451" s="65"/>
      <c r="O2451" s="65"/>
      <c r="P2451" s="65"/>
      <c r="Q2451" s="65"/>
      <c r="R2451" s="65"/>
      <c r="S2451" s="71" t="s">
        <v>1463</v>
      </c>
      <c r="T2451" s="31"/>
      <c r="U2451" s="73">
        <v>0.01</v>
      </c>
    </row>
    <row r="2452" customHeight="1" spans="1:21">
      <c r="A2452" s="53" t="s">
        <v>2593</v>
      </c>
      <c r="B2452" s="54">
        <f>IF(A2452=0,0,VLOOKUP(A2452,[1]HPW!$A$5:$U$10000,21,0))</f>
        <v>20</v>
      </c>
      <c r="C2452" s="51" t="s">
        <v>133</v>
      </c>
      <c r="D2452" s="51" t="s">
        <v>133</v>
      </c>
      <c r="E2452" s="56" t="str">
        <f>IF(A2452=0,0,VLOOKUP(A2452,[1]HPW!$A$18:$AH$10000,28,0))</f>
        <v>FNA30YEA02</v>
      </c>
      <c r="F2452" s="57">
        <f>VLOOKUP(A2452,[1]HPW!$A$18:$AF$10000,30,0)</f>
        <v>1.55</v>
      </c>
      <c r="G2452" s="58" t="str">
        <f>IF(A2452=0,0,VLOOKUP(A2452,[1]HPW!$A$18:$AH$10000,31,0))</f>
        <v>黄色</v>
      </c>
      <c r="H2452" s="58">
        <f>IF(A2452=0,0,VLOOKUP(A2452,[1]HPW!$A$18:$AF$10000,6,0))</f>
        <v>40</v>
      </c>
      <c r="I2452" s="58">
        <v>10</v>
      </c>
      <c r="J2452" s="58">
        <v>12.581</v>
      </c>
      <c r="K2452" s="65">
        <f t="shared" si="73"/>
        <v>1.2581</v>
      </c>
      <c r="L2452" s="65"/>
      <c r="M2452" s="65"/>
      <c r="N2452" s="65"/>
      <c r="O2452" s="65"/>
      <c r="P2452" s="65"/>
      <c r="Q2452" s="65"/>
      <c r="R2452" s="65"/>
      <c r="S2452" s="71" t="s">
        <v>1463</v>
      </c>
      <c r="T2452" s="31"/>
      <c r="U2452" s="73">
        <v>0.01</v>
      </c>
    </row>
    <row r="2453" customHeight="1" spans="1:21">
      <c r="A2453" s="53" t="s">
        <v>2594</v>
      </c>
      <c r="B2453" s="54">
        <f>IF(A2453=0,0,VLOOKUP(A2453,[1]HPW!$A$5:$U$10000,21,0))</f>
        <v>35</v>
      </c>
      <c r="C2453" s="51" t="s">
        <v>133</v>
      </c>
      <c r="D2453" s="51" t="s">
        <v>133</v>
      </c>
      <c r="E2453" s="56" t="str">
        <f>IF(A2453=0,0,VLOOKUP(A2453,[1]HPW!$A$18:$AH$10000,28,0))</f>
        <v>FNA30YEA02</v>
      </c>
      <c r="F2453" s="57">
        <f>VLOOKUP(A2453,[1]HPW!$A$18:$AF$10000,30,0)</f>
        <v>1.55</v>
      </c>
      <c r="G2453" s="58" t="str">
        <f>IF(A2453=0,0,VLOOKUP(A2453,[1]HPW!$A$18:$AH$10000,31,0))</f>
        <v>黄色</v>
      </c>
      <c r="H2453" s="58">
        <f>IF(A2453=0,0,VLOOKUP(A2453,[1]HPW!$A$18:$AF$10000,6,0))</f>
        <v>35</v>
      </c>
      <c r="I2453" s="58">
        <v>10</v>
      </c>
      <c r="J2453" s="58">
        <v>14.374</v>
      </c>
      <c r="K2453" s="65">
        <f t="shared" si="73"/>
        <v>1.4374</v>
      </c>
      <c r="L2453" s="65"/>
      <c r="M2453" s="65"/>
      <c r="N2453" s="65"/>
      <c r="O2453" s="65"/>
      <c r="P2453" s="65"/>
      <c r="Q2453" s="65"/>
      <c r="R2453" s="65"/>
      <c r="S2453" s="71" t="s">
        <v>1463</v>
      </c>
      <c r="T2453" s="31"/>
      <c r="U2453" s="73">
        <v>0.01</v>
      </c>
    </row>
    <row r="2454" customHeight="1" spans="1:21">
      <c r="A2454" s="53" t="s">
        <v>2595</v>
      </c>
      <c r="B2454" s="54">
        <f>IF(A2454=0,0,VLOOKUP(A2454,[1]HPW!$A$5:$U$10000,21,0))</f>
        <v>35</v>
      </c>
      <c r="C2454" s="51" t="s">
        <v>133</v>
      </c>
      <c r="D2454" s="51" t="s">
        <v>133</v>
      </c>
      <c r="E2454" s="56" t="str">
        <f>IF(A2454=0,0,VLOOKUP(A2454,[1]HPW!$A$18:$AH$10000,28,0))</f>
        <v>FNA30YEA02</v>
      </c>
      <c r="F2454" s="57">
        <f>VLOOKUP(A2454,[1]HPW!$A$18:$AF$10000,30,0)</f>
        <v>1.55</v>
      </c>
      <c r="G2454" s="58" t="str">
        <f>IF(A2454=0,0,VLOOKUP(A2454,[1]HPW!$A$18:$AH$10000,31,0))</f>
        <v>黄色</v>
      </c>
      <c r="H2454" s="58">
        <f>IF(A2454=0,0,VLOOKUP(A2454,[1]HPW!$A$18:$AF$10000,6,0))</f>
        <v>35</v>
      </c>
      <c r="I2454" s="58">
        <v>6</v>
      </c>
      <c r="J2454" s="58">
        <v>9.623</v>
      </c>
      <c r="K2454" s="65">
        <f t="shared" si="73"/>
        <v>1.60383333333333</v>
      </c>
      <c r="L2454" s="65"/>
      <c r="M2454" s="65"/>
      <c r="N2454" s="65"/>
      <c r="O2454" s="65"/>
      <c r="P2454" s="65"/>
      <c r="Q2454" s="65"/>
      <c r="R2454" s="65"/>
      <c r="S2454" s="71" t="s">
        <v>1463</v>
      </c>
      <c r="T2454" s="31"/>
      <c r="U2454" s="73">
        <v>0.01</v>
      </c>
    </row>
    <row r="2455" customHeight="1" spans="1:21">
      <c r="A2455" s="53" t="s">
        <v>2596</v>
      </c>
      <c r="B2455" s="54">
        <f>IF(A2455=0,0,VLOOKUP(A2455,[1]HPW!$A$5:$U$10000,21,0))</f>
        <v>125</v>
      </c>
      <c r="C2455" s="51" t="s">
        <v>133</v>
      </c>
      <c r="D2455" s="51" t="s">
        <v>133</v>
      </c>
      <c r="E2455" s="56" t="str">
        <f>IF(A2455=0,0,VLOOKUP(A2455,[1]HPW!$A$18:$AH$10000,28,0))</f>
        <v>FNA30YEA02</v>
      </c>
      <c r="F2455" s="57">
        <f>VLOOKUP(A2455,[1]HPW!$A$18:$AF$10000,30,0)</f>
        <v>1.55</v>
      </c>
      <c r="G2455" s="58" t="str">
        <f>IF(A2455=0,0,VLOOKUP(A2455,[1]HPW!$A$18:$AH$10000,31,0))</f>
        <v>黄色</v>
      </c>
      <c r="H2455" s="58">
        <f>IF(A2455=0,0,VLOOKUP(A2455,[1]HPW!$A$18:$AF$10000,6,0))</f>
        <v>250</v>
      </c>
      <c r="I2455" s="58">
        <v>24</v>
      </c>
      <c r="J2455" s="103">
        <v>5.991</v>
      </c>
      <c r="K2455" s="65">
        <f t="shared" si="73"/>
        <v>0.249625</v>
      </c>
      <c r="L2455" s="65"/>
      <c r="M2455" s="65"/>
      <c r="N2455" s="65"/>
      <c r="O2455" s="65"/>
      <c r="P2455" s="65"/>
      <c r="Q2455" s="65"/>
      <c r="R2455" s="65"/>
      <c r="S2455" s="71" t="s">
        <v>1478</v>
      </c>
      <c r="T2455" s="31"/>
      <c r="U2455" s="73">
        <v>0.01</v>
      </c>
    </row>
    <row r="2456" customHeight="1" spans="1:21">
      <c r="A2456" s="53" t="s">
        <v>2597</v>
      </c>
      <c r="B2456" s="54">
        <f>IF(A2456=0,0,VLOOKUP(A2456,[1]HPW!$A$5:$U$10000,21,0))</f>
        <v>125</v>
      </c>
      <c r="C2456" s="51" t="s">
        <v>133</v>
      </c>
      <c r="D2456" s="51" t="s">
        <v>133</v>
      </c>
      <c r="E2456" s="56" t="str">
        <f>IF(A2456=0,0,VLOOKUP(A2456,[1]HPW!$A$18:$AH$10000,28,0))</f>
        <v>FNA30YEA02</v>
      </c>
      <c r="F2456" s="57">
        <f>VLOOKUP(A2456,[1]HPW!$A$18:$AF$10000,30,0)</f>
        <v>1.55</v>
      </c>
      <c r="G2456" s="58" t="str">
        <f>IF(A2456=0,0,VLOOKUP(A2456,[1]HPW!$A$18:$AH$10000,31,0))</f>
        <v>黄色</v>
      </c>
      <c r="H2456" s="58">
        <f>IF(A2456=0,0,VLOOKUP(A2456,[1]HPW!$A$18:$AF$10000,6,0))</f>
        <v>250</v>
      </c>
      <c r="I2456" s="58">
        <v>24</v>
      </c>
      <c r="J2456" s="103">
        <v>5.991</v>
      </c>
      <c r="K2456" s="65">
        <f t="shared" si="73"/>
        <v>0.249625</v>
      </c>
      <c r="L2456" s="65"/>
      <c r="M2456" s="65"/>
      <c r="N2456" s="65"/>
      <c r="O2456" s="65"/>
      <c r="P2456" s="65"/>
      <c r="Q2456" s="65"/>
      <c r="R2456" s="65"/>
      <c r="S2456" s="71" t="s">
        <v>1478</v>
      </c>
      <c r="T2456" s="31"/>
      <c r="U2456" s="73">
        <v>0.01</v>
      </c>
    </row>
    <row r="2457" customHeight="1" spans="1:21">
      <c r="A2457" s="53" t="s">
        <v>2598</v>
      </c>
      <c r="B2457" s="54">
        <f>IF(A2457=0,0,VLOOKUP(A2457,[1]HPW!$A$5:$U$10000,21,0))</f>
        <v>100</v>
      </c>
      <c r="C2457" s="51" t="s">
        <v>133</v>
      </c>
      <c r="D2457" s="51" t="s">
        <v>133</v>
      </c>
      <c r="E2457" s="56" t="str">
        <f>IF(A2457=0,0,VLOOKUP(A2457,[1]HPW!$A$18:$AH$10000,28,0))</f>
        <v>FNA30YEA02</v>
      </c>
      <c r="F2457" s="57">
        <f>VLOOKUP(A2457,[1]HPW!$A$18:$AF$10000,30,0)</f>
        <v>1.55</v>
      </c>
      <c r="G2457" s="58" t="str">
        <f>IF(A2457=0,0,VLOOKUP(A2457,[1]HPW!$A$18:$AH$10000,31,0))</f>
        <v>黄色</v>
      </c>
      <c r="H2457" s="58">
        <f>IF(A2457=0,0,VLOOKUP(A2457,[1]HPW!$A$18:$AF$10000,6,0))</f>
        <v>200</v>
      </c>
      <c r="I2457" s="58">
        <v>24</v>
      </c>
      <c r="J2457" s="103">
        <v>5.991</v>
      </c>
      <c r="K2457" s="65">
        <f t="shared" si="73"/>
        <v>0.249625</v>
      </c>
      <c r="L2457" s="65"/>
      <c r="M2457" s="65"/>
      <c r="N2457" s="65"/>
      <c r="O2457" s="65"/>
      <c r="P2457" s="65"/>
      <c r="Q2457" s="65"/>
      <c r="R2457" s="65"/>
      <c r="S2457" s="71" t="s">
        <v>1478</v>
      </c>
      <c r="T2457" s="31"/>
      <c r="U2457" s="73">
        <v>0.01</v>
      </c>
    </row>
    <row r="2458" customHeight="1" spans="1:21">
      <c r="A2458" s="53" t="s">
        <v>2599</v>
      </c>
      <c r="B2458" s="54">
        <f>IF(A2458=0,0,VLOOKUP(A2458,[1]HPW!$A$5:$U$10000,21,0))</f>
        <v>125</v>
      </c>
      <c r="C2458" s="51" t="s">
        <v>133</v>
      </c>
      <c r="D2458" s="51" t="s">
        <v>133</v>
      </c>
      <c r="E2458" s="56" t="str">
        <f>IF(A2458=0,0,VLOOKUP(A2458,[1]HPW!$A$18:$AH$10000,28,0))</f>
        <v>FNA30YEA02</v>
      </c>
      <c r="F2458" s="57">
        <f>VLOOKUP(A2458,[1]HPW!$A$18:$AF$10000,30,0)</f>
        <v>1.55</v>
      </c>
      <c r="G2458" s="58" t="str">
        <f>IF(A2458=0,0,VLOOKUP(A2458,[1]HPW!$A$18:$AH$10000,31,0))</f>
        <v>黄色</v>
      </c>
      <c r="H2458" s="58">
        <f>IF(A2458=0,0,VLOOKUP(A2458,[1]HPW!$A$18:$AF$10000,6,0))</f>
        <v>250</v>
      </c>
      <c r="I2458" s="58">
        <v>24</v>
      </c>
      <c r="J2458" s="103">
        <v>5.991</v>
      </c>
      <c r="K2458" s="65">
        <f t="shared" si="73"/>
        <v>0.249625</v>
      </c>
      <c r="L2458" s="65"/>
      <c r="M2458" s="65"/>
      <c r="N2458" s="65"/>
      <c r="O2458" s="65"/>
      <c r="P2458" s="65"/>
      <c r="Q2458" s="65"/>
      <c r="R2458" s="65"/>
      <c r="S2458" s="71" t="s">
        <v>1478</v>
      </c>
      <c r="T2458" s="31"/>
      <c r="U2458" s="73">
        <v>0.01</v>
      </c>
    </row>
    <row r="2459" customHeight="1" spans="1:21">
      <c r="A2459" s="53" t="s">
        <v>2600</v>
      </c>
      <c r="B2459" s="54">
        <f>IF(A2459=0,0,VLOOKUP(A2459,[1]HPW!$A$5:$U$10000,21,0))</f>
        <v>50</v>
      </c>
      <c r="C2459" s="51" t="s">
        <v>133</v>
      </c>
      <c r="D2459" s="51" t="s">
        <v>133</v>
      </c>
      <c r="E2459" s="56" t="str">
        <f>IF(A2459=0,0,VLOOKUP(A2459,[1]HPW!$A$18:$AH$10000,28,0))</f>
        <v>FNA30YEA02</v>
      </c>
      <c r="F2459" s="57">
        <f>VLOOKUP(A2459,[1]HPW!$A$18:$AF$10000,30,0)</f>
        <v>1.55</v>
      </c>
      <c r="G2459" s="58" t="str">
        <f>IF(A2459=0,0,VLOOKUP(A2459,[1]HPW!$A$18:$AH$10000,31,0))</f>
        <v>黄色</v>
      </c>
      <c r="H2459" s="58">
        <f>IF(A2459=0,0,VLOOKUP(A2459,[1]HPW!$A$18:$AF$10000,6,0))</f>
        <v>150</v>
      </c>
      <c r="I2459" s="58">
        <v>54</v>
      </c>
      <c r="J2459" s="58">
        <v>25.739</v>
      </c>
      <c r="K2459" s="65">
        <f t="shared" si="73"/>
        <v>0.476648148148148</v>
      </c>
      <c r="L2459" s="65"/>
      <c r="M2459" s="65"/>
      <c r="N2459" s="65"/>
      <c r="O2459" s="65"/>
      <c r="P2459" s="65"/>
      <c r="Q2459" s="65"/>
      <c r="R2459" s="65"/>
      <c r="S2459" s="71" t="s">
        <v>1486</v>
      </c>
      <c r="T2459" s="31"/>
      <c r="U2459" s="73">
        <v>0.01</v>
      </c>
    </row>
    <row r="2460" customHeight="1" spans="1:21">
      <c r="A2460" s="53" t="s">
        <v>2601</v>
      </c>
      <c r="B2460" s="54">
        <f>IF(A2460=0,0,VLOOKUP(A2460,[1]HPW!$A$5:$U$10000,21,0))</f>
        <v>50</v>
      </c>
      <c r="C2460" s="51" t="s">
        <v>133</v>
      </c>
      <c r="D2460" s="51" t="s">
        <v>133</v>
      </c>
      <c r="E2460" s="56" t="str">
        <f>IF(A2460=0,0,VLOOKUP(A2460,[1]HPW!$A$18:$AH$10000,28,0))</f>
        <v>FNA30YEA02</v>
      </c>
      <c r="F2460" s="57">
        <f>VLOOKUP(A2460,[1]HPW!$A$18:$AF$10000,30,0)</f>
        <v>1.55</v>
      </c>
      <c r="G2460" s="58" t="str">
        <f>IF(A2460=0,0,VLOOKUP(A2460,[1]HPW!$A$18:$AH$10000,31,0))</f>
        <v>黄色</v>
      </c>
      <c r="H2460" s="58">
        <f>IF(A2460=0,0,VLOOKUP(A2460,[1]HPW!$A$18:$AF$10000,6,0))</f>
        <v>150</v>
      </c>
      <c r="I2460" s="58">
        <v>54</v>
      </c>
      <c r="J2460" s="58">
        <v>25.739</v>
      </c>
      <c r="K2460" s="65">
        <f t="shared" si="73"/>
        <v>0.476648148148148</v>
      </c>
      <c r="L2460" s="65"/>
      <c r="M2460" s="65"/>
      <c r="N2460" s="65"/>
      <c r="O2460" s="65"/>
      <c r="P2460" s="65"/>
      <c r="Q2460" s="65"/>
      <c r="R2460" s="65"/>
      <c r="S2460" s="71" t="s">
        <v>1486</v>
      </c>
      <c r="T2460" s="31"/>
      <c r="U2460" s="73">
        <v>0.01</v>
      </c>
    </row>
    <row r="2461" customHeight="1" spans="1:21">
      <c r="A2461" s="53" t="s">
        <v>2601</v>
      </c>
      <c r="B2461" s="54">
        <f>IF(A2461=0,0,VLOOKUP(A2461,[1]HPW!$A$5:$U$10000,21,0))</f>
        <v>50</v>
      </c>
      <c r="C2461" s="51" t="s">
        <v>133</v>
      </c>
      <c r="D2461" s="51" t="s">
        <v>133</v>
      </c>
      <c r="E2461" s="56" t="str">
        <f>IF(A2461=0,0,VLOOKUP(A2461,[1]HPW!$A$18:$AH$10000,28,0))</f>
        <v>FNA30YEA02</v>
      </c>
      <c r="F2461" s="57">
        <f>VLOOKUP(A2461,[1]HPW!$A$18:$AF$10000,30,0)</f>
        <v>1.55</v>
      </c>
      <c r="G2461" s="58" t="str">
        <f>IF(A2461=0,0,VLOOKUP(A2461,[1]HPW!$A$18:$AH$10000,31,0))</f>
        <v>黄色</v>
      </c>
      <c r="H2461" s="58">
        <f>IF(A2461=0,0,VLOOKUP(A2461,[1]HPW!$A$18:$AF$10000,6,0))</f>
        <v>150</v>
      </c>
      <c r="I2461" s="58">
        <v>54</v>
      </c>
      <c r="J2461" s="58">
        <v>25.739</v>
      </c>
      <c r="K2461" s="65">
        <f t="shared" si="73"/>
        <v>0.476648148148148</v>
      </c>
      <c r="L2461" s="65"/>
      <c r="M2461" s="65"/>
      <c r="N2461" s="65"/>
      <c r="O2461" s="65"/>
      <c r="P2461" s="65"/>
      <c r="Q2461" s="65"/>
      <c r="R2461" s="65"/>
      <c r="S2461" s="71" t="s">
        <v>1486</v>
      </c>
      <c r="T2461" s="31"/>
      <c r="U2461" s="73">
        <v>0.01</v>
      </c>
    </row>
    <row r="2462" customHeight="1" spans="1:21">
      <c r="A2462" s="53" t="s">
        <v>2602</v>
      </c>
      <c r="B2462" s="54">
        <f>IF(A2462=0,0,VLOOKUP(A2462,[1]HPW!$A$5:$U$10000,21,0))</f>
        <v>50</v>
      </c>
      <c r="C2462" s="51" t="s">
        <v>133</v>
      </c>
      <c r="D2462" s="51" t="s">
        <v>133</v>
      </c>
      <c r="E2462" s="56" t="str">
        <f>IF(A2462=0,0,VLOOKUP(A2462,[1]HPW!$A$18:$AH$10000,28,0))</f>
        <v>FNA30YEA02</v>
      </c>
      <c r="F2462" s="57">
        <f>VLOOKUP(A2462,[1]HPW!$A$18:$AF$10000,30,0)</f>
        <v>1.55</v>
      </c>
      <c r="G2462" s="58" t="str">
        <f>IF(A2462=0,0,VLOOKUP(A2462,[1]HPW!$A$18:$AH$10000,31,0))</f>
        <v>黄色</v>
      </c>
      <c r="H2462" s="58">
        <f>IF(A2462=0,0,VLOOKUP(A2462,[1]HPW!$A$18:$AF$10000,6,0))</f>
        <v>150</v>
      </c>
      <c r="I2462" s="58">
        <v>54</v>
      </c>
      <c r="J2462" s="58">
        <v>25.739</v>
      </c>
      <c r="K2462" s="65">
        <f t="shared" ref="K2462" si="74">J2462/I2462</f>
        <v>0.476648148148148</v>
      </c>
      <c r="L2462" s="65"/>
      <c r="M2462" s="65"/>
      <c r="N2462" s="65"/>
      <c r="O2462" s="65"/>
      <c r="P2462" s="65"/>
      <c r="Q2462" s="65"/>
      <c r="R2462" s="65"/>
      <c r="S2462" s="71" t="s">
        <v>1486</v>
      </c>
      <c r="T2462" s="31"/>
      <c r="U2462" s="73">
        <v>0.01</v>
      </c>
    </row>
    <row r="2463" customHeight="1" spans="1:21">
      <c r="A2463" s="53" t="s">
        <v>2603</v>
      </c>
      <c r="B2463" s="54">
        <f>IF(A2463=0,0,VLOOKUP(A2463,[1]HPW!$A$5:$U$10000,21,0))</f>
        <v>50</v>
      </c>
      <c r="C2463" s="51" t="s">
        <v>133</v>
      </c>
      <c r="D2463" s="51" t="s">
        <v>133</v>
      </c>
      <c r="E2463" s="56" t="str">
        <f>IF(A2463=0,0,VLOOKUP(A2463,[1]HPW!$A$18:$AH$10000,28,0))</f>
        <v>FNA30YEA02</v>
      </c>
      <c r="F2463" s="57">
        <f>VLOOKUP(A2463,[1]HPW!$A$18:$AF$10000,30,0)</f>
        <v>1.55</v>
      </c>
      <c r="G2463" s="58" t="str">
        <f>IF(A2463=0,0,VLOOKUP(A2463,[1]HPW!$A$18:$AH$10000,31,0))</f>
        <v>黄色</v>
      </c>
      <c r="H2463" s="58">
        <f>IF(A2463=0,0,VLOOKUP(A2463,[1]HPW!$A$18:$AF$10000,6,0))</f>
        <v>150</v>
      </c>
      <c r="I2463" s="58">
        <v>54</v>
      </c>
      <c r="J2463" s="58">
        <v>25.739</v>
      </c>
      <c r="K2463" s="65">
        <f t="shared" si="73"/>
        <v>0.476648148148148</v>
      </c>
      <c r="L2463" s="65"/>
      <c r="M2463" s="65"/>
      <c r="N2463" s="65"/>
      <c r="O2463" s="65"/>
      <c r="P2463" s="65"/>
      <c r="Q2463" s="65"/>
      <c r="R2463" s="65"/>
      <c r="S2463" s="71" t="s">
        <v>1486</v>
      </c>
      <c r="T2463" s="31"/>
      <c r="U2463" s="73">
        <v>0.01</v>
      </c>
    </row>
    <row r="2464" customHeight="1" spans="1:21">
      <c r="A2464" s="53" t="s">
        <v>2604</v>
      </c>
      <c r="B2464" s="54">
        <f>IF(A2464=0,0,VLOOKUP(A2464,[1]HPW!$A$5:$U$10000,21,0))</f>
        <v>50</v>
      </c>
      <c r="C2464" s="51" t="s">
        <v>133</v>
      </c>
      <c r="D2464" s="51" t="s">
        <v>133</v>
      </c>
      <c r="E2464" s="56" t="str">
        <f>IF(A2464=0,0,VLOOKUP(A2464,[1]HPW!$A$18:$AH$10000,28,0))</f>
        <v>FNA30YEA02</v>
      </c>
      <c r="F2464" s="57">
        <f>VLOOKUP(A2464,[1]HPW!$A$18:$AF$10000,30,0)</f>
        <v>1.55</v>
      </c>
      <c r="G2464" s="58" t="str">
        <f>IF(A2464=0,0,VLOOKUP(A2464,[1]HPW!$A$18:$AH$10000,31,0))</f>
        <v>黄色</v>
      </c>
      <c r="H2464" s="58">
        <f>IF(A2464=0,0,VLOOKUP(A2464,[1]HPW!$A$18:$AF$10000,6,0))</f>
        <v>150</v>
      </c>
      <c r="I2464" s="58">
        <v>54</v>
      </c>
      <c r="J2464" s="58">
        <v>25.739</v>
      </c>
      <c r="K2464" s="65">
        <f t="shared" si="73"/>
        <v>0.476648148148148</v>
      </c>
      <c r="L2464" s="65"/>
      <c r="M2464" s="65"/>
      <c r="N2464" s="65"/>
      <c r="O2464" s="65"/>
      <c r="P2464" s="65"/>
      <c r="Q2464" s="65"/>
      <c r="R2464" s="65"/>
      <c r="S2464" s="71" t="s">
        <v>2605</v>
      </c>
      <c r="T2464" s="31"/>
      <c r="U2464" s="73">
        <v>0.01</v>
      </c>
    </row>
    <row r="2465" customHeight="1" spans="1:21">
      <c r="A2465" s="53" t="s">
        <v>2606</v>
      </c>
      <c r="B2465" s="54" t="e">
        <f>IF(A2465=0,0,VLOOKUP(A2465,[1]HPW!$A$5:$U$10000,21,0))</f>
        <v>#N/A</v>
      </c>
      <c r="C2465" s="51" t="s">
        <v>133</v>
      </c>
      <c r="D2465" s="51" t="s">
        <v>133</v>
      </c>
      <c r="E2465" s="56" t="e">
        <f>IF(A2465=0,0,VLOOKUP(A2465,[1]HPW!$A$18:$AH$10000,28,0))</f>
        <v>#N/A</v>
      </c>
      <c r="F2465" s="57" t="e">
        <f>VLOOKUP(A2465,[1]HPW!$A$18:$AF$10000,30,0)</f>
        <v>#N/A</v>
      </c>
      <c r="G2465" s="58" t="e">
        <f>IF(A2465=0,0,VLOOKUP(A2465,[1]HPW!$A$18:$AH$10000,31,0))</f>
        <v>#N/A</v>
      </c>
      <c r="H2465" s="58" t="e">
        <f>IF(A2465=0,0,VLOOKUP(A2465,[1]HPW!$A$18:$AF$10000,6,0))</f>
        <v>#N/A</v>
      </c>
      <c r="I2465" s="58">
        <v>54</v>
      </c>
      <c r="J2465" s="58">
        <v>25.739</v>
      </c>
      <c r="K2465" s="65">
        <f t="shared" si="73"/>
        <v>0.476648148148148</v>
      </c>
      <c r="L2465" s="65"/>
      <c r="M2465" s="65"/>
      <c r="N2465" s="65"/>
      <c r="O2465" s="65"/>
      <c r="P2465" s="65"/>
      <c r="Q2465" s="65"/>
      <c r="R2465" s="65"/>
      <c r="S2465" s="71" t="s">
        <v>2605</v>
      </c>
      <c r="T2465" s="31"/>
      <c r="U2465" s="73">
        <v>0.01</v>
      </c>
    </row>
    <row r="2466" customHeight="1" spans="1:21">
      <c r="A2466" s="53" t="s">
        <v>2607</v>
      </c>
      <c r="B2466" s="54">
        <f>IF(A2466=0,0,VLOOKUP(A2466,[1]HPW!$A$5:$U$10000,21,0))</f>
        <v>50</v>
      </c>
      <c r="C2466" s="51" t="s">
        <v>133</v>
      </c>
      <c r="D2466" s="51" t="s">
        <v>133</v>
      </c>
      <c r="E2466" s="56" t="str">
        <f>IF(A2466=0,0,VLOOKUP(A2466,[1]HPW!$A$18:$AH$10000,28,0))</f>
        <v>FNA30YEA02</v>
      </c>
      <c r="F2466" s="57">
        <f>VLOOKUP(A2466,[1]HPW!$A$18:$AF$10000,30,0)</f>
        <v>1.55</v>
      </c>
      <c r="G2466" s="58" t="str">
        <f>IF(A2466=0,0,VLOOKUP(A2466,[1]HPW!$A$18:$AH$10000,31,0))</f>
        <v>黄色</v>
      </c>
      <c r="H2466" s="58">
        <f>IF(A2466=0,0,VLOOKUP(A2466,[1]HPW!$A$18:$AF$10000,6,0))</f>
        <v>150</v>
      </c>
      <c r="I2466" s="58">
        <v>54</v>
      </c>
      <c r="J2466" s="58">
        <v>25.739</v>
      </c>
      <c r="K2466" s="65">
        <f t="shared" si="73"/>
        <v>0.476648148148148</v>
      </c>
      <c r="L2466" s="65"/>
      <c r="M2466" s="65"/>
      <c r="N2466" s="65"/>
      <c r="O2466" s="65"/>
      <c r="P2466" s="65"/>
      <c r="Q2466" s="65"/>
      <c r="R2466" s="65"/>
      <c r="S2466" s="71" t="s">
        <v>2605</v>
      </c>
      <c r="T2466" s="31"/>
      <c r="U2466" s="73">
        <v>0.01</v>
      </c>
    </row>
    <row r="2467" customHeight="1" spans="1:21">
      <c r="A2467" s="53" t="s">
        <v>2608</v>
      </c>
      <c r="B2467" s="54">
        <f>IF(A2467=0,0,VLOOKUP(A2467,[1]HPW!$A$5:$U$10000,21,0))</f>
        <v>50</v>
      </c>
      <c r="C2467" s="51" t="s">
        <v>133</v>
      </c>
      <c r="D2467" s="51" t="s">
        <v>133</v>
      </c>
      <c r="E2467" s="56" t="str">
        <f>IF(A2467=0,0,VLOOKUP(A2467,[1]HPW!$A$18:$AH$10000,28,0))</f>
        <v>FNA30YEA02</v>
      </c>
      <c r="F2467" s="57">
        <f>VLOOKUP(A2467,[1]HPW!$A$18:$AF$10000,30,0)</f>
        <v>1.55</v>
      </c>
      <c r="G2467" s="58" t="str">
        <f>IF(A2467=0,0,VLOOKUP(A2467,[1]HPW!$A$18:$AH$10000,31,0))</f>
        <v>黄色</v>
      </c>
      <c r="H2467" s="58">
        <f>IF(A2467=0,0,VLOOKUP(A2467,[1]HPW!$A$18:$AF$10000,6,0))</f>
        <v>100</v>
      </c>
      <c r="I2467" s="58">
        <v>3</v>
      </c>
      <c r="J2467" s="58">
        <v>1.524</v>
      </c>
      <c r="K2467" s="65">
        <f t="shared" si="73"/>
        <v>0.508</v>
      </c>
      <c r="L2467" s="65"/>
      <c r="M2467" s="65"/>
      <c r="N2467" s="65"/>
      <c r="O2467" s="65"/>
      <c r="P2467" s="65"/>
      <c r="Q2467" s="65"/>
      <c r="R2467" s="65"/>
      <c r="S2467" s="72" t="s">
        <v>70</v>
      </c>
      <c r="T2467" s="31"/>
      <c r="U2467" s="73">
        <v>0.01</v>
      </c>
    </row>
    <row r="2468" customHeight="1" spans="1:21">
      <c r="A2468" s="53" t="s">
        <v>2609</v>
      </c>
      <c r="B2468" s="54">
        <f>IF(A2468=0,0,VLOOKUP(A2468,[1]HPW!$A$5:$U$10000,21,0))</f>
        <v>50</v>
      </c>
      <c r="C2468" s="51" t="s">
        <v>133</v>
      </c>
      <c r="D2468" s="51" t="s">
        <v>133</v>
      </c>
      <c r="E2468" s="56" t="str">
        <f>IF(A2468=0,0,VLOOKUP(A2468,[1]HPW!$A$18:$AH$10000,28,0))</f>
        <v>FNA30YEA02</v>
      </c>
      <c r="F2468" s="57">
        <f>VLOOKUP(A2468,[1]HPW!$A$18:$AF$10000,30,0)</f>
        <v>1.55</v>
      </c>
      <c r="G2468" s="58" t="str">
        <f>IF(A2468=0,0,VLOOKUP(A2468,[1]HPW!$A$18:$AH$10000,31,0))</f>
        <v>黄色</v>
      </c>
      <c r="H2468" s="58">
        <f>IF(A2468=0,0,VLOOKUP(A2468,[1]HPW!$A$18:$AF$10000,6,0))</f>
        <v>150</v>
      </c>
      <c r="I2468" s="58">
        <v>21</v>
      </c>
      <c r="J2468" s="58">
        <v>7.204</v>
      </c>
      <c r="K2468" s="65">
        <f t="shared" si="73"/>
        <v>0.343047619047619</v>
      </c>
      <c r="L2468" s="65"/>
      <c r="M2468" s="65"/>
      <c r="N2468" s="65"/>
      <c r="O2468" s="65"/>
      <c r="P2468" s="65"/>
      <c r="Q2468" s="65"/>
      <c r="R2468" s="65"/>
      <c r="S2468" s="72" t="s">
        <v>70</v>
      </c>
      <c r="T2468" s="31"/>
      <c r="U2468" s="73">
        <v>0.01</v>
      </c>
    </row>
    <row r="2469" customHeight="1" spans="1:21">
      <c r="A2469" s="53" t="s">
        <v>2610</v>
      </c>
      <c r="B2469" s="54">
        <f>IF(A2469=0,0,VLOOKUP(A2469,[1]HPW!$A$5:$U$10000,21,0))</f>
        <v>50</v>
      </c>
      <c r="C2469" s="51" t="s">
        <v>133</v>
      </c>
      <c r="D2469" s="51" t="s">
        <v>133</v>
      </c>
      <c r="E2469" s="56" t="str">
        <f>IF(A2469=0,0,VLOOKUP(A2469,[1]HPW!$A$18:$AH$10000,28,0))</f>
        <v>FNA30YEA02</v>
      </c>
      <c r="F2469" s="57">
        <f>VLOOKUP(A2469,[1]HPW!$A$18:$AF$10000,30,0)</f>
        <v>1.55</v>
      </c>
      <c r="G2469" s="58" t="str">
        <f>IF(A2469=0,0,VLOOKUP(A2469,[1]HPW!$A$18:$AH$10000,31,0))</f>
        <v>黄色</v>
      </c>
      <c r="H2469" s="58">
        <f>IF(A2469=0,0,VLOOKUP(A2469,[1]HPW!$A$18:$AF$10000,6,0))</f>
        <v>100</v>
      </c>
      <c r="I2469" s="58">
        <v>20</v>
      </c>
      <c r="J2469" s="58">
        <v>10.297</v>
      </c>
      <c r="K2469" s="65">
        <f t="shared" si="73"/>
        <v>0.51485</v>
      </c>
      <c r="L2469" s="65"/>
      <c r="M2469" s="65"/>
      <c r="N2469" s="65">
        <v>0.04285</v>
      </c>
      <c r="O2469" s="65"/>
      <c r="P2469" s="65"/>
      <c r="Q2469" s="65"/>
      <c r="R2469" s="65"/>
      <c r="S2469" s="72" t="s">
        <v>70</v>
      </c>
      <c r="T2469" s="31"/>
      <c r="U2469" s="73">
        <v>0.01</v>
      </c>
    </row>
    <row r="2470" customHeight="1" spans="1:21">
      <c r="A2470" s="53" t="s">
        <v>2611</v>
      </c>
      <c r="B2470" s="54">
        <f>IF(A2470=0,0,VLOOKUP(A2470,[1]HPW!$A$5:$U$10000,21,0))</f>
        <v>50</v>
      </c>
      <c r="C2470" s="51" t="s">
        <v>133</v>
      </c>
      <c r="D2470" s="51" t="s">
        <v>133</v>
      </c>
      <c r="E2470" s="56" t="str">
        <f>IF(A2470=0,0,VLOOKUP(A2470,[1]HPW!$A$18:$AH$10000,28,0))</f>
        <v>FNA30YEA02</v>
      </c>
      <c r="F2470" s="57">
        <f>VLOOKUP(A2470,[1]HPW!$A$18:$AF$10000,30,0)</f>
        <v>1.55</v>
      </c>
      <c r="G2470" s="58" t="str">
        <f>IF(A2470=0,0,VLOOKUP(A2470,[1]HPW!$A$18:$AH$10000,31,0))</f>
        <v>黄色</v>
      </c>
      <c r="H2470" s="58">
        <f>IF(A2470=0,0,VLOOKUP(A2470,[1]HPW!$A$18:$AF$10000,6,0))</f>
        <v>100</v>
      </c>
      <c r="I2470" s="58">
        <v>20</v>
      </c>
      <c r="J2470" s="58">
        <v>9.084</v>
      </c>
      <c r="K2470" s="65">
        <f t="shared" si="73"/>
        <v>0.4542</v>
      </c>
      <c r="L2470" s="65"/>
      <c r="M2470" s="65"/>
      <c r="N2470" s="65">
        <v>0.0319</v>
      </c>
      <c r="O2470" s="65"/>
      <c r="P2470" s="65"/>
      <c r="Q2470" s="65"/>
      <c r="R2470" s="65"/>
      <c r="S2470" s="72" t="s">
        <v>70</v>
      </c>
      <c r="T2470" s="31"/>
      <c r="U2470" s="73">
        <v>0.01</v>
      </c>
    </row>
    <row r="2471" customHeight="1" spans="1:21">
      <c r="A2471" s="53" t="s">
        <v>2612</v>
      </c>
      <c r="B2471" s="54">
        <f>IF(A2471=0,0,VLOOKUP(A2471,[1]HPW!$A$5:$U$10000,21,0))</f>
        <v>50</v>
      </c>
      <c r="C2471" s="51" t="s">
        <v>133</v>
      </c>
      <c r="D2471" s="51" t="s">
        <v>133</v>
      </c>
      <c r="E2471" s="56" t="str">
        <f>IF(A2471=0,0,VLOOKUP(A2471,[1]HPW!$A$18:$AH$10000,28,0))</f>
        <v>FNA30YEA02</v>
      </c>
      <c r="F2471" s="57">
        <f>VLOOKUP(A2471,[1]HPW!$A$18:$AF$10000,30,0)</f>
        <v>1.55</v>
      </c>
      <c r="G2471" s="58" t="str">
        <f>IF(A2471=0,0,VLOOKUP(A2471,[1]HPW!$A$18:$AH$10000,31,0))</f>
        <v>黄色</v>
      </c>
      <c r="H2471" s="58">
        <f>IF(A2471=0,0,VLOOKUP(A2471,[1]HPW!$A$18:$AF$10000,6,0))</f>
        <v>150</v>
      </c>
      <c r="I2471" s="58">
        <v>15</v>
      </c>
      <c r="J2471" s="58">
        <v>6.385</v>
      </c>
      <c r="K2471" s="65">
        <f t="shared" si="73"/>
        <v>0.425666666666667</v>
      </c>
      <c r="L2471" s="65"/>
      <c r="M2471" s="65"/>
      <c r="N2471" s="65"/>
      <c r="O2471" s="65"/>
      <c r="P2471" s="65"/>
      <c r="Q2471" s="65"/>
      <c r="R2471" s="65"/>
      <c r="S2471" s="71" t="s">
        <v>1512</v>
      </c>
      <c r="T2471" s="31"/>
      <c r="U2471" s="73">
        <v>0.01</v>
      </c>
    </row>
    <row r="2472" customHeight="1" spans="1:21">
      <c r="A2472" s="53" t="s">
        <v>2613</v>
      </c>
      <c r="B2472" s="54">
        <f>IF(A2472=0,0,VLOOKUP(A2472,[1]HPW!$A$5:$U$10000,21,0))</f>
        <v>50</v>
      </c>
      <c r="C2472" s="51" t="s">
        <v>133</v>
      </c>
      <c r="D2472" s="51" t="s">
        <v>133</v>
      </c>
      <c r="E2472" s="56" t="str">
        <f>IF(A2472=0,0,VLOOKUP(A2472,[1]HPW!$A$18:$AH$10000,28,0))</f>
        <v>FNA30YEA02</v>
      </c>
      <c r="F2472" s="57">
        <f>VLOOKUP(A2472,[1]HPW!$A$18:$AF$10000,30,0)</f>
        <v>1.55</v>
      </c>
      <c r="G2472" s="58" t="str">
        <f>IF(A2472=0,0,VLOOKUP(A2472,[1]HPW!$A$18:$AH$10000,31,0))</f>
        <v>黄色</v>
      </c>
      <c r="H2472" s="58">
        <f>IF(A2472=0,0,VLOOKUP(A2472,[1]HPW!$A$18:$AF$10000,6,0))</f>
        <v>150</v>
      </c>
      <c r="I2472" s="58">
        <v>15</v>
      </c>
      <c r="J2472" s="58">
        <v>6.385</v>
      </c>
      <c r="K2472" s="65">
        <f t="shared" si="73"/>
        <v>0.425666666666667</v>
      </c>
      <c r="L2472" s="65"/>
      <c r="M2472" s="65"/>
      <c r="N2472" s="65"/>
      <c r="O2472" s="65"/>
      <c r="P2472" s="65"/>
      <c r="Q2472" s="65"/>
      <c r="R2472" s="65"/>
      <c r="S2472" s="71" t="s">
        <v>1512</v>
      </c>
      <c r="T2472" s="31"/>
      <c r="U2472" s="73">
        <v>0.01</v>
      </c>
    </row>
    <row r="2473" customHeight="1" spans="1:21">
      <c r="A2473" s="53" t="s">
        <v>2614</v>
      </c>
      <c r="B2473" s="54">
        <f>IF(A2473=0,0,VLOOKUP(A2473,[1]HPW!$A$5:$U$10000,21,0))</f>
        <v>50</v>
      </c>
      <c r="C2473" s="51" t="s">
        <v>133</v>
      </c>
      <c r="D2473" s="51" t="s">
        <v>133</v>
      </c>
      <c r="E2473" s="56" t="str">
        <f>IF(A2473=0,0,VLOOKUP(A2473,[1]HPW!$A$18:$AH$10000,28,0))</f>
        <v>FNA30YEA02</v>
      </c>
      <c r="F2473" s="57">
        <f>VLOOKUP(A2473,[1]HPW!$A$18:$AF$10000,30,0)</f>
        <v>1.55</v>
      </c>
      <c r="G2473" s="58" t="str">
        <f>IF(A2473=0,0,VLOOKUP(A2473,[1]HPW!$A$18:$AH$10000,31,0))</f>
        <v>黄色</v>
      </c>
      <c r="H2473" s="58">
        <f>IF(A2473=0,0,VLOOKUP(A2473,[1]HPW!$A$18:$AF$10000,6,0))</f>
        <v>150</v>
      </c>
      <c r="I2473" s="58">
        <v>15</v>
      </c>
      <c r="J2473" s="58">
        <v>6.385</v>
      </c>
      <c r="K2473" s="65">
        <f t="shared" si="73"/>
        <v>0.425666666666667</v>
      </c>
      <c r="L2473" s="65"/>
      <c r="M2473" s="65"/>
      <c r="N2473" s="65"/>
      <c r="O2473" s="65"/>
      <c r="P2473" s="65"/>
      <c r="Q2473" s="65"/>
      <c r="R2473" s="65"/>
      <c r="S2473" s="71" t="s">
        <v>1512</v>
      </c>
      <c r="T2473" s="31"/>
      <c r="U2473" s="73">
        <v>0.01</v>
      </c>
    </row>
    <row r="2474" customHeight="1" spans="1:21">
      <c r="A2474" s="53" t="s">
        <v>2615</v>
      </c>
      <c r="B2474" s="54">
        <f>IF(A2474=0,0,VLOOKUP(A2474,[1]HPW!$A$5:$U$10000,21,0))</f>
        <v>50</v>
      </c>
      <c r="C2474" s="51" t="s">
        <v>133</v>
      </c>
      <c r="D2474" s="51" t="s">
        <v>133</v>
      </c>
      <c r="E2474" s="56" t="str">
        <f>IF(A2474=0,0,VLOOKUP(A2474,[1]HPW!$A$18:$AH$10000,28,0))</f>
        <v>FNA30YEA02</v>
      </c>
      <c r="F2474" s="57">
        <f>VLOOKUP(A2474,[1]HPW!$A$18:$AF$10000,30,0)</f>
        <v>1.55</v>
      </c>
      <c r="G2474" s="58" t="str">
        <f>IF(A2474=0,0,VLOOKUP(A2474,[1]HPW!$A$18:$AH$10000,31,0))</f>
        <v>黄色</v>
      </c>
      <c r="H2474" s="58">
        <f>IF(A2474=0,0,VLOOKUP(A2474,[1]HPW!$A$18:$AF$10000,6,0))</f>
        <v>150</v>
      </c>
      <c r="I2474" s="58">
        <v>15</v>
      </c>
      <c r="J2474" s="58">
        <v>6.421</v>
      </c>
      <c r="K2474" s="65">
        <f t="shared" si="73"/>
        <v>0.428066666666667</v>
      </c>
      <c r="L2474" s="65"/>
      <c r="M2474" s="65"/>
      <c r="N2474" s="65"/>
      <c r="O2474" s="65"/>
      <c r="P2474" s="65"/>
      <c r="Q2474" s="65"/>
      <c r="R2474" s="65"/>
      <c r="S2474" s="71" t="s">
        <v>1512</v>
      </c>
      <c r="T2474" s="31"/>
      <c r="U2474" s="73">
        <v>0.01</v>
      </c>
    </row>
    <row r="2475" customHeight="1" spans="1:21">
      <c r="A2475" s="53" t="s">
        <v>2616</v>
      </c>
      <c r="B2475" s="54">
        <f>IF(A2475=0,0,VLOOKUP(A2475,[1]HPW!$A$5:$U$10000,21,0))</f>
        <v>30</v>
      </c>
      <c r="C2475" s="51" t="s">
        <v>133</v>
      </c>
      <c r="D2475" s="51" t="s">
        <v>133</v>
      </c>
      <c r="E2475" s="56" t="str">
        <f>IF(A2475=0,0,VLOOKUP(A2475,[1]HPW!$A$18:$AH$10000,28,0))</f>
        <v>FNA30YEA02</v>
      </c>
      <c r="F2475" s="57">
        <f>VLOOKUP(A2475,[1]HPW!$A$18:$AF$10000,30,0)</f>
        <v>1.55</v>
      </c>
      <c r="G2475" s="58" t="str">
        <f>IF(A2475=0,0,VLOOKUP(A2475,[1]HPW!$A$18:$AH$10000,31,0))</f>
        <v>黄色</v>
      </c>
      <c r="H2475" s="58">
        <f>IF(A2475=0,0,VLOOKUP(A2475,[1]HPW!$A$18:$AF$10000,6,0))</f>
        <v>30</v>
      </c>
      <c r="I2475" s="58">
        <v>24</v>
      </c>
      <c r="J2475" s="58">
        <v>14.923</v>
      </c>
      <c r="K2475" s="65">
        <f t="shared" si="73"/>
        <v>0.621791666666667</v>
      </c>
      <c r="L2475" s="65"/>
      <c r="M2475" s="65"/>
      <c r="N2475" s="65"/>
      <c r="O2475" s="65">
        <v>0.0493</v>
      </c>
      <c r="P2475" s="65"/>
      <c r="Q2475" s="65"/>
      <c r="R2475" s="65"/>
      <c r="S2475" s="72" t="s">
        <v>70</v>
      </c>
      <c r="T2475" s="31"/>
      <c r="U2475" s="73">
        <v>0.01</v>
      </c>
    </row>
    <row r="2476" customHeight="1" spans="1:21">
      <c r="A2476" s="53" t="s">
        <v>2617</v>
      </c>
      <c r="B2476" s="54">
        <f>IF(A2476=0,0,VLOOKUP(A2476,[1]HPW!$A$5:$U$10000,21,0))</f>
        <v>30</v>
      </c>
      <c r="C2476" s="51" t="s">
        <v>133</v>
      </c>
      <c r="D2476" s="51" t="s">
        <v>133</v>
      </c>
      <c r="E2476" s="56" t="str">
        <f>IF(A2476=0,0,VLOOKUP(A2476,[1]HPW!$A$18:$AH$10000,28,0))</f>
        <v>FNA30YEA02</v>
      </c>
      <c r="F2476" s="57">
        <f>VLOOKUP(A2476,[1]HPW!$A$18:$AF$10000,30,0)</f>
        <v>1.55</v>
      </c>
      <c r="G2476" s="58" t="str">
        <f>IF(A2476=0,0,VLOOKUP(A2476,[1]HPW!$A$18:$AH$10000,31,0))</f>
        <v>黄色</v>
      </c>
      <c r="H2476" s="58">
        <f>IF(A2476=0,0,VLOOKUP(A2476,[1]HPW!$A$18:$AF$10000,6,0))</f>
        <v>30</v>
      </c>
      <c r="I2476" s="58">
        <v>24</v>
      </c>
      <c r="J2476" s="58">
        <v>14.923</v>
      </c>
      <c r="K2476" s="65">
        <f t="shared" si="73"/>
        <v>0.621791666666667</v>
      </c>
      <c r="L2476" s="65"/>
      <c r="M2476" s="65"/>
      <c r="N2476" s="65"/>
      <c r="O2476" s="65">
        <v>0.0493</v>
      </c>
      <c r="P2476" s="65"/>
      <c r="Q2476" s="65"/>
      <c r="R2476" s="65"/>
      <c r="S2476" s="72" t="s">
        <v>70</v>
      </c>
      <c r="T2476" s="31"/>
      <c r="U2476" s="73">
        <v>0.01</v>
      </c>
    </row>
    <row r="2477" customHeight="1" spans="1:21">
      <c r="A2477" s="53" t="s">
        <v>2618</v>
      </c>
      <c r="B2477" s="54">
        <f>IF(A2477=0,0,VLOOKUP(A2477,[1]HPW!$A$5:$U$10000,21,0))</f>
        <v>30</v>
      </c>
      <c r="C2477" s="51" t="s">
        <v>133</v>
      </c>
      <c r="D2477" s="51" t="s">
        <v>133</v>
      </c>
      <c r="E2477" s="56" t="str">
        <f>IF(A2477=0,0,VLOOKUP(A2477,[1]HPW!$A$18:$AH$10000,28,0))</f>
        <v>FNA30YEA02</v>
      </c>
      <c r="F2477" s="57">
        <f>VLOOKUP(A2477,[1]HPW!$A$18:$AF$10000,30,0)</f>
        <v>1.55</v>
      </c>
      <c r="G2477" s="58" t="str">
        <f>IF(A2477=0,0,VLOOKUP(A2477,[1]HPW!$A$18:$AH$10000,31,0))</f>
        <v>黄色</v>
      </c>
      <c r="H2477" s="58">
        <f>IF(A2477=0,0,VLOOKUP(A2477,[1]HPW!$A$18:$AF$10000,6,0))</f>
        <v>30</v>
      </c>
      <c r="I2477" s="58">
        <v>24</v>
      </c>
      <c r="J2477" s="58">
        <v>14.923</v>
      </c>
      <c r="K2477" s="65">
        <f t="shared" ref="K2477" si="75">J2477/I2477</f>
        <v>0.621791666666667</v>
      </c>
      <c r="L2477" s="65"/>
      <c r="M2477" s="65"/>
      <c r="N2477" s="65"/>
      <c r="O2477" s="65">
        <v>0.0493</v>
      </c>
      <c r="P2477" s="65"/>
      <c r="Q2477" s="65"/>
      <c r="R2477" s="65"/>
      <c r="S2477" s="72" t="s">
        <v>70</v>
      </c>
      <c r="T2477" s="31"/>
      <c r="U2477" s="73">
        <v>0.01</v>
      </c>
    </row>
    <row r="2478" customHeight="1" spans="1:21">
      <c r="A2478" s="53" t="s">
        <v>2619</v>
      </c>
      <c r="B2478" s="54">
        <f>IF(A2478=0,0,VLOOKUP(A2478,[1]HPW!$A$5:$U$10000,21,0))</f>
        <v>30</v>
      </c>
      <c r="C2478" s="51" t="s">
        <v>133</v>
      </c>
      <c r="D2478" s="51" t="s">
        <v>133</v>
      </c>
      <c r="E2478" s="56" t="str">
        <f>IF(A2478=0,0,VLOOKUP(A2478,[1]HPW!$A$18:$AH$10000,28,0))</f>
        <v>FNA30YEA02</v>
      </c>
      <c r="F2478" s="57">
        <f>VLOOKUP(A2478,[1]HPW!$A$18:$AF$10000,30,0)</f>
        <v>1.55</v>
      </c>
      <c r="G2478" s="58" t="str">
        <f>IF(A2478=0,0,VLOOKUP(A2478,[1]HPW!$A$18:$AH$10000,31,0))</f>
        <v>黄色</v>
      </c>
      <c r="H2478" s="58">
        <f>IF(A2478=0,0,VLOOKUP(A2478,[1]HPW!$A$18:$AF$10000,6,0))</f>
        <v>30</v>
      </c>
      <c r="I2478" s="58">
        <v>24</v>
      </c>
      <c r="J2478" s="58">
        <v>14.923</v>
      </c>
      <c r="K2478" s="65">
        <f t="shared" si="73"/>
        <v>0.621791666666667</v>
      </c>
      <c r="L2478" s="65"/>
      <c r="M2478" s="65"/>
      <c r="N2478" s="65"/>
      <c r="O2478" s="65">
        <v>0.0493</v>
      </c>
      <c r="P2478" s="65"/>
      <c r="Q2478" s="65"/>
      <c r="R2478" s="65"/>
      <c r="S2478" s="72" t="s">
        <v>70</v>
      </c>
      <c r="T2478" s="31"/>
      <c r="U2478" s="73">
        <v>0.01</v>
      </c>
    </row>
    <row r="2479" customHeight="1" spans="1:21">
      <c r="A2479" s="53" t="s">
        <v>2620</v>
      </c>
      <c r="B2479" s="54">
        <f>IF(A2479=0,0,VLOOKUP(A2479,[1]HPW!$A$5:$U$10000,21,0))</f>
        <v>80</v>
      </c>
      <c r="C2479" s="51" t="s">
        <v>133</v>
      </c>
      <c r="D2479" s="51" t="s">
        <v>133</v>
      </c>
      <c r="E2479" s="56" t="str">
        <f>IF(A2479=0,0,VLOOKUP(A2479,[1]HPW!$A$18:$AH$10000,28,0))</f>
        <v>FNA30YEA02</v>
      </c>
      <c r="F2479" s="57">
        <f>VLOOKUP(A2479,[1]HPW!$A$18:$AF$10000,30,0)</f>
        <v>1.55</v>
      </c>
      <c r="G2479" s="58" t="str">
        <f>IF(A2479=0,0,VLOOKUP(A2479,[1]HPW!$A$18:$AH$10000,31,0))</f>
        <v>黄色</v>
      </c>
      <c r="H2479" s="58">
        <f>IF(A2479=0,0,VLOOKUP(A2479,[1]HPW!$A$18:$AF$10000,6,0))</f>
        <v>160</v>
      </c>
      <c r="I2479" s="58">
        <v>75</v>
      </c>
      <c r="J2479" s="58">
        <v>23.035</v>
      </c>
      <c r="K2479" s="65">
        <f t="shared" si="73"/>
        <v>0.307133333333333</v>
      </c>
      <c r="L2479" s="65"/>
      <c r="M2479" s="65"/>
      <c r="N2479" s="65"/>
      <c r="O2479" s="65"/>
      <c r="P2479" s="65"/>
      <c r="Q2479" s="65"/>
      <c r="R2479" s="65"/>
      <c r="S2479" s="71" t="s">
        <v>1517</v>
      </c>
      <c r="T2479" s="31"/>
      <c r="U2479" s="73">
        <v>0.01</v>
      </c>
    </row>
    <row r="2480" customHeight="1" spans="1:21">
      <c r="A2480" s="53" t="s">
        <v>2621</v>
      </c>
      <c r="B2480" s="54">
        <f>IF(A2480=0,0,VLOOKUP(A2480,[1]HPW!$A$5:$U$10000,21,0))</f>
        <v>80</v>
      </c>
      <c r="C2480" s="51" t="s">
        <v>133</v>
      </c>
      <c r="D2480" s="51" t="s">
        <v>133</v>
      </c>
      <c r="E2480" s="56" t="str">
        <f>IF(A2480=0,0,VLOOKUP(A2480,[1]HPW!$A$18:$AH$10000,28,0))</f>
        <v>FNA30YEA02</v>
      </c>
      <c r="F2480" s="57">
        <f>VLOOKUP(A2480,[1]HPW!$A$18:$AF$10000,30,0)</f>
        <v>1.55</v>
      </c>
      <c r="G2480" s="58" t="str">
        <f>IF(A2480=0,0,VLOOKUP(A2480,[1]HPW!$A$18:$AH$10000,31,0))</f>
        <v>黄色</v>
      </c>
      <c r="H2480" s="58">
        <f>IF(A2480=0,0,VLOOKUP(A2480,[1]HPW!$A$18:$AF$10000,6,0))</f>
        <v>160</v>
      </c>
      <c r="I2480" s="58">
        <v>75</v>
      </c>
      <c r="J2480" s="58">
        <v>23.035</v>
      </c>
      <c r="K2480" s="65">
        <f t="shared" si="73"/>
        <v>0.307133333333333</v>
      </c>
      <c r="L2480" s="65"/>
      <c r="M2480" s="65"/>
      <c r="N2480" s="65"/>
      <c r="O2480" s="65"/>
      <c r="P2480" s="65"/>
      <c r="Q2480" s="65"/>
      <c r="R2480" s="65"/>
      <c r="S2480" s="71" t="s">
        <v>1517</v>
      </c>
      <c r="T2480" s="31"/>
      <c r="U2480" s="73">
        <v>0.01</v>
      </c>
    </row>
    <row r="2481" customHeight="1" spans="1:21">
      <c r="A2481" s="53" t="s">
        <v>2622</v>
      </c>
      <c r="B2481" s="54">
        <f>IF(A2481=0,0,VLOOKUP(A2481,[1]HPW!$A$5:$U$10000,21,0))</f>
        <v>80</v>
      </c>
      <c r="C2481" s="51" t="s">
        <v>133</v>
      </c>
      <c r="D2481" s="51" t="s">
        <v>133</v>
      </c>
      <c r="E2481" s="56" t="str">
        <f>IF(A2481=0,0,VLOOKUP(A2481,[1]HPW!$A$18:$AH$10000,28,0))</f>
        <v>FNA30YEA02</v>
      </c>
      <c r="F2481" s="57">
        <f>VLOOKUP(A2481,[1]HPW!$A$18:$AF$10000,30,0)</f>
        <v>1.55</v>
      </c>
      <c r="G2481" s="58" t="str">
        <f>IF(A2481=0,0,VLOOKUP(A2481,[1]HPW!$A$18:$AH$10000,31,0))</f>
        <v>黄色</v>
      </c>
      <c r="H2481" s="58">
        <f>IF(A2481=0,0,VLOOKUP(A2481,[1]HPW!$A$18:$AF$10000,6,0))</f>
        <v>160</v>
      </c>
      <c r="I2481" s="58">
        <v>75</v>
      </c>
      <c r="J2481" s="58">
        <v>23.035</v>
      </c>
      <c r="K2481" s="65">
        <f t="shared" ref="K2481" si="76">J2481/I2481</f>
        <v>0.307133333333333</v>
      </c>
      <c r="L2481" s="65"/>
      <c r="M2481" s="65"/>
      <c r="N2481" s="65"/>
      <c r="O2481" s="65"/>
      <c r="P2481" s="65"/>
      <c r="Q2481" s="65"/>
      <c r="R2481" s="65"/>
      <c r="S2481" s="71" t="s">
        <v>1517</v>
      </c>
      <c r="T2481" s="31"/>
      <c r="U2481" s="73">
        <v>0.01</v>
      </c>
    </row>
    <row r="2482" customHeight="1" spans="1:21">
      <c r="A2482" s="53" t="s">
        <v>2623</v>
      </c>
      <c r="B2482" s="54">
        <f>IF(A2482=0,0,VLOOKUP(A2482,[1]HPW!$A$5:$U$10000,21,0))</f>
        <v>50</v>
      </c>
      <c r="C2482" s="51" t="s">
        <v>133</v>
      </c>
      <c r="D2482" s="51" t="s">
        <v>133</v>
      </c>
      <c r="E2482" s="56" t="str">
        <f>IF(A2482=0,0,VLOOKUP(A2482,[1]HPW!$A$18:$AH$10000,28,0))</f>
        <v>FNA30YEA02</v>
      </c>
      <c r="F2482" s="57">
        <f>VLOOKUP(A2482,[1]HPW!$A$18:$AF$10000,30,0)</f>
        <v>1.55</v>
      </c>
      <c r="G2482" s="58" t="str">
        <f>IF(A2482=0,0,VLOOKUP(A2482,[1]HPW!$A$18:$AH$10000,31,0))</f>
        <v>黄色</v>
      </c>
      <c r="H2482" s="58">
        <f>IF(A2482=0,0,VLOOKUP(A2482,[1]HPW!$A$18:$AF$10000,6,0))</f>
        <v>100</v>
      </c>
      <c r="I2482" s="58">
        <v>75</v>
      </c>
      <c r="J2482" s="58">
        <v>23.035</v>
      </c>
      <c r="K2482" s="65">
        <f t="shared" si="73"/>
        <v>0.307133333333333</v>
      </c>
      <c r="L2482" s="65"/>
      <c r="M2482" s="65"/>
      <c r="N2482" s="65"/>
      <c r="O2482" s="65"/>
      <c r="P2482" s="65"/>
      <c r="Q2482" s="65"/>
      <c r="R2482" s="65"/>
      <c r="S2482" s="71" t="s">
        <v>1517</v>
      </c>
      <c r="T2482" s="31"/>
      <c r="U2482" s="73">
        <v>0.01</v>
      </c>
    </row>
    <row r="2483" customHeight="1" spans="1:21">
      <c r="A2483" s="53" t="s">
        <v>2624</v>
      </c>
      <c r="B2483" s="54">
        <f>IF(A2483=0,0,VLOOKUP(A2483,[1]HPW!$A$5:$U$10000,21,0))</f>
        <v>80</v>
      </c>
      <c r="C2483" s="51" t="s">
        <v>133</v>
      </c>
      <c r="D2483" s="51" t="s">
        <v>133</v>
      </c>
      <c r="E2483" s="56" t="str">
        <f>IF(A2483=0,0,VLOOKUP(A2483,[1]HPW!$A$18:$AH$10000,28,0))</f>
        <v>FNA30YEA02</v>
      </c>
      <c r="F2483" s="57">
        <f>VLOOKUP(A2483,[1]HPW!$A$18:$AF$10000,30,0)</f>
        <v>1.55</v>
      </c>
      <c r="G2483" s="58" t="str">
        <f>IF(A2483=0,0,VLOOKUP(A2483,[1]HPW!$A$18:$AH$10000,31,0))</f>
        <v>黄色</v>
      </c>
      <c r="H2483" s="58">
        <f>IF(A2483=0,0,VLOOKUP(A2483,[1]HPW!$A$18:$AF$10000,6,0))</f>
        <v>160</v>
      </c>
      <c r="I2483" s="58">
        <v>75</v>
      </c>
      <c r="J2483" s="58">
        <v>23.035</v>
      </c>
      <c r="K2483" s="65">
        <f t="shared" si="73"/>
        <v>0.307133333333333</v>
      </c>
      <c r="L2483" s="65"/>
      <c r="M2483" s="65"/>
      <c r="N2483" s="65"/>
      <c r="O2483" s="65"/>
      <c r="P2483" s="65"/>
      <c r="Q2483" s="65"/>
      <c r="R2483" s="65"/>
      <c r="S2483" s="71" t="s">
        <v>1517</v>
      </c>
      <c r="T2483" s="31"/>
      <c r="U2483" s="73">
        <v>0.01</v>
      </c>
    </row>
    <row r="2484" customHeight="1" spans="1:21">
      <c r="A2484" s="53" t="s">
        <v>2625</v>
      </c>
      <c r="B2484" s="54">
        <f>IF(A2484=0,0,VLOOKUP(A2484,[1]HPW!$A$5:$U$10000,21,0))</f>
        <v>30</v>
      </c>
      <c r="C2484" s="51" t="s">
        <v>133</v>
      </c>
      <c r="D2484" s="51" t="s">
        <v>133</v>
      </c>
      <c r="E2484" s="56" t="str">
        <f>IF(A2484=0,0,VLOOKUP(A2484,[1]HPW!$A$18:$AH$10000,28,0))</f>
        <v>FNA30YEA02</v>
      </c>
      <c r="F2484" s="57">
        <f>VLOOKUP(A2484,[1]HPW!$A$18:$AF$10000,30,0)</f>
        <v>1.55</v>
      </c>
      <c r="G2484" s="58" t="str">
        <f>IF(A2484=0,0,VLOOKUP(A2484,[1]HPW!$A$18:$AH$10000,31,0))</f>
        <v>黄色</v>
      </c>
      <c r="H2484" s="58">
        <f>IF(A2484=0,0,VLOOKUP(A2484,[1]HPW!$A$18:$AF$10000,6,0))</f>
        <v>150</v>
      </c>
      <c r="I2484" s="58">
        <v>24</v>
      </c>
      <c r="J2484" s="58">
        <v>9.606</v>
      </c>
      <c r="K2484" s="65">
        <f t="shared" si="73"/>
        <v>0.40025</v>
      </c>
      <c r="L2484" s="87"/>
      <c r="M2484" s="87"/>
      <c r="N2484" s="87"/>
      <c r="O2484" s="87"/>
      <c r="P2484" s="87"/>
      <c r="Q2484" s="87"/>
      <c r="R2484" s="87"/>
      <c r="S2484" s="72" t="s">
        <v>70</v>
      </c>
      <c r="T2484" s="31"/>
      <c r="U2484" s="73">
        <v>0.01</v>
      </c>
    </row>
    <row r="2485" customHeight="1" spans="1:21">
      <c r="A2485" s="101" t="s">
        <v>2626</v>
      </c>
      <c r="B2485" s="54" t="e">
        <f>IF(A2485=0,0,VLOOKUP(A2485,[1]HPW!$A$5:$U$10000,21,0))</f>
        <v>#N/A</v>
      </c>
      <c r="C2485" s="51"/>
      <c r="D2485" s="55"/>
      <c r="E2485" s="56"/>
      <c r="F2485" s="57"/>
      <c r="G2485" s="58"/>
      <c r="H2485" s="58"/>
      <c r="I2485" s="58"/>
      <c r="J2485" s="58"/>
      <c r="K2485" s="65" t="e">
        <f t="shared" si="73"/>
        <v>#DIV/0!</v>
      </c>
      <c r="L2485" s="65"/>
      <c r="M2485" s="65"/>
      <c r="N2485" s="65"/>
      <c r="O2485" s="65"/>
      <c r="P2485" s="65"/>
      <c r="Q2485" s="65"/>
      <c r="R2485" s="65"/>
      <c r="S2485" s="71" t="s">
        <v>2627</v>
      </c>
      <c r="T2485" s="31"/>
      <c r="U2485" s="73">
        <v>0.01</v>
      </c>
    </row>
    <row r="2486" customHeight="1" spans="1:21">
      <c r="A2486" s="53" t="s">
        <v>2628</v>
      </c>
      <c r="B2486" s="54">
        <f>IF(A2486=0,0,VLOOKUP(A2486,[1]HPW!$A$5:$U$10000,21,0))</f>
        <v>25</v>
      </c>
      <c r="C2486" s="51" t="s">
        <v>133</v>
      </c>
      <c r="D2486" s="55" t="s">
        <v>1885</v>
      </c>
      <c r="E2486" s="56" t="str">
        <f>IF(A2486=0,0,VLOOKUP(A2486,[1]HPW!$A$18:$AH$10000,28,0))</f>
        <v>FNA30YEA02</v>
      </c>
      <c r="F2486" s="57">
        <f>VLOOKUP(A2486,[1]HPW!$A$18:$AF$10000,30,0)</f>
        <v>1.55</v>
      </c>
      <c r="G2486" s="58" t="str">
        <f>IF(A2486=0,0,VLOOKUP(A2486,[1]HPW!$A$18:$AH$10000,31,0))</f>
        <v>黄色</v>
      </c>
      <c r="H2486" s="58">
        <f>IF(A2486=0,0,VLOOKUP(A2486,[1]HPW!$A$18:$AF$10000,6,0))</f>
        <v>25</v>
      </c>
      <c r="I2486" s="58">
        <v>10</v>
      </c>
      <c r="J2486" s="58">
        <v>26.256</v>
      </c>
      <c r="K2486" s="65">
        <f t="shared" si="73"/>
        <v>2.6256</v>
      </c>
      <c r="L2486" s="65"/>
      <c r="M2486" s="65"/>
      <c r="N2486" s="65"/>
      <c r="O2486" s="65"/>
      <c r="P2486" s="65"/>
      <c r="Q2486" s="65"/>
      <c r="R2486" s="65"/>
      <c r="S2486" s="71" t="s">
        <v>2627</v>
      </c>
      <c r="T2486" s="31" t="s">
        <v>2011</v>
      </c>
      <c r="U2486" s="73">
        <v>0.01</v>
      </c>
    </row>
    <row r="2487" customHeight="1" spans="1:21">
      <c r="A2487" s="53" t="s">
        <v>2629</v>
      </c>
      <c r="B2487" s="54">
        <f>IF(A2487=0,0,VLOOKUP(A2487,[1]HPW!$A$5:$U$10000,21,0))</f>
        <v>25</v>
      </c>
      <c r="C2487" s="51" t="s">
        <v>133</v>
      </c>
      <c r="D2487" s="55" t="s">
        <v>1885</v>
      </c>
      <c r="E2487" s="56" t="str">
        <f>IF(A2487=0,0,VLOOKUP(A2487,[1]HPW!$A$18:$AH$10000,28,0))</f>
        <v>FNA30YEA02</v>
      </c>
      <c r="F2487" s="57">
        <f>VLOOKUP(A2487,[1]HPW!$A$18:$AF$10000,30,0)</f>
        <v>1.55</v>
      </c>
      <c r="G2487" s="58" t="str">
        <f>IF(A2487=0,0,VLOOKUP(A2487,[1]HPW!$A$18:$AH$10000,31,0))</f>
        <v>黄色</v>
      </c>
      <c r="H2487" s="58">
        <f>IF(A2487=0,0,VLOOKUP(A2487,[1]HPW!$A$18:$AF$10000,6,0))</f>
        <v>25</v>
      </c>
      <c r="I2487" s="58">
        <v>9</v>
      </c>
      <c r="J2487" s="58">
        <v>24.574</v>
      </c>
      <c r="K2487" s="65">
        <f t="shared" si="73"/>
        <v>2.73044444444444</v>
      </c>
      <c r="L2487" s="65"/>
      <c r="M2487" s="65"/>
      <c r="N2487" s="65"/>
      <c r="O2487" s="65"/>
      <c r="P2487" s="65"/>
      <c r="Q2487" s="65"/>
      <c r="R2487" s="65"/>
      <c r="S2487" s="71" t="s">
        <v>2627</v>
      </c>
      <c r="T2487" s="31" t="s">
        <v>2011</v>
      </c>
      <c r="U2487" s="73">
        <v>0.01</v>
      </c>
    </row>
    <row r="2488" customHeight="1" spans="1:21">
      <c r="A2488" s="53" t="s">
        <v>2630</v>
      </c>
      <c r="B2488" s="54">
        <f>IF(A2488=0,0,VLOOKUP(A2488,[1]HPW!$A$5:$U$10000,21,0))</f>
        <v>20</v>
      </c>
      <c r="C2488" s="51" t="s">
        <v>133</v>
      </c>
      <c r="D2488" s="55" t="s">
        <v>1885</v>
      </c>
      <c r="E2488" s="56" t="str">
        <f>IF(A2488=0,0,VLOOKUP(A2488,[1]HPW!$A$18:$AH$10000,28,0))</f>
        <v>FNA30YEA02</v>
      </c>
      <c r="F2488" s="57">
        <f>VLOOKUP(A2488,[1]HPW!$A$18:$AF$10000,30,0)</f>
        <v>1.55</v>
      </c>
      <c r="G2488" s="58" t="str">
        <f>IF(A2488=0,0,VLOOKUP(A2488,[1]HPW!$A$18:$AH$10000,31,0))</f>
        <v>黄色</v>
      </c>
      <c r="H2488" s="58">
        <f>IF(A2488=0,0,VLOOKUP(A2488,[1]HPW!$A$18:$AF$10000,6,0))</f>
        <v>20</v>
      </c>
      <c r="I2488" s="58">
        <v>9</v>
      </c>
      <c r="J2488" s="58">
        <v>24.982</v>
      </c>
      <c r="K2488" s="65">
        <f t="shared" si="73"/>
        <v>2.77577777777778</v>
      </c>
      <c r="L2488" s="65"/>
      <c r="M2488" s="65"/>
      <c r="N2488" s="65"/>
      <c r="O2488" s="65"/>
      <c r="P2488" s="65"/>
      <c r="Q2488" s="65"/>
      <c r="R2488" s="65"/>
      <c r="S2488" s="71" t="s">
        <v>2627</v>
      </c>
      <c r="T2488" s="31" t="s">
        <v>2011</v>
      </c>
      <c r="U2488" s="73">
        <v>0.01</v>
      </c>
    </row>
    <row r="2489" customHeight="1" spans="1:21">
      <c r="A2489" s="53" t="s">
        <v>2631</v>
      </c>
      <c r="B2489" s="54">
        <f>IF(A2489=0,0,VLOOKUP(A2489,[1]HPW!$A$5:$U$10000,21,0))</f>
        <v>20</v>
      </c>
      <c r="C2489" s="51" t="s">
        <v>133</v>
      </c>
      <c r="D2489" s="55" t="s">
        <v>1885</v>
      </c>
      <c r="E2489" s="56" t="str">
        <f>IF(A2489=0,0,VLOOKUP(A2489,[1]HPW!$A$18:$AH$10000,28,0))</f>
        <v>FNA30YEA02</v>
      </c>
      <c r="F2489" s="57">
        <f>VLOOKUP(A2489,[1]HPW!$A$18:$AF$10000,30,0)</f>
        <v>1.55</v>
      </c>
      <c r="G2489" s="58" t="str">
        <f>IF(A2489=0,0,VLOOKUP(A2489,[1]HPW!$A$18:$AH$10000,31,0))</f>
        <v>黄色</v>
      </c>
      <c r="H2489" s="58">
        <f>IF(A2489=0,0,VLOOKUP(A2489,[1]HPW!$A$18:$AF$10000,6,0))</f>
        <v>20</v>
      </c>
      <c r="I2489" s="58">
        <v>8</v>
      </c>
      <c r="J2489" s="58">
        <v>23.721</v>
      </c>
      <c r="K2489" s="65">
        <f t="shared" si="73"/>
        <v>2.965125</v>
      </c>
      <c r="L2489" s="65"/>
      <c r="M2489" s="65"/>
      <c r="N2489" s="65"/>
      <c r="O2489" s="65"/>
      <c r="P2489" s="65"/>
      <c r="Q2489" s="65"/>
      <c r="R2489" s="65"/>
      <c r="S2489" s="71" t="s">
        <v>2627</v>
      </c>
      <c r="T2489" s="31" t="s">
        <v>2011</v>
      </c>
      <c r="U2489" s="73">
        <v>0.01</v>
      </c>
    </row>
    <row r="2490" customHeight="1" spans="1:21">
      <c r="A2490" s="53" t="s">
        <v>2632</v>
      </c>
      <c r="B2490" s="54">
        <f>IF(A2490=0,0,VLOOKUP(A2490,[1]HPW!$A$5:$U$10000,21,0))</f>
        <v>20</v>
      </c>
      <c r="C2490" s="51" t="s">
        <v>133</v>
      </c>
      <c r="D2490" s="55" t="s">
        <v>1885</v>
      </c>
      <c r="E2490" s="56" t="str">
        <f>IF(A2490=0,0,VLOOKUP(A2490,[1]HPW!$A$18:$AH$10000,28,0))</f>
        <v>FNA30YEA02</v>
      </c>
      <c r="F2490" s="57">
        <f>VLOOKUP(A2490,[1]HPW!$A$18:$AF$10000,30,0)</f>
        <v>1.55</v>
      </c>
      <c r="G2490" s="58" t="str">
        <f>IF(A2490=0,0,VLOOKUP(A2490,[1]HPW!$A$18:$AH$10000,31,0))</f>
        <v>黄色</v>
      </c>
      <c r="H2490" s="58">
        <f>IF(A2490=0,0,VLOOKUP(A2490,[1]HPW!$A$18:$AF$10000,6,0))</f>
        <v>20</v>
      </c>
      <c r="I2490" s="58">
        <v>8</v>
      </c>
      <c r="J2490" s="58">
        <v>24.796</v>
      </c>
      <c r="K2490" s="65">
        <f t="shared" si="73"/>
        <v>3.0995</v>
      </c>
      <c r="L2490" s="65"/>
      <c r="M2490" s="65"/>
      <c r="N2490" s="65"/>
      <c r="O2490" s="65"/>
      <c r="P2490" s="65"/>
      <c r="Q2490" s="65"/>
      <c r="R2490" s="65"/>
      <c r="S2490" s="71" t="s">
        <v>2627</v>
      </c>
      <c r="T2490" s="31" t="s">
        <v>2011</v>
      </c>
      <c r="U2490" s="73">
        <v>0.01</v>
      </c>
    </row>
    <row r="2491" customHeight="1" spans="1:21">
      <c r="A2491" s="53" t="s">
        <v>2633</v>
      </c>
      <c r="B2491" s="54">
        <f>IF(A2491=0,0,VLOOKUP(A2491,[1]HPW!$A$5:$U$10000,21,0))</f>
        <v>20</v>
      </c>
      <c r="C2491" s="51" t="s">
        <v>133</v>
      </c>
      <c r="D2491" s="55" t="s">
        <v>1885</v>
      </c>
      <c r="E2491" s="56" t="str">
        <f>IF(A2491=0,0,VLOOKUP(A2491,[1]HPW!$A$18:$AH$10000,28,0))</f>
        <v>FNA30YEA02</v>
      </c>
      <c r="F2491" s="57">
        <f>VLOOKUP(A2491,[1]HPW!$A$18:$AF$10000,30,0)</f>
        <v>1.55</v>
      </c>
      <c r="G2491" s="58" t="str">
        <f>IF(A2491=0,0,VLOOKUP(A2491,[1]HPW!$A$18:$AH$10000,31,0))</f>
        <v>黄色</v>
      </c>
      <c r="H2491" s="58">
        <f>IF(A2491=0,0,VLOOKUP(A2491,[1]HPW!$A$18:$AF$10000,6,0))</f>
        <v>20</v>
      </c>
      <c r="I2491" s="58">
        <v>7</v>
      </c>
      <c r="J2491" s="58">
        <v>23.726</v>
      </c>
      <c r="K2491" s="65">
        <f t="shared" si="73"/>
        <v>3.38942857142857</v>
      </c>
      <c r="L2491" s="65"/>
      <c r="M2491" s="65"/>
      <c r="N2491" s="65"/>
      <c r="O2491" s="65"/>
      <c r="P2491" s="65"/>
      <c r="Q2491" s="65"/>
      <c r="R2491" s="65"/>
      <c r="S2491" s="71" t="s">
        <v>2627</v>
      </c>
      <c r="T2491" s="31" t="s">
        <v>2011</v>
      </c>
      <c r="U2491" s="73">
        <v>0.01</v>
      </c>
    </row>
    <row r="2492" customHeight="1" spans="1:21">
      <c r="A2492" s="53" t="s">
        <v>2634</v>
      </c>
      <c r="B2492" s="54">
        <f>IF(A2492=0,0,VLOOKUP(A2492,[1]HPW!$A$5:$U$10000,21,0))</f>
        <v>15</v>
      </c>
      <c r="C2492" s="51" t="s">
        <v>133</v>
      </c>
      <c r="D2492" s="55" t="s">
        <v>1885</v>
      </c>
      <c r="E2492" s="56" t="str">
        <f>IF(A2492=0,0,VLOOKUP(A2492,[1]HPW!$A$18:$AH$10000,28,0))</f>
        <v>FNA30YEA02</v>
      </c>
      <c r="F2492" s="57">
        <f>VLOOKUP(A2492,[1]HPW!$A$18:$AF$10000,30,0)</f>
        <v>1.55</v>
      </c>
      <c r="G2492" s="58" t="str">
        <f>IF(A2492=0,0,VLOOKUP(A2492,[1]HPW!$A$18:$AH$10000,31,0))</f>
        <v>黄色</v>
      </c>
      <c r="H2492" s="58">
        <f>IF(A2492=0,0,VLOOKUP(A2492,[1]HPW!$A$18:$AF$10000,6,0))</f>
        <v>15</v>
      </c>
      <c r="I2492" s="58">
        <v>4</v>
      </c>
      <c r="J2492" s="58">
        <v>14.831</v>
      </c>
      <c r="K2492" s="65">
        <f t="shared" si="73"/>
        <v>3.70775</v>
      </c>
      <c r="L2492" s="65"/>
      <c r="M2492" s="65"/>
      <c r="N2492" s="65"/>
      <c r="O2492" s="65"/>
      <c r="P2492" s="65"/>
      <c r="Q2492" s="65"/>
      <c r="R2492" s="65"/>
      <c r="S2492" s="72" t="s">
        <v>70</v>
      </c>
      <c r="T2492" s="31" t="s">
        <v>2011</v>
      </c>
      <c r="U2492" s="73">
        <v>0.01</v>
      </c>
    </row>
    <row r="2493" customHeight="1" spans="1:21">
      <c r="A2493" s="53" t="s">
        <v>2635</v>
      </c>
      <c r="B2493" s="54">
        <f>IF(A2493=0,0,VLOOKUP(A2493,[1]HPW!$A$5:$U$10000,21,0))</f>
        <v>15</v>
      </c>
      <c r="C2493" s="51" t="s">
        <v>133</v>
      </c>
      <c r="D2493" s="55" t="s">
        <v>1885</v>
      </c>
      <c r="E2493" s="56" t="str">
        <f>IF(A2493=0,0,VLOOKUP(A2493,[1]HPW!$A$18:$AH$10000,28,0))</f>
        <v>FNA30YEA02</v>
      </c>
      <c r="F2493" s="57">
        <f>VLOOKUP(A2493,[1]HPW!$A$18:$AF$10000,30,0)</f>
        <v>1.55</v>
      </c>
      <c r="G2493" s="58" t="str">
        <f>IF(A2493=0,0,VLOOKUP(A2493,[1]HPW!$A$18:$AH$10000,31,0))</f>
        <v>黄色</v>
      </c>
      <c r="H2493" s="58">
        <f>IF(A2493=0,0,VLOOKUP(A2493,[1]HPW!$A$18:$AF$10000,6,0))</f>
        <v>15</v>
      </c>
      <c r="I2493" s="58">
        <v>4</v>
      </c>
      <c r="J2493" s="58">
        <v>15.469</v>
      </c>
      <c r="K2493" s="65">
        <f t="shared" ref="K2493:K2556" si="77">J2493/I2493</f>
        <v>3.86725</v>
      </c>
      <c r="L2493" s="65"/>
      <c r="M2493" s="65"/>
      <c r="N2493" s="65"/>
      <c r="O2493" s="65"/>
      <c r="P2493" s="65"/>
      <c r="Q2493" s="65"/>
      <c r="R2493" s="65"/>
      <c r="S2493" s="72" t="s">
        <v>70</v>
      </c>
      <c r="T2493" s="31" t="s">
        <v>2011</v>
      </c>
      <c r="U2493" s="73">
        <v>0.01</v>
      </c>
    </row>
    <row r="2494" customHeight="1" spans="1:21">
      <c r="A2494" s="53" t="s">
        <v>2636</v>
      </c>
      <c r="B2494" s="54">
        <f>IF(A2494=0,0,VLOOKUP(A2494,[1]HPW!$A$5:$U$10000,21,0))</f>
        <v>25</v>
      </c>
      <c r="C2494" s="51" t="s">
        <v>133</v>
      </c>
      <c r="D2494" s="55" t="s">
        <v>1885</v>
      </c>
      <c r="E2494" s="56" t="str">
        <f>IF(A2494=0,0,VLOOKUP(A2494,[1]HPW!$A$18:$AH$10000,28,0))</f>
        <v>FNA30YEA02</v>
      </c>
      <c r="F2494" s="57">
        <f>VLOOKUP(A2494,[1]HPW!$A$18:$AF$10000,30,0)</f>
        <v>1.55</v>
      </c>
      <c r="G2494" s="58" t="str">
        <f>IF(A2494=0,0,VLOOKUP(A2494,[1]HPW!$A$18:$AH$10000,31,0))</f>
        <v>黄色</v>
      </c>
      <c r="H2494" s="58">
        <f>IF(A2494=0,0,VLOOKUP(A2494,[1]HPW!$A$18:$AF$10000,6,0))</f>
        <v>25</v>
      </c>
      <c r="I2494" s="58">
        <v>10</v>
      </c>
      <c r="J2494" s="58">
        <v>26.256</v>
      </c>
      <c r="K2494" s="65">
        <f t="shared" si="77"/>
        <v>2.6256</v>
      </c>
      <c r="L2494" s="65"/>
      <c r="M2494" s="65"/>
      <c r="N2494" s="65"/>
      <c r="O2494" s="65"/>
      <c r="P2494" s="65"/>
      <c r="Q2494" s="65"/>
      <c r="R2494" s="65"/>
      <c r="S2494" s="71" t="s">
        <v>2627</v>
      </c>
      <c r="T2494" s="31" t="s">
        <v>2011</v>
      </c>
      <c r="U2494" s="73">
        <v>0.01</v>
      </c>
    </row>
    <row r="2495" customHeight="1" spans="1:21">
      <c r="A2495" s="53" t="s">
        <v>2637</v>
      </c>
      <c r="B2495" s="54">
        <f>IF(A2495=0,0,VLOOKUP(A2495,[1]HPW!$A$5:$U$10000,21,0))</f>
        <v>25</v>
      </c>
      <c r="C2495" s="51" t="s">
        <v>133</v>
      </c>
      <c r="D2495" s="55" t="s">
        <v>1885</v>
      </c>
      <c r="E2495" s="56" t="str">
        <f>IF(A2495=0,0,VLOOKUP(A2495,[1]HPW!$A$18:$AH$10000,28,0))</f>
        <v>FNA30YEA02</v>
      </c>
      <c r="F2495" s="57">
        <f>VLOOKUP(A2495,[1]HPW!$A$18:$AF$10000,30,0)</f>
        <v>1.55</v>
      </c>
      <c r="G2495" s="58" t="str">
        <f>IF(A2495=0,0,VLOOKUP(A2495,[1]HPW!$A$18:$AH$10000,31,0))</f>
        <v>黄色</v>
      </c>
      <c r="H2495" s="58">
        <f>IF(A2495=0,0,VLOOKUP(A2495,[1]HPW!$A$18:$AF$10000,6,0))</f>
        <v>25</v>
      </c>
      <c r="I2495" s="58">
        <v>9</v>
      </c>
      <c r="J2495" s="58">
        <v>24.574</v>
      </c>
      <c r="K2495" s="65">
        <f t="shared" si="77"/>
        <v>2.73044444444444</v>
      </c>
      <c r="L2495" s="65"/>
      <c r="M2495" s="65"/>
      <c r="N2495" s="65"/>
      <c r="O2495" s="65"/>
      <c r="P2495" s="65"/>
      <c r="Q2495" s="65"/>
      <c r="R2495" s="65"/>
      <c r="S2495" s="71" t="s">
        <v>2627</v>
      </c>
      <c r="T2495" s="31" t="s">
        <v>2011</v>
      </c>
      <c r="U2495" s="73">
        <v>0.01</v>
      </c>
    </row>
    <row r="2496" customHeight="1" spans="1:21">
      <c r="A2496" s="53" t="s">
        <v>2638</v>
      </c>
      <c r="B2496" s="54">
        <f>IF(A2496=0,0,VLOOKUP(A2496,[1]HPW!$A$5:$U$10000,21,0))</f>
        <v>20</v>
      </c>
      <c r="C2496" s="51" t="s">
        <v>133</v>
      </c>
      <c r="D2496" s="55" t="s">
        <v>1885</v>
      </c>
      <c r="E2496" s="56" t="str">
        <f>IF(A2496=0,0,VLOOKUP(A2496,[1]HPW!$A$18:$AH$10000,28,0))</f>
        <v>FNA30YEA02</v>
      </c>
      <c r="F2496" s="57">
        <f>VLOOKUP(A2496,[1]HPW!$A$18:$AF$10000,30,0)</f>
        <v>1.55</v>
      </c>
      <c r="G2496" s="58" t="str">
        <f>IF(A2496=0,0,VLOOKUP(A2496,[1]HPW!$A$18:$AH$10000,31,0))</f>
        <v>黄色</v>
      </c>
      <c r="H2496" s="58">
        <f>IF(A2496=0,0,VLOOKUP(A2496,[1]HPW!$A$18:$AF$10000,6,0))</f>
        <v>20</v>
      </c>
      <c r="I2496" s="58">
        <v>9</v>
      </c>
      <c r="J2496" s="58">
        <v>24.982</v>
      </c>
      <c r="K2496" s="65">
        <f t="shared" si="77"/>
        <v>2.77577777777778</v>
      </c>
      <c r="L2496" s="65"/>
      <c r="M2496" s="65"/>
      <c r="N2496" s="65"/>
      <c r="O2496" s="65"/>
      <c r="P2496" s="65"/>
      <c r="Q2496" s="65"/>
      <c r="R2496" s="65"/>
      <c r="S2496" s="71" t="s">
        <v>2627</v>
      </c>
      <c r="T2496" s="31" t="s">
        <v>2011</v>
      </c>
      <c r="U2496" s="73">
        <v>0.01</v>
      </c>
    </row>
    <row r="2497" customHeight="1" spans="1:21">
      <c r="A2497" s="53" t="s">
        <v>2639</v>
      </c>
      <c r="B2497" s="54">
        <f>IF(A2497=0,0,VLOOKUP(A2497,[1]HPW!$A$5:$U$10000,21,0))</f>
        <v>20</v>
      </c>
      <c r="C2497" s="51" t="s">
        <v>133</v>
      </c>
      <c r="D2497" s="55" t="s">
        <v>1885</v>
      </c>
      <c r="E2497" s="56" t="str">
        <f>IF(A2497=0,0,VLOOKUP(A2497,[1]HPW!$A$18:$AH$10000,28,0))</f>
        <v>FNA30YEA02</v>
      </c>
      <c r="F2497" s="57">
        <f>VLOOKUP(A2497,[1]HPW!$A$18:$AF$10000,30,0)</f>
        <v>1.55</v>
      </c>
      <c r="G2497" s="58" t="str">
        <f>IF(A2497=0,0,VLOOKUP(A2497,[1]HPW!$A$18:$AH$10000,31,0))</f>
        <v>黄色</v>
      </c>
      <c r="H2497" s="58">
        <f>IF(A2497=0,0,VLOOKUP(A2497,[1]HPW!$A$18:$AF$10000,6,0))</f>
        <v>20</v>
      </c>
      <c r="I2497" s="58">
        <v>8</v>
      </c>
      <c r="J2497" s="58">
        <v>23.721</v>
      </c>
      <c r="K2497" s="65">
        <f t="shared" si="77"/>
        <v>2.965125</v>
      </c>
      <c r="L2497" s="65"/>
      <c r="M2497" s="65"/>
      <c r="N2497" s="65"/>
      <c r="O2497" s="65"/>
      <c r="P2497" s="65"/>
      <c r="Q2497" s="65"/>
      <c r="R2497" s="65"/>
      <c r="S2497" s="71" t="s">
        <v>2627</v>
      </c>
      <c r="T2497" s="31" t="s">
        <v>2011</v>
      </c>
      <c r="U2497" s="73">
        <v>0.01</v>
      </c>
    </row>
    <row r="2498" customHeight="1" spans="1:21">
      <c r="A2498" s="53" t="s">
        <v>2640</v>
      </c>
      <c r="B2498" s="54">
        <f>IF(A2498=0,0,VLOOKUP(A2498,[1]HPW!$A$5:$U$10000,21,0))</f>
        <v>20</v>
      </c>
      <c r="C2498" s="51" t="s">
        <v>133</v>
      </c>
      <c r="D2498" s="55" t="s">
        <v>1885</v>
      </c>
      <c r="E2498" s="56" t="str">
        <f>IF(A2498=0,0,VLOOKUP(A2498,[1]HPW!$A$18:$AH$10000,28,0))</f>
        <v>FNA30YEA02</v>
      </c>
      <c r="F2498" s="57">
        <f>VLOOKUP(A2498,[1]HPW!$A$18:$AF$10000,30,0)</f>
        <v>1.55</v>
      </c>
      <c r="G2498" s="58" t="str">
        <f>IF(A2498=0,0,VLOOKUP(A2498,[1]HPW!$A$18:$AH$10000,31,0))</f>
        <v>黄色</v>
      </c>
      <c r="H2498" s="58">
        <f>IF(A2498=0,0,VLOOKUP(A2498,[1]HPW!$A$18:$AF$10000,6,0))</f>
        <v>20</v>
      </c>
      <c r="I2498" s="58">
        <v>8</v>
      </c>
      <c r="J2498" s="58">
        <v>24.796</v>
      </c>
      <c r="K2498" s="65">
        <f t="shared" si="77"/>
        <v>3.0995</v>
      </c>
      <c r="L2498" s="65"/>
      <c r="M2498" s="65"/>
      <c r="N2498" s="65"/>
      <c r="O2498" s="65"/>
      <c r="P2498" s="65"/>
      <c r="Q2498" s="65"/>
      <c r="R2498" s="65"/>
      <c r="S2498" s="71" t="s">
        <v>2627</v>
      </c>
      <c r="T2498" s="31" t="s">
        <v>2011</v>
      </c>
      <c r="U2498" s="73">
        <v>0.01</v>
      </c>
    </row>
    <row r="2499" customHeight="1" spans="1:21">
      <c r="A2499" s="53" t="s">
        <v>2641</v>
      </c>
      <c r="B2499" s="54">
        <f>IF(A2499=0,0,VLOOKUP(A2499,[1]HPW!$A$5:$U$10000,21,0))</f>
        <v>20</v>
      </c>
      <c r="C2499" s="51" t="s">
        <v>133</v>
      </c>
      <c r="D2499" s="55" t="s">
        <v>1885</v>
      </c>
      <c r="E2499" s="56" t="str">
        <f>IF(A2499=0,0,VLOOKUP(A2499,[1]HPW!$A$18:$AH$10000,28,0))</f>
        <v>FNA30YEA02</v>
      </c>
      <c r="F2499" s="57">
        <f>VLOOKUP(A2499,[1]HPW!$A$18:$AF$10000,30,0)</f>
        <v>1.55</v>
      </c>
      <c r="G2499" s="58" t="str">
        <f>IF(A2499=0,0,VLOOKUP(A2499,[1]HPW!$A$18:$AH$10000,31,0))</f>
        <v>黄色</v>
      </c>
      <c r="H2499" s="58">
        <f>IF(A2499=0,0,VLOOKUP(A2499,[1]HPW!$A$18:$AF$10000,6,0))</f>
        <v>20</v>
      </c>
      <c r="I2499" s="58">
        <v>7</v>
      </c>
      <c r="J2499" s="58">
        <v>23.726</v>
      </c>
      <c r="K2499" s="65">
        <f t="shared" si="77"/>
        <v>3.38942857142857</v>
      </c>
      <c r="L2499" s="87"/>
      <c r="M2499" s="87"/>
      <c r="N2499" s="87"/>
      <c r="O2499" s="87"/>
      <c r="P2499" s="87"/>
      <c r="Q2499" s="87"/>
      <c r="R2499" s="87"/>
      <c r="S2499" s="71" t="s">
        <v>2627</v>
      </c>
      <c r="T2499" s="31" t="s">
        <v>2011</v>
      </c>
      <c r="U2499" s="73">
        <v>0.01</v>
      </c>
    </row>
    <row r="2500" customHeight="1" spans="1:21">
      <c r="A2500" s="53" t="s">
        <v>2642</v>
      </c>
      <c r="B2500" s="54">
        <f>IF(A2500=0,0,VLOOKUP(A2500,[1]HPW!$A$5:$U$10000,21,0))</f>
        <v>25</v>
      </c>
      <c r="C2500" s="51" t="s">
        <v>133</v>
      </c>
      <c r="D2500" s="55" t="s">
        <v>1885</v>
      </c>
      <c r="E2500" s="56" t="str">
        <f>IF(A2500=0,0,VLOOKUP(A2500,[1]HPW!$A$18:$AH$10000,28,0))</f>
        <v>FNA30YEA02</v>
      </c>
      <c r="F2500" s="57">
        <f>VLOOKUP(A2500,[1]HPW!$A$18:$AF$10000,30,0)</f>
        <v>1.55</v>
      </c>
      <c r="G2500" s="58" t="str">
        <f>IF(A2500=0,0,VLOOKUP(A2500,[1]HPW!$A$18:$AH$10000,31,0))</f>
        <v>黄色</v>
      </c>
      <c r="H2500" s="58">
        <f>IF(A2500=0,0,VLOOKUP(A2500,[1]HPW!$A$18:$AF$10000,6,0))</f>
        <v>25</v>
      </c>
      <c r="I2500" s="58">
        <v>10</v>
      </c>
      <c r="J2500" s="58">
        <v>26.256</v>
      </c>
      <c r="K2500" s="65">
        <f t="shared" si="77"/>
        <v>2.6256</v>
      </c>
      <c r="L2500" s="65"/>
      <c r="M2500" s="65"/>
      <c r="N2500" s="65"/>
      <c r="O2500" s="65"/>
      <c r="P2500" s="65"/>
      <c r="Q2500" s="65"/>
      <c r="R2500" s="65"/>
      <c r="S2500" s="71" t="s">
        <v>2627</v>
      </c>
      <c r="T2500" s="31" t="s">
        <v>2011</v>
      </c>
      <c r="U2500" s="73">
        <v>0.01</v>
      </c>
    </row>
    <row r="2501" customHeight="1" spans="1:21">
      <c r="A2501" s="53" t="s">
        <v>2643</v>
      </c>
      <c r="B2501" s="54">
        <f>IF(A2501=0,0,VLOOKUP(A2501,[1]HPW!$A$5:$U$10000,21,0))</f>
        <v>25</v>
      </c>
      <c r="C2501" s="51" t="s">
        <v>133</v>
      </c>
      <c r="D2501" s="55" t="s">
        <v>1885</v>
      </c>
      <c r="E2501" s="56" t="str">
        <f>IF(A2501=0,0,VLOOKUP(A2501,[1]HPW!$A$18:$AH$10000,28,0))</f>
        <v>FNA30YEA02</v>
      </c>
      <c r="F2501" s="57">
        <f>VLOOKUP(A2501,[1]HPW!$A$18:$AF$10000,30,0)</f>
        <v>1.55</v>
      </c>
      <c r="G2501" s="58" t="str">
        <f>IF(A2501=0,0,VLOOKUP(A2501,[1]HPW!$A$18:$AH$10000,31,0))</f>
        <v>黄色</v>
      </c>
      <c r="H2501" s="58">
        <f>IF(A2501=0,0,VLOOKUP(A2501,[1]HPW!$A$18:$AF$10000,6,0))</f>
        <v>25</v>
      </c>
      <c r="I2501" s="58">
        <v>9</v>
      </c>
      <c r="J2501" s="58">
        <v>24.574</v>
      </c>
      <c r="K2501" s="65">
        <f t="shared" si="77"/>
        <v>2.73044444444444</v>
      </c>
      <c r="L2501" s="65"/>
      <c r="M2501" s="65"/>
      <c r="N2501" s="65"/>
      <c r="O2501" s="65"/>
      <c r="P2501" s="65"/>
      <c r="Q2501" s="65"/>
      <c r="R2501" s="65"/>
      <c r="S2501" s="71" t="s">
        <v>2627</v>
      </c>
      <c r="T2501" s="31" t="s">
        <v>2011</v>
      </c>
      <c r="U2501" s="73">
        <v>0.01</v>
      </c>
    </row>
    <row r="2502" customHeight="1" spans="1:21">
      <c r="A2502" s="53" t="s">
        <v>2644</v>
      </c>
      <c r="B2502" s="54">
        <f>IF(A2502=0,0,VLOOKUP(A2502,[1]HPW!$A$5:$U$10000,21,0))</f>
        <v>20</v>
      </c>
      <c r="C2502" s="51" t="s">
        <v>133</v>
      </c>
      <c r="D2502" s="55" t="s">
        <v>1885</v>
      </c>
      <c r="E2502" s="56" t="str">
        <f>IF(A2502=0,0,VLOOKUP(A2502,[1]HPW!$A$18:$AH$10000,28,0))</f>
        <v>FNA30YEA02</v>
      </c>
      <c r="F2502" s="57">
        <f>VLOOKUP(A2502,[1]HPW!$A$18:$AF$10000,30,0)</f>
        <v>1.55</v>
      </c>
      <c r="G2502" s="58" t="str">
        <f>IF(A2502=0,0,VLOOKUP(A2502,[1]HPW!$A$18:$AH$10000,31,0))</f>
        <v>黄色</v>
      </c>
      <c r="H2502" s="58">
        <f>IF(A2502=0,0,VLOOKUP(A2502,[1]HPW!$A$18:$AF$10000,6,0))</f>
        <v>20</v>
      </c>
      <c r="I2502" s="58">
        <v>9</v>
      </c>
      <c r="J2502" s="58">
        <v>24.982</v>
      </c>
      <c r="K2502" s="65">
        <f t="shared" si="77"/>
        <v>2.77577777777778</v>
      </c>
      <c r="L2502" s="65"/>
      <c r="M2502" s="65"/>
      <c r="N2502" s="65"/>
      <c r="O2502" s="65"/>
      <c r="P2502" s="65"/>
      <c r="Q2502" s="65"/>
      <c r="R2502" s="65"/>
      <c r="S2502" s="71" t="s">
        <v>2627</v>
      </c>
      <c r="T2502" s="31" t="s">
        <v>2011</v>
      </c>
      <c r="U2502" s="73">
        <v>0.01</v>
      </c>
    </row>
    <row r="2503" customHeight="1" spans="1:21">
      <c r="A2503" s="53" t="s">
        <v>2645</v>
      </c>
      <c r="B2503" s="54">
        <f>IF(A2503=0,0,VLOOKUP(A2503,[1]HPW!$A$5:$U$10000,21,0))</f>
        <v>20</v>
      </c>
      <c r="C2503" s="51" t="s">
        <v>133</v>
      </c>
      <c r="D2503" s="55" t="s">
        <v>1885</v>
      </c>
      <c r="E2503" s="56" t="str">
        <f>IF(A2503=0,0,VLOOKUP(A2503,[1]HPW!$A$18:$AH$10000,28,0))</f>
        <v>FNA30YEA02</v>
      </c>
      <c r="F2503" s="57">
        <f>VLOOKUP(A2503,[1]HPW!$A$18:$AF$10000,30,0)</f>
        <v>1.55</v>
      </c>
      <c r="G2503" s="58" t="str">
        <f>IF(A2503=0,0,VLOOKUP(A2503,[1]HPW!$A$18:$AH$10000,31,0))</f>
        <v>黄色</v>
      </c>
      <c r="H2503" s="58">
        <f>IF(A2503=0,0,VLOOKUP(A2503,[1]HPW!$A$18:$AF$10000,6,0))</f>
        <v>20</v>
      </c>
      <c r="I2503" s="58">
        <v>8</v>
      </c>
      <c r="J2503" s="58">
        <v>23.721</v>
      </c>
      <c r="K2503" s="65">
        <f t="shared" si="77"/>
        <v>2.965125</v>
      </c>
      <c r="L2503" s="65"/>
      <c r="M2503" s="65"/>
      <c r="N2503" s="65"/>
      <c r="O2503" s="65"/>
      <c r="P2503" s="65"/>
      <c r="Q2503" s="65"/>
      <c r="R2503" s="65"/>
      <c r="S2503" s="71" t="s">
        <v>2627</v>
      </c>
      <c r="T2503" s="31" t="s">
        <v>2011</v>
      </c>
      <c r="U2503" s="73">
        <v>0.01</v>
      </c>
    </row>
    <row r="2504" customHeight="1" spans="1:21">
      <c r="A2504" s="53" t="s">
        <v>2646</v>
      </c>
      <c r="B2504" s="54">
        <f>IF(A2504=0,0,VLOOKUP(A2504,[1]HPW!$A$5:$U$10000,21,0))</f>
        <v>20</v>
      </c>
      <c r="C2504" s="51" t="s">
        <v>133</v>
      </c>
      <c r="D2504" s="55" t="s">
        <v>1885</v>
      </c>
      <c r="E2504" s="56" t="str">
        <f>IF(A2504=0,0,VLOOKUP(A2504,[1]HPW!$A$18:$AH$10000,28,0))</f>
        <v>FNA30YEA02</v>
      </c>
      <c r="F2504" s="57">
        <f>VLOOKUP(A2504,[1]HPW!$A$18:$AF$10000,30,0)</f>
        <v>1.55</v>
      </c>
      <c r="G2504" s="58" t="str">
        <f>IF(A2504=0,0,VLOOKUP(A2504,[1]HPW!$A$18:$AH$10000,31,0))</f>
        <v>黄色</v>
      </c>
      <c r="H2504" s="58">
        <f>IF(A2504=0,0,VLOOKUP(A2504,[1]HPW!$A$18:$AF$10000,6,0))</f>
        <v>20</v>
      </c>
      <c r="I2504" s="58">
        <v>8</v>
      </c>
      <c r="J2504" s="58">
        <v>24.796</v>
      </c>
      <c r="K2504" s="65">
        <f t="shared" si="77"/>
        <v>3.0995</v>
      </c>
      <c r="L2504" s="65"/>
      <c r="M2504" s="65"/>
      <c r="N2504" s="65"/>
      <c r="O2504" s="65"/>
      <c r="P2504" s="65"/>
      <c r="Q2504" s="65"/>
      <c r="R2504" s="65"/>
      <c r="S2504" s="71" t="s">
        <v>2627</v>
      </c>
      <c r="T2504" s="31" t="s">
        <v>2011</v>
      </c>
      <c r="U2504" s="73">
        <v>0.01</v>
      </c>
    </row>
    <row r="2505" customHeight="1" spans="1:21">
      <c r="A2505" s="53" t="s">
        <v>2647</v>
      </c>
      <c r="B2505" s="54">
        <f>IF(A2505=0,0,VLOOKUP(A2505,[1]HPW!$A$5:$U$10000,21,0))</f>
        <v>20</v>
      </c>
      <c r="C2505" s="51" t="s">
        <v>133</v>
      </c>
      <c r="D2505" s="55" t="s">
        <v>1885</v>
      </c>
      <c r="E2505" s="56" t="str">
        <f>IF(A2505=0,0,VLOOKUP(A2505,[1]HPW!$A$18:$AH$10000,28,0))</f>
        <v>FNA30YEA02</v>
      </c>
      <c r="F2505" s="57">
        <f>VLOOKUP(A2505,[1]HPW!$A$18:$AF$10000,30,0)</f>
        <v>1.55</v>
      </c>
      <c r="G2505" s="58" t="str">
        <f>IF(A2505=0,0,VLOOKUP(A2505,[1]HPW!$A$18:$AH$10000,31,0))</f>
        <v>黄色</v>
      </c>
      <c r="H2505" s="58">
        <f>IF(A2505=0,0,VLOOKUP(A2505,[1]HPW!$A$18:$AF$10000,6,0))</f>
        <v>20</v>
      </c>
      <c r="I2505" s="58">
        <v>7</v>
      </c>
      <c r="J2505" s="58">
        <v>23.726</v>
      </c>
      <c r="K2505" s="65">
        <f t="shared" si="77"/>
        <v>3.38942857142857</v>
      </c>
      <c r="L2505" s="65"/>
      <c r="M2505" s="65"/>
      <c r="N2505" s="65"/>
      <c r="O2505" s="65"/>
      <c r="P2505" s="65"/>
      <c r="Q2505" s="65"/>
      <c r="R2505" s="65"/>
      <c r="S2505" s="71" t="s">
        <v>2627</v>
      </c>
      <c r="T2505" s="31" t="s">
        <v>2011</v>
      </c>
      <c r="U2505" s="73">
        <v>0.01</v>
      </c>
    </row>
    <row r="2506" customHeight="1" spans="1:21">
      <c r="A2506" s="53" t="s">
        <v>2648</v>
      </c>
      <c r="B2506" s="54">
        <f>IF(A2506=0,0,VLOOKUP(A2506,[1]HPW!$A$5:$U$10000,21,0))</f>
        <v>25</v>
      </c>
      <c r="C2506" s="51" t="s">
        <v>133</v>
      </c>
      <c r="D2506" s="55" t="s">
        <v>1885</v>
      </c>
      <c r="E2506" s="56" t="str">
        <f>IF(A2506=0,0,VLOOKUP(A2506,[1]HPW!$A$18:$AH$10000,28,0))</f>
        <v>FNA30YEA02</v>
      </c>
      <c r="F2506" s="57">
        <f>VLOOKUP(A2506,[1]HPW!$A$18:$AF$10000,30,0)</f>
        <v>1.55</v>
      </c>
      <c r="G2506" s="58" t="str">
        <f>IF(A2506=0,0,VLOOKUP(A2506,[1]HPW!$A$18:$AH$10000,31,0))</f>
        <v>黄色</v>
      </c>
      <c r="H2506" s="58">
        <f>IF(A2506=0,0,VLOOKUP(A2506,[1]HPW!$A$18:$AF$10000,6,0))</f>
        <v>25</v>
      </c>
      <c r="I2506" s="58">
        <v>10</v>
      </c>
      <c r="J2506" s="58">
        <v>26.256</v>
      </c>
      <c r="K2506" s="65">
        <f t="shared" si="77"/>
        <v>2.6256</v>
      </c>
      <c r="L2506" s="65"/>
      <c r="M2506" s="65"/>
      <c r="N2506" s="65"/>
      <c r="O2506" s="65"/>
      <c r="P2506" s="65"/>
      <c r="Q2506" s="65"/>
      <c r="R2506" s="65"/>
      <c r="S2506" s="71" t="s">
        <v>2649</v>
      </c>
      <c r="T2506" s="31" t="s">
        <v>2011</v>
      </c>
      <c r="U2506" s="73">
        <v>0.01</v>
      </c>
    </row>
    <row r="2507" customHeight="1" spans="1:21">
      <c r="A2507" s="53" t="s">
        <v>2650</v>
      </c>
      <c r="B2507" s="54">
        <f>IF(A2507=0,0,VLOOKUP(A2507,[1]HPW!$A$5:$U$10000,21,0))</f>
        <v>25</v>
      </c>
      <c r="C2507" s="51" t="s">
        <v>133</v>
      </c>
      <c r="D2507" s="55" t="s">
        <v>1885</v>
      </c>
      <c r="E2507" s="56" t="str">
        <f>IF(A2507=0,0,VLOOKUP(A2507,[1]HPW!$A$18:$AH$10000,28,0))</f>
        <v>FNA30YEA02</v>
      </c>
      <c r="F2507" s="57">
        <f>VLOOKUP(A2507,[1]HPW!$A$18:$AF$10000,30,0)</f>
        <v>1.55</v>
      </c>
      <c r="G2507" s="58" t="str">
        <f>IF(A2507=0,0,VLOOKUP(A2507,[1]HPW!$A$18:$AH$10000,31,0))</f>
        <v>黄色</v>
      </c>
      <c r="H2507" s="58">
        <f>IF(A2507=0,0,VLOOKUP(A2507,[1]HPW!$A$18:$AF$10000,6,0))</f>
        <v>25</v>
      </c>
      <c r="I2507" s="58">
        <v>9</v>
      </c>
      <c r="J2507" s="58">
        <v>24.574</v>
      </c>
      <c r="K2507" s="65">
        <f t="shared" si="77"/>
        <v>2.73044444444444</v>
      </c>
      <c r="L2507" s="65"/>
      <c r="M2507" s="65"/>
      <c r="N2507" s="65"/>
      <c r="O2507" s="65"/>
      <c r="P2507" s="65"/>
      <c r="Q2507" s="65"/>
      <c r="R2507" s="65"/>
      <c r="S2507" s="71" t="s">
        <v>2649</v>
      </c>
      <c r="T2507" s="31" t="s">
        <v>2011</v>
      </c>
      <c r="U2507" s="73">
        <v>0.01</v>
      </c>
    </row>
    <row r="2508" customHeight="1" spans="1:21">
      <c r="A2508" s="53" t="s">
        <v>2651</v>
      </c>
      <c r="B2508" s="54">
        <f>IF(A2508=0,0,VLOOKUP(A2508,[1]HPW!$A$5:$U$10000,21,0))</f>
        <v>20</v>
      </c>
      <c r="C2508" s="51" t="s">
        <v>133</v>
      </c>
      <c r="D2508" s="55" t="s">
        <v>1885</v>
      </c>
      <c r="E2508" s="56" t="str">
        <f>IF(A2508=0,0,VLOOKUP(A2508,[1]HPW!$A$18:$AH$10000,28,0))</f>
        <v>FNA30YEA02</v>
      </c>
      <c r="F2508" s="57">
        <f>VLOOKUP(A2508,[1]HPW!$A$18:$AF$10000,30,0)</f>
        <v>1.55</v>
      </c>
      <c r="G2508" s="58" t="str">
        <f>IF(A2508=0,0,VLOOKUP(A2508,[1]HPW!$A$18:$AH$10000,31,0))</f>
        <v>黄色</v>
      </c>
      <c r="H2508" s="58">
        <f>IF(A2508=0,0,VLOOKUP(A2508,[1]HPW!$A$18:$AF$10000,6,0))</f>
        <v>20</v>
      </c>
      <c r="I2508" s="58">
        <v>9</v>
      </c>
      <c r="J2508" s="58">
        <v>24.982</v>
      </c>
      <c r="K2508" s="65">
        <f t="shared" si="77"/>
        <v>2.77577777777778</v>
      </c>
      <c r="L2508" s="65"/>
      <c r="M2508" s="65"/>
      <c r="N2508" s="65"/>
      <c r="O2508" s="65"/>
      <c r="P2508" s="65"/>
      <c r="Q2508" s="65"/>
      <c r="R2508" s="65"/>
      <c r="S2508" s="71" t="s">
        <v>2649</v>
      </c>
      <c r="T2508" s="31" t="s">
        <v>2011</v>
      </c>
      <c r="U2508" s="73">
        <v>0.01</v>
      </c>
    </row>
    <row r="2509" customHeight="1" spans="1:21">
      <c r="A2509" s="53" t="s">
        <v>2652</v>
      </c>
      <c r="B2509" s="54">
        <f>IF(A2509=0,0,VLOOKUP(A2509,[1]HPW!$A$5:$U$10000,21,0))</f>
        <v>20</v>
      </c>
      <c r="C2509" s="51" t="s">
        <v>133</v>
      </c>
      <c r="D2509" s="55" t="s">
        <v>1885</v>
      </c>
      <c r="E2509" s="56" t="str">
        <f>IF(A2509=0,0,VLOOKUP(A2509,[1]HPW!$A$18:$AH$10000,28,0))</f>
        <v>FNA30YEA02</v>
      </c>
      <c r="F2509" s="57">
        <f>VLOOKUP(A2509,[1]HPW!$A$18:$AF$10000,30,0)</f>
        <v>1.55</v>
      </c>
      <c r="G2509" s="58" t="str">
        <f>IF(A2509=0,0,VLOOKUP(A2509,[1]HPW!$A$18:$AH$10000,31,0))</f>
        <v>黄色</v>
      </c>
      <c r="H2509" s="58">
        <f>IF(A2509=0,0,VLOOKUP(A2509,[1]HPW!$A$18:$AF$10000,6,0))</f>
        <v>20</v>
      </c>
      <c r="I2509" s="58">
        <v>8</v>
      </c>
      <c r="J2509" s="58">
        <v>23.721</v>
      </c>
      <c r="K2509" s="65">
        <f t="shared" si="77"/>
        <v>2.965125</v>
      </c>
      <c r="L2509" s="65"/>
      <c r="M2509" s="65"/>
      <c r="N2509" s="65"/>
      <c r="O2509" s="65"/>
      <c r="P2509" s="65"/>
      <c r="Q2509" s="65"/>
      <c r="R2509" s="65"/>
      <c r="S2509" s="71" t="s">
        <v>2649</v>
      </c>
      <c r="T2509" s="31" t="s">
        <v>2011</v>
      </c>
      <c r="U2509" s="73">
        <v>0.01</v>
      </c>
    </row>
    <row r="2510" customHeight="1" spans="1:21">
      <c r="A2510" s="53" t="s">
        <v>2653</v>
      </c>
      <c r="B2510" s="54">
        <f>IF(A2510=0,0,VLOOKUP(A2510,[1]HPW!$A$5:$U$10000,21,0))</f>
        <v>20</v>
      </c>
      <c r="C2510" s="51" t="s">
        <v>133</v>
      </c>
      <c r="D2510" s="55" t="s">
        <v>1885</v>
      </c>
      <c r="E2510" s="56" t="str">
        <f>IF(A2510=0,0,VLOOKUP(A2510,[1]HPW!$A$18:$AH$10000,28,0))</f>
        <v>FNA30YEA02</v>
      </c>
      <c r="F2510" s="57">
        <f>VLOOKUP(A2510,[1]HPW!$A$18:$AF$10000,30,0)</f>
        <v>1.55</v>
      </c>
      <c r="G2510" s="58" t="str">
        <f>IF(A2510=0,0,VLOOKUP(A2510,[1]HPW!$A$18:$AH$10000,31,0))</f>
        <v>黄色</v>
      </c>
      <c r="H2510" s="58">
        <f>IF(A2510=0,0,VLOOKUP(A2510,[1]HPW!$A$18:$AF$10000,6,0))</f>
        <v>20</v>
      </c>
      <c r="I2510" s="58">
        <v>8</v>
      </c>
      <c r="J2510" s="58">
        <v>24.796</v>
      </c>
      <c r="K2510" s="65">
        <f t="shared" si="77"/>
        <v>3.0995</v>
      </c>
      <c r="L2510" s="65"/>
      <c r="M2510" s="65"/>
      <c r="N2510" s="65"/>
      <c r="O2510" s="65"/>
      <c r="P2510" s="65"/>
      <c r="Q2510" s="65"/>
      <c r="R2510" s="65"/>
      <c r="S2510" s="71" t="s">
        <v>2649</v>
      </c>
      <c r="T2510" s="31" t="s">
        <v>2011</v>
      </c>
      <c r="U2510" s="73">
        <v>0.01</v>
      </c>
    </row>
    <row r="2511" customHeight="1" spans="1:21">
      <c r="A2511" s="53" t="s">
        <v>2654</v>
      </c>
      <c r="B2511" s="54">
        <f>IF(A2511=0,0,VLOOKUP(A2511,[1]HPW!$A$5:$U$10000,21,0))</f>
        <v>20</v>
      </c>
      <c r="C2511" s="51" t="s">
        <v>133</v>
      </c>
      <c r="D2511" s="55" t="s">
        <v>1885</v>
      </c>
      <c r="E2511" s="56" t="str">
        <f>IF(A2511=0,0,VLOOKUP(A2511,[1]HPW!$A$18:$AH$10000,28,0))</f>
        <v>FNA30YEA02</v>
      </c>
      <c r="F2511" s="57">
        <f>VLOOKUP(A2511,[1]HPW!$A$18:$AF$10000,30,0)</f>
        <v>1.55</v>
      </c>
      <c r="G2511" s="58" t="str">
        <f>IF(A2511=0,0,VLOOKUP(A2511,[1]HPW!$A$18:$AH$10000,31,0))</f>
        <v>黄色</v>
      </c>
      <c r="H2511" s="58">
        <f>IF(A2511=0,0,VLOOKUP(A2511,[1]HPW!$A$18:$AF$10000,6,0))</f>
        <v>20</v>
      </c>
      <c r="I2511" s="58">
        <v>7</v>
      </c>
      <c r="J2511" s="58">
        <v>23.726</v>
      </c>
      <c r="K2511" s="65">
        <f t="shared" si="77"/>
        <v>3.38942857142857</v>
      </c>
      <c r="L2511" s="65"/>
      <c r="M2511" s="65"/>
      <c r="N2511" s="65"/>
      <c r="O2511" s="65"/>
      <c r="P2511" s="65"/>
      <c r="Q2511" s="65"/>
      <c r="R2511" s="65"/>
      <c r="S2511" s="71" t="s">
        <v>2649</v>
      </c>
      <c r="T2511" s="31" t="s">
        <v>2011</v>
      </c>
      <c r="U2511" s="73">
        <v>0.01</v>
      </c>
    </row>
    <row r="2512" customHeight="1" spans="1:21">
      <c r="A2512" s="53" t="s">
        <v>2655</v>
      </c>
      <c r="B2512" s="54">
        <f>IF(A2512=0,0,VLOOKUP(A2512,[1]HPW!$A$5:$U$10000,21,0))</f>
        <v>25</v>
      </c>
      <c r="C2512" s="51" t="s">
        <v>133</v>
      </c>
      <c r="D2512" s="55" t="s">
        <v>1885</v>
      </c>
      <c r="E2512" s="56" t="str">
        <f>IF(A2512=0,0,VLOOKUP(A2512,[1]HPW!$A$18:$AH$10000,28,0))</f>
        <v>FNA30YEA02</v>
      </c>
      <c r="F2512" s="57">
        <f>VLOOKUP(A2512,[1]HPW!$A$18:$AF$10000,30,0)</f>
        <v>1.55</v>
      </c>
      <c r="G2512" s="58" t="str">
        <f>IF(A2512=0,0,VLOOKUP(A2512,[1]HPW!$A$18:$AH$10000,31,0))</f>
        <v>黄色</v>
      </c>
      <c r="H2512" s="58">
        <f>IF(A2512=0,0,VLOOKUP(A2512,[1]HPW!$A$18:$AF$10000,6,0))</f>
        <v>25</v>
      </c>
      <c r="I2512" s="58">
        <v>10</v>
      </c>
      <c r="J2512" s="58">
        <v>26.256</v>
      </c>
      <c r="K2512" s="65">
        <f t="shared" si="77"/>
        <v>2.6256</v>
      </c>
      <c r="L2512" s="65"/>
      <c r="M2512" s="65"/>
      <c r="N2512" s="65"/>
      <c r="O2512" s="65"/>
      <c r="P2512" s="65"/>
      <c r="Q2512" s="65"/>
      <c r="R2512" s="65"/>
      <c r="S2512" s="71" t="s">
        <v>2656</v>
      </c>
      <c r="T2512" s="31" t="s">
        <v>2011</v>
      </c>
      <c r="U2512" s="73">
        <v>0.01</v>
      </c>
    </row>
    <row r="2513" customHeight="1" spans="1:21">
      <c r="A2513" s="53" t="s">
        <v>2657</v>
      </c>
      <c r="B2513" s="54">
        <f>IF(A2513=0,0,VLOOKUP(A2513,[1]HPW!$A$5:$U$10000,21,0))</f>
        <v>25</v>
      </c>
      <c r="C2513" s="51" t="s">
        <v>133</v>
      </c>
      <c r="D2513" s="55" t="s">
        <v>1885</v>
      </c>
      <c r="E2513" s="56" t="str">
        <f>IF(A2513=0,0,VLOOKUP(A2513,[1]HPW!$A$18:$AH$10000,28,0))</f>
        <v>FNA30YEA02</v>
      </c>
      <c r="F2513" s="57">
        <f>VLOOKUP(A2513,[1]HPW!$A$18:$AF$10000,30,0)</f>
        <v>1.55</v>
      </c>
      <c r="G2513" s="58" t="str">
        <f>IF(A2513=0,0,VLOOKUP(A2513,[1]HPW!$A$18:$AH$10000,31,0))</f>
        <v>黄色</v>
      </c>
      <c r="H2513" s="58">
        <f>IF(A2513=0,0,VLOOKUP(A2513,[1]HPW!$A$18:$AF$10000,6,0))</f>
        <v>25</v>
      </c>
      <c r="I2513" s="58">
        <v>9</v>
      </c>
      <c r="J2513" s="58">
        <v>24.574</v>
      </c>
      <c r="K2513" s="65">
        <f t="shared" si="77"/>
        <v>2.73044444444444</v>
      </c>
      <c r="L2513" s="65"/>
      <c r="M2513" s="65"/>
      <c r="N2513" s="65"/>
      <c r="O2513" s="65"/>
      <c r="P2513" s="65"/>
      <c r="Q2513" s="65"/>
      <c r="R2513" s="65"/>
      <c r="S2513" s="71" t="s">
        <v>2656</v>
      </c>
      <c r="T2513" s="31" t="s">
        <v>2011</v>
      </c>
      <c r="U2513" s="73">
        <v>0.01</v>
      </c>
    </row>
    <row r="2514" customHeight="1" spans="1:21">
      <c r="A2514" s="53" t="s">
        <v>2658</v>
      </c>
      <c r="B2514" s="54">
        <f>IF(A2514=0,0,VLOOKUP(A2514,[1]HPW!$A$5:$U$10000,21,0))</f>
        <v>20</v>
      </c>
      <c r="C2514" s="51" t="s">
        <v>133</v>
      </c>
      <c r="D2514" s="55" t="s">
        <v>1885</v>
      </c>
      <c r="E2514" s="56" t="str">
        <f>IF(A2514=0,0,VLOOKUP(A2514,[1]HPW!$A$18:$AH$10000,28,0))</f>
        <v>FNA30YEA02</v>
      </c>
      <c r="F2514" s="57">
        <f>VLOOKUP(A2514,[1]HPW!$A$18:$AF$10000,30,0)</f>
        <v>1.55</v>
      </c>
      <c r="G2514" s="58" t="str">
        <f>IF(A2514=0,0,VLOOKUP(A2514,[1]HPW!$A$18:$AH$10000,31,0))</f>
        <v>黄色</v>
      </c>
      <c r="H2514" s="58">
        <f>IF(A2514=0,0,VLOOKUP(A2514,[1]HPW!$A$18:$AF$10000,6,0))</f>
        <v>20</v>
      </c>
      <c r="I2514" s="58">
        <v>9</v>
      </c>
      <c r="J2514" s="58">
        <v>24.982</v>
      </c>
      <c r="K2514" s="65">
        <f t="shared" si="77"/>
        <v>2.77577777777778</v>
      </c>
      <c r="L2514" s="65"/>
      <c r="M2514" s="65"/>
      <c r="N2514" s="65"/>
      <c r="O2514" s="65"/>
      <c r="P2514" s="65"/>
      <c r="Q2514" s="65"/>
      <c r="R2514" s="65"/>
      <c r="S2514" s="71" t="s">
        <v>2656</v>
      </c>
      <c r="T2514" s="31" t="s">
        <v>2011</v>
      </c>
      <c r="U2514" s="73">
        <v>0.01</v>
      </c>
    </row>
    <row r="2515" customHeight="1" spans="1:21">
      <c r="A2515" s="53" t="s">
        <v>2659</v>
      </c>
      <c r="B2515" s="54">
        <f>IF(A2515=0,0,VLOOKUP(A2515,[1]HPW!$A$5:$U$10000,21,0))</f>
        <v>20</v>
      </c>
      <c r="C2515" s="51" t="s">
        <v>133</v>
      </c>
      <c r="D2515" s="55" t="s">
        <v>1885</v>
      </c>
      <c r="E2515" s="56" t="str">
        <f>IF(A2515=0,0,VLOOKUP(A2515,[1]HPW!$A$18:$AH$10000,28,0))</f>
        <v>FNA30YEA02</v>
      </c>
      <c r="F2515" s="57">
        <f>VLOOKUP(A2515,[1]HPW!$A$18:$AF$10000,30,0)</f>
        <v>1.55</v>
      </c>
      <c r="G2515" s="58" t="str">
        <f>IF(A2515=0,0,VLOOKUP(A2515,[1]HPW!$A$18:$AH$10000,31,0))</f>
        <v>黄色</v>
      </c>
      <c r="H2515" s="58">
        <f>IF(A2515=0,0,VLOOKUP(A2515,[1]HPW!$A$18:$AF$10000,6,0))</f>
        <v>20</v>
      </c>
      <c r="I2515" s="58">
        <v>8</v>
      </c>
      <c r="J2515" s="58">
        <v>23.721</v>
      </c>
      <c r="K2515" s="65">
        <f t="shared" si="77"/>
        <v>2.965125</v>
      </c>
      <c r="L2515" s="65"/>
      <c r="M2515" s="65"/>
      <c r="N2515" s="65"/>
      <c r="O2515" s="65"/>
      <c r="P2515" s="65"/>
      <c r="Q2515" s="65"/>
      <c r="R2515" s="65"/>
      <c r="S2515" s="71" t="s">
        <v>2656</v>
      </c>
      <c r="T2515" s="31" t="s">
        <v>2011</v>
      </c>
      <c r="U2515" s="73">
        <v>0.01</v>
      </c>
    </row>
    <row r="2516" customHeight="1" spans="1:21">
      <c r="A2516" s="53" t="s">
        <v>2660</v>
      </c>
      <c r="B2516" s="54">
        <f>IF(A2516=0,0,VLOOKUP(A2516,[1]HPW!$A$5:$U$10000,21,0))</f>
        <v>20</v>
      </c>
      <c r="C2516" s="51" t="s">
        <v>133</v>
      </c>
      <c r="D2516" s="55" t="s">
        <v>1885</v>
      </c>
      <c r="E2516" s="56" t="str">
        <f>IF(A2516=0,0,VLOOKUP(A2516,[1]HPW!$A$18:$AH$10000,28,0))</f>
        <v>FNA30YEA02</v>
      </c>
      <c r="F2516" s="57">
        <f>VLOOKUP(A2516,[1]HPW!$A$18:$AF$10000,30,0)</f>
        <v>1.55</v>
      </c>
      <c r="G2516" s="58" t="str">
        <f>IF(A2516=0,0,VLOOKUP(A2516,[1]HPW!$A$18:$AH$10000,31,0))</f>
        <v>黄色</v>
      </c>
      <c r="H2516" s="58">
        <f>IF(A2516=0,0,VLOOKUP(A2516,[1]HPW!$A$18:$AF$10000,6,0))</f>
        <v>20</v>
      </c>
      <c r="I2516" s="58">
        <v>8</v>
      </c>
      <c r="J2516" s="58">
        <v>24.796</v>
      </c>
      <c r="K2516" s="65">
        <f t="shared" si="77"/>
        <v>3.0995</v>
      </c>
      <c r="L2516" s="65"/>
      <c r="M2516" s="65"/>
      <c r="N2516" s="65"/>
      <c r="O2516" s="65"/>
      <c r="P2516" s="65"/>
      <c r="Q2516" s="65"/>
      <c r="R2516" s="65"/>
      <c r="S2516" s="71" t="s">
        <v>2656</v>
      </c>
      <c r="T2516" s="31" t="s">
        <v>2011</v>
      </c>
      <c r="U2516" s="73">
        <v>0.01</v>
      </c>
    </row>
    <row r="2517" customHeight="1" spans="1:21">
      <c r="A2517" s="53" t="s">
        <v>2661</v>
      </c>
      <c r="B2517" s="54">
        <f>IF(A2517=0,0,VLOOKUP(A2517,[1]HPW!$A$5:$U$10000,21,0))</f>
        <v>20</v>
      </c>
      <c r="C2517" s="51" t="s">
        <v>133</v>
      </c>
      <c r="D2517" s="55" t="s">
        <v>1885</v>
      </c>
      <c r="E2517" s="56" t="str">
        <f>IF(A2517=0,0,VLOOKUP(A2517,[1]HPW!$A$18:$AH$10000,28,0))</f>
        <v>FNA30YEA02</v>
      </c>
      <c r="F2517" s="57">
        <f>VLOOKUP(A2517,[1]HPW!$A$18:$AF$10000,30,0)</f>
        <v>1.55</v>
      </c>
      <c r="G2517" s="58" t="str">
        <f>IF(A2517=0,0,VLOOKUP(A2517,[1]HPW!$A$18:$AH$10000,31,0))</f>
        <v>黄色</v>
      </c>
      <c r="H2517" s="58">
        <f>IF(A2517=0,0,VLOOKUP(A2517,[1]HPW!$A$18:$AF$10000,6,0))</f>
        <v>20</v>
      </c>
      <c r="I2517" s="58">
        <v>7</v>
      </c>
      <c r="J2517" s="58">
        <v>23.726</v>
      </c>
      <c r="K2517" s="65">
        <f t="shared" si="77"/>
        <v>3.38942857142857</v>
      </c>
      <c r="L2517" s="65"/>
      <c r="M2517" s="65"/>
      <c r="N2517" s="65"/>
      <c r="O2517" s="65"/>
      <c r="P2517" s="65"/>
      <c r="Q2517" s="65"/>
      <c r="R2517" s="65"/>
      <c r="S2517" s="71" t="s">
        <v>2656</v>
      </c>
      <c r="T2517" s="31" t="s">
        <v>2011</v>
      </c>
      <c r="U2517" s="73">
        <v>0.01</v>
      </c>
    </row>
    <row r="2518" customHeight="1" spans="1:21">
      <c r="A2518" s="53" t="s">
        <v>2662</v>
      </c>
      <c r="B2518" s="54">
        <f>IF(A2518=0,0,VLOOKUP(A2518,[1]HPW!$A$5:$U$10000,21,0))</f>
        <v>15</v>
      </c>
      <c r="C2518" s="51" t="s">
        <v>133</v>
      </c>
      <c r="D2518" s="55" t="s">
        <v>1885</v>
      </c>
      <c r="E2518" s="56" t="str">
        <f>IF(A2518=0,0,VLOOKUP(A2518,[1]HPW!$A$18:$AH$10000,28,0))</f>
        <v>FNA30YEA02</v>
      </c>
      <c r="F2518" s="57">
        <f>VLOOKUP(A2518,[1]HPW!$A$18:$AF$10000,30,0)</f>
        <v>1.55</v>
      </c>
      <c r="G2518" s="58" t="str">
        <f>IF(A2518=0,0,VLOOKUP(A2518,[1]HPW!$A$18:$AH$10000,31,0))</f>
        <v>黄色</v>
      </c>
      <c r="H2518" s="58">
        <f>IF(A2518=0,0,VLOOKUP(A2518,[1]HPW!$A$18:$AF$10000,6,0))</f>
        <v>15</v>
      </c>
      <c r="I2518" s="58">
        <v>4</v>
      </c>
      <c r="J2518" s="58">
        <v>14.831</v>
      </c>
      <c r="K2518" s="65">
        <f t="shared" si="77"/>
        <v>3.70775</v>
      </c>
      <c r="L2518" s="65"/>
      <c r="M2518" s="65"/>
      <c r="N2518" s="65"/>
      <c r="O2518" s="65"/>
      <c r="P2518" s="65"/>
      <c r="Q2518" s="65"/>
      <c r="R2518" s="65"/>
      <c r="S2518" s="72" t="s">
        <v>2663</v>
      </c>
      <c r="T2518" s="31" t="s">
        <v>2011</v>
      </c>
      <c r="U2518" s="73">
        <v>0.01</v>
      </c>
    </row>
    <row r="2519" customHeight="1" spans="1:21">
      <c r="A2519" s="53" t="s">
        <v>2664</v>
      </c>
      <c r="B2519" s="54">
        <f>IF(A2519=0,0,VLOOKUP(A2519,[1]HPW!$A$5:$U$10000,21,0))</f>
        <v>15</v>
      </c>
      <c r="C2519" s="51" t="s">
        <v>133</v>
      </c>
      <c r="D2519" s="55" t="s">
        <v>1885</v>
      </c>
      <c r="E2519" s="56" t="str">
        <f>IF(A2519=0,0,VLOOKUP(A2519,[1]HPW!$A$18:$AH$10000,28,0))</f>
        <v>FNA30YEA02</v>
      </c>
      <c r="F2519" s="57">
        <f>VLOOKUP(A2519,[1]HPW!$A$18:$AF$10000,30,0)</f>
        <v>1.55</v>
      </c>
      <c r="G2519" s="58" t="str">
        <f>IF(A2519=0,0,VLOOKUP(A2519,[1]HPW!$A$18:$AH$10000,31,0))</f>
        <v>黄色</v>
      </c>
      <c r="H2519" s="58">
        <f>IF(A2519=0,0,VLOOKUP(A2519,[1]HPW!$A$18:$AF$10000,6,0))</f>
        <v>15</v>
      </c>
      <c r="I2519" s="58">
        <v>4</v>
      </c>
      <c r="J2519" s="58">
        <v>15.469</v>
      </c>
      <c r="K2519" s="65">
        <f t="shared" si="77"/>
        <v>3.86725</v>
      </c>
      <c r="L2519" s="65"/>
      <c r="M2519" s="65"/>
      <c r="N2519" s="65"/>
      <c r="O2519" s="65"/>
      <c r="P2519" s="65"/>
      <c r="Q2519" s="65"/>
      <c r="R2519" s="65"/>
      <c r="S2519" s="104" t="s">
        <v>2663</v>
      </c>
      <c r="T2519" s="31" t="s">
        <v>2011</v>
      </c>
      <c r="U2519" s="73">
        <v>0.01</v>
      </c>
    </row>
    <row r="2520" customHeight="1" spans="1:21">
      <c r="A2520" s="53" t="s">
        <v>2665</v>
      </c>
      <c r="B2520" s="54">
        <f>IF(A2520=0,0,VLOOKUP(A2520,[1]HPW!$A$5:$U$10000,21,0))</f>
        <v>5</v>
      </c>
      <c r="C2520" s="51" t="s">
        <v>133</v>
      </c>
      <c r="D2520" s="55" t="s">
        <v>1885</v>
      </c>
      <c r="E2520" s="56" t="str">
        <f>IF(A2520=0,0,VLOOKUP(A2520,[1]HPW!$A$18:$AH$10000,28,0))</f>
        <v>FNA30YEA02</v>
      </c>
      <c r="F2520" s="57">
        <f>VLOOKUP(A2520,[1]HPW!$A$18:$AF$10000,30,0)</f>
        <v>1.55</v>
      </c>
      <c r="G2520" s="58" t="str">
        <f>IF(A2520=0,0,VLOOKUP(A2520,[1]HPW!$A$18:$AH$10000,31,0))</f>
        <v>黄色</v>
      </c>
      <c r="H2520" s="58">
        <f>IF(A2520=0,0,VLOOKUP(A2520,[1]HPW!$A$18:$AF$10000,6,0))</f>
        <v>25</v>
      </c>
      <c r="I2520" s="58">
        <v>4</v>
      </c>
      <c r="J2520" s="58">
        <v>9.976</v>
      </c>
      <c r="K2520" s="65">
        <f t="shared" si="77"/>
        <v>2.494</v>
      </c>
      <c r="L2520" s="65"/>
      <c r="M2520" s="65"/>
      <c r="N2520" s="65"/>
      <c r="O2520" s="65"/>
      <c r="P2520" s="65"/>
      <c r="Q2520" s="65"/>
      <c r="R2520" s="65"/>
      <c r="S2520" s="72" t="s">
        <v>2663</v>
      </c>
      <c r="T2520" s="31"/>
      <c r="U2520" s="73">
        <v>0.01</v>
      </c>
    </row>
    <row r="2521" customHeight="1" spans="1:21">
      <c r="A2521" s="53" t="s">
        <v>2666</v>
      </c>
      <c r="B2521" s="54">
        <f>IF(A2521=0,0,VLOOKUP(A2521,[1]HPW!$A$5:$U$10000,21,0))</f>
        <v>5</v>
      </c>
      <c r="C2521" s="51" t="s">
        <v>133</v>
      </c>
      <c r="D2521" s="55" t="s">
        <v>1885</v>
      </c>
      <c r="E2521" s="56" t="str">
        <f>IF(A2521=0,0,VLOOKUP(A2521,[1]HPW!$A$18:$AH$10000,28,0))</f>
        <v>FNA30YEA02</v>
      </c>
      <c r="F2521" s="57">
        <f>VLOOKUP(A2521,[1]HPW!$A$18:$AF$10000,30,0)</f>
        <v>1.55</v>
      </c>
      <c r="G2521" s="58" t="str">
        <f>IF(A2521=0,0,VLOOKUP(A2521,[1]HPW!$A$18:$AH$10000,31,0))</f>
        <v>黄色</v>
      </c>
      <c r="H2521" s="58">
        <f>IF(A2521=0,0,VLOOKUP(A2521,[1]HPW!$A$18:$AF$10000,6,0))</f>
        <v>25</v>
      </c>
      <c r="I2521" s="58">
        <v>10</v>
      </c>
      <c r="J2521" s="58">
        <v>26.256</v>
      </c>
      <c r="K2521" s="65">
        <f t="shared" si="77"/>
        <v>2.6256</v>
      </c>
      <c r="L2521" s="65"/>
      <c r="M2521" s="65"/>
      <c r="N2521" s="65"/>
      <c r="O2521" s="65"/>
      <c r="P2521" s="65"/>
      <c r="Q2521" s="65"/>
      <c r="R2521" s="65"/>
      <c r="S2521" s="71" t="s">
        <v>2627</v>
      </c>
      <c r="T2521" s="31" t="s">
        <v>2011</v>
      </c>
      <c r="U2521" s="73">
        <v>0.01</v>
      </c>
    </row>
    <row r="2522" customHeight="1" spans="1:21">
      <c r="A2522" s="53" t="s">
        <v>2667</v>
      </c>
      <c r="B2522" s="54">
        <f>IF(A2522=0,0,VLOOKUP(A2522,[1]HPW!$A$5:$U$10000,21,0))</f>
        <v>5</v>
      </c>
      <c r="C2522" s="51" t="s">
        <v>133</v>
      </c>
      <c r="D2522" s="55" t="s">
        <v>1885</v>
      </c>
      <c r="E2522" s="56" t="str">
        <f>IF(A2522=0,0,VLOOKUP(A2522,[1]HPW!$A$18:$AH$10000,28,0))</f>
        <v>FNA30YEA02</v>
      </c>
      <c r="F2522" s="57">
        <f>VLOOKUP(A2522,[1]HPW!$A$18:$AF$10000,30,0)</f>
        <v>1.55</v>
      </c>
      <c r="G2522" s="58" t="str">
        <f>IF(A2522=0,0,VLOOKUP(A2522,[1]HPW!$A$18:$AH$10000,31,0))</f>
        <v>黄色</v>
      </c>
      <c r="H2522" s="58">
        <f>IF(A2522=0,0,VLOOKUP(A2522,[1]HPW!$A$18:$AF$10000,6,0))</f>
        <v>25</v>
      </c>
      <c r="I2522" s="58">
        <v>9</v>
      </c>
      <c r="J2522" s="58">
        <v>24.574</v>
      </c>
      <c r="K2522" s="65">
        <f t="shared" si="77"/>
        <v>2.73044444444444</v>
      </c>
      <c r="L2522" s="65"/>
      <c r="M2522" s="65"/>
      <c r="N2522" s="65"/>
      <c r="O2522" s="65"/>
      <c r="P2522" s="65"/>
      <c r="Q2522" s="65"/>
      <c r="R2522" s="65"/>
      <c r="S2522" s="71" t="s">
        <v>2627</v>
      </c>
      <c r="T2522" s="31" t="s">
        <v>2011</v>
      </c>
      <c r="U2522" s="73">
        <v>0.01</v>
      </c>
    </row>
    <row r="2523" customHeight="1" spans="1:21">
      <c r="A2523" s="53" t="s">
        <v>2668</v>
      </c>
      <c r="B2523" s="54">
        <f>IF(A2523=0,0,VLOOKUP(A2523,[1]HPW!$A$5:$U$10000,21,0))</f>
        <v>5</v>
      </c>
      <c r="C2523" s="51" t="s">
        <v>133</v>
      </c>
      <c r="D2523" s="55" t="s">
        <v>1885</v>
      </c>
      <c r="E2523" s="56" t="str">
        <f>IF(A2523=0,0,VLOOKUP(A2523,[1]HPW!$A$18:$AH$10000,28,0))</f>
        <v>FNA30YEA02</v>
      </c>
      <c r="F2523" s="57">
        <f>VLOOKUP(A2523,[1]HPW!$A$18:$AF$10000,30,0)</f>
        <v>1.55</v>
      </c>
      <c r="G2523" s="58" t="str">
        <f>IF(A2523=0,0,VLOOKUP(A2523,[1]HPW!$A$18:$AH$10000,31,0))</f>
        <v>黄色</v>
      </c>
      <c r="H2523" s="58">
        <f>IF(A2523=0,0,VLOOKUP(A2523,[1]HPW!$A$18:$AF$10000,6,0))</f>
        <v>20</v>
      </c>
      <c r="I2523" s="58">
        <v>9</v>
      </c>
      <c r="J2523" s="58">
        <v>24.982</v>
      </c>
      <c r="K2523" s="65">
        <f t="shared" si="77"/>
        <v>2.77577777777778</v>
      </c>
      <c r="L2523" s="65"/>
      <c r="M2523" s="65"/>
      <c r="N2523" s="65"/>
      <c r="O2523" s="65"/>
      <c r="P2523" s="65"/>
      <c r="Q2523" s="65"/>
      <c r="R2523" s="65"/>
      <c r="S2523" s="71" t="s">
        <v>2627</v>
      </c>
      <c r="T2523" s="31" t="s">
        <v>2011</v>
      </c>
      <c r="U2523" s="73">
        <v>0.01</v>
      </c>
    </row>
    <row r="2524" customHeight="1" spans="1:21">
      <c r="A2524" s="53" t="s">
        <v>2669</v>
      </c>
      <c r="B2524" s="54">
        <f>IF(A2524=0,0,VLOOKUP(A2524,[1]HPW!$A$5:$U$10000,21,0))</f>
        <v>5</v>
      </c>
      <c r="C2524" s="51" t="s">
        <v>133</v>
      </c>
      <c r="D2524" s="55" t="s">
        <v>1885</v>
      </c>
      <c r="E2524" s="56" t="str">
        <f>IF(A2524=0,0,VLOOKUP(A2524,[1]HPW!$A$18:$AH$10000,28,0))</f>
        <v>FNA30YEA02</v>
      </c>
      <c r="F2524" s="57">
        <f>VLOOKUP(A2524,[1]HPW!$A$18:$AF$10000,30,0)</f>
        <v>1.55</v>
      </c>
      <c r="G2524" s="58" t="str">
        <f>IF(A2524=0,0,VLOOKUP(A2524,[1]HPW!$A$18:$AH$10000,31,0))</f>
        <v>黄色</v>
      </c>
      <c r="H2524" s="58">
        <f>IF(A2524=0,0,VLOOKUP(A2524,[1]HPW!$A$18:$AF$10000,6,0))</f>
        <v>20</v>
      </c>
      <c r="I2524" s="58">
        <v>8</v>
      </c>
      <c r="J2524" s="58">
        <v>23.721</v>
      </c>
      <c r="K2524" s="65">
        <f t="shared" si="77"/>
        <v>2.965125</v>
      </c>
      <c r="L2524" s="65"/>
      <c r="M2524" s="65"/>
      <c r="N2524" s="65"/>
      <c r="O2524" s="65"/>
      <c r="P2524" s="65"/>
      <c r="Q2524" s="65"/>
      <c r="R2524" s="65"/>
      <c r="S2524" s="71" t="s">
        <v>2627</v>
      </c>
      <c r="T2524" s="31" t="s">
        <v>2011</v>
      </c>
      <c r="U2524" s="73">
        <v>0.01</v>
      </c>
    </row>
    <row r="2525" customHeight="1" spans="1:21">
      <c r="A2525" s="53" t="s">
        <v>2670</v>
      </c>
      <c r="B2525" s="54">
        <f>IF(A2525=0,0,VLOOKUP(A2525,[1]HPW!$A$5:$U$10000,21,0))</f>
        <v>5</v>
      </c>
      <c r="C2525" s="51" t="s">
        <v>133</v>
      </c>
      <c r="D2525" s="55" t="s">
        <v>1885</v>
      </c>
      <c r="E2525" s="56" t="str">
        <f>IF(A2525=0,0,VLOOKUP(A2525,[1]HPW!$A$18:$AH$10000,28,0))</f>
        <v>FNA30YEA02</v>
      </c>
      <c r="F2525" s="57">
        <f>VLOOKUP(A2525,[1]HPW!$A$18:$AF$10000,30,0)</f>
        <v>1.55</v>
      </c>
      <c r="G2525" s="58" t="str">
        <f>IF(A2525=0,0,VLOOKUP(A2525,[1]HPW!$A$18:$AH$10000,31,0))</f>
        <v>黄色</v>
      </c>
      <c r="H2525" s="58">
        <f>IF(A2525=0,0,VLOOKUP(A2525,[1]HPW!$A$18:$AF$10000,6,0))</f>
        <v>20</v>
      </c>
      <c r="I2525" s="58">
        <v>8</v>
      </c>
      <c r="J2525" s="58">
        <v>24.796</v>
      </c>
      <c r="K2525" s="65">
        <f t="shared" si="77"/>
        <v>3.0995</v>
      </c>
      <c r="L2525" s="65"/>
      <c r="M2525" s="65"/>
      <c r="N2525" s="65"/>
      <c r="O2525" s="65"/>
      <c r="P2525" s="65"/>
      <c r="Q2525" s="65"/>
      <c r="R2525" s="65"/>
      <c r="S2525" s="71" t="s">
        <v>2627</v>
      </c>
      <c r="T2525" s="31" t="s">
        <v>2011</v>
      </c>
      <c r="U2525" s="73">
        <v>0.01</v>
      </c>
    </row>
    <row r="2526" customHeight="1" spans="1:21">
      <c r="A2526" s="53" t="s">
        <v>2671</v>
      </c>
      <c r="B2526" s="54">
        <f>IF(A2526=0,0,VLOOKUP(A2526,[1]HPW!$A$5:$U$10000,21,0))</f>
        <v>5</v>
      </c>
      <c r="C2526" s="51" t="s">
        <v>133</v>
      </c>
      <c r="D2526" s="55" t="s">
        <v>1885</v>
      </c>
      <c r="E2526" s="56" t="str">
        <f>IF(A2526=0,0,VLOOKUP(A2526,[1]HPW!$A$18:$AH$10000,28,0))</f>
        <v>FNA30YEA02</v>
      </c>
      <c r="F2526" s="57">
        <f>VLOOKUP(A2526,[1]HPW!$A$18:$AF$10000,30,0)</f>
        <v>1.55</v>
      </c>
      <c r="G2526" s="58" t="str">
        <f>IF(A2526=0,0,VLOOKUP(A2526,[1]HPW!$A$18:$AH$10000,31,0))</f>
        <v>黄色</v>
      </c>
      <c r="H2526" s="58">
        <f>IF(A2526=0,0,VLOOKUP(A2526,[1]HPW!$A$18:$AF$10000,6,0))</f>
        <v>20</v>
      </c>
      <c r="I2526" s="58">
        <v>7</v>
      </c>
      <c r="J2526" s="58">
        <v>23.726</v>
      </c>
      <c r="K2526" s="65">
        <f t="shared" si="77"/>
        <v>3.38942857142857</v>
      </c>
      <c r="L2526" s="65"/>
      <c r="M2526" s="65"/>
      <c r="N2526" s="65"/>
      <c r="O2526" s="65"/>
      <c r="P2526" s="65"/>
      <c r="Q2526" s="65"/>
      <c r="R2526" s="65"/>
      <c r="S2526" s="71" t="s">
        <v>2627</v>
      </c>
      <c r="T2526" s="31" t="s">
        <v>2011</v>
      </c>
      <c r="U2526" s="73">
        <v>0.01</v>
      </c>
    </row>
    <row r="2527" customHeight="1" spans="1:21">
      <c r="A2527" s="53" t="s">
        <v>2672</v>
      </c>
      <c r="B2527" s="54">
        <f>IF(A2527=0,0,VLOOKUP(A2527,[1]HPW!$A$5:$U$10000,21,0))</f>
        <v>5</v>
      </c>
      <c r="C2527" s="51" t="s">
        <v>133</v>
      </c>
      <c r="D2527" s="55" t="s">
        <v>1885</v>
      </c>
      <c r="E2527" s="56" t="str">
        <f>IF(A2527=0,0,VLOOKUP(A2527,[1]HPW!$A$18:$AH$10000,28,0))</f>
        <v>FNA30YEA02</v>
      </c>
      <c r="F2527" s="57">
        <f>VLOOKUP(A2527,[1]HPW!$A$18:$AF$10000,30,0)</f>
        <v>1.55</v>
      </c>
      <c r="G2527" s="58" t="str">
        <f>IF(A2527=0,0,VLOOKUP(A2527,[1]HPW!$A$18:$AH$10000,31,0))</f>
        <v>黄色</v>
      </c>
      <c r="H2527" s="58">
        <f>IF(A2527=0,0,VLOOKUP(A2527,[1]HPW!$A$18:$AF$10000,6,0))</f>
        <v>15</v>
      </c>
      <c r="I2527" s="58">
        <v>4</v>
      </c>
      <c r="J2527" s="58">
        <v>14.831</v>
      </c>
      <c r="K2527" s="65">
        <f t="shared" si="77"/>
        <v>3.70775</v>
      </c>
      <c r="L2527" s="65"/>
      <c r="M2527" s="65"/>
      <c r="N2527" s="65"/>
      <c r="O2527" s="65"/>
      <c r="P2527" s="65"/>
      <c r="Q2527" s="65"/>
      <c r="R2527" s="65"/>
      <c r="S2527" s="72" t="s">
        <v>70</v>
      </c>
      <c r="T2527" s="31"/>
      <c r="U2527" s="73">
        <v>0.01</v>
      </c>
    </row>
    <row r="2528" customHeight="1" spans="1:21">
      <c r="A2528" s="53" t="s">
        <v>2673</v>
      </c>
      <c r="B2528" s="54">
        <f>IF(A2528=0,0,VLOOKUP(A2528,[1]HPW!$A$5:$U$10000,21,0))</f>
        <v>5</v>
      </c>
      <c r="C2528" s="51" t="s">
        <v>133</v>
      </c>
      <c r="D2528" s="55" t="s">
        <v>1885</v>
      </c>
      <c r="E2528" s="56" t="str">
        <f>IF(A2528=0,0,VLOOKUP(A2528,[1]HPW!$A$18:$AH$10000,28,0))</f>
        <v>FNA30YEA02</v>
      </c>
      <c r="F2528" s="57">
        <f>VLOOKUP(A2528,[1]HPW!$A$18:$AF$10000,30,0)</f>
        <v>1.55</v>
      </c>
      <c r="G2528" s="58" t="str">
        <f>IF(A2528=0,0,VLOOKUP(A2528,[1]HPW!$A$18:$AH$10000,31,0))</f>
        <v>黄色</v>
      </c>
      <c r="H2528" s="58">
        <f>IF(A2528=0,0,VLOOKUP(A2528,[1]HPW!$A$18:$AF$10000,6,0))</f>
        <v>15</v>
      </c>
      <c r="I2528" s="58">
        <v>4</v>
      </c>
      <c r="J2528" s="58">
        <v>15.469</v>
      </c>
      <c r="K2528" s="65">
        <f t="shared" si="77"/>
        <v>3.86725</v>
      </c>
      <c r="L2528" s="65"/>
      <c r="M2528" s="65"/>
      <c r="N2528" s="65"/>
      <c r="O2528" s="65"/>
      <c r="P2528" s="65"/>
      <c r="Q2528" s="65"/>
      <c r="R2528" s="65"/>
      <c r="S2528" s="72" t="s">
        <v>70</v>
      </c>
      <c r="T2528" s="31"/>
      <c r="U2528" s="73">
        <v>0.01</v>
      </c>
    </row>
    <row r="2529" customHeight="1" spans="1:21">
      <c r="A2529" s="53" t="s">
        <v>2674</v>
      </c>
      <c r="B2529" s="54">
        <f>IF(A2529=0,0,VLOOKUP(A2529,[1]HPW!$A$5:$U$10000,21,0))</f>
        <v>20</v>
      </c>
      <c r="C2529" s="51" t="s">
        <v>133</v>
      </c>
      <c r="D2529" s="55" t="s">
        <v>1885</v>
      </c>
      <c r="E2529" s="56" t="str">
        <f>IF(A2529=0,0,VLOOKUP(A2529,[1]HPW!$A$18:$AH$10000,28,0))</f>
        <v>FNA30YEA02</v>
      </c>
      <c r="F2529" s="57">
        <f>VLOOKUP(A2529,[1]HPW!$A$18:$AF$10000,30,0)</f>
        <v>1.55</v>
      </c>
      <c r="G2529" s="58" t="str">
        <f>IF(A2529=0,0,VLOOKUP(A2529,[1]HPW!$A$18:$AH$10000,31,0))</f>
        <v>黄色</v>
      </c>
      <c r="H2529" s="58">
        <f>IF(A2529=0,0,VLOOKUP(A2529,[1]HPW!$A$18:$AF$10000,6,0))</f>
        <v>20</v>
      </c>
      <c r="I2529" s="58">
        <v>7</v>
      </c>
      <c r="J2529" s="58">
        <v>22</v>
      </c>
      <c r="K2529" s="65">
        <f t="shared" si="77"/>
        <v>3.14285714285714</v>
      </c>
      <c r="L2529" s="65"/>
      <c r="M2529" s="65"/>
      <c r="N2529" s="65"/>
      <c r="O2529" s="65"/>
      <c r="P2529" s="65"/>
      <c r="Q2529" s="65"/>
      <c r="R2529" s="65"/>
      <c r="S2529" s="71" t="s">
        <v>2675</v>
      </c>
      <c r="T2529" s="31" t="s">
        <v>2011</v>
      </c>
      <c r="U2529" s="73">
        <v>0.01</v>
      </c>
    </row>
    <row r="2530" customHeight="1" spans="1:21">
      <c r="A2530" s="53" t="s">
        <v>2676</v>
      </c>
      <c r="B2530" s="54">
        <f>IF(A2530=0,0,VLOOKUP(A2530,[1]HPW!$A$5:$U$10000,21,0))</f>
        <v>20</v>
      </c>
      <c r="C2530" s="51" t="s">
        <v>133</v>
      </c>
      <c r="D2530" s="55" t="s">
        <v>1885</v>
      </c>
      <c r="E2530" s="56" t="str">
        <f>IF(A2530=0,0,VLOOKUP(A2530,[1]HPW!$A$18:$AH$10000,28,0))</f>
        <v>FNA30YEA02</v>
      </c>
      <c r="F2530" s="57">
        <f>VLOOKUP(A2530,[1]HPW!$A$18:$AF$10000,30,0)</f>
        <v>1.55</v>
      </c>
      <c r="G2530" s="58" t="str">
        <f>IF(A2530=0,0,VLOOKUP(A2530,[1]HPW!$A$18:$AH$10000,31,0))</f>
        <v>黄色</v>
      </c>
      <c r="H2530" s="58">
        <f>IF(A2530=0,0,VLOOKUP(A2530,[1]HPW!$A$18:$AF$10000,6,0))</f>
        <v>20</v>
      </c>
      <c r="I2530" s="58">
        <v>7</v>
      </c>
      <c r="J2530" s="58">
        <v>23.09</v>
      </c>
      <c r="K2530" s="65">
        <f t="shared" si="77"/>
        <v>3.29857142857143</v>
      </c>
      <c r="L2530" s="65"/>
      <c r="M2530" s="65"/>
      <c r="N2530" s="65"/>
      <c r="O2530" s="65"/>
      <c r="P2530" s="65"/>
      <c r="Q2530" s="65"/>
      <c r="R2530" s="65"/>
      <c r="S2530" s="71" t="s">
        <v>2675</v>
      </c>
      <c r="T2530" s="31" t="s">
        <v>2011</v>
      </c>
      <c r="U2530" s="73">
        <v>0.01</v>
      </c>
    </row>
    <row r="2531" customHeight="1" spans="1:21">
      <c r="A2531" s="53" t="s">
        <v>2677</v>
      </c>
      <c r="B2531" s="54">
        <f>IF(A2531=0,0,VLOOKUP(A2531,[1]HPW!$A$5:$U$10000,21,0))</f>
        <v>20</v>
      </c>
      <c r="C2531" s="51" t="s">
        <v>133</v>
      </c>
      <c r="D2531" s="55" t="s">
        <v>1885</v>
      </c>
      <c r="E2531" s="56" t="str">
        <f>IF(A2531=0,0,VLOOKUP(A2531,[1]HPW!$A$18:$AH$10000,28,0))</f>
        <v>FNA30YEA02</v>
      </c>
      <c r="F2531" s="57">
        <f>VLOOKUP(A2531,[1]HPW!$A$18:$AF$10000,30,0)</f>
        <v>1.55</v>
      </c>
      <c r="G2531" s="58" t="str">
        <f>IF(A2531=0,0,VLOOKUP(A2531,[1]HPW!$A$18:$AH$10000,31,0))</f>
        <v>黄色</v>
      </c>
      <c r="H2531" s="58">
        <f>IF(A2531=0,0,VLOOKUP(A2531,[1]HPW!$A$18:$AF$10000,6,0))</f>
        <v>20</v>
      </c>
      <c r="I2531" s="58">
        <v>7</v>
      </c>
      <c r="J2531" s="58">
        <v>24.07</v>
      </c>
      <c r="K2531" s="65">
        <f t="shared" si="77"/>
        <v>3.43857142857143</v>
      </c>
      <c r="L2531" s="65"/>
      <c r="M2531" s="65"/>
      <c r="N2531" s="65"/>
      <c r="O2531" s="65"/>
      <c r="P2531" s="65"/>
      <c r="Q2531" s="65"/>
      <c r="R2531" s="65"/>
      <c r="S2531" s="71" t="s">
        <v>2675</v>
      </c>
      <c r="T2531" s="31" t="s">
        <v>2011</v>
      </c>
      <c r="U2531" s="73">
        <v>0.01</v>
      </c>
    </row>
    <row r="2532" customHeight="1" spans="1:21">
      <c r="A2532" s="53" t="s">
        <v>2678</v>
      </c>
      <c r="B2532" s="54">
        <f>IF(A2532=0,0,VLOOKUP(A2532,[1]HPW!$A$5:$U$10000,21,0))</f>
        <v>20</v>
      </c>
      <c r="C2532" s="51" t="s">
        <v>133</v>
      </c>
      <c r="D2532" s="55" t="s">
        <v>1885</v>
      </c>
      <c r="E2532" s="56" t="str">
        <f>IF(A2532=0,0,VLOOKUP(A2532,[1]HPW!$A$18:$AH$10000,28,0))</f>
        <v>FNA30YEA02</v>
      </c>
      <c r="F2532" s="57">
        <f>VLOOKUP(A2532,[1]HPW!$A$18:$AF$10000,30,0)</f>
        <v>1.55</v>
      </c>
      <c r="G2532" s="58" t="str">
        <f>IF(A2532=0,0,VLOOKUP(A2532,[1]HPW!$A$18:$AH$10000,31,0))</f>
        <v>黄色</v>
      </c>
      <c r="H2532" s="58">
        <f>IF(A2532=0,0,VLOOKUP(A2532,[1]HPW!$A$18:$AF$10000,6,0))</f>
        <v>20</v>
      </c>
      <c r="I2532" s="58">
        <v>7</v>
      </c>
      <c r="J2532" s="58">
        <v>24.801</v>
      </c>
      <c r="K2532" s="65">
        <f t="shared" si="77"/>
        <v>3.543</v>
      </c>
      <c r="L2532" s="65"/>
      <c r="M2532" s="65"/>
      <c r="N2532" s="65"/>
      <c r="O2532" s="65"/>
      <c r="P2532" s="65"/>
      <c r="Q2532" s="65"/>
      <c r="R2532" s="65"/>
      <c r="S2532" s="71" t="s">
        <v>2675</v>
      </c>
      <c r="T2532" s="31" t="s">
        <v>2011</v>
      </c>
      <c r="U2532" s="73">
        <v>0.01</v>
      </c>
    </row>
    <row r="2533" customHeight="1" spans="1:21">
      <c r="A2533" s="53" t="s">
        <v>2679</v>
      </c>
      <c r="B2533" s="54">
        <f>IF(A2533=0,0,VLOOKUP(A2533,[1]HPW!$A$5:$U$10000,21,0))</f>
        <v>15</v>
      </c>
      <c r="C2533" s="51" t="s">
        <v>133</v>
      </c>
      <c r="D2533" s="55" t="s">
        <v>1885</v>
      </c>
      <c r="E2533" s="56" t="str">
        <f>IF(A2533=0,0,VLOOKUP(A2533,[1]HPW!$A$18:$AH$10000,28,0))</f>
        <v>FNA30YEA02</v>
      </c>
      <c r="F2533" s="57">
        <f>VLOOKUP(A2533,[1]HPW!$A$18:$AF$10000,30,0)</f>
        <v>1.55</v>
      </c>
      <c r="G2533" s="58" t="str">
        <f>IF(A2533=0,0,VLOOKUP(A2533,[1]HPW!$A$18:$AH$10000,31,0))</f>
        <v>黄色</v>
      </c>
      <c r="H2533" s="58">
        <f>IF(A2533=0,0,VLOOKUP(A2533,[1]HPW!$A$18:$AF$10000,6,0))</f>
        <v>15</v>
      </c>
      <c r="I2533" s="58">
        <v>7</v>
      </c>
      <c r="J2533" s="58">
        <v>26.475</v>
      </c>
      <c r="K2533" s="65">
        <f t="shared" si="77"/>
        <v>3.78214285714286</v>
      </c>
      <c r="L2533" s="65"/>
      <c r="M2533" s="65"/>
      <c r="N2533" s="65"/>
      <c r="O2533" s="65"/>
      <c r="P2533" s="65"/>
      <c r="Q2533" s="65"/>
      <c r="R2533" s="65"/>
      <c r="S2533" s="71" t="s">
        <v>2675</v>
      </c>
      <c r="T2533" s="31" t="s">
        <v>2011</v>
      </c>
      <c r="U2533" s="73">
        <v>0.01</v>
      </c>
    </row>
    <row r="2534" customHeight="1" spans="1:21">
      <c r="A2534" s="53" t="s">
        <v>2680</v>
      </c>
      <c r="B2534" s="54">
        <f>IF(A2534=0,0,VLOOKUP(A2534,[1]HPW!$A$5:$U$10000,21,0))</f>
        <v>15</v>
      </c>
      <c r="C2534" s="51" t="s">
        <v>133</v>
      </c>
      <c r="D2534" s="55" t="s">
        <v>1885</v>
      </c>
      <c r="E2534" s="56" t="str">
        <f>IF(A2534=0,0,VLOOKUP(A2534,[1]HPW!$A$18:$AH$10000,28,0))</f>
        <v>FNA30YEA02</v>
      </c>
      <c r="F2534" s="57">
        <f>VLOOKUP(A2534,[1]HPW!$A$18:$AF$10000,30,0)</f>
        <v>1.55</v>
      </c>
      <c r="G2534" s="58" t="str">
        <f>IF(A2534=0,0,VLOOKUP(A2534,[1]HPW!$A$18:$AH$10000,31,0))</f>
        <v>黄色</v>
      </c>
      <c r="H2534" s="58">
        <f>IF(A2534=0,0,VLOOKUP(A2534,[1]HPW!$A$18:$AF$10000,6,0))</f>
        <v>15</v>
      </c>
      <c r="I2534" s="58">
        <v>6</v>
      </c>
      <c r="J2534" s="58">
        <v>24.598</v>
      </c>
      <c r="K2534" s="65">
        <f t="shared" si="77"/>
        <v>4.09966666666667</v>
      </c>
      <c r="L2534" s="65"/>
      <c r="M2534" s="65"/>
      <c r="N2534" s="65"/>
      <c r="O2534" s="65"/>
      <c r="P2534" s="65"/>
      <c r="Q2534" s="65"/>
      <c r="R2534" s="65"/>
      <c r="S2534" s="71" t="s">
        <v>2675</v>
      </c>
      <c r="T2534" s="31" t="s">
        <v>2011</v>
      </c>
      <c r="U2534" s="73">
        <v>0.01</v>
      </c>
    </row>
    <row r="2535" customHeight="1" spans="1:21">
      <c r="A2535" s="53" t="s">
        <v>2681</v>
      </c>
      <c r="B2535" s="54">
        <f>IF(A2535=0,0,VLOOKUP(A2535,[1]HPW!$A$5:$U$10000,21,0))</f>
        <v>15</v>
      </c>
      <c r="C2535" s="51" t="s">
        <v>133</v>
      </c>
      <c r="D2535" s="55" t="s">
        <v>1885</v>
      </c>
      <c r="E2535" s="56" t="str">
        <f>IF(A2535=0,0,VLOOKUP(A2535,[1]HPW!$A$18:$AH$10000,28,0))</f>
        <v>FNA30YEA02</v>
      </c>
      <c r="F2535" s="57">
        <f>VLOOKUP(A2535,[1]HPW!$A$18:$AF$10000,30,0)</f>
        <v>1.55</v>
      </c>
      <c r="G2535" s="58" t="str">
        <f>IF(A2535=0,0,VLOOKUP(A2535,[1]HPW!$A$18:$AH$10000,31,0))</f>
        <v>黄色</v>
      </c>
      <c r="H2535" s="58">
        <f>IF(A2535=0,0,VLOOKUP(A2535,[1]HPW!$A$18:$AF$10000,6,0))</f>
        <v>15</v>
      </c>
      <c r="I2535" s="58">
        <v>4</v>
      </c>
      <c r="J2535" s="58">
        <v>17.714</v>
      </c>
      <c r="K2535" s="65">
        <f t="shared" si="77"/>
        <v>4.4285</v>
      </c>
      <c r="L2535" s="65"/>
      <c r="M2535" s="65"/>
      <c r="N2535" s="65"/>
      <c r="O2535" s="65"/>
      <c r="P2535" s="65"/>
      <c r="Q2535" s="65"/>
      <c r="R2535" s="65"/>
      <c r="S2535" s="72" t="s">
        <v>70</v>
      </c>
      <c r="T2535" s="31" t="s">
        <v>2011</v>
      </c>
      <c r="U2535" s="73">
        <v>0.01</v>
      </c>
    </row>
    <row r="2536" customHeight="1" spans="1:21">
      <c r="A2536" s="53" t="s">
        <v>2682</v>
      </c>
      <c r="B2536" s="54">
        <f>IF(A2536=0,0,VLOOKUP(A2536,[1]HPW!$A$5:$U$10000,21,0))</f>
        <v>15</v>
      </c>
      <c r="C2536" s="51" t="s">
        <v>133</v>
      </c>
      <c r="D2536" s="55" t="s">
        <v>1885</v>
      </c>
      <c r="E2536" s="56" t="str">
        <f>IF(A2536=0,0,VLOOKUP(A2536,[1]HPW!$A$18:$AH$10000,28,0))</f>
        <v>FNA30YEA02</v>
      </c>
      <c r="F2536" s="57">
        <f>VLOOKUP(A2536,[1]HPW!$A$18:$AF$10000,30,0)</f>
        <v>1.55</v>
      </c>
      <c r="G2536" s="58" t="str">
        <f>IF(A2536=0,0,VLOOKUP(A2536,[1]HPW!$A$18:$AH$10000,31,0))</f>
        <v>黄色</v>
      </c>
      <c r="H2536" s="58">
        <f>IF(A2536=0,0,VLOOKUP(A2536,[1]HPW!$A$18:$AF$10000,6,0))</f>
        <v>15</v>
      </c>
      <c r="I2536" s="58">
        <v>4</v>
      </c>
      <c r="J2536" s="58">
        <v>18.452</v>
      </c>
      <c r="K2536" s="65">
        <f t="shared" si="77"/>
        <v>4.613</v>
      </c>
      <c r="L2536" s="65"/>
      <c r="M2536" s="65"/>
      <c r="N2536" s="65"/>
      <c r="O2536" s="65"/>
      <c r="P2536" s="65"/>
      <c r="Q2536" s="65"/>
      <c r="R2536" s="65"/>
      <c r="S2536" s="72" t="s">
        <v>70</v>
      </c>
      <c r="T2536" s="31" t="s">
        <v>2011</v>
      </c>
      <c r="U2536" s="73">
        <v>0.01</v>
      </c>
    </row>
    <row r="2537" customHeight="1" spans="1:21">
      <c r="A2537" s="53" t="s">
        <v>2683</v>
      </c>
      <c r="B2537" s="54">
        <f>IF(A2537=0,0,VLOOKUP(A2537,[1]HPW!$A$5:$U$10000,21,0))</f>
        <v>5</v>
      </c>
      <c r="C2537" s="51" t="s">
        <v>133</v>
      </c>
      <c r="D2537" s="55" t="s">
        <v>1885</v>
      </c>
      <c r="E2537" s="56" t="str">
        <f>IF(A2537=0,0,VLOOKUP(A2537,[1]HPW!$A$18:$AH$10000,28,0))</f>
        <v>FNA30YEA02</v>
      </c>
      <c r="F2537" s="57">
        <f>VLOOKUP(A2537,[1]HPW!$A$18:$AF$10000,30,0)</f>
        <v>1.55</v>
      </c>
      <c r="G2537" s="58" t="str">
        <f>IF(A2537=0,0,VLOOKUP(A2537,[1]HPW!$A$18:$AH$10000,31,0))</f>
        <v>黄色</v>
      </c>
      <c r="H2537" s="58">
        <f>IF(A2537=0,0,VLOOKUP(A2537,[1]HPW!$A$18:$AF$10000,6,0))</f>
        <v>20</v>
      </c>
      <c r="I2537" s="58">
        <v>7</v>
      </c>
      <c r="J2537" s="58">
        <v>22</v>
      </c>
      <c r="K2537" s="65">
        <f t="shared" si="77"/>
        <v>3.14285714285714</v>
      </c>
      <c r="L2537" s="65"/>
      <c r="M2537" s="65"/>
      <c r="N2537" s="65"/>
      <c r="O2537" s="65"/>
      <c r="P2537" s="65"/>
      <c r="Q2537" s="65"/>
      <c r="R2537" s="65"/>
      <c r="S2537" s="71" t="s">
        <v>2675</v>
      </c>
      <c r="T2537" s="31" t="s">
        <v>2011</v>
      </c>
      <c r="U2537" s="73">
        <v>0.01</v>
      </c>
    </row>
    <row r="2538" customHeight="1" spans="1:21">
      <c r="A2538" s="53" t="s">
        <v>2684</v>
      </c>
      <c r="B2538" s="54">
        <f>IF(A2538=0,0,VLOOKUP(A2538,[1]HPW!$A$5:$U$10000,21,0))</f>
        <v>5</v>
      </c>
      <c r="C2538" s="51" t="s">
        <v>133</v>
      </c>
      <c r="D2538" s="55" t="s">
        <v>1885</v>
      </c>
      <c r="E2538" s="56" t="str">
        <f>IF(A2538=0,0,VLOOKUP(A2538,[1]HPW!$A$18:$AH$10000,28,0))</f>
        <v>FNA30YEA02</v>
      </c>
      <c r="F2538" s="57">
        <f>VLOOKUP(A2538,[1]HPW!$A$18:$AF$10000,30,0)</f>
        <v>1.55</v>
      </c>
      <c r="G2538" s="58" t="str">
        <f>IF(A2538=0,0,VLOOKUP(A2538,[1]HPW!$A$18:$AH$10000,31,0))</f>
        <v>黄色</v>
      </c>
      <c r="H2538" s="58">
        <f>IF(A2538=0,0,VLOOKUP(A2538,[1]HPW!$A$18:$AF$10000,6,0))</f>
        <v>20</v>
      </c>
      <c r="I2538" s="58">
        <v>7</v>
      </c>
      <c r="J2538" s="58">
        <v>23.09</v>
      </c>
      <c r="K2538" s="65">
        <f t="shared" si="77"/>
        <v>3.29857142857143</v>
      </c>
      <c r="L2538" s="65"/>
      <c r="M2538" s="65"/>
      <c r="N2538" s="65"/>
      <c r="O2538" s="65"/>
      <c r="P2538" s="65"/>
      <c r="Q2538" s="65"/>
      <c r="R2538" s="65"/>
      <c r="S2538" s="71" t="s">
        <v>2675</v>
      </c>
      <c r="T2538" s="31" t="s">
        <v>2011</v>
      </c>
      <c r="U2538" s="73">
        <v>0.01</v>
      </c>
    </row>
    <row r="2539" customHeight="1" spans="1:21">
      <c r="A2539" s="53" t="s">
        <v>2685</v>
      </c>
      <c r="B2539" s="54">
        <f>IF(A2539=0,0,VLOOKUP(A2539,[1]HPW!$A$5:$U$10000,21,0))</f>
        <v>5</v>
      </c>
      <c r="C2539" s="51" t="s">
        <v>133</v>
      </c>
      <c r="D2539" s="55" t="s">
        <v>1885</v>
      </c>
      <c r="E2539" s="56" t="str">
        <f>IF(A2539=0,0,VLOOKUP(A2539,[1]HPW!$A$18:$AH$10000,28,0))</f>
        <v>FNA30YEA02</v>
      </c>
      <c r="F2539" s="57">
        <f>VLOOKUP(A2539,[1]HPW!$A$18:$AF$10000,30,0)</f>
        <v>1.55</v>
      </c>
      <c r="G2539" s="58" t="str">
        <f>IF(A2539=0,0,VLOOKUP(A2539,[1]HPW!$A$18:$AH$10000,31,0))</f>
        <v>黄色</v>
      </c>
      <c r="H2539" s="58">
        <f>IF(A2539=0,0,VLOOKUP(A2539,[1]HPW!$A$18:$AF$10000,6,0))</f>
        <v>20</v>
      </c>
      <c r="I2539" s="58">
        <v>7</v>
      </c>
      <c r="J2539" s="58">
        <v>24.07</v>
      </c>
      <c r="K2539" s="65">
        <f t="shared" si="77"/>
        <v>3.43857142857143</v>
      </c>
      <c r="L2539" s="65"/>
      <c r="M2539" s="65"/>
      <c r="N2539" s="65"/>
      <c r="O2539" s="65"/>
      <c r="P2539" s="65"/>
      <c r="Q2539" s="65"/>
      <c r="R2539" s="65"/>
      <c r="S2539" s="71" t="s">
        <v>2675</v>
      </c>
      <c r="T2539" s="31" t="s">
        <v>2011</v>
      </c>
      <c r="U2539" s="73">
        <v>0.01</v>
      </c>
    </row>
    <row r="2540" customHeight="1" spans="1:21">
      <c r="A2540" s="53" t="s">
        <v>2686</v>
      </c>
      <c r="B2540" s="54">
        <f>IF(A2540=0,0,VLOOKUP(A2540,[1]HPW!$A$5:$U$10000,21,0))</f>
        <v>5</v>
      </c>
      <c r="C2540" s="51" t="s">
        <v>133</v>
      </c>
      <c r="D2540" s="55" t="s">
        <v>1885</v>
      </c>
      <c r="E2540" s="56" t="str">
        <f>IF(A2540=0,0,VLOOKUP(A2540,[1]HPW!$A$18:$AH$10000,28,0))</f>
        <v>FNA30YEA02</v>
      </c>
      <c r="F2540" s="57">
        <f>VLOOKUP(A2540,[1]HPW!$A$18:$AF$10000,30,0)</f>
        <v>1.55</v>
      </c>
      <c r="G2540" s="58" t="str">
        <f>IF(A2540=0,0,VLOOKUP(A2540,[1]HPW!$A$18:$AH$10000,31,0))</f>
        <v>黄色</v>
      </c>
      <c r="H2540" s="58">
        <f>IF(A2540=0,0,VLOOKUP(A2540,[1]HPW!$A$18:$AF$10000,6,0))</f>
        <v>20</v>
      </c>
      <c r="I2540" s="58">
        <v>7</v>
      </c>
      <c r="J2540" s="58">
        <v>24.801</v>
      </c>
      <c r="K2540" s="65">
        <f t="shared" si="77"/>
        <v>3.543</v>
      </c>
      <c r="L2540" s="65"/>
      <c r="M2540" s="65"/>
      <c r="N2540" s="65"/>
      <c r="O2540" s="65"/>
      <c r="P2540" s="65"/>
      <c r="Q2540" s="65"/>
      <c r="R2540" s="65"/>
      <c r="S2540" s="71" t="s">
        <v>2675</v>
      </c>
      <c r="T2540" s="31" t="s">
        <v>2011</v>
      </c>
      <c r="U2540" s="73">
        <v>0.01</v>
      </c>
    </row>
    <row r="2541" customHeight="1" spans="1:21">
      <c r="A2541" s="53" t="s">
        <v>2687</v>
      </c>
      <c r="B2541" s="54">
        <f>IF(A2541=0,0,VLOOKUP(A2541,[1]HPW!$A$5:$U$10000,21,0))</f>
        <v>5</v>
      </c>
      <c r="C2541" s="51" t="s">
        <v>133</v>
      </c>
      <c r="D2541" s="55" t="s">
        <v>1885</v>
      </c>
      <c r="E2541" s="56" t="str">
        <f>IF(A2541=0,0,VLOOKUP(A2541,[1]HPW!$A$18:$AH$10000,28,0))</f>
        <v>FNA30YEA02</v>
      </c>
      <c r="F2541" s="57">
        <f>VLOOKUP(A2541,[1]HPW!$A$18:$AF$10000,30,0)</f>
        <v>1.55</v>
      </c>
      <c r="G2541" s="58" t="str">
        <f>IF(A2541=0,0,VLOOKUP(A2541,[1]HPW!$A$18:$AH$10000,31,0))</f>
        <v>黄色</v>
      </c>
      <c r="H2541" s="58">
        <f>IF(A2541=0,0,VLOOKUP(A2541,[1]HPW!$A$18:$AF$10000,6,0))</f>
        <v>15</v>
      </c>
      <c r="I2541" s="58">
        <v>7</v>
      </c>
      <c r="J2541" s="58">
        <v>26.475</v>
      </c>
      <c r="K2541" s="65">
        <f t="shared" si="77"/>
        <v>3.78214285714286</v>
      </c>
      <c r="L2541" s="65"/>
      <c r="M2541" s="65"/>
      <c r="N2541" s="65"/>
      <c r="O2541" s="65"/>
      <c r="P2541" s="65"/>
      <c r="Q2541" s="65"/>
      <c r="R2541" s="65"/>
      <c r="S2541" s="71" t="s">
        <v>2675</v>
      </c>
      <c r="T2541" s="31" t="s">
        <v>2011</v>
      </c>
      <c r="U2541" s="73">
        <v>0.01</v>
      </c>
    </row>
    <row r="2542" customHeight="1" spans="1:21">
      <c r="A2542" s="53" t="s">
        <v>2688</v>
      </c>
      <c r="B2542" s="54">
        <f>IF(A2542=0,0,VLOOKUP(A2542,[1]HPW!$A$5:$U$10000,21,0))</f>
        <v>5</v>
      </c>
      <c r="C2542" s="51" t="s">
        <v>133</v>
      </c>
      <c r="D2542" s="55" t="s">
        <v>1885</v>
      </c>
      <c r="E2542" s="56" t="str">
        <f>IF(A2542=0,0,VLOOKUP(A2542,[1]HPW!$A$18:$AH$10000,28,0))</f>
        <v>FNA30YEA02</v>
      </c>
      <c r="F2542" s="57">
        <f>VLOOKUP(A2542,[1]HPW!$A$18:$AF$10000,30,0)</f>
        <v>1.55</v>
      </c>
      <c r="G2542" s="58" t="str">
        <f>IF(A2542=0,0,VLOOKUP(A2542,[1]HPW!$A$18:$AH$10000,31,0))</f>
        <v>黄色</v>
      </c>
      <c r="H2542" s="58">
        <f>IF(A2542=0,0,VLOOKUP(A2542,[1]HPW!$A$18:$AF$10000,6,0))</f>
        <v>15</v>
      </c>
      <c r="I2542" s="58">
        <v>6</v>
      </c>
      <c r="J2542" s="58">
        <v>24.598</v>
      </c>
      <c r="K2542" s="65">
        <f t="shared" si="77"/>
        <v>4.09966666666667</v>
      </c>
      <c r="L2542" s="65"/>
      <c r="M2542" s="65"/>
      <c r="N2542" s="65"/>
      <c r="O2542" s="65"/>
      <c r="P2542" s="65"/>
      <c r="Q2542" s="65"/>
      <c r="R2542" s="65"/>
      <c r="S2542" s="71" t="s">
        <v>2689</v>
      </c>
      <c r="T2542" s="31" t="s">
        <v>2011</v>
      </c>
      <c r="U2542" s="73">
        <v>0.01</v>
      </c>
    </row>
    <row r="2543" customHeight="1" spans="1:21">
      <c r="A2543" s="53" t="s">
        <v>2690</v>
      </c>
      <c r="B2543" s="54">
        <f>IF(A2543=0,0,VLOOKUP(A2543,[1]HPW!$A$5:$U$10000,21,0))</f>
        <v>5</v>
      </c>
      <c r="C2543" s="51" t="s">
        <v>133</v>
      </c>
      <c r="D2543" s="55" t="s">
        <v>1885</v>
      </c>
      <c r="E2543" s="56" t="str">
        <f>IF(A2543=0,0,VLOOKUP(A2543,[1]HPW!$A$18:$AH$10000,28,0))</f>
        <v>FNA30YEA02</v>
      </c>
      <c r="F2543" s="57">
        <f>VLOOKUP(A2543,[1]HPW!$A$18:$AF$10000,30,0)</f>
        <v>1.55</v>
      </c>
      <c r="G2543" s="58" t="str">
        <f>IF(A2543=0,0,VLOOKUP(A2543,[1]HPW!$A$18:$AH$10000,31,0))</f>
        <v>黄色</v>
      </c>
      <c r="H2543" s="58">
        <f>IF(A2543=0,0,VLOOKUP(A2543,[1]HPW!$A$18:$AF$10000,6,0))</f>
        <v>15</v>
      </c>
      <c r="I2543" s="58">
        <v>4</v>
      </c>
      <c r="J2543" s="58">
        <v>17.714</v>
      </c>
      <c r="K2543" s="65">
        <f t="shared" si="77"/>
        <v>4.4285</v>
      </c>
      <c r="L2543" s="65"/>
      <c r="M2543" s="65"/>
      <c r="N2543" s="65"/>
      <c r="O2543" s="65"/>
      <c r="P2543" s="65"/>
      <c r="Q2543" s="65"/>
      <c r="R2543" s="65"/>
      <c r="S2543" s="72" t="s">
        <v>70</v>
      </c>
      <c r="T2543" s="31"/>
      <c r="U2543" s="73">
        <v>0.01</v>
      </c>
    </row>
    <row r="2544" customHeight="1" spans="1:21">
      <c r="A2544" s="53" t="s">
        <v>2691</v>
      </c>
      <c r="B2544" s="54">
        <f>IF(A2544=0,0,VLOOKUP(A2544,[1]HPW!$A$5:$U$10000,21,0))</f>
        <v>5</v>
      </c>
      <c r="C2544" s="51" t="s">
        <v>133</v>
      </c>
      <c r="D2544" s="55" t="s">
        <v>1885</v>
      </c>
      <c r="E2544" s="56" t="str">
        <f>IF(A2544=0,0,VLOOKUP(A2544,[1]HPW!$A$18:$AH$10000,28,0))</f>
        <v>FNA30YEA02</v>
      </c>
      <c r="F2544" s="57">
        <f>VLOOKUP(A2544,[1]HPW!$A$18:$AF$10000,30,0)</f>
        <v>1.55</v>
      </c>
      <c r="G2544" s="58" t="str">
        <f>IF(A2544=0,0,VLOOKUP(A2544,[1]HPW!$A$18:$AH$10000,31,0))</f>
        <v>黄色</v>
      </c>
      <c r="H2544" s="58">
        <f>IF(A2544=0,0,VLOOKUP(A2544,[1]HPW!$A$18:$AF$10000,6,0))</f>
        <v>15</v>
      </c>
      <c r="I2544" s="58">
        <v>4</v>
      </c>
      <c r="J2544" s="58">
        <v>18.452</v>
      </c>
      <c r="K2544" s="65">
        <f t="shared" si="77"/>
        <v>4.613</v>
      </c>
      <c r="L2544" s="65"/>
      <c r="M2544" s="65"/>
      <c r="N2544" s="65"/>
      <c r="O2544" s="65"/>
      <c r="P2544" s="65"/>
      <c r="Q2544" s="65"/>
      <c r="R2544" s="65"/>
      <c r="S2544" s="72" t="s">
        <v>70</v>
      </c>
      <c r="T2544" s="31"/>
      <c r="U2544" s="73">
        <v>0.01</v>
      </c>
    </row>
    <row r="2545" customHeight="1" spans="1:21">
      <c r="A2545" s="53" t="s">
        <v>2692</v>
      </c>
      <c r="B2545" s="54">
        <f>IF(A2545=0,0,VLOOKUP(A2545,[1]HPW!$A$5:$U$10000,21,0))</f>
        <v>25</v>
      </c>
      <c r="C2545" s="51">
        <v>79</v>
      </c>
      <c r="D2545" s="55" t="s">
        <v>117</v>
      </c>
      <c r="E2545" s="56" t="str">
        <f>IF(A2545=0,0,VLOOKUP(A2545,[1]HPW!$A$18:$AH$10000,28,0))</f>
        <v>FNA30YEA02</v>
      </c>
      <c r="F2545" s="57">
        <f>VLOOKUP(A2545,[1]HPW!$A$18:$AF$10000,30,0)</f>
        <v>1.55</v>
      </c>
      <c r="G2545" s="58" t="str">
        <f>IF(A2545=0,0,VLOOKUP(A2545,[1]HPW!$A$18:$AH$10000,31,0))</f>
        <v>黄色</v>
      </c>
      <c r="H2545" s="58">
        <f>IF(A2545=0,0,VLOOKUP(A2545,[1]HPW!$A$18:$AF$10000,6,0))</f>
        <v>25</v>
      </c>
      <c r="I2545" s="58">
        <v>5</v>
      </c>
      <c r="J2545" s="58">
        <v>11.723</v>
      </c>
      <c r="K2545" s="65">
        <f t="shared" si="77"/>
        <v>2.3446</v>
      </c>
      <c r="L2545" s="65"/>
      <c r="M2545" s="65"/>
      <c r="N2545" s="65"/>
      <c r="O2545" s="65"/>
      <c r="P2545" s="65"/>
      <c r="Q2545" s="65"/>
      <c r="R2545" s="65"/>
      <c r="S2545" s="72" t="s">
        <v>70</v>
      </c>
      <c r="T2545" s="31" t="s">
        <v>2011</v>
      </c>
      <c r="U2545" s="73">
        <v>0.01</v>
      </c>
    </row>
    <row r="2546" customHeight="1" spans="1:21">
      <c r="A2546" s="53" t="s">
        <v>2693</v>
      </c>
      <c r="B2546" s="54">
        <f>IF(A2546=0,0,VLOOKUP(A2546,[1]HPW!$A$5:$U$10000,21,0))</f>
        <v>25</v>
      </c>
      <c r="C2546" s="51">
        <v>79</v>
      </c>
      <c r="D2546" s="55" t="s">
        <v>117</v>
      </c>
      <c r="E2546" s="56" t="str">
        <f>IF(A2546=0,0,VLOOKUP(A2546,[1]HPW!$A$18:$AH$10000,28,0))</f>
        <v>FNA30YEA02</v>
      </c>
      <c r="F2546" s="57">
        <f>VLOOKUP(A2546,[1]HPW!$A$18:$AF$10000,30,0)</f>
        <v>1.55</v>
      </c>
      <c r="G2546" s="58" t="str">
        <f>IF(A2546=0,0,VLOOKUP(A2546,[1]HPW!$A$18:$AH$10000,31,0))</f>
        <v>黄色</v>
      </c>
      <c r="H2546" s="58">
        <f>IF(A2546=0,0,VLOOKUP(A2546,[1]HPW!$A$18:$AF$10000,6,0))</f>
        <v>25</v>
      </c>
      <c r="I2546" s="58">
        <v>6</v>
      </c>
      <c r="J2546" s="58">
        <v>14.884</v>
      </c>
      <c r="K2546" s="65">
        <f t="shared" si="77"/>
        <v>2.48066666666667</v>
      </c>
      <c r="L2546" s="65"/>
      <c r="M2546" s="65"/>
      <c r="N2546" s="65"/>
      <c r="O2546" s="65"/>
      <c r="P2546" s="65"/>
      <c r="Q2546" s="65"/>
      <c r="R2546" s="65"/>
      <c r="S2546" s="72" t="s">
        <v>70</v>
      </c>
      <c r="T2546" s="31" t="s">
        <v>2011</v>
      </c>
      <c r="U2546" s="73">
        <v>0.01</v>
      </c>
    </row>
    <row r="2547" customHeight="1" spans="1:21">
      <c r="A2547" s="53" t="s">
        <v>2694</v>
      </c>
      <c r="B2547" s="54">
        <f>IF(A2547=0,0,VLOOKUP(A2547,[1]HPW!$A$5:$U$10000,21,0))</f>
        <v>25</v>
      </c>
      <c r="C2547" s="51">
        <v>79</v>
      </c>
      <c r="D2547" s="55" t="s">
        <v>117</v>
      </c>
      <c r="E2547" s="56" t="str">
        <f>IF(A2547=0,0,VLOOKUP(A2547,[1]HPW!$A$18:$AH$10000,28,0))</f>
        <v>FNA30YEA02</v>
      </c>
      <c r="F2547" s="57">
        <f>VLOOKUP(A2547,[1]HPW!$A$18:$AF$10000,30,0)</f>
        <v>1.55</v>
      </c>
      <c r="G2547" s="58" t="str">
        <f>IF(A2547=0,0,VLOOKUP(A2547,[1]HPW!$A$18:$AH$10000,31,0))</f>
        <v>黄色</v>
      </c>
      <c r="H2547" s="58">
        <f>IF(A2547=0,0,VLOOKUP(A2547,[1]HPW!$A$18:$AF$10000,6,0))</f>
        <v>25</v>
      </c>
      <c r="I2547" s="58">
        <v>8</v>
      </c>
      <c r="J2547" s="58">
        <v>20.354</v>
      </c>
      <c r="K2547" s="65">
        <f t="shared" si="77"/>
        <v>2.54425</v>
      </c>
      <c r="L2547" s="65"/>
      <c r="M2547" s="65"/>
      <c r="N2547" s="65"/>
      <c r="O2547" s="65"/>
      <c r="P2547" s="65"/>
      <c r="Q2547" s="65"/>
      <c r="R2547" s="65"/>
      <c r="S2547" s="72" t="s">
        <v>70</v>
      </c>
      <c r="T2547" s="31" t="s">
        <v>2011</v>
      </c>
      <c r="U2547" s="73">
        <v>0.01</v>
      </c>
    </row>
    <row r="2548" customHeight="1" spans="1:21">
      <c r="A2548" s="53" t="s">
        <v>2695</v>
      </c>
      <c r="B2548" s="54">
        <f>IF(A2548=0,0,VLOOKUP(A2548,[1]HPW!$A$5:$U$10000,21,0))</f>
        <v>25</v>
      </c>
      <c r="C2548" s="51">
        <v>79</v>
      </c>
      <c r="D2548" s="55" t="s">
        <v>117</v>
      </c>
      <c r="E2548" s="56" t="str">
        <f>IF(A2548=0,0,VLOOKUP(A2548,[1]HPW!$A$18:$AH$10000,28,0))</f>
        <v>FNA30YEA02</v>
      </c>
      <c r="F2548" s="57">
        <f>VLOOKUP(A2548,[1]HPW!$A$18:$AF$10000,30,0)</f>
        <v>1.55</v>
      </c>
      <c r="G2548" s="58" t="str">
        <f>IF(A2548=0,0,VLOOKUP(A2548,[1]HPW!$A$18:$AH$10000,31,0))</f>
        <v>黄色</v>
      </c>
      <c r="H2548" s="58">
        <f>IF(A2548=0,0,VLOOKUP(A2548,[1]HPW!$A$18:$AF$10000,6,0))</f>
        <v>25</v>
      </c>
      <c r="I2548" s="58">
        <v>8</v>
      </c>
      <c r="J2548" s="58">
        <v>21.442</v>
      </c>
      <c r="K2548" s="65">
        <f t="shared" si="77"/>
        <v>2.68025</v>
      </c>
      <c r="L2548" s="65"/>
      <c r="M2548" s="65"/>
      <c r="N2548" s="65"/>
      <c r="O2548" s="65"/>
      <c r="P2548" s="65"/>
      <c r="Q2548" s="65"/>
      <c r="R2548" s="65"/>
      <c r="S2548" s="72" t="s">
        <v>70</v>
      </c>
      <c r="T2548" s="31" t="s">
        <v>2011</v>
      </c>
      <c r="U2548" s="73">
        <v>0.01</v>
      </c>
    </row>
    <row r="2549" customHeight="1" spans="1:21">
      <c r="A2549" s="53" t="s">
        <v>2696</v>
      </c>
      <c r="B2549" s="54">
        <f>IF(A2549=0,0,VLOOKUP(A2549,[1]HPW!$A$5:$U$10000,21,0))</f>
        <v>25</v>
      </c>
      <c r="C2549" s="51">
        <v>89</v>
      </c>
      <c r="D2549" s="55" t="s">
        <v>117</v>
      </c>
      <c r="E2549" s="56" t="str">
        <f>IF(A2549=0,0,VLOOKUP(A2549,[1]HPW!$A$18:$AH$10000,28,0))</f>
        <v>FNA30YEA02</v>
      </c>
      <c r="F2549" s="57">
        <f>VLOOKUP(A2549,[1]HPW!$A$18:$AF$10000,30,0)</f>
        <v>1.55</v>
      </c>
      <c r="G2549" s="58" t="str">
        <f>IF(A2549=0,0,VLOOKUP(A2549,[1]HPW!$A$18:$AH$10000,31,0))</f>
        <v>黄色</v>
      </c>
      <c r="H2549" s="58">
        <f>IF(A2549=0,0,VLOOKUP(A2549,[1]HPW!$A$18:$AF$10000,6,0))</f>
        <v>25</v>
      </c>
      <c r="I2549" s="58">
        <v>8</v>
      </c>
      <c r="J2549" s="58">
        <v>22.58</v>
      </c>
      <c r="K2549" s="65">
        <f t="shared" si="77"/>
        <v>2.8225</v>
      </c>
      <c r="L2549" s="65"/>
      <c r="M2549" s="65"/>
      <c r="N2549" s="65"/>
      <c r="O2549" s="65"/>
      <c r="P2549" s="65"/>
      <c r="Q2549" s="65"/>
      <c r="R2549" s="65"/>
      <c r="S2549" s="72" t="s">
        <v>70</v>
      </c>
      <c r="T2549" s="31" t="s">
        <v>2011</v>
      </c>
      <c r="U2549" s="73">
        <v>0.01</v>
      </c>
    </row>
    <row r="2550" customHeight="1" spans="1:21">
      <c r="A2550" s="53" t="s">
        <v>2697</v>
      </c>
      <c r="B2550" s="54">
        <f>IF(A2550=0,0,VLOOKUP(A2550,[1]HPW!$A$5:$U$10000,21,0))</f>
        <v>25</v>
      </c>
      <c r="C2550" s="51">
        <v>89</v>
      </c>
      <c r="D2550" s="55" t="s">
        <v>117</v>
      </c>
      <c r="E2550" s="56" t="str">
        <f>IF(A2550=0,0,VLOOKUP(A2550,[1]HPW!$A$18:$AH$10000,28,0))</f>
        <v>FNA30YEA02</v>
      </c>
      <c r="F2550" s="57">
        <f>VLOOKUP(A2550,[1]HPW!$A$18:$AF$10000,30,0)</f>
        <v>1.55</v>
      </c>
      <c r="G2550" s="58" t="str">
        <f>IF(A2550=0,0,VLOOKUP(A2550,[1]HPW!$A$18:$AH$10000,31,0))</f>
        <v>黄色</v>
      </c>
      <c r="H2550" s="58">
        <f>IF(A2550=0,0,VLOOKUP(A2550,[1]HPW!$A$18:$AF$10000,6,0))</f>
        <v>25</v>
      </c>
      <c r="I2550" s="58">
        <v>8</v>
      </c>
      <c r="J2550" s="58">
        <v>24.285</v>
      </c>
      <c r="K2550" s="65">
        <f t="shared" si="77"/>
        <v>3.035625</v>
      </c>
      <c r="L2550" s="65"/>
      <c r="M2550" s="65"/>
      <c r="N2550" s="65"/>
      <c r="O2550" s="65"/>
      <c r="P2550" s="65"/>
      <c r="Q2550" s="65"/>
      <c r="R2550" s="65"/>
      <c r="S2550" s="72" t="s">
        <v>70</v>
      </c>
      <c r="T2550" s="31" t="s">
        <v>2011</v>
      </c>
      <c r="U2550" s="73">
        <v>0.01</v>
      </c>
    </row>
    <row r="2551" customHeight="1" spans="1:21">
      <c r="A2551" s="53" t="s">
        <v>2698</v>
      </c>
      <c r="B2551" s="54">
        <f>IF(A2551=0,0,VLOOKUP(A2551,[1]HPW!$A$5:$U$10000,21,0))</f>
        <v>25</v>
      </c>
      <c r="C2551" s="51">
        <v>79</v>
      </c>
      <c r="D2551" s="55" t="s">
        <v>117</v>
      </c>
      <c r="E2551" s="56" t="str">
        <f>IF(A2551=0,0,VLOOKUP(A2551,[1]HPW!$A$18:$AH$10000,28,0))</f>
        <v>FNA30YEA02</v>
      </c>
      <c r="F2551" s="57">
        <f>VLOOKUP(A2551,[1]HPW!$A$18:$AF$10000,30,0)</f>
        <v>1.55</v>
      </c>
      <c r="G2551" s="58" t="str">
        <f>IF(A2551=0,0,VLOOKUP(A2551,[1]HPW!$A$18:$AH$10000,31,0))</f>
        <v>黄色</v>
      </c>
      <c r="H2551" s="58">
        <f>IF(A2551=0,0,VLOOKUP(A2551,[1]HPW!$A$18:$AF$10000,6,0))</f>
        <v>25</v>
      </c>
      <c r="I2551" s="58">
        <v>5</v>
      </c>
      <c r="J2551" s="58">
        <v>11.723</v>
      </c>
      <c r="K2551" s="65">
        <f t="shared" si="77"/>
        <v>2.3446</v>
      </c>
      <c r="L2551" s="65"/>
      <c r="M2551" s="65"/>
      <c r="N2551" s="65"/>
      <c r="O2551" s="65"/>
      <c r="P2551" s="65"/>
      <c r="Q2551" s="65"/>
      <c r="R2551" s="65"/>
      <c r="S2551" s="72" t="s">
        <v>70</v>
      </c>
      <c r="T2551" s="31" t="s">
        <v>2011</v>
      </c>
      <c r="U2551" s="73">
        <v>0.01</v>
      </c>
    </row>
    <row r="2552" customHeight="1" spans="1:21">
      <c r="A2552" s="53" t="s">
        <v>2699</v>
      </c>
      <c r="B2552" s="54">
        <f>IF(A2552=0,0,VLOOKUP(A2552,[1]HPW!$A$5:$U$10000,21,0))</f>
        <v>25</v>
      </c>
      <c r="C2552" s="51">
        <v>79</v>
      </c>
      <c r="D2552" s="55" t="s">
        <v>117</v>
      </c>
      <c r="E2552" s="56" t="str">
        <f>IF(A2552=0,0,VLOOKUP(A2552,[1]HPW!$A$18:$AH$10000,28,0))</f>
        <v>FNA30YEA02</v>
      </c>
      <c r="F2552" s="57">
        <f>VLOOKUP(A2552,[1]HPW!$A$18:$AF$10000,30,0)</f>
        <v>1.55</v>
      </c>
      <c r="G2552" s="58" t="str">
        <f>IF(A2552=0,0,VLOOKUP(A2552,[1]HPW!$A$18:$AH$10000,31,0))</f>
        <v>黄色</v>
      </c>
      <c r="H2552" s="58">
        <f>IF(A2552=0,0,VLOOKUP(A2552,[1]HPW!$A$18:$AF$10000,6,0))</f>
        <v>25</v>
      </c>
      <c r="I2552" s="58">
        <v>6</v>
      </c>
      <c r="J2552" s="58">
        <v>14.884</v>
      </c>
      <c r="K2552" s="65">
        <f t="shared" si="77"/>
        <v>2.48066666666667</v>
      </c>
      <c r="L2552" s="65"/>
      <c r="M2552" s="65"/>
      <c r="N2552" s="65"/>
      <c r="O2552" s="65"/>
      <c r="P2552" s="65"/>
      <c r="Q2552" s="65"/>
      <c r="R2552" s="65"/>
      <c r="S2552" s="72" t="s">
        <v>70</v>
      </c>
      <c r="T2552" s="31" t="s">
        <v>2011</v>
      </c>
      <c r="U2552" s="73">
        <v>0.01</v>
      </c>
    </row>
    <row r="2553" customHeight="1" spans="1:21">
      <c r="A2553" s="53" t="s">
        <v>2700</v>
      </c>
      <c r="B2553" s="54">
        <f>IF(A2553=0,0,VLOOKUP(A2553,[1]HPW!$A$5:$U$10000,21,0))</f>
        <v>25</v>
      </c>
      <c r="C2553" s="51">
        <v>79</v>
      </c>
      <c r="D2553" s="55" t="s">
        <v>117</v>
      </c>
      <c r="E2553" s="56" t="str">
        <f>IF(A2553=0,0,VLOOKUP(A2553,[1]HPW!$A$18:$AH$10000,28,0))</f>
        <v>FNA30YEA02</v>
      </c>
      <c r="F2553" s="57">
        <f>VLOOKUP(A2553,[1]HPW!$A$18:$AF$10000,30,0)</f>
        <v>1.55</v>
      </c>
      <c r="G2553" s="58" t="str">
        <f>IF(A2553=0,0,VLOOKUP(A2553,[1]HPW!$A$18:$AH$10000,31,0))</f>
        <v>黄色</v>
      </c>
      <c r="H2553" s="58">
        <f>IF(A2553=0,0,VLOOKUP(A2553,[1]HPW!$A$18:$AF$10000,6,0))</f>
        <v>25</v>
      </c>
      <c r="I2553" s="58">
        <v>8</v>
      </c>
      <c r="J2553" s="58">
        <v>20.354</v>
      </c>
      <c r="K2553" s="65">
        <f t="shared" si="77"/>
        <v>2.54425</v>
      </c>
      <c r="L2553" s="65"/>
      <c r="M2553" s="65"/>
      <c r="N2553" s="65"/>
      <c r="O2553" s="65"/>
      <c r="P2553" s="65"/>
      <c r="Q2553" s="65"/>
      <c r="R2553" s="65"/>
      <c r="S2553" s="72" t="s">
        <v>70</v>
      </c>
      <c r="T2553" s="31" t="s">
        <v>2011</v>
      </c>
      <c r="U2553" s="73">
        <v>0.01</v>
      </c>
    </row>
    <row r="2554" customHeight="1" spans="1:21">
      <c r="A2554" s="53" t="s">
        <v>2701</v>
      </c>
      <c r="B2554" s="54">
        <f>IF(A2554=0,0,VLOOKUP(A2554,[1]HPW!$A$5:$U$10000,21,0))</f>
        <v>25</v>
      </c>
      <c r="C2554" s="51">
        <v>79</v>
      </c>
      <c r="D2554" s="55" t="s">
        <v>117</v>
      </c>
      <c r="E2554" s="56" t="str">
        <f>IF(A2554=0,0,VLOOKUP(A2554,[1]HPW!$A$18:$AH$10000,28,0))</f>
        <v>FNA30YEA02</v>
      </c>
      <c r="F2554" s="57">
        <f>VLOOKUP(A2554,[1]HPW!$A$18:$AF$10000,30,0)</f>
        <v>1.55</v>
      </c>
      <c r="G2554" s="58" t="str">
        <f>IF(A2554=0,0,VLOOKUP(A2554,[1]HPW!$A$18:$AH$10000,31,0))</f>
        <v>黄色</v>
      </c>
      <c r="H2554" s="58">
        <f>IF(A2554=0,0,VLOOKUP(A2554,[1]HPW!$A$18:$AF$10000,6,0))</f>
        <v>25</v>
      </c>
      <c r="I2554" s="58">
        <v>8</v>
      </c>
      <c r="J2554" s="58">
        <v>21.442</v>
      </c>
      <c r="K2554" s="65">
        <f t="shared" si="77"/>
        <v>2.68025</v>
      </c>
      <c r="L2554" s="65"/>
      <c r="M2554" s="65"/>
      <c r="N2554" s="65"/>
      <c r="O2554" s="65"/>
      <c r="P2554" s="65"/>
      <c r="Q2554" s="65"/>
      <c r="R2554" s="65"/>
      <c r="S2554" s="72" t="s">
        <v>70</v>
      </c>
      <c r="T2554" s="31" t="s">
        <v>2011</v>
      </c>
      <c r="U2554" s="73">
        <v>0.01</v>
      </c>
    </row>
    <row r="2555" customHeight="1" spans="1:21">
      <c r="A2555" s="53" t="s">
        <v>2702</v>
      </c>
      <c r="B2555" s="54">
        <f>IF(A2555=0,0,VLOOKUP(A2555,[1]HPW!$A$5:$U$10000,21,0))</f>
        <v>25</v>
      </c>
      <c r="C2555" s="51">
        <v>89</v>
      </c>
      <c r="D2555" s="55" t="s">
        <v>117</v>
      </c>
      <c r="E2555" s="56" t="str">
        <f>IF(A2555=0,0,VLOOKUP(A2555,[1]HPW!$A$18:$AH$10000,28,0))</f>
        <v>FNA30YEA02</v>
      </c>
      <c r="F2555" s="57">
        <f>VLOOKUP(A2555,[1]HPW!$A$18:$AF$10000,30,0)</f>
        <v>1.55</v>
      </c>
      <c r="G2555" s="58" t="str">
        <f>IF(A2555=0,0,VLOOKUP(A2555,[1]HPW!$A$18:$AH$10000,31,0))</f>
        <v>黄色</v>
      </c>
      <c r="H2555" s="58">
        <f>IF(A2555=0,0,VLOOKUP(A2555,[1]HPW!$A$18:$AF$10000,6,0))</f>
        <v>25</v>
      </c>
      <c r="I2555" s="58">
        <v>8</v>
      </c>
      <c r="J2555" s="58">
        <v>22.58</v>
      </c>
      <c r="K2555" s="65">
        <f t="shared" si="77"/>
        <v>2.8225</v>
      </c>
      <c r="L2555" s="65"/>
      <c r="M2555" s="65"/>
      <c r="N2555" s="65"/>
      <c r="O2555" s="65"/>
      <c r="P2555" s="65"/>
      <c r="Q2555" s="65"/>
      <c r="R2555" s="65"/>
      <c r="S2555" s="72" t="s">
        <v>70</v>
      </c>
      <c r="T2555" s="31" t="s">
        <v>2011</v>
      </c>
      <c r="U2555" s="73">
        <v>0.01</v>
      </c>
    </row>
    <row r="2556" customHeight="1" spans="1:21">
      <c r="A2556" s="53" t="s">
        <v>2703</v>
      </c>
      <c r="B2556" s="54">
        <f>IF(A2556=0,0,VLOOKUP(A2556,[1]HPW!$A$5:$U$10000,21,0))</f>
        <v>25</v>
      </c>
      <c r="C2556" s="51">
        <v>89</v>
      </c>
      <c r="D2556" s="55" t="s">
        <v>117</v>
      </c>
      <c r="E2556" s="56" t="str">
        <f>IF(A2556=0,0,VLOOKUP(A2556,[1]HPW!$A$18:$AH$10000,28,0))</f>
        <v>FNA30YEA02</v>
      </c>
      <c r="F2556" s="57">
        <f>VLOOKUP(A2556,[1]HPW!$A$18:$AF$10000,30,0)</f>
        <v>1.55</v>
      </c>
      <c r="G2556" s="58" t="str">
        <f>IF(A2556=0,0,VLOOKUP(A2556,[1]HPW!$A$18:$AH$10000,31,0))</f>
        <v>黄色</v>
      </c>
      <c r="H2556" s="58">
        <f>IF(A2556=0,0,VLOOKUP(A2556,[1]HPW!$A$18:$AF$10000,6,0))</f>
        <v>25</v>
      </c>
      <c r="I2556" s="58">
        <v>8</v>
      </c>
      <c r="J2556" s="58">
        <v>24.285</v>
      </c>
      <c r="K2556" s="65">
        <f t="shared" si="77"/>
        <v>3.035625</v>
      </c>
      <c r="L2556" s="65"/>
      <c r="M2556" s="65"/>
      <c r="N2556" s="65"/>
      <c r="O2556" s="65"/>
      <c r="P2556" s="65"/>
      <c r="Q2556" s="65"/>
      <c r="R2556" s="65"/>
      <c r="S2556" s="72" t="s">
        <v>70</v>
      </c>
      <c r="T2556" s="31" t="s">
        <v>2011</v>
      </c>
      <c r="U2556" s="73">
        <v>0.01</v>
      </c>
    </row>
    <row r="2557" customHeight="1" spans="1:21">
      <c r="A2557" s="53" t="s">
        <v>2704</v>
      </c>
      <c r="B2557" s="54">
        <f>IF(A2557=0,0,VLOOKUP(A2557,[1]HPW!$A$5:$U$10000,21,0))</f>
        <v>25</v>
      </c>
      <c r="C2557" s="51">
        <v>79</v>
      </c>
      <c r="D2557" s="55" t="s">
        <v>117</v>
      </c>
      <c r="E2557" s="56" t="str">
        <f>IF(A2557=0,0,VLOOKUP(A2557,[1]HPW!$A$18:$AH$10000,28,0))</f>
        <v>FNA30YEA02</v>
      </c>
      <c r="F2557" s="57">
        <f>VLOOKUP(A2557,[1]HPW!$A$18:$AF$10000,30,0)</f>
        <v>1.55</v>
      </c>
      <c r="G2557" s="58" t="str">
        <f>IF(A2557=0,0,VLOOKUP(A2557,[1]HPW!$A$18:$AH$10000,31,0))</f>
        <v>黄色</v>
      </c>
      <c r="H2557" s="58">
        <f>IF(A2557=0,0,VLOOKUP(A2557,[1]HPW!$A$18:$AF$10000,6,0))</f>
        <v>25</v>
      </c>
      <c r="I2557" s="58">
        <v>5</v>
      </c>
      <c r="J2557" s="58">
        <v>11.723</v>
      </c>
      <c r="K2557" s="65">
        <f t="shared" ref="K2557:K2564" si="78">J2557/I2557</f>
        <v>2.3446</v>
      </c>
      <c r="L2557" s="65"/>
      <c r="M2557" s="65"/>
      <c r="N2557" s="65"/>
      <c r="O2557" s="65"/>
      <c r="P2557" s="65"/>
      <c r="Q2557" s="65"/>
      <c r="R2557" s="65"/>
      <c r="S2557" s="72" t="s">
        <v>70</v>
      </c>
      <c r="T2557" s="31" t="s">
        <v>2011</v>
      </c>
      <c r="U2557" s="73">
        <v>0.01</v>
      </c>
    </row>
    <row r="2558" customHeight="1" spans="1:21">
      <c r="A2558" s="53" t="s">
        <v>2705</v>
      </c>
      <c r="B2558" s="54">
        <f>IF(A2558=0,0,VLOOKUP(A2558,[1]HPW!$A$5:$U$10000,21,0))</f>
        <v>25</v>
      </c>
      <c r="C2558" s="51">
        <v>79</v>
      </c>
      <c r="D2558" s="55" t="s">
        <v>117</v>
      </c>
      <c r="E2558" s="56" t="str">
        <f>IF(A2558=0,0,VLOOKUP(A2558,[1]HPW!$A$18:$AH$10000,28,0))</f>
        <v>FNA30YEA02</v>
      </c>
      <c r="F2558" s="57">
        <f>VLOOKUP(A2558,[1]HPW!$A$18:$AF$10000,30,0)</f>
        <v>1.55</v>
      </c>
      <c r="G2558" s="58" t="str">
        <f>IF(A2558=0,0,VLOOKUP(A2558,[1]HPW!$A$18:$AH$10000,31,0))</f>
        <v>黄色</v>
      </c>
      <c r="H2558" s="58">
        <f>IF(A2558=0,0,VLOOKUP(A2558,[1]HPW!$A$18:$AF$10000,6,0))</f>
        <v>25</v>
      </c>
      <c r="I2558" s="58">
        <v>6</v>
      </c>
      <c r="J2558" s="58">
        <v>14.884</v>
      </c>
      <c r="K2558" s="65">
        <f t="shared" si="78"/>
        <v>2.48066666666667</v>
      </c>
      <c r="L2558" s="65"/>
      <c r="M2558" s="65"/>
      <c r="N2558" s="65"/>
      <c r="O2558" s="65"/>
      <c r="P2558" s="65"/>
      <c r="Q2558" s="65"/>
      <c r="R2558" s="65"/>
      <c r="S2558" s="72" t="s">
        <v>70</v>
      </c>
      <c r="T2558" s="31" t="s">
        <v>2011</v>
      </c>
      <c r="U2558" s="73">
        <v>0.01</v>
      </c>
    </row>
    <row r="2559" customHeight="1" spans="1:21">
      <c r="A2559" s="53" t="s">
        <v>2706</v>
      </c>
      <c r="B2559" s="54">
        <f>IF(A2559=0,0,VLOOKUP(A2559,[1]HPW!$A$5:$U$10000,21,0))</f>
        <v>25</v>
      </c>
      <c r="C2559" s="51">
        <v>79</v>
      </c>
      <c r="D2559" s="55" t="s">
        <v>117</v>
      </c>
      <c r="E2559" s="56" t="str">
        <f>IF(A2559=0,0,VLOOKUP(A2559,[1]HPW!$A$18:$AH$10000,28,0))</f>
        <v>FNA30YEA02</v>
      </c>
      <c r="F2559" s="57">
        <f>VLOOKUP(A2559,[1]HPW!$A$18:$AF$10000,30,0)</f>
        <v>1.55</v>
      </c>
      <c r="G2559" s="58" t="str">
        <f>IF(A2559=0,0,VLOOKUP(A2559,[1]HPW!$A$18:$AH$10000,31,0))</f>
        <v>黄色</v>
      </c>
      <c r="H2559" s="58">
        <f>IF(A2559=0,0,VLOOKUP(A2559,[1]HPW!$A$18:$AF$10000,6,0))</f>
        <v>25</v>
      </c>
      <c r="I2559" s="58">
        <v>8</v>
      </c>
      <c r="J2559" s="58">
        <v>20.354</v>
      </c>
      <c r="K2559" s="65">
        <f t="shared" si="78"/>
        <v>2.54425</v>
      </c>
      <c r="L2559" s="65"/>
      <c r="M2559" s="65"/>
      <c r="N2559" s="65"/>
      <c r="O2559" s="65"/>
      <c r="P2559" s="65"/>
      <c r="Q2559" s="65"/>
      <c r="R2559" s="65"/>
      <c r="S2559" s="72" t="s">
        <v>70</v>
      </c>
      <c r="T2559" s="31" t="s">
        <v>2011</v>
      </c>
      <c r="U2559" s="73">
        <v>0.01</v>
      </c>
    </row>
    <row r="2560" customHeight="1" spans="1:21">
      <c r="A2560" s="53" t="s">
        <v>2707</v>
      </c>
      <c r="B2560" s="54">
        <f>IF(A2560=0,0,VLOOKUP(A2560,[1]HPW!$A$5:$U$10000,21,0))</f>
        <v>25</v>
      </c>
      <c r="C2560" s="51">
        <v>79</v>
      </c>
      <c r="D2560" s="55" t="s">
        <v>117</v>
      </c>
      <c r="E2560" s="56" t="str">
        <f>IF(A2560=0,0,VLOOKUP(A2560,[1]HPW!$A$18:$AH$10000,28,0))</f>
        <v>FNA30YEA02</v>
      </c>
      <c r="F2560" s="57">
        <f>VLOOKUP(A2560,[1]HPW!$A$18:$AF$10000,30,0)</f>
        <v>1.55</v>
      </c>
      <c r="G2560" s="58" t="str">
        <f>IF(A2560=0,0,VLOOKUP(A2560,[1]HPW!$A$18:$AH$10000,31,0))</f>
        <v>黄色</v>
      </c>
      <c r="H2560" s="58">
        <f>IF(A2560=0,0,VLOOKUP(A2560,[1]HPW!$A$18:$AF$10000,6,0))</f>
        <v>25</v>
      </c>
      <c r="I2560" s="58">
        <v>8</v>
      </c>
      <c r="J2560" s="58">
        <v>21.442</v>
      </c>
      <c r="K2560" s="65">
        <f t="shared" si="78"/>
        <v>2.68025</v>
      </c>
      <c r="L2560" s="65"/>
      <c r="M2560" s="65"/>
      <c r="N2560" s="65"/>
      <c r="O2560" s="65"/>
      <c r="P2560" s="65"/>
      <c r="Q2560" s="65"/>
      <c r="R2560" s="65"/>
      <c r="S2560" s="72" t="s">
        <v>70</v>
      </c>
      <c r="T2560" s="31" t="s">
        <v>2011</v>
      </c>
      <c r="U2560" s="73">
        <v>0.01</v>
      </c>
    </row>
    <row r="2561" customHeight="1" spans="1:21">
      <c r="A2561" s="53" t="s">
        <v>2708</v>
      </c>
      <c r="B2561" s="54">
        <f>IF(A2561=0,0,VLOOKUP(A2561,[1]HPW!$A$5:$U$10000,21,0))</f>
        <v>25</v>
      </c>
      <c r="C2561" s="51">
        <v>89</v>
      </c>
      <c r="D2561" s="55" t="s">
        <v>117</v>
      </c>
      <c r="E2561" s="56" t="str">
        <f>IF(A2561=0,0,VLOOKUP(A2561,[1]HPW!$A$18:$AH$10000,28,0))</f>
        <v>FNA30YEA02</v>
      </c>
      <c r="F2561" s="57">
        <f>VLOOKUP(A2561,[1]HPW!$A$18:$AF$10000,30,0)</f>
        <v>1.55</v>
      </c>
      <c r="G2561" s="58" t="str">
        <f>IF(A2561=0,0,VLOOKUP(A2561,[1]HPW!$A$18:$AH$10000,31,0))</f>
        <v>黄色</v>
      </c>
      <c r="H2561" s="58">
        <f>IF(A2561=0,0,VLOOKUP(A2561,[1]HPW!$A$18:$AF$10000,6,0))</f>
        <v>25</v>
      </c>
      <c r="I2561" s="58">
        <v>8</v>
      </c>
      <c r="J2561" s="58">
        <v>22.58</v>
      </c>
      <c r="K2561" s="65">
        <f t="shared" si="78"/>
        <v>2.8225</v>
      </c>
      <c r="L2561" s="65"/>
      <c r="M2561" s="65"/>
      <c r="N2561" s="65"/>
      <c r="O2561" s="65"/>
      <c r="P2561" s="65"/>
      <c r="Q2561" s="65"/>
      <c r="R2561" s="65"/>
      <c r="S2561" s="72" t="s">
        <v>70</v>
      </c>
      <c r="T2561" s="31" t="s">
        <v>2011</v>
      </c>
      <c r="U2561" s="73">
        <v>0.01</v>
      </c>
    </row>
    <row r="2562" customHeight="1" spans="1:21">
      <c r="A2562" s="53" t="s">
        <v>2709</v>
      </c>
      <c r="B2562" s="54">
        <f>IF(A2562=0,0,VLOOKUP(A2562,[1]HPW!$A$5:$U$10000,21,0))</f>
        <v>25</v>
      </c>
      <c r="C2562" s="51">
        <v>89</v>
      </c>
      <c r="D2562" s="55" t="s">
        <v>117</v>
      </c>
      <c r="E2562" s="56" t="str">
        <f>IF(A2562=0,0,VLOOKUP(A2562,[1]HPW!$A$18:$AH$10000,28,0))</f>
        <v>FNA30YEA02</v>
      </c>
      <c r="F2562" s="57">
        <f>VLOOKUP(A2562,[1]HPW!$A$18:$AF$10000,30,0)</f>
        <v>1.55</v>
      </c>
      <c r="G2562" s="58" t="str">
        <f>IF(A2562=0,0,VLOOKUP(A2562,[1]HPW!$A$18:$AH$10000,31,0))</f>
        <v>黄色</v>
      </c>
      <c r="H2562" s="58">
        <f>IF(A2562=0,0,VLOOKUP(A2562,[1]HPW!$A$18:$AF$10000,6,0))</f>
        <v>25</v>
      </c>
      <c r="I2562" s="58">
        <v>8</v>
      </c>
      <c r="J2562" s="58">
        <v>24.285</v>
      </c>
      <c r="K2562" s="65">
        <f t="shared" si="78"/>
        <v>3.035625</v>
      </c>
      <c r="L2562" s="65"/>
      <c r="M2562" s="65"/>
      <c r="N2562" s="65"/>
      <c r="O2562" s="65"/>
      <c r="P2562" s="65"/>
      <c r="Q2562" s="65"/>
      <c r="R2562" s="65"/>
      <c r="S2562" s="72" t="s">
        <v>70</v>
      </c>
      <c r="T2562" s="31" t="s">
        <v>2011</v>
      </c>
      <c r="U2562" s="73">
        <v>0.01</v>
      </c>
    </row>
    <row r="2563" customHeight="1" spans="1:21">
      <c r="A2563" s="53" t="s">
        <v>2710</v>
      </c>
      <c r="B2563" s="54" t="e">
        <f>IF(A2563=0,0,VLOOKUP(A2563,[1]HPW!$A$5:$U$10000,21,0))</f>
        <v>#N/A</v>
      </c>
      <c r="C2563" s="51">
        <v>89</v>
      </c>
      <c r="D2563" s="55" t="s">
        <v>117</v>
      </c>
      <c r="E2563" s="56" t="e">
        <f>IF(A2563=0,0,VLOOKUP(A2563,[1]HPW!$A$18:$AH$10000,28,0))</f>
        <v>#N/A</v>
      </c>
      <c r="F2563" s="57" t="e">
        <f>VLOOKUP(A2563,[1]HPW!$A$18:$AF$10000,30,0)</f>
        <v>#N/A</v>
      </c>
      <c r="G2563" s="58" t="e">
        <f>IF(A2563=0,0,VLOOKUP(A2563,[1]HPW!$A$18:$AH$10000,31,0))</f>
        <v>#N/A</v>
      </c>
      <c r="H2563" s="58" t="e">
        <f>IF(A2563=0,0,VLOOKUP(A2563,[1]HPW!$A$18:$AF$10000,6,0))</f>
        <v>#N/A</v>
      </c>
      <c r="I2563" s="58">
        <v>4</v>
      </c>
      <c r="J2563" s="58">
        <v>14.019</v>
      </c>
      <c r="K2563" s="65">
        <f t="shared" si="78"/>
        <v>3.50475</v>
      </c>
      <c r="L2563" s="65"/>
      <c r="M2563" s="65"/>
      <c r="N2563" s="65"/>
      <c r="O2563" s="65"/>
      <c r="P2563" s="65"/>
      <c r="Q2563" s="65"/>
      <c r="R2563" s="65"/>
      <c r="S2563" s="72" t="s">
        <v>70</v>
      </c>
      <c r="T2563" s="31"/>
      <c r="U2563" s="73">
        <v>0.01</v>
      </c>
    </row>
    <row r="2564" customHeight="1" spans="1:21">
      <c r="A2564" s="53" t="s">
        <v>2711</v>
      </c>
      <c r="B2564" s="54" t="e">
        <f>IF(A2564=0,0,VLOOKUP(A2564,[1]HPW!$A$5:$U$10000,21,0))</f>
        <v>#N/A</v>
      </c>
      <c r="C2564" s="51">
        <v>89</v>
      </c>
      <c r="D2564" s="55" t="s">
        <v>117</v>
      </c>
      <c r="E2564" s="56" t="e">
        <f>IF(A2564=0,0,VLOOKUP(A2564,[1]HPW!$A$18:$AH$10000,28,0))</f>
        <v>#N/A</v>
      </c>
      <c r="F2564" s="57" t="e">
        <f>VLOOKUP(A2564,[1]HPW!$A$18:$AF$10000,30,0)</f>
        <v>#N/A</v>
      </c>
      <c r="G2564" s="58" t="e">
        <f>IF(A2564=0,0,VLOOKUP(A2564,[1]HPW!$A$18:$AH$10000,31,0))</f>
        <v>#N/A</v>
      </c>
      <c r="H2564" s="58" t="e">
        <f>IF(A2564=0,0,VLOOKUP(A2564,[1]HPW!$A$18:$AF$10000,6,0))</f>
        <v>#N/A</v>
      </c>
      <c r="I2564" s="58">
        <v>4</v>
      </c>
      <c r="J2564" s="58">
        <v>14.729</v>
      </c>
      <c r="K2564" s="65">
        <f t="shared" si="78"/>
        <v>3.68225</v>
      </c>
      <c r="L2564" s="65"/>
      <c r="M2564" s="65"/>
      <c r="N2564" s="65"/>
      <c r="O2564" s="65"/>
      <c r="P2564" s="65"/>
      <c r="Q2564" s="65"/>
      <c r="R2564" s="65"/>
      <c r="S2564" s="72" t="s">
        <v>70</v>
      </c>
      <c r="T2564" s="31"/>
      <c r="U2564" s="73">
        <v>0.01</v>
      </c>
    </row>
    <row r="2565" customHeight="1" spans="1:21">
      <c r="A2565" s="53" t="s">
        <v>2712</v>
      </c>
      <c r="B2565" s="54">
        <f>IF(A2565=0,0,VLOOKUP(A2565,[1]HPW!$A$5:$U$10000,21,0))</f>
        <v>25</v>
      </c>
      <c r="C2565" s="51">
        <v>79</v>
      </c>
      <c r="D2565" s="55" t="s">
        <v>117</v>
      </c>
      <c r="E2565" s="56" t="str">
        <f>IF(A2565=0,0,VLOOKUP(A2565,[1]HPW!$A$18:$AH$10000,28,0))</f>
        <v>FNA30YEA02</v>
      </c>
      <c r="F2565" s="57">
        <f>VLOOKUP(A2565,[1]HPW!$A$18:$AF$10000,30,0)</f>
        <v>1.55</v>
      </c>
      <c r="G2565" s="58" t="str">
        <f>IF(A2565=0,0,VLOOKUP(A2565,[1]HPW!$A$18:$AH$10000,31,0))</f>
        <v>黄色</v>
      </c>
      <c r="H2565" s="58">
        <f>IF(A2565=0,0,VLOOKUP(A2565,[1]HPW!$A$18:$AF$10000,6,0))</f>
        <v>25</v>
      </c>
      <c r="I2565" s="58">
        <v>5</v>
      </c>
      <c r="J2565" s="58">
        <v>11.723</v>
      </c>
      <c r="K2565" s="65">
        <f t="shared" ref="K2565:K2622" si="79">J2565/I2565</f>
        <v>2.3446</v>
      </c>
      <c r="L2565" s="65"/>
      <c r="M2565" s="65"/>
      <c r="N2565" s="65"/>
      <c r="O2565" s="65"/>
      <c r="P2565" s="65"/>
      <c r="Q2565" s="65"/>
      <c r="R2565" s="65"/>
      <c r="S2565" s="72" t="s">
        <v>70</v>
      </c>
      <c r="T2565" s="31" t="s">
        <v>2011</v>
      </c>
      <c r="U2565" s="73">
        <v>0.01</v>
      </c>
    </row>
    <row r="2566" customHeight="1" spans="1:21">
      <c r="A2566" s="53" t="s">
        <v>2713</v>
      </c>
      <c r="B2566" s="54">
        <f>IF(A2566=0,0,VLOOKUP(A2566,[1]HPW!$A$5:$U$10000,21,0))</f>
        <v>25</v>
      </c>
      <c r="C2566" s="51">
        <v>79</v>
      </c>
      <c r="D2566" s="55" t="s">
        <v>117</v>
      </c>
      <c r="E2566" s="56" t="str">
        <f>IF(A2566=0,0,VLOOKUP(A2566,[1]HPW!$A$18:$AH$10000,28,0))</f>
        <v>FNA30YEA02</v>
      </c>
      <c r="F2566" s="57">
        <f>VLOOKUP(A2566,[1]HPW!$A$18:$AF$10000,30,0)</f>
        <v>1.55</v>
      </c>
      <c r="G2566" s="58" t="str">
        <f>IF(A2566=0,0,VLOOKUP(A2566,[1]HPW!$A$18:$AH$10000,31,0))</f>
        <v>黄色</v>
      </c>
      <c r="H2566" s="58">
        <f>IF(A2566=0,0,VLOOKUP(A2566,[1]HPW!$A$18:$AF$10000,6,0))</f>
        <v>25</v>
      </c>
      <c r="I2566" s="58">
        <v>6</v>
      </c>
      <c r="J2566" s="58">
        <v>14.884</v>
      </c>
      <c r="K2566" s="65">
        <f t="shared" si="79"/>
        <v>2.48066666666667</v>
      </c>
      <c r="L2566" s="65"/>
      <c r="M2566" s="65"/>
      <c r="N2566" s="65"/>
      <c r="O2566" s="65"/>
      <c r="P2566" s="65"/>
      <c r="Q2566" s="65"/>
      <c r="R2566" s="65"/>
      <c r="S2566" s="72" t="s">
        <v>70</v>
      </c>
      <c r="T2566" s="31" t="s">
        <v>2011</v>
      </c>
      <c r="U2566" s="73">
        <v>0.01</v>
      </c>
    </row>
    <row r="2567" customHeight="1" spans="1:21">
      <c r="A2567" s="53" t="s">
        <v>2714</v>
      </c>
      <c r="B2567" s="54">
        <f>IF(A2567=0,0,VLOOKUP(A2567,[1]HPW!$A$5:$U$10000,21,0))</f>
        <v>25</v>
      </c>
      <c r="C2567" s="51">
        <v>79</v>
      </c>
      <c r="D2567" s="55" t="s">
        <v>117</v>
      </c>
      <c r="E2567" s="56" t="str">
        <f>IF(A2567=0,0,VLOOKUP(A2567,[1]HPW!$A$18:$AH$10000,28,0))</f>
        <v>FNA30YEA02</v>
      </c>
      <c r="F2567" s="57">
        <f>VLOOKUP(A2567,[1]HPW!$A$18:$AF$10000,30,0)</f>
        <v>1.55</v>
      </c>
      <c r="G2567" s="58" t="str">
        <f>IF(A2567=0,0,VLOOKUP(A2567,[1]HPW!$A$18:$AH$10000,31,0))</f>
        <v>黄色</v>
      </c>
      <c r="H2567" s="58">
        <f>IF(A2567=0,0,VLOOKUP(A2567,[1]HPW!$A$18:$AF$10000,6,0))</f>
        <v>25</v>
      </c>
      <c r="I2567" s="58">
        <v>8</v>
      </c>
      <c r="J2567" s="58">
        <v>20.354</v>
      </c>
      <c r="K2567" s="65">
        <f t="shared" si="79"/>
        <v>2.54425</v>
      </c>
      <c r="L2567" s="65"/>
      <c r="M2567" s="65"/>
      <c r="N2567" s="65"/>
      <c r="O2567" s="65"/>
      <c r="P2567" s="65"/>
      <c r="Q2567" s="65"/>
      <c r="R2567" s="65"/>
      <c r="S2567" s="72" t="s">
        <v>70</v>
      </c>
      <c r="T2567" s="31" t="s">
        <v>2011</v>
      </c>
      <c r="U2567" s="73">
        <v>0.01</v>
      </c>
    </row>
    <row r="2568" customHeight="1" spans="1:21">
      <c r="A2568" s="53" t="s">
        <v>2715</v>
      </c>
      <c r="B2568" s="54">
        <f>IF(A2568=0,0,VLOOKUP(A2568,[1]HPW!$A$5:$U$10000,21,0))</f>
        <v>25</v>
      </c>
      <c r="C2568" s="51">
        <v>79</v>
      </c>
      <c r="D2568" s="55" t="s">
        <v>117</v>
      </c>
      <c r="E2568" s="56" t="str">
        <f>IF(A2568=0,0,VLOOKUP(A2568,[1]HPW!$A$18:$AH$10000,28,0))</f>
        <v>FNA30YEA02</v>
      </c>
      <c r="F2568" s="57">
        <f>VLOOKUP(A2568,[1]HPW!$A$18:$AF$10000,30,0)</f>
        <v>1.55</v>
      </c>
      <c r="G2568" s="58" t="str">
        <f>IF(A2568=0,0,VLOOKUP(A2568,[1]HPW!$A$18:$AH$10000,31,0))</f>
        <v>黄色</v>
      </c>
      <c r="H2568" s="58">
        <f>IF(A2568=0,0,VLOOKUP(A2568,[1]HPW!$A$18:$AF$10000,6,0))</f>
        <v>25</v>
      </c>
      <c r="I2568" s="58">
        <v>8</v>
      </c>
      <c r="J2568" s="58">
        <v>21.442</v>
      </c>
      <c r="K2568" s="65">
        <f t="shared" si="79"/>
        <v>2.68025</v>
      </c>
      <c r="L2568" s="65"/>
      <c r="M2568" s="65"/>
      <c r="N2568" s="65"/>
      <c r="O2568" s="65"/>
      <c r="P2568" s="65"/>
      <c r="Q2568" s="65"/>
      <c r="R2568" s="65"/>
      <c r="S2568" s="72" t="s">
        <v>70</v>
      </c>
      <c r="T2568" s="31" t="s">
        <v>2011</v>
      </c>
      <c r="U2568" s="73">
        <v>0.01</v>
      </c>
    </row>
    <row r="2569" customHeight="1" spans="1:21">
      <c r="A2569" s="53" t="s">
        <v>2716</v>
      </c>
      <c r="B2569" s="54">
        <f>IF(A2569=0,0,VLOOKUP(A2569,[1]HPW!$A$5:$U$10000,21,0))</f>
        <v>25</v>
      </c>
      <c r="C2569" s="51">
        <v>89</v>
      </c>
      <c r="D2569" s="55" t="s">
        <v>117</v>
      </c>
      <c r="E2569" s="56" t="str">
        <f>IF(A2569=0,0,VLOOKUP(A2569,[1]HPW!$A$18:$AH$10000,28,0))</f>
        <v>FNA30YEA02</v>
      </c>
      <c r="F2569" s="57">
        <f>VLOOKUP(A2569,[1]HPW!$A$18:$AF$10000,30,0)</f>
        <v>1.55</v>
      </c>
      <c r="G2569" s="58" t="str">
        <f>IF(A2569=0,0,VLOOKUP(A2569,[1]HPW!$A$18:$AH$10000,31,0))</f>
        <v>黄色</v>
      </c>
      <c r="H2569" s="58">
        <f>IF(A2569=0,0,VLOOKUP(A2569,[1]HPW!$A$18:$AF$10000,6,0))</f>
        <v>25</v>
      </c>
      <c r="I2569" s="58">
        <v>8</v>
      </c>
      <c r="J2569" s="58">
        <v>22.58</v>
      </c>
      <c r="K2569" s="65">
        <f t="shared" si="79"/>
        <v>2.8225</v>
      </c>
      <c r="L2569" s="65"/>
      <c r="M2569" s="65"/>
      <c r="N2569" s="65"/>
      <c r="O2569" s="65"/>
      <c r="P2569" s="65"/>
      <c r="Q2569" s="65"/>
      <c r="R2569" s="65"/>
      <c r="S2569" s="72" t="s">
        <v>70</v>
      </c>
      <c r="T2569" s="31" t="s">
        <v>2011</v>
      </c>
      <c r="U2569" s="73">
        <v>0.01</v>
      </c>
    </row>
    <row r="2570" customHeight="1" spans="1:21">
      <c r="A2570" s="53" t="s">
        <v>2717</v>
      </c>
      <c r="B2570" s="54">
        <f>IF(A2570=0,0,VLOOKUP(A2570,[1]HPW!$A$5:$U$10000,21,0))</f>
        <v>25</v>
      </c>
      <c r="C2570" s="51">
        <v>89</v>
      </c>
      <c r="D2570" s="55" t="s">
        <v>117</v>
      </c>
      <c r="E2570" s="56" t="str">
        <f>IF(A2570=0,0,VLOOKUP(A2570,[1]HPW!$A$18:$AH$10000,28,0))</f>
        <v>FNA30YEA02</v>
      </c>
      <c r="F2570" s="57">
        <f>VLOOKUP(A2570,[1]HPW!$A$18:$AF$10000,30,0)</f>
        <v>1.55</v>
      </c>
      <c r="G2570" s="58" t="str">
        <f>IF(A2570=0,0,VLOOKUP(A2570,[1]HPW!$A$18:$AH$10000,31,0))</f>
        <v>黄色</v>
      </c>
      <c r="H2570" s="58">
        <f>IF(A2570=0,0,VLOOKUP(A2570,[1]HPW!$A$18:$AF$10000,6,0))</f>
        <v>25</v>
      </c>
      <c r="I2570" s="58">
        <v>8</v>
      </c>
      <c r="J2570" s="58">
        <v>24.285</v>
      </c>
      <c r="K2570" s="65">
        <f t="shared" si="79"/>
        <v>3.035625</v>
      </c>
      <c r="L2570" s="65"/>
      <c r="M2570" s="65"/>
      <c r="N2570" s="65"/>
      <c r="O2570" s="65"/>
      <c r="P2570" s="65"/>
      <c r="Q2570" s="65"/>
      <c r="R2570" s="65"/>
      <c r="S2570" s="72" t="s">
        <v>70</v>
      </c>
      <c r="T2570" s="31" t="s">
        <v>2011</v>
      </c>
      <c r="U2570" s="73">
        <v>0.01</v>
      </c>
    </row>
    <row r="2571" customHeight="1" spans="1:21">
      <c r="A2571" s="53" t="s">
        <v>2718</v>
      </c>
      <c r="B2571" s="54">
        <f>IF(A2571=0,0,VLOOKUP(A2571,[1]HPW!$A$5:$U$10000,21,0))</f>
        <v>20</v>
      </c>
      <c r="C2571" s="51">
        <v>89</v>
      </c>
      <c r="D2571" s="55" t="s">
        <v>117</v>
      </c>
      <c r="E2571" s="56" t="str">
        <f>IF(A2571=0,0,VLOOKUP(A2571,[1]HPW!$A$18:$AH$10000,28,0))</f>
        <v>FNA30YEA02</v>
      </c>
      <c r="F2571" s="57">
        <f>VLOOKUP(A2571,[1]HPW!$A$18:$AF$10000,30,0)</f>
        <v>1.55</v>
      </c>
      <c r="G2571" s="58" t="str">
        <f>IF(A2571=0,0,VLOOKUP(A2571,[1]HPW!$A$18:$AH$10000,31,0))</f>
        <v>黄色</v>
      </c>
      <c r="H2571" s="58">
        <f>IF(A2571=0,0,VLOOKUP(A2571,[1]HPW!$A$18:$AF$10000,6,0))</f>
        <v>20</v>
      </c>
      <c r="I2571" s="58">
        <v>4</v>
      </c>
      <c r="J2571" s="58">
        <v>14.019</v>
      </c>
      <c r="K2571" s="65">
        <f t="shared" si="79"/>
        <v>3.50475</v>
      </c>
      <c r="L2571" s="65"/>
      <c r="M2571" s="65"/>
      <c r="N2571" s="65"/>
      <c r="O2571" s="65"/>
      <c r="P2571" s="65"/>
      <c r="Q2571" s="65"/>
      <c r="R2571" s="65"/>
      <c r="S2571" s="72" t="s">
        <v>70</v>
      </c>
      <c r="T2571" s="31" t="s">
        <v>2011</v>
      </c>
      <c r="U2571" s="73">
        <v>0.01</v>
      </c>
    </row>
    <row r="2572" customHeight="1" spans="1:21">
      <c r="A2572" s="53" t="s">
        <v>2719</v>
      </c>
      <c r="B2572" s="54">
        <f>IF(A2572=0,0,VLOOKUP(A2572,[1]HPW!$A$5:$U$10000,21,0))</f>
        <v>20</v>
      </c>
      <c r="C2572" s="51">
        <v>89</v>
      </c>
      <c r="D2572" s="55" t="s">
        <v>117</v>
      </c>
      <c r="E2572" s="56" t="str">
        <f>IF(A2572=0,0,VLOOKUP(A2572,[1]HPW!$A$18:$AH$10000,28,0))</f>
        <v>FNA30YEA02</v>
      </c>
      <c r="F2572" s="57">
        <f>VLOOKUP(A2572,[1]HPW!$A$18:$AF$10000,30,0)</f>
        <v>1.55</v>
      </c>
      <c r="G2572" s="58" t="str">
        <f>IF(A2572=0,0,VLOOKUP(A2572,[1]HPW!$A$18:$AH$10000,31,0))</f>
        <v>黄色</v>
      </c>
      <c r="H2572" s="58">
        <f>IF(A2572=0,0,VLOOKUP(A2572,[1]HPW!$A$18:$AF$10000,6,0))</f>
        <v>20</v>
      </c>
      <c r="I2572" s="58">
        <v>4</v>
      </c>
      <c r="J2572" s="58">
        <v>14.729</v>
      </c>
      <c r="K2572" s="65">
        <f t="shared" si="79"/>
        <v>3.68225</v>
      </c>
      <c r="L2572" s="65"/>
      <c r="M2572" s="65"/>
      <c r="N2572" s="65"/>
      <c r="O2572" s="65"/>
      <c r="P2572" s="65"/>
      <c r="Q2572" s="65"/>
      <c r="R2572" s="65"/>
      <c r="S2572" s="72" t="s">
        <v>70</v>
      </c>
      <c r="T2572" s="31" t="s">
        <v>2011</v>
      </c>
      <c r="U2572" s="73">
        <v>0.01</v>
      </c>
    </row>
    <row r="2573" customHeight="1" spans="1:21">
      <c r="A2573" s="53" t="s">
        <v>2720</v>
      </c>
      <c r="B2573" s="54" t="e">
        <f>IF(A2573=0,0,VLOOKUP(A2573,[1]HPW!$A$5:$U$10000,21,0))</f>
        <v>#N/A</v>
      </c>
      <c r="C2573" s="51">
        <v>79</v>
      </c>
      <c r="D2573" s="55" t="s">
        <v>117</v>
      </c>
      <c r="E2573" s="56" t="e">
        <f>IF(A2573=0,0,VLOOKUP(A2573,[1]HPW!$A$18:$AH$10000,28,0))</f>
        <v>#N/A</v>
      </c>
      <c r="F2573" s="57" t="e">
        <f>VLOOKUP(A2573,[1]HPW!$A$18:$AF$10000,30,0)</f>
        <v>#N/A</v>
      </c>
      <c r="G2573" s="58" t="e">
        <f>IF(A2573=0,0,VLOOKUP(A2573,[1]HPW!$A$18:$AH$10000,31,0))</f>
        <v>#N/A</v>
      </c>
      <c r="H2573" s="58" t="e">
        <f>IF(A2573=0,0,VLOOKUP(A2573,[1]HPW!$A$18:$AF$10000,6,0))</f>
        <v>#N/A</v>
      </c>
      <c r="I2573" s="58">
        <v>5</v>
      </c>
      <c r="J2573" s="58">
        <v>11.723</v>
      </c>
      <c r="K2573" s="65">
        <f t="shared" si="79"/>
        <v>2.3446</v>
      </c>
      <c r="L2573" s="65"/>
      <c r="M2573" s="65"/>
      <c r="N2573" s="65"/>
      <c r="O2573" s="65"/>
      <c r="P2573" s="65"/>
      <c r="Q2573" s="65"/>
      <c r="R2573" s="65"/>
      <c r="S2573" s="72" t="s">
        <v>70</v>
      </c>
      <c r="T2573" s="31" t="s">
        <v>2011</v>
      </c>
      <c r="U2573" s="73">
        <v>0.01</v>
      </c>
    </row>
    <row r="2574" customHeight="1" spans="1:21">
      <c r="A2574" s="53" t="s">
        <v>2721</v>
      </c>
      <c r="B2574" s="54" t="e">
        <f>IF(A2574=0,0,VLOOKUP(A2574,[1]HPW!$A$5:$U$10000,21,0))</f>
        <v>#N/A</v>
      </c>
      <c r="C2574" s="51">
        <v>79</v>
      </c>
      <c r="D2574" s="55" t="s">
        <v>117</v>
      </c>
      <c r="E2574" s="56" t="e">
        <f>IF(A2574=0,0,VLOOKUP(A2574,[1]HPW!$A$18:$AH$10000,28,0))</f>
        <v>#N/A</v>
      </c>
      <c r="F2574" s="57" t="e">
        <f>VLOOKUP(A2574,[1]HPW!$A$18:$AF$10000,30,0)</f>
        <v>#N/A</v>
      </c>
      <c r="G2574" s="58" t="e">
        <f>IF(A2574=0,0,VLOOKUP(A2574,[1]HPW!$A$18:$AH$10000,31,0))</f>
        <v>#N/A</v>
      </c>
      <c r="H2574" s="58" t="e">
        <f>IF(A2574=0,0,VLOOKUP(A2574,[1]HPW!$A$18:$AF$10000,6,0))</f>
        <v>#N/A</v>
      </c>
      <c r="I2574" s="58">
        <v>6</v>
      </c>
      <c r="J2574" s="58">
        <v>14.884</v>
      </c>
      <c r="K2574" s="65">
        <f t="shared" si="79"/>
        <v>2.48066666666667</v>
      </c>
      <c r="L2574" s="65"/>
      <c r="M2574" s="65"/>
      <c r="N2574" s="65"/>
      <c r="O2574" s="65"/>
      <c r="P2574" s="65"/>
      <c r="Q2574" s="65"/>
      <c r="R2574" s="65"/>
      <c r="S2574" s="72" t="s">
        <v>70</v>
      </c>
      <c r="T2574" s="31" t="s">
        <v>2011</v>
      </c>
      <c r="U2574" s="73">
        <v>0.01</v>
      </c>
    </row>
    <row r="2575" customHeight="1" spans="1:21">
      <c r="A2575" s="53" t="s">
        <v>2722</v>
      </c>
      <c r="B2575" s="54" t="e">
        <f>IF(A2575=0,0,VLOOKUP(A2575,[1]HPW!$A$5:$U$10000,21,0))</f>
        <v>#N/A</v>
      </c>
      <c r="C2575" s="51">
        <v>79</v>
      </c>
      <c r="D2575" s="55" t="s">
        <v>117</v>
      </c>
      <c r="E2575" s="56" t="e">
        <f>IF(A2575=0,0,VLOOKUP(A2575,[1]HPW!$A$18:$AH$10000,28,0))</f>
        <v>#N/A</v>
      </c>
      <c r="F2575" s="57" t="e">
        <f>VLOOKUP(A2575,[1]HPW!$A$18:$AF$10000,30,0)</f>
        <v>#N/A</v>
      </c>
      <c r="G2575" s="58" t="e">
        <f>IF(A2575=0,0,VLOOKUP(A2575,[1]HPW!$A$18:$AH$10000,31,0))</f>
        <v>#N/A</v>
      </c>
      <c r="H2575" s="58" t="e">
        <f>IF(A2575=0,0,VLOOKUP(A2575,[1]HPW!$A$18:$AF$10000,6,0))</f>
        <v>#N/A</v>
      </c>
      <c r="I2575" s="58">
        <v>8</v>
      </c>
      <c r="J2575" s="58">
        <v>20.354</v>
      </c>
      <c r="K2575" s="65">
        <f t="shared" si="79"/>
        <v>2.54425</v>
      </c>
      <c r="L2575" s="65"/>
      <c r="M2575" s="65"/>
      <c r="N2575" s="65"/>
      <c r="O2575" s="65"/>
      <c r="P2575" s="65"/>
      <c r="Q2575" s="65"/>
      <c r="R2575" s="65"/>
      <c r="S2575" s="72" t="s">
        <v>70</v>
      </c>
      <c r="T2575" s="31" t="s">
        <v>2011</v>
      </c>
      <c r="U2575" s="73">
        <v>0.01</v>
      </c>
    </row>
    <row r="2576" customHeight="1" spans="1:21">
      <c r="A2576" s="53" t="s">
        <v>2723</v>
      </c>
      <c r="B2576" s="54" t="e">
        <f>IF(A2576=0,0,VLOOKUP(A2576,[1]HPW!$A$5:$U$10000,21,0))</f>
        <v>#N/A</v>
      </c>
      <c r="C2576" s="51">
        <v>79</v>
      </c>
      <c r="D2576" s="55" t="s">
        <v>117</v>
      </c>
      <c r="E2576" s="56" t="e">
        <f>IF(A2576=0,0,VLOOKUP(A2576,[1]HPW!$A$18:$AH$10000,28,0))</f>
        <v>#N/A</v>
      </c>
      <c r="F2576" s="57" t="e">
        <f>VLOOKUP(A2576,[1]HPW!$A$18:$AF$10000,30,0)</f>
        <v>#N/A</v>
      </c>
      <c r="G2576" s="58" t="e">
        <f>IF(A2576=0,0,VLOOKUP(A2576,[1]HPW!$A$18:$AH$10000,31,0))</f>
        <v>#N/A</v>
      </c>
      <c r="H2576" s="58" t="e">
        <f>IF(A2576=0,0,VLOOKUP(A2576,[1]HPW!$A$18:$AF$10000,6,0))</f>
        <v>#N/A</v>
      </c>
      <c r="I2576" s="58">
        <v>8</v>
      </c>
      <c r="J2576" s="58">
        <v>21.442</v>
      </c>
      <c r="K2576" s="65">
        <f t="shared" si="79"/>
        <v>2.68025</v>
      </c>
      <c r="L2576" s="65"/>
      <c r="M2576" s="65"/>
      <c r="N2576" s="65"/>
      <c r="O2576" s="65"/>
      <c r="P2576" s="65"/>
      <c r="Q2576" s="65"/>
      <c r="R2576" s="65"/>
      <c r="S2576" s="72" t="s">
        <v>70</v>
      </c>
      <c r="T2576" s="31" t="s">
        <v>2011</v>
      </c>
      <c r="U2576" s="73">
        <v>0.01</v>
      </c>
    </row>
    <row r="2577" customHeight="1" spans="1:21">
      <c r="A2577" s="53" t="s">
        <v>2724</v>
      </c>
      <c r="B2577" s="54" t="e">
        <f>IF(A2577=0,0,VLOOKUP(A2577,[1]HPW!$A$5:$U$10000,21,0))</f>
        <v>#N/A</v>
      </c>
      <c r="C2577" s="51">
        <v>89</v>
      </c>
      <c r="D2577" s="55" t="s">
        <v>117</v>
      </c>
      <c r="E2577" s="56" t="e">
        <f>IF(A2577=0,0,VLOOKUP(A2577,[1]HPW!$A$18:$AH$10000,28,0))</f>
        <v>#N/A</v>
      </c>
      <c r="F2577" s="57" t="e">
        <f>VLOOKUP(A2577,[1]HPW!$A$18:$AF$10000,30,0)</f>
        <v>#N/A</v>
      </c>
      <c r="G2577" s="58" t="e">
        <f>IF(A2577=0,0,VLOOKUP(A2577,[1]HPW!$A$18:$AH$10000,31,0))</f>
        <v>#N/A</v>
      </c>
      <c r="H2577" s="58" t="e">
        <f>IF(A2577=0,0,VLOOKUP(A2577,[1]HPW!$A$18:$AF$10000,6,0))</f>
        <v>#N/A</v>
      </c>
      <c r="I2577" s="58">
        <v>8</v>
      </c>
      <c r="J2577" s="58">
        <v>22.58</v>
      </c>
      <c r="K2577" s="65">
        <f t="shared" si="79"/>
        <v>2.8225</v>
      </c>
      <c r="L2577" s="65"/>
      <c r="M2577" s="65"/>
      <c r="N2577" s="65"/>
      <c r="O2577" s="65"/>
      <c r="P2577" s="65"/>
      <c r="Q2577" s="65"/>
      <c r="R2577" s="65"/>
      <c r="S2577" s="72" t="s">
        <v>70</v>
      </c>
      <c r="T2577" s="31" t="s">
        <v>2011</v>
      </c>
      <c r="U2577" s="73">
        <v>0.01</v>
      </c>
    </row>
    <row r="2578" customHeight="1" spans="1:21">
      <c r="A2578" s="53" t="s">
        <v>2725</v>
      </c>
      <c r="B2578" s="54" t="e">
        <f>IF(A2578=0,0,VLOOKUP(A2578,[1]HPW!$A$5:$U$10000,21,0))</f>
        <v>#N/A</v>
      </c>
      <c r="C2578" s="51">
        <v>89</v>
      </c>
      <c r="D2578" s="55" t="s">
        <v>117</v>
      </c>
      <c r="E2578" s="56" t="e">
        <f>IF(A2578=0,0,VLOOKUP(A2578,[1]HPW!$A$18:$AH$10000,28,0))</f>
        <v>#N/A</v>
      </c>
      <c r="F2578" s="57" t="e">
        <f>VLOOKUP(A2578,[1]HPW!$A$18:$AF$10000,30,0)</f>
        <v>#N/A</v>
      </c>
      <c r="G2578" s="58" t="e">
        <f>IF(A2578=0,0,VLOOKUP(A2578,[1]HPW!$A$18:$AH$10000,31,0))</f>
        <v>#N/A</v>
      </c>
      <c r="H2578" s="58" t="e">
        <f>IF(A2578=0,0,VLOOKUP(A2578,[1]HPW!$A$18:$AF$10000,6,0))</f>
        <v>#N/A</v>
      </c>
      <c r="I2578" s="58">
        <v>8</v>
      </c>
      <c r="J2578" s="58">
        <v>24.285</v>
      </c>
      <c r="K2578" s="65">
        <f t="shared" si="79"/>
        <v>3.035625</v>
      </c>
      <c r="L2578" s="65"/>
      <c r="M2578" s="65"/>
      <c r="N2578" s="65"/>
      <c r="O2578" s="65"/>
      <c r="P2578" s="65"/>
      <c r="Q2578" s="65"/>
      <c r="R2578" s="65"/>
      <c r="S2578" s="72" t="s">
        <v>70</v>
      </c>
      <c r="T2578" s="31" t="s">
        <v>2011</v>
      </c>
      <c r="U2578" s="73">
        <v>0.01</v>
      </c>
    </row>
    <row r="2579" customHeight="1" spans="1:21">
      <c r="A2579" s="53" t="s">
        <v>2726</v>
      </c>
      <c r="B2579" s="54">
        <f>IF(A2579=0,0,VLOOKUP(A2579,[1]HPW!$A$5:$U$10000,21,0))</f>
        <v>20</v>
      </c>
      <c r="C2579" s="51" t="s">
        <v>133</v>
      </c>
      <c r="D2579" s="55" t="s">
        <v>1885</v>
      </c>
      <c r="E2579" s="56" t="str">
        <f>IF(A2579=0,0,VLOOKUP(A2579,[1]HPW!$A$18:$AH$10000,28,0))</f>
        <v>FNA30YEA02</v>
      </c>
      <c r="F2579" s="57">
        <f>VLOOKUP(A2579,[1]HPW!$A$18:$AF$10000,30,0)</f>
        <v>1.55</v>
      </c>
      <c r="G2579" s="58" t="str">
        <f>IF(A2579=0,0,VLOOKUP(A2579,[1]HPW!$A$18:$AH$10000,31,0))</f>
        <v>黄色</v>
      </c>
      <c r="H2579" s="58">
        <f>IF(A2579=0,0,VLOOKUP(A2579,[1]HPW!$A$18:$AF$10000,6,0))</f>
        <v>20</v>
      </c>
      <c r="I2579" s="58">
        <v>4</v>
      </c>
      <c r="J2579" s="58">
        <v>11.116</v>
      </c>
      <c r="K2579" s="65">
        <f t="shared" si="79"/>
        <v>2.779</v>
      </c>
      <c r="L2579" s="65"/>
      <c r="M2579" s="65"/>
      <c r="N2579" s="65"/>
      <c r="O2579" s="65"/>
      <c r="P2579" s="65"/>
      <c r="Q2579" s="65"/>
      <c r="R2579" s="65"/>
      <c r="S2579" s="72" t="s">
        <v>70</v>
      </c>
      <c r="T2579" s="31" t="s">
        <v>2011</v>
      </c>
      <c r="U2579" s="73">
        <v>0.01</v>
      </c>
    </row>
    <row r="2580" customHeight="1" spans="1:21">
      <c r="A2580" s="53" t="s">
        <v>2727</v>
      </c>
      <c r="B2580" s="54">
        <f>IF(A2580=0,0,VLOOKUP(A2580,[1]HPW!$A$5:$U$10000,21,0))</f>
        <v>20</v>
      </c>
      <c r="C2580" s="51" t="s">
        <v>133</v>
      </c>
      <c r="D2580" s="55" t="s">
        <v>1885</v>
      </c>
      <c r="E2580" s="56" t="str">
        <f>IF(A2580=0,0,VLOOKUP(A2580,[1]HPW!$A$18:$AH$10000,28,0))</f>
        <v>FNA30YEA02</v>
      </c>
      <c r="F2580" s="57">
        <f>VLOOKUP(A2580,[1]HPW!$A$18:$AF$10000,30,0)</f>
        <v>1.55</v>
      </c>
      <c r="G2580" s="58" t="str">
        <f>IF(A2580=0,0,VLOOKUP(A2580,[1]HPW!$A$18:$AH$10000,31,0))</f>
        <v>黄色</v>
      </c>
      <c r="H2580" s="58">
        <f>IF(A2580=0,0,VLOOKUP(A2580,[1]HPW!$A$18:$AF$10000,6,0))</f>
        <v>20</v>
      </c>
      <c r="I2580" s="58">
        <v>6</v>
      </c>
      <c r="J2580" s="58">
        <v>17.53</v>
      </c>
      <c r="K2580" s="65">
        <f t="shared" si="79"/>
        <v>2.92166666666667</v>
      </c>
      <c r="L2580" s="65"/>
      <c r="M2580" s="65"/>
      <c r="N2580" s="65"/>
      <c r="O2580" s="65"/>
      <c r="P2580" s="65"/>
      <c r="Q2580" s="65"/>
      <c r="R2580" s="65"/>
      <c r="S2580" s="72" t="s">
        <v>70</v>
      </c>
      <c r="T2580" s="31" t="s">
        <v>2011</v>
      </c>
      <c r="U2580" s="73">
        <v>0.01</v>
      </c>
    </row>
    <row r="2581" customHeight="1" spans="1:21">
      <c r="A2581" s="53" t="s">
        <v>2728</v>
      </c>
      <c r="B2581" s="54">
        <f>IF(A2581=0,0,VLOOKUP(A2581,[1]HPW!$A$5:$U$10000,21,0))</f>
        <v>20</v>
      </c>
      <c r="C2581" s="51" t="s">
        <v>133</v>
      </c>
      <c r="D2581" s="55" t="s">
        <v>1885</v>
      </c>
      <c r="E2581" s="56" t="str">
        <f>IF(A2581=0,0,VLOOKUP(A2581,[1]HPW!$A$18:$AH$10000,28,0))</f>
        <v>FNA30YEA02</v>
      </c>
      <c r="F2581" s="57">
        <f>VLOOKUP(A2581,[1]HPW!$A$18:$AF$10000,30,0)</f>
        <v>1.55</v>
      </c>
      <c r="G2581" s="58" t="str">
        <f>IF(A2581=0,0,VLOOKUP(A2581,[1]HPW!$A$18:$AH$10000,31,0))</f>
        <v>黄色</v>
      </c>
      <c r="H2581" s="58">
        <f>IF(A2581=0,0,VLOOKUP(A2581,[1]HPW!$A$18:$AF$10000,6,0))</f>
        <v>20</v>
      </c>
      <c r="I2581" s="58">
        <v>8</v>
      </c>
      <c r="J2581" s="58">
        <v>24.12</v>
      </c>
      <c r="K2581" s="65">
        <f t="shared" si="79"/>
        <v>3.015</v>
      </c>
      <c r="L2581" s="65"/>
      <c r="M2581" s="65"/>
      <c r="N2581" s="65"/>
      <c r="O2581" s="65"/>
      <c r="P2581" s="65"/>
      <c r="Q2581" s="65"/>
      <c r="R2581" s="65"/>
      <c r="S2581" s="72" t="s">
        <v>70</v>
      </c>
      <c r="T2581" s="31" t="s">
        <v>2011</v>
      </c>
      <c r="U2581" s="73">
        <v>0.01</v>
      </c>
    </row>
    <row r="2582" customHeight="1" spans="1:21">
      <c r="A2582" s="53" t="s">
        <v>2729</v>
      </c>
      <c r="B2582" s="54">
        <f>IF(A2582=0,0,VLOOKUP(A2582,[1]HPW!$A$5:$U$10000,21,0))</f>
        <v>20</v>
      </c>
      <c r="C2582" s="51" t="s">
        <v>133</v>
      </c>
      <c r="D2582" s="55" t="s">
        <v>1885</v>
      </c>
      <c r="E2582" s="56" t="str">
        <f>IF(A2582=0,0,VLOOKUP(A2582,[1]HPW!$A$18:$AH$10000,28,0))</f>
        <v>FNA30YEA02</v>
      </c>
      <c r="F2582" s="57">
        <f>VLOOKUP(A2582,[1]HPW!$A$18:$AF$10000,30,0)</f>
        <v>1.55</v>
      </c>
      <c r="G2582" s="58" t="str">
        <f>IF(A2582=0,0,VLOOKUP(A2582,[1]HPW!$A$18:$AH$10000,31,0))</f>
        <v>黄色</v>
      </c>
      <c r="H2582" s="58">
        <f>IF(A2582=0,0,VLOOKUP(A2582,[1]HPW!$A$18:$AF$10000,6,0))</f>
        <v>20</v>
      </c>
      <c r="I2582" s="58">
        <v>7</v>
      </c>
      <c r="J2582" s="58">
        <v>22.357</v>
      </c>
      <c r="K2582" s="65">
        <f t="shared" si="79"/>
        <v>3.19385714285714</v>
      </c>
      <c r="L2582" s="65"/>
      <c r="M2582" s="65"/>
      <c r="N2582" s="65"/>
      <c r="O2582" s="65"/>
      <c r="P2582" s="65"/>
      <c r="Q2582" s="65"/>
      <c r="R2582" s="65"/>
      <c r="S2582" s="72" t="s">
        <v>70</v>
      </c>
      <c r="T2582" s="31" t="s">
        <v>2011</v>
      </c>
      <c r="U2582" s="73">
        <v>0.01</v>
      </c>
    </row>
    <row r="2583" customHeight="1" spans="1:21">
      <c r="A2583" s="53" t="s">
        <v>2730</v>
      </c>
      <c r="B2583" s="54">
        <f>IF(A2583=0,0,VLOOKUP(A2583,[1]HPW!$A$5:$U$10000,21,0))</f>
        <v>20</v>
      </c>
      <c r="C2583" s="51" t="s">
        <v>133</v>
      </c>
      <c r="D2583" s="55" t="s">
        <v>1885</v>
      </c>
      <c r="E2583" s="56" t="str">
        <f>IF(A2583=0,0,VLOOKUP(A2583,[1]HPW!$A$18:$AH$10000,28,0))</f>
        <v>FNA30YEA02</v>
      </c>
      <c r="F2583" s="57">
        <f>VLOOKUP(A2583,[1]HPW!$A$18:$AF$10000,30,0)</f>
        <v>1.55</v>
      </c>
      <c r="G2583" s="58" t="str">
        <f>IF(A2583=0,0,VLOOKUP(A2583,[1]HPW!$A$18:$AH$10000,31,0))</f>
        <v>黄色</v>
      </c>
      <c r="H2583" s="58">
        <f>IF(A2583=0,0,VLOOKUP(A2583,[1]HPW!$A$18:$AF$10000,6,0))</f>
        <v>20</v>
      </c>
      <c r="I2583" s="58">
        <v>7</v>
      </c>
      <c r="J2583" s="58">
        <v>23.607</v>
      </c>
      <c r="K2583" s="65">
        <f t="shared" si="79"/>
        <v>3.37242857142857</v>
      </c>
      <c r="L2583" s="65"/>
      <c r="M2583" s="65"/>
      <c r="N2583" s="65"/>
      <c r="O2583" s="65"/>
      <c r="P2583" s="65"/>
      <c r="Q2583" s="65"/>
      <c r="R2583" s="65"/>
      <c r="S2583" s="72" t="s">
        <v>70</v>
      </c>
      <c r="T2583" s="31" t="s">
        <v>2011</v>
      </c>
      <c r="U2583" s="73">
        <v>0.01</v>
      </c>
    </row>
    <row r="2584" customHeight="1" spans="1:21">
      <c r="A2584" s="53" t="s">
        <v>2731</v>
      </c>
      <c r="B2584" s="54">
        <f>IF(A2584=0,0,VLOOKUP(A2584,[1]HPW!$A$5:$U$10000,21,0))</f>
        <v>20</v>
      </c>
      <c r="C2584" s="51" t="s">
        <v>133</v>
      </c>
      <c r="D2584" s="55" t="s">
        <v>1885</v>
      </c>
      <c r="E2584" s="56" t="str">
        <f>IF(A2584=0,0,VLOOKUP(A2584,[1]HPW!$A$18:$AH$10000,28,0))</f>
        <v>FNA30YEA02</v>
      </c>
      <c r="F2584" s="57">
        <f>VLOOKUP(A2584,[1]HPW!$A$18:$AF$10000,30,0)</f>
        <v>1.55</v>
      </c>
      <c r="G2584" s="58" t="str">
        <f>IF(A2584=0,0,VLOOKUP(A2584,[1]HPW!$A$18:$AH$10000,31,0))</f>
        <v>黄色</v>
      </c>
      <c r="H2584" s="58">
        <f>IF(A2584=0,0,VLOOKUP(A2584,[1]HPW!$A$18:$AF$10000,6,0))</f>
        <v>20</v>
      </c>
      <c r="I2584" s="58">
        <v>6</v>
      </c>
      <c r="J2584" s="58">
        <v>21.858</v>
      </c>
      <c r="K2584" s="65">
        <f t="shared" si="79"/>
        <v>3.643</v>
      </c>
      <c r="L2584" s="65"/>
      <c r="M2584" s="65"/>
      <c r="N2584" s="65"/>
      <c r="O2584" s="65"/>
      <c r="P2584" s="65"/>
      <c r="Q2584" s="65"/>
      <c r="R2584" s="65"/>
      <c r="S2584" s="72" t="s">
        <v>70</v>
      </c>
      <c r="T2584" s="31" t="s">
        <v>2011</v>
      </c>
      <c r="U2584" s="73">
        <v>0.01</v>
      </c>
    </row>
    <row r="2585" customHeight="1" spans="1:21">
      <c r="A2585" s="53" t="s">
        <v>2732</v>
      </c>
      <c r="B2585" s="54">
        <f>IF(A2585=0,0,VLOOKUP(A2585,[1]HPW!$A$5:$U$10000,21,0))</f>
        <v>15</v>
      </c>
      <c r="C2585" s="51" t="s">
        <v>133</v>
      </c>
      <c r="D2585" s="55" t="s">
        <v>1885</v>
      </c>
      <c r="E2585" s="56" t="str">
        <f>IF(A2585=0,0,VLOOKUP(A2585,[1]HPW!$A$18:$AH$10000,28,0))</f>
        <v>FNA30YEA02</v>
      </c>
      <c r="F2585" s="57">
        <f>VLOOKUP(A2585,[1]HPW!$A$18:$AF$10000,30,0)</f>
        <v>1.55</v>
      </c>
      <c r="G2585" s="58" t="str">
        <f>IF(A2585=0,0,VLOOKUP(A2585,[1]HPW!$A$18:$AH$10000,31,0))</f>
        <v>黄色</v>
      </c>
      <c r="H2585" s="58">
        <f>IF(A2585=0,0,VLOOKUP(A2585,[1]HPW!$A$18:$AF$10000,6,0))</f>
        <v>15</v>
      </c>
      <c r="I2585" s="58">
        <v>4</v>
      </c>
      <c r="J2585" s="58">
        <v>15.161</v>
      </c>
      <c r="K2585" s="65">
        <f t="shared" si="79"/>
        <v>3.79025</v>
      </c>
      <c r="L2585" s="65"/>
      <c r="M2585" s="65"/>
      <c r="N2585" s="65"/>
      <c r="O2585" s="65"/>
      <c r="P2585" s="65"/>
      <c r="Q2585" s="65"/>
      <c r="R2585" s="65"/>
      <c r="S2585" s="72" t="s">
        <v>70</v>
      </c>
      <c r="T2585" s="31" t="s">
        <v>2011</v>
      </c>
      <c r="U2585" s="73">
        <v>0.01</v>
      </c>
    </row>
    <row r="2586" customHeight="1" spans="1:21">
      <c r="A2586" s="53" t="s">
        <v>2733</v>
      </c>
      <c r="B2586" s="54">
        <f>IF(A2586=0,0,VLOOKUP(A2586,[1]HPW!$A$5:$U$10000,21,0))</f>
        <v>15</v>
      </c>
      <c r="C2586" s="51" t="s">
        <v>133</v>
      </c>
      <c r="D2586" s="55" t="s">
        <v>1885</v>
      </c>
      <c r="E2586" s="56" t="str">
        <f>IF(A2586=0,0,VLOOKUP(A2586,[1]HPW!$A$18:$AH$10000,28,0))</f>
        <v>FNA30YEA02</v>
      </c>
      <c r="F2586" s="57">
        <f>VLOOKUP(A2586,[1]HPW!$A$18:$AF$10000,30,0)</f>
        <v>1.55</v>
      </c>
      <c r="G2586" s="58" t="str">
        <f>IF(A2586=0,0,VLOOKUP(A2586,[1]HPW!$A$18:$AH$10000,31,0))</f>
        <v>黄色</v>
      </c>
      <c r="H2586" s="58">
        <f>IF(A2586=0,0,VLOOKUP(A2586,[1]HPW!$A$18:$AF$10000,6,0))</f>
        <v>15</v>
      </c>
      <c r="I2586" s="58">
        <v>4</v>
      </c>
      <c r="J2586" s="58">
        <v>16.324</v>
      </c>
      <c r="K2586" s="65">
        <f t="shared" si="79"/>
        <v>4.081</v>
      </c>
      <c r="L2586" s="65"/>
      <c r="M2586" s="65"/>
      <c r="N2586" s="65"/>
      <c r="O2586" s="65"/>
      <c r="P2586" s="65"/>
      <c r="Q2586" s="65"/>
      <c r="R2586" s="65"/>
      <c r="S2586" s="72" t="s">
        <v>70</v>
      </c>
      <c r="T2586" s="31" t="s">
        <v>2011</v>
      </c>
      <c r="U2586" s="73">
        <v>0.01</v>
      </c>
    </row>
    <row r="2587" customHeight="1" spans="1:21">
      <c r="A2587" s="53" t="s">
        <v>2734</v>
      </c>
      <c r="B2587" s="54">
        <f>IF(A2587=0,0,VLOOKUP(A2587,[1]HPW!$A$5:$U$10000,21,0))</f>
        <v>40</v>
      </c>
      <c r="C2587" s="51">
        <v>75</v>
      </c>
      <c r="D2587" s="55" t="s">
        <v>117</v>
      </c>
      <c r="E2587" s="56" t="str">
        <f>IF(A2587=0,0,VLOOKUP(A2587,[1]HPW!$A$18:$AH$10000,28,0))</f>
        <v>FNA30YEA02</v>
      </c>
      <c r="F2587" s="57">
        <f>VLOOKUP(A2587,[1]HPW!$A$18:$AF$10000,30,0)</f>
        <v>1.55</v>
      </c>
      <c r="G2587" s="58" t="str">
        <f>IF(A2587=0,0,VLOOKUP(A2587,[1]HPW!$A$18:$AH$10000,31,0))</f>
        <v>黄色</v>
      </c>
      <c r="H2587" s="58">
        <f>IF(A2587=0,0,VLOOKUP(A2587,[1]HPW!$A$18:$AF$10000,6,0))</f>
        <v>40</v>
      </c>
      <c r="I2587" s="58">
        <v>6</v>
      </c>
      <c r="J2587" s="58">
        <v>8.434</v>
      </c>
      <c r="K2587" s="65">
        <f t="shared" si="79"/>
        <v>1.40566666666667</v>
      </c>
      <c r="L2587" s="65"/>
      <c r="M2587" s="65"/>
      <c r="N2587" s="65"/>
      <c r="O2587" s="65"/>
      <c r="P2587" s="65"/>
      <c r="Q2587" s="65"/>
      <c r="R2587" s="65"/>
      <c r="S2587" s="72" t="s">
        <v>70</v>
      </c>
      <c r="T2587" s="31"/>
      <c r="U2587" s="73">
        <v>0.01</v>
      </c>
    </row>
    <row r="2588" customHeight="1" spans="1:21">
      <c r="A2588" s="53" t="s">
        <v>2735</v>
      </c>
      <c r="B2588" s="54">
        <f>IF(A2588=0,0,VLOOKUP(A2588,[1]HPW!$A$5:$U$10000,21,0))</f>
        <v>40</v>
      </c>
      <c r="C2588" s="51">
        <v>75</v>
      </c>
      <c r="D2588" s="55" t="s">
        <v>117</v>
      </c>
      <c r="E2588" s="56" t="str">
        <f>IF(A2588=0,0,VLOOKUP(A2588,[1]HPW!$A$18:$AH$10000,28,0))</f>
        <v>FNA30YEA02</v>
      </c>
      <c r="F2588" s="57">
        <f>VLOOKUP(A2588,[1]HPW!$A$18:$AF$10000,30,0)</f>
        <v>1.55</v>
      </c>
      <c r="G2588" s="58" t="str">
        <f>IF(A2588=0,0,VLOOKUP(A2588,[1]HPW!$A$18:$AH$10000,31,0))</f>
        <v>黄色</v>
      </c>
      <c r="H2588" s="58">
        <f>IF(A2588=0,0,VLOOKUP(A2588,[1]HPW!$A$18:$AF$10000,6,0))</f>
        <v>40</v>
      </c>
      <c r="I2588" s="58">
        <v>6</v>
      </c>
      <c r="J2588" s="58">
        <v>8.734</v>
      </c>
      <c r="K2588" s="65">
        <f t="shared" si="79"/>
        <v>1.45566666666667</v>
      </c>
      <c r="L2588" s="65"/>
      <c r="M2588" s="65"/>
      <c r="N2588" s="65"/>
      <c r="O2588" s="65"/>
      <c r="P2588" s="65"/>
      <c r="Q2588" s="65"/>
      <c r="R2588" s="65"/>
      <c r="S2588" s="72" t="s">
        <v>70</v>
      </c>
      <c r="T2588" s="31"/>
      <c r="U2588" s="73">
        <v>0.01</v>
      </c>
    </row>
    <row r="2589" customHeight="1" spans="1:21">
      <c r="A2589" s="53" t="s">
        <v>2736</v>
      </c>
      <c r="B2589" s="54">
        <f>IF(A2589=0,0,VLOOKUP(A2589,[1]HPW!$A$5:$U$10000,21,0))</f>
        <v>40</v>
      </c>
      <c r="C2589" s="51">
        <v>75</v>
      </c>
      <c r="D2589" s="55" t="s">
        <v>117</v>
      </c>
      <c r="E2589" s="56" t="str">
        <f>IF(A2589=0,0,VLOOKUP(A2589,[1]HPW!$A$18:$AH$10000,28,0))</f>
        <v>FNA30YEA02</v>
      </c>
      <c r="F2589" s="57">
        <f>VLOOKUP(A2589,[1]HPW!$A$18:$AF$10000,30,0)</f>
        <v>1.55</v>
      </c>
      <c r="G2589" s="58" t="str">
        <f>IF(A2589=0,0,VLOOKUP(A2589,[1]HPW!$A$18:$AH$10000,31,0))</f>
        <v>黄色</v>
      </c>
      <c r="H2589" s="58">
        <f>IF(A2589=0,0,VLOOKUP(A2589,[1]HPW!$A$18:$AF$10000,6,0))</f>
        <v>40</v>
      </c>
      <c r="I2589" s="58">
        <v>14</v>
      </c>
      <c r="J2589" s="58">
        <v>21.803</v>
      </c>
      <c r="K2589" s="65">
        <f t="shared" si="79"/>
        <v>1.55735714285714</v>
      </c>
      <c r="L2589" s="65"/>
      <c r="M2589" s="65"/>
      <c r="N2589" s="65"/>
      <c r="O2589" s="65"/>
      <c r="P2589" s="65"/>
      <c r="Q2589" s="65"/>
      <c r="R2589" s="65"/>
      <c r="S2589" s="72" t="s">
        <v>70</v>
      </c>
      <c r="T2589" s="31"/>
      <c r="U2589" s="73">
        <v>0.01</v>
      </c>
    </row>
    <row r="2590" customHeight="1" spans="1:21">
      <c r="A2590" s="53" t="s">
        <v>2737</v>
      </c>
      <c r="B2590" s="54">
        <f>IF(A2590=0,0,VLOOKUP(A2590,[1]HPW!$A$5:$U$10000,21,0))</f>
        <v>40</v>
      </c>
      <c r="C2590" s="51">
        <v>79</v>
      </c>
      <c r="D2590" s="55" t="s">
        <v>117</v>
      </c>
      <c r="E2590" s="56" t="str">
        <f>IF(A2590=0,0,VLOOKUP(A2590,[1]HPW!$A$18:$AH$10000,28,0))</f>
        <v>FNA30YEA02</v>
      </c>
      <c r="F2590" s="57">
        <f>VLOOKUP(A2590,[1]HPW!$A$18:$AF$10000,30,0)</f>
        <v>1.55</v>
      </c>
      <c r="G2590" s="58" t="str">
        <f>IF(A2590=0,0,VLOOKUP(A2590,[1]HPW!$A$18:$AH$10000,31,0))</f>
        <v>黄色</v>
      </c>
      <c r="H2590" s="58">
        <f>IF(A2590=0,0,VLOOKUP(A2590,[1]HPW!$A$18:$AF$10000,6,0))</f>
        <v>40</v>
      </c>
      <c r="I2590" s="58">
        <v>14</v>
      </c>
      <c r="J2590" s="58">
        <v>22.569</v>
      </c>
      <c r="K2590" s="65">
        <f t="shared" si="79"/>
        <v>1.61207142857143</v>
      </c>
      <c r="L2590" s="65"/>
      <c r="M2590" s="65"/>
      <c r="N2590" s="65"/>
      <c r="O2590" s="65"/>
      <c r="P2590" s="65"/>
      <c r="Q2590" s="65"/>
      <c r="R2590" s="65"/>
      <c r="S2590" s="72" t="s">
        <v>70</v>
      </c>
      <c r="T2590" s="31"/>
      <c r="U2590" s="73">
        <v>0.01</v>
      </c>
    </row>
    <row r="2591" customHeight="1" spans="1:21">
      <c r="A2591" s="53" t="s">
        <v>2738</v>
      </c>
      <c r="B2591" s="54">
        <f>IF(A2591=0,0,VLOOKUP(A2591,[1]HPW!$A$5:$U$10000,21,0))</f>
        <v>35</v>
      </c>
      <c r="C2591" s="51">
        <v>79</v>
      </c>
      <c r="D2591" s="55" t="s">
        <v>117</v>
      </c>
      <c r="E2591" s="56" t="str">
        <f>IF(A2591=0,0,VLOOKUP(A2591,[1]HPW!$A$18:$AH$10000,28,0))</f>
        <v>FNA30YEA02</v>
      </c>
      <c r="F2591" s="57">
        <f>VLOOKUP(A2591,[1]HPW!$A$18:$AF$10000,30,0)</f>
        <v>1.55</v>
      </c>
      <c r="G2591" s="58" t="str">
        <f>IF(A2591=0,0,VLOOKUP(A2591,[1]HPW!$A$18:$AH$10000,31,0))</f>
        <v>黄色</v>
      </c>
      <c r="H2591" s="58">
        <f>IF(A2591=0,0,VLOOKUP(A2591,[1]HPW!$A$18:$AF$10000,6,0))</f>
        <v>35</v>
      </c>
      <c r="I2591" s="58">
        <v>8</v>
      </c>
      <c r="J2591" s="58">
        <v>14.071</v>
      </c>
      <c r="K2591" s="65">
        <f t="shared" si="79"/>
        <v>1.758875</v>
      </c>
      <c r="L2591" s="65"/>
      <c r="M2591" s="65"/>
      <c r="N2591" s="65"/>
      <c r="O2591" s="65"/>
      <c r="P2591" s="65"/>
      <c r="Q2591" s="65"/>
      <c r="R2591" s="65"/>
      <c r="S2591" s="72" t="s">
        <v>70</v>
      </c>
      <c r="T2591" s="31"/>
      <c r="U2591" s="73">
        <v>0.01</v>
      </c>
    </row>
    <row r="2592" customHeight="1" spans="1:21">
      <c r="A2592" s="53" t="s">
        <v>2739</v>
      </c>
      <c r="B2592" s="54">
        <f>IF(A2592=0,0,VLOOKUP(A2592,[1]HPW!$A$5:$U$10000,21,0))</f>
        <v>35</v>
      </c>
      <c r="C2592" s="51">
        <v>79</v>
      </c>
      <c r="D2592" s="55" t="s">
        <v>117</v>
      </c>
      <c r="E2592" s="56" t="str">
        <f>IF(A2592=0,0,VLOOKUP(A2592,[1]HPW!$A$18:$AH$10000,28,0))</f>
        <v>FNA30YEA02</v>
      </c>
      <c r="F2592" s="57">
        <f>VLOOKUP(A2592,[1]HPW!$A$18:$AF$10000,30,0)</f>
        <v>1.55</v>
      </c>
      <c r="G2592" s="58" t="str">
        <f>IF(A2592=0,0,VLOOKUP(A2592,[1]HPW!$A$18:$AH$10000,31,0))</f>
        <v>黄色</v>
      </c>
      <c r="H2592" s="58">
        <f>IF(A2592=0,0,VLOOKUP(A2592,[1]HPW!$A$18:$AF$10000,6,0))</f>
        <v>35</v>
      </c>
      <c r="I2592" s="58">
        <v>6</v>
      </c>
      <c r="J2592" s="58">
        <v>11.766</v>
      </c>
      <c r="K2592" s="65">
        <f t="shared" si="79"/>
        <v>1.961</v>
      </c>
      <c r="L2592" s="65"/>
      <c r="M2592" s="65"/>
      <c r="N2592" s="65"/>
      <c r="O2592" s="65"/>
      <c r="P2592" s="65"/>
      <c r="Q2592" s="65"/>
      <c r="R2592" s="65"/>
      <c r="S2592" s="72" t="s">
        <v>70</v>
      </c>
      <c r="T2592" s="31"/>
      <c r="U2592" s="73">
        <v>0.01</v>
      </c>
    </row>
    <row r="2593" customHeight="1" spans="1:21">
      <c r="A2593" s="53" t="s">
        <v>2740</v>
      </c>
      <c r="B2593" s="54">
        <f>IF(A2593=0,0,VLOOKUP(A2593,[1]HPW!$A$5:$U$10000,21,0))</f>
        <v>40</v>
      </c>
      <c r="C2593" s="51">
        <v>75</v>
      </c>
      <c r="D2593" s="55" t="s">
        <v>117</v>
      </c>
      <c r="E2593" s="56" t="str">
        <f>IF(A2593=0,0,VLOOKUP(A2593,[1]HPW!$A$18:$AH$10000,28,0))</f>
        <v>FNA30YEA02</v>
      </c>
      <c r="F2593" s="57">
        <f>VLOOKUP(A2593,[1]HPW!$A$18:$AF$10000,30,0)</f>
        <v>1.55</v>
      </c>
      <c r="G2593" s="58" t="str">
        <f>IF(A2593=0,0,VLOOKUP(A2593,[1]HPW!$A$18:$AH$10000,31,0))</f>
        <v>黄色</v>
      </c>
      <c r="H2593" s="58">
        <f>IF(A2593=0,0,VLOOKUP(A2593,[1]HPW!$A$18:$AF$10000,6,0))</f>
        <v>40</v>
      </c>
      <c r="I2593" s="58">
        <v>6</v>
      </c>
      <c r="J2593" s="58">
        <v>8.434</v>
      </c>
      <c r="K2593" s="65">
        <f t="shared" si="79"/>
        <v>1.40566666666667</v>
      </c>
      <c r="L2593" s="65"/>
      <c r="M2593" s="65"/>
      <c r="N2593" s="65"/>
      <c r="O2593" s="65"/>
      <c r="P2593" s="65"/>
      <c r="Q2593" s="65"/>
      <c r="R2593" s="65"/>
      <c r="S2593" s="72" t="s">
        <v>70</v>
      </c>
      <c r="T2593" s="31"/>
      <c r="U2593" s="73">
        <v>0.01</v>
      </c>
    </row>
    <row r="2594" customHeight="1" spans="1:21">
      <c r="A2594" s="53" t="s">
        <v>2741</v>
      </c>
      <c r="B2594" s="54">
        <f>IF(A2594=0,0,VLOOKUP(A2594,[1]HPW!$A$5:$U$10000,21,0))</f>
        <v>40</v>
      </c>
      <c r="C2594" s="51">
        <v>75</v>
      </c>
      <c r="D2594" s="55" t="s">
        <v>117</v>
      </c>
      <c r="E2594" s="56" t="str">
        <f>IF(A2594=0,0,VLOOKUP(A2594,[1]HPW!$A$18:$AH$10000,28,0))</f>
        <v>FNA30YEA02</v>
      </c>
      <c r="F2594" s="57">
        <f>VLOOKUP(A2594,[1]HPW!$A$18:$AF$10000,30,0)</f>
        <v>1.55</v>
      </c>
      <c r="G2594" s="58" t="str">
        <f>IF(A2594=0,0,VLOOKUP(A2594,[1]HPW!$A$18:$AH$10000,31,0))</f>
        <v>黄色</v>
      </c>
      <c r="H2594" s="58">
        <f>IF(A2594=0,0,VLOOKUP(A2594,[1]HPW!$A$18:$AF$10000,6,0))</f>
        <v>40</v>
      </c>
      <c r="I2594" s="58">
        <v>6</v>
      </c>
      <c r="J2594" s="58">
        <v>8.734</v>
      </c>
      <c r="K2594" s="65">
        <f t="shared" si="79"/>
        <v>1.45566666666667</v>
      </c>
      <c r="L2594" s="65"/>
      <c r="M2594" s="65"/>
      <c r="N2594" s="65"/>
      <c r="O2594" s="65"/>
      <c r="P2594" s="65"/>
      <c r="Q2594" s="65"/>
      <c r="R2594" s="65"/>
      <c r="S2594" s="72" t="s">
        <v>70</v>
      </c>
      <c r="T2594" s="31"/>
      <c r="U2594" s="73">
        <v>0.01</v>
      </c>
    </row>
    <row r="2595" customHeight="1" spans="1:21">
      <c r="A2595" s="53" t="s">
        <v>2742</v>
      </c>
      <c r="B2595" s="54">
        <f>IF(A2595=0,0,VLOOKUP(A2595,[1]HPW!$A$5:$U$10000,21,0))</f>
        <v>40</v>
      </c>
      <c r="C2595" s="51">
        <v>75</v>
      </c>
      <c r="D2595" s="55" t="s">
        <v>117</v>
      </c>
      <c r="E2595" s="56" t="str">
        <f>IF(A2595=0,0,VLOOKUP(A2595,[1]HPW!$A$18:$AH$10000,28,0))</f>
        <v>FNA30YEA02</v>
      </c>
      <c r="F2595" s="57">
        <f>VLOOKUP(A2595,[1]HPW!$A$18:$AF$10000,30,0)</f>
        <v>1.55</v>
      </c>
      <c r="G2595" s="58" t="str">
        <f>IF(A2595=0,0,VLOOKUP(A2595,[1]HPW!$A$18:$AH$10000,31,0))</f>
        <v>黄色</v>
      </c>
      <c r="H2595" s="58">
        <f>IF(A2595=0,0,VLOOKUP(A2595,[1]HPW!$A$18:$AF$10000,6,0))</f>
        <v>40</v>
      </c>
      <c r="I2595" s="58">
        <v>14</v>
      </c>
      <c r="J2595" s="58">
        <v>21.803</v>
      </c>
      <c r="K2595" s="65">
        <f t="shared" si="79"/>
        <v>1.55735714285714</v>
      </c>
      <c r="L2595" s="65"/>
      <c r="M2595" s="65"/>
      <c r="N2595" s="65"/>
      <c r="O2595" s="65"/>
      <c r="P2595" s="65"/>
      <c r="Q2595" s="65"/>
      <c r="R2595" s="65"/>
      <c r="S2595" s="72" t="s">
        <v>70</v>
      </c>
      <c r="T2595" s="31"/>
      <c r="U2595" s="73">
        <v>0.01</v>
      </c>
    </row>
    <row r="2596" customHeight="1" spans="1:21">
      <c r="A2596" s="53" t="s">
        <v>2743</v>
      </c>
      <c r="B2596" s="54">
        <f>IF(A2596=0,0,VLOOKUP(A2596,[1]HPW!$A$5:$U$10000,21,0))</f>
        <v>40</v>
      </c>
      <c r="C2596" s="51">
        <v>79</v>
      </c>
      <c r="D2596" s="55" t="s">
        <v>117</v>
      </c>
      <c r="E2596" s="56" t="str">
        <f>IF(A2596=0,0,VLOOKUP(A2596,[1]HPW!$A$18:$AH$10000,28,0))</f>
        <v>FNA30YEA02</v>
      </c>
      <c r="F2596" s="57">
        <f>VLOOKUP(A2596,[1]HPW!$A$18:$AF$10000,30,0)</f>
        <v>1.55</v>
      </c>
      <c r="G2596" s="58" t="str">
        <f>IF(A2596=0,0,VLOOKUP(A2596,[1]HPW!$A$18:$AH$10000,31,0))</f>
        <v>黄色</v>
      </c>
      <c r="H2596" s="58">
        <f>IF(A2596=0,0,VLOOKUP(A2596,[1]HPW!$A$18:$AF$10000,6,0))</f>
        <v>40</v>
      </c>
      <c r="I2596" s="58">
        <v>14</v>
      </c>
      <c r="J2596" s="58">
        <v>22.569</v>
      </c>
      <c r="K2596" s="65">
        <f t="shared" si="79"/>
        <v>1.61207142857143</v>
      </c>
      <c r="L2596" s="65"/>
      <c r="M2596" s="65"/>
      <c r="N2596" s="65"/>
      <c r="O2596" s="65"/>
      <c r="P2596" s="65"/>
      <c r="Q2596" s="65"/>
      <c r="R2596" s="65"/>
      <c r="S2596" s="72" t="s">
        <v>70</v>
      </c>
      <c r="T2596" s="31"/>
      <c r="U2596" s="73">
        <v>0.01</v>
      </c>
    </row>
    <row r="2597" customHeight="1" spans="1:21">
      <c r="A2597" s="53" t="s">
        <v>2744</v>
      </c>
      <c r="B2597" s="54">
        <f>IF(A2597=0,0,VLOOKUP(A2597,[1]HPW!$A$5:$U$10000,21,0))</f>
        <v>40</v>
      </c>
      <c r="C2597" s="51">
        <v>79</v>
      </c>
      <c r="D2597" s="55" t="s">
        <v>117</v>
      </c>
      <c r="E2597" s="56" t="str">
        <f>IF(A2597=0,0,VLOOKUP(A2597,[1]HPW!$A$18:$AH$10000,28,0))</f>
        <v>FNA30YEA02</v>
      </c>
      <c r="F2597" s="57">
        <f>VLOOKUP(A2597,[1]HPW!$A$18:$AF$10000,30,0)</f>
        <v>1.55</v>
      </c>
      <c r="G2597" s="58" t="str">
        <f>IF(A2597=0,0,VLOOKUP(A2597,[1]HPW!$A$18:$AH$10000,31,0))</f>
        <v>黄色</v>
      </c>
      <c r="H2597" s="58">
        <f>IF(A2597=0,0,VLOOKUP(A2597,[1]HPW!$A$18:$AF$10000,6,0))</f>
        <v>40</v>
      </c>
      <c r="I2597" s="58">
        <v>8</v>
      </c>
      <c r="J2597" s="58">
        <v>14.071</v>
      </c>
      <c r="K2597" s="65">
        <f t="shared" si="79"/>
        <v>1.758875</v>
      </c>
      <c r="L2597" s="65"/>
      <c r="M2597" s="65"/>
      <c r="N2597" s="65"/>
      <c r="O2597" s="65"/>
      <c r="P2597" s="65"/>
      <c r="Q2597" s="65"/>
      <c r="R2597" s="65"/>
      <c r="S2597" s="72" t="s">
        <v>70</v>
      </c>
      <c r="T2597" s="31"/>
      <c r="U2597" s="73">
        <v>0.01</v>
      </c>
    </row>
    <row r="2598" customHeight="1" spans="1:21">
      <c r="A2598" s="53" t="s">
        <v>2745</v>
      </c>
      <c r="B2598" s="54">
        <f>IF(A2598=0,0,VLOOKUP(A2598,[1]HPW!$A$5:$U$10000,21,0))</f>
        <v>40</v>
      </c>
      <c r="C2598" s="51">
        <v>79</v>
      </c>
      <c r="D2598" s="55" t="s">
        <v>117</v>
      </c>
      <c r="E2598" s="56" t="str">
        <f>IF(A2598=0,0,VLOOKUP(A2598,[1]HPW!$A$18:$AH$10000,28,0))</f>
        <v>FNA30YEA02</v>
      </c>
      <c r="F2598" s="57">
        <f>VLOOKUP(A2598,[1]HPW!$A$18:$AF$10000,30,0)</f>
        <v>1.55</v>
      </c>
      <c r="G2598" s="58" t="str">
        <f>IF(A2598=0,0,VLOOKUP(A2598,[1]HPW!$A$18:$AH$10000,31,0))</f>
        <v>黄色</v>
      </c>
      <c r="H2598" s="58">
        <f>IF(A2598=0,0,VLOOKUP(A2598,[1]HPW!$A$18:$AF$10000,6,0))</f>
        <v>40</v>
      </c>
      <c r="I2598" s="58">
        <v>6</v>
      </c>
      <c r="J2598" s="58">
        <v>11.766</v>
      </c>
      <c r="K2598" s="65">
        <f t="shared" si="79"/>
        <v>1.961</v>
      </c>
      <c r="L2598" s="65"/>
      <c r="M2598" s="65"/>
      <c r="N2598" s="65"/>
      <c r="O2598" s="65"/>
      <c r="P2598" s="65"/>
      <c r="Q2598" s="65"/>
      <c r="R2598" s="65"/>
      <c r="S2598" s="72" t="s">
        <v>70</v>
      </c>
      <c r="T2598" s="31"/>
      <c r="U2598" s="73">
        <v>0.01</v>
      </c>
    </row>
    <row r="2599" customHeight="1" spans="1:21">
      <c r="A2599" s="53" t="s">
        <v>2746</v>
      </c>
      <c r="B2599" s="54">
        <f>IF(A2599=0,0,VLOOKUP(A2599,[1]HPW!$A$5:$U$10000,21,0))</f>
        <v>40</v>
      </c>
      <c r="C2599" s="51">
        <v>75</v>
      </c>
      <c r="D2599" s="55" t="s">
        <v>117</v>
      </c>
      <c r="E2599" s="56" t="str">
        <f>IF(A2599=0,0,VLOOKUP(A2599,[1]HPW!$A$18:$AH$10000,28,0))</f>
        <v>FNA30YEA02</v>
      </c>
      <c r="F2599" s="57">
        <f>VLOOKUP(A2599,[1]HPW!$A$18:$AF$10000,30,0)</f>
        <v>1.55</v>
      </c>
      <c r="G2599" s="58" t="str">
        <f>IF(A2599=0,0,VLOOKUP(A2599,[1]HPW!$A$18:$AH$10000,31,0))</f>
        <v>黄色</v>
      </c>
      <c r="H2599" s="58">
        <f>IF(A2599=0,0,VLOOKUP(A2599,[1]HPW!$A$18:$AF$10000,6,0))</f>
        <v>40</v>
      </c>
      <c r="I2599" s="58">
        <v>6</v>
      </c>
      <c r="J2599" s="58">
        <v>8.434</v>
      </c>
      <c r="K2599" s="65">
        <f t="shared" si="79"/>
        <v>1.40566666666667</v>
      </c>
      <c r="L2599" s="65"/>
      <c r="M2599" s="65"/>
      <c r="N2599" s="65"/>
      <c r="O2599" s="65"/>
      <c r="P2599" s="65"/>
      <c r="Q2599" s="65"/>
      <c r="R2599" s="65"/>
      <c r="S2599" s="72" t="s">
        <v>70</v>
      </c>
      <c r="T2599" s="31"/>
      <c r="U2599" s="73">
        <v>0.01</v>
      </c>
    </row>
    <row r="2600" customHeight="1" spans="1:21">
      <c r="A2600" s="53" t="s">
        <v>2747</v>
      </c>
      <c r="B2600" s="54">
        <f>IF(A2600=0,0,VLOOKUP(A2600,[1]HPW!$A$5:$U$10000,21,0))</f>
        <v>40</v>
      </c>
      <c r="C2600" s="51">
        <v>75</v>
      </c>
      <c r="D2600" s="55" t="s">
        <v>117</v>
      </c>
      <c r="E2600" s="56" t="str">
        <f>IF(A2600=0,0,VLOOKUP(A2600,[1]HPW!$A$18:$AH$10000,28,0))</f>
        <v>FNA30YEA02</v>
      </c>
      <c r="F2600" s="57">
        <f>VLOOKUP(A2600,[1]HPW!$A$18:$AF$10000,30,0)</f>
        <v>1.55</v>
      </c>
      <c r="G2600" s="58" t="str">
        <f>IF(A2600=0,0,VLOOKUP(A2600,[1]HPW!$A$18:$AH$10000,31,0))</f>
        <v>黄色</v>
      </c>
      <c r="H2600" s="58">
        <f>IF(A2600=0,0,VLOOKUP(A2600,[1]HPW!$A$18:$AF$10000,6,0))</f>
        <v>40</v>
      </c>
      <c r="I2600" s="58">
        <v>6</v>
      </c>
      <c r="J2600" s="58">
        <v>8.734</v>
      </c>
      <c r="K2600" s="65">
        <f t="shared" si="79"/>
        <v>1.45566666666667</v>
      </c>
      <c r="L2600" s="65"/>
      <c r="M2600" s="65"/>
      <c r="N2600" s="65"/>
      <c r="O2600" s="65"/>
      <c r="P2600" s="65"/>
      <c r="Q2600" s="65"/>
      <c r="R2600" s="65"/>
      <c r="S2600" s="72" t="s">
        <v>70</v>
      </c>
      <c r="T2600" s="31"/>
      <c r="U2600" s="73">
        <v>0.01</v>
      </c>
    </row>
    <row r="2601" customHeight="1" spans="1:21">
      <c r="A2601" s="53" t="s">
        <v>2748</v>
      </c>
      <c r="B2601" s="54">
        <f>IF(A2601=0,0,VLOOKUP(A2601,[1]HPW!$A$5:$U$10000,21,0))</f>
        <v>40</v>
      </c>
      <c r="C2601" s="51">
        <v>75</v>
      </c>
      <c r="D2601" s="55" t="s">
        <v>117</v>
      </c>
      <c r="E2601" s="56" t="str">
        <f>IF(A2601=0,0,VLOOKUP(A2601,[1]HPW!$A$18:$AH$10000,28,0))</f>
        <v>FNA30YEA02</v>
      </c>
      <c r="F2601" s="57">
        <f>VLOOKUP(A2601,[1]HPW!$A$18:$AF$10000,30,0)</f>
        <v>1.55</v>
      </c>
      <c r="G2601" s="58" t="str">
        <f>IF(A2601=0,0,VLOOKUP(A2601,[1]HPW!$A$18:$AH$10000,31,0))</f>
        <v>黄色</v>
      </c>
      <c r="H2601" s="58">
        <f>IF(A2601=0,0,VLOOKUP(A2601,[1]HPW!$A$18:$AF$10000,6,0))</f>
        <v>40</v>
      </c>
      <c r="I2601" s="58">
        <v>14</v>
      </c>
      <c r="J2601" s="58">
        <v>21.803</v>
      </c>
      <c r="K2601" s="65">
        <f t="shared" si="79"/>
        <v>1.55735714285714</v>
      </c>
      <c r="L2601" s="65"/>
      <c r="M2601" s="65"/>
      <c r="N2601" s="65"/>
      <c r="O2601" s="65"/>
      <c r="P2601" s="65"/>
      <c r="Q2601" s="65"/>
      <c r="R2601" s="65"/>
      <c r="S2601" s="72" t="s">
        <v>70</v>
      </c>
      <c r="T2601" s="31"/>
      <c r="U2601" s="73">
        <v>0.01</v>
      </c>
    </row>
    <row r="2602" customHeight="1" spans="1:21">
      <c r="A2602" s="53" t="s">
        <v>2749</v>
      </c>
      <c r="B2602" s="54">
        <f>IF(A2602=0,0,VLOOKUP(A2602,[1]HPW!$A$5:$U$10000,21,0))</f>
        <v>40</v>
      </c>
      <c r="C2602" s="51">
        <v>79</v>
      </c>
      <c r="D2602" s="55" t="s">
        <v>117</v>
      </c>
      <c r="E2602" s="56" t="str">
        <f>IF(A2602=0,0,VLOOKUP(A2602,[1]HPW!$A$18:$AH$10000,28,0))</f>
        <v>FNA30YEA02</v>
      </c>
      <c r="F2602" s="57">
        <f>VLOOKUP(A2602,[1]HPW!$A$18:$AF$10000,30,0)</f>
        <v>1.55</v>
      </c>
      <c r="G2602" s="58" t="str">
        <f>IF(A2602=0,0,VLOOKUP(A2602,[1]HPW!$A$18:$AH$10000,31,0))</f>
        <v>黄色</v>
      </c>
      <c r="H2602" s="58">
        <f>IF(A2602=0,0,VLOOKUP(A2602,[1]HPW!$A$18:$AF$10000,6,0))</f>
        <v>40</v>
      </c>
      <c r="I2602" s="58">
        <v>14</v>
      </c>
      <c r="J2602" s="58">
        <v>22.569</v>
      </c>
      <c r="K2602" s="65">
        <f t="shared" si="79"/>
        <v>1.61207142857143</v>
      </c>
      <c r="L2602" s="65"/>
      <c r="M2602" s="65"/>
      <c r="N2602" s="65"/>
      <c r="O2602" s="65"/>
      <c r="P2602" s="65"/>
      <c r="Q2602" s="65"/>
      <c r="R2602" s="65"/>
      <c r="S2602" s="72" t="s">
        <v>70</v>
      </c>
      <c r="T2602" s="31"/>
      <c r="U2602" s="73">
        <v>0.01</v>
      </c>
    </row>
    <row r="2603" customHeight="1" spans="1:21">
      <c r="A2603" s="53" t="s">
        <v>2750</v>
      </c>
      <c r="B2603" s="54">
        <f>IF(A2603=0,0,VLOOKUP(A2603,[1]HPW!$A$5:$U$10000,21,0))</f>
        <v>40</v>
      </c>
      <c r="C2603" s="51">
        <v>79</v>
      </c>
      <c r="D2603" s="55" t="s">
        <v>117</v>
      </c>
      <c r="E2603" s="56" t="str">
        <f>IF(A2603=0,0,VLOOKUP(A2603,[1]HPW!$A$18:$AH$10000,28,0))</f>
        <v>FNA30YEA02</v>
      </c>
      <c r="F2603" s="57">
        <f>VLOOKUP(A2603,[1]HPW!$A$18:$AF$10000,30,0)</f>
        <v>1.55</v>
      </c>
      <c r="G2603" s="58" t="str">
        <f>IF(A2603=0,0,VLOOKUP(A2603,[1]HPW!$A$18:$AH$10000,31,0))</f>
        <v>黄色</v>
      </c>
      <c r="H2603" s="58">
        <f>IF(A2603=0,0,VLOOKUP(A2603,[1]HPW!$A$18:$AF$10000,6,0))</f>
        <v>40</v>
      </c>
      <c r="I2603" s="58">
        <v>8</v>
      </c>
      <c r="J2603" s="58">
        <v>14.071</v>
      </c>
      <c r="K2603" s="65">
        <f t="shared" si="79"/>
        <v>1.758875</v>
      </c>
      <c r="L2603" s="65"/>
      <c r="M2603" s="65"/>
      <c r="N2603" s="65"/>
      <c r="O2603" s="65"/>
      <c r="P2603" s="65"/>
      <c r="Q2603" s="65"/>
      <c r="R2603" s="65"/>
      <c r="S2603" s="72" t="s">
        <v>70</v>
      </c>
      <c r="T2603" s="31"/>
      <c r="U2603" s="73">
        <v>0.01</v>
      </c>
    </row>
    <row r="2604" customHeight="1" spans="1:21">
      <c r="A2604" s="53" t="s">
        <v>2751</v>
      </c>
      <c r="B2604" s="54">
        <f>IF(A2604=0,0,VLOOKUP(A2604,[1]HPW!$A$5:$U$10000,21,0))</f>
        <v>40</v>
      </c>
      <c r="C2604" s="51">
        <v>79</v>
      </c>
      <c r="D2604" s="55" t="s">
        <v>117</v>
      </c>
      <c r="E2604" s="56" t="str">
        <f>IF(A2604=0,0,VLOOKUP(A2604,[1]HPW!$A$18:$AH$10000,28,0))</f>
        <v>FNA30YEA02</v>
      </c>
      <c r="F2604" s="57">
        <f>VLOOKUP(A2604,[1]HPW!$A$18:$AF$10000,30,0)</f>
        <v>1.55</v>
      </c>
      <c r="G2604" s="58" t="str">
        <f>IF(A2604=0,0,VLOOKUP(A2604,[1]HPW!$A$18:$AH$10000,31,0))</f>
        <v>黄色</v>
      </c>
      <c r="H2604" s="58">
        <f>IF(A2604=0,0,VLOOKUP(A2604,[1]HPW!$A$18:$AF$10000,6,0))</f>
        <v>40</v>
      </c>
      <c r="I2604" s="58">
        <v>6</v>
      </c>
      <c r="J2604" s="58">
        <v>11.766</v>
      </c>
      <c r="K2604" s="65">
        <f t="shared" si="79"/>
        <v>1.961</v>
      </c>
      <c r="L2604" s="65"/>
      <c r="M2604" s="65"/>
      <c r="N2604" s="65"/>
      <c r="O2604" s="65"/>
      <c r="P2604" s="65"/>
      <c r="Q2604" s="65"/>
      <c r="R2604" s="65"/>
      <c r="S2604" s="72" t="s">
        <v>70</v>
      </c>
      <c r="T2604" s="31"/>
      <c r="U2604" s="73">
        <v>0.01</v>
      </c>
    </row>
    <row r="2605" customHeight="1" spans="1:21">
      <c r="A2605" s="53" t="s">
        <v>2752</v>
      </c>
      <c r="B2605" s="54">
        <f>IF(A2605=0,0,VLOOKUP(A2605,[1]HPW!$A$5:$U$10000,21,0))</f>
        <v>20</v>
      </c>
      <c r="C2605" s="51">
        <v>75</v>
      </c>
      <c r="D2605" s="55" t="s">
        <v>117</v>
      </c>
      <c r="E2605" s="56" t="str">
        <f>IF(A2605=0,0,VLOOKUP(A2605,[1]HPW!$A$18:$AH$10000,28,0))</f>
        <v>FNA30YEA02</v>
      </c>
      <c r="F2605" s="57">
        <f>VLOOKUP(A2605,[1]HPW!$A$18:$AF$10000,30,0)</f>
        <v>1.55</v>
      </c>
      <c r="G2605" s="58" t="str">
        <f>IF(A2605=0,0,VLOOKUP(A2605,[1]HPW!$A$18:$AH$10000,31,0))</f>
        <v>黄色</v>
      </c>
      <c r="H2605" s="58">
        <f>IF(A2605=0,0,VLOOKUP(A2605,[1]HPW!$A$18:$AF$10000,6,0))</f>
        <v>40</v>
      </c>
      <c r="I2605" s="58">
        <v>6</v>
      </c>
      <c r="J2605" s="58">
        <v>8.434</v>
      </c>
      <c r="K2605" s="65">
        <f t="shared" si="79"/>
        <v>1.40566666666667</v>
      </c>
      <c r="L2605" s="65"/>
      <c r="M2605" s="65"/>
      <c r="N2605" s="65"/>
      <c r="O2605" s="65"/>
      <c r="P2605" s="65"/>
      <c r="Q2605" s="65"/>
      <c r="R2605" s="65"/>
      <c r="S2605" s="72" t="s">
        <v>70</v>
      </c>
      <c r="T2605" s="31"/>
      <c r="U2605" s="73">
        <v>0.01</v>
      </c>
    </row>
    <row r="2606" customHeight="1" spans="1:21">
      <c r="A2606" s="53" t="s">
        <v>2753</v>
      </c>
      <c r="B2606" s="54">
        <f>IF(A2606=0,0,VLOOKUP(A2606,[1]HPW!$A$5:$U$10000,21,0))</f>
        <v>20</v>
      </c>
      <c r="C2606" s="51">
        <v>75</v>
      </c>
      <c r="D2606" s="55" t="s">
        <v>117</v>
      </c>
      <c r="E2606" s="56" t="str">
        <f>IF(A2606=0,0,VLOOKUP(A2606,[1]HPW!$A$18:$AH$10000,28,0))</f>
        <v>FNA30YEA02</v>
      </c>
      <c r="F2606" s="57">
        <f>VLOOKUP(A2606,[1]HPW!$A$18:$AF$10000,30,0)</f>
        <v>1.55</v>
      </c>
      <c r="G2606" s="58" t="str">
        <f>IF(A2606=0,0,VLOOKUP(A2606,[1]HPW!$A$18:$AH$10000,31,0))</f>
        <v>黄色</v>
      </c>
      <c r="H2606" s="58">
        <f>IF(A2606=0,0,VLOOKUP(A2606,[1]HPW!$A$18:$AF$10000,6,0))</f>
        <v>40</v>
      </c>
      <c r="I2606" s="58">
        <v>6</v>
      </c>
      <c r="J2606" s="58">
        <v>8.734</v>
      </c>
      <c r="K2606" s="65">
        <f t="shared" si="79"/>
        <v>1.45566666666667</v>
      </c>
      <c r="L2606" s="65"/>
      <c r="M2606" s="65"/>
      <c r="N2606" s="65"/>
      <c r="O2606" s="65"/>
      <c r="P2606" s="65"/>
      <c r="Q2606" s="65"/>
      <c r="R2606" s="65"/>
      <c r="S2606" s="72" t="s">
        <v>70</v>
      </c>
      <c r="T2606" s="31"/>
      <c r="U2606" s="73">
        <v>0.01</v>
      </c>
    </row>
    <row r="2607" customHeight="1" spans="1:21">
      <c r="A2607" s="53" t="s">
        <v>2754</v>
      </c>
      <c r="B2607" s="54">
        <f>IF(A2607=0,0,VLOOKUP(A2607,[1]HPW!$A$5:$U$10000,21,0))</f>
        <v>20</v>
      </c>
      <c r="C2607" s="51">
        <v>75</v>
      </c>
      <c r="D2607" s="55" t="s">
        <v>117</v>
      </c>
      <c r="E2607" s="56" t="str">
        <f>IF(A2607=0,0,VLOOKUP(A2607,[1]HPW!$A$18:$AH$10000,28,0))</f>
        <v>FNA30YEA02</v>
      </c>
      <c r="F2607" s="57">
        <f>VLOOKUP(A2607,[1]HPW!$A$18:$AF$10000,30,0)</f>
        <v>1.55</v>
      </c>
      <c r="G2607" s="58" t="str">
        <f>IF(A2607=0,0,VLOOKUP(A2607,[1]HPW!$A$18:$AH$10000,31,0))</f>
        <v>黄色</v>
      </c>
      <c r="H2607" s="58">
        <f>IF(A2607=0,0,VLOOKUP(A2607,[1]HPW!$A$18:$AF$10000,6,0))</f>
        <v>40</v>
      </c>
      <c r="I2607" s="58">
        <v>14</v>
      </c>
      <c r="J2607" s="58">
        <v>21.803</v>
      </c>
      <c r="K2607" s="65">
        <f t="shared" si="79"/>
        <v>1.55735714285714</v>
      </c>
      <c r="L2607" s="65"/>
      <c r="M2607" s="65"/>
      <c r="N2607" s="65"/>
      <c r="O2607" s="65"/>
      <c r="P2607" s="65"/>
      <c r="Q2607" s="65"/>
      <c r="R2607" s="65"/>
      <c r="S2607" s="72" t="s">
        <v>70</v>
      </c>
      <c r="T2607" s="31"/>
      <c r="U2607" s="73">
        <v>0.01</v>
      </c>
    </row>
    <row r="2608" customHeight="1" spans="1:21">
      <c r="A2608" s="53" t="s">
        <v>2755</v>
      </c>
      <c r="B2608" s="54">
        <f>IF(A2608=0,0,VLOOKUP(A2608,[1]HPW!$A$5:$U$10000,21,0))</f>
        <v>20</v>
      </c>
      <c r="C2608" s="51">
        <v>79</v>
      </c>
      <c r="D2608" s="55" t="s">
        <v>117</v>
      </c>
      <c r="E2608" s="56" t="str">
        <f>IF(A2608=0,0,VLOOKUP(A2608,[1]HPW!$A$18:$AH$10000,28,0))</f>
        <v>FNA30YEA02</v>
      </c>
      <c r="F2608" s="57">
        <f>VLOOKUP(A2608,[1]HPW!$A$18:$AF$10000,30,0)</f>
        <v>1.55</v>
      </c>
      <c r="G2608" s="58" t="str">
        <f>IF(A2608=0,0,VLOOKUP(A2608,[1]HPW!$A$18:$AH$10000,31,0))</f>
        <v>黄色</v>
      </c>
      <c r="H2608" s="58">
        <f>IF(A2608=0,0,VLOOKUP(A2608,[1]HPW!$A$18:$AF$10000,6,0))</f>
        <v>40</v>
      </c>
      <c r="I2608" s="58">
        <v>14</v>
      </c>
      <c r="J2608" s="58">
        <v>22.569</v>
      </c>
      <c r="K2608" s="65">
        <f t="shared" si="79"/>
        <v>1.61207142857143</v>
      </c>
      <c r="L2608" s="65"/>
      <c r="M2608" s="65"/>
      <c r="N2608" s="65"/>
      <c r="O2608" s="65"/>
      <c r="P2608" s="65"/>
      <c r="Q2608" s="65"/>
      <c r="R2608" s="65"/>
      <c r="S2608" s="72" t="s">
        <v>70</v>
      </c>
      <c r="T2608" s="31"/>
      <c r="U2608" s="73">
        <v>0.01</v>
      </c>
    </row>
    <row r="2609" customHeight="1" spans="1:21">
      <c r="A2609" s="53" t="s">
        <v>2756</v>
      </c>
      <c r="B2609" s="54">
        <f>IF(A2609=0,0,VLOOKUP(A2609,[1]HPW!$A$5:$U$10000,21,0))</f>
        <v>35</v>
      </c>
      <c r="C2609" s="51">
        <v>79</v>
      </c>
      <c r="D2609" s="55" t="s">
        <v>117</v>
      </c>
      <c r="E2609" s="56" t="str">
        <f>IF(A2609=0,0,VLOOKUP(A2609,[1]HPW!$A$18:$AH$10000,28,0))</f>
        <v>FNA30YEA02</v>
      </c>
      <c r="F2609" s="57">
        <f>VLOOKUP(A2609,[1]HPW!$A$18:$AF$10000,30,0)</f>
        <v>1.55</v>
      </c>
      <c r="G2609" s="58" t="str">
        <f>IF(A2609=0,0,VLOOKUP(A2609,[1]HPW!$A$18:$AH$10000,31,0))</f>
        <v>黄色</v>
      </c>
      <c r="H2609" s="58">
        <f>IF(A2609=0,0,VLOOKUP(A2609,[1]HPW!$A$18:$AF$10000,6,0))</f>
        <v>35</v>
      </c>
      <c r="I2609" s="58">
        <v>8</v>
      </c>
      <c r="J2609" s="58">
        <v>14.071</v>
      </c>
      <c r="K2609" s="65">
        <f t="shared" si="79"/>
        <v>1.758875</v>
      </c>
      <c r="L2609" s="65"/>
      <c r="M2609" s="65"/>
      <c r="N2609" s="65"/>
      <c r="O2609" s="65"/>
      <c r="P2609" s="65"/>
      <c r="Q2609" s="65"/>
      <c r="R2609" s="65"/>
      <c r="S2609" s="72" t="s">
        <v>70</v>
      </c>
      <c r="T2609" s="31"/>
      <c r="U2609" s="73">
        <v>0.01</v>
      </c>
    </row>
    <row r="2610" customHeight="1" spans="1:21">
      <c r="A2610" s="53" t="s">
        <v>2757</v>
      </c>
      <c r="B2610" s="54">
        <f>IF(A2610=0,0,VLOOKUP(A2610,[1]HPW!$A$5:$U$10000,21,0))</f>
        <v>35</v>
      </c>
      <c r="C2610" s="51">
        <v>79</v>
      </c>
      <c r="D2610" s="55" t="s">
        <v>117</v>
      </c>
      <c r="E2610" s="56" t="str">
        <f>IF(A2610=0,0,VLOOKUP(A2610,[1]HPW!$A$18:$AH$10000,28,0))</f>
        <v>FNA30YEA02</v>
      </c>
      <c r="F2610" s="57">
        <f>VLOOKUP(A2610,[1]HPW!$A$18:$AF$10000,30,0)</f>
        <v>1.55</v>
      </c>
      <c r="G2610" s="58" t="str">
        <f>IF(A2610=0,0,VLOOKUP(A2610,[1]HPW!$A$18:$AH$10000,31,0))</f>
        <v>黄色</v>
      </c>
      <c r="H2610" s="58">
        <f>IF(A2610=0,0,VLOOKUP(A2610,[1]HPW!$A$18:$AF$10000,6,0))</f>
        <v>35</v>
      </c>
      <c r="I2610" s="58">
        <v>6</v>
      </c>
      <c r="J2610" s="58">
        <v>11.766</v>
      </c>
      <c r="K2610" s="65">
        <f t="shared" si="79"/>
        <v>1.961</v>
      </c>
      <c r="L2610" s="65"/>
      <c r="M2610" s="65"/>
      <c r="N2610" s="65"/>
      <c r="O2610" s="65"/>
      <c r="P2610" s="65"/>
      <c r="Q2610" s="65"/>
      <c r="R2610" s="65"/>
      <c r="S2610" s="72" t="s">
        <v>70</v>
      </c>
      <c r="T2610" s="31"/>
      <c r="U2610" s="73">
        <v>0.01</v>
      </c>
    </row>
    <row r="2611" customHeight="1" spans="1:21">
      <c r="A2611" s="53" t="s">
        <v>2758</v>
      </c>
      <c r="B2611" s="54">
        <f>IF(A2611=0,0,VLOOKUP(A2611,[1]HPW!$A$5:$U$10000,21,0))</f>
        <v>35</v>
      </c>
      <c r="C2611" s="51">
        <v>59</v>
      </c>
      <c r="D2611" s="51" t="s">
        <v>133</v>
      </c>
      <c r="E2611" s="56" t="str">
        <f>IF(A2611=0,0,VLOOKUP(A2611,[1]HPW!$A$18:$AH$10000,28,0))</f>
        <v>FNA30YEA02</v>
      </c>
      <c r="F2611" s="57">
        <f>VLOOKUP(A2611,[1]HPW!$A$18:$AF$10000,30,0)</f>
        <v>1.55</v>
      </c>
      <c r="G2611" s="58" t="str">
        <f>IF(A2611=0,0,VLOOKUP(A2611,[1]HPW!$A$18:$AH$10000,31,0))</f>
        <v>黄色</v>
      </c>
      <c r="H2611" s="58">
        <f>IF(A2611=0,0,VLOOKUP(A2611,[1]HPW!$A$18:$AF$10000,6,0))</f>
        <v>35</v>
      </c>
      <c r="I2611" s="58">
        <v>6</v>
      </c>
      <c r="J2611" s="58">
        <v>7.555</v>
      </c>
      <c r="K2611" s="65">
        <f t="shared" si="79"/>
        <v>1.25916666666667</v>
      </c>
      <c r="L2611" s="65"/>
      <c r="M2611" s="65"/>
      <c r="N2611" s="65"/>
      <c r="O2611" s="65"/>
      <c r="P2611" s="65"/>
      <c r="Q2611" s="65"/>
      <c r="R2611" s="65"/>
      <c r="S2611" s="72" t="s">
        <v>70</v>
      </c>
      <c r="T2611" s="31"/>
      <c r="U2611" s="73">
        <v>0.01</v>
      </c>
    </row>
    <row r="2612" customHeight="1" spans="1:21">
      <c r="A2612" s="53" t="s">
        <v>2759</v>
      </c>
      <c r="B2612" s="54">
        <f>IF(A2612=0,0,VLOOKUP(A2612,[1]HPW!$A$5:$U$10000,21,0))</f>
        <v>35</v>
      </c>
      <c r="C2612" s="51">
        <v>63</v>
      </c>
      <c r="D2612" s="51" t="s">
        <v>133</v>
      </c>
      <c r="E2612" s="56" t="str">
        <f>IF(A2612=0,0,VLOOKUP(A2612,[1]HPW!$A$18:$AH$10000,28,0))</f>
        <v>FNA30YEA02</v>
      </c>
      <c r="F2612" s="57">
        <f>VLOOKUP(A2612,[1]HPW!$A$18:$AF$10000,30,0)</f>
        <v>1.55</v>
      </c>
      <c r="G2612" s="58" t="str">
        <f>IF(A2612=0,0,VLOOKUP(A2612,[1]HPW!$A$18:$AH$10000,31,0))</f>
        <v>黄色</v>
      </c>
      <c r="H2612" s="58">
        <f>IF(A2612=0,0,VLOOKUP(A2612,[1]HPW!$A$18:$AF$10000,6,0))</f>
        <v>35</v>
      </c>
      <c r="I2612" s="58">
        <v>6</v>
      </c>
      <c r="J2612" s="58">
        <v>8.051</v>
      </c>
      <c r="K2612" s="65">
        <f t="shared" si="79"/>
        <v>1.34183333333333</v>
      </c>
      <c r="L2612" s="65"/>
      <c r="M2612" s="65"/>
      <c r="N2612" s="65"/>
      <c r="O2612" s="65"/>
      <c r="P2612" s="65"/>
      <c r="Q2612" s="65"/>
      <c r="R2612" s="65"/>
      <c r="S2612" s="72" t="s">
        <v>70</v>
      </c>
      <c r="T2612" s="31"/>
      <c r="U2612" s="73">
        <v>0.01</v>
      </c>
    </row>
    <row r="2613" customHeight="1" spans="1:21">
      <c r="A2613" s="53" t="s">
        <v>2760</v>
      </c>
      <c r="B2613" s="54">
        <f>IF(A2613=0,0,VLOOKUP(A2613,[1]HPW!$A$5:$U$10000,21,0))</f>
        <v>35</v>
      </c>
      <c r="C2613" s="51">
        <v>67</v>
      </c>
      <c r="D2613" s="51" t="s">
        <v>133</v>
      </c>
      <c r="E2613" s="56" t="str">
        <f>IF(A2613=0,0,VLOOKUP(A2613,[1]HPW!$A$18:$AH$10000,28,0))</f>
        <v>FNA30YEA02</v>
      </c>
      <c r="F2613" s="57">
        <f>VLOOKUP(A2613,[1]HPW!$A$18:$AF$10000,30,0)</f>
        <v>1.55</v>
      </c>
      <c r="G2613" s="58" t="str">
        <f>IF(A2613=0,0,VLOOKUP(A2613,[1]HPW!$A$18:$AH$10000,31,0))</f>
        <v>黄色</v>
      </c>
      <c r="H2613" s="58">
        <f>IF(A2613=0,0,VLOOKUP(A2613,[1]HPW!$A$18:$AF$10000,6,0))</f>
        <v>35</v>
      </c>
      <c r="I2613" s="58">
        <v>6</v>
      </c>
      <c r="J2613" s="58">
        <v>8.872</v>
      </c>
      <c r="K2613" s="65">
        <f t="shared" si="79"/>
        <v>1.47866666666667</v>
      </c>
      <c r="L2613" s="65"/>
      <c r="M2613" s="65"/>
      <c r="N2613" s="65"/>
      <c r="O2613" s="65"/>
      <c r="P2613" s="65"/>
      <c r="Q2613" s="65"/>
      <c r="R2613" s="65"/>
      <c r="S2613" s="72" t="s">
        <v>70</v>
      </c>
      <c r="T2613" s="31"/>
      <c r="U2613" s="73">
        <v>0.01</v>
      </c>
    </row>
    <row r="2614" customHeight="1" spans="1:21">
      <c r="A2614" s="53" t="s">
        <v>2761</v>
      </c>
      <c r="B2614" s="54">
        <f>IF(A2614=0,0,VLOOKUP(A2614,[1]HPW!$A$5:$U$10000,21,0))</f>
        <v>35</v>
      </c>
      <c r="C2614" s="51">
        <v>72</v>
      </c>
      <c r="D2614" s="51" t="s">
        <v>133</v>
      </c>
      <c r="E2614" s="56" t="str">
        <f>IF(A2614=0,0,VLOOKUP(A2614,[1]HPW!$A$18:$AH$10000,28,0))</f>
        <v>FNA30YEA02</v>
      </c>
      <c r="F2614" s="57">
        <f>VLOOKUP(A2614,[1]HPW!$A$18:$AF$10000,30,0)</f>
        <v>1.55</v>
      </c>
      <c r="G2614" s="58" t="str">
        <f>IF(A2614=0,0,VLOOKUP(A2614,[1]HPW!$A$18:$AH$10000,31,0))</f>
        <v>黄色</v>
      </c>
      <c r="H2614" s="58">
        <f>IF(A2614=0,0,VLOOKUP(A2614,[1]HPW!$A$18:$AF$10000,6,0))</f>
        <v>35</v>
      </c>
      <c r="I2614" s="58">
        <v>6</v>
      </c>
      <c r="J2614" s="58">
        <v>9.534</v>
      </c>
      <c r="K2614" s="65">
        <f t="shared" si="79"/>
        <v>1.589</v>
      </c>
      <c r="L2614" s="65"/>
      <c r="M2614" s="65"/>
      <c r="N2614" s="65"/>
      <c r="O2614" s="65"/>
      <c r="P2614" s="65"/>
      <c r="Q2614" s="65"/>
      <c r="R2614" s="65"/>
      <c r="S2614" s="72" t="s">
        <v>70</v>
      </c>
      <c r="T2614" s="31"/>
      <c r="U2614" s="73">
        <v>0.01</v>
      </c>
    </row>
    <row r="2615" customHeight="1" spans="1:21">
      <c r="A2615" s="53" t="s">
        <v>2762</v>
      </c>
      <c r="B2615" s="54">
        <f>IF(A2615=0,0,VLOOKUP(A2615,[1]HPW!$A$5:$U$10000,21,0))</f>
        <v>35</v>
      </c>
      <c r="C2615" s="51">
        <v>78</v>
      </c>
      <c r="D2615" s="51" t="s">
        <v>133</v>
      </c>
      <c r="E2615" s="56" t="str">
        <f>IF(A2615=0,0,VLOOKUP(A2615,[1]HPW!$A$18:$AH$10000,28,0))</f>
        <v>FNA30YEA02</v>
      </c>
      <c r="F2615" s="57">
        <f>VLOOKUP(A2615,[1]HPW!$A$18:$AF$10000,30,0)</f>
        <v>1.55</v>
      </c>
      <c r="G2615" s="58" t="str">
        <f>IF(A2615=0,0,VLOOKUP(A2615,[1]HPW!$A$18:$AH$10000,31,0))</f>
        <v>黄色</v>
      </c>
      <c r="H2615" s="58">
        <f>IF(A2615=0,0,VLOOKUP(A2615,[1]HPW!$A$18:$AF$10000,6,0))</f>
        <v>35</v>
      </c>
      <c r="I2615" s="58">
        <v>6</v>
      </c>
      <c r="J2615" s="58">
        <v>10.612</v>
      </c>
      <c r="K2615" s="65">
        <f t="shared" si="79"/>
        <v>1.76866666666667</v>
      </c>
      <c r="L2615" s="65"/>
      <c r="M2615" s="65"/>
      <c r="N2615" s="65"/>
      <c r="O2615" s="65"/>
      <c r="P2615" s="65"/>
      <c r="Q2615" s="65"/>
      <c r="R2615" s="65"/>
      <c r="S2615" s="72" t="s">
        <v>70</v>
      </c>
      <c r="T2615" s="31"/>
      <c r="U2615" s="73">
        <v>0.01</v>
      </c>
    </row>
    <row r="2616" customHeight="1" spans="1:21">
      <c r="A2616" s="53" t="s">
        <v>2763</v>
      </c>
      <c r="B2616" s="54">
        <f>IF(A2616=0,0,VLOOKUP(A2616,[1]HPW!$A$5:$U$10000,21,0))</f>
        <v>35</v>
      </c>
      <c r="C2616" s="51">
        <v>78</v>
      </c>
      <c r="D2616" s="51" t="s">
        <v>133</v>
      </c>
      <c r="E2616" s="56" t="str">
        <f>IF(A2616=0,0,VLOOKUP(A2616,[1]HPW!$A$18:$AH$10000,28,0))</f>
        <v>FNA30YEA02</v>
      </c>
      <c r="F2616" s="57">
        <f>VLOOKUP(A2616,[1]HPW!$A$18:$AF$10000,30,0)</f>
        <v>1.55</v>
      </c>
      <c r="G2616" s="58" t="str">
        <f>IF(A2616=0,0,VLOOKUP(A2616,[1]HPW!$A$18:$AH$10000,31,0))</f>
        <v>黄色</v>
      </c>
      <c r="H2616" s="58">
        <f>IF(A2616=0,0,VLOOKUP(A2616,[1]HPW!$A$18:$AF$10000,6,0))</f>
        <v>35</v>
      </c>
      <c r="I2616" s="58">
        <v>6</v>
      </c>
      <c r="J2616" s="58">
        <v>11.385</v>
      </c>
      <c r="K2616" s="65">
        <f t="shared" si="79"/>
        <v>1.8975</v>
      </c>
      <c r="L2616" s="65"/>
      <c r="M2616" s="65"/>
      <c r="N2616" s="65"/>
      <c r="O2616" s="65"/>
      <c r="P2616" s="65"/>
      <c r="Q2616" s="65"/>
      <c r="R2616" s="65"/>
      <c r="S2616" s="72" t="s">
        <v>70</v>
      </c>
      <c r="T2616" s="31"/>
      <c r="U2616" s="73">
        <v>0.01</v>
      </c>
    </row>
    <row r="2617" customHeight="1" spans="1:21">
      <c r="A2617" s="53" t="s">
        <v>2764</v>
      </c>
      <c r="B2617" s="54" t="e">
        <f>IF(A2617=0,0,VLOOKUP(A2617,[1]HPW!$A$5:$U$10000,21,0))</f>
        <v>#N/A</v>
      </c>
      <c r="C2617" s="51"/>
      <c r="D2617" s="51"/>
      <c r="E2617" s="56" t="e">
        <f>IF(A2617=0,0,VLOOKUP(A2617,[1]HPW!$A$18:$AH$10000,28,0))</f>
        <v>#N/A</v>
      </c>
      <c r="F2617" s="57" t="e">
        <f>VLOOKUP(A2617,[1]HPW!$A$18:$AF$10000,30,0)</f>
        <v>#N/A</v>
      </c>
      <c r="G2617" s="58" t="e">
        <f>IF(A2617=0,0,VLOOKUP(A2617,[1]HPW!$A$18:$AH$10000,31,0))</f>
        <v>#N/A</v>
      </c>
      <c r="H2617" s="58" t="e">
        <f>IF(A2617=0,0,VLOOKUP(A2617,[1]HPW!$A$18:$AF$10000,6,0))</f>
        <v>#N/A</v>
      </c>
      <c r="I2617" s="58"/>
      <c r="J2617" s="58"/>
      <c r="K2617" s="65" t="e">
        <f t="shared" si="79"/>
        <v>#DIV/0!</v>
      </c>
      <c r="L2617" s="65"/>
      <c r="M2617" s="65"/>
      <c r="N2617" s="65"/>
      <c r="O2617" s="65"/>
      <c r="P2617" s="65"/>
      <c r="Q2617" s="65"/>
      <c r="R2617" s="65"/>
      <c r="S2617" s="72"/>
      <c r="T2617" s="31"/>
      <c r="U2617" s="73">
        <v>0.01</v>
      </c>
    </row>
    <row r="2618" customHeight="1" spans="1:21">
      <c r="A2618" s="53" t="s">
        <v>2765</v>
      </c>
      <c r="B2618" s="54" t="e">
        <f>IF(A2618=0,0,VLOOKUP(A2618,[1]HPW!$A$5:$U$10000,21,0))</f>
        <v>#N/A</v>
      </c>
      <c r="C2618" s="51"/>
      <c r="D2618" s="51"/>
      <c r="E2618" s="56" t="e">
        <f>IF(A2618=0,0,VLOOKUP(A2618,[1]HPW!$A$18:$AH$10000,28,0))</f>
        <v>#N/A</v>
      </c>
      <c r="F2618" s="57" t="e">
        <f>VLOOKUP(A2618,[1]HPW!$A$18:$AF$10000,30,0)</f>
        <v>#N/A</v>
      </c>
      <c r="G2618" s="58" t="e">
        <f>IF(A2618=0,0,VLOOKUP(A2618,[1]HPW!$A$18:$AH$10000,31,0))</f>
        <v>#N/A</v>
      </c>
      <c r="H2618" s="58" t="e">
        <f>IF(A2618=0,0,VLOOKUP(A2618,[1]HPW!$A$18:$AF$10000,6,0))</f>
        <v>#N/A</v>
      </c>
      <c r="I2618" s="58"/>
      <c r="J2618" s="58"/>
      <c r="K2618" s="65" t="e">
        <f t="shared" si="79"/>
        <v>#DIV/0!</v>
      </c>
      <c r="L2618" s="65"/>
      <c r="M2618" s="65"/>
      <c r="N2618" s="65"/>
      <c r="O2618" s="65"/>
      <c r="P2618" s="65"/>
      <c r="Q2618" s="65"/>
      <c r="R2618" s="65"/>
      <c r="S2618" s="72"/>
      <c r="T2618" s="31"/>
      <c r="U2618" s="73">
        <v>0.01</v>
      </c>
    </row>
    <row r="2619" customHeight="1" spans="1:21">
      <c r="A2619" s="53" t="s">
        <v>2766</v>
      </c>
      <c r="B2619" s="54" t="e">
        <f>IF(A2619=0,0,VLOOKUP(A2619,[1]HPW!$A$5:$U$10000,21,0))</f>
        <v>#N/A</v>
      </c>
      <c r="C2619" s="51"/>
      <c r="D2619" s="51"/>
      <c r="E2619" s="56" t="e">
        <f>IF(A2619=0,0,VLOOKUP(A2619,[1]HPW!$A$18:$AH$10000,28,0))</f>
        <v>#N/A</v>
      </c>
      <c r="F2619" s="57" t="e">
        <f>VLOOKUP(A2619,[1]HPW!$A$18:$AF$10000,30,0)</f>
        <v>#N/A</v>
      </c>
      <c r="G2619" s="58" t="e">
        <f>IF(A2619=0,0,VLOOKUP(A2619,[1]HPW!$A$18:$AH$10000,31,0))</f>
        <v>#N/A</v>
      </c>
      <c r="H2619" s="58" t="e">
        <f>IF(A2619=0,0,VLOOKUP(A2619,[1]HPW!$A$18:$AF$10000,6,0))</f>
        <v>#N/A</v>
      </c>
      <c r="I2619" s="58"/>
      <c r="J2619" s="58"/>
      <c r="K2619" s="65" t="e">
        <f t="shared" si="79"/>
        <v>#DIV/0!</v>
      </c>
      <c r="L2619" s="65"/>
      <c r="M2619" s="65"/>
      <c r="N2619" s="65"/>
      <c r="O2619" s="65"/>
      <c r="P2619" s="65"/>
      <c r="Q2619" s="65"/>
      <c r="R2619" s="65"/>
      <c r="S2619" s="72"/>
      <c r="T2619" s="31"/>
      <c r="U2619" s="73">
        <v>0.01</v>
      </c>
    </row>
    <row r="2620" customHeight="1" spans="1:21">
      <c r="A2620" s="53" t="s">
        <v>2767</v>
      </c>
      <c r="B2620" s="54" t="e">
        <f>IF(A2620=0,0,VLOOKUP(A2620,[1]HPW!$A$5:$U$10000,21,0))</f>
        <v>#N/A</v>
      </c>
      <c r="C2620" s="51"/>
      <c r="D2620" s="51"/>
      <c r="E2620" s="56" t="e">
        <f>IF(A2620=0,0,VLOOKUP(A2620,[1]HPW!$A$18:$AH$10000,28,0))</f>
        <v>#N/A</v>
      </c>
      <c r="F2620" s="57" t="e">
        <f>VLOOKUP(A2620,[1]HPW!$A$18:$AF$10000,30,0)</f>
        <v>#N/A</v>
      </c>
      <c r="G2620" s="58" t="e">
        <f>IF(A2620=0,0,VLOOKUP(A2620,[1]HPW!$A$18:$AH$10000,31,0))</f>
        <v>#N/A</v>
      </c>
      <c r="H2620" s="58" t="e">
        <f>IF(A2620=0,0,VLOOKUP(A2620,[1]HPW!$A$18:$AF$10000,6,0))</f>
        <v>#N/A</v>
      </c>
      <c r="I2620" s="58"/>
      <c r="J2620" s="58"/>
      <c r="K2620" s="65" t="e">
        <f t="shared" si="79"/>
        <v>#DIV/0!</v>
      </c>
      <c r="L2620" s="65"/>
      <c r="M2620" s="65"/>
      <c r="N2620" s="65"/>
      <c r="O2620" s="65"/>
      <c r="P2620" s="65"/>
      <c r="Q2620" s="65"/>
      <c r="R2620" s="65"/>
      <c r="S2620" s="72"/>
      <c r="T2620" s="31"/>
      <c r="U2620" s="73">
        <v>0.01</v>
      </c>
    </row>
    <row r="2621" customHeight="1" spans="1:21">
      <c r="A2621" s="53" t="s">
        <v>2768</v>
      </c>
      <c r="B2621" s="54" t="e">
        <f>IF(A2621=0,0,VLOOKUP(A2621,[1]HPW!$A$5:$U$10000,21,0))</f>
        <v>#N/A</v>
      </c>
      <c r="C2621" s="51"/>
      <c r="D2621" s="51"/>
      <c r="E2621" s="56" t="e">
        <f>IF(A2621=0,0,VLOOKUP(A2621,[1]HPW!$A$18:$AH$10000,28,0))</f>
        <v>#N/A</v>
      </c>
      <c r="F2621" s="57" t="e">
        <f>VLOOKUP(A2621,[1]HPW!$A$18:$AF$10000,30,0)</f>
        <v>#N/A</v>
      </c>
      <c r="G2621" s="58" t="e">
        <f>IF(A2621=0,0,VLOOKUP(A2621,[1]HPW!$A$18:$AH$10000,31,0))</f>
        <v>#N/A</v>
      </c>
      <c r="H2621" s="58" t="e">
        <f>IF(A2621=0,0,VLOOKUP(A2621,[1]HPW!$A$18:$AF$10000,6,0))</f>
        <v>#N/A</v>
      </c>
      <c r="I2621" s="58"/>
      <c r="J2621" s="58"/>
      <c r="K2621" s="65" t="e">
        <f t="shared" si="79"/>
        <v>#DIV/0!</v>
      </c>
      <c r="L2621" s="65"/>
      <c r="M2621" s="65"/>
      <c r="N2621" s="65"/>
      <c r="O2621" s="65"/>
      <c r="P2621" s="65"/>
      <c r="Q2621" s="65"/>
      <c r="R2621" s="65"/>
      <c r="S2621" s="72"/>
      <c r="T2621" s="31"/>
      <c r="U2621" s="73">
        <v>0.01</v>
      </c>
    </row>
    <row r="2622" customHeight="1" spans="1:21">
      <c r="A2622" s="53" t="s">
        <v>2769</v>
      </c>
      <c r="B2622" s="54" t="e">
        <f>IF(A2622=0,0,VLOOKUP(A2622,[1]HPW!$A$5:$U$10000,21,0))</f>
        <v>#N/A</v>
      </c>
      <c r="C2622" s="51"/>
      <c r="D2622" s="51"/>
      <c r="E2622" s="56" t="e">
        <f>IF(A2622=0,0,VLOOKUP(A2622,[1]HPW!$A$18:$AH$10000,28,0))</f>
        <v>#N/A</v>
      </c>
      <c r="F2622" s="57" t="e">
        <f>VLOOKUP(A2622,[1]HPW!$A$18:$AF$10000,30,0)</f>
        <v>#N/A</v>
      </c>
      <c r="G2622" s="58" t="e">
        <f>IF(A2622=0,0,VLOOKUP(A2622,[1]HPW!$A$18:$AH$10000,31,0))</f>
        <v>#N/A</v>
      </c>
      <c r="H2622" s="58" t="e">
        <f>IF(A2622=0,0,VLOOKUP(A2622,[1]HPW!$A$18:$AF$10000,6,0))</f>
        <v>#N/A</v>
      </c>
      <c r="I2622" s="58"/>
      <c r="J2622" s="58"/>
      <c r="K2622" s="65" t="e">
        <f t="shared" si="79"/>
        <v>#DIV/0!</v>
      </c>
      <c r="L2622" s="65"/>
      <c r="M2622" s="65"/>
      <c r="N2622" s="65"/>
      <c r="O2622" s="65"/>
      <c r="P2622" s="65"/>
      <c r="Q2622" s="65"/>
      <c r="R2622" s="65"/>
      <c r="S2622" s="72"/>
      <c r="T2622" s="31"/>
      <c r="U2622" s="73">
        <v>0.01</v>
      </c>
    </row>
    <row r="2623" customHeight="1" spans="1:21">
      <c r="A2623" s="53" t="s">
        <v>2770</v>
      </c>
      <c r="B2623" s="54" t="e">
        <f>IF(A2623=0,0,VLOOKUP(A2623,[1]HPW!$A$5:$U$10000,21,0))</f>
        <v>#N/A</v>
      </c>
      <c r="C2623" s="51"/>
      <c r="D2623" s="51"/>
      <c r="E2623" s="56" t="e">
        <f>IF(A2623=0,0,VLOOKUP(A2623,[1]HPW!$A$18:$AH$10000,28,0))</f>
        <v>#N/A</v>
      </c>
      <c r="F2623" s="57" t="e">
        <f>VLOOKUP(A2623,[1]HPW!$A$18:$AF$10000,30,0)</f>
        <v>#N/A</v>
      </c>
      <c r="G2623" s="58" t="e">
        <f>IF(A2623=0,0,VLOOKUP(A2623,[1]HPW!$A$18:$AH$10000,31,0))</f>
        <v>#N/A</v>
      </c>
      <c r="H2623" s="58" t="e">
        <f>IF(A2623=0,0,VLOOKUP(A2623,[1]HPW!$A$18:$AF$10000,6,0))</f>
        <v>#N/A</v>
      </c>
      <c r="I2623" s="58"/>
      <c r="J2623" s="58"/>
      <c r="K2623" s="65" t="e">
        <f t="shared" ref="K2623:K2679" si="80">J2623/I2623</f>
        <v>#DIV/0!</v>
      </c>
      <c r="L2623" s="65"/>
      <c r="M2623" s="65"/>
      <c r="N2623" s="65"/>
      <c r="O2623" s="65"/>
      <c r="P2623" s="65"/>
      <c r="Q2623" s="65"/>
      <c r="R2623" s="65"/>
      <c r="S2623" s="72" t="s">
        <v>70</v>
      </c>
      <c r="T2623" s="31"/>
      <c r="U2623" s="73">
        <v>0.01</v>
      </c>
    </row>
    <row r="2624" customHeight="1" spans="1:21">
      <c r="A2624" s="53" t="s">
        <v>2771</v>
      </c>
      <c r="B2624" s="54" t="e">
        <f>IF(A2624=0,0,VLOOKUP(A2624,[1]HPW!$A$5:$U$10000,21,0))</f>
        <v>#N/A</v>
      </c>
      <c r="C2624" s="51"/>
      <c r="D2624" s="51"/>
      <c r="E2624" s="56" t="e">
        <f>IF(A2624=0,0,VLOOKUP(A2624,[1]HPW!$A$18:$AH$10000,28,0))</f>
        <v>#N/A</v>
      </c>
      <c r="F2624" s="57" t="e">
        <f>VLOOKUP(A2624,[1]HPW!$A$18:$AF$10000,30,0)</f>
        <v>#N/A</v>
      </c>
      <c r="G2624" s="58" t="e">
        <f>IF(A2624=0,0,VLOOKUP(A2624,[1]HPW!$A$18:$AH$10000,31,0))</f>
        <v>#N/A</v>
      </c>
      <c r="H2624" s="58" t="e">
        <f>IF(A2624=0,0,VLOOKUP(A2624,[1]HPW!$A$18:$AF$10000,6,0))</f>
        <v>#N/A</v>
      </c>
      <c r="I2624" s="58"/>
      <c r="J2624" s="58"/>
      <c r="K2624" s="65" t="e">
        <f t="shared" si="80"/>
        <v>#DIV/0!</v>
      </c>
      <c r="L2624" s="65"/>
      <c r="M2624" s="65"/>
      <c r="N2624" s="65"/>
      <c r="O2624" s="65"/>
      <c r="P2624" s="65"/>
      <c r="Q2624" s="65"/>
      <c r="R2624" s="65"/>
      <c r="S2624" s="72"/>
      <c r="T2624" s="31"/>
      <c r="U2624" s="73">
        <v>0.01</v>
      </c>
    </row>
    <row r="2625" customHeight="1" spans="1:21">
      <c r="A2625" s="53" t="s">
        <v>2772</v>
      </c>
      <c r="B2625" s="54">
        <f>IF(A2625=0,0,VLOOKUP(A2625,[1]HPW!$A$5:$U$10000,21,0))</f>
        <v>50</v>
      </c>
      <c r="C2625" s="51" t="s">
        <v>133</v>
      </c>
      <c r="D2625" s="51" t="s">
        <v>133</v>
      </c>
      <c r="E2625" s="56" t="str">
        <f>IF(A2625=0,0,VLOOKUP(A2625,[1]HPW!$A$18:$AH$10000,28,0))</f>
        <v>FNA30YEA02</v>
      </c>
      <c r="F2625" s="57">
        <f>VLOOKUP(A2625,[1]HPW!$A$18:$AF$10000,30,0)</f>
        <v>1.55</v>
      </c>
      <c r="G2625" s="58" t="str">
        <f>IF(A2625=0,0,VLOOKUP(A2625,[1]HPW!$A$18:$AH$10000,31,0))</f>
        <v>黄色</v>
      </c>
      <c r="H2625" s="58">
        <f>IF(A2625=0,0,VLOOKUP(A2625,[1]HPW!$A$18:$AF$10000,6,0))</f>
        <v>50</v>
      </c>
      <c r="I2625" s="58">
        <v>6</v>
      </c>
      <c r="J2625" s="58">
        <v>6.736</v>
      </c>
      <c r="K2625" s="65">
        <f t="shared" si="80"/>
        <v>1.12266666666667</v>
      </c>
      <c r="L2625" s="65"/>
      <c r="M2625" s="65"/>
      <c r="N2625" s="65"/>
      <c r="O2625" s="65"/>
      <c r="P2625" s="65"/>
      <c r="Q2625" s="65"/>
      <c r="R2625" s="65"/>
      <c r="S2625" s="71" t="s">
        <v>1463</v>
      </c>
      <c r="T2625" s="31"/>
      <c r="U2625" s="73">
        <v>0.01</v>
      </c>
    </row>
    <row r="2626" customHeight="1" spans="1:21">
      <c r="A2626" s="53" t="s">
        <v>2773</v>
      </c>
      <c r="B2626" s="54">
        <f>IF(A2626=0,0,VLOOKUP(A2626,[1]HPW!$A$5:$U$10000,21,0))</f>
        <v>50</v>
      </c>
      <c r="C2626" s="51" t="s">
        <v>133</v>
      </c>
      <c r="D2626" s="51" t="s">
        <v>133</v>
      </c>
      <c r="E2626" s="56" t="str">
        <f>IF(A2626=0,0,VLOOKUP(A2626,[1]HPW!$A$18:$AH$10000,28,0))</f>
        <v>FNA30YEA02</v>
      </c>
      <c r="F2626" s="57">
        <f>VLOOKUP(A2626,[1]HPW!$A$18:$AF$10000,30,0)</f>
        <v>1.55</v>
      </c>
      <c r="G2626" s="58" t="str">
        <f>IF(A2626=0,0,VLOOKUP(A2626,[1]HPW!$A$18:$AH$10000,31,0))</f>
        <v>黄色</v>
      </c>
      <c r="H2626" s="58">
        <f>IF(A2626=0,0,VLOOKUP(A2626,[1]HPW!$A$18:$AF$10000,6,0))</f>
        <v>50</v>
      </c>
      <c r="I2626" s="58">
        <v>6</v>
      </c>
      <c r="J2626" s="58">
        <v>6.916</v>
      </c>
      <c r="K2626" s="65">
        <f t="shared" si="80"/>
        <v>1.15266666666667</v>
      </c>
      <c r="L2626" s="65"/>
      <c r="M2626" s="65"/>
      <c r="N2626" s="65"/>
      <c r="O2626" s="65"/>
      <c r="P2626" s="65"/>
      <c r="Q2626" s="65"/>
      <c r="R2626" s="65"/>
      <c r="S2626" s="71" t="s">
        <v>1463</v>
      </c>
      <c r="T2626" s="31"/>
      <c r="U2626" s="73">
        <v>0.01</v>
      </c>
    </row>
    <row r="2627" customHeight="1" spans="1:21">
      <c r="A2627" s="53" t="s">
        <v>2774</v>
      </c>
      <c r="B2627" s="54">
        <f>IF(A2627=0,0,VLOOKUP(A2627,[1]HPW!$A$5:$U$10000,21,0))</f>
        <v>50</v>
      </c>
      <c r="C2627" s="51" t="s">
        <v>133</v>
      </c>
      <c r="D2627" s="51" t="s">
        <v>133</v>
      </c>
      <c r="E2627" s="56" t="str">
        <f>IF(A2627=0,0,VLOOKUP(A2627,[1]HPW!$A$18:$AH$10000,28,0))</f>
        <v>FNA30YEA02</v>
      </c>
      <c r="F2627" s="57">
        <f>VLOOKUP(A2627,[1]HPW!$A$18:$AF$10000,30,0)</f>
        <v>1.55</v>
      </c>
      <c r="G2627" s="58" t="str">
        <f>IF(A2627=0,0,VLOOKUP(A2627,[1]HPW!$A$18:$AH$10000,31,0))</f>
        <v>黄色</v>
      </c>
      <c r="H2627" s="58">
        <f>IF(A2627=0,0,VLOOKUP(A2627,[1]HPW!$A$18:$AF$10000,6,0))</f>
        <v>50</v>
      </c>
      <c r="I2627" s="58">
        <v>10</v>
      </c>
      <c r="J2627" s="58">
        <v>11.828</v>
      </c>
      <c r="K2627" s="65">
        <f t="shared" si="80"/>
        <v>1.1828</v>
      </c>
      <c r="L2627" s="65"/>
      <c r="M2627" s="65"/>
      <c r="N2627" s="65"/>
      <c r="O2627" s="65"/>
      <c r="P2627" s="65"/>
      <c r="Q2627" s="65"/>
      <c r="R2627" s="65"/>
      <c r="S2627" s="71" t="s">
        <v>1463</v>
      </c>
      <c r="T2627" s="31"/>
      <c r="U2627" s="73">
        <v>0.01</v>
      </c>
    </row>
    <row r="2628" customHeight="1" spans="1:21">
      <c r="A2628" s="53" t="s">
        <v>2775</v>
      </c>
      <c r="B2628" s="54">
        <f>IF(A2628=0,0,VLOOKUP(A2628,[1]HPW!$A$5:$U$10000,21,0))</f>
        <v>50</v>
      </c>
      <c r="C2628" s="51" t="s">
        <v>133</v>
      </c>
      <c r="D2628" s="51" t="s">
        <v>133</v>
      </c>
      <c r="E2628" s="56" t="str">
        <f>IF(A2628=0,0,VLOOKUP(A2628,[1]HPW!$A$18:$AH$10000,28,0))</f>
        <v>FNA30YEA02</v>
      </c>
      <c r="F2628" s="57">
        <f>VLOOKUP(A2628,[1]HPW!$A$18:$AF$10000,30,0)</f>
        <v>1.55</v>
      </c>
      <c r="G2628" s="58" t="str">
        <f>IF(A2628=0,0,VLOOKUP(A2628,[1]HPW!$A$18:$AH$10000,31,0))</f>
        <v>黄色</v>
      </c>
      <c r="H2628" s="58">
        <f>IF(A2628=0,0,VLOOKUP(A2628,[1]HPW!$A$18:$AF$10000,6,0))</f>
        <v>50</v>
      </c>
      <c r="I2628" s="58">
        <v>10</v>
      </c>
      <c r="J2628" s="58">
        <v>12.525</v>
      </c>
      <c r="K2628" s="65">
        <f t="shared" si="80"/>
        <v>1.2525</v>
      </c>
      <c r="L2628" s="65"/>
      <c r="M2628" s="65"/>
      <c r="N2628" s="65"/>
      <c r="O2628" s="65"/>
      <c r="P2628" s="65"/>
      <c r="Q2628" s="65"/>
      <c r="R2628" s="65"/>
      <c r="S2628" s="71" t="s">
        <v>1463</v>
      </c>
      <c r="T2628" s="31"/>
      <c r="U2628" s="73">
        <v>0.01</v>
      </c>
    </row>
    <row r="2629" customHeight="1" spans="1:21">
      <c r="A2629" s="53" t="s">
        <v>2776</v>
      </c>
      <c r="B2629" s="54">
        <f>IF(A2629=0,0,VLOOKUP(A2629,[1]HPW!$A$5:$U$10000,21,0))</f>
        <v>40</v>
      </c>
      <c r="C2629" s="51" t="s">
        <v>133</v>
      </c>
      <c r="D2629" s="51" t="s">
        <v>133</v>
      </c>
      <c r="E2629" s="56" t="str">
        <f>IF(A2629=0,0,VLOOKUP(A2629,[1]HPW!$A$18:$AH$10000,28,0))</f>
        <v>FNA30YEA02</v>
      </c>
      <c r="F2629" s="57">
        <f>VLOOKUP(A2629,[1]HPW!$A$18:$AF$10000,30,0)</f>
        <v>1.55</v>
      </c>
      <c r="G2629" s="58" t="str">
        <f>IF(A2629=0,0,VLOOKUP(A2629,[1]HPW!$A$18:$AH$10000,31,0))</f>
        <v>黄色</v>
      </c>
      <c r="H2629" s="58">
        <f>IF(A2629=0,0,VLOOKUP(A2629,[1]HPW!$A$18:$AF$10000,6,0))</f>
        <v>40</v>
      </c>
      <c r="I2629" s="58">
        <v>10</v>
      </c>
      <c r="J2629" s="58">
        <v>14.371</v>
      </c>
      <c r="K2629" s="65">
        <f t="shared" si="80"/>
        <v>1.4371</v>
      </c>
      <c r="L2629" s="65"/>
      <c r="M2629" s="65"/>
      <c r="N2629" s="65"/>
      <c r="O2629" s="65"/>
      <c r="P2629" s="65"/>
      <c r="Q2629" s="65"/>
      <c r="R2629" s="65"/>
      <c r="S2629" s="71" t="s">
        <v>1463</v>
      </c>
      <c r="T2629" s="31"/>
      <c r="U2629" s="73">
        <v>0.01</v>
      </c>
    </row>
    <row r="2630" customHeight="1" spans="1:21">
      <c r="A2630" s="53" t="s">
        <v>2777</v>
      </c>
      <c r="B2630" s="54">
        <f>IF(A2630=0,0,VLOOKUP(A2630,[1]HPW!$A$5:$U$10000,21,0))</f>
        <v>40</v>
      </c>
      <c r="C2630" s="51" t="s">
        <v>133</v>
      </c>
      <c r="D2630" s="51" t="s">
        <v>133</v>
      </c>
      <c r="E2630" s="56" t="str">
        <f>IF(A2630=0,0,VLOOKUP(A2630,[1]HPW!$A$18:$AH$10000,28,0))</f>
        <v>FNA30YEA02</v>
      </c>
      <c r="F2630" s="57">
        <f>VLOOKUP(A2630,[1]HPW!$A$18:$AF$10000,30,0)</f>
        <v>1.55</v>
      </c>
      <c r="G2630" s="58" t="str">
        <f>IF(A2630=0,0,VLOOKUP(A2630,[1]HPW!$A$18:$AH$10000,31,0))</f>
        <v>黄色</v>
      </c>
      <c r="H2630" s="58">
        <f>IF(A2630=0,0,VLOOKUP(A2630,[1]HPW!$A$18:$AF$10000,6,0))</f>
        <v>40</v>
      </c>
      <c r="I2630" s="58">
        <v>6</v>
      </c>
      <c r="J2630" s="58">
        <v>9.623</v>
      </c>
      <c r="K2630" s="65">
        <f t="shared" si="80"/>
        <v>1.60383333333333</v>
      </c>
      <c r="L2630" s="65"/>
      <c r="M2630" s="65"/>
      <c r="N2630" s="65"/>
      <c r="O2630" s="65"/>
      <c r="P2630" s="65"/>
      <c r="Q2630" s="65"/>
      <c r="R2630" s="65"/>
      <c r="S2630" s="71" t="s">
        <v>1463</v>
      </c>
      <c r="T2630" s="31"/>
      <c r="U2630" s="73">
        <v>0.01</v>
      </c>
    </row>
    <row r="2631" customHeight="1" spans="1:21">
      <c r="A2631" s="53" t="s">
        <v>2778</v>
      </c>
      <c r="B2631" s="54">
        <f>IF(A2631=0,0,VLOOKUP(A2631,[1]HPW!$A$5:$U$10000,21,0))</f>
        <v>40</v>
      </c>
      <c r="C2631" s="51" t="s">
        <v>133</v>
      </c>
      <c r="D2631" s="51" t="s">
        <v>133</v>
      </c>
      <c r="E2631" s="56" t="str">
        <f>IF(A2631=0,0,VLOOKUP(A2631,[1]HPW!$A$18:$AH$10000,28,0))</f>
        <v>FNA30YEA02</v>
      </c>
      <c r="F2631" s="57">
        <f>VLOOKUP(A2631,[1]HPW!$A$18:$AF$10000,30,0)</f>
        <v>1.55</v>
      </c>
      <c r="G2631" s="58" t="str">
        <f>IF(A2631=0,0,VLOOKUP(A2631,[1]HPW!$A$18:$AH$10000,31,0))</f>
        <v>黄色</v>
      </c>
      <c r="H2631" s="58">
        <f>IF(A2631=0,0,VLOOKUP(A2631,[1]HPW!$A$18:$AF$10000,6,0))</f>
        <v>40</v>
      </c>
      <c r="I2631" s="58">
        <v>6</v>
      </c>
      <c r="J2631" s="58">
        <v>6.736</v>
      </c>
      <c r="K2631" s="65">
        <f t="shared" si="80"/>
        <v>1.12266666666667</v>
      </c>
      <c r="L2631" s="65"/>
      <c r="M2631" s="65"/>
      <c r="N2631" s="65"/>
      <c r="O2631" s="65"/>
      <c r="P2631" s="65"/>
      <c r="Q2631" s="65"/>
      <c r="R2631" s="65"/>
      <c r="S2631" s="71" t="s">
        <v>1463</v>
      </c>
      <c r="T2631" s="31"/>
      <c r="U2631" s="73">
        <v>0.01</v>
      </c>
    </row>
    <row r="2632" customHeight="1" spans="1:21">
      <c r="A2632" s="53" t="s">
        <v>2779</v>
      </c>
      <c r="B2632" s="54">
        <f>IF(A2632=0,0,VLOOKUP(A2632,[1]HPW!$A$5:$U$10000,21,0))</f>
        <v>40</v>
      </c>
      <c r="C2632" s="51" t="s">
        <v>133</v>
      </c>
      <c r="D2632" s="51" t="s">
        <v>133</v>
      </c>
      <c r="E2632" s="56" t="str">
        <f>IF(A2632=0,0,VLOOKUP(A2632,[1]HPW!$A$18:$AH$10000,28,0))</f>
        <v>FNA30YEA02</v>
      </c>
      <c r="F2632" s="57">
        <f>VLOOKUP(A2632,[1]HPW!$A$18:$AF$10000,30,0)</f>
        <v>1.55</v>
      </c>
      <c r="G2632" s="58" t="str">
        <f>IF(A2632=0,0,VLOOKUP(A2632,[1]HPW!$A$18:$AH$10000,31,0))</f>
        <v>黄色</v>
      </c>
      <c r="H2632" s="58">
        <f>IF(A2632=0,0,VLOOKUP(A2632,[1]HPW!$A$18:$AF$10000,6,0))</f>
        <v>40</v>
      </c>
      <c r="I2632" s="58">
        <v>6</v>
      </c>
      <c r="J2632" s="58">
        <v>6.916</v>
      </c>
      <c r="K2632" s="65">
        <f t="shared" si="80"/>
        <v>1.15266666666667</v>
      </c>
      <c r="L2632" s="65"/>
      <c r="M2632" s="65"/>
      <c r="N2632" s="65"/>
      <c r="O2632" s="65"/>
      <c r="P2632" s="65"/>
      <c r="Q2632" s="65"/>
      <c r="R2632" s="65"/>
      <c r="S2632" s="71" t="s">
        <v>1463</v>
      </c>
      <c r="T2632" s="31"/>
      <c r="U2632" s="73">
        <v>0.01</v>
      </c>
    </row>
    <row r="2633" customHeight="1" spans="1:21">
      <c r="A2633" s="53" t="s">
        <v>2780</v>
      </c>
      <c r="B2633" s="54">
        <f>IF(A2633=0,0,VLOOKUP(A2633,[1]HPW!$A$5:$U$10000,21,0))</f>
        <v>40</v>
      </c>
      <c r="C2633" s="51" t="s">
        <v>133</v>
      </c>
      <c r="D2633" s="51" t="s">
        <v>133</v>
      </c>
      <c r="E2633" s="56" t="str">
        <f>IF(A2633=0,0,VLOOKUP(A2633,[1]HPW!$A$18:$AH$10000,28,0))</f>
        <v>FNA30YEA02</v>
      </c>
      <c r="F2633" s="57">
        <f>VLOOKUP(A2633,[1]HPW!$A$18:$AF$10000,30,0)</f>
        <v>1.55</v>
      </c>
      <c r="G2633" s="58" t="str">
        <f>IF(A2633=0,0,VLOOKUP(A2633,[1]HPW!$A$18:$AH$10000,31,0))</f>
        <v>黄色</v>
      </c>
      <c r="H2633" s="58">
        <f>IF(A2633=0,0,VLOOKUP(A2633,[1]HPW!$A$18:$AF$10000,6,0))</f>
        <v>40</v>
      </c>
      <c r="I2633" s="58">
        <v>10</v>
      </c>
      <c r="J2633" s="58">
        <v>11.828</v>
      </c>
      <c r="K2633" s="65">
        <f t="shared" si="80"/>
        <v>1.1828</v>
      </c>
      <c r="L2633" s="65"/>
      <c r="M2633" s="65"/>
      <c r="N2633" s="65"/>
      <c r="O2633" s="65"/>
      <c r="P2633" s="65"/>
      <c r="Q2633" s="65"/>
      <c r="R2633" s="65"/>
      <c r="S2633" s="71" t="s">
        <v>1463</v>
      </c>
      <c r="T2633" s="31"/>
      <c r="U2633" s="73">
        <v>0.01</v>
      </c>
    </row>
    <row r="2634" customHeight="1" spans="1:21">
      <c r="A2634" s="53" t="s">
        <v>2781</v>
      </c>
      <c r="B2634" s="54">
        <f>IF(A2634=0,0,VLOOKUP(A2634,[1]HPW!$A$5:$U$10000,21,0))</f>
        <v>40</v>
      </c>
      <c r="C2634" s="51" t="s">
        <v>133</v>
      </c>
      <c r="D2634" s="51" t="s">
        <v>133</v>
      </c>
      <c r="E2634" s="56" t="str">
        <f>IF(A2634=0,0,VLOOKUP(A2634,[1]HPW!$A$18:$AH$10000,28,0))</f>
        <v>FNA30YEA02</v>
      </c>
      <c r="F2634" s="57">
        <f>VLOOKUP(A2634,[1]HPW!$A$18:$AF$10000,30,0)</f>
        <v>1.55</v>
      </c>
      <c r="G2634" s="58" t="str">
        <f>IF(A2634=0,0,VLOOKUP(A2634,[1]HPW!$A$18:$AH$10000,31,0))</f>
        <v>黄色</v>
      </c>
      <c r="H2634" s="58">
        <f>IF(A2634=0,0,VLOOKUP(A2634,[1]HPW!$A$18:$AF$10000,6,0))</f>
        <v>40</v>
      </c>
      <c r="I2634" s="58">
        <v>10</v>
      </c>
      <c r="J2634" s="58">
        <v>12.525</v>
      </c>
      <c r="K2634" s="65">
        <f t="shared" si="80"/>
        <v>1.2525</v>
      </c>
      <c r="L2634" s="65"/>
      <c r="M2634" s="65"/>
      <c r="N2634" s="65"/>
      <c r="O2634" s="65"/>
      <c r="P2634" s="65"/>
      <c r="Q2634" s="65"/>
      <c r="R2634" s="65"/>
      <c r="S2634" s="71" t="s">
        <v>1463</v>
      </c>
      <c r="T2634" s="31"/>
      <c r="U2634" s="73">
        <v>0.01</v>
      </c>
    </row>
    <row r="2635" customHeight="1" spans="1:21">
      <c r="A2635" s="53" t="s">
        <v>2782</v>
      </c>
      <c r="B2635" s="54">
        <f>IF(A2635=0,0,VLOOKUP(A2635,[1]HPW!$A$5:$U$10000,21,0))</f>
        <v>35</v>
      </c>
      <c r="C2635" s="51" t="s">
        <v>133</v>
      </c>
      <c r="D2635" s="51" t="s">
        <v>133</v>
      </c>
      <c r="E2635" s="56" t="str">
        <f>IF(A2635=0,0,VLOOKUP(A2635,[1]HPW!$A$18:$AH$10000,28,0))</f>
        <v>FNA30YEA02</v>
      </c>
      <c r="F2635" s="57">
        <f>VLOOKUP(A2635,[1]HPW!$A$18:$AF$10000,30,0)</f>
        <v>1.55</v>
      </c>
      <c r="G2635" s="58" t="str">
        <f>IF(A2635=0,0,VLOOKUP(A2635,[1]HPW!$A$18:$AH$10000,31,0))</f>
        <v>黄色</v>
      </c>
      <c r="H2635" s="58">
        <f>IF(A2635=0,0,VLOOKUP(A2635,[1]HPW!$A$18:$AF$10000,6,0))</f>
        <v>35</v>
      </c>
      <c r="I2635" s="58">
        <v>10</v>
      </c>
      <c r="J2635" s="58">
        <v>14.371</v>
      </c>
      <c r="K2635" s="65">
        <f t="shared" si="80"/>
        <v>1.4371</v>
      </c>
      <c r="L2635" s="65"/>
      <c r="M2635" s="65"/>
      <c r="N2635" s="65"/>
      <c r="O2635" s="65"/>
      <c r="P2635" s="65"/>
      <c r="Q2635" s="65"/>
      <c r="R2635" s="65"/>
      <c r="S2635" s="71" t="s">
        <v>1463</v>
      </c>
      <c r="T2635" s="31"/>
      <c r="U2635" s="73">
        <v>0.01</v>
      </c>
    </row>
    <row r="2636" customHeight="1" spans="1:21">
      <c r="A2636" s="53" t="s">
        <v>2783</v>
      </c>
      <c r="B2636" s="54">
        <f>IF(A2636=0,0,VLOOKUP(A2636,[1]HPW!$A$5:$U$10000,21,0))</f>
        <v>35</v>
      </c>
      <c r="C2636" s="51" t="s">
        <v>133</v>
      </c>
      <c r="D2636" s="51" t="s">
        <v>133</v>
      </c>
      <c r="E2636" s="56" t="str">
        <f>IF(A2636=0,0,VLOOKUP(A2636,[1]HPW!$A$18:$AH$10000,28,0))</f>
        <v>FNA30YEA02</v>
      </c>
      <c r="F2636" s="57">
        <f>VLOOKUP(A2636,[1]HPW!$A$18:$AF$10000,30,0)</f>
        <v>1.55</v>
      </c>
      <c r="G2636" s="58" t="str">
        <f>IF(A2636=0,0,VLOOKUP(A2636,[1]HPW!$A$18:$AH$10000,31,0))</f>
        <v>黄色</v>
      </c>
      <c r="H2636" s="58">
        <f>IF(A2636=0,0,VLOOKUP(A2636,[1]HPW!$A$18:$AF$10000,6,0))</f>
        <v>35</v>
      </c>
      <c r="I2636" s="58">
        <v>6</v>
      </c>
      <c r="J2636" s="58">
        <v>9.623</v>
      </c>
      <c r="K2636" s="65">
        <f t="shared" si="80"/>
        <v>1.60383333333333</v>
      </c>
      <c r="L2636" s="65"/>
      <c r="M2636" s="65"/>
      <c r="N2636" s="65"/>
      <c r="O2636" s="65"/>
      <c r="P2636" s="65"/>
      <c r="Q2636" s="65"/>
      <c r="R2636" s="65"/>
      <c r="S2636" s="71" t="s">
        <v>1463</v>
      </c>
      <c r="T2636" s="31"/>
      <c r="U2636" s="73">
        <v>0.01</v>
      </c>
    </row>
    <row r="2637" customHeight="1" spans="1:21">
      <c r="A2637" s="53" t="s">
        <v>2784</v>
      </c>
      <c r="B2637" s="54">
        <f>IF(A2637=0,0,VLOOKUP(A2637,[1]HPW!$A$5:$U$10000,21,0))</f>
        <v>50</v>
      </c>
      <c r="C2637" s="51" t="s">
        <v>133</v>
      </c>
      <c r="D2637" s="51" t="s">
        <v>133</v>
      </c>
      <c r="E2637" s="56" t="str">
        <f>IF(A2637=0,0,VLOOKUP(A2637,[1]HPW!$A$18:$AH$10000,28,0))</f>
        <v>FNA30YEA02</v>
      </c>
      <c r="F2637" s="57">
        <f>VLOOKUP(A2637,[1]HPW!$A$18:$AF$10000,30,0)</f>
        <v>1.55</v>
      </c>
      <c r="G2637" s="58" t="str">
        <f>IF(A2637=0,0,VLOOKUP(A2637,[1]HPW!$A$18:$AH$10000,31,0))</f>
        <v>黄色</v>
      </c>
      <c r="H2637" s="58">
        <f>IF(A2637=0,0,VLOOKUP(A2637,[1]HPW!$A$18:$AF$10000,6,0))</f>
        <v>50</v>
      </c>
      <c r="I2637" s="58">
        <v>6</v>
      </c>
      <c r="J2637" s="58">
        <v>7.096</v>
      </c>
      <c r="K2637" s="65">
        <f t="shared" si="80"/>
        <v>1.18266666666667</v>
      </c>
      <c r="L2637" s="65"/>
      <c r="M2637" s="65"/>
      <c r="N2637" s="65"/>
      <c r="O2637" s="65"/>
      <c r="P2637" s="65"/>
      <c r="Q2637" s="65"/>
      <c r="R2637" s="65"/>
      <c r="S2637" s="72" t="s">
        <v>70</v>
      </c>
      <c r="T2637" s="31"/>
      <c r="U2637" s="73">
        <v>0.01</v>
      </c>
    </row>
    <row r="2638" customHeight="1" spans="1:21">
      <c r="A2638" s="53" t="s">
        <v>2785</v>
      </c>
      <c r="B2638" s="54">
        <f>IF(A2638=0,0,VLOOKUP(A2638,[1]HPW!$A$5:$U$10000,21,0))</f>
        <v>50</v>
      </c>
      <c r="C2638" s="51" t="s">
        <v>133</v>
      </c>
      <c r="D2638" s="51" t="s">
        <v>133</v>
      </c>
      <c r="E2638" s="56" t="str">
        <f>IF(A2638=0,0,VLOOKUP(A2638,[1]HPW!$A$18:$AH$10000,28,0))</f>
        <v>FNA30YEA02</v>
      </c>
      <c r="F2638" s="57">
        <f>VLOOKUP(A2638,[1]HPW!$A$18:$AF$10000,30,0)</f>
        <v>1.55</v>
      </c>
      <c r="G2638" s="58" t="str">
        <f>IF(A2638=0,0,VLOOKUP(A2638,[1]HPW!$A$18:$AH$10000,31,0))</f>
        <v>黄色</v>
      </c>
      <c r="H2638" s="58">
        <f>IF(A2638=0,0,VLOOKUP(A2638,[1]HPW!$A$18:$AF$10000,6,0))</f>
        <v>50</v>
      </c>
      <c r="I2638" s="58">
        <v>6</v>
      </c>
      <c r="J2638" s="58">
        <v>7.276</v>
      </c>
      <c r="K2638" s="65">
        <f t="shared" si="80"/>
        <v>1.21266666666667</v>
      </c>
      <c r="L2638" s="65"/>
      <c r="M2638" s="65"/>
      <c r="N2638" s="65"/>
      <c r="O2638" s="65"/>
      <c r="P2638" s="65"/>
      <c r="Q2638" s="65"/>
      <c r="R2638" s="65"/>
      <c r="S2638" s="72" t="s">
        <v>70</v>
      </c>
      <c r="T2638" s="31"/>
      <c r="U2638" s="73">
        <v>0.01</v>
      </c>
    </row>
    <row r="2639" customHeight="1" spans="1:21">
      <c r="A2639" s="53" t="s">
        <v>2786</v>
      </c>
      <c r="B2639" s="54">
        <f>IF(A2639=0,0,VLOOKUP(A2639,[1]HPW!$A$5:$U$10000,21,0))</f>
        <v>50</v>
      </c>
      <c r="C2639" s="51" t="s">
        <v>133</v>
      </c>
      <c r="D2639" s="51" t="s">
        <v>133</v>
      </c>
      <c r="E2639" s="56" t="str">
        <f>IF(A2639=0,0,VLOOKUP(A2639,[1]HPW!$A$18:$AH$10000,28,0))</f>
        <v>FNA30YEA02</v>
      </c>
      <c r="F2639" s="57">
        <f>VLOOKUP(A2639,[1]HPW!$A$18:$AF$10000,30,0)</f>
        <v>1.55</v>
      </c>
      <c r="G2639" s="58" t="str">
        <f>IF(A2639=0,0,VLOOKUP(A2639,[1]HPW!$A$18:$AH$10000,31,0))</f>
        <v>黄色</v>
      </c>
      <c r="H2639" s="58">
        <f>IF(A2639=0,0,VLOOKUP(A2639,[1]HPW!$A$18:$AF$10000,6,0))</f>
        <v>50</v>
      </c>
      <c r="I2639" s="58">
        <v>6</v>
      </c>
      <c r="J2639" s="58">
        <v>7.584</v>
      </c>
      <c r="K2639" s="65">
        <f t="shared" si="80"/>
        <v>1.264</v>
      </c>
      <c r="L2639" s="65"/>
      <c r="M2639" s="65"/>
      <c r="N2639" s="65"/>
      <c r="O2639" s="65"/>
      <c r="P2639" s="65"/>
      <c r="Q2639" s="65"/>
      <c r="R2639" s="65"/>
      <c r="S2639" s="72" t="s">
        <v>70</v>
      </c>
      <c r="T2639" s="31"/>
      <c r="U2639" s="73">
        <v>0.01</v>
      </c>
    </row>
    <row r="2640" customHeight="1" spans="1:21">
      <c r="A2640" s="53" t="s">
        <v>2787</v>
      </c>
      <c r="B2640" s="54">
        <f>IF(A2640=0,0,VLOOKUP(A2640,[1]HPW!$A$5:$U$10000,21,0))</f>
        <v>50</v>
      </c>
      <c r="C2640" s="51" t="s">
        <v>133</v>
      </c>
      <c r="D2640" s="51" t="s">
        <v>133</v>
      </c>
      <c r="E2640" s="56" t="str">
        <f>IF(A2640=0,0,VLOOKUP(A2640,[1]HPW!$A$18:$AH$10000,28,0))</f>
        <v>FNA30YEA02</v>
      </c>
      <c r="F2640" s="57">
        <f>VLOOKUP(A2640,[1]HPW!$A$18:$AF$10000,30,0)</f>
        <v>1.55</v>
      </c>
      <c r="G2640" s="58" t="str">
        <f>IF(A2640=0,0,VLOOKUP(A2640,[1]HPW!$A$18:$AH$10000,31,0))</f>
        <v>黄色</v>
      </c>
      <c r="H2640" s="58">
        <f>IF(A2640=0,0,VLOOKUP(A2640,[1]HPW!$A$18:$AF$10000,6,0))</f>
        <v>50</v>
      </c>
      <c r="I2640" s="58">
        <v>6</v>
      </c>
      <c r="J2640" s="58">
        <v>8.313</v>
      </c>
      <c r="K2640" s="65">
        <f t="shared" si="80"/>
        <v>1.3855</v>
      </c>
      <c r="L2640" s="65"/>
      <c r="M2640" s="65"/>
      <c r="N2640" s="65"/>
      <c r="O2640" s="65"/>
      <c r="P2640" s="65"/>
      <c r="Q2640" s="65"/>
      <c r="R2640" s="65"/>
      <c r="S2640" s="72" t="s">
        <v>70</v>
      </c>
      <c r="T2640" s="31"/>
      <c r="U2640" s="73">
        <v>0.01</v>
      </c>
    </row>
    <row r="2641" customHeight="1" spans="1:21">
      <c r="A2641" s="53" t="s">
        <v>2788</v>
      </c>
      <c r="B2641" s="54">
        <f>IF(A2641=0,0,VLOOKUP(A2641,[1]HPW!$A$5:$U$10000,21,0))</f>
        <v>50</v>
      </c>
      <c r="C2641" s="51" t="s">
        <v>133</v>
      </c>
      <c r="D2641" s="51" t="s">
        <v>133</v>
      </c>
      <c r="E2641" s="56" t="str">
        <f>IF(A2641=0,0,VLOOKUP(A2641,[1]HPW!$A$18:$AH$10000,28,0))</f>
        <v>FNA30YEA02</v>
      </c>
      <c r="F2641" s="57">
        <f>VLOOKUP(A2641,[1]HPW!$A$18:$AF$10000,30,0)</f>
        <v>1.55</v>
      </c>
      <c r="G2641" s="58" t="str">
        <f>IF(A2641=0,0,VLOOKUP(A2641,[1]HPW!$A$18:$AH$10000,31,0))</f>
        <v>黄色</v>
      </c>
      <c r="H2641" s="58">
        <f>IF(A2641=0,0,VLOOKUP(A2641,[1]HPW!$A$18:$AF$10000,6,0))</f>
        <v>50</v>
      </c>
      <c r="I2641" s="58">
        <v>6</v>
      </c>
      <c r="J2641" s="58">
        <v>9.467</v>
      </c>
      <c r="K2641" s="65">
        <f t="shared" si="80"/>
        <v>1.57783333333333</v>
      </c>
      <c r="L2641" s="65"/>
      <c r="M2641" s="65"/>
      <c r="N2641" s="65"/>
      <c r="O2641" s="65"/>
      <c r="P2641" s="65"/>
      <c r="Q2641" s="65"/>
      <c r="R2641" s="65"/>
      <c r="S2641" s="72" t="s">
        <v>70</v>
      </c>
      <c r="T2641" s="31"/>
      <c r="U2641" s="73">
        <v>0.01</v>
      </c>
    </row>
    <row r="2642" customHeight="1" spans="1:21">
      <c r="A2642" s="53" t="s">
        <v>2789</v>
      </c>
      <c r="B2642" s="54">
        <f>IF(A2642=0,0,VLOOKUP(A2642,[1]HPW!$A$5:$U$10000,21,0))</f>
        <v>50</v>
      </c>
      <c r="C2642" s="51" t="s">
        <v>133</v>
      </c>
      <c r="D2642" s="51" t="s">
        <v>133</v>
      </c>
      <c r="E2642" s="56" t="str">
        <f>IF(A2642=0,0,VLOOKUP(A2642,[1]HPW!$A$18:$AH$10000,28,0))</f>
        <v>FNA30YEA02</v>
      </c>
      <c r="F2642" s="57">
        <f>VLOOKUP(A2642,[1]HPW!$A$18:$AF$10000,30,0)</f>
        <v>1.55</v>
      </c>
      <c r="G2642" s="58" t="str">
        <f>IF(A2642=0,0,VLOOKUP(A2642,[1]HPW!$A$18:$AH$10000,31,0))</f>
        <v>黄色</v>
      </c>
      <c r="H2642" s="58">
        <f>IF(A2642=0,0,VLOOKUP(A2642,[1]HPW!$A$18:$AF$10000,6,0))</f>
        <v>50</v>
      </c>
      <c r="I2642" s="58">
        <v>6</v>
      </c>
      <c r="J2642" s="58">
        <v>9.979</v>
      </c>
      <c r="K2642" s="65">
        <f t="shared" si="80"/>
        <v>1.66316666666667</v>
      </c>
      <c r="L2642" s="65"/>
      <c r="M2642" s="65"/>
      <c r="N2642" s="65"/>
      <c r="O2642" s="65"/>
      <c r="P2642" s="65"/>
      <c r="Q2642" s="65"/>
      <c r="R2642" s="65"/>
      <c r="S2642" s="72" t="s">
        <v>70</v>
      </c>
      <c r="T2642" s="31"/>
      <c r="U2642" s="73">
        <v>0.01</v>
      </c>
    </row>
    <row r="2643" customHeight="1" spans="1:21">
      <c r="A2643" s="53" t="s">
        <v>2790</v>
      </c>
      <c r="B2643" s="54">
        <f>IF(A2643=0,0,VLOOKUP(A2643,[1]HPW!$A$5:$U$10000,21,0))</f>
        <v>50</v>
      </c>
      <c r="C2643" s="51" t="s">
        <v>133</v>
      </c>
      <c r="D2643" s="51" t="s">
        <v>133</v>
      </c>
      <c r="E2643" s="56" t="str">
        <f>IF(A2643=0,0,VLOOKUP(A2643,[1]HPW!$A$18:$AH$10000,28,0))</f>
        <v>FNA30YEA02</v>
      </c>
      <c r="F2643" s="57">
        <f>VLOOKUP(A2643,[1]HPW!$A$18:$AF$10000,30,0)</f>
        <v>1.55</v>
      </c>
      <c r="G2643" s="58" t="str">
        <f>IF(A2643=0,0,VLOOKUP(A2643,[1]HPW!$A$18:$AH$10000,31,0))</f>
        <v>黄色</v>
      </c>
      <c r="H2643" s="58">
        <f>IF(A2643=0,0,VLOOKUP(A2643,[1]HPW!$A$18:$AF$10000,6,0))</f>
        <v>50</v>
      </c>
      <c r="I2643" s="58">
        <v>18</v>
      </c>
      <c r="J2643" s="58">
        <v>7.447</v>
      </c>
      <c r="K2643" s="65">
        <f t="shared" si="80"/>
        <v>0.413722222222222</v>
      </c>
      <c r="L2643" s="65"/>
      <c r="M2643" s="65"/>
      <c r="N2643" s="65"/>
      <c r="O2643" s="65">
        <v>0.0494</v>
      </c>
      <c r="P2643" s="65"/>
      <c r="Q2643" s="65"/>
      <c r="R2643" s="65"/>
      <c r="S2643" s="72" t="s">
        <v>70</v>
      </c>
      <c r="T2643" s="31"/>
      <c r="U2643" s="73">
        <v>0.01</v>
      </c>
    </row>
    <row r="2644" customHeight="1" spans="1:21">
      <c r="A2644" s="53" t="s">
        <v>2791</v>
      </c>
      <c r="B2644" s="54">
        <f>IF(A2644=0,0,VLOOKUP(A2644,[1]HPW!$A$5:$U$10000,21,0))</f>
        <v>4</v>
      </c>
      <c r="C2644" s="51">
        <v>98</v>
      </c>
      <c r="D2644" s="55" t="s">
        <v>117</v>
      </c>
      <c r="E2644" s="56" t="str">
        <f>IF(A2644=0,0,VLOOKUP(A2644,[1]HPW!$A$18:$AH$10000,28,0))</f>
        <v>FNA30YEA02</v>
      </c>
      <c r="F2644" s="57">
        <f>VLOOKUP(A2644,[1]HPW!$A$18:$AF$10000,30,0)</f>
        <v>1.55</v>
      </c>
      <c r="G2644" s="58" t="str">
        <f>IF(A2644=0,0,VLOOKUP(A2644,[1]HPW!$A$18:$AH$10000,31,0))</f>
        <v>黄色</v>
      </c>
      <c r="H2644" s="58">
        <f>IF(A2644=0,0,VLOOKUP(A2644,[1]HPW!$A$18:$AF$10000,6,0))</f>
        <v>4</v>
      </c>
      <c r="I2644" s="58">
        <v>4</v>
      </c>
      <c r="J2644" s="58">
        <v>13.685</v>
      </c>
      <c r="K2644" s="65">
        <f t="shared" si="80"/>
        <v>3.42125</v>
      </c>
      <c r="L2644" s="65"/>
      <c r="M2644" s="65"/>
      <c r="N2644" s="65"/>
      <c r="O2644" s="65">
        <v>0.188</v>
      </c>
      <c r="P2644" s="65"/>
      <c r="Q2644" s="65">
        <v>0.1366</v>
      </c>
      <c r="R2644" s="65"/>
      <c r="S2644" s="72" t="s">
        <v>70</v>
      </c>
      <c r="T2644" s="31" t="s">
        <v>2011</v>
      </c>
      <c r="U2644" s="73">
        <v>0.01</v>
      </c>
    </row>
    <row r="2645" customHeight="1" spans="1:21">
      <c r="A2645" s="53" t="s">
        <v>2792</v>
      </c>
      <c r="B2645" s="54">
        <f>IF(A2645=0,0,VLOOKUP(A2645,[1]HPW!$A$5:$U$10000,21,0))</f>
        <v>4</v>
      </c>
      <c r="C2645" s="51">
        <v>98</v>
      </c>
      <c r="D2645" s="55" t="s">
        <v>117</v>
      </c>
      <c r="E2645" s="56" t="str">
        <f>IF(A2645=0,0,VLOOKUP(A2645,[1]HPW!$A$18:$AH$10000,28,0))</f>
        <v>FNA30YEA02</v>
      </c>
      <c r="F2645" s="57">
        <f>VLOOKUP(A2645,[1]HPW!$A$18:$AF$10000,30,0)</f>
        <v>1.55</v>
      </c>
      <c r="G2645" s="58" t="str">
        <f>IF(A2645=0,0,VLOOKUP(A2645,[1]HPW!$A$18:$AH$10000,31,0))</f>
        <v>黄色</v>
      </c>
      <c r="H2645" s="58">
        <f>IF(A2645=0,0,VLOOKUP(A2645,[1]HPW!$A$18:$AF$10000,6,0))</f>
        <v>4</v>
      </c>
      <c r="I2645" s="58">
        <v>4</v>
      </c>
      <c r="J2645" s="58">
        <v>14.434</v>
      </c>
      <c r="K2645" s="65">
        <f t="shared" si="80"/>
        <v>3.6085</v>
      </c>
      <c r="L2645" s="65"/>
      <c r="M2645" s="65"/>
      <c r="N2645" s="65"/>
      <c r="O2645" s="65">
        <v>0.188</v>
      </c>
      <c r="P2645" s="65"/>
      <c r="Q2645" s="65">
        <v>0.1366</v>
      </c>
      <c r="R2645" s="65"/>
      <c r="S2645" s="72" t="s">
        <v>70</v>
      </c>
      <c r="T2645" s="31" t="s">
        <v>2011</v>
      </c>
      <c r="U2645" s="73">
        <v>0.01</v>
      </c>
    </row>
    <row r="2646" customHeight="1" spans="1:21">
      <c r="A2646" s="53" t="s">
        <v>2793</v>
      </c>
      <c r="B2646" s="54">
        <f>IF(A2646=0,0,VLOOKUP(A2646,[1]HPW!$A$5:$U$10000,21,0))</f>
        <v>4</v>
      </c>
      <c r="C2646" s="51">
        <v>98</v>
      </c>
      <c r="D2646" s="55" t="s">
        <v>117</v>
      </c>
      <c r="E2646" s="56" t="str">
        <f>IF(A2646=0,0,VLOOKUP(A2646,[1]HPW!$A$18:$AH$10000,28,0))</f>
        <v>FNA30YEA02</v>
      </c>
      <c r="F2646" s="57">
        <f>VLOOKUP(A2646,[1]HPW!$A$18:$AF$10000,30,0)</f>
        <v>1.55</v>
      </c>
      <c r="G2646" s="58" t="str">
        <f>IF(A2646=0,0,VLOOKUP(A2646,[1]HPW!$A$18:$AH$10000,31,0))</f>
        <v>黄色</v>
      </c>
      <c r="H2646" s="58">
        <f>IF(A2646=0,0,VLOOKUP(A2646,[1]HPW!$A$18:$AF$10000,6,0))</f>
        <v>4</v>
      </c>
      <c r="I2646" s="58">
        <v>4</v>
      </c>
      <c r="J2646" s="58">
        <v>15.156</v>
      </c>
      <c r="K2646" s="65">
        <f t="shared" si="80"/>
        <v>3.789</v>
      </c>
      <c r="L2646" s="65"/>
      <c r="M2646" s="65"/>
      <c r="N2646" s="65"/>
      <c r="O2646" s="65">
        <v>0.188</v>
      </c>
      <c r="P2646" s="65"/>
      <c r="Q2646" s="65">
        <v>0.1366</v>
      </c>
      <c r="R2646" s="65"/>
      <c r="S2646" s="72" t="s">
        <v>70</v>
      </c>
      <c r="T2646" s="31" t="s">
        <v>2011</v>
      </c>
      <c r="U2646" s="73">
        <v>0.01</v>
      </c>
    </row>
    <row r="2647" customHeight="1" spans="1:21">
      <c r="A2647" s="53" t="s">
        <v>2794</v>
      </c>
      <c r="B2647" s="54">
        <f>IF(A2647=0,0,VLOOKUP(A2647,[1]HPW!$A$5:$U$10000,21,0))</f>
        <v>4</v>
      </c>
      <c r="C2647" s="51">
        <v>98</v>
      </c>
      <c r="D2647" s="55" t="s">
        <v>117</v>
      </c>
      <c r="E2647" s="56" t="str">
        <f>IF(A2647=0,0,VLOOKUP(A2647,[1]HPW!$A$18:$AH$10000,28,0))</f>
        <v>FNA30YEA02</v>
      </c>
      <c r="F2647" s="57">
        <f>VLOOKUP(A2647,[1]HPW!$A$18:$AF$10000,30,0)</f>
        <v>1.55</v>
      </c>
      <c r="G2647" s="58" t="str">
        <f>IF(A2647=0,0,VLOOKUP(A2647,[1]HPW!$A$18:$AH$10000,31,0))</f>
        <v>黄色</v>
      </c>
      <c r="H2647" s="58">
        <f>IF(A2647=0,0,VLOOKUP(A2647,[1]HPW!$A$18:$AF$10000,6,0))</f>
        <v>4</v>
      </c>
      <c r="I2647" s="58">
        <v>4</v>
      </c>
      <c r="J2647" s="58">
        <v>15.841</v>
      </c>
      <c r="K2647" s="65">
        <f t="shared" si="80"/>
        <v>3.96025</v>
      </c>
      <c r="L2647" s="65"/>
      <c r="M2647" s="65"/>
      <c r="N2647" s="65"/>
      <c r="O2647" s="65">
        <v>0.188</v>
      </c>
      <c r="P2647" s="65"/>
      <c r="Q2647" s="65">
        <v>0.1366</v>
      </c>
      <c r="R2647" s="65"/>
      <c r="S2647" s="72" t="s">
        <v>70</v>
      </c>
      <c r="T2647" s="31" t="s">
        <v>2011</v>
      </c>
      <c r="U2647" s="73">
        <v>0.01</v>
      </c>
    </row>
    <row r="2648" customHeight="1" spans="1:21">
      <c r="A2648" s="53" t="s">
        <v>2795</v>
      </c>
      <c r="B2648" s="54">
        <f>IF(A2648=0,0,VLOOKUP(A2648,[1]HPW!$A$5:$U$10000,21,0))</f>
        <v>4</v>
      </c>
      <c r="C2648" s="51">
        <v>98</v>
      </c>
      <c r="D2648" s="55" t="s">
        <v>117</v>
      </c>
      <c r="E2648" s="56" t="str">
        <f>IF(A2648=0,0,VLOOKUP(A2648,[1]HPW!$A$18:$AH$10000,28,0))</f>
        <v>FNA30YEA02</v>
      </c>
      <c r="F2648" s="57">
        <f>VLOOKUP(A2648,[1]HPW!$A$18:$AF$10000,30,0)</f>
        <v>1.55</v>
      </c>
      <c r="G2648" s="58" t="str">
        <f>IF(A2648=0,0,VLOOKUP(A2648,[1]HPW!$A$18:$AH$10000,31,0))</f>
        <v>黄色</v>
      </c>
      <c r="H2648" s="58">
        <f>IF(A2648=0,0,VLOOKUP(A2648,[1]HPW!$A$18:$AF$10000,6,0))</f>
        <v>4</v>
      </c>
      <c r="I2648" s="58">
        <v>4</v>
      </c>
      <c r="J2648" s="58">
        <v>16.567</v>
      </c>
      <c r="K2648" s="65">
        <f t="shared" si="80"/>
        <v>4.14175</v>
      </c>
      <c r="L2648" s="65"/>
      <c r="M2648" s="65"/>
      <c r="N2648" s="65"/>
      <c r="O2648" s="65">
        <v>0.188</v>
      </c>
      <c r="P2648" s="65"/>
      <c r="Q2648" s="65">
        <v>0.1366</v>
      </c>
      <c r="R2648" s="65"/>
      <c r="S2648" s="72" t="s">
        <v>70</v>
      </c>
      <c r="T2648" s="31" t="s">
        <v>2011</v>
      </c>
      <c r="U2648" s="73">
        <v>0.01</v>
      </c>
    </row>
    <row r="2649" customHeight="1" spans="1:21">
      <c r="A2649" s="53" t="s">
        <v>2796</v>
      </c>
      <c r="B2649" s="54">
        <f>IF(A2649=0,0,VLOOKUP(A2649,[1]HPW!$A$5:$U$10000,21,0))</f>
        <v>4</v>
      </c>
      <c r="C2649" s="51">
        <v>98</v>
      </c>
      <c r="D2649" s="55" t="s">
        <v>117</v>
      </c>
      <c r="E2649" s="56" t="str">
        <f>IF(A2649=0,0,VLOOKUP(A2649,[1]HPW!$A$18:$AH$10000,28,0))</f>
        <v>FNA30YEA02</v>
      </c>
      <c r="F2649" s="57">
        <f>VLOOKUP(A2649,[1]HPW!$A$18:$AF$10000,30,0)</f>
        <v>1.55</v>
      </c>
      <c r="G2649" s="58" t="str">
        <f>IF(A2649=0,0,VLOOKUP(A2649,[1]HPW!$A$18:$AH$10000,31,0))</f>
        <v>黄色</v>
      </c>
      <c r="H2649" s="58">
        <f>IF(A2649=0,0,VLOOKUP(A2649,[1]HPW!$A$18:$AF$10000,6,0))</f>
        <v>4</v>
      </c>
      <c r="I2649" s="58">
        <v>4</v>
      </c>
      <c r="J2649" s="58">
        <v>17.527</v>
      </c>
      <c r="K2649" s="65">
        <f t="shared" si="80"/>
        <v>4.38175</v>
      </c>
      <c r="L2649" s="65"/>
      <c r="M2649" s="65"/>
      <c r="N2649" s="65"/>
      <c r="O2649" s="65">
        <v>0.188</v>
      </c>
      <c r="P2649" s="65"/>
      <c r="Q2649" s="65">
        <v>0.1366</v>
      </c>
      <c r="R2649" s="65"/>
      <c r="S2649" s="72" t="s">
        <v>70</v>
      </c>
      <c r="T2649" s="31" t="s">
        <v>2011</v>
      </c>
      <c r="U2649" s="73">
        <v>0.01</v>
      </c>
    </row>
    <row r="2650" customHeight="1" spans="1:21">
      <c r="A2650" s="53" t="s">
        <v>2797</v>
      </c>
      <c r="B2650" s="54">
        <f>IF(A2650=0,0,VLOOKUP(A2650,[1]HPW!$A$5:$U$10000,21,0))</f>
        <v>4</v>
      </c>
      <c r="C2650" s="51">
        <v>98</v>
      </c>
      <c r="D2650" s="55" t="s">
        <v>117</v>
      </c>
      <c r="E2650" s="56" t="str">
        <f>IF(A2650=0,0,VLOOKUP(A2650,[1]HPW!$A$18:$AH$10000,28,0))</f>
        <v>FNA30YEA02</v>
      </c>
      <c r="F2650" s="57">
        <f>VLOOKUP(A2650,[1]HPW!$A$18:$AF$10000,30,0)</f>
        <v>1.55</v>
      </c>
      <c r="G2650" s="58" t="str">
        <f>IF(A2650=0,0,VLOOKUP(A2650,[1]HPW!$A$18:$AH$10000,31,0))</f>
        <v>黄色</v>
      </c>
      <c r="H2650" s="58">
        <f>IF(A2650=0,0,VLOOKUP(A2650,[1]HPW!$A$18:$AF$10000,6,0))</f>
        <v>4</v>
      </c>
      <c r="I2650" s="58">
        <v>4</v>
      </c>
      <c r="J2650" s="58">
        <v>13.643</v>
      </c>
      <c r="K2650" s="65">
        <f t="shared" si="80"/>
        <v>3.41075</v>
      </c>
      <c r="L2650" s="65"/>
      <c r="M2650" s="65"/>
      <c r="N2650" s="65"/>
      <c r="O2650" s="65">
        <v>0.188</v>
      </c>
      <c r="P2650" s="65"/>
      <c r="Q2650" s="65">
        <v>0.1366</v>
      </c>
      <c r="R2650" s="65"/>
      <c r="S2650" s="72" t="s">
        <v>70</v>
      </c>
      <c r="T2650" s="31" t="s">
        <v>2011</v>
      </c>
      <c r="U2650" s="73">
        <v>0.01</v>
      </c>
    </row>
    <row r="2651" customHeight="1" spans="1:21">
      <c r="A2651" s="53" t="s">
        <v>2798</v>
      </c>
      <c r="B2651" s="54">
        <f>IF(A2651=0,0,VLOOKUP(A2651,[1]HPW!$A$5:$U$10000,21,0))</f>
        <v>4</v>
      </c>
      <c r="C2651" s="51">
        <v>98</v>
      </c>
      <c r="D2651" s="55" t="s">
        <v>117</v>
      </c>
      <c r="E2651" s="56" t="str">
        <f>IF(A2651=0,0,VLOOKUP(A2651,[1]HPW!$A$18:$AH$10000,28,0))</f>
        <v>FNA30YEA02</v>
      </c>
      <c r="F2651" s="57">
        <f>VLOOKUP(A2651,[1]HPW!$A$18:$AF$10000,30,0)</f>
        <v>1.55</v>
      </c>
      <c r="G2651" s="58" t="str">
        <f>IF(A2651=0,0,VLOOKUP(A2651,[1]HPW!$A$18:$AH$10000,31,0))</f>
        <v>黄色</v>
      </c>
      <c r="H2651" s="58">
        <f>IF(A2651=0,0,VLOOKUP(A2651,[1]HPW!$A$18:$AF$10000,6,0))</f>
        <v>4</v>
      </c>
      <c r="I2651" s="58">
        <v>4</v>
      </c>
      <c r="J2651" s="58">
        <v>14.344</v>
      </c>
      <c r="K2651" s="65">
        <f t="shared" si="80"/>
        <v>3.586</v>
      </c>
      <c r="L2651" s="65"/>
      <c r="M2651" s="65"/>
      <c r="N2651" s="65"/>
      <c r="O2651" s="65">
        <v>0.188</v>
      </c>
      <c r="P2651" s="65"/>
      <c r="Q2651" s="65">
        <v>0.1366</v>
      </c>
      <c r="R2651" s="65"/>
      <c r="S2651" s="72" t="s">
        <v>70</v>
      </c>
      <c r="T2651" s="31" t="s">
        <v>2011</v>
      </c>
      <c r="U2651" s="73">
        <v>0.01</v>
      </c>
    </row>
    <row r="2652" customHeight="1" spans="1:21">
      <c r="A2652" s="53" t="s">
        <v>2799</v>
      </c>
      <c r="B2652" s="54">
        <f>IF(A2652=0,0,VLOOKUP(A2652,[1]HPW!$A$5:$U$10000,21,0))</f>
        <v>4</v>
      </c>
      <c r="C2652" s="51">
        <v>98</v>
      </c>
      <c r="D2652" s="55" t="s">
        <v>117</v>
      </c>
      <c r="E2652" s="56" t="str">
        <f>IF(A2652=0,0,VLOOKUP(A2652,[1]HPW!$A$18:$AH$10000,28,0))</f>
        <v>FNA30YEA02</v>
      </c>
      <c r="F2652" s="57">
        <f>VLOOKUP(A2652,[1]HPW!$A$18:$AF$10000,30,0)</f>
        <v>1.55</v>
      </c>
      <c r="G2652" s="58" t="str">
        <f>IF(A2652=0,0,VLOOKUP(A2652,[1]HPW!$A$18:$AH$10000,31,0))</f>
        <v>黄色</v>
      </c>
      <c r="H2652" s="58">
        <f>IF(A2652=0,0,VLOOKUP(A2652,[1]HPW!$A$18:$AF$10000,6,0))</f>
        <v>4</v>
      </c>
      <c r="I2652" s="58">
        <v>4</v>
      </c>
      <c r="J2652" s="58">
        <v>15.052</v>
      </c>
      <c r="K2652" s="65">
        <f t="shared" si="80"/>
        <v>3.763</v>
      </c>
      <c r="L2652" s="65"/>
      <c r="M2652" s="65"/>
      <c r="N2652" s="65"/>
      <c r="O2652" s="65">
        <v>0.188</v>
      </c>
      <c r="P2652" s="65"/>
      <c r="Q2652" s="65">
        <v>0.1366</v>
      </c>
      <c r="R2652" s="65"/>
      <c r="S2652" s="72" t="s">
        <v>70</v>
      </c>
      <c r="T2652" s="31" t="s">
        <v>2011</v>
      </c>
      <c r="U2652" s="73">
        <v>0.01</v>
      </c>
    </row>
    <row r="2653" customHeight="1" spans="1:21">
      <c r="A2653" s="53" t="s">
        <v>2800</v>
      </c>
      <c r="B2653" s="54">
        <f>IF(A2653=0,0,VLOOKUP(A2653,[1]HPW!$A$5:$U$10000,21,0))</f>
        <v>4</v>
      </c>
      <c r="C2653" s="51">
        <v>98</v>
      </c>
      <c r="D2653" s="55" t="s">
        <v>117</v>
      </c>
      <c r="E2653" s="56" t="str">
        <f>IF(A2653=0,0,VLOOKUP(A2653,[1]HPW!$A$18:$AH$10000,28,0))</f>
        <v>FNA30YEA02</v>
      </c>
      <c r="F2653" s="57">
        <f>VLOOKUP(A2653,[1]HPW!$A$18:$AF$10000,30,0)</f>
        <v>1.55</v>
      </c>
      <c r="G2653" s="58" t="str">
        <f>IF(A2653=0,0,VLOOKUP(A2653,[1]HPW!$A$18:$AH$10000,31,0))</f>
        <v>黄色</v>
      </c>
      <c r="H2653" s="58">
        <f>IF(A2653=0,0,VLOOKUP(A2653,[1]HPW!$A$18:$AF$10000,6,0))</f>
        <v>4</v>
      </c>
      <c r="I2653" s="58">
        <v>4</v>
      </c>
      <c r="J2653" s="58">
        <v>15.792</v>
      </c>
      <c r="K2653" s="65">
        <f t="shared" si="80"/>
        <v>3.948</v>
      </c>
      <c r="L2653" s="65"/>
      <c r="M2653" s="65"/>
      <c r="N2653" s="65"/>
      <c r="O2653" s="65">
        <v>0.188</v>
      </c>
      <c r="P2653" s="65"/>
      <c r="Q2653" s="65">
        <v>0.1366</v>
      </c>
      <c r="R2653" s="65"/>
      <c r="S2653" s="72" t="s">
        <v>70</v>
      </c>
      <c r="T2653" s="31" t="s">
        <v>2011</v>
      </c>
      <c r="U2653" s="73">
        <v>0.01</v>
      </c>
    </row>
    <row r="2654" customHeight="1" spans="1:21">
      <c r="A2654" s="53" t="s">
        <v>2801</v>
      </c>
      <c r="B2654" s="54">
        <f>IF(A2654=0,0,VLOOKUP(A2654,[1]HPW!$A$5:$U$10000,21,0))</f>
        <v>4</v>
      </c>
      <c r="C2654" s="51">
        <v>98</v>
      </c>
      <c r="D2654" s="55" t="s">
        <v>117</v>
      </c>
      <c r="E2654" s="56" t="str">
        <f>IF(A2654=0,0,VLOOKUP(A2654,[1]HPW!$A$18:$AH$10000,28,0))</f>
        <v>FNA30YEA02</v>
      </c>
      <c r="F2654" s="57">
        <f>VLOOKUP(A2654,[1]HPW!$A$18:$AF$10000,30,0)</f>
        <v>1.55</v>
      </c>
      <c r="G2654" s="58" t="str">
        <f>IF(A2654=0,0,VLOOKUP(A2654,[1]HPW!$A$18:$AH$10000,31,0))</f>
        <v>黄色</v>
      </c>
      <c r="H2654" s="58">
        <f>IF(A2654=0,0,VLOOKUP(A2654,[1]HPW!$A$18:$AF$10000,6,0))</f>
        <v>4</v>
      </c>
      <c r="I2654" s="58">
        <v>4</v>
      </c>
      <c r="J2654" s="58">
        <v>16.528</v>
      </c>
      <c r="K2654" s="65">
        <f t="shared" si="80"/>
        <v>4.132</v>
      </c>
      <c r="L2654" s="65"/>
      <c r="M2654" s="65"/>
      <c r="N2654" s="65"/>
      <c r="O2654" s="65">
        <v>0.188</v>
      </c>
      <c r="P2654" s="65"/>
      <c r="Q2654" s="65">
        <v>0.1366</v>
      </c>
      <c r="R2654" s="65"/>
      <c r="S2654" s="72" t="s">
        <v>70</v>
      </c>
      <c r="T2654" s="31" t="s">
        <v>2011</v>
      </c>
      <c r="U2654" s="73">
        <v>0.01</v>
      </c>
    </row>
    <row r="2655" customHeight="1" spans="1:21">
      <c r="A2655" s="53" t="s">
        <v>2802</v>
      </c>
      <c r="B2655" s="54">
        <f>IF(A2655=0,0,VLOOKUP(A2655,[1]HPW!$A$5:$U$10000,21,0))</f>
        <v>4</v>
      </c>
      <c r="C2655" s="51">
        <v>98</v>
      </c>
      <c r="D2655" s="55" t="s">
        <v>117</v>
      </c>
      <c r="E2655" s="56" t="str">
        <f>IF(A2655=0,0,VLOOKUP(A2655,[1]HPW!$A$18:$AH$10000,28,0))</f>
        <v>FNA30YEA02</v>
      </c>
      <c r="F2655" s="57">
        <f>VLOOKUP(A2655,[1]HPW!$A$18:$AF$10000,30,0)</f>
        <v>1.55</v>
      </c>
      <c r="G2655" s="58" t="str">
        <f>IF(A2655=0,0,VLOOKUP(A2655,[1]HPW!$A$18:$AH$10000,31,0))</f>
        <v>黄色</v>
      </c>
      <c r="H2655" s="58">
        <f>IF(A2655=0,0,VLOOKUP(A2655,[1]HPW!$A$18:$AF$10000,6,0))</f>
        <v>4</v>
      </c>
      <c r="I2655" s="58">
        <v>4</v>
      </c>
      <c r="J2655" s="58">
        <v>17.364</v>
      </c>
      <c r="K2655" s="65">
        <f t="shared" si="80"/>
        <v>4.341</v>
      </c>
      <c r="L2655" s="65"/>
      <c r="M2655" s="65"/>
      <c r="N2655" s="65"/>
      <c r="O2655" s="65">
        <v>0.188</v>
      </c>
      <c r="P2655" s="65"/>
      <c r="Q2655" s="65">
        <v>0.1366</v>
      </c>
      <c r="R2655" s="65"/>
      <c r="S2655" s="72" t="s">
        <v>70</v>
      </c>
      <c r="T2655" s="31" t="s">
        <v>2011</v>
      </c>
      <c r="U2655" s="73">
        <v>0.01</v>
      </c>
    </row>
    <row r="2656" customHeight="1" spans="1:21">
      <c r="A2656" s="53" t="s">
        <v>2803</v>
      </c>
      <c r="B2656" s="54">
        <f>IF(A2656=0,0,VLOOKUP(A2656,[1]HPW!$A$5:$U$10000,21,0))</f>
        <v>4</v>
      </c>
      <c r="C2656" s="51">
        <v>98</v>
      </c>
      <c r="D2656" s="55" t="s">
        <v>117</v>
      </c>
      <c r="E2656" s="56" t="str">
        <f>IF(A2656=0,0,VLOOKUP(A2656,[1]HPW!$A$18:$AH$10000,28,0))</f>
        <v>FNA30YEA02</v>
      </c>
      <c r="F2656" s="57">
        <f>VLOOKUP(A2656,[1]HPW!$A$18:$AF$10000,30,0)</f>
        <v>1.55</v>
      </c>
      <c r="G2656" s="58" t="str">
        <f>IF(A2656=0,0,VLOOKUP(A2656,[1]HPW!$A$18:$AH$10000,31,0))</f>
        <v>黄色</v>
      </c>
      <c r="H2656" s="58">
        <f>IF(A2656=0,0,VLOOKUP(A2656,[1]HPW!$A$18:$AF$10000,6,0))</f>
        <v>4</v>
      </c>
      <c r="I2656" s="58">
        <v>4</v>
      </c>
      <c r="J2656" s="58">
        <v>13.643</v>
      </c>
      <c r="K2656" s="65">
        <f t="shared" si="80"/>
        <v>3.41075</v>
      </c>
      <c r="L2656" s="65"/>
      <c r="M2656" s="65"/>
      <c r="N2656" s="65"/>
      <c r="O2656" s="65">
        <v>0.188</v>
      </c>
      <c r="P2656" s="65"/>
      <c r="Q2656" s="65">
        <v>0.1366</v>
      </c>
      <c r="R2656" s="65"/>
      <c r="S2656" s="72" t="s">
        <v>70</v>
      </c>
      <c r="T2656" s="31" t="s">
        <v>2011</v>
      </c>
      <c r="U2656" s="73">
        <v>0.01</v>
      </c>
    </row>
    <row r="2657" customHeight="1" spans="1:21">
      <c r="A2657" s="53" t="s">
        <v>2804</v>
      </c>
      <c r="B2657" s="54">
        <f>IF(A2657=0,0,VLOOKUP(A2657,[1]HPW!$A$5:$U$10000,21,0))</f>
        <v>4</v>
      </c>
      <c r="C2657" s="51">
        <v>98</v>
      </c>
      <c r="D2657" s="55" t="s">
        <v>117</v>
      </c>
      <c r="E2657" s="56" t="str">
        <f>IF(A2657=0,0,VLOOKUP(A2657,[1]HPW!$A$18:$AH$10000,28,0))</f>
        <v>FNA30YEA02</v>
      </c>
      <c r="F2657" s="57">
        <f>VLOOKUP(A2657,[1]HPW!$A$18:$AF$10000,30,0)</f>
        <v>1.55</v>
      </c>
      <c r="G2657" s="58" t="str">
        <f>IF(A2657=0,0,VLOOKUP(A2657,[1]HPW!$A$18:$AH$10000,31,0))</f>
        <v>黄色</v>
      </c>
      <c r="H2657" s="58">
        <f>IF(A2657=0,0,VLOOKUP(A2657,[1]HPW!$A$18:$AF$10000,6,0))</f>
        <v>4</v>
      </c>
      <c r="I2657" s="58">
        <v>4</v>
      </c>
      <c r="J2657" s="58">
        <v>14.344</v>
      </c>
      <c r="K2657" s="65">
        <f t="shared" si="80"/>
        <v>3.586</v>
      </c>
      <c r="L2657" s="65"/>
      <c r="M2657" s="65"/>
      <c r="N2657" s="65"/>
      <c r="O2657" s="65">
        <v>0.188</v>
      </c>
      <c r="P2657" s="65"/>
      <c r="Q2657" s="65">
        <v>0.1366</v>
      </c>
      <c r="R2657" s="65"/>
      <c r="S2657" s="72" t="s">
        <v>70</v>
      </c>
      <c r="T2657" s="31" t="s">
        <v>2011</v>
      </c>
      <c r="U2657" s="73">
        <v>0.01</v>
      </c>
    </row>
    <row r="2658" customHeight="1" spans="1:21">
      <c r="A2658" s="53" t="s">
        <v>2805</v>
      </c>
      <c r="B2658" s="54">
        <f>IF(A2658=0,0,VLOOKUP(A2658,[1]HPW!$A$5:$U$10000,21,0))</f>
        <v>4</v>
      </c>
      <c r="C2658" s="51">
        <v>98</v>
      </c>
      <c r="D2658" s="55" t="s">
        <v>117</v>
      </c>
      <c r="E2658" s="56" t="str">
        <f>IF(A2658=0,0,VLOOKUP(A2658,[1]HPW!$A$18:$AH$10000,28,0))</f>
        <v>FNA30YEA02</v>
      </c>
      <c r="F2658" s="57">
        <f>VLOOKUP(A2658,[1]HPW!$A$18:$AF$10000,30,0)</f>
        <v>1.55</v>
      </c>
      <c r="G2658" s="58" t="str">
        <f>IF(A2658=0,0,VLOOKUP(A2658,[1]HPW!$A$18:$AH$10000,31,0))</f>
        <v>黄色</v>
      </c>
      <c r="H2658" s="58">
        <f>IF(A2658=0,0,VLOOKUP(A2658,[1]HPW!$A$18:$AF$10000,6,0))</f>
        <v>4</v>
      </c>
      <c r="I2658" s="58">
        <v>4</v>
      </c>
      <c r="J2658" s="58">
        <v>15.052</v>
      </c>
      <c r="K2658" s="65">
        <f t="shared" si="80"/>
        <v>3.763</v>
      </c>
      <c r="L2658" s="65"/>
      <c r="M2658" s="65"/>
      <c r="N2658" s="65"/>
      <c r="O2658" s="65">
        <v>0.188</v>
      </c>
      <c r="P2658" s="65"/>
      <c r="Q2658" s="65">
        <v>0.1366</v>
      </c>
      <c r="R2658" s="65"/>
      <c r="S2658" s="72" t="s">
        <v>70</v>
      </c>
      <c r="T2658" s="31" t="s">
        <v>2011</v>
      </c>
      <c r="U2658" s="73">
        <v>0.01</v>
      </c>
    </row>
    <row r="2659" customHeight="1" spans="1:21">
      <c r="A2659" s="53" t="s">
        <v>2806</v>
      </c>
      <c r="B2659" s="54">
        <f>IF(A2659=0,0,VLOOKUP(A2659,[1]HPW!$A$5:$U$10000,21,0))</f>
        <v>4</v>
      </c>
      <c r="C2659" s="51">
        <v>98</v>
      </c>
      <c r="D2659" s="55" t="s">
        <v>117</v>
      </c>
      <c r="E2659" s="56" t="str">
        <f>IF(A2659=0,0,VLOOKUP(A2659,[1]HPW!$A$18:$AH$10000,28,0))</f>
        <v>FNA30YEA02</v>
      </c>
      <c r="F2659" s="57">
        <f>VLOOKUP(A2659,[1]HPW!$A$18:$AF$10000,30,0)</f>
        <v>1.55</v>
      </c>
      <c r="G2659" s="58" t="str">
        <f>IF(A2659=0,0,VLOOKUP(A2659,[1]HPW!$A$18:$AH$10000,31,0))</f>
        <v>黄色</v>
      </c>
      <c r="H2659" s="58">
        <f>IF(A2659=0,0,VLOOKUP(A2659,[1]HPW!$A$18:$AF$10000,6,0))</f>
        <v>4</v>
      </c>
      <c r="I2659" s="58">
        <v>4</v>
      </c>
      <c r="J2659" s="58">
        <v>15.792</v>
      </c>
      <c r="K2659" s="65">
        <f t="shared" si="80"/>
        <v>3.948</v>
      </c>
      <c r="L2659" s="65"/>
      <c r="M2659" s="65"/>
      <c r="N2659" s="65"/>
      <c r="O2659" s="65">
        <v>0.188</v>
      </c>
      <c r="P2659" s="65"/>
      <c r="Q2659" s="65">
        <v>0.1366</v>
      </c>
      <c r="R2659" s="65"/>
      <c r="S2659" s="72" t="s">
        <v>70</v>
      </c>
      <c r="T2659" s="31" t="s">
        <v>2011</v>
      </c>
      <c r="U2659" s="73">
        <v>0.01</v>
      </c>
    </row>
    <row r="2660" customHeight="1" spans="1:21">
      <c r="A2660" s="53" t="s">
        <v>2807</v>
      </c>
      <c r="B2660" s="54">
        <f>IF(A2660=0,0,VLOOKUP(A2660,[1]HPW!$A$5:$U$10000,21,0))</f>
        <v>4</v>
      </c>
      <c r="C2660" s="51">
        <v>98</v>
      </c>
      <c r="D2660" s="55" t="s">
        <v>117</v>
      </c>
      <c r="E2660" s="56" t="str">
        <f>IF(A2660=0,0,VLOOKUP(A2660,[1]HPW!$A$18:$AH$10000,28,0))</f>
        <v>FNA30YEA02</v>
      </c>
      <c r="F2660" s="57">
        <f>VLOOKUP(A2660,[1]HPW!$A$18:$AF$10000,30,0)</f>
        <v>1.55</v>
      </c>
      <c r="G2660" s="58" t="str">
        <f>IF(A2660=0,0,VLOOKUP(A2660,[1]HPW!$A$18:$AH$10000,31,0))</f>
        <v>黄色</v>
      </c>
      <c r="H2660" s="58">
        <f>IF(A2660=0,0,VLOOKUP(A2660,[1]HPW!$A$18:$AF$10000,6,0))</f>
        <v>4</v>
      </c>
      <c r="I2660" s="58">
        <v>4</v>
      </c>
      <c r="J2660" s="58">
        <v>16.528</v>
      </c>
      <c r="K2660" s="65">
        <f t="shared" si="80"/>
        <v>4.132</v>
      </c>
      <c r="L2660" s="65"/>
      <c r="M2660" s="65"/>
      <c r="N2660" s="65"/>
      <c r="O2660" s="65">
        <v>0.188</v>
      </c>
      <c r="P2660" s="65"/>
      <c r="Q2660" s="65">
        <v>0.1366</v>
      </c>
      <c r="R2660" s="65"/>
      <c r="S2660" s="72" t="s">
        <v>70</v>
      </c>
      <c r="T2660" s="31" t="s">
        <v>2011</v>
      </c>
      <c r="U2660" s="73">
        <v>0.01</v>
      </c>
    </row>
    <row r="2661" customHeight="1" spans="1:21">
      <c r="A2661" s="53" t="s">
        <v>2808</v>
      </c>
      <c r="B2661" s="54">
        <f>IF(A2661=0,0,VLOOKUP(A2661,[1]HPW!$A$5:$U$10000,21,0))</f>
        <v>4</v>
      </c>
      <c r="C2661" s="51">
        <v>98</v>
      </c>
      <c r="D2661" s="55" t="s">
        <v>117</v>
      </c>
      <c r="E2661" s="56" t="str">
        <f>IF(A2661=0,0,VLOOKUP(A2661,[1]HPW!$A$18:$AH$10000,28,0))</f>
        <v>FNA30YEA02</v>
      </c>
      <c r="F2661" s="57">
        <f>VLOOKUP(A2661,[1]HPW!$A$18:$AF$10000,30,0)</f>
        <v>1.55</v>
      </c>
      <c r="G2661" s="58" t="str">
        <f>IF(A2661=0,0,VLOOKUP(A2661,[1]HPW!$A$18:$AH$10000,31,0))</f>
        <v>黄色</v>
      </c>
      <c r="H2661" s="58">
        <f>IF(A2661=0,0,VLOOKUP(A2661,[1]HPW!$A$18:$AF$10000,6,0))</f>
        <v>4</v>
      </c>
      <c r="I2661" s="58">
        <v>4</v>
      </c>
      <c r="J2661" s="58">
        <v>17.364</v>
      </c>
      <c r="K2661" s="65">
        <f t="shared" si="80"/>
        <v>4.341</v>
      </c>
      <c r="L2661" s="65"/>
      <c r="M2661" s="65"/>
      <c r="N2661" s="65"/>
      <c r="O2661" s="65">
        <v>0.188</v>
      </c>
      <c r="P2661" s="65"/>
      <c r="Q2661" s="65">
        <v>0.1366</v>
      </c>
      <c r="R2661" s="65"/>
      <c r="S2661" s="72" t="s">
        <v>70</v>
      </c>
      <c r="T2661" s="31" t="s">
        <v>2011</v>
      </c>
      <c r="U2661" s="73">
        <v>0.01</v>
      </c>
    </row>
    <row r="2662" customHeight="1" spans="1:21">
      <c r="A2662" s="53" t="s">
        <v>2809</v>
      </c>
      <c r="B2662" s="54">
        <f>IF(A2662=0,0,VLOOKUP(A2662,[1]HPW!$A$5:$U$10000,21,0))</f>
        <v>4</v>
      </c>
      <c r="C2662" s="51">
        <v>98</v>
      </c>
      <c r="D2662" s="55" t="s">
        <v>117</v>
      </c>
      <c r="E2662" s="56" t="str">
        <f>IF(A2662=0,0,VLOOKUP(A2662,[1]HPW!$A$18:$AH$10000,28,0))</f>
        <v>FNA30YEA02</v>
      </c>
      <c r="F2662" s="57">
        <f>VLOOKUP(A2662,[1]HPW!$A$18:$AF$10000,30,0)</f>
        <v>1.55</v>
      </c>
      <c r="G2662" s="58" t="str">
        <f>IF(A2662=0,0,VLOOKUP(A2662,[1]HPW!$A$18:$AH$10000,31,0))</f>
        <v>黄色</v>
      </c>
      <c r="H2662" s="58">
        <f>IF(A2662=0,0,VLOOKUP(A2662,[1]HPW!$A$18:$AF$10000,6,0))</f>
        <v>4</v>
      </c>
      <c r="I2662" s="58">
        <v>4</v>
      </c>
      <c r="J2662" s="58">
        <v>13.653</v>
      </c>
      <c r="K2662" s="65">
        <f t="shared" si="80"/>
        <v>3.41325</v>
      </c>
      <c r="L2662" s="65"/>
      <c r="M2662" s="65"/>
      <c r="N2662" s="65"/>
      <c r="O2662" s="65">
        <v>0.20525</v>
      </c>
      <c r="P2662" s="65"/>
      <c r="Q2662" s="65">
        <v>0.1366</v>
      </c>
      <c r="R2662" s="65"/>
      <c r="S2662" s="72" t="s">
        <v>70</v>
      </c>
      <c r="T2662" s="31" t="s">
        <v>2011</v>
      </c>
      <c r="U2662" s="73">
        <v>0.01</v>
      </c>
    </row>
    <row r="2663" customHeight="1" spans="1:21">
      <c r="A2663" s="53" t="s">
        <v>2810</v>
      </c>
      <c r="B2663" s="54">
        <f>IF(A2663=0,0,VLOOKUP(A2663,[1]HPW!$A$5:$U$10000,21,0))</f>
        <v>4</v>
      </c>
      <c r="C2663" s="51">
        <v>98</v>
      </c>
      <c r="D2663" s="55" t="s">
        <v>117</v>
      </c>
      <c r="E2663" s="56" t="str">
        <f>IF(A2663=0,0,VLOOKUP(A2663,[1]HPW!$A$18:$AH$10000,28,0))</f>
        <v>FNA30YEA02</v>
      </c>
      <c r="F2663" s="57">
        <f>VLOOKUP(A2663,[1]HPW!$A$18:$AF$10000,30,0)</f>
        <v>1.55</v>
      </c>
      <c r="G2663" s="58" t="str">
        <f>IF(A2663=0,0,VLOOKUP(A2663,[1]HPW!$A$18:$AH$10000,31,0))</f>
        <v>黄色</v>
      </c>
      <c r="H2663" s="58">
        <f>IF(A2663=0,0,VLOOKUP(A2663,[1]HPW!$A$18:$AF$10000,6,0))</f>
        <v>4</v>
      </c>
      <c r="I2663" s="58">
        <v>4</v>
      </c>
      <c r="J2663" s="58">
        <v>14.262</v>
      </c>
      <c r="K2663" s="65">
        <f t="shared" si="80"/>
        <v>3.5655</v>
      </c>
      <c r="L2663" s="65"/>
      <c r="M2663" s="65"/>
      <c r="N2663" s="65"/>
      <c r="O2663" s="65">
        <v>0.20525</v>
      </c>
      <c r="P2663" s="65"/>
      <c r="Q2663" s="65">
        <v>0.1366</v>
      </c>
      <c r="R2663" s="65"/>
      <c r="S2663" s="72" t="s">
        <v>70</v>
      </c>
      <c r="T2663" s="31" t="s">
        <v>2011</v>
      </c>
      <c r="U2663" s="73">
        <v>0.01</v>
      </c>
    </row>
    <row r="2664" customHeight="1" spans="1:21">
      <c r="A2664" s="53" t="s">
        <v>2811</v>
      </c>
      <c r="B2664" s="54">
        <f>IF(A2664=0,0,VLOOKUP(A2664,[1]HPW!$A$5:$U$10000,21,0))</f>
        <v>4</v>
      </c>
      <c r="C2664" s="51">
        <v>98</v>
      </c>
      <c r="D2664" s="55" t="s">
        <v>117</v>
      </c>
      <c r="E2664" s="56" t="str">
        <f>IF(A2664=0,0,VLOOKUP(A2664,[1]HPW!$A$18:$AH$10000,28,0))</f>
        <v>FNA30YEA02</v>
      </c>
      <c r="F2664" s="57">
        <f>VLOOKUP(A2664,[1]HPW!$A$18:$AF$10000,30,0)</f>
        <v>1.55</v>
      </c>
      <c r="G2664" s="58" t="str">
        <f>IF(A2664=0,0,VLOOKUP(A2664,[1]HPW!$A$18:$AH$10000,31,0))</f>
        <v>黄色</v>
      </c>
      <c r="H2664" s="58">
        <f>IF(A2664=0,0,VLOOKUP(A2664,[1]HPW!$A$18:$AF$10000,6,0))</f>
        <v>4</v>
      </c>
      <c r="I2664" s="58">
        <v>4</v>
      </c>
      <c r="J2664" s="58">
        <v>15.052</v>
      </c>
      <c r="K2664" s="65">
        <f t="shared" si="80"/>
        <v>3.763</v>
      </c>
      <c r="L2664" s="65"/>
      <c r="M2664" s="65"/>
      <c r="N2664" s="65"/>
      <c r="O2664" s="65">
        <v>0.20525</v>
      </c>
      <c r="P2664" s="65"/>
      <c r="Q2664" s="65">
        <v>0.1366</v>
      </c>
      <c r="R2664" s="65"/>
      <c r="S2664" s="72" t="s">
        <v>70</v>
      </c>
      <c r="T2664" s="31" t="s">
        <v>2011</v>
      </c>
      <c r="U2664" s="73">
        <v>0.01</v>
      </c>
    </row>
    <row r="2665" customHeight="1" spans="1:21">
      <c r="A2665" s="53" t="s">
        <v>2812</v>
      </c>
      <c r="B2665" s="54">
        <f>IF(A2665=0,0,VLOOKUP(A2665,[1]HPW!$A$5:$U$10000,21,0))</f>
        <v>4</v>
      </c>
      <c r="C2665" s="51">
        <v>98</v>
      </c>
      <c r="D2665" s="55" t="s">
        <v>117</v>
      </c>
      <c r="E2665" s="56" t="str">
        <f>IF(A2665=0,0,VLOOKUP(A2665,[1]HPW!$A$18:$AH$10000,28,0))</f>
        <v>FNA30YEA02</v>
      </c>
      <c r="F2665" s="57">
        <f>VLOOKUP(A2665,[1]HPW!$A$18:$AF$10000,30,0)</f>
        <v>1.55</v>
      </c>
      <c r="G2665" s="58" t="str">
        <f>IF(A2665=0,0,VLOOKUP(A2665,[1]HPW!$A$18:$AH$10000,31,0))</f>
        <v>黄色</v>
      </c>
      <c r="H2665" s="58">
        <f>IF(A2665=0,0,VLOOKUP(A2665,[1]HPW!$A$18:$AF$10000,6,0))</f>
        <v>4</v>
      </c>
      <c r="I2665" s="58">
        <v>4</v>
      </c>
      <c r="J2665" s="58">
        <v>15.788</v>
      </c>
      <c r="K2665" s="65">
        <f t="shared" si="80"/>
        <v>3.947</v>
      </c>
      <c r="L2665" s="65"/>
      <c r="M2665" s="65"/>
      <c r="N2665" s="65"/>
      <c r="O2665" s="65">
        <v>0.20525</v>
      </c>
      <c r="P2665" s="65"/>
      <c r="Q2665" s="65">
        <v>0.1366</v>
      </c>
      <c r="R2665" s="65"/>
      <c r="S2665" s="72" t="s">
        <v>70</v>
      </c>
      <c r="T2665" s="31" t="s">
        <v>2011</v>
      </c>
      <c r="U2665" s="73">
        <v>0.01</v>
      </c>
    </row>
    <row r="2666" customHeight="1" spans="1:21">
      <c r="A2666" s="53" t="s">
        <v>2813</v>
      </c>
      <c r="B2666" s="54">
        <f>IF(A2666=0,0,VLOOKUP(A2666,[1]HPW!$A$5:$U$10000,21,0))</f>
        <v>4</v>
      </c>
      <c r="C2666" s="51">
        <v>98</v>
      </c>
      <c r="D2666" s="55" t="s">
        <v>117</v>
      </c>
      <c r="E2666" s="56" t="str">
        <f>IF(A2666=0,0,VLOOKUP(A2666,[1]HPW!$A$18:$AH$10000,28,0))</f>
        <v>FNA30YEA02</v>
      </c>
      <c r="F2666" s="57">
        <f>VLOOKUP(A2666,[1]HPW!$A$18:$AF$10000,30,0)</f>
        <v>1.55</v>
      </c>
      <c r="G2666" s="58" t="str">
        <f>IF(A2666=0,0,VLOOKUP(A2666,[1]HPW!$A$18:$AH$10000,31,0))</f>
        <v>黄色</v>
      </c>
      <c r="H2666" s="58">
        <f>IF(A2666=0,0,VLOOKUP(A2666,[1]HPW!$A$18:$AF$10000,6,0))</f>
        <v>4</v>
      </c>
      <c r="I2666" s="58">
        <v>4</v>
      </c>
      <c r="J2666" s="58">
        <v>16.528</v>
      </c>
      <c r="K2666" s="65">
        <f t="shared" si="80"/>
        <v>4.132</v>
      </c>
      <c r="L2666" s="65"/>
      <c r="M2666" s="65"/>
      <c r="N2666" s="65"/>
      <c r="O2666" s="65">
        <v>0.20525</v>
      </c>
      <c r="P2666" s="65"/>
      <c r="Q2666" s="65">
        <v>0.1366</v>
      </c>
      <c r="R2666" s="65"/>
      <c r="S2666" s="72" t="s">
        <v>70</v>
      </c>
      <c r="T2666" s="31" t="s">
        <v>2011</v>
      </c>
      <c r="U2666" s="73">
        <v>0.01</v>
      </c>
    </row>
    <row r="2667" customHeight="1" spans="1:21">
      <c r="A2667" s="53" t="s">
        <v>2814</v>
      </c>
      <c r="B2667" s="54">
        <f>IF(A2667=0,0,VLOOKUP(A2667,[1]HPW!$A$5:$U$10000,21,0))</f>
        <v>4</v>
      </c>
      <c r="C2667" s="51">
        <v>98</v>
      </c>
      <c r="D2667" s="55" t="s">
        <v>117</v>
      </c>
      <c r="E2667" s="56" t="str">
        <f>IF(A2667=0,0,VLOOKUP(A2667,[1]HPW!$A$18:$AH$10000,28,0))</f>
        <v>FNA30YEA02</v>
      </c>
      <c r="F2667" s="57">
        <f>VLOOKUP(A2667,[1]HPW!$A$18:$AF$10000,30,0)</f>
        <v>1.55</v>
      </c>
      <c r="G2667" s="58" t="str">
        <f>IF(A2667=0,0,VLOOKUP(A2667,[1]HPW!$A$18:$AH$10000,31,0))</f>
        <v>黄色</v>
      </c>
      <c r="H2667" s="58">
        <f>IF(A2667=0,0,VLOOKUP(A2667,[1]HPW!$A$18:$AF$10000,6,0))</f>
        <v>4</v>
      </c>
      <c r="I2667" s="58">
        <v>4</v>
      </c>
      <c r="J2667" s="58">
        <v>17.364</v>
      </c>
      <c r="K2667" s="65">
        <f t="shared" si="80"/>
        <v>4.341</v>
      </c>
      <c r="L2667" s="65"/>
      <c r="M2667" s="65"/>
      <c r="N2667" s="65"/>
      <c r="O2667" s="65">
        <v>0.20525</v>
      </c>
      <c r="P2667" s="65"/>
      <c r="Q2667" s="65">
        <v>0.1366</v>
      </c>
      <c r="R2667" s="65"/>
      <c r="S2667" s="72" t="s">
        <v>70</v>
      </c>
      <c r="T2667" s="31" t="s">
        <v>2011</v>
      </c>
      <c r="U2667" s="73">
        <v>0.01</v>
      </c>
    </row>
    <row r="2668" customHeight="1" spans="1:21">
      <c r="A2668" s="53" t="s">
        <v>2815</v>
      </c>
      <c r="B2668" s="54">
        <f>IF(A2668=0,0,VLOOKUP(A2668,[1]HPW!$A$5:$U$10000,21,0))</f>
        <v>4</v>
      </c>
      <c r="C2668" s="51">
        <v>98</v>
      </c>
      <c r="D2668" s="55" t="s">
        <v>117</v>
      </c>
      <c r="E2668" s="56" t="str">
        <f>IF(A2668=0,0,VLOOKUP(A2668,[1]HPW!$A$18:$AH$10000,28,0))</f>
        <v>FNA30YEA02</v>
      </c>
      <c r="F2668" s="57">
        <f>VLOOKUP(A2668,[1]HPW!$A$18:$AF$10000,30,0)</f>
        <v>1.55</v>
      </c>
      <c r="G2668" s="58" t="str">
        <f>IF(A2668=0,0,VLOOKUP(A2668,[1]HPW!$A$18:$AH$10000,31,0))</f>
        <v>黄色</v>
      </c>
      <c r="H2668" s="58">
        <f>IF(A2668=0,0,VLOOKUP(A2668,[1]HPW!$A$18:$AF$10000,6,0))</f>
        <v>4</v>
      </c>
      <c r="I2668" s="58">
        <v>4</v>
      </c>
      <c r="J2668" s="58">
        <v>13.653</v>
      </c>
      <c r="K2668" s="65">
        <f t="shared" si="80"/>
        <v>3.41325</v>
      </c>
      <c r="L2668" s="65"/>
      <c r="M2668" s="65"/>
      <c r="N2668" s="65"/>
      <c r="O2668" s="65">
        <v>0.20525</v>
      </c>
      <c r="P2668" s="65"/>
      <c r="Q2668" s="65">
        <v>0.1366</v>
      </c>
      <c r="R2668" s="65"/>
      <c r="S2668" s="72" t="s">
        <v>70</v>
      </c>
      <c r="T2668" s="31" t="s">
        <v>2011</v>
      </c>
      <c r="U2668" s="73">
        <v>0.01</v>
      </c>
    </row>
    <row r="2669" customHeight="1" spans="1:21">
      <c r="A2669" s="53" t="s">
        <v>2816</v>
      </c>
      <c r="B2669" s="54">
        <f>IF(A2669=0,0,VLOOKUP(A2669,[1]HPW!$A$5:$U$10000,21,0))</f>
        <v>4</v>
      </c>
      <c r="C2669" s="51">
        <v>98</v>
      </c>
      <c r="D2669" s="55" t="s">
        <v>117</v>
      </c>
      <c r="E2669" s="56" t="str">
        <f>IF(A2669=0,0,VLOOKUP(A2669,[1]HPW!$A$18:$AH$10000,28,0))</f>
        <v>FNA30YEA02</v>
      </c>
      <c r="F2669" s="57">
        <f>VLOOKUP(A2669,[1]HPW!$A$18:$AF$10000,30,0)</f>
        <v>1.55</v>
      </c>
      <c r="G2669" s="58" t="str">
        <f>IF(A2669=0,0,VLOOKUP(A2669,[1]HPW!$A$18:$AH$10000,31,0))</f>
        <v>黄色</v>
      </c>
      <c r="H2669" s="58">
        <f>IF(A2669=0,0,VLOOKUP(A2669,[1]HPW!$A$18:$AF$10000,6,0))</f>
        <v>4</v>
      </c>
      <c r="I2669" s="58">
        <v>4</v>
      </c>
      <c r="J2669" s="58">
        <v>14.262</v>
      </c>
      <c r="K2669" s="65">
        <f t="shared" si="80"/>
        <v>3.5655</v>
      </c>
      <c r="L2669" s="65"/>
      <c r="M2669" s="65"/>
      <c r="N2669" s="65"/>
      <c r="O2669" s="65">
        <v>0.20525</v>
      </c>
      <c r="P2669" s="65"/>
      <c r="Q2669" s="65">
        <v>0.1366</v>
      </c>
      <c r="R2669" s="65"/>
      <c r="S2669" s="72" t="s">
        <v>70</v>
      </c>
      <c r="T2669" s="31" t="s">
        <v>2011</v>
      </c>
      <c r="U2669" s="73">
        <v>0.01</v>
      </c>
    </row>
    <row r="2670" customHeight="1" spans="1:21">
      <c r="A2670" s="53" t="s">
        <v>2817</v>
      </c>
      <c r="B2670" s="54">
        <f>IF(A2670=0,0,VLOOKUP(A2670,[1]HPW!$A$5:$U$10000,21,0))</f>
        <v>4</v>
      </c>
      <c r="C2670" s="51">
        <v>98</v>
      </c>
      <c r="D2670" s="55" t="s">
        <v>117</v>
      </c>
      <c r="E2670" s="56" t="str">
        <f>IF(A2670=0,0,VLOOKUP(A2670,[1]HPW!$A$18:$AH$10000,28,0))</f>
        <v>FNA30YEA02</v>
      </c>
      <c r="F2670" s="57">
        <f>VLOOKUP(A2670,[1]HPW!$A$18:$AF$10000,30,0)</f>
        <v>1.55</v>
      </c>
      <c r="G2670" s="58" t="str">
        <f>IF(A2670=0,0,VLOOKUP(A2670,[1]HPW!$A$18:$AH$10000,31,0))</f>
        <v>黄色</v>
      </c>
      <c r="H2670" s="58">
        <f>IF(A2670=0,0,VLOOKUP(A2670,[1]HPW!$A$18:$AF$10000,6,0))</f>
        <v>4</v>
      </c>
      <c r="I2670" s="58">
        <v>4</v>
      </c>
      <c r="J2670" s="58">
        <v>15.052</v>
      </c>
      <c r="K2670" s="65">
        <f t="shared" si="80"/>
        <v>3.763</v>
      </c>
      <c r="L2670" s="65"/>
      <c r="M2670" s="65"/>
      <c r="N2670" s="65"/>
      <c r="O2670" s="65">
        <v>0.20525</v>
      </c>
      <c r="P2670" s="65"/>
      <c r="Q2670" s="65">
        <v>0.1366</v>
      </c>
      <c r="R2670" s="65"/>
      <c r="S2670" s="72" t="s">
        <v>70</v>
      </c>
      <c r="T2670" s="31" t="s">
        <v>2011</v>
      </c>
      <c r="U2670" s="73">
        <v>0.01</v>
      </c>
    </row>
    <row r="2671" customHeight="1" spans="1:21">
      <c r="A2671" s="53" t="s">
        <v>2818</v>
      </c>
      <c r="B2671" s="54">
        <f>IF(A2671=0,0,VLOOKUP(A2671,[1]HPW!$A$5:$U$10000,21,0))</f>
        <v>4</v>
      </c>
      <c r="C2671" s="51">
        <v>98</v>
      </c>
      <c r="D2671" s="55" t="s">
        <v>117</v>
      </c>
      <c r="E2671" s="56" t="str">
        <f>IF(A2671=0,0,VLOOKUP(A2671,[1]HPW!$A$18:$AH$10000,28,0))</f>
        <v>FNA30YEA02</v>
      </c>
      <c r="F2671" s="57">
        <f>VLOOKUP(A2671,[1]HPW!$A$18:$AF$10000,30,0)</f>
        <v>1.55</v>
      </c>
      <c r="G2671" s="58" t="str">
        <f>IF(A2671=0,0,VLOOKUP(A2671,[1]HPW!$A$18:$AH$10000,31,0))</f>
        <v>黄色</v>
      </c>
      <c r="H2671" s="58">
        <f>IF(A2671=0,0,VLOOKUP(A2671,[1]HPW!$A$18:$AF$10000,6,0))</f>
        <v>4</v>
      </c>
      <c r="I2671" s="58">
        <v>4</v>
      </c>
      <c r="J2671" s="58">
        <v>15.788</v>
      </c>
      <c r="K2671" s="65">
        <f t="shared" si="80"/>
        <v>3.947</v>
      </c>
      <c r="L2671" s="65"/>
      <c r="M2671" s="65"/>
      <c r="N2671" s="65"/>
      <c r="O2671" s="65">
        <v>0.20525</v>
      </c>
      <c r="P2671" s="65"/>
      <c r="Q2671" s="65">
        <v>0.1366</v>
      </c>
      <c r="R2671" s="65"/>
      <c r="S2671" s="72" t="s">
        <v>70</v>
      </c>
      <c r="T2671" s="31" t="s">
        <v>2011</v>
      </c>
      <c r="U2671" s="73">
        <v>0.01</v>
      </c>
    </row>
    <row r="2672" customHeight="1" spans="1:21">
      <c r="A2672" s="53" t="s">
        <v>2819</v>
      </c>
      <c r="B2672" s="54">
        <f>IF(A2672=0,0,VLOOKUP(A2672,[1]HPW!$A$5:$U$10000,21,0))</f>
        <v>4</v>
      </c>
      <c r="C2672" s="51">
        <v>98</v>
      </c>
      <c r="D2672" s="55" t="s">
        <v>117</v>
      </c>
      <c r="E2672" s="56" t="str">
        <f>IF(A2672=0,0,VLOOKUP(A2672,[1]HPW!$A$18:$AH$10000,28,0))</f>
        <v>FNA30YEA02</v>
      </c>
      <c r="F2672" s="57">
        <f>VLOOKUP(A2672,[1]HPW!$A$18:$AF$10000,30,0)</f>
        <v>1.55</v>
      </c>
      <c r="G2672" s="58" t="str">
        <f>IF(A2672=0,0,VLOOKUP(A2672,[1]HPW!$A$18:$AH$10000,31,0))</f>
        <v>黄色</v>
      </c>
      <c r="H2672" s="58">
        <f>IF(A2672=0,0,VLOOKUP(A2672,[1]HPW!$A$18:$AF$10000,6,0))</f>
        <v>4</v>
      </c>
      <c r="I2672" s="58">
        <v>4</v>
      </c>
      <c r="J2672" s="58">
        <v>16.528</v>
      </c>
      <c r="K2672" s="65">
        <f t="shared" si="80"/>
        <v>4.132</v>
      </c>
      <c r="L2672" s="65"/>
      <c r="M2672" s="65"/>
      <c r="N2672" s="65"/>
      <c r="O2672" s="65">
        <v>0.20525</v>
      </c>
      <c r="P2672" s="65"/>
      <c r="Q2672" s="65">
        <v>0.1366</v>
      </c>
      <c r="R2672" s="65"/>
      <c r="S2672" s="72" t="s">
        <v>70</v>
      </c>
      <c r="T2672" s="31" t="s">
        <v>2011</v>
      </c>
      <c r="U2672" s="73">
        <v>0.01</v>
      </c>
    </row>
    <row r="2673" customHeight="1" spans="1:21">
      <c r="A2673" s="53" t="s">
        <v>2820</v>
      </c>
      <c r="B2673" s="54">
        <f>IF(A2673=0,0,VLOOKUP(A2673,[1]HPW!$A$5:$U$10000,21,0))</f>
        <v>4</v>
      </c>
      <c r="C2673" s="51">
        <v>98</v>
      </c>
      <c r="D2673" s="55" t="s">
        <v>117</v>
      </c>
      <c r="E2673" s="56" t="str">
        <f>IF(A2673=0,0,VLOOKUP(A2673,[1]HPW!$A$18:$AH$10000,28,0))</f>
        <v>FNA30YEA02</v>
      </c>
      <c r="F2673" s="57">
        <f>VLOOKUP(A2673,[1]HPW!$A$18:$AF$10000,30,0)</f>
        <v>1.55</v>
      </c>
      <c r="G2673" s="58" t="str">
        <f>IF(A2673=0,0,VLOOKUP(A2673,[1]HPW!$A$18:$AH$10000,31,0))</f>
        <v>黄色</v>
      </c>
      <c r="H2673" s="58">
        <f>IF(A2673=0,0,VLOOKUP(A2673,[1]HPW!$A$18:$AF$10000,6,0))</f>
        <v>4</v>
      </c>
      <c r="I2673" s="58">
        <v>4</v>
      </c>
      <c r="J2673" s="58">
        <v>17.364</v>
      </c>
      <c r="K2673" s="65">
        <f t="shared" si="80"/>
        <v>4.341</v>
      </c>
      <c r="L2673" s="65"/>
      <c r="M2673" s="65"/>
      <c r="N2673" s="65"/>
      <c r="O2673" s="65">
        <v>0.20525</v>
      </c>
      <c r="P2673" s="65"/>
      <c r="Q2673" s="65">
        <v>0.1366</v>
      </c>
      <c r="R2673" s="65"/>
      <c r="S2673" s="72" t="s">
        <v>70</v>
      </c>
      <c r="T2673" s="31" t="s">
        <v>2011</v>
      </c>
      <c r="U2673" s="73">
        <v>0.01</v>
      </c>
    </row>
    <row r="2674" customHeight="1" spans="1:21">
      <c r="A2674" s="53" t="s">
        <v>2821</v>
      </c>
      <c r="B2674" s="54">
        <f>IF(A2674=0,0,VLOOKUP(A2674,[1]HPW!$A$5:$U$10000,21,0))</f>
        <v>4</v>
      </c>
      <c r="C2674" s="51">
        <v>98</v>
      </c>
      <c r="D2674" s="55" t="s">
        <v>117</v>
      </c>
      <c r="E2674" s="56" t="str">
        <f>IF(A2674=0,0,VLOOKUP(A2674,[1]HPW!$A$18:$AH$10000,28,0))</f>
        <v>FNA30YEA02</v>
      </c>
      <c r="F2674" s="57">
        <f>VLOOKUP(A2674,[1]HPW!$A$18:$AF$10000,30,0)</f>
        <v>1.55</v>
      </c>
      <c r="G2674" s="58" t="str">
        <f>IF(A2674=0,0,VLOOKUP(A2674,[1]HPW!$A$18:$AH$10000,31,0))</f>
        <v>黄色</v>
      </c>
      <c r="H2674" s="58">
        <f>IF(A2674=0,0,VLOOKUP(A2674,[1]HPW!$A$18:$AF$10000,6,0))</f>
        <v>4</v>
      </c>
      <c r="I2674" s="58">
        <v>4</v>
      </c>
      <c r="J2674" s="58">
        <v>13.017</v>
      </c>
      <c r="K2674" s="65">
        <f t="shared" si="80"/>
        <v>3.25425</v>
      </c>
      <c r="L2674" s="65"/>
      <c r="M2674" s="65"/>
      <c r="N2674" s="65">
        <v>0.0376</v>
      </c>
      <c r="O2674" s="65">
        <v>0.20525</v>
      </c>
      <c r="P2674" s="65"/>
      <c r="Q2674" s="65">
        <v>0.1366</v>
      </c>
      <c r="R2674" s="65"/>
      <c r="S2674" s="72" t="s">
        <v>70</v>
      </c>
      <c r="T2674" s="31" t="s">
        <v>2011</v>
      </c>
      <c r="U2674" s="73">
        <v>0.01</v>
      </c>
    </row>
    <row r="2675" customHeight="1" spans="1:21">
      <c r="A2675" s="53" t="s">
        <v>2822</v>
      </c>
      <c r="B2675" s="54">
        <f>IF(A2675=0,0,VLOOKUP(A2675,[1]HPW!$A$5:$U$10000,21,0))</f>
        <v>4</v>
      </c>
      <c r="C2675" s="51">
        <v>98</v>
      </c>
      <c r="D2675" s="55" t="s">
        <v>117</v>
      </c>
      <c r="E2675" s="56" t="str">
        <f>IF(A2675=0,0,VLOOKUP(A2675,[1]HPW!$A$18:$AH$10000,28,0))</f>
        <v>FNA30YEA02</v>
      </c>
      <c r="F2675" s="57">
        <f>VLOOKUP(A2675,[1]HPW!$A$18:$AF$10000,30,0)</f>
        <v>1.55</v>
      </c>
      <c r="G2675" s="58" t="str">
        <f>IF(A2675=0,0,VLOOKUP(A2675,[1]HPW!$A$18:$AH$10000,31,0))</f>
        <v>黄色</v>
      </c>
      <c r="H2675" s="58">
        <f>IF(A2675=0,0,VLOOKUP(A2675,[1]HPW!$A$18:$AF$10000,6,0))</f>
        <v>4</v>
      </c>
      <c r="I2675" s="58">
        <v>6</v>
      </c>
      <c r="J2675" s="58">
        <v>20.32</v>
      </c>
      <c r="K2675" s="65">
        <f t="shared" si="80"/>
        <v>3.38666666666667</v>
      </c>
      <c r="L2675" s="65"/>
      <c r="M2675" s="65"/>
      <c r="N2675" s="65">
        <v>0.0387</v>
      </c>
      <c r="O2675" s="65">
        <v>0.20525</v>
      </c>
      <c r="P2675" s="65"/>
      <c r="Q2675" s="65">
        <v>0.1366</v>
      </c>
      <c r="R2675" s="65"/>
      <c r="S2675" s="72" t="s">
        <v>70</v>
      </c>
      <c r="T2675" s="31" t="s">
        <v>2011</v>
      </c>
      <c r="U2675" s="73">
        <v>0.01</v>
      </c>
    </row>
    <row r="2676" customHeight="1" spans="1:21">
      <c r="A2676" s="53" t="s">
        <v>2823</v>
      </c>
      <c r="B2676" s="54">
        <f>IF(A2676=0,0,VLOOKUP(A2676,[1]HPW!$A$5:$U$10000,21,0))</f>
        <v>4</v>
      </c>
      <c r="C2676" s="51">
        <v>98</v>
      </c>
      <c r="D2676" s="55" t="s">
        <v>117</v>
      </c>
      <c r="E2676" s="56" t="str">
        <f>IF(A2676=0,0,VLOOKUP(A2676,[1]HPW!$A$18:$AH$10000,28,0))</f>
        <v>FNA30YEA02</v>
      </c>
      <c r="F2676" s="57">
        <f>VLOOKUP(A2676,[1]HPW!$A$18:$AF$10000,30,0)</f>
        <v>1.55</v>
      </c>
      <c r="G2676" s="58" t="str">
        <f>IF(A2676=0,0,VLOOKUP(A2676,[1]HPW!$A$18:$AH$10000,31,0))</f>
        <v>黄色</v>
      </c>
      <c r="H2676" s="58">
        <f>IF(A2676=0,0,VLOOKUP(A2676,[1]HPW!$A$18:$AF$10000,6,0))</f>
        <v>4</v>
      </c>
      <c r="I2676" s="58">
        <v>4</v>
      </c>
      <c r="J2676" s="58">
        <v>14.317</v>
      </c>
      <c r="K2676" s="65">
        <f t="shared" si="80"/>
        <v>3.57925</v>
      </c>
      <c r="L2676" s="65"/>
      <c r="M2676" s="65"/>
      <c r="N2676" s="65">
        <v>0.0426</v>
      </c>
      <c r="O2676" s="65">
        <v>0.20525</v>
      </c>
      <c r="P2676" s="65"/>
      <c r="Q2676" s="65">
        <v>0.1366</v>
      </c>
      <c r="R2676" s="65"/>
      <c r="S2676" s="72" t="s">
        <v>70</v>
      </c>
      <c r="T2676" s="31" t="s">
        <v>2011</v>
      </c>
      <c r="U2676" s="73">
        <v>0.01</v>
      </c>
    </row>
    <row r="2677" customHeight="1" spans="1:21">
      <c r="A2677" s="53" t="s">
        <v>2824</v>
      </c>
      <c r="B2677" s="54">
        <f>IF(A2677=0,0,VLOOKUP(A2677,[1]HPW!$A$5:$U$10000,21,0))</f>
        <v>4</v>
      </c>
      <c r="C2677" s="51">
        <v>98</v>
      </c>
      <c r="D2677" s="55" t="s">
        <v>117</v>
      </c>
      <c r="E2677" s="56" t="str">
        <f>IF(A2677=0,0,VLOOKUP(A2677,[1]HPW!$A$18:$AH$10000,28,0))</f>
        <v>FNA30YEA02</v>
      </c>
      <c r="F2677" s="57">
        <f>VLOOKUP(A2677,[1]HPW!$A$18:$AF$10000,30,0)</f>
        <v>1.55</v>
      </c>
      <c r="G2677" s="58" t="str">
        <f>IF(A2677=0,0,VLOOKUP(A2677,[1]HPW!$A$18:$AH$10000,31,0))</f>
        <v>黄色</v>
      </c>
      <c r="H2677" s="58">
        <f>IF(A2677=0,0,VLOOKUP(A2677,[1]HPW!$A$18:$AF$10000,6,0))</f>
        <v>4</v>
      </c>
      <c r="I2677" s="58">
        <v>4</v>
      </c>
      <c r="J2677" s="58">
        <v>15.18</v>
      </c>
      <c r="K2677" s="65">
        <f t="shared" si="80"/>
        <v>3.795</v>
      </c>
      <c r="L2677" s="65"/>
      <c r="M2677" s="65"/>
      <c r="N2677" s="65">
        <v>0.0437</v>
      </c>
      <c r="O2677" s="65">
        <v>0.20525</v>
      </c>
      <c r="P2677" s="65"/>
      <c r="Q2677" s="65">
        <v>0.1366</v>
      </c>
      <c r="R2677" s="65"/>
      <c r="S2677" s="72" t="s">
        <v>70</v>
      </c>
      <c r="T2677" s="31" t="s">
        <v>2011</v>
      </c>
      <c r="U2677" s="73">
        <v>0.01</v>
      </c>
    </row>
    <row r="2678" customHeight="1" spans="1:21">
      <c r="A2678" s="53" t="s">
        <v>2825</v>
      </c>
      <c r="B2678" s="54">
        <f>IF(A2678=0,0,VLOOKUP(A2678,[1]HPW!$A$5:$U$10000,21,0))</f>
        <v>4</v>
      </c>
      <c r="C2678" s="51">
        <v>98</v>
      </c>
      <c r="D2678" s="55" t="s">
        <v>117</v>
      </c>
      <c r="E2678" s="56" t="str">
        <f>IF(A2678=0,0,VLOOKUP(A2678,[1]HPW!$A$18:$AH$10000,28,0))</f>
        <v>FNA30YEA02</v>
      </c>
      <c r="F2678" s="57">
        <f>VLOOKUP(A2678,[1]HPW!$A$18:$AF$10000,30,0)</f>
        <v>1.55</v>
      </c>
      <c r="G2678" s="58" t="str">
        <f>IF(A2678=0,0,VLOOKUP(A2678,[1]HPW!$A$18:$AH$10000,31,0))</f>
        <v>黄色</v>
      </c>
      <c r="H2678" s="58">
        <f>IF(A2678=0,0,VLOOKUP(A2678,[1]HPW!$A$18:$AF$10000,6,0))</f>
        <v>4</v>
      </c>
      <c r="I2678" s="58">
        <v>4</v>
      </c>
      <c r="J2678" s="58">
        <v>15.614</v>
      </c>
      <c r="K2678" s="65">
        <f t="shared" si="80"/>
        <v>3.9035</v>
      </c>
      <c r="L2678" s="65"/>
      <c r="M2678" s="65"/>
      <c r="N2678" s="65">
        <v>0.0485</v>
      </c>
      <c r="O2678" s="65">
        <v>0.20525</v>
      </c>
      <c r="P2678" s="65"/>
      <c r="Q2678" s="65">
        <v>0.1366</v>
      </c>
      <c r="R2678" s="65"/>
      <c r="S2678" s="72" t="s">
        <v>70</v>
      </c>
      <c r="T2678" s="31" t="s">
        <v>2011</v>
      </c>
      <c r="U2678" s="73">
        <v>0.01</v>
      </c>
    </row>
    <row r="2679" customHeight="1" spans="1:21">
      <c r="A2679" s="53" t="s">
        <v>2826</v>
      </c>
      <c r="B2679" s="54">
        <f>IF(A2679=0,0,VLOOKUP(A2679,[1]HPW!$A$5:$U$10000,21,0))</f>
        <v>4</v>
      </c>
      <c r="C2679" s="51">
        <v>98</v>
      </c>
      <c r="D2679" s="55" t="s">
        <v>117</v>
      </c>
      <c r="E2679" s="56" t="str">
        <f>IF(A2679=0,0,VLOOKUP(A2679,[1]HPW!$A$18:$AH$10000,28,0))</f>
        <v>FNA30YEA02</v>
      </c>
      <c r="F2679" s="57">
        <f>VLOOKUP(A2679,[1]HPW!$A$18:$AF$10000,30,0)</f>
        <v>1.55</v>
      </c>
      <c r="G2679" s="58" t="str">
        <f>IF(A2679=0,0,VLOOKUP(A2679,[1]HPW!$A$18:$AH$10000,31,0))</f>
        <v>黄色</v>
      </c>
      <c r="H2679" s="58">
        <f>IF(A2679=0,0,VLOOKUP(A2679,[1]HPW!$A$18:$AF$10000,6,0))</f>
        <v>4</v>
      </c>
      <c r="I2679" s="58">
        <v>4</v>
      </c>
      <c r="J2679" s="58">
        <v>16.494</v>
      </c>
      <c r="K2679" s="65">
        <f t="shared" si="80"/>
        <v>4.1235</v>
      </c>
      <c r="L2679" s="65"/>
      <c r="M2679" s="65"/>
      <c r="N2679" s="65">
        <v>0.0494</v>
      </c>
      <c r="O2679" s="65">
        <v>0.20525</v>
      </c>
      <c r="P2679" s="65"/>
      <c r="Q2679" s="65">
        <v>0.1366</v>
      </c>
      <c r="R2679" s="65"/>
      <c r="S2679" s="72" t="s">
        <v>70</v>
      </c>
      <c r="T2679" s="31" t="s">
        <v>2011</v>
      </c>
      <c r="U2679" s="73">
        <v>0.01</v>
      </c>
    </row>
    <row r="2680" customHeight="1" spans="1:21">
      <c r="A2680" s="53" t="s">
        <v>2827</v>
      </c>
      <c r="B2680" s="54">
        <f>IF(A2680=0,0,VLOOKUP(A2680,[1]HPW!$A$5:$U$10000,21,0))</f>
        <v>4</v>
      </c>
      <c r="C2680" s="51">
        <v>98</v>
      </c>
      <c r="D2680" s="55" t="s">
        <v>117</v>
      </c>
      <c r="E2680" s="56" t="str">
        <f>IF(A2680=0,0,VLOOKUP(A2680,[1]HPW!$A$18:$AH$10000,28,0))</f>
        <v>FNA30YEA02</v>
      </c>
      <c r="F2680" s="57">
        <f>VLOOKUP(A2680,[1]HPW!$A$18:$AF$10000,30,0)</f>
        <v>1.55</v>
      </c>
      <c r="G2680" s="58" t="str">
        <f>IF(A2680=0,0,VLOOKUP(A2680,[1]HPW!$A$18:$AH$10000,31,0))</f>
        <v>黄色</v>
      </c>
      <c r="H2680" s="58">
        <f>IF(A2680=0,0,VLOOKUP(A2680,[1]HPW!$A$18:$AF$10000,6,0))</f>
        <v>4</v>
      </c>
      <c r="I2680" s="58">
        <v>4</v>
      </c>
      <c r="J2680" s="58">
        <v>13.017</v>
      </c>
      <c r="K2680" s="65">
        <f t="shared" ref="K2680:K2752" si="81">J2680/I2680</f>
        <v>3.25425</v>
      </c>
      <c r="L2680" s="65"/>
      <c r="M2680" s="65"/>
      <c r="N2680" s="65">
        <v>0.0376</v>
      </c>
      <c r="O2680" s="65">
        <v>0.20525</v>
      </c>
      <c r="P2680" s="65"/>
      <c r="Q2680" s="65">
        <v>0.1366</v>
      </c>
      <c r="R2680" s="65"/>
      <c r="S2680" s="72" t="s">
        <v>70</v>
      </c>
      <c r="T2680" s="31" t="s">
        <v>2011</v>
      </c>
      <c r="U2680" s="73">
        <v>0.01</v>
      </c>
    </row>
    <row r="2681" customHeight="1" spans="1:21">
      <c r="A2681" s="53" t="s">
        <v>2828</v>
      </c>
      <c r="B2681" s="54">
        <f>IF(A2681=0,0,VLOOKUP(A2681,[1]HPW!$A$5:$U$10000,21,0))</f>
        <v>4</v>
      </c>
      <c r="C2681" s="51">
        <v>98</v>
      </c>
      <c r="D2681" s="55" t="s">
        <v>117</v>
      </c>
      <c r="E2681" s="56" t="str">
        <f>IF(A2681=0,0,VLOOKUP(A2681,[1]HPW!$A$18:$AH$10000,28,0))</f>
        <v>FNA30YEA02</v>
      </c>
      <c r="F2681" s="57">
        <f>VLOOKUP(A2681,[1]HPW!$A$18:$AF$10000,30,0)</f>
        <v>1.55</v>
      </c>
      <c r="G2681" s="58" t="str">
        <f>IF(A2681=0,0,VLOOKUP(A2681,[1]HPW!$A$18:$AH$10000,31,0))</f>
        <v>黄色</v>
      </c>
      <c r="H2681" s="58">
        <f>IF(A2681=0,0,VLOOKUP(A2681,[1]HPW!$A$18:$AF$10000,6,0))</f>
        <v>4</v>
      </c>
      <c r="I2681" s="58">
        <v>6</v>
      </c>
      <c r="J2681" s="58">
        <v>20.32</v>
      </c>
      <c r="K2681" s="65">
        <f t="shared" si="81"/>
        <v>3.38666666666667</v>
      </c>
      <c r="L2681" s="65"/>
      <c r="M2681" s="65"/>
      <c r="N2681" s="65">
        <v>0.0387</v>
      </c>
      <c r="O2681" s="65">
        <v>0.20525</v>
      </c>
      <c r="P2681" s="65"/>
      <c r="Q2681" s="65">
        <v>0.1366</v>
      </c>
      <c r="R2681" s="65"/>
      <c r="S2681" s="72" t="s">
        <v>70</v>
      </c>
      <c r="T2681" s="31" t="s">
        <v>2011</v>
      </c>
      <c r="U2681" s="73">
        <v>0.01</v>
      </c>
    </row>
    <row r="2682" customHeight="1" spans="1:21">
      <c r="A2682" s="53" t="s">
        <v>2829</v>
      </c>
      <c r="B2682" s="54">
        <f>IF(A2682=0,0,VLOOKUP(A2682,[1]HPW!$A$5:$U$10000,21,0))</f>
        <v>4</v>
      </c>
      <c r="C2682" s="51">
        <v>98</v>
      </c>
      <c r="D2682" s="55" t="s">
        <v>117</v>
      </c>
      <c r="E2682" s="56" t="str">
        <f>IF(A2682=0,0,VLOOKUP(A2682,[1]HPW!$A$18:$AH$10000,28,0))</f>
        <v>FNA30YEA02</v>
      </c>
      <c r="F2682" s="57">
        <f>VLOOKUP(A2682,[1]HPW!$A$18:$AF$10000,30,0)</f>
        <v>1.55</v>
      </c>
      <c r="G2682" s="58" t="str">
        <f>IF(A2682=0,0,VLOOKUP(A2682,[1]HPW!$A$18:$AH$10000,31,0))</f>
        <v>黄色</v>
      </c>
      <c r="H2682" s="58">
        <f>IF(A2682=0,0,VLOOKUP(A2682,[1]HPW!$A$18:$AF$10000,6,0))</f>
        <v>4</v>
      </c>
      <c r="I2682" s="58">
        <v>4</v>
      </c>
      <c r="J2682" s="58">
        <v>14.317</v>
      </c>
      <c r="K2682" s="65">
        <f t="shared" si="81"/>
        <v>3.57925</v>
      </c>
      <c r="L2682" s="65"/>
      <c r="M2682" s="65"/>
      <c r="N2682" s="65">
        <v>0.0426</v>
      </c>
      <c r="O2682" s="65">
        <v>0.20525</v>
      </c>
      <c r="P2682" s="65"/>
      <c r="Q2682" s="65">
        <v>0.1366</v>
      </c>
      <c r="R2682" s="65"/>
      <c r="S2682" s="72" t="s">
        <v>70</v>
      </c>
      <c r="T2682" s="31" t="s">
        <v>2011</v>
      </c>
      <c r="U2682" s="73">
        <v>0.01</v>
      </c>
    </row>
    <row r="2683" customHeight="1" spans="1:21">
      <c r="A2683" s="53" t="s">
        <v>2830</v>
      </c>
      <c r="B2683" s="54">
        <f>IF(A2683=0,0,VLOOKUP(A2683,[1]HPW!$A$5:$U$10000,21,0))</f>
        <v>4</v>
      </c>
      <c r="C2683" s="51">
        <v>98</v>
      </c>
      <c r="D2683" s="55" t="s">
        <v>117</v>
      </c>
      <c r="E2683" s="56" t="str">
        <f>IF(A2683=0,0,VLOOKUP(A2683,[1]HPW!$A$18:$AH$10000,28,0))</f>
        <v>FNA30YEA02</v>
      </c>
      <c r="F2683" s="57">
        <f>VLOOKUP(A2683,[1]HPW!$A$18:$AF$10000,30,0)</f>
        <v>1.55</v>
      </c>
      <c r="G2683" s="58" t="str">
        <f>IF(A2683=0,0,VLOOKUP(A2683,[1]HPW!$A$18:$AH$10000,31,0))</f>
        <v>黄色</v>
      </c>
      <c r="H2683" s="58">
        <f>IF(A2683=0,0,VLOOKUP(A2683,[1]HPW!$A$18:$AF$10000,6,0))</f>
        <v>4</v>
      </c>
      <c r="I2683" s="58">
        <v>4</v>
      </c>
      <c r="J2683" s="58">
        <v>15.18</v>
      </c>
      <c r="K2683" s="65">
        <f t="shared" si="81"/>
        <v>3.795</v>
      </c>
      <c r="L2683" s="65"/>
      <c r="M2683" s="65"/>
      <c r="N2683" s="65">
        <v>0.0437</v>
      </c>
      <c r="O2683" s="65">
        <v>0.20525</v>
      </c>
      <c r="P2683" s="65"/>
      <c r="Q2683" s="65">
        <v>0.1366</v>
      </c>
      <c r="R2683" s="65"/>
      <c r="S2683" s="72" t="s">
        <v>70</v>
      </c>
      <c r="T2683" s="31" t="s">
        <v>2011</v>
      </c>
      <c r="U2683" s="73">
        <v>0.01</v>
      </c>
    </row>
    <row r="2684" customHeight="1" spans="1:21">
      <c r="A2684" s="53" t="s">
        <v>2831</v>
      </c>
      <c r="B2684" s="54">
        <f>IF(A2684=0,0,VLOOKUP(A2684,[1]HPW!$A$5:$U$10000,21,0))</f>
        <v>4</v>
      </c>
      <c r="C2684" s="51">
        <v>98</v>
      </c>
      <c r="D2684" s="55" t="s">
        <v>117</v>
      </c>
      <c r="E2684" s="56" t="str">
        <f>IF(A2684=0,0,VLOOKUP(A2684,[1]HPW!$A$18:$AH$10000,28,0))</f>
        <v>FNA30YEA02</v>
      </c>
      <c r="F2684" s="57">
        <f>VLOOKUP(A2684,[1]HPW!$A$18:$AF$10000,30,0)</f>
        <v>1.55</v>
      </c>
      <c r="G2684" s="58" t="str">
        <f>IF(A2684=0,0,VLOOKUP(A2684,[1]HPW!$A$18:$AH$10000,31,0))</f>
        <v>黄色</v>
      </c>
      <c r="H2684" s="58">
        <f>IF(A2684=0,0,VLOOKUP(A2684,[1]HPW!$A$18:$AF$10000,6,0))</f>
        <v>4</v>
      </c>
      <c r="I2684" s="58">
        <v>4</v>
      </c>
      <c r="J2684" s="58">
        <v>15.614</v>
      </c>
      <c r="K2684" s="65">
        <f t="shared" si="81"/>
        <v>3.9035</v>
      </c>
      <c r="L2684" s="65"/>
      <c r="M2684" s="65"/>
      <c r="N2684" s="65">
        <v>0.0485</v>
      </c>
      <c r="O2684" s="65">
        <v>0.20525</v>
      </c>
      <c r="P2684" s="65"/>
      <c r="Q2684" s="65">
        <v>0.1366</v>
      </c>
      <c r="R2684" s="65"/>
      <c r="S2684" s="72" t="s">
        <v>70</v>
      </c>
      <c r="T2684" s="31" t="s">
        <v>2011</v>
      </c>
      <c r="U2684" s="73">
        <v>0.01</v>
      </c>
    </row>
    <row r="2685" customHeight="1" spans="1:21">
      <c r="A2685" s="53" t="s">
        <v>2832</v>
      </c>
      <c r="B2685" s="54">
        <f>IF(A2685=0,0,VLOOKUP(A2685,[1]HPW!$A$5:$U$10000,21,0))</f>
        <v>4</v>
      </c>
      <c r="C2685" s="51">
        <v>98</v>
      </c>
      <c r="D2685" s="55" t="s">
        <v>117</v>
      </c>
      <c r="E2685" s="56" t="str">
        <f>IF(A2685=0,0,VLOOKUP(A2685,[1]HPW!$A$18:$AH$10000,28,0))</f>
        <v>FNA30YEA02</v>
      </c>
      <c r="F2685" s="57">
        <f>VLOOKUP(A2685,[1]HPW!$A$18:$AF$10000,30,0)</f>
        <v>1.55</v>
      </c>
      <c r="G2685" s="58" t="str">
        <f>IF(A2685=0,0,VLOOKUP(A2685,[1]HPW!$A$18:$AH$10000,31,0))</f>
        <v>黄色</v>
      </c>
      <c r="H2685" s="58">
        <f>IF(A2685=0,0,VLOOKUP(A2685,[1]HPW!$A$18:$AF$10000,6,0))</f>
        <v>4</v>
      </c>
      <c r="I2685" s="58">
        <v>4</v>
      </c>
      <c r="J2685" s="58">
        <v>16.494</v>
      </c>
      <c r="K2685" s="65">
        <f t="shared" si="81"/>
        <v>4.1235</v>
      </c>
      <c r="L2685" s="65"/>
      <c r="M2685" s="65"/>
      <c r="N2685" s="65">
        <v>0.0494</v>
      </c>
      <c r="O2685" s="65">
        <v>0.20525</v>
      </c>
      <c r="P2685" s="65"/>
      <c r="Q2685" s="65">
        <v>0.1366</v>
      </c>
      <c r="R2685" s="65"/>
      <c r="S2685" s="72" t="s">
        <v>70</v>
      </c>
      <c r="T2685" s="31" t="s">
        <v>2011</v>
      </c>
      <c r="U2685" s="73">
        <v>0.01</v>
      </c>
    </row>
    <row r="2686" customHeight="1" spans="1:21">
      <c r="A2686" s="53" t="s">
        <v>2833</v>
      </c>
      <c r="B2686" s="54">
        <f>IF(A2686=0,0,VLOOKUP(A2686,[1]HPW!$A$5:$U$10000,21,0))</f>
        <v>4</v>
      </c>
      <c r="C2686" s="51">
        <v>98</v>
      </c>
      <c r="D2686" s="55" t="s">
        <v>117</v>
      </c>
      <c r="E2686" s="56" t="str">
        <f>IF(A2686=0,0,VLOOKUP(A2686,[1]HPW!$A$18:$AH$10000,28,0))</f>
        <v>FNA30YEA02</v>
      </c>
      <c r="F2686" s="57">
        <f>VLOOKUP(A2686,[1]HPW!$A$18:$AF$10000,30,0)</f>
        <v>1.55</v>
      </c>
      <c r="G2686" s="58" t="str">
        <f>IF(A2686=0,0,VLOOKUP(A2686,[1]HPW!$A$18:$AH$10000,31,0))</f>
        <v>黄色</v>
      </c>
      <c r="H2686" s="58">
        <f>IF(A2686=0,0,VLOOKUP(A2686,[1]HPW!$A$18:$AF$10000,6,0))</f>
        <v>4</v>
      </c>
      <c r="I2686" s="58">
        <v>4</v>
      </c>
      <c r="J2686" s="58">
        <v>13.579</v>
      </c>
      <c r="K2686" s="65">
        <f t="shared" si="81"/>
        <v>3.39475</v>
      </c>
      <c r="L2686" s="65"/>
      <c r="M2686" s="65"/>
      <c r="N2686" s="65"/>
      <c r="O2686" s="65">
        <v>0.188</v>
      </c>
      <c r="P2686" s="65"/>
      <c r="Q2686" s="65">
        <v>0.1366</v>
      </c>
      <c r="R2686" s="65"/>
      <c r="S2686" s="72" t="s">
        <v>70</v>
      </c>
      <c r="T2686" s="31" t="s">
        <v>2011</v>
      </c>
      <c r="U2686" s="73">
        <v>0.01</v>
      </c>
    </row>
    <row r="2687" customHeight="1" spans="1:21">
      <c r="A2687" s="53" t="s">
        <v>2834</v>
      </c>
      <c r="B2687" s="54">
        <f>IF(A2687=0,0,VLOOKUP(A2687,[1]HPW!$A$5:$U$10000,21,0))</f>
        <v>4</v>
      </c>
      <c r="C2687" s="51">
        <v>98</v>
      </c>
      <c r="D2687" s="55" t="s">
        <v>117</v>
      </c>
      <c r="E2687" s="56" t="str">
        <f>IF(A2687=0,0,VLOOKUP(A2687,[1]HPW!$A$18:$AH$10000,28,0))</f>
        <v>FNA30YEA02</v>
      </c>
      <c r="F2687" s="57">
        <f>VLOOKUP(A2687,[1]HPW!$A$18:$AF$10000,30,0)</f>
        <v>1.55</v>
      </c>
      <c r="G2687" s="58" t="str">
        <f>IF(A2687=0,0,VLOOKUP(A2687,[1]HPW!$A$18:$AH$10000,31,0))</f>
        <v>黄色</v>
      </c>
      <c r="H2687" s="58">
        <f>IF(A2687=0,0,VLOOKUP(A2687,[1]HPW!$A$18:$AF$10000,6,0))</f>
        <v>4</v>
      </c>
      <c r="I2687" s="58">
        <v>4</v>
      </c>
      <c r="J2687" s="58">
        <v>13.986</v>
      </c>
      <c r="K2687" s="65">
        <f t="shared" si="81"/>
        <v>3.4965</v>
      </c>
      <c r="L2687" s="65"/>
      <c r="M2687" s="65"/>
      <c r="N2687" s="65"/>
      <c r="O2687" s="65">
        <v>0.188</v>
      </c>
      <c r="P2687" s="65"/>
      <c r="Q2687" s="65">
        <v>0.1366</v>
      </c>
      <c r="R2687" s="65"/>
      <c r="S2687" s="72" t="s">
        <v>70</v>
      </c>
      <c r="T2687" s="31" t="s">
        <v>2011</v>
      </c>
      <c r="U2687" s="73">
        <v>0.01</v>
      </c>
    </row>
    <row r="2688" customHeight="1" spans="1:21">
      <c r="A2688" s="53" t="s">
        <v>2835</v>
      </c>
      <c r="B2688" s="54">
        <f>IF(A2688=0,0,VLOOKUP(A2688,[1]HPW!$A$5:$U$10000,21,0))</f>
        <v>4</v>
      </c>
      <c r="C2688" s="51">
        <v>98</v>
      </c>
      <c r="D2688" s="55" t="s">
        <v>117</v>
      </c>
      <c r="E2688" s="56" t="str">
        <f>IF(A2688=0,0,VLOOKUP(A2688,[1]HPW!$A$18:$AH$10000,28,0))</f>
        <v>FNA30YEA02</v>
      </c>
      <c r="F2688" s="57">
        <f>VLOOKUP(A2688,[1]HPW!$A$18:$AF$10000,30,0)</f>
        <v>1.55</v>
      </c>
      <c r="G2688" s="58" t="str">
        <f>IF(A2688=0,0,VLOOKUP(A2688,[1]HPW!$A$18:$AH$10000,31,0))</f>
        <v>黄色</v>
      </c>
      <c r="H2688" s="58">
        <f>IF(A2688=0,0,VLOOKUP(A2688,[1]HPW!$A$18:$AF$10000,6,0))</f>
        <v>4</v>
      </c>
      <c r="I2688" s="58">
        <v>4</v>
      </c>
      <c r="J2688" s="58">
        <v>14.683</v>
      </c>
      <c r="K2688" s="65">
        <f t="shared" si="81"/>
        <v>3.67075</v>
      </c>
      <c r="L2688" s="65"/>
      <c r="M2688" s="65"/>
      <c r="N2688" s="65"/>
      <c r="O2688" s="65">
        <v>0.188</v>
      </c>
      <c r="P2688" s="65"/>
      <c r="Q2688" s="65">
        <v>0.1366</v>
      </c>
      <c r="R2688" s="65"/>
      <c r="S2688" s="72" t="s">
        <v>70</v>
      </c>
      <c r="T2688" s="31" t="s">
        <v>2011</v>
      </c>
      <c r="U2688" s="73">
        <v>0.01</v>
      </c>
    </row>
    <row r="2689" customHeight="1" spans="1:21">
      <c r="A2689" s="53" t="s">
        <v>2836</v>
      </c>
      <c r="B2689" s="54">
        <f>IF(A2689=0,0,VLOOKUP(A2689,[1]HPW!$A$5:$U$10000,21,0))</f>
        <v>4</v>
      </c>
      <c r="C2689" s="51">
        <v>98</v>
      </c>
      <c r="D2689" s="55" t="s">
        <v>117</v>
      </c>
      <c r="E2689" s="56" t="str">
        <f>IF(A2689=0,0,VLOOKUP(A2689,[1]HPW!$A$18:$AH$10000,28,0))</f>
        <v>FNA30YEA02</v>
      </c>
      <c r="F2689" s="57">
        <f>VLOOKUP(A2689,[1]HPW!$A$18:$AF$10000,30,0)</f>
        <v>1.55</v>
      </c>
      <c r="G2689" s="58" t="str">
        <f>IF(A2689=0,0,VLOOKUP(A2689,[1]HPW!$A$18:$AH$10000,31,0))</f>
        <v>黄色</v>
      </c>
      <c r="H2689" s="58">
        <f>IF(A2689=0,0,VLOOKUP(A2689,[1]HPW!$A$18:$AF$10000,6,0))</f>
        <v>4</v>
      </c>
      <c r="I2689" s="58">
        <v>4</v>
      </c>
      <c r="J2689" s="58">
        <v>15.537</v>
      </c>
      <c r="K2689" s="65">
        <f t="shared" si="81"/>
        <v>3.88425</v>
      </c>
      <c r="L2689" s="65"/>
      <c r="M2689" s="65"/>
      <c r="N2689" s="65"/>
      <c r="O2689" s="65">
        <v>0.188</v>
      </c>
      <c r="P2689" s="65"/>
      <c r="Q2689" s="65">
        <v>0.1366</v>
      </c>
      <c r="R2689" s="65"/>
      <c r="S2689" s="72" t="s">
        <v>70</v>
      </c>
      <c r="T2689" s="31" t="s">
        <v>2011</v>
      </c>
      <c r="U2689" s="73">
        <v>0.01</v>
      </c>
    </row>
    <row r="2690" customHeight="1" spans="1:21">
      <c r="A2690" s="53" t="s">
        <v>2837</v>
      </c>
      <c r="B2690" s="54">
        <f>IF(A2690=0,0,VLOOKUP(A2690,[1]HPW!$A$5:$U$10000,21,0))</f>
        <v>4</v>
      </c>
      <c r="C2690" s="51">
        <v>98</v>
      </c>
      <c r="D2690" s="55" t="s">
        <v>117</v>
      </c>
      <c r="E2690" s="56" t="str">
        <f>IF(A2690=0,0,VLOOKUP(A2690,[1]HPW!$A$18:$AH$10000,28,0))</f>
        <v>FNA30YEA02</v>
      </c>
      <c r="F2690" s="57">
        <f>VLOOKUP(A2690,[1]HPW!$A$18:$AF$10000,30,0)</f>
        <v>1.55</v>
      </c>
      <c r="G2690" s="58" t="str">
        <f>IF(A2690=0,0,VLOOKUP(A2690,[1]HPW!$A$18:$AH$10000,31,0))</f>
        <v>黄色</v>
      </c>
      <c r="H2690" s="58">
        <f>IF(A2690=0,0,VLOOKUP(A2690,[1]HPW!$A$18:$AF$10000,6,0))</f>
        <v>4</v>
      </c>
      <c r="I2690" s="58">
        <v>4</v>
      </c>
      <c r="J2690" s="58">
        <v>16.078</v>
      </c>
      <c r="K2690" s="65">
        <f t="shared" si="81"/>
        <v>4.0195</v>
      </c>
      <c r="L2690" s="65"/>
      <c r="M2690" s="65"/>
      <c r="N2690" s="65"/>
      <c r="O2690" s="65">
        <v>0.188</v>
      </c>
      <c r="P2690" s="65"/>
      <c r="Q2690" s="65">
        <v>0.1366</v>
      </c>
      <c r="R2690" s="65"/>
      <c r="S2690" s="72" t="s">
        <v>70</v>
      </c>
      <c r="T2690" s="31" t="s">
        <v>2011</v>
      </c>
      <c r="U2690" s="73">
        <v>0.01</v>
      </c>
    </row>
    <row r="2691" customHeight="1" spans="1:21">
      <c r="A2691" s="53" t="s">
        <v>2838</v>
      </c>
      <c r="B2691" s="54">
        <f>IF(A2691=0,0,VLOOKUP(A2691,[1]HPW!$A$5:$U$10000,21,0))</f>
        <v>4</v>
      </c>
      <c r="C2691" s="51">
        <v>98</v>
      </c>
      <c r="D2691" s="55" t="s">
        <v>117</v>
      </c>
      <c r="E2691" s="56" t="str">
        <f>IF(A2691=0,0,VLOOKUP(A2691,[1]HPW!$A$18:$AH$10000,28,0))</f>
        <v>FNA30YEA02</v>
      </c>
      <c r="F2691" s="57">
        <f>VLOOKUP(A2691,[1]HPW!$A$18:$AF$10000,30,0)</f>
        <v>1.55</v>
      </c>
      <c r="G2691" s="58" t="str">
        <f>IF(A2691=0,0,VLOOKUP(A2691,[1]HPW!$A$18:$AH$10000,31,0))</f>
        <v>黄色</v>
      </c>
      <c r="H2691" s="58">
        <f>IF(A2691=0,0,VLOOKUP(A2691,[1]HPW!$A$18:$AF$10000,6,0))</f>
        <v>4</v>
      </c>
      <c r="I2691" s="58">
        <v>4</v>
      </c>
      <c r="J2691" s="58">
        <v>16.879</v>
      </c>
      <c r="K2691" s="65">
        <f t="shared" si="81"/>
        <v>4.21975</v>
      </c>
      <c r="L2691" s="65"/>
      <c r="M2691" s="65"/>
      <c r="N2691" s="65"/>
      <c r="O2691" s="65">
        <v>0.188</v>
      </c>
      <c r="P2691" s="65"/>
      <c r="Q2691" s="65">
        <v>0.1366</v>
      </c>
      <c r="R2691" s="65"/>
      <c r="S2691" s="72" t="s">
        <v>70</v>
      </c>
      <c r="T2691" s="31" t="s">
        <v>2011</v>
      </c>
      <c r="U2691" s="73">
        <v>0.01</v>
      </c>
    </row>
    <row r="2692" customHeight="1" spans="1:21">
      <c r="A2692" s="53" t="s">
        <v>2839</v>
      </c>
      <c r="B2692" s="54">
        <f>IF(A2692=0,0,VLOOKUP(A2692,[1]HPW!$A$5:$U$10000,21,0))</f>
        <v>4</v>
      </c>
      <c r="C2692" s="51">
        <v>98</v>
      </c>
      <c r="D2692" s="55" t="s">
        <v>117</v>
      </c>
      <c r="E2692" s="56" t="str">
        <f>IF(A2692=0,0,VLOOKUP(A2692,[1]HPW!$A$18:$AH$10000,28,0))</f>
        <v>FNA30YEA02</v>
      </c>
      <c r="F2692" s="57">
        <f>VLOOKUP(A2692,[1]HPW!$A$18:$AF$10000,30,0)</f>
        <v>1.55</v>
      </c>
      <c r="G2692" s="58" t="str">
        <f>IF(A2692=0,0,VLOOKUP(A2692,[1]HPW!$A$18:$AH$10000,31,0))</f>
        <v>黄色</v>
      </c>
      <c r="H2692" s="58">
        <f>IF(A2692=0,0,VLOOKUP(A2692,[1]HPW!$A$18:$AF$10000,6,0))</f>
        <v>4</v>
      </c>
      <c r="I2692" s="58">
        <v>4</v>
      </c>
      <c r="J2692" s="58">
        <v>13.579</v>
      </c>
      <c r="K2692" s="65">
        <f t="shared" ref="K2692:K2697" si="82">J2692/I2692</f>
        <v>3.39475</v>
      </c>
      <c r="L2692" s="65"/>
      <c r="M2692" s="65"/>
      <c r="N2692" s="65"/>
      <c r="O2692" s="65">
        <v>0.188</v>
      </c>
      <c r="P2692" s="65"/>
      <c r="Q2692" s="65">
        <v>0.1366</v>
      </c>
      <c r="R2692" s="65"/>
      <c r="S2692" s="72" t="s">
        <v>70</v>
      </c>
      <c r="T2692" s="31" t="s">
        <v>2011</v>
      </c>
      <c r="U2692" s="73">
        <v>0.01</v>
      </c>
    </row>
    <row r="2693" customHeight="1" spans="1:21">
      <c r="A2693" s="53" t="s">
        <v>2840</v>
      </c>
      <c r="B2693" s="54">
        <f>IF(A2693=0,0,VLOOKUP(A2693,[1]HPW!$A$5:$U$10000,21,0))</f>
        <v>4</v>
      </c>
      <c r="C2693" s="51">
        <v>98</v>
      </c>
      <c r="D2693" s="55" t="s">
        <v>117</v>
      </c>
      <c r="E2693" s="56" t="str">
        <f>IF(A2693=0,0,VLOOKUP(A2693,[1]HPW!$A$18:$AH$10000,28,0))</f>
        <v>FNA30YEA02</v>
      </c>
      <c r="F2693" s="57">
        <f>VLOOKUP(A2693,[1]HPW!$A$18:$AF$10000,30,0)</f>
        <v>1.55</v>
      </c>
      <c r="G2693" s="58" t="str">
        <f>IF(A2693=0,0,VLOOKUP(A2693,[1]HPW!$A$18:$AH$10000,31,0))</f>
        <v>黄色</v>
      </c>
      <c r="H2693" s="58">
        <f>IF(A2693=0,0,VLOOKUP(A2693,[1]HPW!$A$18:$AF$10000,6,0))</f>
        <v>4</v>
      </c>
      <c r="I2693" s="58">
        <v>4</v>
      </c>
      <c r="J2693" s="58">
        <v>13.986</v>
      </c>
      <c r="K2693" s="65">
        <f t="shared" si="82"/>
        <v>3.4965</v>
      </c>
      <c r="L2693" s="65"/>
      <c r="M2693" s="65"/>
      <c r="N2693" s="65"/>
      <c r="O2693" s="65">
        <v>0.188</v>
      </c>
      <c r="P2693" s="65"/>
      <c r="Q2693" s="65">
        <v>0.1366</v>
      </c>
      <c r="R2693" s="65"/>
      <c r="S2693" s="72" t="s">
        <v>70</v>
      </c>
      <c r="T2693" s="31" t="s">
        <v>2011</v>
      </c>
      <c r="U2693" s="73">
        <v>0.01</v>
      </c>
    </row>
    <row r="2694" customHeight="1" spans="1:21">
      <c r="A2694" s="53" t="s">
        <v>2841</v>
      </c>
      <c r="B2694" s="54">
        <f>IF(A2694=0,0,VLOOKUP(A2694,[1]HPW!$A$5:$U$10000,21,0))</f>
        <v>4</v>
      </c>
      <c r="C2694" s="51">
        <v>98</v>
      </c>
      <c r="D2694" s="55" t="s">
        <v>117</v>
      </c>
      <c r="E2694" s="56" t="str">
        <f>IF(A2694=0,0,VLOOKUP(A2694,[1]HPW!$A$18:$AH$10000,28,0))</f>
        <v>FNA30YEA02</v>
      </c>
      <c r="F2694" s="57">
        <f>VLOOKUP(A2694,[1]HPW!$A$18:$AF$10000,30,0)</f>
        <v>1.55</v>
      </c>
      <c r="G2694" s="58" t="str">
        <f>IF(A2694=0,0,VLOOKUP(A2694,[1]HPW!$A$18:$AH$10000,31,0))</f>
        <v>黄色</v>
      </c>
      <c r="H2694" s="58">
        <f>IF(A2694=0,0,VLOOKUP(A2694,[1]HPW!$A$18:$AF$10000,6,0))</f>
        <v>4</v>
      </c>
      <c r="I2694" s="58">
        <v>4</v>
      </c>
      <c r="J2694" s="58">
        <v>14.683</v>
      </c>
      <c r="K2694" s="65">
        <f t="shared" si="82"/>
        <v>3.67075</v>
      </c>
      <c r="L2694" s="65"/>
      <c r="M2694" s="65"/>
      <c r="N2694" s="65"/>
      <c r="O2694" s="65">
        <v>0.188</v>
      </c>
      <c r="P2694" s="65"/>
      <c r="Q2694" s="65">
        <v>0.1366</v>
      </c>
      <c r="R2694" s="65"/>
      <c r="S2694" s="72" t="s">
        <v>70</v>
      </c>
      <c r="T2694" s="31" t="s">
        <v>2011</v>
      </c>
      <c r="U2694" s="73">
        <v>0.01</v>
      </c>
    </row>
    <row r="2695" customHeight="1" spans="1:21">
      <c r="A2695" s="53" t="s">
        <v>2842</v>
      </c>
      <c r="B2695" s="54">
        <f>IF(A2695=0,0,VLOOKUP(A2695,[1]HPW!$A$5:$U$10000,21,0))</f>
        <v>4</v>
      </c>
      <c r="C2695" s="51">
        <v>98</v>
      </c>
      <c r="D2695" s="55" t="s">
        <v>117</v>
      </c>
      <c r="E2695" s="56" t="str">
        <f>IF(A2695=0,0,VLOOKUP(A2695,[1]HPW!$A$18:$AH$10000,28,0))</f>
        <v>FNA30YEA02</v>
      </c>
      <c r="F2695" s="57">
        <f>VLOOKUP(A2695,[1]HPW!$A$18:$AF$10000,30,0)</f>
        <v>1.55</v>
      </c>
      <c r="G2695" s="58" t="str">
        <f>IF(A2695=0,0,VLOOKUP(A2695,[1]HPW!$A$18:$AH$10000,31,0))</f>
        <v>黄色</v>
      </c>
      <c r="H2695" s="58">
        <f>IF(A2695=0,0,VLOOKUP(A2695,[1]HPW!$A$18:$AF$10000,6,0))</f>
        <v>4</v>
      </c>
      <c r="I2695" s="58">
        <v>4</v>
      </c>
      <c r="J2695" s="58">
        <v>15.537</v>
      </c>
      <c r="K2695" s="65">
        <f t="shared" si="82"/>
        <v>3.88425</v>
      </c>
      <c r="L2695" s="65"/>
      <c r="M2695" s="65"/>
      <c r="N2695" s="65"/>
      <c r="O2695" s="65">
        <v>0.188</v>
      </c>
      <c r="P2695" s="65"/>
      <c r="Q2695" s="65">
        <v>0.1366</v>
      </c>
      <c r="R2695" s="65"/>
      <c r="S2695" s="72" t="s">
        <v>70</v>
      </c>
      <c r="T2695" s="31" t="s">
        <v>2011</v>
      </c>
      <c r="U2695" s="73">
        <v>0.01</v>
      </c>
    </row>
    <row r="2696" customHeight="1" spans="1:21">
      <c r="A2696" s="53" t="s">
        <v>2843</v>
      </c>
      <c r="B2696" s="54">
        <f>IF(A2696=0,0,VLOOKUP(A2696,[1]HPW!$A$5:$U$10000,21,0))</f>
        <v>4</v>
      </c>
      <c r="C2696" s="51">
        <v>98</v>
      </c>
      <c r="D2696" s="55" t="s">
        <v>117</v>
      </c>
      <c r="E2696" s="56" t="str">
        <f>IF(A2696=0,0,VLOOKUP(A2696,[1]HPW!$A$18:$AH$10000,28,0))</f>
        <v>FNA30YEA02</v>
      </c>
      <c r="F2696" s="57">
        <f>VLOOKUP(A2696,[1]HPW!$A$18:$AF$10000,30,0)</f>
        <v>1.55</v>
      </c>
      <c r="G2696" s="58" t="str">
        <f>IF(A2696=0,0,VLOOKUP(A2696,[1]HPW!$A$18:$AH$10000,31,0))</f>
        <v>黄色</v>
      </c>
      <c r="H2696" s="58">
        <f>IF(A2696=0,0,VLOOKUP(A2696,[1]HPW!$A$18:$AF$10000,6,0))</f>
        <v>4</v>
      </c>
      <c r="I2696" s="58">
        <v>4</v>
      </c>
      <c r="J2696" s="58">
        <v>16.078</v>
      </c>
      <c r="K2696" s="65">
        <f t="shared" si="82"/>
        <v>4.0195</v>
      </c>
      <c r="L2696" s="65"/>
      <c r="M2696" s="65"/>
      <c r="N2696" s="65"/>
      <c r="O2696" s="65">
        <v>0.188</v>
      </c>
      <c r="P2696" s="65"/>
      <c r="Q2696" s="65">
        <v>0.1366</v>
      </c>
      <c r="R2696" s="65"/>
      <c r="S2696" s="72" t="s">
        <v>70</v>
      </c>
      <c r="T2696" s="31" t="s">
        <v>2011</v>
      </c>
      <c r="U2696" s="73">
        <v>0.01</v>
      </c>
    </row>
    <row r="2697" customHeight="1" spans="1:21">
      <c r="A2697" s="53" t="s">
        <v>2844</v>
      </c>
      <c r="B2697" s="54">
        <f>IF(A2697=0,0,VLOOKUP(A2697,[1]HPW!$A$5:$U$10000,21,0))</f>
        <v>4</v>
      </c>
      <c r="C2697" s="51">
        <v>98</v>
      </c>
      <c r="D2697" s="55" t="s">
        <v>117</v>
      </c>
      <c r="E2697" s="56" t="str">
        <f>IF(A2697=0,0,VLOOKUP(A2697,[1]HPW!$A$18:$AH$10000,28,0))</f>
        <v>FNA30YEA02</v>
      </c>
      <c r="F2697" s="57">
        <f>VLOOKUP(A2697,[1]HPW!$A$18:$AF$10000,30,0)</f>
        <v>1.55</v>
      </c>
      <c r="G2697" s="58" t="str">
        <f>IF(A2697=0,0,VLOOKUP(A2697,[1]HPW!$A$18:$AH$10000,31,0))</f>
        <v>黄色</v>
      </c>
      <c r="H2697" s="58">
        <f>IF(A2697=0,0,VLOOKUP(A2697,[1]HPW!$A$18:$AF$10000,6,0))</f>
        <v>4</v>
      </c>
      <c r="I2697" s="58">
        <v>4</v>
      </c>
      <c r="J2697" s="58">
        <v>16.879</v>
      </c>
      <c r="K2697" s="65">
        <f t="shared" si="82"/>
        <v>4.21975</v>
      </c>
      <c r="L2697" s="65"/>
      <c r="M2697" s="65"/>
      <c r="N2697" s="65"/>
      <c r="O2697" s="65">
        <v>0.188</v>
      </c>
      <c r="P2697" s="65"/>
      <c r="Q2697" s="65">
        <v>0.1366</v>
      </c>
      <c r="R2697" s="65"/>
      <c r="S2697" s="72" t="s">
        <v>70</v>
      </c>
      <c r="T2697" s="31" t="s">
        <v>2011</v>
      </c>
      <c r="U2697" s="73">
        <v>0.01</v>
      </c>
    </row>
    <row r="2698" customHeight="1" spans="1:21">
      <c r="A2698" s="53" t="s">
        <v>2845</v>
      </c>
      <c r="B2698" s="54">
        <f>IF(A2698=0,0,VLOOKUP(A2698,[1]HPW!$A$5:$U$10000,21,0))</f>
        <v>4</v>
      </c>
      <c r="C2698" s="51">
        <v>98</v>
      </c>
      <c r="D2698" s="55" t="s">
        <v>117</v>
      </c>
      <c r="E2698" s="56" t="str">
        <f>IF(A2698=0,0,VLOOKUP(A2698,[1]HPW!$A$18:$AH$10000,28,0))</f>
        <v>FNA30YEA02</v>
      </c>
      <c r="F2698" s="57">
        <f>VLOOKUP(A2698,[1]HPW!$A$18:$AF$10000,30,0)</f>
        <v>1.55</v>
      </c>
      <c r="G2698" s="58" t="str">
        <f>IF(A2698=0,0,VLOOKUP(A2698,[1]HPW!$A$18:$AH$10000,31,0))</f>
        <v>黄色</v>
      </c>
      <c r="H2698" s="58">
        <f>IF(A2698=0,0,VLOOKUP(A2698,[1]HPW!$A$18:$AF$10000,6,0))</f>
        <v>4</v>
      </c>
      <c r="I2698" s="58">
        <v>4</v>
      </c>
      <c r="J2698" s="58">
        <v>13.579</v>
      </c>
      <c r="K2698" s="65">
        <f t="shared" si="81"/>
        <v>3.39475</v>
      </c>
      <c r="L2698" s="65"/>
      <c r="M2698" s="65"/>
      <c r="N2698" s="65"/>
      <c r="O2698" s="65">
        <v>0.188</v>
      </c>
      <c r="P2698" s="65"/>
      <c r="Q2698" s="65">
        <v>0.1366</v>
      </c>
      <c r="R2698" s="65"/>
      <c r="S2698" s="72" t="s">
        <v>70</v>
      </c>
      <c r="T2698" s="31" t="s">
        <v>2011</v>
      </c>
      <c r="U2698" s="73">
        <v>0.01</v>
      </c>
    </row>
    <row r="2699" customHeight="1" spans="1:21">
      <c r="A2699" s="53" t="s">
        <v>2846</v>
      </c>
      <c r="B2699" s="54">
        <f>IF(A2699=0,0,VLOOKUP(A2699,[1]HPW!$A$5:$U$10000,21,0))</f>
        <v>4</v>
      </c>
      <c r="C2699" s="51">
        <v>98</v>
      </c>
      <c r="D2699" s="55" t="s">
        <v>117</v>
      </c>
      <c r="E2699" s="56" t="str">
        <f>IF(A2699=0,0,VLOOKUP(A2699,[1]HPW!$A$18:$AH$10000,28,0))</f>
        <v>FNA30YEA02</v>
      </c>
      <c r="F2699" s="57">
        <f>VLOOKUP(A2699,[1]HPW!$A$18:$AF$10000,30,0)</f>
        <v>1.55</v>
      </c>
      <c r="G2699" s="58" t="str">
        <f>IF(A2699=0,0,VLOOKUP(A2699,[1]HPW!$A$18:$AH$10000,31,0))</f>
        <v>黄色</v>
      </c>
      <c r="H2699" s="58">
        <f>IF(A2699=0,0,VLOOKUP(A2699,[1]HPW!$A$18:$AF$10000,6,0))</f>
        <v>4</v>
      </c>
      <c r="I2699" s="58">
        <v>4</v>
      </c>
      <c r="J2699" s="58">
        <v>13.986</v>
      </c>
      <c r="K2699" s="65">
        <f t="shared" si="81"/>
        <v>3.4965</v>
      </c>
      <c r="L2699" s="65"/>
      <c r="M2699" s="65"/>
      <c r="N2699" s="65"/>
      <c r="O2699" s="65">
        <v>0.188</v>
      </c>
      <c r="P2699" s="65"/>
      <c r="Q2699" s="65">
        <v>0.1366</v>
      </c>
      <c r="R2699" s="65"/>
      <c r="S2699" s="72" t="s">
        <v>70</v>
      </c>
      <c r="T2699" s="31" t="s">
        <v>2011</v>
      </c>
      <c r="U2699" s="73">
        <v>0.01</v>
      </c>
    </row>
    <row r="2700" customHeight="1" spans="1:21">
      <c r="A2700" s="53" t="s">
        <v>2847</v>
      </c>
      <c r="B2700" s="54">
        <f>IF(A2700=0,0,VLOOKUP(A2700,[1]HPW!$A$5:$U$10000,21,0))</f>
        <v>4</v>
      </c>
      <c r="C2700" s="51">
        <v>98</v>
      </c>
      <c r="D2700" s="55" t="s">
        <v>117</v>
      </c>
      <c r="E2700" s="56" t="str">
        <f>IF(A2700=0,0,VLOOKUP(A2700,[1]HPW!$A$18:$AH$10000,28,0))</f>
        <v>FNA30YEA02</v>
      </c>
      <c r="F2700" s="57">
        <f>VLOOKUP(A2700,[1]HPW!$A$18:$AF$10000,30,0)</f>
        <v>1.55</v>
      </c>
      <c r="G2700" s="58" t="str">
        <f>IF(A2700=0,0,VLOOKUP(A2700,[1]HPW!$A$18:$AH$10000,31,0))</f>
        <v>黄色</v>
      </c>
      <c r="H2700" s="58">
        <f>IF(A2700=0,0,VLOOKUP(A2700,[1]HPW!$A$18:$AF$10000,6,0))</f>
        <v>4</v>
      </c>
      <c r="I2700" s="58">
        <v>4</v>
      </c>
      <c r="J2700" s="58">
        <v>14.683</v>
      </c>
      <c r="K2700" s="65">
        <f t="shared" si="81"/>
        <v>3.67075</v>
      </c>
      <c r="L2700" s="65"/>
      <c r="M2700" s="65"/>
      <c r="N2700" s="65"/>
      <c r="O2700" s="65">
        <v>0.188</v>
      </c>
      <c r="P2700" s="65"/>
      <c r="Q2700" s="65">
        <v>0.1366</v>
      </c>
      <c r="R2700" s="65"/>
      <c r="S2700" s="72" t="s">
        <v>70</v>
      </c>
      <c r="T2700" s="31" t="s">
        <v>2011</v>
      </c>
      <c r="U2700" s="73">
        <v>0.01</v>
      </c>
    </row>
    <row r="2701" customHeight="1" spans="1:21">
      <c r="A2701" s="53" t="s">
        <v>2848</v>
      </c>
      <c r="B2701" s="54">
        <f>IF(A2701=0,0,VLOOKUP(A2701,[1]HPW!$A$5:$U$10000,21,0))</f>
        <v>4</v>
      </c>
      <c r="C2701" s="51">
        <v>98</v>
      </c>
      <c r="D2701" s="55" t="s">
        <v>117</v>
      </c>
      <c r="E2701" s="56" t="str">
        <f>IF(A2701=0,0,VLOOKUP(A2701,[1]HPW!$A$18:$AH$10000,28,0))</f>
        <v>FNA30YEA02</v>
      </c>
      <c r="F2701" s="57">
        <f>VLOOKUP(A2701,[1]HPW!$A$18:$AF$10000,30,0)</f>
        <v>1.55</v>
      </c>
      <c r="G2701" s="58" t="str">
        <f>IF(A2701=0,0,VLOOKUP(A2701,[1]HPW!$A$18:$AH$10000,31,0))</f>
        <v>黄色</v>
      </c>
      <c r="H2701" s="58">
        <f>IF(A2701=0,0,VLOOKUP(A2701,[1]HPW!$A$18:$AF$10000,6,0))</f>
        <v>4</v>
      </c>
      <c r="I2701" s="58">
        <v>4</v>
      </c>
      <c r="J2701" s="58">
        <v>15.537</v>
      </c>
      <c r="K2701" s="65">
        <f t="shared" si="81"/>
        <v>3.88425</v>
      </c>
      <c r="L2701" s="65"/>
      <c r="M2701" s="65"/>
      <c r="N2701" s="65"/>
      <c r="O2701" s="65">
        <v>0.188</v>
      </c>
      <c r="P2701" s="65"/>
      <c r="Q2701" s="65">
        <v>0.1366</v>
      </c>
      <c r="R2701" s="65"/>
      <c r="S2701" s="72" t="s">
        <v>70</v>
      </c>
      <c r="T2701" s="31" t="s">
        <v>2011</v>
      </c>
      <c r="U2701" s="73">
        <v>0.01</v>
      </c>
    </row>
    <row r="2702" customHeight="1" spans="1:21">
      <c r="A2702" s="53" t="s">
        <v>2849</v>
      </c>
      <c r="B2702" s="54">
        <f>IF(A2702=0,0,VLOOKUP(A2702,[1]HPW!$A$5:$U$10000,21,0))</f>
        <v>4</v>
      </c>
      <c r="C2702" s="51">
        <v>98</v>
      </c>
      <c r="D2702" s="55" t="s">
        <v>117</v>
      </c>
      <c r="E2702" s="56" t="str">
        <f>IF(A2702=0,0,VLOOKUP(A2702,[1]HPW!$A$18:$AH$10000,28,0))</f>
        <v>FNA30YEA02</v>
      </c>
      <c r="F2702" s="57">
        <f>VLOOKUP(A2702,[1]HPW!$A$18:$AF$10000,30,0)</f>
        <v>1.55</v>
      </c>
      <c r="G2702" s="58" t="str">
        <f>IF(A2702=0,0,VLOOKUP(A2702,[1]HPW!$A$18:$AH$10000,31,0))</f>
        <v>黄色</v>
      </c>
      <c r="H2702" s="58">
        <f>IF(A2702=0,0,VLOOKUP(A2702,[1]HPW!$A$18:$AF$10000,6,0))</f>
        <v>4</v>
      </c>
      <c r="I2702" s="58">
        <v>4</v>
      </c>
      <c r="J2702" s="58">
        <v>16.078</v>
      </c>
      <c r="K2702" s="65">
        <f t="shared" si="81"/>
        <v>4.0195</v>
      </c>
      <c r="L2702" s="65"/>
      <c r="M2702" s="65"/>
      <c r="N2702" s="65"/>
      <c r="O2702" s="65">
        <v>0.188</v>
      </c>
      <c r="P2702" s="65"/>
      <c r="Q2702" s="65">
        <v>0.1366</v>
      </c>
      <c r="R2702" s="65"/>
      <c r="S2702" s="72" t="s">
        <v>70</v>
      </c>
      <c r="T2702" s="31" t="s">
        <v>2011</v>
      </c>
      <c r="U2702" s="73">
        <v>0.01</v>
      </c>
    </row>
    <row r="2703" customHeight="1" spans="1:21">
      <c r="A2703" s="53" t="s">
        <v>2850</v>
      </c>
      <c r="B2703" s="54">
        <f>IF(A2703=0,0,VLOOKUP(A2703,[1]HPW!$A$5:$U$10000,21,0))</f>
        <v>4</v>
      </c>
      <c r="C2703" s="51">
        <v>98</v>
      </c>
      <c r="D2703" s="55" t="s">
        <v>117</v>
      </c>
      <c r="E2703" s="56" t="str">
        <f>IF(A2703=0,0,VLOOKUP(A2703,[1]HPW!$A$18:$AH$10000,28,0))</f>
        <v>FNA30YEA02</v>
      </c>
      <c r="F2703" s="57">
        <f>VLOOKUP(A2703,[1]HPW!$A$18:$AF$10000,30,0)</f>
        <v>1.55</v>
      </c>
      <c r="G2703" s="58" t="str">
        <f>IF(A2703=0,0,VLOOKUP(A2703,[1]HPW!$A$18:$AH$10000,31,0))</f>
        <v>黄色</v>
      </c>
      <c r="H2703" s="58">
        <f>IF(A2703=0,0,VLOOKUP(A2703,[1]HPW!$A$18:$AF$10000,6,0))</f>
        <v>4</v>
      </c>
      <c r="I2703" s="58">
        <v>4</v>
      </c>
      <c r="J2703" s="58">
        <v>16.879</v>
      </c>
      <c r="K2703" s="65">
        <f t="shared" si="81"/>
        <v>4.21975</v>
      </c>
      <c r="L2703" s="65"/>
      <c r="M2703" s="65"/>
      <c r="N2703" s="65"/>
      <c r="O2703" s="65">
        <v>0.188</v>
      </c>
      <c r="P2703" s="65"/>
      <c r="Q2703" s="65">
        <v>0.1366</v>
      </c>
      <c r="R2703" s="65"/>
      <c r="S2703" s="72" t="s">
        <v>70</v>
      </c>
      <c r="T2703" s="31" t="s">
        <v>2011</v>
      </c>
      <c r="U2703" s="73">
        <v>0.01</v>
      </c>
    </row>
    <row r="2704" customHeight="1" spans="1:21">
      <c r="A2704" s="53" t="s">
        <v>2851</v>
      </c>
      <c r="B2704" s="54">
        <f>IF(A2704=0,0,VLOOKUP(A2704,[1]HPW!$A$5:$U$10000,21,0))</f>
        <v>4</v>
      </c>
      <c r="C2704" s="51">
        <v>98</v>
      </c>
      <c r="D2704" s="55" t="s">
        <v>117</v>
      </c>
      <c r="E2704" s="56" t="str">
        <f>IF(A2704=0,0,VLOOKUP(A2704,[1]HPW!$A$18:$AH$10000,28,0))</f>
        <v>FNA30YEA02</v>
      </c>
      <c r="F2704" s="57">
        <f>VLOOKUP(A2704,[1]HPW!$A$18:$AF$10000,30,0)</f>
        <v>1.55</v>
      </c>
      <c r="G2704" s="58" t="str">
        <f>IF(A2704=0,0,VLOOKUP(A2704,[1]HPW!$A$18:$AH$10000,31,0))</f>
        <v>黄色</v>
      </c>
      <c r="H2704" s="58">
        <f>IF(A2704=0,0,VLOOKUP(A2704,[1]HPW!$A$18:$AF$10000,6,0))</f>
        <v>4</v>
      </c>
      <c r="I2704" s="58">
        <v>4</v>
      </c>
      <c r="J2704" s="58">
        <v>13.019</v>
      </c>
      <c r="K2704" s="65">
        <f t="shared" si="81"/>
        <v>3.25475</v>
      </c>
      <c r="L2704" s="65"/>
      <c r="M2704" s="65"/>
      <c r="N2704" s="65">
        <v>0.0436</v>
      </c>
      <c r="O2704" s="65">
        <v>0.188</v>
      </c>
      <c r="P2704" s="65"/>
      <c r="Q2704" s="65">
        <v>0.1366</v>
      </c>
      <c r="R2704" s="65"/>
      <c r="S2704" s="72" t="s">
        <v>70</v>
      </c>
      <c r="T2704" s="31" t="s">
        <v>2011</v>
      </c>
      <c r="U2704" s="73">
        <v>0.01</v>
      </c>
    </row>
    <row r="2705" customHeight="1" spans="1:21">
      <c r="A2705" s="53" t="s">
        <v>2852</v>
      </c>
      <c r="B2705" s="54">
        <f>IF(A2705=0,0,VLOOKUP(A2705,[1]HPW!$A$5:$U$10000,21,0))</f>
        <v>4</v>
      </c>
      <c r="C2705" s="51">
        <v>98</v>
      </c>
      <c r="D2705" s="55" t="s">
        <v>117</v>
      </c>
      <c r="E2705" s="56" t="str">
        <f>IF(A2705=0,0,VLOOKUP(A2705,[1]HPW!$A$18:$AH$10000,28,0))</f>
        <v>FNA30YEA02</v>
      </c>
      <c r="F2705" s="57">
        <f>VLOOKUP(A2705,[1]HPW!$A$18:$AF$10000,30,0)</f>
        <v>1.55</v>
      </c>
      <c r="G2705" s="58" t="str">
        <f>IF(A2705=0,0,VLOOKUP(A2705,[1]HPW!$A$18:$AH$10000,31,0))</f>
        <v>黄色</v>
      </c>
      <c r="H2705" s="58">
        <f>IF(A2705=0,0,VLOOKUP(A2705,[1]HPW!$A$18:$AF$10000,6,0))</f>
        <v>4</v>
      </c>
      <c r="I2705" s="58">
        <v>4</v>
      </c>
      <c r="J2705" s="58">
        <v>13.389</v>
      </c>
      <c r="K2705" s="65">
        <f t="shared" si="81"/>
        <v>3.34725</v>
      </c>
      <c r="L2705" s="65"/>
      <c r="M2705" s="65"/>
      <c r="N2705" s="65">
        <v>0.0446</v>
      </c>
      <c r="O2705" s="65">
        <v>0.188</v>
      </c>
      <c r="P2705" s="65"/>
      <c r="Q2705" s="65">
        <v>0.1366</v>
      </c>
      <c r="R2705" s="65"/>
      <c r="S2705" s="72" t="s">
        <v>70</v>
      </c>
      <c r="T2705" s="31" t="s">
        <v>2011</v>
      </c>
      <c r="U2705" s="73">
        <v>0.01</v>
      </c>
    </row>
    <row r="2706" customHeight="1" spans="1:21">
      <c r="A2706" s="53" t="s">
        <v>2853</v>
      </c>
      <c r="B2706" s="54">
        <f>IF(A2706=0,0,VLOOKUP(A2706,[1]HPW!$A$5:$U$10000,21,0))</f>
        <v>4</v>
      </c>
      <c r="C2706" s="51">
        <v>98</v>
      </c>
      <c r="D2706" s="55" t="s">
        <v>117</v>
      </c>
      <c r="E2706" s="56" t="str">
        <f>IF(A2706=0,0,VLOOKUP(A2706,[1]HPW!$A$18:$AH$10000,28,0))</f>
        <v>FNA30YEA02</v>
      </c>
      <c r="F2706" s="57">
        <f>VLOOKUP(A2706,[1]HPW!$A$18:$AF$10000,30,0)</f>
        <v>1.55</v>
      </c>
      <c r="G2706" s="58" t="str">
        <f>IF(A2706=0,0,VLOOKUP(A2706,[1]HPW!$A$18:$AH$10000,31,0))</f>
        <v>黄色</v>
      </c>
      <c r="H2706" s="58">
        <f>IF(A2706=0,0,VLOOKUP(A2706,[1]HPW!$A$18:$AF$10000,6,0))</f>
        <v>4</v>
      </c>
      <c r="I2706" s="58">
        <v>4</v>
      </c>
      <c r="J2706" s="58">
        <v>13.834</v>
      </c>
      <c r="K2706" s="65">
        <f t="shared" si="81"/>
        <v>3.4585</v>
      </c>
      <c r="L2706" s="65"/>
      <c r="M2706" s="65"/>
      <c r="N2706" s="65">
        <v>0.046</v>
      </c>
      <c r="O2706" s="65">
        <v>0.188</v>
      </c>
      <c r="P2706" s="65"/>
      <c r="Q2706" s="65">
        <v>0.1366</v>
      </c>
      <c r="R2706" s="65"/>
      <c r="S2706" s="72" t="s">
        <v>70</v>
      </c>
      <c r="T2706" s="31" t="s">
        <v>2011</v>
      </c>
      <c r="U2706" s="73">
        <v>0.01</v>
      </c>
    </row>
    <row r="2707" customHeight="1" spans="1:21">
      <c r="A2707" s="53" t="s">
        <v>2854</v>
      </c>
      <c r="B2707" s="54">
        <f>IF(A2707=0,0,VLOOKUP(A2707,[1]HPW!$A$5:$U$10000,21,0))</f>
        <v>4</v>
      </c>
      <c r="C2707" s="51">
        <v>98</v>
      </c>
      <c r="D2707" s="55" t="s">
        <v>117</v>
      </c>
      <c r="E2707" s="56" t="str">
        <f>IF(A2707=0,0,VLOOKUP(A2707,[1]HPW!$A$18:$AH$10000,28,0))</f>
        <v>FNA30YEA02</v>
      </c>
      <c r="F2707" s="57">
        <f>VLOOKUP(A2707,[1]HPW!$A$18:$AF$10000,30,0)</f>
        <v>1.55</v>
      </c>
      <c r="G2707" s="58" t="str">
        <f>IF(A2707=0,0,VLOOKUP(A2707,[1]HPW!$A$18:$AH$10000,31,0))</f>
        <v>黄色</v>
      </c>
      <c r="H2707" s="58">
        <f>IF(A2707=0,0,VLOOKUP(A2707,[1]HPW!$A$18:$AF$10000,6,0))</f>
        <v>4</v>
      </c>
      <c r="I2707" s="58">
        <v>4</v>
      </c>
      <c r="J2707" s="58">
        <v>14.435</v>
      </c>
      <c r="K2707" s="65">
        <f t="shared" si="81"/>
        <v>3.60875</v>
      </c>
      <c r="L2707" s="65"/>
      <c r="M2707" s="65"/>
      <c r="N2707" s="65">
        <v>0.0513</v>
      </c>
      <c r="O2707" s="65">
        <v>0.188</v>
      </c>
      <c r="P2707" s="65"/>
      <c r="Q2707" s="65">
        <v>0.1366</v>
      </c>
      <c r="R2707" s="65"/>
      <c r="S2707" s="72" t="s">
        <v>70</v>
      </c>
      <c r="T2707" s="31" t="s">
        <v>2011</v>
      </c>
      <c r="U2707" s="73">
        <v>0.01</v>
      </c>
    </row>
    <row r="2708" customHeight="1" spans="1:21">
      <c r="A2708" s="53" t="s">
        <v>2855</v>
      </c>
      <c r="B2708" s="54">
        <f>IF(A2708=0,0,VLOOKUP(A2708,[1]HPW!$A$5:$U$10000,21,0))</f>
        <v>4</v>
      </c>
      <c r="C2708" s="51">
        <v>98</v>
      </c>
      <c r="D2708" s="55" t="s">
        <v>117</v>
      </c>
      <c r="E2708" s="56" t="str">
        <f>IF(A2708=0,0,VLOOKUP(A2708,[1]HPW!$A$18:$AH$10000,28,0))</f>
        <v>FNA30YEA02</v>
      </c>
      <c r="F2708" s="57">
        <f>VLOOKUP(A2708,[1]HPW!$A$18:$AF$10000,30,0)</f>
        <v>1.55</v>
      </c>
      <c r="G2708" s="58" t="str">
        <f>IF(A2708=0,0,VLOOKUP(A2708,[1]HPW!$A$18:$AH$10000,31,0))</f>
        <v>黄色</v>
      </c>
      <c r="H2708" s="58">
        <f>IF(A2708=0,0,VLOOKUP(A2708,[1]HPW!$A$18:$AF$10000,6,0))</f>
        <v>4</v>
      </c>
      <c r="I2708" s="58">
        <v>4</v>
      </c>
      <c r="J2708" s="58">
        <v>15.059</v>
      </c>
      <c r="K2708" s="65">
        <f t="shared" si="81"/>
        <v>3.76475</v>
      </c>
      <c r="L2708" s="65"/>
      <c r="M2708" s="65"/>
      <c r="N2708" s="65">
        <v>0.0526</v>
      </c>
      <c r="O2708" s="65">
        <v>0.188</v>
      </c>
      <c r="P2708" s="65"/>
      <c r="Q2708" s="65">
        <v>0.1366</v>
      </c>
      <c r="R2708" s="65"/>
      <c r="S2708" s="72" t="s">
        <v>70</v>
      </c>
      <c r="T2708" s="31" t="s">
        <v>2011</v>
      </c>
      <c r="U2708" s="73">
        <v>0.01</v>
      </c>
    </row>
    <row r="2709" customHeight="1" spans="1:21">
      <c r="A2709" s="53" t="s">
        <v>2856</v>
      </c>
      <c r="B2709" s="54">
        <f>IF(A2709=0,0,VLOOKUP(A2709,[1]HPW!$A$5:$U$10000,21,0))</f>
        <v>4</v>
      </c>
      <c r="C2709" s="51">
        <v>98</v>
      </c>
      <c r="D2709" s="55" t="s">
        <v>117</v>
      </c>
      <c r="E2709" s="56" t="str">
        <f>IF(A2709=0,0,VLOOKUP(A2709,[1]HPW!$A$18:$AH$10000,28,0))</f>
        <v>FNA30YEA02</v>
      </c>
      <c r="F2709" s="57">
        <f>VLOOKUP(A2709,[1]HPW!$A$18:$AF$10000,30,0)</f>
        <v>1.55</v>
      </c>
      <c r="G2709" s="58" t="str">
        <f>IF(A2709=0,0,VLOOKUP(A2709,[1]HPW!$A$18:$AH$10000,31,0))</f>
        <v>黄色</v>
      </c>
      <c r="H2709" s="58">
        <f>IF(A2709=0,0,VLOOKUP(A2709,[1]HPW!$A$18:$AF$10000,6,0))</f>
        <v>4</v>
      </c>
      <c r="I2709" s="58">
        <v>4</v>
      </c>
      <c r="J2709" s="58">
        <v>15.797</v>
      </c>
      <c r="K2709" s="65">
        <f t="shared" si="81"/>
        <v>3.94925</v>
      </c>
      <c r="L2709" s="65"/>
      <c r="M2709" s="65"/>
      <c r="N2709" s="65">
        <v>0.0536</v>
      </c>
      <c r="O2709" s="65">
        <v>0.188</v>
      </c>
      <c r="P2709" s="65"/>
      <c r="Q2709" s="65">
        <v>0.1366</v>
      </c>
      <c r="R2709" s="65"/>
      <c r="S2709" s="72" t="s">
        <v>70</v>
      </c>
      <c r="T2709" s="31" t="s">
        <v>2011</v>
      </c>
      <c r="U2709" s="73">
        <v>0.01</v>
      </c>
    </row>
    <row r="2710" customHeight="1" spans="1:21">
      <c r="A2710" s="53" t="s">
        <v>2857</v>
      </c>
      <c r="B2710" s="54">
        <f>IF(A2710=0,0,VLOOKUP(A2710,[1]HPW!$A$5:$U$10000,21,0))</f>
        <v>4</v>
      </c>
      <c r="C2710" s="51">
        <v>98</v>
      </c>
      <c r="D2710" s="55" t="s">
        <v>117</v>
      </c>
      <c r="E2710" s="56" t="str">
        <f>IF(A2710=0,0,VLOOKUP(A2710,[1]HPW!$A$18:$AH$10000,28,0))</f>
        <v>FNA30YEA02</v>
      </c>
      <c r="F2710" s="57">
        <f>VLOOKUP(A2710,[1]HPW!$A$18:$AF$10000,30,0)</f>
        <v>1.55</v>
      </c>
      <c r="G2710" s="58" t="str">
        <f>IF(A2710=0,0,VLOOKUP(A2710,[1]HPW!$A$18:$AH$10000,31,0))</f>
        <v>黄色</v>
      </c>
      <c r="H2710" s="58">
        <f>IF(A2710=0,0,VLOOKUP(A2710,[1]HPW!$A$18:$AF$10000,6,0))</f>
        <v>4</v>
      </c>
      <c r="I2710" s="58">
        <v>3</v>
      </c>
      <c r="J2710" s="58">
        <v>12.348</v>
      </c>
      <c r="K2710" s="65">
        <f t="shared" si="81"/>
        <v>4.116</v>
      </c>
      <c r="L2710" s="65"/>
      <c r="M2710" s="65"/>
      <c r="N2710" s="65">
        <v>0.06</v>
      </c>
      <c r="O2710" s="65">
        <v>0.188</v>
      </c>
      <c r="P2710" s="65"/>
      <c r="Q2710" s="65">
        <v>0.1366</v>
      </c>
      <c r="R2710" s="65"/>
      <c r="S2710" s="72" t="s">
        <v>70</v>
      </c>
      <c r="T2710" s="31" t="s">
        <v>2011</v>
      </c>
      <c r="U2710" s="73">
        <v>0.01</v>
      </c>
    </row>
    <row r="2711" customHeight="1" spans="1:21">
      <c r="A2711" s="53" t="s">
        <v>2858</v>
      </c>
      <c r="B2711" s="54">
        <f>IF(A2711=0,0,VLOOKUP(A2711,[1]HPW!$A$5:$U$10000,21,0))</f>
        <v>4</v>
      </c>
      <c r="C2711" s="51">
        <v>98</v>
      </c>
      <c r="D2711" s="55" t="s">
        <v>117</v>
      </c>
      <c r="E2711" s="56" t="str">
        <f>IF(A2711=0,0,VLOOKUP(A2711,[1]HPW!$A$18:$AH$10000,28,0))</f>
        <v>FNA30YEA02</v>
      </c>
      <c r="F2711" s="57">
        <f>VLOOKUP(A2711,[1]HPW!$A$18:$AF$10000,30,0)</f>
        <v>1.55</v>
      </c>
      <c r="G2711" s="58" t="str">
        <f>IF(A2711=0,0,VLOOKUP(A2711,[1]HPW!$A$18:$AH$10000,31,0))</f>
        <v>黄色</v>
      </c>
      <c r="H2711" s="58">
        <f>IF(A2711=0,0,VLOOKUP(A2711,[1]HPW!$A$18:$AF$10000,6,0))</f>
        <v>4</v>
      </c>
      <c r="I2711" s="58">
        <v>3</v>
      </c>
      <c r="J2711" s="58">
        <v>12.76</v>
      </c>
      <c r="K2711" s="65">
        <f t="shared" si="81"/>
        <v>4.25333333333333</v>
      </c>
      <c r="L2711" s="65"/>
      <c r="M2711" s="65"/>
      <c r="N2711" s="65">
        <v>0.0618</v>
      </c>
      <c r="O2711" s="65">
        <v>0.188</v>
      </c>
      <c r="P2711" s="65"/>
      <c r="Q2711" s="65">
        <v>0.1366</v>
      </c>
      <c r="R2711" s="65"/>
      <c r="S2711" s="72" t="s">
        <v>70</v>
      </c>
      <c r="T2711" s="31" t="s">
        <v>2011</v>
      </c>
      <c r="U2711" s="73">
        <v>0.01</v>
      </c>
    </row>
    <row r="2712" customHeight="1" spans="1:21">
      <c r="A2712" s="53" t="s">
        <v>2859</v>
      </c>
      <c r="B2712" s="54">
        <f>IF(A2712=0,0,VLOOKUP(A2712,[1]HPW!$A$5:$U$10000,21,0))</f>
        <v>4</v>
      </c>
      <c r="C2712" s="51">
        <v>98</v>
      </c>
      <c r="D2712" s="55" t="s">
        <v>117</v>
      </c>
      <c r="E2712" s="56" t="str">
        <f>IF(A2712=0,0,VLOOKUP(A2712,[1]HPW!$A$18:$AH$10000,28,0))</f>
        <v>FNA30YEA02</v>
      </c>
      <c r="F2712" s="57">
        <f>VLOOKUP(A2712,[1]HPW!$A$18:$AF$10000,30,0)</f>
        <v>1.55</v>
      </c>
      <c r="G2712" s="58" t="str">
        <f>IF(A2712=0,0,VLOOKUP(A2712,[1]HPW!$A$18:$AH$10000,31,0))</f>
        <v>黄色</v>
      </c>
      <c r="H2712" s="58">
        <f>IF(A2712=0,0,VLOOKUP(A2712,[1]HPW!$A$18:$AF$10000,6,0))</f>
        <v>4</v>
      </c>
      <c r="I2712" s="58">
        <v>4</v>
      </c>
      <c r="J2712" s="58">
        <v>13.019</v>
      </c>
      <c r="K2712" s="65">
        <f t="shared" ref="K2712:K2719" si="83">J2712/I2712</f>
        <v>3.25475</v>
      </c>
      <c r="L2712" s="65"/>
      <c r="M2712" s="65"/>
      <c r="N2712" s="65">
        <v>0.0436</v>
      </c>
      <c r="O2712" s="65">
        <v>0.188</v>
      </c>
      <c r="P2712" s="65"/>
      <c r="Q2712" s="65">
        <v>0.1366</v>
      </c>
      <c r="R2712" s="65"/>
      <c r="S2712" s="72" t="s">
        <v>70</v>
      </c>
      <c r="T2712" s="31" t="s">
        <v>2011</v>
      </c>
      <c r="U2712" s="73">
        <v>0.01</v>
      </c>
    </row>
    <row r="2713" customHeight="1" spans="1:21">
      <c r="A2713" s="53" t="s">
        <v>2860</v>
      </c>
      <c r="B2713" s="54">
        <f>IF(A2713=0,0,VLOOKUP(A2713,[1]HPW!$A$5:$U$10000,21,0))</f>
        <v>4</v>
      </c>
      <c r="C2713" s="51">
        <v>98</v>
      </c>
      <c r="D2713" s="55" t="s">
        <v>117</v>
      </c>
      <c r="E2713" s="56" t="str">
        <f>IF(A2713=0,0,VLOOKUP(A2713,[1]HPW!$A$18:$AH$10000,28,0))</f>
        <v>FNA30YEA02</v>
      </c>
      <c r="F2713" s="57">
        <f>VLOOKUP(A2713,[1]HPW!$A$18:$AF$10000,30,0)</f>
        <v>1.55</v>
      </c>
      <c r="G2713" s="58" t="str">
        <f>IF(A2713=0,0,VLOOKUP(A2713,[1]HPW!$A$18:$AH$10000,31,0))</f>
        <v>黄色</v>
      </c>
      <c r="H2713" s="58">
        <f>IF(A2713=0,0,VLOOKUP(A2713,[1]HPW!$A$18:$AF$10000,6,0))</f>
        <v>4</v>
      </c>
      <c r="I2713" s="58">
        <v>4</v>
      </c>
      <c r="J2713" s="58">
        <v>13.389</v>
      </c>
      <c r="K2713" s="65">
        <f t="shared" si="83"/>
        <v>3.34725</v>
      </c>
      <c r="L2713" s="65"/>
      <c r="M2713" s="65"/>
      <c r="N2713" s="65">
        <v>0.0446</v>
      </c>
      <c r="O2713" s="65">
        <v>0.188</v>
      </c>
      <c r="P2713" s="65"/>
      <c r="Q2713" s="65">
        <v>0.1366</v>
      </c>
      <c r="R2713" s="65"/>
      <c r="S2713" s="72" t="s">
        <v>70</v>
      </c>
      <c r="T2713" s="31" t="s">
        <v>2011</v>
      </c>
      <c r="U2713" s="73">
        <v>0.01</v>
      </c>
    </row>
    <row r="2714" customHeight="1" spans="1:21">
      <c r="A2714" s="53" t="s">
        <v>2861</v>
      </c>
      <c r="B2714" s="54">
        <f>IF(A2714=0,0,VLOOKUP(A2714,[1]HPW!$A$5:$U$10000,21,0))</f>
        <v>4</v>
      </c>
      <c r="C2714" s="51">
        <v>98</v>
      </c>
      <c r="D2714" s="55" t="s">
        <v>117</v>
      </c>
      <c r="E2714" s="56" t="str">
        <f>IF(A2714=0,0,VLOOKUP(A2714,[1]HPW!$A$18:$AH$10000,28,0))</f>
        <v>FNA30YEA02</v>
      </c>
      <c r="F2714" s="57">
        <f>VLOOKUP(A2714,[1]HPW!$A$18:$AF$10000,30,0)</f>
        <v>1.55</v>
      </c>
      <c r="G2714" s="58" t="str">
        <f>IF(A2714=0,0,VLOOKUP(A2714,[1]HPW!$A$18:$AH$10000,31,0))</f>
        <v>黄色</v>
      </c>
      <c r="H2714" s="58">
        <f>IF(A2714=0,0,VLOOKUP(A2714,[1]HPW!$A$18:$AF$10000,6,0))</f>
        <v>4</v>
      </c>
      <c r="I2714" s="58">
        <v>4</v>
      </c>
      <c r="J2714" s="58">
        <v>13.834</v>
      </c>
      <c r="K2714" s="65">
        <f t="shared" si="83"/>
        <v>3.4585</v>
      </c>
      <c r="L2714" s="65"/>
      <c r="M2714" s="65"/>
      <c r="N2714" s="65">
        <v>0.046</v>
      </c>
      <c r="O2714" s="65">
        <v>0.188</v>
      </c>
      <c r="P2714" s="65"/>
      <c r="Q2714" s="65">
        <v>0.1366</v>
      </c>
      <c r="R2714" s="65"/>
      <c r="S2714" s="72" t="s">
        <v>70</v>
      </c>
      <c r="T2714" s="31" t="s">
        <v>2011</v>
      </c>
      <c r="U2714" s="73">
        <v>0.01</v>
      </c>
    </row>
    <row r="2715" customHeight="1" spans="1:21">
      <c r="A2715" s="53" t="s">
        <v>2862</v>
      </c>
      <c r="B2715" s="54">
        <f>IF(A2715=0,0,VLOOKUP(A2715,[1]HPW!$A$5:$U$10000,21,0))</f>
        <v>4</v>
      </c>
      <c r="C2715" s="51">
        <v>98</v>
      </c>
      <c r="D2715" s="55" t="s">
        <v>117</v>
      </c>
      <c r="E2715" s="56" t="str">
        <f>IF(A2715=0,0,VLOOKUP(A2715,[1]HPW!$A$18:$AH$10000,28,0))</f>
        <v>FNA30YEA02</v>
      </c>
      <c r="F2715" s="57">
        <f>VLOOKUP(A2715,[1]HPW!$A$18:$AF$10000,30,0)</f>
        <v>1.55</v>
      </c>
      <c r="G2715" s="58" t="str">
        <f>IF(A2715=0,0,VLOOKUP(A2715,[1]HPW!$A$18:$AH$10000,31,0))</f>
        <v>黄色</v>
      </c>
      <c r="H2715" s="58">
        <f>IF(A2715=0,0,VLOOKUP(A2715,[1]HPW!$A$18:$AF$10000,6,0))</f>
        <v>4</v>
      </c>
      <c r="I2715" s="58">
        <v>4</v>
      </c>
      <c r="J2715" s="58">
        <v>14.435</v>
      </c>
      <c r="K2715" s="65">
        <f t="shared" si="83"/>
        <v>3.60875</v>
      </c>
      <c r="L2715" s="65"/>
      <c r="M2715" s="65"/>
      <c r="N2715" s="65">
        <v>0.0513</v>
      </c>
      <c r="O2715" s="65">
        <v>0.188</v>
      </c>
      <c r="P2715" s="65"/>
      <c r="Q2715" s="65">
        <v>0.1366</v>
      </c>
      <c r="R2715" s="65"/>
      <c r="S2715" s="72" t="s">
        <v>70</v>
      </c>
      <c r="T2715" s="31" t="s">
        <v>2011</v>
      </c>
      <c r="U2715" s="73">
        <v>0.01</v>
      </c>
    </row>
    <row r="2716" customHeight="1" spans="1:21">
      <c r="A2716" s="53" t="s">
        <v>2863</v>
      </c>
      <c r="B2716" s="54">
        <f>IF(A2716=0,0,VLOOKUP(A2716,[1]HPW!$A$5:$U$10000,21,0))</f>
        <v>4</v>
      </c>
      <c r="C2716" s="51">
        <v>98</v>
      </c>
      <c r="D2716" s="55" t="s">
        <v>117</v>
      </c>
      <c r="E2716" s="56" t="str">
        <f>IF(A2716=0,0,VLOOKUP(A2716,[1]HPW!$A$18:$AH$10000,28,0))</f>
        <v>FNA30YEA02</v>
      </c>
      <c r="F2716" s="57">
        <f>VLOOKUP(A2716,[1]HPW!$A$18:$AF$10000,30,0)</f>
        <v>1.55</v>
      </c>
      <c r="G2716" s="58" t="str">
        <f>IF(A2716=0,0,VLOOKUP(A2716,[1]HPW!$A$18:$AH$10000,31,0))</f>
        <v>黄色</v>
      </c>
      <c r="H2716" s="58">
        <f>IF(A2716=0,0,VLOOKUP(A2716,[1]HPW!$A$18:$AF$10000,6,0))</f>
        <v>4</v>
      </c>
      <c r="I2716" s="58">
        <v>4</v>
      </c>
      <c r="J2716" s="58">
        <v>15.059</v>
      </c>
      <c r="K2716" s="65">
        <f t="shared" si="83"/>
        <v>3.76475</v>
      </c>
      <c r="L2716" s="65"/>
      <c r="M2716" s="65"/>
      <c r="N2716" s="65">
        <v>0.0526</v>
      </c>
      <c r="O2716" s="65">
        <v>0.188</v>
      </c>
      <c r="P2716" s="65"/>
      <c r="Q2716" s="65">
        <v>0.1366</v>
      </c>
      <c r="R2716" s="65"/>
      <c r="S2716" s="72" t="s">
        <v>70</v>
      </c>
      <c r="T2716" s="31" t="s">
        <v>2011</v>
      </c>
      <c r="U2716" s="73">
        <v>0.01</v>
      </c>
    </row>
    <row r="2717" customHeight="1" spans="1:21">
      <c r="A2717" s="53" t="s">
        <v>2864</v>
      </c>
      <c r="B2717" s="54">
        <f>IF(A2717=0,0,VLOOKUP(A2717,[1]HPW!$A$5:$U$10000,21,0))</f>
        <v>4</v>
      </c>
      <c r="C2717" s="51">
        <v>98</v>
      </c>
      <c r="D2717" s="55" t="s">
        <v>117</v>
      </c>
      <c r="E2717" s="56" t="str">
        <f>IF(A2717=0,0,VLOOKUP(A2717,[1]HPW!$A$18:$AH$10000,28,0))</f>
        <v>FNA30YEA02</v>
      </c>
      <c r="F2717" s="57">
        <f>VLOOKUP(A2717,[1]HPW!$A$18:$AF$10000,30,0)</f>
        <v>1.55</v>
      </c>
      <c r="G2717" s="58" t="str">
        <f>IF(A2717=0,0,VLOOKUP(A2717,[1]HPW!$A$18:$AH$10000,31,0))</f>
        <v>黄色</v>
      </c>
      <c r="H2717" s="58">
        <f>IF(A2717=0,0,VLOOKUP(A2717,[1]HPW!$A$18:$AF$10000,6,0))</f>
        <v>4</v>
      </c>
      <c r="I2717" s="58">
        <v>4</v>
      </c>
      <c r="J2717" s="58">
        <v>15.797</v>
      </c>
      <c r="K2717" s="65">
        <f t="shared" si="83"/>
        <v>3.94925</v>
      </c>
      <c r="L2717" s="65"/>
      <c r="M2717" s="65"/>
      <c r="N2717" s="65">
        <v>0.0536</v>
      </c>
      <c r="O2717" s="65">
        <v>0.188</v>
      </c>
      <c r="P2717" s="65"/>
      <c r="Q2717" s="65">
        <v>0.1366</v>
      </c>
      <c r="R2717" s="65"/>
      <c r="S2717" s="72" t="s">
        <v>70</v>
      </c>
      <c r="T2717" s="31" t="s">
        <v>2011</v>
      </c>
      <c r="U2717" s="73">
        <v>0.01</v>
      </c>
    </row>
    <row r="2718" customHeight="1" spans="1:21">
      <c r="A2718" s="53" t="s">
        <v>2865</v>
      </c>
      <c r="B2718" s="54">
        <f>IF(A2718=0,0,VLOOKUP(A2718,[1]HPW!$A$5:$U$10000,21,0))</f>
        <v>4</v>
      </c>
      <c r="C2718" s="51">
        <v>98</v>
      </c>
      <c r="D2718" s="55" t="s">
        <v>117</v>
      </c>
      <c r="E2718" s="56" t="str">
        <f>IF(A2718=0,0,VLOOKUP(A2718,[1]HPW!$A$18:$AH$10000,28,0))</f>
        <v>FNA30YEA02</v>
      </c>
      <c r="F2718" s="57">
        <f>VLOOKUP(A2718,[1]HPW!$A$18:$AF$10000,30,0)</f>
        <v>1.55</v>
      </c>
      <c r="G2718" s="58" t="str">
        <f>IF(A2718=0,0,VLOOKUP(A2718,[1]HPW!$A$18:$AH$10000,31,0))</f>
        <v>黄色</v>
      </c>
      <c r="H2718" s="58">
        <f>IF(A2718=0,0,VLOOKUP(A2718,[1]HPW!$A$18:$AF$10000,6,0))</f>
        <v>4</v>
      </c>
      <c r="I2718" s="58">
        <v>3</v>
      </c>
      <c r="J2718" s="58">
        <v>12.348</v>
      </c>
      <c r="K2718" s="65">
        <f t="shared" si="83"/>
        <v>4.116</v>
      </c>
      <c r="L2718" s="65"/>
      <c r="M2718" s="65"/>
      <c r="N2718" s="65">
        <v>0.06</v>
      </c>
      <c r="O2718" s="65">
        <v>0.188</v>
      </c>
      <c r="P2718" s="65"/>
      <c r="Q2718" s="65">
        <v>0.1366</v>
      </c>
      <c r="R2718" s="65"/>
      <c r="S2718" s="72" t="s">
        <v>70</v>
      </c>
      <c r="T2718" s="31"/>
      <c r="U2718" s="73">
        <v>0.01</v>
      </c>
    </row>
    <row r="2719" customHeight="1" spans="1:21">
      <c r="A2719" s="53" t="s">
        <v>2866</v>
      </c>
      <c r="B2719" s="54">
        <f>IF(A2719=0,0,VLOOKUP(A2719,[1]HPW!$A$5:$U$10000,21,0))</f>
        <v>4</v>
      </c>
      <c r="C2719" s="51">
        <v>98</v>
      </c>
      <c r="D2719" s="55" t="s">
        <v>117</v>
      </c>
      <c r="E2719" s="56" t="str">
        <f>IF(A2719=0,0,VLOOKUP(A2719,[1]HPW!$A$18:$AH$10000,28,0))</f>
        <v>FNA30YEA02</v>
      </c>
      <c r="F2719" s="57">
        <f>VLOOKUP(A2719,[1]HPW!$A$18:$AF$10000,30,0)</f>
        <v>1.55</v>
      </c>
      <c r="G2719" s="58" t="str">
        <f>IF(A2719=0,0,VLOOKUP(A2719,[1]HPW!$A$18:$AH$10000,31,0))</f>
        <v>黄色</v>
      </c>
      <c r="H2719" s="58">
        <f>IF(A2719=0,0,VLOOKUP(A2719,[1]HPW!$A$18:$AF$10000,6,0))</f>
        <v>4</v>
      </c>
      <c r="I2719" s="58">
        <v>3</v>
      </c>
      <c r="J2719" s="58">
        <v>12.76</v>
      </c>
      <c r="K2719" s="65">
        <f t="shared" si="83"/>
        <v>4.25333333333333</v>
      </c>
      <c r="L2719" s="65"/>
      <c r="M2719" s="65"/>
      <c r="N2719" s="65">
        <v>0.0618</v>
      </c>
      <c r="O2719" s="65">
        <v>0.188</v>
      </c>
      <c r="P2719" s="65"/>
      <c r="Q2719" s="65">
        <v>0.1366</v>
      </c>
      <c r="R2719" s="65"/>
      <c r="S2719" s="72" t="s">
        <v>70</v>
      </c>
      <c r="T2719" s="31"/>
      <c r="U2719" s="73">
        <v>0.01</v>
      </c>
    </row>
    <row r="2720" customHeight="1" spans="1:21">
      <c r="A2720" s="53" t="s">
        <v>2867</v>
      </c>
      <c r="B2720" s="54">
        <f>IF(A2720=0,0,VLOOKUP(A2720,[1]HPW!$A$5:$U$10000,21,0))</f>
        <v>4</v>
      </c>
      <c r="C2720" s="51">
        <v>98</v>
      </c>
      <c r="D2720" s="55" t="s">
        <v>117</v>
      </c>
      <c r="E2720" s="56" t="str">
        <f>IF(A2720=0,0,VLOOKUP(A2720,[1]HPW!$A$18:$AH$10000,28,0))</f>
        <v>FNA30YEA02</v>
      </c>
      <c r="F2720" s="57">
        <f>VLOOKUP(A2720,[1]HPW!$A$18:$AF$10000,30,0)</f>
        <v>1.55</v>
      </c>
      <c r="G2720" s="58" t="str">
        <f>IF(A2720=0,0,VLOOKUP(A2720,[1]HPW!$A$18:$AH$10000,31,0))</f>
        <v>黄色</v>
      </c>
      <c r="H2720" s="58">
        <f>IF(A2720=0,0,VLOOKUP(A2720,[1]HPW!$A$18:$AF$10000,6,0))</f>
        <v>4</v>
      </c>
      <c r="I2720" s="58">
        <v>4</v>
      </c>
      <c r="J2720" s="58">
        <v>12.463</v>
      </c>
      <c r="K2720" s="65">
        <f t="shared" si="81"/>
        <v>3.11575</v>
      </c>
      <c r="L2720" s="65"/>
      <c r="M2720" s="65"/>
      <c r="N2720" s="65">
        <v>0.0405</v>
      </c>
      <c r="O2720" s="65">
        <v>0.188</v>
      </c>
      <c r="P2720" s="65">
        <v>0.32366</v>
      </c>
      <c r="Q2720" s="65"/>
      <c r="R2720" s="65">
        <v>0.028</v>
      </c>
      <c r="S2720" s="72" t="s">
        <v>70</v>
      </c>
      <c r="T2720" s="31" t="s">
        <v>2011</v>
      </c>
      <c r="U2720" s="73">
        <v>0.01</v>
      </c>
    </row>
    <row r="2721" s="35" customFormat="1" customHeight="1" spans="1:21">
      <c r="A2721" s="53" t="s">
        <v>2868</v>
      </c>
      <c r="B2721" s="54">
        <f>IF(A2721=0,0,VLOOKUP(A2721,[1]HPW!$A$5:$U$10000,21,0))</f>
        <v>4</v>
      </c>
      <c r="C2721" s="51">
        <v>98</v>
      </c>
      <c r="D2721" s="55" t="s">
        <v>117</v>
      </c>
      <c r="E2721" s="56" t="str">
        <f>IF(A2721=0,0,VLOOKUP(A2721,[1]HPW!$A$18:$AH$10000,28,0))</f>
        <v>FNA30YEA02</v>
      </c>
      <c r="F2721" s="57">
        <f>VLOOKUP(A2721,[1]HPW!$A$18:$AF$10000,30,0)</f>
        <v>1.55</v>
      </c>
      <c r="G2721" s="58" t="str">
        <f>IF(A2721=0,0,VLOOKUP(A2721,[1]HPW!$A$18:$AH$10000,31,0))</f>
        <v>黄色</v>
      </c>
      <c r="H2721" s="58">
        <f>IF(A2721=0,0,VLOOKUP(A2721,[1]HPW!$A$18:$AF$10000,6,0))</f>
        <v>4</v>
      </c>
      <c r="I2721" s="58">
        <v>4</v>
      </c>
      <c r="J2721" s="58">
        <v>12.941</v>
      </c>
      <c r="K2721" s="65">
        <f t="shared" si="81"/>
        <v>3.23525</v>
      </c>
      <c r="L2721" s="65"/>
      <c r="M2721" s="65"/>
      <c r="N2721" s="65">
        <v>0.042</v>
      </c>
      <c r="O2721" s="65">
        <v>0.188</v>
      </c>
      <c r="P2721" s="65">
        <v>0.32366</v>
      </c>
      <c r="Q2721" s="65"/>
      <c r="R2721" s="65">
        <v>0.028</v>
      </c>
      <c r="S2721" s="72" t="s">
        <v>70</v>
      </c>
      <c r="T2721" s="31" t="s">
        <v>2011</v>
      </c>
      <c r="U2721" s="73">
        <v>0.01</v>
      </c>
    </row>
    <row r="2722" customHeight="1" spans="1:21">
      <c r="A2722" s="53" t="s">
        <v>2869</v>
      </c>
      <c r="B2722" s="54">
        <f>IF(A2722=0,0,VLOOKUP(A2722,[1]HPW!$A$5:$U$10000,21,0))</f>
        <v>4</v>
      </c>
      <c r="C2722" s="51">
        <v>98</v>
      </c>
      <c r="D2722" s="55" t="s">
        <v>117</v>
      </c>
      <c r="E2722" s="56" t="str">
        <f>IF(A2722=0,0,VLOOKUP(A2722,[1]HPW!$A$18:$AH$10000,28,0))</f>
        <v>FNA30YEA02</v>
      </c>
      <c r="F2722" s="57">
        <f>VLOOKUP(A2722,[1]HPW!$A$18:$AF$10000,30,0)</f>
        <v>1.55</v>
      </c>
      <c r="G2722" s="58" t="str">
        <f>IF(A2722=0,0,VLOOKUP(A2722,[1]HPW!$A$18:$AH$10000,31,0))</f>
        <v>黄色</v>
      </c>
      <c r="H2722" s="58">
        <f>IF(A2722=0,0,VLOOKUP(A2722,[1]HPW!$A$18:$AF$10000,6,0))</f>
        <v>4</v>
      </c>
      <c r="I2722" s="58">
        <v>4</v>
      </c>
      <c r="J2722" s="58">
        <v>13.61</v>
      </c>
      <c r="K2722" s="65">
        <f t="shared" si="81"/>
        <v>3.4025</v>
      </c>
      <c r="L2722" s="65"/>
      <c r="M2722" s="65"/>
      <c r="N2722" s="65">
        <v>0.0458</v>
      </c>
      <c r="O2722" s="65">
        <v>0.188</v>
      </c>
      <c r="P2722" s="65">
        <v>0.32366</v>
      </c>
      <c r="Q2722" s="65"/>
      <c r="R2722" s="65">
        <v>0.028</v>
      </c>
      <c r="S2722" s="72" t="s">
        <v>70</v>
      </c>
      <c r="T2722" s="31" t="s">
        <v>2011</v>
      </c>
      <c r="U2722" s="73">
        <v>0.01</v>
      </c>
    </row>
    <row r="2723" customHeight="1" spans="1:21">
      <c r="A2723" s="53" t="s">
        <v>2870</v>
      </c>
      <c r="B2723" s="54">
        <f>IF(A2723=0,0,VLOOKUP(A2723,[1]HPW!$A$5:$U$10000,21,0))</f>
        <v>4</v>
      </c>
      <c r="C2723" s="51">
        <v>98</v>
      </c>
      <c r="D2723" s="55" t="s">
        <v>117</v>
      </c>
      <c r="E2723" s="56" t="str">
        <f>IF(A2723=0,0,VLOOKUP(A2723,[1]HPW!$A$18:$AH$10000,28,0))</f>
        <v>FNA30YEA02</v>
      </c>
      <c r="F2723" s="57">
        <f>VLOOKUP(A2723,[1]HPW!$A$18:$AF$10000,30,0)</f>
        <v>1.55</v>
      </c>
      <c r="G2723" s="58" t="str">
        <f>IF(A2723=0,0,VLOOKUP(A2723,[1]HPW!$A$18:$AH$10000,31,0))</f>
        <v>黄色</v>
      </c>
      <c r="H2723" s="58">
        <f>IF(A2723=0,0,VLOOKUP(A2723,[1]HPW!$A$18:$AF$10000,6,0))</f>
        <v>4</v>
      </c>
      <c r="I2723" s="58">
        <v>6</v>
      </c>
      <c r="J2723" s="58">
        <v>21.114</v>
      </c>
      <c r="K2723" s="65">
        <f t="shared" si="81"/>
        <v>3.519</v>
      </c>
      <c r="L2723" s="65"/>
      <c r="M2723" s="65"/>
      <c r="N2723" s="65">
        <v>0.0474</v>
      </c>
      <c r="O2723" s="65">
        <v>0.188</v>
      </c>
      <c r="P2723" s="65">
        <v>0.32366</v>
      </c>
      <c r="Q2723" s="65"/>
      <c r="R2723" s="65">
        <v>0.028</v>
      </c>
      <c r="S2723" s="72" t="s">
        <v>70</v>
      </c>
      <c r="T2723" s="31" t="s">
        <v>2011</v>
      </c>
      <c r="U2723" s="73">
        <v>0.01</v>
      </c>
    </row>
    <row r="2724" customHeight="1" spans="1:21">
      <c r="A2724" s="53" t="s">
        <v>2871</v>
      </c>
      <c r="B2724" s="54">
        <f>IF(A2724=0,0,VLOOKUP(A2724,[1]HPW!$A$5:$U$10000,21,0))</f>
        <v>4</v>
      </c>
      <c r="C2724" s="51">
        <v>98</v>
      </c>
      <c r="D2724" s="55" t="s">
        <v>117</v>
      </c>
      <c r="E2724" s="56" t="str">
        <f>IF(A2724=0,0,VLOOKUP(A2724,[1]HPW!$A$18:$AH$10000,28,0))</f>
        <v>FNA30YEA02</v>
      </c>
      <c r="F2724" s="57">
        <f>VLOOKUP(A2724,[1]HPW!$A$18:$AF$10000,30,0)</f>
        <v>1.55</v>
      </c>
      <c r="G2724" s="58" t="str">
        <f>IF(A2724=0,0,VLOOKUP(A2724,[1]HPW!$A$18:$AH$10000,31,0))</f>
        <v>黄色</v>
      </c>
      <c r="H2724" s="58">
        <f>IF(A2724=0,0,VLOOKUP(A2724,[1]HPW!$A$18:$AF$10000,6,0))</f>
        <v>4</v>
      </c>
      <c r="I2724" s="58">
        <v>6</v>
      </c>
      <c r="J2724" s="58">
        <v>22.228</v>
      </c>
      <c r="K2724" s="65">
        <f t="shared" si="81"/>
        <v>3.70466666666667</v>
      </c>
      <c r="L2724" s="65"/>
      <c r="M2724" s="65"/>
      <c r="N2724" s="65">
        <v>0.0489</v>
      </c>
      <c r="O2724" s="65">
        <v>0.188</v>
      </c>
      <c r="P2724" s="65">
        <v>0.32366</v>
      </c>
      <c r="Q2724" s="65"/>
      <c r="R2724" s="65">
        <v>0.028</v>
      </c>
      <c r="S2724" s="72" t="s">
        <v>70</v>
      </c>
      <c r="T2724" s="31" t="s">
        <v>2011</v>
      </c>
      <c r="U2724" s="73">
        <v>0.01</v>
      </c>
    </row>
    <row r="2725" customHeight="1" spans="1:21">
      <c r="A2725" s="53" t="s">
        <v>2872</v>
      </c>
      <c r="B2725" s="54">
        <f>IF(A2725=0,0,VLOOKUP(A2725,[1]HPW!$A$5:$U$10000,21,0))</f>
        <v>4</v>
      </c>
      <c r="C2725" s="51">
        <v>98</v>
      </c>
      <c r="D2725" s="55" t="s">
        <v>117</v>
      </c>
      <c r="E2725" s="56" t="str">
        <f>IF(A2725=0,0,VLOOKUP(A2725,[1]HPW!$A$18:$AH$10000,28,0))</f>
        <v>FNA30YEA02</v>
      </c>
      <c r="F2725" s="57">
        <f>VLOOKUP(A2725,[1]HPW!$A$18:$AF$10000,30,0)</f>
        <v>1.55</v>
      </c>
      <c r="G2725" s="58" t="str">
        <f>IF(A2725=0,0,VLOOKUP(A2725,[1]HPW!$A$18:$AH$10000,31,0))</f>
        <v>黄色</v>
      </c>
      <c r="H2725" s="58">
        <f>IF(A2725=0,0,VLOOKUP(A2725,[1]HPW!$A$18:$AF$10000,6,0))</f>
        <v>4</v>
      </c>
      <c r="I2725" s="58">
        <v>4</v>
      </c>
      <c r="J2725" s="58">
        <v>15.523</v>
      </c>
      <c r="K2725" s="65">
        <f t="shared" si="81"/>
        <v>3.88075</v>
      </c>
      <c r="L2725" s="65"/>
      <c r="M2725" s="65"/>
      <c r="N2725" s="65">
        <v>0.053</v>
      </c>
      <c r="O2725" s="65">
        <v>0.188</v>
      </c>
      <c r="P2725" s="65">
        <v>0.32366</v>
      </c>
      <c r="Q2725" s="65"/>
      <c r="R2725" s="65">
        <v>0.028</v>
      </c>
      <c r="S2725" s="72" t="s">
        <v>70</v>
      </c>
      <c r="T2725" s="31" t="s">
        <v>2011</v>
      </c>
      <c r="U2725" s="73">
        <v>0.01</v>
      </c>
    </row>
    <row r="2726" customHeight="1" spans="1:21">
      <c r="A2726" s="53" t="s">
        <v>2873</v>
      </c>
      <c r="B2726" s="54">
        <f>IF(A2726=0,0,VLOOKUP(A2726,[1]HPW!$A$5:$U$10000,21,0))</f>
        <v>4</v>
      </c>
      <c r="C2726" s="51">
        <v>98</v>
      </c>
      <c r="D2726" s="55" t="s">
        <v>117</v>
      </c>
      <c r="E2726" s="56" t="str">
        <f>IF(A2726=0,0,VLOOKUP(A2726,[1]HPW!$A$18:$AH$10000,28,0))</f>
        <v>FNA30YEA02</v>
      </c>
      <c r="F2726" s="57">
        <f>VLOOKUP(A2726,[1]HPW!$A$18:$AF$10000,30,0)</f>
        <v>1.55</v>
      </c>
      <c r="G2726" s="58" t="str">
        <f>IF(A2726=0,0,VLOOKUP(A2726,[1]HPW!$A$18:$AH$10000,31,0))</f>
        <v>黄色</v>
      </c>
      <c r="H2726" s="58">
        <f>IF(A2726=0,0,VLOOKUP(A2726,[1]HPW!$A$18:$AF$10000,6,0))</f>
        <v>4</v>
      </c>
      <c r="I2726" s="58">
        <v>4</v>
      </c>
      <c r="J2726" s="58">
        <v>12.473</v>
      </c>
      <c r="K2726" s="65">
        <f t="shared" si="81"/>
        <v>3.11825</v>
      </c>
      <c r="L2726" s="65"/>
      <c r="M2726" s="65"/>
      <c r="N2726" s="65">
        <v>0.0405</v>
      </c>
      <c r="O2726" s="65">
        <v>0.188</v>
      </c>
      <c r="P2726" s="65">
        <v>0.32366</v>
      </c>
      <c r="Q2726" s="65"/>
      <c r="R2726" s="65">
        <v>0.028</v>
      </c>
      <c r="S2726" s="72" t="s">
        <v>70</v>
      </c>
      <c r="T2726" s="31" t="s">
        <v>2011</v>
      </c>
      <c r="U2726" s="73">
        <v>0.01</v>
      </c>
    </row>
    <row r="2727" customHeight="1" spans="1:21">
      <c r="A2727" s="53" t="s">
        <v>2874</v>
      </c>
      <c r="B2727" s="54">
        <f>IF(A2727=0,0,VLOOKUP(A2727,[1]HPW!$A$5:$U$10000,21,0))</f>
        <v>4</v>
      </c>
      <c r="C2727" s="51">
        <v>98</v>
      </c>
      <c r="D2727" s="55" t="s">
        <v>117</v>
      </c>
      <c r="E2727" s="56" t="str">
        <f>IF(A2727=0,0,VLOOKUP(A2727,[1]HPW!$A$18:$AH$10000,28,0))</f>
        <v>FNA30YEA02</v>
      </c>
      <c r="F2727" s="57">
        <f>VLOOKUP(A2727,[1]HPW!$A$18:$AF$10000,30,0)</f>
        <v>1.55</v>
      </c>
      <c r="G2727" s="58" t="str">
        <f>IF(A2727=0,0,VLOOKUP(A2727,[1]HPW!$A$18:$AH$10000,31,0))</f>
        <v>黄色</v>
      </c>
      <c r="H2727" s="58">
        <f>IF(A2727=0,0,VLOOKUP(A2727,[1]HPW!$A$18:$AF$10000,6,0))</f>
        <v>4</v>
      </c>
      <c r="I2727" s="58">
        <v>4</v>
      </c>
      <c r="J2727" s="58">
        <v>12.941</v>
      </c>
      <c r="K2727" s="65">
        <f t="shared" si="81"/>
        <v>3.23525</v>
      </c>
      <c r="L2727" s="65"/>
      <c r="M2727" s="65"/>
      <c r="N2727" s="65">
        <v>0.042</v>
      </c>
      <c r="O2727" s="65">
        <v>0.188</v>
      </c>
      <c r="P2727" s="65">
        <v>0.32366</v>
      </c>
      <c r="Q2727" s="65"/>
      <c r="R2727" s="65">
        <v>0.028</v>
      </c>
      <c r="S2727" s="72" t="s">
        <v>70</v>
      </c>
      <c r="T2727" s="31" t="s">
        <v>2011</v>
      </c>
      <c r="U2727" s="73">
        <v>0.01</v>
      </c>
    </row>
    <row r="2728" customHeight="1" spans="1:21">
      <c r="A2728" s="53" t="s">
        <v>2875</v>
      </c>
      <c r="B2728" s="54">
        <f>IF(A2728=0,0,VLOOKUP(A2728,[1]HPW!$A$5:$U$10000,21,0))</f>
        <v>4</v>
      </c>
      <c r="C2728" s="51">
        <v>98</v>
      </c>
      <c r="D2728" s="55" t="s">
        <v>117</v>
      </c>
      <c r="E2728" s="56" t="str">
        <f>IF(A2728=0,0,VLOOKUP(A2728,[1]HPW!$A$18:$AH$10000,28,0))</f>
        <v>FNA30YEA02</v>
      </c>
      <c r="F2728" s="57">
        <f>VLOOKUP(A2728,[1]HPW!$A$18:$AF$10000,30,0)</f>
        <v>1.55</v>
      </c>
      <c r="G2728" s="58" t="str">
        <f>IF(A2728=0,0,VLOOKUP(A2728,[1]HPW!$A$18:$AH$10000,31,0))</f>
        <v>黄色</v>
      </c>
      <c r="H2728" s="58">
        <f>IF(A2728=0,0,VLOOKUP(A2728,[1]HPW!$A$18:$AF$10000,6,0))</f>
        <v>4</v>
      </c>
      <c r="I2728" s="58">
        <v>4</v>
      </c>
      <c r="J2728" s="58">
        <v>13.61</v>
      </c>
      <c r="K2728" s="65">
        <f t="shared" si="81"/>
        <v>3.4025</v>
      </c>
      <c r="L2728" s="65"/>
      <c r="M2728" s="65"/>
      <c r="N2728" s="65">
        <v>0.0458</v>
      </c>
      <c r="O2728" s="65">
        <v>0.188</v>
      </c>
      <c r="P2728" s="65">
        <v>0.32366</v>
      </c>
      <c r="Q2728" s="65"/>
      <c r="R2728" s="65">
        <v>0.028</v>
      </c>
      <c r="S2728" s="72" t="s">
        <v>70</v>
      </c>
      <c r="T2728" s="31" t="s">
        <v>2011</v>
      </c>
      <c r="U2728" s="73">
        <v>0.01</v>
      </c>
    </row>
    <row r="2729" customHeight="1" spans="1:21">
      <c r="A2729" s="53" t="s">
        <v>2876</v>
      </c>
      <c r="B2729" s="54">
        <f>IF(A2729=0,0,VLOOKUP(A2729,[1]HPW!$A$5:$U$10000,21,0))</f>
        <v>4</v>
      </c>
      <c r="C2729" s="51">
        <v>98</v>
      </c>
      <c r="D2729" s="55" t="s">
        <v>117</v>
      </c>
      <c r="E2729" s="56" t="str">
        <f>IF(A2729=0,0,VLOOKUP(A2729,[1]HPW!$A$18:$AH$10000,28,0))</f>
        <v>FNA30YEA02</v>
      </c>
      <c r="F2729" s="57">
        <f>VLOOKUP(A2729,[1]HPW!$A$18:$AF$10000,30,0)</f>
        <v>1.55</v>
      </c>
      <c r="G2729" s="58" t="str">
        <f>IF(A2729=0,0,VLOOKUP(A2729,[1]HPW!$A$18:$AH$10000,31,0))</f>
        <v>黄色</v>
      </c>
      <c r="H2729" s="58">
        <f>IF(A2729=0,0,VLOOKUP(A2729,[1]HPW!$A$18:$AF$10000,6,0))</f>
        <v>4</v>
      </c>
      <c r="I2729" s="58">
        <v>6</v>
      </c>
      <c r="J2729" s="58">
        <v>21.153</v>
      </c>
      <c r="K2729" s="65">
        <f t="shared" si="81"/>
        <v>3.5255</v>
      </c>
      <c r="L2729" s="65"/>
      <c r="M2729" s="65"/>
      <c r="N2729" s="65">
        <v>0.0474</v>
      </c>
      <c r="O2729" s="65">
        <v>0.188</v>
      </c>
      <c r="P2729" s="65">
        <v>0.32366</v>
      </c>
      <c r="Q2729" s="65"/>
      <c r="R2729" s="65">
        <v>0.028</v>
      </c>
      <c r="S2729" s="72" t="s">
        <v>70</v>
      </c>
      <c r="T2729" s="31" t="s">
        <v>2011</v>
      </c>
      <c r="U2729" s="73">
        <v>0.01</v>
      </c>
    </row>
    <row r="2730" customHeight="1" spans="1:21">
      <c r="A2730" s="53" t="s">
        <v>2877</v>
      </c>
      <c r="B2730" s="54">
        <f>IF(A2730=0,0,VLOOKUP(A2730,[1]HPW!$A$5:$U$10000,21,0))</f>
        <v>4</v>
      </c>
      <c r="C2730" s="51">
        <v>98</v>
      </c>
      <c r="D2730" s="55" t="s">
        <v>117</v>
      </c>
      <c r="E2730" s="56" t="str">
        <f>IF(A2730=0,0,VLOOKUP(A2730,[1]HPW!$A$18:$AH$10000,28,0))</f>
        <v>FNA30YEA02</v>
      </c>
      <c r="F2730" s="57">
        <f>VLOOKUP(A2730,[1]HPW!$A$18:$AF$10000,30,0)</f>
        <v>1.55</v>
      </c>
      <c r="G2730" s="58" t="str">
        <f>IF(A2730=0,0,VLOOKUP(A2730,[1]HPW!$A$18:$AH$10000,31,0))</f>
        <v>黄色</v>
      </c>
      <c r="H2730" s="58">
        <f>IF(A2730=0,0,VLOOKUP(A2730,[1]HPW!$A$18:$AF$10000,6,0))</f>
        <v>4</v>
      </c>
      <c r="I2730" s="58">
        <v>6</v>
      </c>
      <c r="J2730" s="58">
        <v>22.251</v>
      </c>
      <c r="K2730" s="65">
        <f t="shared" si="81"/>
        <v>3.7085</v>
      </c>
      <c r="L2730" s="65"/>
      <c r="M2730" s="65"/>
      <c r="N2730" s="65">
        <v>0.0489</v>
      </c>
      <c r="O2730" s="65">
        <v>0.188</v>
      </c>
      <c r="P2730" s="65">
        <v>0.32366</v>
      </c>
      <c r="Q2730" s="65"/>
      <c r="R2730" s="65">
        <v>0.028</v>
      </c>
      <c r="S2730" s="72" t="s">
        <v>70</v>
      </c>
      <c r="T2730" s="31" t="s">
        <v>2011</v>
      </c>
      <c r="U2730" s="73">
        <v>0.01</v>
      </c>
    </row>
    <row r="2731" customHeight="1" spans="1:21">
      <c r="A2731" s="53" t="s">
        <v>2878</v>
      </c>
      <c r="B2731" s="54">
        <f>IF(A2731=0,0,VLOOKUP(A2731,[1]HPW!$A$5:$U$10000,21,0))</f>
        <v>4</v>
      </c>
      <c r="C2731" s="51">
        <v>98</v>
      </c>
      <c r="D2731" s="55" t="s">
        <v>117</v>
      </c>
      <c r="E2731" s="56" t="str">
        <f>IF(A2731=0,0,VLOOKUP(A2731,[1]HPW!$A$18:$AH$10000,28,0))</f>
        <v>FNA30YEA02</v>
      </c>
      <c r="F2731" s="57">
        <f>VLOOKUP(A2731,[1]HPW!$A$18:$AF$10000,30,0)</f>
        <v>1.55</v>
      </c>
      <c r="G2731" s="58" t="str">
        <f>IF(A2731=0,0,VLOOKUP(A2731,[1]HPW!$A$18:$AH$10000,31,0))</f>
        <v>黄色</v>
      </c>
      <c r="H2731" s="58">
        <f>IF(A2731=0,0,VLOOKUP(A2731,[1]HPW!$A$18:$AF$10000,6,0))</f>
        <v>4</v>
      </c>
      <c r="I2731" s="58">
        <v>4</v>
      </c>
      <c r="J2731" s="58">
        <v>15.53</v>
      </c>
      <c r="K2731" s="65">
        <f t="shared" si="81"/>
        <v>3.8825</v>
      </c>
      <c r="L2731" s="65"/>
      <c r="M2731" s="65"/>
      <c r="N2731" s="65">
        <v>0.053</v>
      </c>
      <c r="O2731" s="65">
        <v>0.188</v>
      </c>
      <c r="P2731" s="65">
        <v>0.32366</v>
      </c>
      <c r="Q2731" s="65"/>
      <c r="R2731" s="65">
        <v>0.028</v>
      </c>
      <c r="S2731" s="72" t="s">
        <v>70</v>
      </c>
      <c r="T2731" s="31" t="s">
        <v>2011</v>
      </c>
      <c r="U2731" s="73">
        <v>0.01</v>
      </c>
    </row>
    <row r="2732" customHeight="1" spans="1:21">
      <c r="A2732" s="53" t="s">
        <v>2879</v>
      </c>
      <c r="B2732" s="54">
        <f>IF(A2732=0,0,VLOOKUP(A2732,[1]HPW!$A$5:$U$10000,21,0))</f>
        <v>4</v>
      </c>
      <c r="C2732" s="51">
        <v>98</v>
      </c>
      <c r="D2732" s="55" t="s">
        <v>117</v>
      </c>
      <c r="E2732" s="56" t="str">
        <f>IF(A2732=0,0,VLOOKUP(A2732,[1]HPW!$A$18:$AH$10000,28,0))</f>
        <v>FNA30YEA02</v>
      </c>
      <c r="F2732" s="57">
        <f>VLOOKUP(A2732,[1]HPW!$A$18:$AF$10000,30,0)</f>
        <v>1.55</v>
      </c>
      <c r="G2732" s="58" t="str">
        <f>IF(A2732=0,0,VLOOKUP(A2732,[1]HPW!$A$18:$AH$10000,31,0))</f>
        <v>黄色</v>
      </c>
      <c r="H2732" s="58">
        <f>IF(A2732=0,0,VLOOKUP(A2732,[1]HPW!$A$18:$AF$10000,6,0))</f>
        <v>4</v>
      </c>
      <c r="I2732" s="58">
        <v>4</v>
      </c>
      <c r="J2732" s="58">
        <v>12.473</v>
      </c>
      <c r="K2732" s="65">
        <f t="shared" si="81"/>
        <v>3.11825</v>
      </c>
      <c r="L2732" s="65"/>
      <c r="M2732" s="65"/>
      <c r="N2732" s="65">
        <v>0.0405</v>
      </c>
      <c r="O2732" s="65">
        <v>0.188</v>
      </c>
      <c r="P2732" s="65">
        <v>0.32366</v>
      </c>
      <c r="Q2732" s="65"/>
      <c r="R2732" s="65">
        <v>0.028</v>
      </c>
      <c r="S2732" s="72" t="s">
        <v>70</v>
      </c>
      <c r="T2732" s="31" t="s">
        <v>2011</v>
      </c>
      <c r="U2732" s="73">
        <v>0.01</v>
      </c>
    </row>
    <row r="2733" customHeight="1" spans="1:21">
      <c r="A2733" s="53" t="s">
        <v>2880</v>
      </c>
      <c r="B2733" s="54">
        <f>IF(A2733=0,0,VLOOKUP(A2733,[1]HPW!$A$5:$U$10000,21,0))</f>
        <v>4</v>
      </c>
      <c r="C2733" s="51">
        <v>98</v>
      </c>
      <c r="D2733" s="55" t="s">
        <v>117</v>
      </c>
      <c r="E2733" s="56" t="str">
        <f>IF(A2733=0,0,VLOOKUP(A2733,[1]HPW!$A$18:$AH$10000,28,0))</f>
        <v>FNA30YEA02</v>
      </c>
      <c r="F2733" s="57">
        <f>VLOOKUP(A2733,[1]HPW!$A$18:$AF$10000,30,0)</f>
        <v>1.55</v>
      </c>
      <c r="G2733" s="58" t="str">
        <f>IF(A2733=0,0,VLOOKUP(A2733,[1]HPW!$A$18:$AH$10000,31,0))</f>
        <v>黄色</v>
      </c>
      <c r="H2733" s="58">
        <f>IF(A2733=0,0,VLOOKUP(A2733,[1]HPW!$A$18:$AF$10000,6,0))</f>
        <v>4</v>
      </c>
      <c r="I2733" s="58">
        <v>4</v>
      </c>
      <c r="J2733" s="58">
        <v>12.941</v>
      </c>
      <c r="K2733" s="65">
        <f t="shared" si="81"/>
        <v>3.23525</v>
      </c>
      <c r="L2733" s="65"/>
      <c r="M2733" s="65"/>
      <c r="N2733" s="65">
        <v>0.042</v>
      </c>
      <c r="O2733" s="65">
        <v>0.188</v>
      </c>
      <c r="P2733" s="65">
        <v>0.32366</v>
      </c>
      <c r="Q2733" s="65"/>
      <c r="R2733" s="65">
        <v>0.028</v>
      </c>
      <c r="S2733" s="72" t="s">
        <v>70</v>
      </c>
      <c r="T2733" s="31" t="s">
        <v>2011</v>
      </c>
      <c r="U2733" s="73">
        <v>0.01</v>
      </c>
    </row>
    <row r="2734" customHeight="1" spans="1:21">
      <c r="A2734" s="53" t="s">
        <v>2881</v>
      </c>
      <c r="B2734" s="54">
        <f>IF(A2734=0,0,VLOOKUP(A2734,[1]HPW!$A$5:$U$10000,21,0))</f>
        <v>4</v>
      </c>
      <c r="C2734" s="51">
        <v>98</v>
      </c>
      <c r="D2734" s="55" t="s">
        <v>117</v>
      </c>
      <c r="E2734" s="56" t="str">
        <f>IF(A2734=0,0,VLOOKUP(A2734,[1]HPW!$A$18:$AH$10000,28,0))</f>
        <v>FNA30YEA02</v>
      </c>
      <c r="F2734" s="57">
        <f>VLOOKUP(A2734,[1]HPW!$A$18:$AF$10000,30,0)</f>
        <v>1.55</v>
      </c>
      <c r="G2734" s="58" t="str">
        <f>IF(A2734=0,0,VLOOKUP(A2734,[1]HPW!$A$18:$AH$10000,31,0))</f>
        <v>黄色</v>
      </c>
      <c r="H2734" s="58">
        <f>IF(A2734=0,0,VLOOKUP(A2734,[1]HPW!$A$18:$AF$10000,6,0))</f>
        <v>4</v>
      </c>
      <c r="I2734" s="58">
        <v>4</v>
      </c>
      <c r="J2734" s="58">
        <v>13.606</v>
      </c>
      <c r="K2734" s="65">
        <f t="shared" si="81"/>
        <v>3.4015</v>
      </c>
      <c r="L2734" s="65"/>
      <c r="M2734" s="65"/>
      <c r="N2734" s="65">
        <v>0.0458</v>
      </c>
      <c r="O2734" s="65">
        <v>0.188</v>
      </c>
      <c r="P2734" s="65">
        <v>0.32366</v>
      </c>
      <c r="Q2734" s="65"/>
      <c r="R2734" s="65">
        <v>0.028</v>
      </c>
      <c r="S2734" s="72" t="s">
        <v>70</v>
      </c>
      <c r="T2734" s="31" t="s">
        <v>2011</v>
      </c>
      <c r="U2734" s="73">
        <v>0.01</v>
      </c>
    </row>
    <row r="2735" customHeight="1" spans="1:21">
      <c r="A2735" s="53" t="s">
        <v>2882</v>
      </c>
      <c r="B2735" s="54">
        <f>IF(A2735=0,0,VLOOKUP(A2735,[1]HPW!$A$5:$U$10000,21,0))</f>
        <v>4</v>
      </c>
      <c r="C2735" s="51">
        <v>98</v>
      </c>
      <c r="D2735" s="55" t="s">
        <v>117</v>
      </c>
      <c r="E2735" s="56" t="str">
        <f>IF(A2735=0,0,VLOOKUP(A2735,[1]HPW!$A$18:$AH$10000,28,0))</f>
        <v>FNA30YEA02</v>
      </c>
      <c r="F2735" s="57">
        <f>VLOOKUP(A2735,[1]HPW!$A$18:$AF$10000,30,0)</f>
        <v>1.55</v>
      </c>
      <c r="G2735" s="58" t="str">
        <f>IF(A2735=0,0,VLOOKUP(A2735,[1]HPW!$A$18:$AH$10000,31,0))</f>
        <v>黄色</v>
      </c>
      <c r="H2735" s="58">
        <f>IF(A2735=0,0,VLOOKUP(A2735,[1]HPW!$A$18:$AF$10000,6,0))</f>
        <v>4</v>
      </c>
      <c r="I2735" s="58">
        <v>6</v>
      </c>
      <c r="J2735" s="58">
        <v>21.135</v>
      </c>
      <c r="K2735" s="65">
        <f t="shared" si="81"/>
        <v>3.5225</v>
      </c>
      <c r="L2735" s="65"/>
      <c r="M2735" s="65"/>
      <c r="N2735" s="65">
        <v>0.0474</v>
      </c>
      <c r="O2735" s="65">
        <v>0.188</v>
      </c>
      <c r="P2735" s="65">
        <v>0.32366</v>
      </c>
      <c r="Q2735" s="65"/>
      <c r="R2735" s="65">
        <v>0.028</v>
      </c>
      <c r="S2735" s="72" t="s">
        <v>70</v>
      </c>
      <c r="T2735" s="31" t="s">
        <v>2011</v>
      </c>
      <c r="U2735" s="73">
        <v>0.01</v>
      </c>
    </row>
    <row r="2736" customHeight="1" spans="1:21">
      <c r="A2736" s="53" t="s">
        <v>2883</v>
      </c>
      <c r="B2736" s="54">
        <f>IF(A2736=0,0,VLOOKUP(A2736,[1]HPW!$A$5:$U$10000,21,0))</f>
        <v>4</v>
      </c>
      <c r="C2736" s="51">
        <v>98</v>
      </c>
      <c r="D2736" s="55" t="s">
        <v>117</v>
      </c>
      <c r="E2736" s="56" t="str">
        <f>IF(A2736=0,0,VLOOKUP(A2736,[1]HPW!$A$18:$AH$10000,28,0))</f>
        <v>FNA30YEA02</v>
      </c>
      <c r="F2736" s="57">
        <f>VLOOKUP(A2736,[1]HPW!$A$18:$AF$10000,30,0)</f>
        <v>1.55</v>
      </c>
      <c r="G2736" s="58" t="str">
        <f>IF(A2736=0,0,VLOOKUP(A2736,[1]HPW!$A$18:$AH$10000,31,0))</f>
        <v>黄色</v>
      </c>
      <c r="H2736" s="58">
        <f>IF(A2736=0,0,VLOOKUP(A2736,[1]HPW!$A$18:$AF$10000,6,0))</f>
        <v>4</v>
      </c>
      <c r="I2736" s="58">
        <v>6</v>
      </c>
      <c r="J2736" s="58">
        <v>22.197</v>
      </c>
      <c r="K2736" s="65">
        <f t="shared" si="81"/>
        <v>3.6995</v>
      </c>
      <c r="L2736" s="65"/>
      <c r="M2736" s="65"/>
      <c r="N2736" s="65">
        <v>0.0489</v>
      </c>
      <c r="O2736" s="65">
        <v>0.188</v>
      </c>
      <c r="P2736" s="65">
        <v>0.32366</v>
      </c>
      <c r="Q2736" s="65"/>
      <c r="R2736" s="65">
        <v>0.028</v>
      </c>
      <c r="S2736" s="72" t="s">
        <v>70</v>
      </c>
      <c r="T2736" s="31" t="s">
        <v>2011</v>
      </c>
      <c r="U2736" s="73">
        <v>0.01</v>
      </c>
    </row>
    <row r="2737" customHeight="1" spans="1:21">
      <c r="A2737" s="53" t="s">
        <v>2884</v>
      </c>
      <c r="B2737" s="54">
        <f>IF(A2737=0,0,VLOOKUP(A2737,[1]HPW!$A$5:$U$10000,21,0))</f>
        <v>4</v>
      </c>
      <c r="C2737" s="51">
        <v>98</v>
      </c>
      <c r="D2737" s="55" t="s">
        <v>117</v>
      </c>
      <c r="E2737" s="56" t="str">
        <f>IF(A2737=0,0,VLOOKUP(A2737,[1]HPW!$A$18:$AH$10000,28,0))</f>
        <v>FNA30YEA02</v>
      </c>
      <c r="F2737" s="57">
        <f>VLOOKUP(A2737,[1]HPW!$A$18:$AF$10000,30,0)</f>
        <v>1.55</v>
      </c>
      <c r="G2737" s="58" t="str">
        <f>IF(A2737=0,0,VLOOKUP(A2737,[1]HPW!$A$18:$AH$10000,31,0))</f>
        <v>黄色</v>
      </c>
      <c r="H2737" s="58">
        <f>IF(A2737=0,0,VLOOKUP(A2737,[1]HPW!$A$18:$AF$10000,6,0))</f>
        <v>4</v>
      </c>
      <c r="I2737" s="58">
        <v>4</v>
      </c>
      <c r="J2737" s="58">
        <v>15.513</v>
      </c>
      <c r="K2737" s="65">
        <f t="shared" si="81"/>
        <v>3.87825</v>
      </c>
      <c r="L2737" s="65"/>
      <c r="M2737" s="65"/>
      <c r="N2737" s="65">
        <v>0.053</v>
      </c>
      <c r="O2737" s="65">
        <v>0.188</v>
      </c>
      <c r="P2737" s="65">
        <v>0.32366</v>
      </c>
      <c r="Q2737" s="65"/>
      <c r="R2737" s="65">
        <v>0.028</v>
      </c>
      <c r="S2737" s="72" t="s">
        <v>70</v>
      </c>
      <c r="T2737" s="31" t="s">
        <v>2011</v>
      </c>
      <c r="U2737" s="73">
        <v>0.01</v>
      </c>
    </row>
    <row r="2738" customHeight="1" spans="1:21">
      <c r="A2738" s="53" t="s">
        <v>2885</v>
      </c>
      <c r="B2738" s="54">
        <f>IF(A2738=0,0,VLOOKUP(A2738,[1]HPW!$A$5:$U$10000,21,0))</f>
        <v>4</v>
      </c>
      <c r="C2738" s="51">
        <v>98</v>
      </c>
      <c r="D2738" s="55" t="s">
        <v>117</v>
      </c>
      <c r="E2738" s="56" t="str">
        <f>IF(A2738=0,0,VLOOKUP(A2738,[1]HPW!$A$18:$AH$10000,28,0))</f>
        <v>FNA30YEA02</v>
      </c>
      <c r="F2738" s="57">
        <f>VLOOKUP(A2738,[1]HPW!$A$18:$AF$10000,30,0)</f>
        <v>1.55</v>
      </c>
      <c r="G2738" s="58" t="str">
        <f>IF(A2738=0,0,VLOOKUP(A2738,[1]HPW!$A$18:$AH$10000,31,0))</f>
        <v>黄色</v>
      </c>
      <c r="H2738" s="58">
        <f>IF(A2738=0,0,VLOOKUP(A2738,[1]HPW!$A$18:$AF$10000,6,0))</f>
        <v>4</v>
      </c>
      <c r="I2738" s="58">
        <v>4</v>
      </c>
      <c r="J2738" s="58">
        <v>12.473</v>
      </c>
      <c r="K2738" s="65">
        <f t="shared" si="81"/>
        <v>3.11825</v>
      </c>
      <c r="L2738" s="65"/>
      <c r="M2738" s="65"/>
      <c r="N2738" s="65">
        <v>0.0405</v>
      </c>
      <c r="O2738" s="65">
        <v>0.188</v>
      </c>
      <c r="P2738" s="65">
        <v>0.32366</v>
      </c>
      <c r="Q2738" s="65"/>
      <c r="R2738" s="65">
        <v>0.028</v>
      </c>
      <c r="S2738" s="72" t="s">
        <v>70</v>
      </c>
      <c r="T2738" s="31" t="s">
        <v>2011</v>
      </c>
      <c r="U2738" s="73">
        <v>0.01</v>
      </c>
    </row>
    <row r="2739" customHeight="1" spans="1:21">
      <c r="A2739" s="53" t="s">
        <v>2886</v>
      </c>
      <c r="B2739" s="54">
        <f>IF(A2739=0,0,VLOOKUP(A2739,[1]HPW!$A$5:$U$10000,21,0))</f>
        <v>4</v>
      </c>
      <c r="C2739" s="51">
        <v>98</v>
      </c>
      <c r="D2739" s="55" t="s">
        <v>117</v>
      </c>
      <c r="E2739" s="56" t="str">
        <f>IF(A2739=0,0,VLOOKUP(A2739,[1]HPW!$A$18:$AH$10000,28,0))</f>
        <v>FNA30YEA02</v>
      </c>
      <c r="F2739" s="57">
        <f>VLOOKUP(A2739,[1]HPW!$A$18:$AF$10000,30,0)</f>
        <v>1.55</v>
      </c>
      <c r="G2739" s="58" t="str">
        <f>IF(A2739=0,0,VLOOKUP(A2739,[1]HPW!$A$18:$AH$10000,31,0))</f>
        <v>黄色</v>
      </c>
      <c r="H2739" s="58">
        <f>IF(A2739=0,0,VLOOKUP(A2739,[1]HPW!$A$18:$AF$10000,6,0))</f>
        <v>4</v>
      </c>
      <c r="I2739" s="58">
        <v>4</v>
      </c>
      <c r="J2739" s="58">
        <v>12.93</v>
      </c>
      <c r="K2739" s="65">
        <f t="shared" si="81"/>
        <v>3.2325</v>
      </c>
      <c r="L2739" s="65"/>
      <c r="M2739" s="65"/>
      <c r="N2739" s="65">
        <v>0.042</v>
      </c>
      <c r="O2739" s="65">
        <v>0.188</v>
      </c>
      <c r="P2739" s="65">
        <v>0.32366</v>
      </c>
      <c r="Q2739" s="65"/>
      <c r="R2739" s="65">
        <v>0.028</v>
      </c>
      <c r="S2739" s="72" t="s">
        <v>70</v>
      </c>
      <c r="T2739" s="31" t="s">
        <v>2011</v>
      </c>
      <c r="U2739" s="73">
        <v>0.01</v>
      </c>
    </row>
    <row r="2740" customHeight="1" spans="1:21">
      <c r="A2740" s="53" t="s">
        <v>2887</v>
      </c>
      <c r="B2740" s="54">
        <f>IF(A2740=0,0,VLOOKUP(A2740,[1]HPW!$A$5:$U$10000,21,0))</f>
        <v>4</v>
      </c>
      <c r="C2740" s="51">
        <v>98</v>
      </c>
      <c r="D2740" s="55" t="s">
        <v>117</v>
      </c>
      <c r="E2740" s="56" t="str">
        <f>IF(A2740=0,0,VLOOKUP(A2740,[1]HPW!$A$18:$AH$10000,28,0))</f>
        <v>FNA30YEA02</v>
      </c>
      <c r="F2740" s="57">
        <f>VLOOKUP(A2740,[1]HPW!$A$18:$AF$10000,30,0)</f>
        <v>1.55</v>
      </c>
      <c r="G2740" s="58" t="str">
        <f>IF(A2740=0,0,VLOOKUP(A2740,[1]HPW!$A$18:$AH$10000,31,0))</f>
        <v>黄色</v>
      </c>
      <c r="H2740" s="58">
        <f>IF(A2740=0,0,VLOOKUP(A2740,[1]HPW!$A$18:$AF$10000,6,0))</f>
        <v>4</v>
      </c>
      <c r="I2740" s="58">
        <v>4</v>
      </c>
      <c r="J2740" s="58">
        <v>13.603</v>
      </c>
      <c r="K2740" s="65">
        <f t="shared" si="81"/>
        <v>3.40075</v>
      </c>
      <c r="L2740" s="65"/>
      <c r="M2740" s="65"/>
      <c r="N2740" s="65">
        <v>0.0458</v>
      </c>
      <c r="O2740" s="65">
        <v>0.188</v>
      </c>
      <c r="P2740" s="65">
        <v>0.32366</v>
      </c>
      <c r="Q2740" s="65"/>
      <c r="R2740" s="65">
        <v>0.028</v>
      </c>
      <c r="S2740" s="72" t="s">
        <v>70</v>
      </c>
      <c r="T2740" s="31" t="s">
        <v>2011</v>
      </c>
      <c r="U2740" s="73">
        <v>0.01</v>
      </c>
    </row>
    <row r="2741" customHeight="1" spans="1:21">
      <c r="A2741" s="53" t="s">
        <v>2888</v>
      </c>
      <c r="B2741" s="54">
        <f>IF(A2741=0,0,VLOOKUP(A2741,[1]HPW!$A$5:$U$10000,21,0))</f>
        <v>4</v>
      </c>
      <c r="C2741" s="51">
        <v>98</v>
      </c>
      <c r="D2741" s="55" t="s">
        <v>117</v>
      </c>
      <c r="E2741" s="56" t="str">
        <f>IF(A2741=0,0,VLOOKUP(A2741,[1]HPW!$A$18:$AH$10000,28,0))</f>
        <v>FNA30YEA02</v>
      </c>
      <c r="F2741" s="57">
        <f>VLOOKUP(A2741,[1]HPW!$A$18:$AF$10000,30,0)</f>
        <v>1.55</v>
      </c>
      <c r="G2741" s="58" t="str">
        <f>IF(A2741=0,0,VLOOKUP(A2741,[1]HPW!$A$18:$AH$10000,31,0))</f>
        <v>黄色</v>
      </c>
      <c r="H2741" s="58">
        <f>IF(A2741=0,0,VLOOKUP(A2741,[1]HPW!$A$18:$AF$10000,6,0))</f>
        <v>4</v>
      </c>
      <c r="I2741" s="58">
        <v>6</v>
      </c>
      <c r="J2741" s="58">
        <v>21.132</v>
      </c>
      <c r="K2741" s="65">
        <f t="shared" si="81"/>
        <v>3.522</v>
      </c>
      <c r="L2741" s="65"/>
      <c r="M2741" s="65"/>
      <c r="N2741" s="65">
        <v>0.0474</v>
      </c>
      <c r="O2741" s="65">
        <v>0.188</v>
      </c>
      <c r="P2741" s="65">
        <v>0.32366</v>
      </c>
      <c r="Q2741" s="65"/>
      <c r="R2741" s="65">
        <v>0.028</v>
      </c>
      <c r="S2741" s="72" t="s">
        <v>70</v>
      </c>
      <c r="T2741" s="31" t="s">
        <v>2011</v>
      </c>
      <c r="U2741" s="73">
        <v>0.01</v>
      </c>
    </row>
    <row r="2742" customHeight="1" spans="1:21">
      <c r="A2742" s="53" t="s">
        <v>2889</v>
      </c>
      <c r="B2742" s="54">
        <f>IF(A2742=0,0,VLOOKUP(A2742,[1]HPW!$A$5:$U$10000,21,0))</f>
        <v>4</v>
      </c>
      <c r="C2742" s="51">
        <v>98</v>
      </c>
      <c r="D2742" s="55" t="s">
        <v>117</v>
      </c>
      <c r="E2742" s="56" t="str">
        <f>IF(A2742=0,0,VLOOKUP(A2742,[1]HPW!$A$18:$AH$10000,28,0))</f>
        <v>FNA30YEA02</v>
      </c>
      <c r="F2742" s="57">
        <f>VLOOKUP(A2742,[1]HPW!$A$18:$AF$10000,30,0)</f>
        <v>1.55</v>
      </c>
      <c r="G2742" s="58" t="str">
        <f>IF(A2742=0,0,VLOOKUP(A2742,[1]HPW!$A$18:$AH$10000,31,0))</f>
        <v>黄色</v>
      </c>
      <c r="H2742" s="58">
        <f>IF(A2742=0,0,VLOOKUP(A2742,[1]HPW!$A$18:$AF$10000,6,0))</f>
        <v>4</v>
      </c>
      <c r="I2742" s="58">
        <v>6</v>
      </c>
      <c r="J2742" s="58">
        <v>22.165</v>
      </c>
      <c r="K2742" s="65">
        <f t="shared" si="81"/>
        <v>3.69416666666667</v>
      </c>
      <c r="L2742" s="65"/>
      <c r="M2742" s="65"/>
      <c r="N2742" s="65">
        <v>0.0489</v>
      </c>
      <c r="O2742" s="65">
        <v>0.188</v>
      </c>
      <c r="P2742" s="65">
        <v>0.32366</v>
      </c>
      <c r="Q2742" s="65"/>
      <c r="R2742" s="65">
        <v>0.028</v>
      </c>
      <c r="S2742" s="72" t="s">
        <v>70</v>
      </c>
      <c r="T2742" s="31" t="s">
        <v>2011</v>
      </c>
      <c r="U2742" s="73">
        <v>0.01</v>
      </c>
    </row>
    <row r="2743" customHeight="1" spans="1:21">
      <c r="A2743" s="53" t="s">
        <v>2890</v>
      </c>
      <c r="B2743" s="54">
        <f>IF(A2743=0,0,VLOOKUP(A2743,[1]HPW!$A$5:$U$10000,21,0))</f>
        <v>4</v>
      </c>
      <c r="C2743" s="51">
        <v>98</v>
      </c>
      <c r="D2743" s="55" t="s">
        <v>117</v>
      </c>
      <c r="E2743" s="56" t="str">
        <f>IF(A2743=0,0,VLOOKUP(A2743,[1]HPW!$A$18:$AH$10000,28,0))</f>
        <v>FNA30YEA02</v>
      </c>
      <c r="F2743" s="57">
        <f>VLOOKUP(A2743,[1]HPW!$A$18:$AF$10000,30,0)</f>
        <v>1.55</v>
      </c>
      <c r="G2743" s="58" t="str">
        <f>IF(A2743=0,0,VLOOKUP(A2743,[1]HPW!$A$18:$AH$10000,31,0))</f>
        <v>黄色</v>
      </c>
      <c r="H2743" s="58">
        <f>IF(A2743=0,0,VLOOKUP(A2743,[1]HPW!$A$18:$AF$10000,6,0))</f>
        <v>4</v>
      </c>
      <c r="I2743" s="58">
        <v>4</v>
      </c>
      <c r="J2743" s="58">
        <v>15.523</v>
      </c>
      <c r="K2743" s="65">
        <f t="shared" si="81"/>
        <v>3.88075</v>
      </c>
      <c r="L2743" s="65"/>
      <c r="M2743" s="65"/>
      <c r="N2743" s="65">
        <v>0.053</v>
      </c>
      <c r="O2743" s="65">
        <v>0.188</v>
      </c>
      <c r="P2743" s="65">
        <v>0.32366</v>
      </c>
      <c r="Q2743" s="65"/>
      <c r="R2743" s="65">
        <v>0.028</v>
      </c>
      <c r="S2743" s="72" t="s">
        <v>70</v>
      </c>
      <c r="T2743" s="31" t="s">
        <v>2011</v>
      </c>
      <c r="U2743" s="73">
        <v>0.01</v>
      </c>
    </row>
    <row r="2744" customHeight="1" spans="1:21">
      <c r="A2744" s="53" t="s">
        <v>2891</v>
      </c>
      <c r="B2744" s="54">
        <f>IF(A2744=0,0,VLOOKUP(A2744,[1]HPW!$A$5:$U$10000,21,0))</f>
        <v>4</v>
      </c>
      <c r="C2744" s="51">
        <v>98</v>
      </c>
      <c r="D2744" s="55" t="s">
        <v>117</v>
      </c>
      <c r="E2744" s="56" t="str">
        <f>IF(A2744=0,0,VLOOKUP(A2744,[1]HPW!$A$18:$AH$10000,28,0))</f>
        <v>FNA30YEA02</v>
      </c>
      <c r="F2744" s="57">
        <f>VLOOKUP(A2744,[1]HPW!$A$18:$AF$10000,30,0)</f>
        <v>1.55</v>
      </c>
      <c r="G2744" s="58" t="str">
        <f>IF(A2744=0,0,VLOOKUP(A2744,[1]HPW!$A$18:$AH$10000,31,0))</f>
        <v>黄色</v>
      </c>
      <c r="H2744" s="58">
        <f>IF(A2744=0,0,VLOOKUP(A2744,[1]HPW!$A$18:$AF$10000,6,0))</f>
        <v>4</v>
      </c>
      <c r="I2744" s="58">
        <v>4</v>
      </c>
      <c r="J2744" s="58">
        <v>12.475</v>
      </c>
      <c r="K2744" s="65">
        <f t="shared" si="81"/>
        <v>3.11875</v>
      </c>
      <c r="L2744" s="65"/>
      <c r="M2744" s="65"/>
      <c r="N2744" s="65">
        <v>0.0405</v>
      </c>
      <c r="O2744" s="65">
        <v>0.188</v>
      </c>
      <c r="P2744" s="65">
        <v>0.32366</v>
      </c>
      <c r="Q2744" s="65"/>
      <c r="R2744" s="65">
        <v>0.028</v>
      </c>
      <c r="S2744" s="72" t="s">
        <v>70</v>
      </c>
      <c r="T2744" s="31" t="s">
        <v>2011</v>
      </c>
      <c r="U2744" s="73">
        <v>0.01</v>
      </c>
    </row>
    <row r="2745" customHeight="1" spans="1:21">
      <c r="A2745" s="53" t="s">
        <v>2892</v>
      </c>
      <c r="B2745" s="54">
        <f>IF(A2745=0,0,VLOOKUP(A2745,[1]HPW!$A$5:$U$10000,21,0))</f>
        <v>4</v>
      </c>
      <c r="C2745" s="51">
        <v>98</v>
      </c>
      <c r="D2745" s="55" t="s">
        <v>117</v>
      </c>
      <c r="E2745" s="56" t="str">
        <f>IF(A2745=0,0,VLOOKUP(A2745,[1]HPW!$A$18:$AH$10000,28,0))</f>
        <v>FNA30YEA02</v>
      </c>
      <c r="F2745" s="57">
        <f>VLOOKUP(A2745,[1]HPW!$A$18:$AF$10000,30,0)</f>
        <v>1.55</v>
      </c>
      <c r="G2745" s="58" t="str">
        <f>IF(A2745=0,0,VLOOKUP(A2745,[1]HPW!$A$18:$AH$10000,31,0))</f>
        <v>黄色</v>
      </c>
      <c r="H2745" s="58">
        <f>IF(A2745=0,0,VLOOKUP(A2745,[1]HPW!$A$18:$AF$10000,6,0))</f>
        <v>4</v>
      </c>
      <c r="I2745" s="58">
        <v>4</v>
      </c>
      <c r="J2745" s="58">
        <v>12.972</v>
      </c>
      <c r="K2745" s="65">
        <f t="shared" si="81"/>
        <v>3.243</v>
      </c>
      <c r="L2745" s="65"/>
      <c r="M2745" s="65"/>
      <c r="N2745" s="65">
        <v>0.042</v>
      </c>
      <c r="O2745" s="65">
        <v>0.188</v>
      </c>
      <c r="P2745" s="65">
        <v>0.32366</v>
      </c>
      <c r="Q2745" s="65"/>
      <c r="R2745" s="65">
        <v>0.028</v>
      </c>
      <c r="S2745" s="72" t="s">
        <v>70</v>
      </c>
      <c r="T2745" s="31" t="s">
        <v>2011</v>
      </c>
      <c r="U2745" s="73">
        <v>0.01</v>
      </c>
    </row>
    <row r="2746" customHeight="1" spans="1:21">
      <c r="A2746" s="53" t="s">
        <v>2893</v>
      </c>
      <c r="B2746" s="54">
        <f>IF(A2746=0,0,VLOOKUP(A2746,[1]HPW!$A$5:$U$10000,21,0))</f>
        <v>4</v>
      </c>
      <c r="C2746" s="51">
        <v>98</v>
      </c>
      <c r="D2746" s="55" t="s">
        <v>117</v>
      </c>
      <c r="E2746" s="56" t="str">
        <f>IF(A2746=0,0,VLOOKUP(A2746,[1]HPW!$A$18:$AH$10000,28,0))</f>
        <v>FNA30YEA02</v>
      </c>
      <c r="F2746" s="57">
        <f>VLOOKUP(A2746,[1]HPW!$A$18:$AF$10000,30,0)</f>
        <v>1.55</v>
      </c>
      <c r="G2746" s="58" t="str">
        <f>IF(A2746=0,0,VLOOKUP(A2746,[1]HPW!$A$18:$AH$10000,31,0))</f>
        <v>黄色</v>
      </c>
      <c r="H2746" s="58">
        <f>IF(A2746=0,0,VLOOKUP(A2746,[1]HPW!$A$18:$AF$10000,6,0))</f>
        <v>4</v>
      </c>
      <c r="I2746" s="58">
        <v>4</v>
      </c>
      <c r="J2746" s="58">
        <v>13.716</v>
      </c>
      <c r="K2746" s="65">
        <f t="shared" si="81"/>
        <v>3.429</v>
      </c>
      <c r="L2746" s="65"/>
      <c r="M2746" s="65"/>
      <c r="N2746" s="65">
        <v>0.0458</v>
      </c>
      <c r="O2746" s="65">
        <v>0.188</v>
      </c>
      <c r="P2746" s="65">
        <v>0.32366</v>
      </c>
      <c r="Q2746" s="65"/>
      <c r="R2746" s="65">
        <v>0.028</v>
      </c>
      <c r="S2746" s="72" t="s">
        <v>70</v>
      </c>
      <c r="T2746" s="31" t="s">
        <v>2011</v>
      </c>
      <c r="U2746" s="73">
        <v>0.01</v>
      </c>
    </row>
    <row r="2747" customHeight="1" spans="1:21">
      <c r="A2747" s="53" t="s">
        <v>2894</v>
      </c>
      <c r="B2747" s="54">
        <f>IF(A2747=0,0,VLOOKUP(A2747,[1]HPW!$A$5:$U$10000,21,0))</f>
        <v>4</v>
      </c>
      <c r="C2747" s="51">
        <v>98</v>
      </c>
      <c r="D2747" s="55" t="s">
        <v>117</v>
      </c>
      <c r="E2747" s="56" t="str">
        <f>IF(A2747=0,0,VLOOKUP(A2747,[1]HPW!$A$18:$AH$10000,28,0))</f>
        <v>FNA30YEA02</v>
      </c>
      <c r="F2747" s="57">
        <f>VLOOKUP(A2747,[1]HPW!$A$18:$AF$10000,30,0)</f>
        <v>1.55</v>
      </c>
      <c r="G2747" s="58" t="str">
        <f>IF(A2747=0,0,VLOOKUP(A2747,[1]HPW!$A$18:$AH$10000,31,0))</f>
        <v>黄色</v>
      </c>
      <c r="H2747" s="58">
        <f>IF(A2747=0,0,VLOOKUP(A2747,[1]HPW!$A$18:$AF$10000,6,0))</f>
        <v>4</v>
      </c>
      <c r="I2747" s="58">
        <v>6</v>
      </c>
      <c r="J2747" s="58">
        <v>21.308</v>
      </c>
      <c r="K2747" s="65">
        <f t="shared" si="81"/>
        <v>3.55133333333333</v>
      </c>
      <c r="L2747" s="65"/>
      <c r="M2747" s="65"/>
      <c r="N2747" s="65">
        <v>0.0474</v>
      </c>
      <c r="O2747" s="65">
        <v>0.188</v>
      </c>
      <c r="P2747" s="65">
        <v>0.32366</v>
      </c>
      <c r="Q2747" s="65"/>
      <c r="R2747" s="65">
        <v>0.028</v>
      </c>
      <c r="S2747" s="72" t="s">
        <v>70</v>
      </c>
      <c r="T2747" s="31" t="s">
        <v>2011</v>
      </c>
      <c r="U2747" s="73">
        <v>0.01</v>
      </c>
    </row>
    <row r="2748" customHeight="1" spans="1:21">
      <c r="A2748" s="53" t="s">
        <v>2895</v>
      </c>
      <c r="B2748" s="54">
        <f>IF(A2748=0,0,VLOOKUP(A2748,[1]HPW!$A$5:$U$10000,21,0))</f>
        <v>4</v>
      </c>
      <c r="C2748" s="51">
        <v>98</v>
      </c>
      <c r="D2748" s="55" t="s">
        <v>117</v>
      </c>
      <c r="E2748" s="56" t="str">
        <f>IF(A2748=0,0,VLOOKUP(A2748,[1]HPW!$A$18:$AH$10000,28,0))</f>
        <v>FNA30YEA02</v>
      </c>
      <c r="F2748" s="57">
        <f>VLOOKUP(A2748,[1]HPW!$A$18:$AF$10000,30,0)</f>
        <v>1.55</v>
      </c>
      <c r="G2748" s="58" t="str">
        <f>IF(A2748=0,0,VLOOKUP(A2748,[1]HPW!$A$18:$AH$10000,31,0))</f>
        <v>黄色</v>
      </c>
      <c r="H2748" s="58">
        <f>IF(A2748=0,0,VLOOKUP(A2748,[1]HPW!$A$18:$AF$10000,6,0))</f>
        <v>4</v>
      </c>
      <c r="I2748" s="58">
        <v>6</v>
      </c>
      <c r="J2748" s="58">
        <v>22.579</v>
      </c>
      <c r="K2748" s="65">
        <f t="shared" si="81"/>
        <v>3.76316666666667</v>
      </c>
      <c r="L2748" s="65"/>
      <c r="M2748" s="65"/>
      <c r="N2748" s="65">
        <v>0.0489</v>
      </c>
      <c r="O2748" s="65">
        <v>0.188</v>
      </c>
      <c r="P2748" s="65">
        <v>0.32366</v>
      </c>
      <c r="Q2748" s="65"/>
      <c r="R2748" s="65">
        <v>0.028</v>
      </c>
      <c r="S2748" s="72" t="s">
        <v>70</v>
      </c>
      <c r="T2748" s="31" t="s">
        <v>2011</v>
      </c>
      <c r="U2748" s="73">
        <v>0.01</v>
      </c>
    </row>
    <row r="2749" customHeight="1" spans="1:21">
      <c r="A2749" s="53" t="s">
        <v>2896</v>
      </c>
      <c r="B2749" s="54">
        <f>IF(A2749=0,0,VLOOKUP(A2749,[1]HPW!$A$5:$U$10000,21,0))</f>
        <v>4</v>
      </c>
      <c r="C2749" s="51">
        <v>98</v>
      </c>
      <c r="D2749" s="55" t="s">
        <v>117</v>
      </c>
      <c r="E2749" s="56" t="str">
        <f>IF(A2749=0,0,VLOOKUP(A2749,[1]HPW!$A$18:$AH$10000,28,0))</f>
        <v>FNA30YEA02</v>
      </c>
      <c r="F2749" s="57">
        <f>VLOOKUP(A2749,[1]HPW!$A$18:$AF$10000,30,0)</f>
        <v>1.55</v>
      </c>
      <c r="G2749" s="58" t="str">
        <f>IF(A2749=0,0,VLOOKUP(A2749,[1]HPW!$A$18:$AH$10000,31,0))</f>
        <v>黄色</v>
      </c>
      <c r="H2749" s="58">
        <f>IF(A2749=0,0,VLOOKUP(A2749,[1]HPW!$A$18:$AF$10000,6,0))</f>
        <v>4</v>
      </c>
      <c r="I2749" s="58">
        <v>4</v>
      </c>
      <c r="J2749" s="58">
        <v>15.904</v>
      </c>
      <c r="K2749" s="65">
        <f t="shared" si="81"/>
        <v>3.976</v>
      </c>
      <c r="L2749" s="65"/>
      <c r="M2749" s="65"/>
      <c r="N2749" s="65">
        <v>0.053</v>
      </c>
      <c r="O2749" s="65">
        <v>0.188</v>
      </c>
      <c r="P2749" s="65">
        <v>0.32366</v>
      </c>
      <c r="Q2749" s="65"/>
      <c r="R2749" s="65">
        <v>0.028</v>
      </c>
      <c r="S2749" s="72" t="s">
        <v>70</v>
      </c>
      <c r="T2749" s="31" t="s">
        <v>2011</v>
      </c>
      <c r="U2749" s="73">
        <v>0.01</v>
      </c>
    </row>
    <row r="2750" customHeight="1" spans="1:21">
      <c r="A2750" s="53" t="s">
        <v>2897</v>
      </c>
      <c r="B2750" s="54">
        <f>IF(A2750=0,0,VLOOKUP(A2750,[1]HPW!$A$5:$U$10000,21,0))</f>
        <v>4</v>
      </c>
      <c r="C2750" s="51">
        <v>98</v>
      </c>
      <c r="D2750" s="55" t="s">
        <v>117</v>
      </c>
      <c r="E2750" s="56" t="str">
        <f>IF(A2750=0,0,VLOOKUP(A2750,[1]HPW!$A$18:$AH$10000,28,0))</f>
        <v>FNA30YEA02</v>
      </c>
      <c r="F2750" s="57">
        <f>VLOOKUP(A2750,[1]HPW!$A$18:$AF$10000,30,0)</f>
        <v>1.55</v>
      </c>
      <c r="G2750" s="58" t="str">
        <f>IF(A2750=0,0,VLOOKUP(A2750,[1]HPW!$A$18:$AH$10000,31,0))</f>
        <v>黄色</v>
      </c>
      <c r="H2750" s="58">
        <f>IF(A2750=0,0,VLOOKUP(A2750,[1]HPW!$A$18:$AF$10000,6,0))</f>
        <v>4</v>
      </c>
      <c r="I2750" s="58">
        <v>4</v>
      </c>
      <c r="J2750" s="58">
        <v>13.331</v>
      </c>
      <c r="K2750" s="65">
        <f t="shared" si="81"/>
        <v>3.33275</v>
      </c>
      <c r="L2750" s="65"/>
      <c r="M2750" s="65"/>
      <c r="N2750" s="65"/>
      <c r="O2750" s="65">
        <v>0.188</v>
      </c>
      <c r="P2750" s="65">
        <v>0.32366</v>
      </c>
      <c r="Q2750" s="65"/>
      <c r="R2750" s="65">
        <v>0.028</v>
      </c>
      <c r="S2750" s="72" t="s">
        <v>70</v>
      </c>
      <c r="T2750" s="31" t="s">
        <v>2011</v>
      </c>
      <c r="U2750" s="73">
        <v>0.01</v>
      </c>
    </row>
    <row r="2751" customHeight="1" spans="1:21">
      <c r="A2751" s="53" t="s">
        <v>2898</v>
      </c>
      <c r="B2751" s="54">
        <f>IF(A2751=0,0,VLOOKUP(A2751,[1]HPW!$A$5:$U$10000,21,0))</f>
        <v>4</v>
      </c>
      <c r="C2751" s="51">
        <v>98</v>
      </c>
      <c r="D2751" s="55" t="s">
        <v>117</v>
      </c>
      <c r="E2751" s="56" t="str">
        <f>IF(A2751=0,0,VLOOKUP(A2751,[1]HPW!$A$18:$AH$10000,28,0))</f>
        <v>FNA30YEA02</v>
      </c>
      <c r="F2751" s="57">
        <f>VLOOKUP(A2751,[1]HPW!$A$18:$AF$10000,30,0)</f>
        <v>1.55</v>
      </c>
      <c r="G2751" s="58" t="str">
        <f>IF(A2751=0,0,VLOOKUP(A2751,[1]HPW!$A$18:$AH$10000,31,0))</f>
        <v>黄色</v>
      </c>
      <c r="H2751" s="58">
        <f>IF(A2751=0,0,VLOOKUP(A2751,[1]HPW!$A$18:$AF$10000,6,0))</f>
        <v>4</v>
      </c>
      <c r="I2751" s="58">
        <v>4</v>
      </c>
      <c r="J2751" s="58">
        <v>13.805</v>
      </c>
      <c r="K2751" s="65">
        <f t="shared" si="81"/>
        <v>3.45125</v>
      </c>
      <c r="L2751" s="65"/>
      <c r="M2751" s="65"/>
      <c r="N2751" s="65"/>
      <c r="O2751" s="65">
        <v>0.188</v>
      </c>
      <c r="P2751" s="65">
        <v>0.32366</v>
      </c>
      <c r="Q2751" s="65"/>
      <c r="R2751" s="65">
        <v>0.028</v>
      </c>
      <c r="S2751" s="72" t="s">
        <v>70</v>
      </c>
      <c r="T2751" s="31" t="s">
        <v>2011</v>
      </c>
      <c r="U2751" s="73">
        <v>0.01</v>
      </c>
    </row>
    <row r="2752" customHeight="1" spans="1:21">
      <c r="A2752" s="53" t="s">
        <v>2899</v>
      </c>
      <c r="B2752" s="54">
        <f>IF(A2752=0,0,VLOOKUP(A2752,[1]HPW!$A$5:$U$10000,21,0))</f>
        <v>4</v>
      </c>
      <c r="C2752" s="51">
        <v>98</v>
      </c>
      <c r="D2752" s="55" t="s">
        <v>117</v>
      </c>
      <c r="E2752" s="56" t="str">
        <f>IF(A2752=0,0,VLOOKUP(A2752,[1]HPW!$A$18:$AH$10000,28,0))</f>
        <v>FNA30YEA02</v>
      </c>
      <c r="F2752" s="57">
        <f>VLOOKUP(A2752,[1]HPW!$A$18:$AF$10000,30,0)</f>
        <v>1.55</v>
      </c>
      <c r="G2752" s="58" t="str">
        <f>IF(A2752=0,0,VLOOKUP(A2752,[1]HPW!$A$18:$AH$10000,31,0))</f>
        <v>黄色</v>
      </c>
      <c r="H2752" s="58">
        <f>IF(A2752=0,0,VLOOKUP(A2752,[1]HPW!$A$18:$AF$10000,6,0))</f>
        <v>4</v>
      </c>
      <c r="I2752" s="58">
        <v>4</v>
      </c>
      <c r="J2752" s="58">
        <v>14.383</v>
      </c>
      <c r="K2752" s="65">
        <f t="shared" si="81"/>
        <v>3.59575</v>
      </c>
      <c r="L2752" s="65"/>
      <c r="M2752" s="65"/>
      <c r="N2752" s="65"/>
      <c r="O2752" s="65">
        <v>0.188</v>
      </c>
      <c r="P2752" s="65">
        <v>0.32366</v>
      </c>
      <c r="Q2752" s="65"/>
      <c r="R2752" s="65">
        <v>0.028</v>
      </c>
      <c r="S2752" s="72" t="s">
        <v>70</v>
      </c>
      <c r="T2752" s="31" t="s">
        <v>2011</v>
      </c>
      <c r="U2752" s="73">
        <v>0.01</v>
      </c>
    </row>
    <row r="2753" customHeight="1" spans="1:21">
      <c r="A2753" s="53" t="s">
        <v>2900</v>
      </c>
      <c r="B2753" s="54">
        <f>IF(A2753=0,0,VLOOKUP(A2753,[1]HPW!$A$5:$U$10000,21,0))</f>
        <v>4</v>
      </c>
      <c r="C2753" s="51">
        <v>98</v>
      </c>
      <c r="D2753" s="55" t="s">
        <v>117</v>
      </c>
      <c r="E2753" s="56" t="str">
        <f>IF(A2753=0,0,VLOOKUP(A2753,[1]HPW!$A$18:$AH$10000,28,0))</f>
        <v>FNA30YEA02</v>
      </c>
      <c r="F2753" s="57">
        <f>VLOOKUP(A2753,[1]HPW!$A$18:$AF$10000,30,0)</f>
        <v>1.55</v>
      </c>
      <c r="G2753" s="58" t="str">
        <f>IF(A2753=0,0,VLOOKUP(A2753,[1]HPW!$A$18:$AH$10000,31,0))</f>
        <v>黄色</v>
      </c>
      <c r="H2753" s="58">
        <f>IF(A2753=0,0,VLOOKUP(A2753,[1]HPW!$A$18:$AF$10000,6,0))</f>
        <v>4</v>
      </c>
      <c r="I2753" s="58">
        <v>6</v>
      </c>
      <c r="J2753" s="58">
        <v>22.579</v>
      </c>
      <c r="K2753" s="65">
        <f t="shared" ref="K2753:K2816" si="84">J2753/I2753</f>
        <v>3.76316666666667</v>
      </c>
      <c r="L2753" s="65"/>
      <c r="M2753" s="65"/>
      <c r="N2753" s="65"/>
      <c r="O2753" s="65">
        <v>0.188</v>
      </c>
      <c r="P2753" s="65">
        <v>0.32366</v>
      </c>
      <c r="Q2753" s="65"/>
      <c r="R2753" s="65">
        <v>0.028</v>
      </c>
      <c r="S2753" s="72" t="s">
        <v>70</v>
      </c>
      <c r="T2753" s="31" t="s">
        <v>2011</v>
      </c>
      <c r="U2753" s="73">
        <v>0.01</v>
      </c>
    </row>
    <row r="2754" customHeight="1" spans="1:21">
      <c r="A2754" s="53" t="s">
        <v>2901</v>
      </c>
      <c r="B2754" s="54">
        <f>IF(A2754=0,0,VLOOKUP(A2754,[1]HPW!$A$5:$U$10000,21,0))</f>
        <v>4</v>
      </c>
      <c r="C2754" s="51">
        <v>98</v>
      </c>
      <c r="D2754" s="55" t="s">
        <v>117</v>
      </c>
      <c r="E2754" s="56" t="str">
        <f>IF(A2754=0,0,VLOOKUP(A2754,[1]HPW!$A$18:$AH$10000,28,0))</f>
        <v>FNA30YEA02</v>
      </c>
      <c r="F2754" s="57">
        <f>VLOOKUP(A2754,[1]HPW!$A$18:$AF$10000,30,0)</f>
        <v>1.55</v>
      </c>
      <c r="G2754" s="58" t="str">
        <f>IF(A2754=0,0,VLOOKUP(A2754,[1]HPW!$A$18:$AH$10000,31,0))</f>
        <v>黄色</v>
      </c>
      <c r="H2754" s="58">
        <f>IF(A2754=0,0,VLOOKUP(A2754,[1]HPW!$A$18:$AF$10000,6,0))</f>
        <v>4</v>
      </c>
      <c r="I2754" s="58">
        <v>6</v>
      </c>
      <c r="J2754" s="58">
        <v>23.76</v>
      </c>
      <c r="K2754" s="65">
        <f t="shared" si="84"/>
        <v>3.96</v>
      </c>
      <c r="L2754" s="65"/>
      <c r="M2754" s="65"/>
      <c r="N2754" s="65"/>
      <c r="O2754" s="65">
        <v>0.188</v>
      </c>
      <c r="P2754" s="65">
        <v>0.32366</v>
      </c>
      <c r="Q2754" s="65"/>
      <c r="R2754" s="65">
        <v>0.028</v>
      </c>
      <c r="S2754" s="72" t="s">
        <v>70</v>
      </c>
      <c r="T2754" s="31" t="s">
        <v>2011</v>
      </c>
      <c r="U2754" s="73">
        <v>0.01</v>
      </c>
    </row>
    <row r="2755" customHeight="1" spans="1:21">
      <c r="A2755" s="53" t="s">
        <v>2902</v>
      </c>
      <c r="B2755" s="54">
        <f>IF(A2755=0,0,VLOOKUP(A2755,[1]HPW!$A$5:$U$10000,21,0))</f>
        <v>4</v>
      </c>
      <c r="C2755" s="51">
        <v>98</v>
      </c>
      <c r="D2755" s="55" t="s">
        <v>117</v>
      </c>
      <c r="E2755" s="56" t="str">
        <f>IF(A2755=0,0,VLOOKUP(A2755,[1]HPW!$A$18:$AH$10000,28,0))</f>
        <v>FNA30YEA02</v>
      </c>
      <c r="F2755" s="57">
        <f>VLOOKUP(A2755,[1]HPW!$A$18:$AF$10000,30,0)</f>
        <v>1.55</v>
      </c>
      <c r="G2755" s="58" t="str">
        <f>IF(A2755=0,0,VLOOKUP(A2755,[1]HPW!$A$18:$AH$10000,31,0))</f>
        <v>黄色</v>
      </c>
      <c r="H2755" s="58">
        <f>IF(A2755=0,0,VLOOKUP(A2755,[1]HPW!$A$18:$AF$10000,6,0))</f>
        <v>4</v>
      </c>
      <c r="I2755" s="58">
        <v>4</v>
      </c>
      <c r="J2755" s="58">
        <v>16.682</v>
      </c>
      <c r="K2755" s="65">
        <f t="shared" si="84"/>
        <v>4.1705</v>
      </c>
      <c r="L2755" s="65"/>
      <c r="M2755" s="65"/>
      <c r="N2755" s="65"/>
      <c r="O2755" s="65">
        <v>0.188</v>
      </c>
      <c r="P2755" s="65">
        <v>0.32366</v>
      </c>
      <c r="Q2755" s="65"/>
      <c r="R2755" s="65">
        <v>0.028</v>
      </c>
      <c r="S2755" s="72" t="s">
        <v>70</v>
      </c>
      <c r="T2755" s="31" t="s">
        <v>2011</v>
      </c>
      <c r="U2755" s="73">
        <v>0.01</v>
      </c>
    </row>
    <row r="2756" customHeight="1" spans="1:21">
      <c r="A2756" s="53" t="s">
        <v>2903</v>
      </c>
      <c r="B2756" s="54">
        <f>IF(A2756=0,0,VLOOKUP(A2756,[1]HPW!$A$5:$U$10000,21,0))</f>
        <v>4</v>
      </c>
      <c r="C2756" s="51">
        <v>98</v>
      </c>
      <c r="D2756" s="55" t="s">
        <v>117</v>
      </c>
      <c r="E2756" s="56" t="str">
        <f>IF(A2756=0,0,VLOOKUP(A2756,[1]HPW!$A$18:$AH$10000,28,0))</f>
        <v>FNA30YEA02</v>
      </c>
      <c r="F2756" s="57">
        <f>VLOOKUP(A2756,[1]HPW!$A$18:$AF$10000,30,0)</f>
        <v>1.55</v>
      </c>
      <c r="G2756" s="58" t="str">
        <f>IF(A2756=0,0,VLOOKUP(A2756,[1]HPW!$A$18:$AH$10000,31,0))</f>
        <v>黄色</v>
      </c>
      <c r="H2756" s="58">
        <f>IF(A2756=0,0,VLOOKUP(A2756,[1]HPW!$A$18:$AF$10000,6,0))</f>
        <v>4</v>
      </c>
      <c r="I2756" s="58">
        <v>4</v>
      </c>
      <c r="J2756" s="58">
        <v>13.326</v>
      </c>
      <c r="K2756" s="65">
        <f t="shared" si="84"/>
        <v>3.3315</v>
      </c>
      <c r="L2756" s="65"/>
      <c r="M2756" s="65"/>
      <c r="N2756" s="65"/>
      <c r="O2756" s="65">
        <v>0.188</v>
      </c>
      <c r="P2756" s="65">
        <v>0.32366</v>
      </c>
      <c r="Q2756" s="65"/>
      <c r="R2756" s="65">
        <v>0.028</v>
      </c>
      <c r="S2756" s="72" t="s">
        <v>70</v>
      </c>
      <c r="T2756" s="31" t="s">
        <v>2011</v>
      </c>
      <c r="U2756" s="73">
        <v>0.01</v>
      </c>
    </row>
    <row r="2757" customHeight="1" spans="1:21">
      <c r="A2757" s="53" t="s">
        <v>2904</v>
      </c>
      <c r="B2757" s="54">
        <f>IF(A2757=0,0,VLOOKUP(A2757,[1]HPW!$A$5:$U$10000,21,0))</f>
        <v>4</v>
      </c>
      <c r="C2757" s="51">
        <v>98</v>
      </c>
      <c r="D2757" s="55" t="s">
        <v>117</v>
      </c>
      <c r="E2757" s="56" t="str">
        <f>IF(A2757=0,0,VLOOKUP(A2757,[1]HPW!$A$18:$AH$10000,28,0))</f>
        <v>FNA30YEA02</v>
      </c>
      <c r="F2757" s="57">
        <f>VLOOKUP(A2757,[1]HPW!$A$18:$AF$10000,30,0)</f>
        <v>1.55</v>
      </c>
      <c r="G2757" s="58" t="str">
        <f>IF(A2757=0,0,VLOOKUP(A2757,[1]HPW!$A$18:$AH$10000,31,0))</f>
        <v>黄色</v>
      </c>
      <c r="H2757" s="58">
        <f>IF(A2757=0,0,VLOOKUP(A2757,[1]HPW!$A$18:$AF$10000,6,0))</f>
        <v>4</v>
      </c>
      <c r="I2757" s="58">
        <v>4</v>
      </c>
      <c r="J2757" s="58">
        <v>13.805</v>
      </c>
      <c r="K2757" s="65">
        <f t="shared" si="84"/>
        <v>3.45125</v>
      </c>
      <c r="L2757" s="65"/>
      <c r="M2757" s="65"/>
      <c r="N2757" s="65"/>
      <c r="O2757" s="65">
        <v>0.188</v>
      </c>
      <c r="P2757" s="65">
        <v>0.32366</v>
      </c>
      <c r="Q2757" s="65"/>
      <c r="R2757" s="65">
        <v>0.028</v>
      </c>
      <c r="S2757" s="72" t="s">
        <v>70</v>
      </c>
      <c r="T2757" s="31" t="s">
        <v>2011</v>
      </c>
      <c r="U2757" s="73">
        <v>0.01</v>
      </c>
    </row>
    <row r="2758" customHeight="1" spans="1:21">
      <c r="A2758" s="53" t="s">
        <v>2905</v>
      </c>
      <c r="B2758" s="54">
        <f>IF(A2758=0,0,VLOOKUP(A2758,[1]HPW!$A$5:$U$10000,21,0))</f>
        <v>4</v>
      </c>
      <c r="C2758" s="51">
        <v>98</v>
      </c>
      <c r="D2758" s="55" t="s">
        <v>117</v>
      </c>
      <c r="E2758" s="56" t="str">
        <f>IF(A2758=0,0,VLOOKUP(A2758,[1]HPW!$A$18:$AH$10000,28,0))</f>
        <v>FNA30YEA02</v>
      </c>
      <c r="F2758" s="57">
        <f>VLOOKUP(A2758,[1]HPW!$A$18:$AF$10000,30,0)</f>
        <v>1.55</v>
      </c>
      <c r="G2758" s="58" t="str">
        <f>IF(A2758=0,0,VLOOKUP(A2758,[1]HPW!$A$18:$AH$10000,31,0))</f>
        <v>黄色</v>
      </c>
      <c r="H2758" s="58">
        <f>IF(A2758=0,0,VLOOKUP(A2758,[1]HPW!$A$18:$AF$10000,6,0))</f>
        <v>4</v>
      </c>
      <c r="I2758" s="58">
        <v>4</v>
      </c>
      <c r="J2758" s="58">
        <v>14.383</v>
      </c>
      <c r="K2758" s="65">
        <f t="shared" si="84"/>
        <v>3.59575</v>
      </c>
      <c r="L2758" s="65"/>
      <c r="M2758" s="65"/>
      <c r="N2758" s="65"/>
      <c r="O2758" s="65">
        <v>0.188</v>
      </c>
      <c r="P2758" s="65">
        <v>0.32366</v>
      </c>
      <c r="Q2758" s="65"/>
      <c r="R2758" s="65">
        <v>0.028</v>
      </c>
      <c r="S2758" s="72" t="s">
        <v>70</v>
      </c>
      <c r="T2758" s="31" t="s">
        <v>2011</v>
      </c>
      <c r="U2758" s="73">
        <v>0.01</v>
      </c>
    </row>
    <row r="2759" customHeight="1" spans="1:21">
      <c r="A2759" s="53" t="s">
        <v>2906</v>
      </c>
      <c r="B2759" s="54">
        <f>IF(A2759=0,0,VLOOKUP(A2759,[1]HPW!$A$5:$U$10000,21,0))</f>
        <v>4</v>
      </c>
      <c r="C2759" s="51">
        <v>98</v>
      </c>
      <c r="D2759" s="55" t="s">
        <v>117</v>
      </c>
      <c r="E2759" s="56" t="str">
        <f>IF(A2759=0,0,VLOOKUP(A2759,[1]HPW!$A$18:$AH$10000,28,0))</f>
        <v>FNA30YEA02</v>
      </c>
      <c r="F2759" s="57">
        <f>VLOOKUP(A2759,[1]HPW!$A$18:$AF$10000,30,0)</f>
        <v>1.55</v>
      </c>
      <c r="G2759" s="58" t="str">
        <f>IF(A2759=0,0,VLOOKUP(A2759,[1]HPW!$A$18:$AH$10000,31,0))</f>
        <v>黄色</v>
      </c>
      <c r="H2759" s="58">
        <f>IF(A2759=0,0,VLOOKUP(A2759,[1]HPW!$A$18:$AF$10000,6,0))</f>
        <v>4</v>
      </c>
      <c r="I2759" s="58">
        <v>6</v>
      </c>
      <c r="J2759" s="58">
        <v>22.561</v>
      </c>
      <c r="K2759" s="65">
        <f t="shared" si="84"/>
        <v>3.76016666666667</v>
      </c>
      <c r="L2759" s="65"/>
      <c r="M2759" s="65"/>
      <c r="N2759" s="65"/>
      <c r="O2759" s="65">
        <v>0.188</v>
      </c>
      <c r="P2759" s="65">
        <v>0.32366</v>
      </c>
      <c r="Q2759" s="65"/>
      <c r="R2759" s="65">
        <v>0.028</v>
      </c>
      <c r="S2759" s="72" t="s">
        <v>70</v>
      </c>
      <c r="T2759" s="31" t="s">
        <v>2011</v>
      </c>
      <c r="U2759" s="73">
        <v>0.01</v>
      </c>
    </row>
    <row r="2760" customHeight="1" spans="1:21">
      <c r="A2760" s="53" t="s">
        <v>2907</v>
      </c>
      <c r="B2760" s="54">
        <f>IF(A2760=0,0,VLOOKUP(A2760,[1]HPW!$A$5:$U$10000,21,0))</f>
        <v>4</v>
      </c>
      <c r="C2760" s="51">
        <v>98</v>
      </c>
      <c r="D2760" s="55" t="s">
        <v>117</v>
      </c>
      <c r="E2760" s="56" t="str">
        <f>IF(A2760=0,0,VLOOKUP(A2760,[1]HPW!$A$18:$AH$10000,28,0))</f>
        <v>FNA30YEA02</v>
      </c>
      <c r="F2760" s="57">
        <f>VLOOKUP(A2760,[1]HPW!$A$18:$AF$10000,30,0)</f>
        <v>1.55</v>
      </c>
      <c r="G2760" s="58" t="str">
        <f>IF(A2760=0,0,VLOOKUP(A2760,[1]HPW!$A$18:$AH$10000,31,0))</f>
        <v>黄色</v>
      </c>
      <c r="H2760" s="58">
        <f>IF(A2760=0,0,VLOOKUP(A2760,[1]HPW!$A$18:$AF$10000,6,0))</f>
        <v>4</v>
      </c>
      <c r="I2760" s="58">
        <v>6</v>
      </c>
      <c r="J2760" s="58">
        <v>23.756</v>
      </c>
      <c r="K2760" s="65">
        <f t="shared" si="84"/>
        <v>3.95933333333333</v>
      </c>
      <c r="L2760" s="65"/>
      <c r="M2760" s="65"/>
      <c r="N2760" s="65"/>
      <c r="O2760" s="65">
        <v>0.188</v>
      </c>
      <c r="P2760" s="65">
        <v>0.32366</v>
      </c>
      <c r="Q2760" s="65"/>
      <c r="R2760" s="65">
        <v>0.028</v>
      </c>
      <c r="S2760" s="72" t="s">
        <v>70</v>
      </c>
      <c r="T2760" s="31" t="s">
        <v>2011</v>
      </c>
      <c r="U2760" s="73">
        <v>0.01</v>
      </c>
    </row>
    <row r="2761" customHeight="1" spans="1:21">
      <c r="A2761" s="53" t="s">
        <v>2908</v>
      </c>
      <c r="B2761" s="54">
        <f>IF(A2761=0,0,VLOOKUP(A2761,[1]HPW!$A$5:$U$10000,21,0))</f>
        <v>4</v>
      </c>
      <c r="C2761" s="51">
        <v>98</v>
      </c>
      <c r="D2761" s="55" t="s">
        <v>117</v>
      </c>
      <c r="E2761" s="56" t="str">
        <f>IF(A2761=0,0,VLOOKUP(A2761,[1]HPW!$A$18:$AH$10000,28,0))</f>
        <v>FNA30YEA02</v>
      </c>
      <c r="F2761" s="57">
        <f>VLOOKUP(A2761,[1]HPW!$A$18:$AF$10000,30,0)</f>
        <v>1.55</v>
      </c>
      <c r="G2761" s="58" t="str">
        <f>IF(A2761=0,0,VLOOKUP(A2761,[1]HPW!$A$18:$AH$10000,31,0))</f>
        <v>黄色</v>
      </c>
      <c r="H2761" s="58">
        <f>IF(A2761=0,0,VLOOKUP(A2761,[1]HPW!$A$18:$AF$10000,6,0))</f>
        <v>4</v>
      </c>
      <c r="I2761" s="58">
        <v>4</v>
      </c>
      <c r="J2761" s="58">
        <v>16.682</v>
      </c>
      <c r="K2761" s="65">
        <f t="shared" si="84"/>
        <v>4.1705</v>
      </c>
      <c r="L2761" s="65"/>
      <c r="M2761" s="65"/>
      <c r="N2761" s="65"/>
      <c r="O2761" s="65">
        <v>0.188</v>
      </c>
      <c r="P2761" s="65">
        <v>0.32366</v>
      </c>
      <c r="Q2761" s="65"/>
      <c r="R2761" s="65">
        <v>0.028</v>
      </c>
      <c r="S2761" s="72" t="s">
        <v>70</v>
      </c>
      <c r="T2761" s="31" t="s">
        <v>2011</v>
      </c>
      <c r="U2761" s="73">
        <v>0.01</v>
      </c>
    </row>
    <row r="2762" customHeight="1" spans="1:21">
      <c r="A2762" s="53" t="s">
        <v>2909</v>
      </c>
      <c r="B2762" s="54">
        <f>IF(A2762=0,0,VLOOKUP(A2762,[1]HPW!$A$5:$U$10000,21,0))</f>
        <v>4</v>
      </c>
      <c r="C2762" s="51">
        <v>98</v>
      </c>
      <c r="D2762" s="55" t="s">
        <v>117</v>
      </c>
      <c r="E2762" s="56" t="str">
        <f>IF(A2762=0,0,VLOOKUP(A2762,[1]HPW!$A$18:$AH$10000,28,0))</f>
        <v>FNA30YEA02</v>
      </c>
      <c r="F2762" s="57">
        <f>VLOOKUP(A2762,[1]HPW!$A$18:$AF$10000,30,0)</f>
        <v>1.55</v>
      </c>
      <c r="G2762" s="58" t="str">
        <f>IF(A2762=0,0,VLOOKUP(A2762,[1]HPW!$A$18:$AH$10000,31,0))</f>
        <v>黄色</v>
      </c>
      <c r="H2762" s="58">
        <f>IF(A2762=0,0,VLOOKUP(A2762,[1]HPW!$A$18:$AF$10000,6,0))</f>
        <v>4</v>
      </c>
      <c r="I2762" s="58">
        <v>4</v>
      </c>
      <c r="J2762" s="58">
        <v>13.326</v>
      </c>
      <c r="K2762" s="65">
        <f t="shared" si="84"/>
        <v>3.3315</v>
      </c>
      <c r="L2762" s="65"/>
      <c r="M2762" s="65"/>
      <c r="N2762" s="65"/>
      <c r="O2762" s="65">
        <v>0.188</v>
      </c>
      <c r="P2762" s="65">
        <v>0.32366</v>
      </c>
      <c r="Q2762" s="65"/>
      <c r="R2762" s="65">
        <v>0.028</v>
      </c>
      <c r="S2762" s="72" t="s">
        <v>70</v>
      </c>
      <c r="T2762" s="31" t="s">
        <v>2011</v>
      </c>
      <c r="U2762" s="73">
        <v>0.01</v>
      </c>
    </row>
    <row r="2763" customHeight="1" spans="1:21">
      <c r="A2763" s="53" t="s">
        <v>2910</v>
      </c>
      <c r="B2763" s="54">
        <f>IF(A2763=0,0,VLOOKUP(A2763,[1]HPW!$A$5:$U$10000,21,0))</f>
        <v>4</v>
      </c>
      <c r="C2763" s="51">
        <v>98</v>
      </c>
      <c r="D2763" s="55" t="s">
        <v>117</v>
      </c>
      <c r="E2763" s="56" t="str">
        <f>IF(A2763=0,0,VLOOKUP(A2763,[1]HPW!$A$18:$AH$10000,28,0))</f>
        <v>FNA30YEA02</v>
      </c>
      <c r="F2763" s="57">
        <f>VLOOKUP(A2763,[1]HPW!$A$18:$AF$10000,30,0)</f>
        <v>1.55</v>
      </c>
      <c r="G2763" s="58" t="str">
        <f>IF(A2763=0,0,VLOOKUP(A2763,[1]HPW!$A$18:$AH$10000,31,0))</f>
        <v>黄色</v>
      </c>
      <c r="H2763" s="58">
        <f>IF(A2763=0,0,VLOOKUP(A2763,[1]HPW!$A$18:$AF$10000,6,0))</f>
        <v>4</v>
      </c>
      <c r="I2763" s="58">
        <v>4</v>
      </c>
      <c r="J2763" s="58">
        <v>13.805</v>
      </c>
      <c r="K2763" s="65">
        <f t="shared" si="84"/>
        <v>3.45125</v>
      </c>
      <c r="L2763" s="65"/>
      <c r="M2763" s="65"/>
      <c r="N2763" s="65"/>
      <c r="O2763" s="65">
        <v>0.188</v>
      </c>
      <c r="P2763" s="65">
        <v>0.32366</v>
      </c>
      <c r="Q2763" s="65"/>
      <c r="R2763" s="65">
        <v>0.028</v>
      </c>
      <c r="S2763" s="72" t="s">
        <v>70</v>
      </c>
      <c r="T2763" s="31" t="s">
        <v>2011</v>
      </c>
      <c r="U2763" s="73">
        <v>0.01</v>
      </c>
    </row>
    <row r="2764" customHeight="1" spans="1:21">
      <c r="A2764" s="53" t="s">
        <v>2911</v>
      </c>
      <c r="B2764" s="54">
        <f>IF(A2764=0,0,VLOOKUP(A2764,[1]HPW!$A$5:$U$10000,21,0))</f>
        <v>4</v>
      </c>
      <c r="C2764" s="51">
        <v>98</v>
      </c>
      <c r="D2764" s="55" t="s">
        <v>117</v>
      </c>
      <c r="E2764" s="56" t="str">
        <f>IF(A2764=0,0,VLOOKUP(A2764,[1]HPW!$A$18:$AH$10000,28,0))</f>
        <v>FNA30YEA02</v>
      </c>
      <c r="F2764" s="57">
        <f>VLOOKUP(A2764,[1]HPW!$A$18:$AF$10000,30,0)</f>
        <v>1.55</v>
      </c>
      <c r="G2764" s="58" t="str">
        <f>IF(A2764=0,0,VLOOKUP(A2764,[1]HPW!$A$18:$AH$10000,31,0))</f>
        <v>黄色</v>
      </c>
      <c r="H2764" s="58">
        <f>IF(A2764=0,0,VLOOKUP(A2764,[1]HPW!$A$18:$AF$10000,6,0))</f>
        <v>4</v>
      </c>
      <c r="I2764" s="58">
        <v>4</v>
      </c>
      <c r="J2764" s="58">
        <v>14.383</v>
      </c>
      <c r="K2764" s="65">
        <f t="shared" si="84"/>
        <v>3.59575</v>
      </c>
      <c r="L2764" s="65"/>
      <c r="M2764" s="65"/>
      <c r="N2764" s="65"/>
      <c r="O2764" s="65">
        <v>0.188</v>
      </c>
      <c r="P2764" s="65">
        <v>0.32366</v>
      </c>
      <c r="Q2764" s="65"/>
      <c r="R2764" s="65">
        <v>0.028</v>
      </c>
      <c r="S2764" s="72" t="s">
        <v>70</v>
      </c>
      <c r="T2764" s="31" t="s">
        <v>2011</v>
      </c>
      <c r="U2764" s="73">
        <v>0.01</v>
      </c>
    </row>
    <row r="2765" customHeight="1" spans="1:21">
      <c r="A2765" s="53" t="s">
        <v>2912</v>
      </c>
      <c r="B2765" s="54">
        <f>IF(A2765=0,0,VLOOKUP(A2765,[1]HPW!$A$5:$U$10000,21,0))</f>
        <v>4</v>
      </c>
      <c r="C2765" s="51">
        <v>98</v>
      </c>
      <c r="D2765" s="55" t="s">
        <v>117</v>
      </c>
      <c r="E2765" s="56" t="str">
        <f>IF(A2765=0,0,VLOOKUP(A2765,[1]HPW!$A$18:$AH$10000,28,0))</f>
        <v>FNA30YEA02</v>
      </c>
      <c r="F2765" s="57">
        <f>VLOOKUP(A2765,[1]HPW!$A$18:$AF$10000,30,0)</f>
        <v>1.55</v>
      </c>
      <c r="G2765" s="58" t="str">
        <f>IF(A2765=0,0,VLOOKUP(A2765,[1]HPW!$A$18:$AH$10000,31,0))</f>
        <v>黄色</v>
      </c>
      <c r="H2765" s="58">
        <f>IF(A2765=0,0,VLOOKUP(A2765,[1]HPW!$A$18:$AF$10000,6,0))</f>
        <v>4</v>
      </c>
      <c r="I2765" s="58">
        <v>6</v>
      </c>
      <c r="J2765" s="58">
        <v>22.561</v>
      </c>
      <c r="K2765" s="65">
        <f t="shared" si="84"/>
        <v>3.76016666666667</v>
      </c>
      <c r="L2765" s="65"/>
      <c r="M2765" s="65"/>
      <c r="N2765" s="65"/>
      <c r="O2765" s="65">
        <v>0.188</v>
      </c>
      <c r="P2765" s="65">
        <v>0.32366</v>
      </c>
      <c r="Q2765" s="65"/>
      <c r="R2765" s="65">
        <v>0.028</v>
      </c>
      <c r="S2765" s="72" t="s">
        <v>70</v>
      </c>
      <c r="T2765" s="31" t="s">
        <v>2011</v>
      </c>
      <c r="U2765" s="73">
        <v>0.01</v>
      </c>
    </row>
    <row r="2766" customHeight="1" spans="1:21">
      <c r="A2766" s="53" t="s">
        <v>2913</v>
      </c>
      <c r="B2766" s="54">
        <f>IF(A2766=0,0,VLOOKUP(A2766,[1]HPW!$A$5:$U$10000,21,0))</f>
        <v>4</v>
      </c>
      <c r="C2766" s="51">
        <v>98</v>
      </c>
      <c r="D2766" s="55" t="s">
        <v>117</v>
      </c>
      <c r="E2766" s="56" t="str">
        <f>IF(A2766=0,0,VLOOKUP(A2766,[1]HPW!$A$18:$AH$10000,28,0))</f>
        <v>FNA30YEA02</v>
      </c>
      <c r="F2766" s="57">
        <f>VLOOKUP(A2766,[1]HPW!$A$18:$AF$10000,30,0)</f>
        <v>1.55</v>
      </c>
      <c r="G2766" s="58" t="str">
        <f>IF(A2766=0,0,VLOOKUP(A2766,[1]HPW!$A$18:$AH$10000,31,0))</f>
        <v>黄色</v>
      </c>
      <c r="H2766" s="58">
        <f>IF(A2766=0,0,VLOOKUP(A2766,[1]HPW!$A$18:$AF$10000,6,0))</f>
        <v>4</v>
      </c>
      <c r="I2766" s="58">
        <v>6</v>
      </c>
      <c r="J2766" s="58">
        <v>23.757</v>
      </c>
      <c r="K2766" s="65">
        <f t="shared" si="84"/>
        <v>3.9595</v>
      </c>
      <c r="L2766" s="65"/>
      <c r="M2766" s="65"/>
      <c r="N2766" s="65"/>
      <c r="O2766" s="65">
        <v>0.188</v>
      </c>
      <c r="P2766" s="65">
        <v>0.32366</v>
      </c>
      <c r="Q2766" s="65"/>
      <c r="R2766" s="65">
        <v>0.028</v>
      </c>
      <c r="S2766" s="72" t="s">
        <v>70</v>
      </c>
      <c r="T2766" s="31" t="s">
        <v>2011</v>
      </c>
      <c r="U2766" s="73">
        <v>0.01</v>
      </c>
    </row>
    <row r="2767" customHeight="1" spans="1:21">
      <c r="A2767" s="53" t="s">
        <v>2914</v>
      </c>
      <c r="B2767" s="54">
        <f>IF(A2767=0,0,VLOOKUP(A2767,[1]HPW!$A$5:$U$10000,21,0))</f>
        <v>4</v>
      </c>
      <c r="C2767" s="51">
        <v>98</v>
      </c>
      <c r="D2767" s="55" t="s">
        <v>117</v>
      </c>
      <c r="E2767" s="56" t="str">
        <f>IF(A2767=0,0,VLOOKUP(A2767,[1]HPW!$A$18:$AH$10000,28,0))</f>
        <v>FNA30YEA02</v>
      </c>
      <c r="F2767" s="57">
        <f>VLOOKUP(A2767,[1]HPW!$A$18:$AF$10000,30,0)</f>
        <v>1.55</v>
      </c>
      <c r="G2767" s="58" t="str">
        <f>IF(A2767=0,0,VLOOKUP(A2767,[1]HPW!$A$18:$AH$10000,31,0))</f>
        <v>黄色</v>
      </c>
      <c r="H2767" s="58">
        <f>IF(A2767=0,0,VLOOKUP(A2767,[1]HPW!$A$18:$AF$10000,6,0))</f>
        <v>4</v>
      </c>
      <c r="I2767" s="58">
        <v>4</v>
      </c>
      <c r="J2767" s="58">
        <v>16.682</v>
      </c>
      <c r="K2767" s="65">
        <f t="shared" si="84"/>
        <v>4.1705</v>
      </c>
      <c r="L2767" s="65"/>
      <c r="M2767" s="65"/>
      <c r="N2767" s="65"/>
      <c r="O2767" s="65">
        <v>0.188</v>
      </c>
      <c r="P2767" s="65">
        <v>0.32366</v>
      </c>
      <c r="Q2767" s="65"/>
      <c r="R2767" s="65">
        <v>0.028</v>
      </c>
      <c r="S2767" s="72" t="s">
        <v>70</v>
      </c>
      <c r="T2767" s="31" t="s">
        <v>2011</v>
      </c>
      <c r="U2767" s="73">
        <v>0.01</v>
      </c>
    </row>
    <row r="2768" customHeight="1" spans="1:21">
      <c r="A2768" s="53" t="s">
        <v>2915</v>
      </c>
      <c r="B2768" s="54">
        <f>IF(A2768=0,0,VLOOKUP(A2768,[1]HPW!$A$5:$U$10000,21,0))</f>
        <v>4</v>
      </c>
      <c r="C2768" s="51">
        <v>98</v>
      </c>
      <c r="D2768" s="55" t="s">
        <v>117</v>
      </c>
      <c r="E2768" s="56" t="str">
        <f>IF(A2768=0,0,VLOOKUP(A2768,[1]HPW!$A$18:$AH$10000,28,0))</f>
        <v>FNA30YEA02</v>
      </c>
      <c r="F2768" s="57">
        <f>VLOOKUP(A2768,[1]HPW!$A$18:$AF$10000,30,0)</f>
        <v>1.55</v>
      </c>
      <c r="G2768" s="58" t="str">
        <f>IF(A2768=0,0,VLOOKUP(A2768,[1]HPW!$A$18:$AH$10000,31,0))</f>
        <v>黄色</v>
      </c>
      <c r="H2768" s="58">
        <f>IF(A2768=0,0,VLOOKUP(A2768,[1]HPW!$A$18:$AF$10000,6,0))</f>
        <v>4</v>
      </c>
      <c r="I2768" s="58">
        <v>4</v>
      </c>
      <c r="J2768" s="58">
        <v>13.271</v>
      </c>
      <c r="K2768" s="65">
        <f t="shared" si="84"/>
        <v>3.31775</v>
      </c>
      <c r="L2768" s="65"/>
      <c r="M2768" s="65"/>
      <c r="N2768" s="65"/>
      <c r="O2768" s="65">
        <v>0.188</v>
      </c>
      <c r="P2768" s="65">
        <v>0.32366</v>
      </c>
      <c r="Q2768" s="65"/>
      <c r="R2768" s="65">
        <v>0.028</v>
      </c>
      <c r="S2768" s="72" t="s">
        <v>70</v>
      </c>
      <c r="T2768" s="31" t="s">
        <v>2011</v>
      </c>
      <c r="U2768" s="73">
        <v>0.01</v>
      </c>
    </row>
    <row r="2769" customHeight="1" spans="1:21">
      <c r="A2769" s="53" t="s">
        <v>2916</v>
      </c>
      <c r="B2769" s="54">
        <f>IF(A2769=0,0,VLOOKUP(A2769,[1]HPW!$A$5:$U$10000,21,0))</f>
        <v>4</v>
      </c>
      <c r="C2769" s="51">
        <v>98</v>
      </c>
      <c r="D2769" s="55" t="s">
        <v>117</v>
      </c>
      <c r="E2769" s="56" t="str">
        <f>IF(A2769=0,0,VLOOKUP(A2769,[1]HPW!$A$18:$AH$10000,28,0))</f>
        <v>FNA30YEA02</v>
      </c>
      <c r="F2769" s="57">
        <f>VLOOKUP(A2769,[1]HPW!$A$18:$AF$10000,30,0)</f>
        <v>1.55</v>
      </c>
      <c r="G2769" s="58" t="str">
        <f>IF(A2769=0,0,VLOOKUP(A2769,[1]HPW!$A$18:$AH$10000,31,0))</f>
        <v>黄色</v>
      </c>
      <c r="H2769" s="58">
        <f>IF(A2769=0,0,VLOOKUP(A2769,[1]HPW!$A$18:$AF$10000,6,0))</f>
        <v>4</v>
      </c>
      <c r="I2769" s="58">
        <v>4</v>
      </c>
      <c r="J2769" s="58">
        <v>13.694</v>
      </c>
      <c r="K2769" s="65">
        <f t="shared" si="84"/>
        <v>3.4235</v>
      </c>
      <c r="L2769" s="65"/>
      <c r="M2769" s="65"/>
      <c r="N2769" s="65"/>
      <c r="O2769" s="65">
        <v>0.188</v>
      </c>
      <c r="P2769" s="65">
        <v>0.32366</v>
      </c>
      <c r="Q2769" s="65"/>
      <c r="R2769" s="65">
        <v>0.028</v>
      </c>
      <c r="S2769" s="72" t="s">
        <v>70</v>
      </c>
      <c r="T2769" s="31" t="s">
        <v>2011</v>
      </c>
      <c r="U2769" s="73">
        <v>0.01</v>
      </c>
    </row>
    <row r="2770" customHeight="1" spans="1:21">
      <c r="A2770" s="53" t="s">
        <v>2917</v>
      </c>
      <c r="B2770" s="54">
        <f>IF(A2770=0,0,VLOOKUP(A2770,[1]HPW!$A$5:$U$10000,21,0))</f>
        <v>4</v>
      </c>
      <c r="C2770" s="51">
        <v>98</v>
      </c>
      <c r="D2770" s="55" t="s">
        <v>117</v>
      </c>
      <c r="E2770" s="56" t="str">
        <f>IF(A2770=0,0,VLOOKUP(A2770,[1]HPW!$A$18:$AH$10000,28,0))</f>
        <v>FNA30YEA02</v>
      </c>
      <c r="F2770" s="57">
        <f>VLOOKUP(A2770,[1]HPW!$A$18:$AF$10000,30,0)</f>
        <v>1.55</v>
      </c>
      <c r="G2770" s="58" t="str">
        <f>IF(A2770=0,0,VLOOKUP(A2770,[1]HPW!$A$18:$AH$10000,31,0))</f>
        <v>黄色</v>
      </c>
      <c r="H2770" s="58">
        <f>IF(A2770=0,0,VLOOKUP(A2770,[1]HPW!$A$18:$AF$10000,6,0))</f>
        <v>4</v>
      </c>
      <c r="I2770" s="58">
        <v>4</v>
      </c>
      <c r="J2770" s="58">
        <v>14.263</v>
      </c>
      <c r="K2770" s="65">
        <f t="shared" si="84"/>
        <v>3.56575</v>
      </c>
      <c r="L2770" s="65"/>
      <c r="M2770" s="65"/>
      <c r="N2770" s="65"/>
      <c r="O2770" s="65">
        <v>0.188</v>
      </c>
      <c r="P2770" s="65">
        <v>0.32366</v>
      </c>
      <c r="Q2770" s="65"/>
      <c r="R2770" s="65">
        <v>0.028</v>
      </c>
      <c r="S2770" s="72" t="s">
        <v>70</v>
      </c>
      <c r="T2770" s="31" t="s">
        <v>2011</v>
      </c>
      <c r="U2770" s="73">
        <v>0.01</v>
      </c>
    </row>
    <row r="2771" customHeight="1" spans="1:21">
      <c r="A2771" s="53" t="s">
        <v>2918</v>
      </c>
      <c r="B2771" s="54">
        <f>IF(A2771=0,0,VLOOKUP(A2771,[1]HPW!$A$5:$U$10000,21,0))</f>
        <v>4</v>
      </c>
      <c r="C2771" s="51">
        <v>98</v>
      </c>
      <c r="D2771" s="55" t="s">
        <v>117</v>
      </c>
      <c r="E2771" s="56" t="str">
        <f>IF(A2771=0,0,VLOOKUP(A2771,[1]HPW!$A$18:$AH$10000,28,0))</f>
        <v>FNA30YEA02</v>
      </c>
      <c r="F2771" s="57">
        <f>VLOOKUP(A2771,[1]HPW!$A$18:$AF$10000,30,0)</f>
        <v>1.55</v>
      </c>
      <c r="G2771" s="58" t="str">
        <f>IF(A2771=0,0,VLOOKUP(A2771,[1]HPW!$A$18:$AH$10000,31,0))</f>
        <v>黄色</v>
      </c>
      <c r="H2771" s="58">
        <f>IF(A2771=0,0,VLOOKUP(A2771,[1]HPW!$A$18:$AF$10000,6,0))</f>
        <v>4</v>
      </c>
      <c r="I2771" s="58">
        <v>6</v>
      </c>
      <c r="J2771" s="58">
        <v>22.503</v>
      </c>
      <c r="K2771" s="65">
        <f t="shared" si="84"/>
        <v>3.7505</v>
      </c>
      <c r="L2771" s="65"/>
      <c r="M2771" s="65"/>
      <c r="N2771" s="65"/>
      <c r="O2771" s="65">
        <v>0.188</v>
      </c>
      <c r="P2771" s="65">
        <v>0.32366</v>
      </c>
      <c r="Q2771" s="65"/>
      <c r="R2771" s="65">
        <v>0.028</v>
      </c>
      <c r="S2771" s="72" t="s">
        <v>70</v>
      </c>
      <c r="T2771" s="31" t="s">
        <v>2011</v>
      </c>
      <c r="U2771" s="73">
        <v>0.01</v>
      </c>
    </row>
    <row r="2772" customHeight="1" spans="1:21">
      <c r="A2772" s="53" t="s">
        <v>2919</v>
      </c>
      <c r="B2772" s="54">
        <f>IF(A2772=0,0,VLOOKUP(A2772,[1]HPW!$A$5:$U$10000,21,0))</f>
        <v>4</v>
      </c>
      <c r="C2772" s="51">
        <v>98</v>
      </c>
      <c r="D2772" s="55" t="s">
        <v>117</v>
      </c>
      <c r="E2772" s="56" t="str">
        <f>IF(A2772=0,0,VLOOKUP(A2772,[1]HPW!$A$18:$AH$10000,28,0))</f>
        <v>FNA30YEA02</v>
      </c>
      <c r="F2772" s="57">
        <f>VLOOKUP(A2772,[1]HPW!$A$18:$AF$10000,30,0)</f>
        <v>1.55</v>
      </c>
      <c r="G2772" s="58" t="str">
        <f>IF(A2772=0,0,VLOOKUP(A2772,[1]HPW!$A$18:$AH$10000,31,0))</f>
        <v>黄色</v>
      </c>
      <c r="H2772" s="58">
        <f>IF(A2772=0,0,VLOOKUP(A2772,[1]HPW!$A$18:$AF$10000,6,0))</f>
        <v>4</v>
      </c>
      <c r="I2772" s="58">
        <v>6</v>
      </c>
      <c r="J2772" s="58">
        <v>23.728</v>
      </c>
      <c r="K2772" s="65">
        <f t="shared" si="84"/>
        <v>3.95466666666667</v>
      </c>
      <c r="L2772" s="65"/>
      <c r="M2772" s="65"/>
      <c r="N2772" s="65"/>
      <c r="O2772" s="65">
        <v>0.188</v>
      </c>
      <c r="P2772" s="65">
        <v>0.32366</v>
      </c>
      <c r="Q2772" s="65"/>
      <c r="R2772" s="65">
        <v>0.028</v>
      </c>
      <c r="S2772" s="72" t="s">
        <v>70</v>
      </c>
      <c r="T2772" s="31" t="s">
        <v>2011</v>
      </c>
      <c r="U2772" s="73">
        <v>0.01</v>
      </c>
    </row>
    <row r="2773" customHeight="1" spans="1:21">
      <c r="A2773" s="53" t="s">
        <v>2920</v>
      </c>
      <c r="B2773" s="54">
        <f>IF(A2773=0,0,VLOOKUP(A2773,[1]HPW!$A$5:$U$10000,21,0))</f>
        <v>4</v>
      </c>
      <c r="C2773" s="51">
        <v>98</v>
      </c>
      <c r="D2773" s="55" t="s">
        <v>117</v>
      </c>
      <c r="E2773" s="56" t="str">
        <f>IF(A2773=0,0,VLOOKUP(A2773,[1]HPW!$A$18:$AH$10000,28,0))</f>
        <v>FNA30YEA02</v>
      </c>
      <c r="F2773" s="57">
        <f>VLOOKUP(A2773,[1]HPW!$A$18:$AF$10000,30,0)</f>
        <v>1.55</v>
      </c>
      <c r="G2773" s="58" t="str">
        <f>IF(A2773=0,0,VLOOKUP(A2773,[1]HPW!$A$18:$AH$10000,31,0))</f>
        <v>黄色</v>
      </c>
      <c r="H2773" s="58">
        <f>IF(A2773=0,0,VLOOKUP(A2773,[1]HPW!$A$18:$AF$10000,6,0))</f>
        <v>4</v>
      </c>
      <c r="I2773" s="58">
        <v>4</v>
      </c>
      <c r="J2773" s="58">
        <v>16.526</v>
      </c>
      <c r="K2773" s="65">
        <f t="shared" si="84"/>
        <v>4.1315</v>
      </c>
      <c r="L2773" s="65"/>
      <c r="M2773" s="65"/>
      <c r="N2773" s="65"/>
      <c r="O2773" s="65">
        <v>0.188</v>
      </c>
      <c r="P2773" s="65">
        <v>0.32366</v>
      </c>
      <c r="Q2773" s="65"/>
      <c r="R2773" s="65">
        <v>0.028</v>
      </c>
      <c r="S2773" s="72" t="s">
        <v>70</v>
      </c>
      <c r="T2773" s="31" t="s">
        <v>2011</v>
      </c>
      <c r="U2773" s="73">
        <v>0.01</v>
      </c>
    </row>
    <row r="2774" customHeight="1" spans="1:21">
      <c r="A2774" s="53" t="s">
        <v>2921</v>
      </c>
      <c r="B2774" s="54">
        <f>IF(A2774=0,0,VLOOKUP(A2774,[1]HPW!$A$5:$U$10000,21,0))</f>
        <v>4</v>
      </c>
      <c r="C2774" s="51">
        <v>98</v>
      </c>
      <c r="D2774" s="55" t="s">
        <v>117</v>
      </c>
      <c r="E2774" s="56" t="str">
        <f>IF(A2774=0,0,VLOOKUP(A2774,[1]HPW!$A$18:$AH$10000,28,0))</f>
        <v>FNA30YEA02</v>
      </c>
      <c r="F2774" s="57">
        <f>VLOOKUP(A2774,[1]HPW!$A$18:$AF$10000,30,0)</f>
        <v>1.55</v>
      </c>
      <c r="G2774" s="58" t="str">
        <f>IF(A2774=0,0,VLOOKUP(A2774,[1]HPW!$A$18:$AH$10000,31,0))</f>
        <v>黄色</v>
      </c>
      <c r="H2774" s="58">
        <f>IF(A2774=0,0,VLOOKUP(A2774,[1]HPW!$A$18:$AF$10000,6,0))</f>
        <v>4</v>
      </c>
      <c r="I2774" s="58">
        <v>4</v>
      </c>
      <c r="J2774" s="58">
        <v>12.463</v>
      </c>
      <c r="K2774" s="65">
        <f t="shared" si="84"/>
        <v>3.11575</v>
      </c>
      <c r="L2774" s="65"/>
      <c r="M2774" s="65"/>
      <c r="N2774" s="65">
        <v>0.0405</v>
      </c>
      <c r="O2774" s="65">
        <v>0.188</v>
      </c>
      <c r="P2774" s="65">
        <v>0.32366</v>
      </c>
      <c r="Q2774" s="65"/>
      <c r="R2774" s="65">
        <v>0.028</v>
      </c>
      <c r="S2774" s="72" t="s">
        <v>70</v>
      </c>
      <c r="T2774" s="31" t="s">
        <v>2011</v>
      </c>
      <c r="U2774" s="73">
        <v>0.01</v>
      </c>
    </row>
    <row r="2775" customHeight="1" spans="1:21">
      <c r="A2775" s="53" t="s">
        <v>2922</v>
      </c>
      <c r="B2775" s="54">
        <f>IF(A2775=0,0,VLOOKUP(A2775,[1]HPW!$A$5:$U$10000,21,0))</f>
        <v>4</v>
      </c>
      <c r="C2775" s="51">
        <v>98</v>
      </c>
      <c r="D2775" s="55" t="s">
        <v>117</v>
      </c>
      <c r="E2775" s="56" t="str">
        <f>IF(A2775=0,0,VLOOKUP(A2775,[1]HPW!$A$18:$AH$10000,28,0))</f>
        <v>FNA30YEA02</v>
      </c>
      <c r="F2775" s="57">
        <f>VLOOKUP(A2775,[1]HPW!$A$18:$AF$10000,30,0)</f>
        <v>1.55</v>
      </c>
      <c r="G2775" s="58" t="str">
        <f>IF(A2775=0,0,VLOOKUP(A2775,[1]HPW!$A$18:$AH$10000,31,0))</f>
        <v>黄色</v>
      </c>
      <c r="H2775" s="58">
        <f>IF(A2775=0,0,VLOOKUP(A2775,[1]HPW!$A$18:$AF$10000,6,0))</f>
        <v>4</v>
      </c>
      <c r="I2775" s="58">
        <v>4</v>
      </c>
      <c r="J2775" s="58">
        <v>12.941</v>
      </c>
      <c r="K2775" s="65">
        <f t="shared" si="84"/>
        <v>3.23525</v>
      </c>
      <c r="L2775" s="65"/>
      <c r="M2775" s="65"/>
      <c r="N2775" s="65">
        <v>0.042</v>
      </c>
      <c r="O2775" s="65">
        <v>0.188</v>
      </c>
      <c r="P2775" s="65">
        <v>0.32366</v>
      </c>
      <c r="Q2775" s="65"/>
      <c r="R2775" s="65">
        <v>0.028</v>
      </c>
      <c r="S2775" s="72" t="s">
        <v>70</v>
      </c>
      <c r="T2775" s="31" t="s">
        <v>2011</v>
      </c>
      <c r="U2775" s="73">
        <v>0.01</v>
      </c>
    </row>
    <row r="2776" customHeight="1" spans="1:21">
      <c r="A2776" s="53" t="s">
        <v>2923</v>
      </c>
      <c r="B2776" s="54">
        <f>IF(A2776=0,0,VLOOKUP(A2776,[1]HPW!$A$5:$U$10000,21,0))</f>
        <v>4</v>
      </c>
      <c r="C2776" s="51">
        <v>98</v>
      </c>
      <c r="D2776" s="55" t="s">
        <v>117</v>
      </c>
      <c r="E2776" s="56" t="str">
        <f>IF(A2776=0,0,VLOOKUP(A2776,[1]HPW!$A$18:$AH$10000,28,0))</f>
        <v>FNA30YEA02</v>
      </c>
      <c r="F2776" s="57">
        <f>VLOOKUP(A2776,[1]HPW!$A$18:$AF$10000,30,0)</f>
        <v>1.55</v>
      </c>
      <c r="G2776" s="58" t="str">
        <f>IF(A2776=0,0,VLOOKUP(A2776,[1]HPW!$A$18:$AH$10000,31,0))</f>
        <v>黄色</v>
      </c>
      <c r="H2776" s="58">
        <f>IF(A2776=0,0,VLOOKUP(A2776,[1]HPW!$A$18:$AF$10000,6,0))</f>
        <v>4</v>
      </c>
      <c r="I2776" s="58">
        <v>4</v>
      </c>
      <c r="J2776" s="58">
        <v>13.61</v>
      </c>
      <c r="K2776" s="65">
        <f t="shared" si="84"/>
        <v>3.4025</v>
      </c>
      <c r="L2776" s="65"/>
      <c r="M2776" s="65"/>
      <c r="N2776" s="65">
        <v>0.0458</v>
      </c>
      <c r="O2776" s="65">
        <v>0.188</v>
      </c>
      <c r="P2776" s="65">
        <v>0.32366</v>
      </c>
      <c r="Q2776" s="65"/>
      <c r="R2776" s="65">
        <v>0.028</v>
      </c>
      <c r="S2776" s="72" t="s">
        <v>70</v>
      </c>
      <c r="T2776" s="31" t="s">
        <v>2011</v>
      </c>
      <c r="U2776" s="73">
        <v>0.01</v>
      </c>
    </row>
    <row r="2777" customHeight="1" spans="1:21">
      <c r="A2777" s="53" t="s">
        <v>2924</v>
      </c>
      <c r="B2777" s="54">
        <f>IF(A2777=0,0,VLOOKUP(A2777,[1]HPW!$A$5:$U$10000,21,0))</f>
        <v>4</v>
      </c>
      <c r="C2777" s="51">
        <v>98</v>
      </c>
      <c r="D2777" s="55" t="s">
        <v>117</v>
      </c>
      <c r="E2777" s="56" t="str">
        <f>IF(A2777=0,0,VLOOKUP(A2777,[1]HPW!$A$18:$AH$10000,28,0))</f>
        <v>FNA30YEA02</v>
      </c>
      <c r="F2777" s="57">
        <f>VLOOKUP(A2777,[1]HPW!$A$18:$AF$10000,30,0)</f>
        <v>1.55</v>
      </c>
      <c r="G2777" s="58" t="str">
        <f>IF(A2777=0,0,VLOOKUP(A2777,[1]HPW!$A$18:$AH$10000,31,0))</f>
        <v>黄色</v>
      </c>
      <c r="H2777" s="58">
        <f>IF(A2777=0,0,VLOOKUP(A2777,[1]HPW!$A$18:$AF$10000,6,0))</f>
        <v>4</v>
      </c>
      <c r="I2777" s="58">
        <v>6</v>
      </c>
      <c r="J2777" s="58">
        <v>21.114</v>
      </c>
      <c r="K2777" s="65">
        <f t="shared" si="84"/>
        <v>3.519</v>
      </c>
      <c r="L2777" s="65"/>
      <c r="M2777" s="65"/>
      <c r="N2777" s="65">
        <v>0.0474</v>
      </c>
      <c r="O2777" s="65">
        <v>0.188</v>
      </c>
      <c r="P2777" s="65">
        <v>0.32366</v>
      </c>
      <c r="Q2777" s="65"/>
      <c r="R2777" s="65">
        <v>0.028</v>
      </c>
      <c r="S2777" s="72" t="s">
        <v>70</v>
      </c>
      <c r="T2777" s="31" t="s">
        <v>2011</v>
      </c>
      <c r="U2777" s="73">
        <v>0.01</v>
      </c>
    </row>
    <row r="2778" customHeight="1" spans="1:21">
      <c r="A2778" s="53" t="s">
        <v>2925</v>
      </c>
      <c r="B2778" s="54">
        <f>IF(A2778=0,0,VLOOKUP(A2778,[1]HPW!$A$5:$U$10000,21,0))</f>
        <v>4</v>
      </c>
      <c r="C2778" s="51">
        <v>98</v>
      </c>
      <c r="D2778" s="55" t="s">
        <v>117</v>
      </c>
      <c r="E2778" s="56" t="str">
        <f>IF(A2778=0,0,VLOOKUP(A2778,[1]HPW!$A$18:$AH$10000,28,0))</f>
        <v>FNA30YEA02</v>
      </c>
      <c r="F2778" s="57">
        <f>VLOOKUP(A2778,[1]HPW!$A$18:$AF$10000,30,0)</f>
        <v>1.55</v>
      </c>
      <c r="G2778" s="58" t="str">
        <f>IF(A2778=0,0,VLOOKUP(A2778,[1]HPW!$A$18:$AH$10000,31,0))</f>
        <v>黄色</v>
      </c>
      <c r="H2778" s="58">
        <f>IF(A2778=0,0,VLOOKUP(A2778,[1]HPW!$A$18:$AF$10000,6,0))</f>
        <v>4</v>
      </c>
      <c r="I2778" s="58">
        <v>6</v>
      </c>
      <c r="J2778" s="58">
        <v>22.228</v>
      </c>
      <c r="K2778" s="65">
        <f t="shared" si="84"/>
        <v>3.70466666666667</v>
      </c>
      <c r="L2778" s="65"/>
      <c r="M2778" s="65"/>
      <c r="N2778" s="65">
        <v>0.0489</v>
      </c>
      <c r="O2778" s="65">
        <v>0.188</v>
      </c>
      <c r="P2778" s="65">
        <v>0.32366</v>
      </c>
      <c r="Q2778" s="65"/>
      <c r="R2778" s="65">
        <v>0.028</v>
      </c>
      <c r="S2778" s="72" t="s">
        <v>70</v>
      </c>
      <c r="T2778" s="31" t="s">
        <v>2011</v>
      </c>
      <c r="U2778" s="73">
        <v>0.01</v>
      </c>
    </row>
    <row r="2779" customHeight="1" spans="1:21">
      <c r="A2779" s="53" t="s">
        <v>2926</v>
      </c>
      <c r="B2779" s="54">
        <f>IF(A2779=0,0,VLOOKUP(A2779,[1]HPW!$A$5:$U$10000,21,0))</f>
        <v>4</v>
      </c>
      <c r="C2779" s="51">
        <v>98</v>
      </c>
      <c r="D2779" s="55" t="s">
        <v>117</v>
      </c>
      <c r="E2779" s="56" t="str">
        <f>IF(A2779=0,0,VLOOKUP(A2779,[1]HPW!$A$18:$AH$10000,28,0))</f>
        <v>FNA30YEA02</v>
      </c>
      <c r="F2779" s="57">
        <f>VLOOKUP(A2779,[1]HPW!$A$18:$AF$10000,30,0)</f>
        <v>1.55</v>
      </c>
      <c r="G2779" s="58" t="str">
        <f>IF(A2779=0,0,VLOOKUP(A2779,[1]HPW!$A$18:$AH$10000,31,0))</f>
        <v>黄色</v>
      </c>
      <c r="H2779" s="58">
        <f>IF(A2779=0,0,VLOOKUP(A2779,[1]HPW!$A$18:$AF$10000,6,0))</f>
        <v>4</v>
      </c>
      <c r="I2779" s="58">
        <v>4</v>
      </c>
      <c r="J2779" s="58">
        <v>15.523</v>
      </c>
      <c r="K2779" s="65">
        <f t="shared" si="84"/>
        <v>3.88075</v>
      </c>
      <c r="L2779" s="65"/>
      <c r="M2779" s="65"/>
      <c r="N2779" s="65">
        <v>0.053</v>
      </c>
      <c r="O2779" s="65">
        <v>0.188</v>
      </c>
      <c r="P2779" s="65">
        <v>0.32366</v>
      </c>
      <c r="Q2779" s="65"/>
      <c r="R2779" s="65">
        <v>0.028</v>
      </c>
      <c r="S2779" s="72" t="s">
        <v>70</v>
      </c>
      <c r="T2779" s="31" t="s">
        <v>2011</v>
      </c>
      <c r="U2779" s="73">
        <v>0.01</v>
      </c>
    </row>
    <row r="2780" customHeight="1" spans="1:21">
      <c r="A2780" s="53" t="s">
        <v>2927</v>
      </c>
      <c r="B2780" s="54">
        <f>IF(A2780=0,0,VLOOKUP(A2780,[1]HPW!$A$5:$U$10000,21,0))</f>
        <v>4</v>
      </c>
      <c r="C2780" s="51">
        <v>98</v>
      </c>
      <c r="D2780" s="55" t="s">
        <v>117</v>
      </c>
      <c r="E2780" s="56" t="str">
        <f>IF(A2780=0,0,VLOOKUP(A2780,[1]HPW!$A$18:$AH$10000,28,0))</f>
        <v>FNA30YEA02</v>
      </c>
      <c r="F2780" s="57">
        <f>VLOOKUP(A2780,[1]HPW!$A$18:$AF$10000,30,0)</f>
        <v>1.55</v>
      </c>
      <c r="G2780" s="58" t="str">
        <f>IF(A2780=0,0,VLOOKUP(A2780,[1]HPW!$A$18:$AH$10000,31,0))</f>
        <v>黄色</v>
      </c>
      <c r="H2780" s="58">
        <f>IF(A2780=0,0,VLOOKUP(A2780,[1]HPW!$A$18:$AF$10000,6,0))</f>
        <v>4</v>
      </c>
      <c r="I2780" s="58">
        <v>4</v>
      </c>
      <c r="J2780" s="58">
        <v>12.473</v>
      </c>
      <c r="K2780" s="65">
        <f t="shared" si="84"/>
        <v>3.11825</v>
      </c>
      <c r="L2780" s="65"/>
      <c r="M2780" s="65"/>
      <c r="N2780" s="65">
        <v>0.0405</v>
      </c>
      <c r="O2780" s="65">
        <v>0.188</v>
      </c>
      <c r="P2780" s="65">
        <v>0.32366</v>
      </c>
      <c r="Q2780" s="65"/>
      <c r="R2780" s="65">
        <v>0.028</v>
      </c>
      <c r="S2780" s="72" t="s">
        <v>70</v>
      </c>
      <c r="T2780" s="31" t="s">
        <v>2011</v>
      </c>
      <c r="U2780" s="73">
        <v>0.01</v>
      </c>
    </row>
    <row r="2781" customHeight="1" spans="1:21">
      <c r="A2781" s="53" t="s">
        <v>2928</v>
      </c>
      <c r="B2781" s="54">
        <f>IF(A2781=0,0,VLOOKUP(A2781,[1]HPW!$A$5:$U$10000,21,0))</f>
        <v>4</v>
      </c>
      <c r="C2781" s="51">
        <v>98</v>
      </c>
      <c r="D2781" s="55" t="s">
        <v>117</v>
      </c>
      <c r="E2781" s="56" t="str">
        <f>IF(A2781=0,0,VLOOKUP(A2781,[1]HPW!$A$18:$AH$10000,28,0))</f>
        <v>FNA30YEA02</v>
      </c>
      <c r="F2781" s="57">
        <f>VLOOKUP(A2781,[1]HPW!$A$18:$AF$10000,30,0)</f>
        <v>1.55</v>
      </c>
      <c r="G2781" s="58" t="str">
        <f>IF(A2781=0,0,VLOOKUP(A2781,[1]HPW!$A$18:$AH$10000,31,0))</f>
        <v>黄色</v>
      </c>
      <c r="H2781" s="58">
        <f>IF(A2781=0,0,VLOOKUP(A2781,[1]HPW!$A$18:$AF$10000,6,0))</f>
        <v>4</v>
      </c>
      <c r="I2781" s="58">
        <v>4</v>
      </c>
      <c r="J2781" s="58">
        <v>12.941</v>
      </c>
      <c r="K2781" s="65">
        <f t="shared" si="84"/>
        <v>3.23525</v>
      </c>
      <c r="L2781" s="65"/>
      <c r="M2781" s="65"/>
      <c r="N2781" s="65">
        <v>0.042</v>
      </c>
      <c r="O2781" s="65">
        <v>0.188</v>
      </c>
      <c r="P2781" s="65">
        <v>0.32366</v>
      </c>
      <c r="Q2781" s="65"/>
      <c r="R2781" s="65">
        <v>0.028</v>
      </c>
      <c r="S2781" s="72" t="s">
        <v>70</v>
      </c>
      <c r="T2781" s="31" t="s">
        <v>2011</v>
      </c>
      <c r="U2781" s="73">
        <v>0.01</v>
      </c>
    </row>
    <row r="2782" customHeight="1" spans="1:21">
      <c r="A2782" s="53" t="s">
        <v>2929</v>
      </c>
      <c r="B2782" s="54">
        <f>IF(A2782=0,0,VLOOKUP(A2782,[1]HPW!$A$5:$U$10000,21,0))</f>
        <v>4</v>
      </c>
      <c r="C2782" s="51">
        <v>98</v>
      </c>
      <c r="D2782" s="55" t="s">
        <v>117</v>
      </c>
      <c r="E2782" s="56" t="str">
        <f>IF(A2782=0,0,VLOOKUP(A2782,[1]HPW!$A$18:$AH$10000,28,0))</f>
        <v>FNA30YEA02</v>
      </c>
      <c r="F2782" s="57">
        <f>VLOOKUP(A2782,[1]HPW!$A$18:$AF$10000,30,0)</f>
        <v>1.55</v>
      </c>
      <c r="G2782" s="58" t="str">
        <f>IF(A2782=0,0,VLOOKUP(A2782,[1]HPW!$A$18:$AH$10000,31,0))</f>
        <v>黄色</v>
      </c>
      <c r="H2782" s="58">
        <f>IF(A2782=0,0,VLOOKUP(A2782,[1]HPW!$A$18:$AF$10000,6,0))</f>
        <v>4</v>
      </c>
      <c r="I2782" s="58">
        <v>4</v>
      </c>
      <c r="J2782" s="58">
        <v>13.61</v>
      </c>
      <c r="K2782" s="65">
        <f t="shared" si="84"/>
        <v>3.4025</v>
      </c>
      <c r="L2782" s="65"/>
      <c r="M2782" s="65"/>
      <c r="N2782" s="65">
        <v>0.0458</v>
      </c>
      <c r="O2782" s="65">
        <v>0.188</v>
      </c>
      <c r="P2782" s="65">
        <v>0.32366</v>
      </c>
      <c r="Q2782" s="65"/>
      <c r="R2782" s="65">
        <v>0.028</v>
      </c>
      <c r="S2782" s="72" t="s">
        <v>70</v>
      </c>
      <c r="T2782" s="31" t="s">
        <v>2011</v>
      </c>
      <c r="U2782" s="73">
        <v>0.01</v>
      </c>
    </row>
    <row r="2783" customHeight="1" spans="1:21">
      <c r="A2783" s="53" t="s">
        <v>2930</v>
      </c>
      <c r="B2783" s="54">
        <f>IF(A2783=0,0,VLOOKUP(A2783,[1]HPW!$A$5:$U$10000,21,0))</f>
        <v>4</v>
      </c>
      <c r="C2783" s="51">
        <v>98</v>
      </c>
      <c r="D2783" s="55" t="s">
        <v>117</v>
      </c>
      <c r="E2783" s="56" t="str">
        <f>IF(A2783=0,0,VLOOKUP(A2783,[1]HPW!$A$18:$AH$10000,28,0))</f>
        <v>FNA30YEA02</v>
      </c>
      <c r="F2783" s="57">
        <f>VLOOKUP(A2783,[1]HPW!$A$18:$AF$10000,30,0)</f>
        <v>1.55</v>
      </c>
      <c r="G2783" s="58" t="str">
        <f>IF(A2783=0,0,VLOOKUP(A2783,[1]HPW!$A$18:$AH$10000,31,0))</f>
        <v>黄色</v>
      </c>
      <c r="H2783" s="58">
        <f>IF(A2783=0,0,VLOOKUP(A2783,[1]HPW!$A$18:$AF$10000,6,0))</f>
        <v>4</v>
      </c>
      <c r="I2783" s="58">
        <v>6</v>
      </c>
      <c r="J2783" s="58">
        <v>21.153</v>
      </c>
      <c r="K2783" s="65">
        <f t="shared" si="84"/>
        <v>3.5255</v>
      </c>
      <c r="L2783" s="65"/>
      <c r="M2783" s="65"/>
      <c r="N2783" s="65">
        <v>0.0474</v>
      </c>
      <c r="O2783" s="65">
        <v>0.188</v>
      </c>
      <c r="P2783" s="65">
        <v>0.32366</v>
      </c>
      <c r="Q2783" s="65"/>
      <c r="R2783" s="65">
        <v>0.028</v>
      </c>
      <c r="S2783" s="72" t="s">
        <v>70</v>
      </c>
      <c r="T2783" s="31" t="s">
        <v>2011</v>
      </c>
      <c r="U2783" s="73">
        <v>0.01</v>
      </c>
    </row>
    <row r="2784" customHeight="1" spans="1:21">
      <c r="A2784" s="53" t="s">
        <v>2931</v>
      </c>
      <c r="B2784" s="54">
        <f>IF(A2784=0,0,VLOOKUP(A2784,[1]HPW!$A$5:$U$10000,21,0))</f>
        <v>4</v>
      </c>
      <c r="C2784" s="51">
        <v>98</v>
      </c>
      <c r="D2784" s="55" t="s">
        <v>117</v>
      </c>
      <c r="E2784" s="56" t="str">
        <f>IF(A2784=0,0,VLOOKUP(A2784,[1]HPW!$A$18:$AH$10000,28,0))</f>
        <v>FNA30YEA02</v>
      </c>
      <c r="F2784" s="57">
        <f>VLOOKUP(A2784,[1]HPW!$A$18:$AF$10000,30,0)</f>
        <v>1.55</v>
      </c>
      <c r="G2784" s="58" t="str">
        <f>IF(A2784=0,0,VLOOKUP(A2784,[1]HPW!$A$18:$AH$10000,31,0))</f>
        <v>黄色</v>
      </c>
      <c r="H2784" s="58">
        <f>IF(A2784=0,0,VLOOKUP(A2784,[1]HPW!$A$18:$AF$10000,6,0))</f>
        <v>4</v>
      </c>
      <c r="I2784" s="58">
        <v>6</v>
      </c>
      <c r="J2784" s="58">
        <v>22.251</v>
      </c>
      <c r="K2784" s="65">
        <f t="shared" si="84"/>
        <v>3.7085</v>
      </c>
      <c r="L2784" s="65"/>
      <c r="M2784" s="65"/>
      <c r="N2784" s="65">
        <v>0.0489</v>
      </c>
      <c r="O2784" s="65">
        <v>0.188</v>
      </c>
      <c r="P2784" s="65">
        <v>0.32366</v>
      </c>
      <c r="Q2784" s="65"/>
      <c r="R2784" s="65">
        <v>0.028</v>
      </c>
      <c r="S2784" s="72" t="s">
        <v>70</v>
      </c>
      <c r="T2784" s="31" t="s">
        <v>2011</v>
      </c>
      <c r="U2784" s="73">
        <v>0.01</v>
      </c>
    </row>
    <row r="2785" customHeight="1" spans="1:21">
      <c r="A2785" s="53" t="s">
        <v>2932</v>
      </c>
      <c r="B2785" s="54">
        <f>IF(A2785=0,0,VLOOKUP(A2785,[1]HPW!$A$5:$U$10000,21,0))</f>
        <v>4</v>
      </c>
      <c r="C2785" s="51">
        <v>98</v>
      </c>
      <c r="D2785" s="55" t="s">
        <v>117</v>
      </c>
      <c r="E2785" s="56" t="str">
        <f>IF(A2785=0,0,VLOOKUP(A2785,[1]HPW!$A$18:$AH$10000,28,0))</f>
        <v>FNA30YEA02</v>
      </c>
      <c r="F2785" s="57">
        <f>VLOOKUP(A2785,[1]HPW!$A$18:$AF$10000,30,0)</f>
        <v>1.55</v>
      </c>
      <c r="G2785" s="58" t="str">
        <f>IF(A2785=0,0,VLOOKUP(A2785,[1]HPW!$A$18:$AH$10000,31,0))</f>
        <v>黄色</v>
      </c>
      <c r="H2785" s="58">
        <f>IF(A2785=0,0,VLOOKUP(A2785,[1]HPW!$A$18:$AF$10000,6,0))</f>
        <v>4</v>
      </c>
      <c r="I2785" s="58">
        <v>4</v>
      </c>
      <c r="J2785" s="58">
        <v>15.53</v>
      </c>
      <c r="K2785" s="65">
        <f t="shared" si="84"/>
        <v>3.8825</v>
      </c>
      <c r="L2785" s="65"/>
      <c r="M2785" s="65"/>
      <c r="N2785" s="65">
        <v>0.053</v>
      </c>
      <c r="O2785" s="65">
        <v>0.188</v>
      </c>
      <c r="P2785" s="65">
        <v>0.32366</v>
      </c>
      <c r="Q2785" s="65"/>
      <c r="R2785" s="65">
        <v>0.028</v>
      </c>
      <c r="S2785" s="72" t="s">
        <v>70</v>
      </c>
      <c r="T2785" s="31" t="s">
        <v>2011</v>
      </c>
      <c r="U2785" s="73">
        <v>0.01</v>
      </c>
    </row>
    <row r="2786" customHeight="1" spans="1:21">
      <c r="A2786" s="53" t="s">
        <v>2933</v>
      </c>
      <c r="B2786" s="54">
        <f>IF(A2786=0,0,VLOOKUP(A2786,[1]HPW!$A$5:$U$10000,21,0))</f>
        <v>4</v>
      </c>
      <c r="C2786" s="51">
        <v>98</v>
      </c>
      <c r="D2786" s="55" t="s">
        <v>117</v>
      </c>
      <c r="E2786" s="56" t="str">
        <f>IF(A2786=0,0,VLOOKUP(A2786,[1]HPW!$A$18:$AH$10000,28,0))</f>
        <v>FNA30YEA02</v>
      </c>
      <c r="F2786" s="57">
        <f>VLOOKUP(A2786,[1]HPW!$A$18:$AF$10000,30,0)</f>
        <v>1.55</v>
      </c>
      <c r="G2786" s="58" t="str">
        <f>IF(A2786=0,0,VLOOKUP(A2786,[1]HPW!$A$18:$AH$10000,31,0))</f>
        <v>黄色</v>
      </c>
      <c r="H2786" s="58">
        <f>IF(A2786=0,0,VLOOKUP(A2786,[1]HPW!$A$18:$AF$10000,6,0))</f>
        <v>4</v>
      </c>
      <c r="I2786" s="58">
        <v>4</v>
      </c>
      <c r="J2786" s="58">
        <v>12.473</v>
      </c>
      <c r="K2786" s="65">
        <f t="shared" si="84"/>
        <v>3.11825</v>
      </c>
      <c r="L2786" s="65"/>
      <c r="M2786" s="65"/>
      <c r="N2786" s="65">
        <v>0.0405</v>
      </c>
      <c r="O2786" s="65">
        <v>0.188</v>
      </c>
      <c r="P2786" s="65">
        <v>0.32366</v>
      </c>
      <c r="Q2786" s="65"/>
      <c r="R2786" s="65">
        <v>0.028</v>
      </c>
      <c r="S2786" s="72" t="s">
        <v>70</v>
      </c>
      <c r="T2786" s="31" t="s">
        <v>2011</v>
      </c>
      <c r="U2786" s="73">
        <v>0.01</v>
      </c>
    </row>
    <row r="2787" customHeight="1" spans="1:21">
      <c r="A2787" s="53" t="s">
        <v>2934</v>
      </c>
      <c r="B2787" s="54">
        <f>IF(A2787=0,0,VLOOKUP(A2787,[1]HPW!$A$5:$U$10000,21,0))</f>
        <v>4</v>
      </c>
      <c r="C2787" s="51">
        <v>98</v>
      </c>
      <c r="D2787" s="55" t="s">
        <v>117</v>
      </c>
      <c r="E2787" s="56" t="str">
        <f>IF(A2787=0,0,VLOOKUP(A2787,[1]HPW!$A$18:$AH$10000,28,0))</f>
        <v>FNA30YEA02</v>
      </c>
      <c r="F2787" s="57">
        <f>VLOOKUP(A2787,[1]HPW!$A$18:$AF$10000,30,0)</f>
        <v>1.55</v>
      </c>
      <c r="G2787" s="58" t="str">
        <f>IF(A2787=0,0,VLOOKUP(A2787,[1]HPW!$A$18:$AH$10000,31,0))</f>
        <v>黄色</v>
      </c>
      <c r="H2787" s="58">
        <f>IF(A2787=0,0,VLOOKUP(A2787,[1]HPW!$A$18:$AF$10000,6,0))</f>
        <v>4</v>
      </c>
      <c r="I2787" s="58">
        <v>4</v>
      </c>
      <c r="J2787" s="58">
        <v>12.941</v>
      </c>
      <c r="K2787" s="65">
        <f t="shared" si="84"/>
        <v>3.23525</v>
      </c>
      <c r="L2787" s="65"/>
      <c r="M2787" s="65"/>
      <c r="N2787" s="65">
        <v>0.042</v>
      </c>
      <c r="O2787" s="65">
        <v>0.188</v>
      </c>
      <c r="P2787" s="65">
        <v>0.32366</v>
      </c>
      <c r="Q2787" s="65"/>
      <c r="R2787" s="65">
        <v>0.028</v>
      </c>
      <c r="S2787" s="72" t="s">
        <v>70</v>
      </c>
      <c r="T2787" s="31" t="s">
        <v>2011</v>
      </c>
      <c r="U2787" s="73">
        <v>0.01</v>
      </c>
    </row>
    <row r="2788" customHeight="1" spans="1:21">
      <c r="A2788" s="53" t="s">
        <v>2935</v>
      </c>
      <c r="B2788" s="54">
        <f>IF(A2788=0,0,VLOOKUP(A2788,[1]HPW!$A$5:$U$10000,21,0))</f>
        <v>4</v>
      </c>
      <c r="C2788" s="51">
        <v>98</v>
      </c>
      <c r="D2788" s="55" t="s">
        <v>117</v>
      </c>
      <c r="E2788" s="56" t="str">
        <f>IF(A2788=0,0,VLOOKUP(A2788,[1]HPW!$A$18:$AH$10000,28,0))</f>
        <v>FNA30YEA02</v>
      </c>
      <c r="F2788" s="57">
        <f>VLOOKUP(A2788,[1]HPW!$A$18:$AF$10000,30,0)</f>
        <v>1.55</v>
      </c>
      <c r="G2788" s="58" t="str">
        <f>IF(A2788=0,0,VLOOKUP(A2788,[1]HPW!$A$18:$AH$10000,31,0))</f>
        <v>黄色</v>
      </c>
      <c r="H2788" s="58">
        <f>IF(A2788=0,0,VLOOKUP(A2788,[1]HPW!$A$18:$AF$10000,6,0))</f>
        <v>4</v>
      </c>
      <c r="I2788" s="58">
        <v>4</v>
      </c>
      <c r="J2788" s="58">
        <v>13.606</v>
      </c>
      <c r="K2788" s="65">
        <f t="shared" si="84"/>
        <v>3.4015</v>
      </c>
      <c r="L2788" s="65"/>
      <c r="M2788" s="65"/>
      <c r="N2788" s="65">
        <v>0.0458</v>
      </c>
      <c r="O2788" s="65">
        <v>0.188</v>
      </c>
      <c r="P2788" s="65">
        <v>0.32366</v>
      </c>
      <c r="Q2788" s="65"/>
      <c r="R2788" s="65">
        <v>0.028</v>
      </c>
      <c r="S2788" s="72" t="s">
        <v>70</v>
      </c>
      <c r="T2788" s="31" t="s">
        <v>2011</v>
      </c>
      <c r="U2788" s="73">
        <v>0.01</v>
      </c>
    </row>
    <row r="2789" customHeight="1" spans="1:21">
      <c r="A2789" s="53" t="s">
        <v>2936</v>
      </c>
      <c r="B2789" s="54">
        <f>IF(A2789=0,0,VLOOKUP(A2789,[1]HPW!$A$5:$U$10000,21,0))</f>
        <v>4</v>
      </c>
      <c r="C2789" s="51">
        <v>98</v>
      </c>
      <c r="D2789" s="55" t="s">
        <v>117</v>
      </c>
      <c r="E2789" s="56" t="str">
        <f>IF(A2789=0,0,VLOOKUP(A2789,[1]HPW!$A$18:$AH$10000,28,0))</f>
        <v>FNA30YEA02</v>
      </c>
      <c r="F2789" s="57">
        <f>VLOOKUP(A2789,[1]HPW!$A$18:$AF$10000,30,0)</f>
        <v>1.55</v>
      </c>
      <c r="G2789" s="58" t="str">
        <f>IF(A2789=0,0,VLOOKUP(A2789,[1]HPW!$A$18:$AH$10000,31,0))</f>
        <v>黄色</v>
      </c>
      <c r="H2789" s="58">
        <f>IF(A2789=0,0,VLOOKUP(A2789,[1]HPW!$A$18:$AF$10000,6,0))</f>
        <v>4</v>
      </c>
      <c r="I2789" s="58">
        <v>6</v>
      </c>
      <c r="J2789" s="58">
        <v>21.135</v>
      </c>
      <c r="K2789" s="65">
        <f t="shared" si="84"/>
        <v>3.5225</v>
      </c>
      <c r="L2789" s="65"/>
      <c r="M2789" s="65"/>
      <c r="N2789" s="65">
        <v>0.0474</v>
      </c>
      <c r="O2789" s="65">
        <v>0.188</v>
      </c>
      <c r="P2789" s="65">
        <v>0.32366</v>
      </c>
      <c r="Q2789" s="65"/>
      <c r="R2789" s="65">
        <v>0.028</v>
      </c>
      <c r="S2789" s="72" t="s">
        <v>70</v>
      </c>
      <c r="T2789" s="31" t="s">
        <v>2011</v>
      </c>
      <c r="U2789" s="73">
        <v>0.01</v>
      </c>
    </row>
    <row r="2790" customHeight="1" spans="1:21">
      <c r="A2790" s="53" t="s">
        <v>2937</v>
      </c>
      <c r="B2790" s="54">
        <f>IF(A2790=0,0,VLOOKUP(A2790,[1]HPW!$A$5:$U$10000,21,0))</f>
        <v>4</v>
      </c>
      <c r="C2790" s="51">
        <v>98</v>
      </c>
      <c r="D2790" s="55" t="s">
        <v>117</v>
      </c>
      <c r="E2790" s="56" t="str">
        <f>IF(A2790=0,0,VLOOKUP(A2790,[1]HPW!$A$18:$AH$10000,28,0))</f>
        <v>FNA30YEA02</v>
      </c>
      <c r="F2790" s="57">
        <f>VLOOKUP(A2790,[1]HPW!$A$18:$AF$10000,30,0)</f>
        <v>1.55</v>
      </c>
      <c r="G2790" s="58" t="str">
        <f>IF(A2790=0,0,VLOOKUP(A2790,[1]HPW!$A$18:$AH$10000,31,0))</f>
        <v>黄色</v>
      </c>
      <c r="H2790" s="58">
        <f>IF(A2790=0,0,VLOOKUP(A2790,[1]HPW!$A$18:$AF$10000,6,0))</f>
        <v>4</v>
      </c>
      <c r="I2790" s="58">
        <v>6</v>
      </c>
      <c r="J2790" s="58">
        <v>22.197</v>
      </c>
      <c r="K2790" s="65">
        <f t="shared" si="84"/>
        <v>3.6995</v>
      </c>
      <c r="L2790" s="65"/>
      <c r="M2790" s="65"/>
      <c r="N2790" s="65">
        <v>0.0489</v>
      </c>
      <c r="O2790" s="65">
        <v>0.188</v>
      </c>
      <c r="P2790" s="65">
        <v>0.32366</v>
      </c>
      <c r="Q2790" s="65"/>
      <c r="R2790" s="65">
        <v>0.028</v>
      </c>
      <c r="S2790" s="72" t="s">
        <v>70</v>
      </c>
      <c r="T2790" s="31" t="s">
        <v>2011</v>
      </c>
      <c r="U2790" s="73">
        <v>0.01</v>
      </c>
    </row>
    <row r="2791" customHeight="1" spans="1:21">
      <c r="A2791" s="53" t="s">
        <v>2938</v>
      </c>
      <c r="B2791" s="54">
        <f>IF(A2791=0,0,VLOOKUP(A2791,[1]HPW!$A$5:$U$10000,21,0))</f>
        <v>4</v>
      </c>
      <c r="C2791" s="51">
        <v>98</v>
      </c>
      <c r="D2791" s="55" t="s">
        <v>117</v>
      </c>
      <c r="E2791" s="56" t="str">
        <f>IF(A2791=0,0,VLOOKUP(A2791,[1]HPW!$A$18:$AH$10000,28,0))</f>
        <v>FNA30YEA02</v>
      </c>
      <c r="F2791" s="57">
        <f>VLOOKUP(A2791,[1]HPW!$A$18:$AF$10000,30,0)</f>
        <v>1.55</v>
      </c>
      <c r="G2791" s="58" t="str">
        <f>IF(A2791=0,0,VLOOKUP(A2791,[1]HPW!$A$18:$AH$10000,31,0))</f>
        <v>黄色</v>
      </c>
      <c r="H2791" s="58">
        <f>IF(A2791=0,0,VLOOKUP(A2791,[1]HPW!$A$18:$AF$10000,6,0))</f>
        <v>4</v>
      </c>
      <c r="I2791" s="58">
        <v>4</v>
      </c>
      <c r="J2791" s="58">
        <v>15.513</v>
      </c>
      <c r="K2791" s="65">
        <f t="shared" si="84"/>
        <v>3.87825</v>
      </c>
      <c r="L2791" s="65"/>
      <c r="M2791" s="65"/>
      <c r="N2791" s="65">
        <v>0.053</v>
      </c>
      <c r="O2791" s="65">
        <v>0.188</v>
      </c>
      <c r="P2791" s="65">
        <v>0.32366</v>
      </c>
      <c r="Q2791" s="65"/>
      <c r="R2791" s="65">
        <v>0.028</v>
      </c>
      <c r="S2791" s="72" t="s">
        <v>70</v>
      </c>
      <c r="T2791" s="31" t="s">
        <v>2011</v>
      </c>
      <c r="U2791" s="73">
        <v>0.01</v>
      </c>
    </row>
    <row r="2792" customHeight="1" spans="1:21">
      <c r="A2792" s="53" t="s">
        <v>2939</v>
      </c>
      <c r="B2792" s="54">
        <f>IF(A2792=0,0,VLOOKUP(A2792,[1]HPW!$A$5:$U$10000,21,0))</f>
        <v>4</v>
      </c>
      <c r="C2792" s="51">
        <v>98</v>
      </c>
      <c r="D2792" s="55" t="s">
        <v>117</v>
      </c>
      <c r="E2792" s="56" t="str">
        <f>IF(A2792=0,0,VLOOKUP(A2792,[1]HPW!$A$18:$AH$10000,28,0))</f>
        <v>FNA30YEA02</v>
      </c>
      <c r="F2792" s="57">
        <f>VLOOKUP(A2792,[1]HPW!$A$18:$AF$10000,30,0)</f>
        <v>1.55</v>
      </c>
      <c r="G2792" s="58" t="str">
        <f>IF(A2792=0,0,VLOOKUP(A2792,[1]HPW!$A$18:$AH$10000,31,0))</f>
        <v>黄色</v>
      </c>
      <c r="H2792" s="58">
        <f>IF(A2792=0,0,VLOOKUP(A2792,[1]HPW!$A$18:$AF$10000,6,0))</f>
        <v>4</v>
      </c>
      <c r="I2792" s="58">
        <v>4</v>
      </c>
      <c r="J2792" s="58">
        <v>12.463</v>
      </c>
      <c r="K2792" s="65">
        <f t="shared" si="84"/>
        <v>3.11575</v>
      </c>
      <c r="L2792" s="65"/>
      <c r="M2792" s="65"/>
      <c r="N2792" s="65">
        <v>0.0405</v>
      </c>
      <c r="O2792" s="65">
        <v>0.188</v>
      </c>
      <c r="P2792" s="65">
        <v>0.32366</v>
      </c>
      <c r="Q2792" s="65"/>
      <c r="R2792" s="65">
        <v>0.028</v>
      </c>
      <c r="S2792" s="72" t="s">
        <v>70</v>
      </c>
      <c r="T2792" s="31" t="s">
        <v>2011</v>
      </c>
      <c r="U2792" s="73">
        <v>0.01</v>
      </c>
    </row>
    <row r="2793" customHeight="1" spans="1:21">
      <c r="A2793" s="53" t="s">
        <v>2940</v>
      </c>
      <c r="B2793" s="54">
        <f>IF(A2793=0,0,VLOOKUP(A2793,[1]HPW!$A$5:$U$10000,21,0))</f>
        <v>4</v>
      </c>
      <c r="C2793" s="51">
        <v>98</v>
      </c>
      <c r="D2793" s="55" t="s">
        <v>117</v>
      </c>
      <c r="E2793" s="56" t="str">
        <f>IF(A2793=0,0,VLOOKUP(A2793,[1]HPW!$A$18:$AH$10000,28,0))</f>
        <v>FNA30YEA02</v>
      </c>
      <c r="F2793" s="57">
        <f>VLOOKUP(A2793,[1]HPW!$A$18:$AF$10000,30,0)</f>
        <v>1.55</v>
      </c>
      <c r="G2793" s="58" t="str">
        <f>IF(A2793=0,0,VLOOKUP(A2793,[1]HPW!$A$18:$AH$10000,31,0))</f>
        <v>黄色</v>
      </c>
      <c r="H2793" s="58">
        <f>IF(A2793=0,0,VLOOKUP(A2793,[1]HPW!$A$18:$AF$10000,6,0))</f>
        <v>4</v>
      </c>
      <c r="I2793" s="58">
        <v>4</v>
      </c>
      <c r="J2793" s="58">
        <v>12.941</v>
      </c>
      <c r="K2793" s="65">
        <f t="shared" si="84"/>
        <v>3.23525</v>
      </c>
      <c r="L2793" s="65"/>
      <c r="M2793" s="65"/>
      <c r="N2793" s="65">
        <v>0.042</v>
      </c>
      <c r="O2793" s="65">
        <v>0.188</v>
      </c>
      <c r="P2793" s="65">
        <v>0.32366</v>
      </c>
      <c r="Q2793" s="65"/>
      <c r="R2793" s="65">
        <v>0.028</v>
      </c>
      <c r="S2793" s="72" t="s">
        <v>70</v>
      </c>
      <c r="T2793" s="31" t="s">
        <v>2011</v>
      </c>
      <c r="U2793" s="73">
        <v>0.01</v>
      </c>
    </row>
    <row r="2794" customHeight="1" spans="1:21">
      <c r="A2794" s="53" t="s">
        <v>2941</v>
      </c>
      <c r="B2794" s="54">
        <f>IF(A2794=0,0,VLOOKUP(A2794,[1]HPW!$A$5:$U$10000,21,0))</f>
        <v>4</v>
      </c>
      <c r="C2794" s="51">
        <v>98</v>
      </c>
      <c r="D2794" s="55" t="s">
        <v>117</v>
      </c>
      <c r="E2794" s="56" t="str">
        <f>IF(A2794=0,0,VLOOKUP(A2794,[1]HPW!$A$18:$AH$10000,28,0))</f>
        <v>FNA30YEA02</v>
      </c>
      <c r="F2794" s="57">
        <f>VLOOKUP(A2794,[1]HPW!$A$18:$AF$10000,30,0)</f>
        <v>1.55</v>
      </c>
      <c r="G2794" s="58" t="str">
        <f>IF(A2794=0,0,VLOOKUP(A2794,[1]HPW!$A$18:$AH$10000,31,0))</f>
        <v>黄色</v>
      </c>
      <c r="H2794" s="58">
        <f>IF(A2794=0,0,VLOOKUP(A2794,[1]HPW!$A$18:$AF$10000,6,0))</f>
        <v>4</v>
      </c>
      <c r="I2794" s="58">
        <v>4</v>
      </c>
      <c r="J2794" s="58">
        <v>13.61</v>
      </c>
      <c r="K2794" s="65">
        <f t="shared" si="84"/>
        <v>3.4025</v>
      </c>
      <c r="L2794" s="65"/>
      <c r="M2794" s="65"/>
      <c r="N2794" s="65">
        <v>0.0458</v>
      </c>
      <c r="O2794" s="65">
        <v>0.188</v>
      </c>
      <c r="P2794" s="65">
        <v>0.32366</v>
      </c>
      <c r="Q2794" s="65"/>
      <c r="R2794" s="65">
        <v>0.028</v>
      </c>
      <c r="S2794" s="72" t="s">
        <v>70</v>
      </c>
      <c r="T2794" s="31" t="s">
        <v>2011</v>
      </c>
      <c r="U2794" s="73">
        <v>0.01</v>
      </c>
    </row>
    <row r="2795" customHeight="1" spans="1:21">
      <c r="A2795" s="53" t="s">
        <v>2942</v>
      </c>
      <c r="B2795" s="54">
        <f>IF(A2795=0,0,VLOOKUP(A2795,[1]HPW!$A$5:$U$10000,21,0))</f>
        <v>4</v>
      </c>
      <c r="C2795" s="51">
        <v>98</v>
      </c>
      <c r="D2795" s="55" t="s">
        <v>117</v>
      </c>
      <c r="E2795" s="56" t="str">
        <f>IF(A2795=0,0,VLOOKUP(A2795,[1]HPW!$A$18:$AH$10000,28,0))</f>
        <v>FNA30YEA02</v>
      </c>
      <c r="F2795" s="57">
        <f>VLOOKUP(A2795,[1]HPW!$A$18:$AF$10000,30,0)</f>
        <v>1.55</v>
      </c>
      <c r="G2795" s="58" t="str">
        <f>IF(A2795=0,0,VLOOKUP(A2795,[1]HPW!$A$18:$AH$10000,31,0))</f>
        <v>黄色</v>
      </c>
      <c r="H2795" s="58">
        <f>IF(A2795=0,0,VLOOKUP(A2795,[1]HPW!$A$18:$AF$10000,6,0))</f>
        <v>4</v>
      </c>
      <c r="I2795" s="58">
        <v>6</v>
      </c>
      <c r="J2795" s="58">
        <v>21.114</v>
      </c>
      <c r="K2795" s="65">
        <f t="shared" si="84"/>
        <v>3.519</v>
      </c>
      <c r="L2795" s="65"/>
      <c r="M2795" s="65"/>
      <c r="N2795" s="65">
        <v>0.0474</v>
      </c>
      <c r="O2795" s="65">
        <v>0.188</v>
      </c>
      <c r="P2795" s="65">
        <v>0.32366</v>
      </c>
      <c r="Q2795" s="65"/>
      <c r="R2795" s="65">
        <v>0.028</v>
      </c>
      <c r="S2795" s="72" t="s">
        <v>70</v>
      </c>
      <c r="T2795" s="31" t="s">
        <v>2011</v>
      </c>
      <c r="U2795" s="73">
        <v>0.01</v>
      </c>
    </row>
    <row r="2796" customHeight="1" spans="1:21">
      <c r="A2796" s="53" t="s">
        <v>2943</v>
      </c>
      <c r="B2796" s="54">
        <f>IF(A2796=0,0,VLOOKUP(A2796,[1]HPW!$A$5:$U$10000,21,0))</f>
        <v>4</v>
      </c>
      <c r="C2796" s="51">
        <v>98</v>
      </c>
      <c r="D2796" s="55" t="s">
        <v>117</v>
      </c>
      <c r="E2796" s="56" t="str">
        <f>IF(A2796=0,0,VLOOKUP(A2796,[1]HPW!$A$18:$AH$10000,28,0))</f>
        <v>FNA30YEA02</v>
      </c>
      <c r="F2796" s="57">
        <f>VLOOKUP(A2796,[1]HPW!$A$18:$AF$10000,30,0)</f>
        <v>1.55</v>
      </c>
      <c r="G2796" s="58" t="str">
        <f>IF(A2796=0,0,VLOOKUP(A2796,[1]HPW!$A$18:$AH$10000,31,0))</f>
        <v>黄色</v>
      </c>
      <c r="H2796" s="58">
        <f>IF(A2796=0,0,VLOOKUP(A2796,[1]HPW!$A$18:$AF$10000,6,0))</f>
        <v>4</v>
      </c>
      <c r="I2796" s="58">
        <v>6</v>
      </c>
      <c r="J2796" s="58">
        <v>22.228</v>
      </c>
      <c r="K2796" s="65">
        <f t="shared" si="84"/>
        <v>3.70466666666667</v>
      </c>
      <c r="L2796" s="65"/>
      <c r="M2796" s="65"/>
      <c r="N2796" s="65">
        <v>0.0489</v>
      </c>
      <c r="O2796" s="65">
        <v>0.188</v>
      </c>
      <c r="P2796" s="65">
        <v>0.32366</v>
      </c>
      <c r="Q2796" s="65"/>
      <c r="R2796" s="65">
        <v>0.028</v>
      </c>
      <c r="S2796" s="72" t="s">
        <v>70</v>
      </c>
      <c r="T2796" s="31" t="s">
        <v>2011</v>
      </c>
      <c r="U2796" s="73">
        <v>0.01</v>
      </c>
    </row>
    <row r="2797" customHeight="1" spans="1:21">
      <c r="A2797" s="53" t="s">
        <v>2944</v>
      </c>
      <c r="B2797" s="54">
        <f>IF(A2797=0,0,VLOOKUP(A2797,[1]HPW!$A$5:$U$10000,21,0))</f>
        <v>4</v>
      </c>
      <c r="C2797" s="51">
        <v>98</v>
      </c>
      <c r="D2797" s="55" t="s">
        <v>117</v>
      </c>
      <c r="E2797" s="56" t="str">
        <f>IF(A2797=0,0,VLOOKUP(A2797,[1]HPW!$A$18:$AH$10000,28,0))</f>
        <v>FNA30YEA02</v>
      </c>
      <c r="F2797" s="57">
        <f>VLOOKUP(A2797,[1]HPW!$A$18:$AF$10000,30,0)</f>
        <v>1.55</v>
      </c>
      <c r="G2797" s="58" t="str">
        <f>IF(A2797=0,0,VLOOKUP(A2797,[1]HPW!$A$18:$AH$10000,31,0))</f>
        <v>黄色</v>
      </c>
      <c r="H2797" s="58">
        <f>IF(A2797=0,0,VLOOKUP(A2797,[1]HPW!$A$18:$AF$10000,6,0))</f>
        <v>4</v>
      </c>
      <c r="I2797" s="58">
        <v>4</v>
      </c>
      <c r="J2797" s="58">
        <v>15.523</v>
      </c>
      <c r="K2797" s="65">
        <f t="shared" si="84"/>
        <v>3.88075</v>
      </c>
      <c r="L2797" s="65"/>
      <c r="M2797" s="65"/>
      <c r="N2797" s="65">
        <v>0.053</v>
      </c>
      <c r="O2797" s="65">
        <v>0.188</v>
      </c>
      <c r="P2797" s="65">
        <v>0.32366</v>
      </c>
      <c r="Q2797" s="65"/>
      <c r="R2797" s="65">
        <v>0.028</v>
      </c>
      <c r="S2797" s="72" t="s">
        <v>70</v>
      </c>
      <c r="T2797" s="31" t="s">
        <v>2011</v>
      </c>
      <c r="U2797" s="73">
        <v>0.01</v>
      </c>
    </row>
    <row r="2798" customHeight="1" spans="1:21">
      <c r="A2798" s="53" t="s">
        <v>2945</v>
      </c>
      <c r="B2798" s="54">
        <f>IF(A2798=0,0,VLOOKUP(A2798,[1]HPW!$A$5:$U$10000,21,0))</f>
        <v>4</v>
      </c>
      <c r="C2798" s="51">
        <v>98</v>
      </c>
      <c r="D2798" s="55" t="s">
        <v>117</v>
      </c>
      <c r="E2798" s="56" t="str">
        <f>IF(A2798=0,0,VLOOKUP(A2798,[1]HPW!$A$18:$AH$10000,28,0))</f>
        <v>FNA30YEA02</v>
      </c>
      <c r="F2798" s="57">
        <f>VLOOKUP(A2798,[1]HPW!$A$18:$AF$10000,30,0)</f>
        <v>1.55</v>
      </c>
      <c r="G2798" s="58" t="str">
        <f>IF(A2798=0,0,VLOOKUP(A2798,[1]HPW!$A$18:$AH$10000,31,0))</f>
        <v>黄色</v>
      </c>
      <c r="H2798" s="58">
        <f>IF(A2798=0,0,VLOOKUP(A2798,[1]HPW!$A$18:$AF$10000,6,0))</f>
        <v>4</v>
      </c>
      <c r="I2798" s="58">
        <v>4</v>
      </c>
      <c r="J2798" s="58">
        <v>12.463</v>
      </c>
      <c r="K2798" s="65">
        <f t="shared" si="84"/>
        <v>3.11575</v>
      </c>
      <c r="L2798" s="65"/>
      <c r="M2798" s="65"/>
      <c r="N2798" s="65">
        <v>0.0405</v>
      </c>
      <c r="O2798" s="65">
        <v>0.188</v>
      </c>
      <c r="P2798" s="65">
        <v>0.32366</v>
      </c>
      <c r="Q2798" s="65"/>
      <c r="R2798" s="65">
        <v>0.028</v>
      </c>
      <c r="S2798" s="72" t="s">
        <v>70</v>
      </c>
      <c r="T2798" s="31" t="s">
        <v>2011</v>
      </c>
      <c r="U2798" s="73">
        <v>0.01</v>
      </c>
    </row>
    <row r="2799" customHeight="1" spans="1:21">
      <c r="A2799" s="53" t="s">
        <v>2946</v>
      </c>
      <c r="B2799" s="54">
        <f>IF(A2799=0,0,VLOOKUP(A2799,[1]HPW!$A$5:$U$10000,21,0))</f>
        <v>4</v>
      </c>
      <c r="C2799" s="51">
        <v>98</v>
      </c>
      <c r="D2799" s="55" t="s">
        <v>117</v>
      </c>
      <c r="E2799" s="56" t="str">
        <f>IF(A2799=0,0,VLOOKUP(A2799,[1]HPW!$A$18:$AH$10000,28,0))</f>
        <v>FNA30YEA02</v>
      </c>
      <c r="F2799" s="57">
        <f>VLOOKUP(A2799,[1]HPW!$A$18:$AF$10000,30,0)</f>
        <v>1.55</v>
      </c>
      <c r="G2799" s="58" t="str">
        <f>IF(A2799=0,0,VLOOKUP(A2799,[1]HPW!$A$18:$AH$10000,31,0))</f>
        <v>黄色</v>
      </c>
      <c r="H2799" s="58">
        <f>IF(A2799=0,0,VLOOKUP(A2799,[1]HPW!$A$18:$AF$10000,6,0))</f>
        <v>4</v>
      </c>
      <c r="I2799" s="58">
        <v>4</v>
      </c>
      <c r="J2799" s="58">
        <v>12.941</v>
      </c>
      <c r="K2799" s="65">
        <f t="shared" si="84"/>
        <v>3.23525</v>
      </c>
      <c r="L2799" s="65"/>
      <c r="M2799" s="65"/>
      <c r="N2799" s="65">
        <v>0.042</v>
      </c>
      <c r="O2799" s="65">
        <v>0.188</v>
      </c>
      <c r="P2799" s="65">
        <v>0.32366</v>
      </c>
      <c r="Q2799" s="65"/>
      <c r="R2799" s="65">
        <v>0.028</v>
      </c>
      <c r="S2799" s="72" t="s">
        <v>70</v>
      </c>
      <c r="T2799" s="31" t="s">
        <v>2011</v>
      </c>
      <c r="U2799" s="73">
        <v>0.01</v>
      </c>
    </row>
    <row r="2800" customHeight="1" spans="1:21">
      <c r="A2800" s="53" t="s">
        <v>2947</v>
      </c>
      <c r="B2800" s="54">
        <f>IF(A2800=0,0,VLOOKUP(A2800,[1]HPW!$A$5:$U$10000,21,0))</f>
        <v>4</v>
      </c>
      <c r="C2800" s="51">
        <v>98</v>
      </c>
      <c r="D2800" s="55" t="s">
        <v>117</v>
      </c>
      <c r="E2800" s="56" t="str">
        <f>IF(A2800=0,0,VLOOKUP(A2800,[1]HPW!$A$18:$AH$10000,28,0))</f>
        <v>FNA30YEA02</v>
      </c>
      <c r="F2800" s="57">
        <f>VLOOKUP(A2800,[1]HPW!$A$18:$AF$10000,30,0)</f>
        <v>1.55</v>
      </c>
      <c r="G2800" s="58" t="str">
        <f>IF(A2800=0,0,VLOOKUP(A2800,[1]HPW!$A$18:$AH$10000,31,0))</f>
        <v>黄色</v>
      </c>
      <c r="H2800" s="58">
        <f>IF(A2800=0,0,VLOOKUP(A2800,[1]HPW!$A$18:$AF$10000,6,0))</f>
        <v>4</v>
      </c>
      <c r="I2800" s="58">
        <v>4</v>
      </c>
      <c r="J2800" s="58">
        <v>13.61</v>
      </c>
      <c r="K2800" s="65">
        <f t="shared" si="84"/>
        <v>3.4025</v>
      </c>
      <c r="L2800" s="65"/>
      <c r="M2800" s="65"/>
      <c r="N2800" s="65">
        <v>0.0458</v>
      </c>
      <c r="O2800" s="65">
        <v>0.188</v>
      </c>
      <c r="P2800" s="65">
        <v>0.32366</v>
      </c>
      <c r="Q2800" s="65"/>
      <c r="R2800" s="65">
        <v>0.028</v>
      </c>
      <c r="S2800" s="72" t="s">
        <v>70</v>
      </c>
      <c r="T2800" s="31" t="s">
        <v>2011</v>
      </c>
      <c r="U2800" s="73">
        <v>0.01</v>
      </c>
    </row>
    <row r="2801" customHeight="1" spans="1:21">
      <c r="A2801" s="53" t="s">
        <v>2948</v>
      </c>
      <c r="B2801" s="54">
        <f>IF(A2801=0,0,VLOOKUP(A2801,[1]HPW!$A$5:$U$10000,21,0))</f>
        <v>4</v>
      </c>
      <c r="C2801" s="51">
        <v>98</v>
      </c>
      <c r="D2801" s="55" t="s">
        <v>117</v>
      </c>
      <c r="E2801" s="56" t="str">
        <f>IF(A2801=0,0,VLOOKUP(A2801,[1]HPW!$A$18:$AH$10000,28,0))</f>
        <v>FNA30YEA02</v>
      </c>
      <c r="F2801" s="57">
        <f>VLOOKUP(A2801,[1]HPW!$A$18:$AF$10000,30,0)</f>
        <v>1.55</v>
      </c>
      <c r="G2801" s="58" t="str">
        <f>IF(A2801=0,0,VLOOKUP(A2801,[1]HPW!$A$18:$AH$10000,31,0))</f>
        <v>黄色</v>
      </c>
      <c r="H2801" s="58">
        <f>IF(A2801=0,0,VLOOKUP(A2801,[1]HPW!$A$18:$AF$10000,6,0))</f>
        <v>4</v>
      </c>
      <c r="I2801" s="58">
        <v>6</v>
      </c>
      <c r="J2801" s="58">
        <v>21.114</v>
      </c>
      <c r="K2801" s="65">
        <f t="shared" si="84"/>
        <v>3.519</v>
      </c>
      <c r="L2801" s="65"/>
      <c r="M2801" s="65"/>
      <c r="N2801" s="65">
        <v>0.0474</v>
      </c>
      <c r="O2801" s="65">
        <v>0.188</v>
      </c>
      <c r="P2801" s="65">
        <v>0.32366</v>
      </c>
      <c r="Q2801" s="65"/>
      <c r="R2801" s="65">
        <v>0.028</v>
      </c>
      <c r="S2801" s="72" t="s">
        <v>70</v>
      </c>
      <c r="T2801" s="31" t="s">
        <v>2011</v>
      </c>
      <c r="U2801" s="73">
        <v>0.01</v>
      </c>
    </row>
    <row r="2802" customHeight="1" spans="1:21">
      <c r="A2802" s="53" t="s">
        <v>2949</v>
      </c>
      <c r="B2802" s="54">
        <f>IF(A2802=0,0,VLOOKUP(A2802,[1]HPW!$A$5:$U$10000,21,0))</f>
        <v>4</v>
      </c>
      <c r="C2802" s="51">
        <v>98</v>
      </c>
      <c r="D2802" s="55" t="s">
        <v>117</v>
      </c>
      <c r="E2802" s="56" t="str">
        <f>IF(A2802=0,0,VLOOKUP(A2802,[1]HPW!$A$18:$AH$10000,28,0))</f>
        <v>FNA30YEA02</v>
      </c>
      <c r="F2802" s="57">
        <f>VLOOKUP(A2802,[1]HPW!$A$18:$AF$10000,30,0)</f>
        <v>1.55</v>
      </c>
      <c r="G2802" s="58" t="str">
        <f>IF(A2802=0,0,VLOOKUP(A2802,[1]HPW!$A$18:$AH$10000,31,0))</f>
        <v>黄色</v>
      </c>
      <c r="H2802" s="58">
        <f>IF(A2802=0,0,VLOOKUP(A2802,[1]HPW!$A$18:$AF$10000,6,0))</f>
        <v>4</v>
      </c>
      <c r="I2802" s="58">
        <v>6</v>
      </c>
      <c r="J2802" s="58">
        <v>22.228</v>
      </c>
      <c r="K2802" s="65">
        <f t="shared" si="84"/>
        <v>3.70466666666667</v>
      </c>
      <c r="L2802" s="65"/>
      <c r="M2802" s="65"/>
      <c r="N2802" s="65">
        <v>0.0489</v>
      </c>
      <c r="O2802" s="65">
        <v>0.188</v>
      </c>
      <c r="P2802" s="65">
        <v>0.32366</v>
      </c>
      <c r="Q2802" s="65"/>
      <c r="R2802" s="65">
        <v>0.028</v>
      </c>
      <c r="S2802" s="72" t="s">
        <v>70</v>
      </c>
      <c r="T2802" s="31" t="s">
        <v>2011</v>
      </c>
      <c r="U2802" s="73">
        <v>0.01</v>
      </c>
    </row>
    <row r="2803" customHeight="1" spans="1:21">
      <c r="A2803" s="53" t="s">
        <v>2950</v>
      </c>
      <c r="B2803" s="54">
        <f>IF(A2803=0,0,VLOOKUP(A2803,[1]HPW!$A$5:$U$10000,21,0))</f>
        <v>4</v>
      </c>
      <c r="C2803" s="51">
        <v>98</v>
      </c>
      <c r="D2803" s="55" t="s">
        <v>117</v>
      </c>
      <c r="E2803" s="56" t="str">
        <f>IF(A2803=0,0,VLOOKUP(A2803,[1]HPW!$A$18:$AH$10000,28,0))</f>
        <v>FNA30YEA02</v>
      </c>
      <c r="F2803" s="57">
        <f>VLOOKUP(A2803,[1]HPW!$A$18:$AF$10000,30,0)</f>
        <v>1.55</v>
      </c>
      <c r="G2803" s="58" t="str">
        <f>IF(A2803=0,0,VLOOKUP(A2803,[1]HPW!$A$18:$AH$10000,31,0))</f>
        <v>黄色</v>
      </c>
      <c r="H2803" s="58">
        <f>IF(A2803=0,0,VLOOKUP(A2803,[1]HPW!$A$18:$AF$10000,6,0))</f>
        <v>4</v>
      </c>
      <c r="I2803" s="58">
        <v>4</v>
      </c>
      <c r="J2803" s="58">
        <v>15.523</v>
      </c>
      <c r="K2803" s="65">
        <f t="shared" si="84"/>
        <v>3.88075</v>
      </c>
      <c r="L2803" s="65"/>
      <c r="M2803" s="65"/>
      <c r="N2803" s="65">
        <v>0.053</v>
      </c>
      <c r="O2803" s="65">
        <v>0.188</v>
      </c>
      <c r="P2803" s="65">
        <v>0.32366</v>
      </c>
      <c r="Q2803" s="65"/>
      <c r="R2803" s="65">
        <v>0.028</v>
      </c>
      <c r="S2803" s="72" t="s">
        <v>70</v>
      </c>
      <c r="T2803" s="31" t="s">
        <v>2011</v>
      </c>
      <c r="U2803" s="73">
        <v>0.01</v>
      </c>
    </row>
    <row r="2804" customHeight="1" spans="1:21">
      <c r="A2804" s="53" t="s">
        <v>2951</v>
      </c>
      <c r="B2804" s="54">
        <f>IF(A2804=0,0,VLOOKUP(A2804,[1]HPW!$A$5:$U$10000,21,0))</f>
        <v>4</v>
      </c>
      <c r="C2804" s="51">
        <v>98</v>
      </c>
      <c r="D2804" s="55" t="s">
        <v>117</v>
      </c>
      <c r="E2804" s="56" t="str">
        <f>IF(A2804=0,0,VLOOKUP(A2804,[1]HPW!$A$18:$AH$10000,28,0))</f>
        <v>FNA30YEA02</v>
      </c>
      <c r="F2804" s="57">
        <f>VLOOKUP(A2804,[1]HPW!$A$18:$AF$10000,30,0)</f>
        <v>1.55</v>
      </c>
      <c r="G2804" s="58" t="str">
        <f>IF(A2804=0,0,VLOOKUP(A2804,[1]HPW!$A$18:$AH$10000,31,0))</f>
        <v>黄色</v>
      </c>
      <c r="H2804" s="58">
        <f>IF(A2804=0,0,VLOOKUP(A2804,[1]HPW!$A$18:$AF$10000,6,0))</f>
        <v>4</v>
      </c>
      <c r="I2804" s="58">
        <v>4</v>
      </c>
      <c r="J2804" s="58">
        <v>12.473</v>
      </c>
      <c r="K2804" s="65">
        <f t="shared" si="84"/>
        <v>3.11825</v>
      </c>
      <c r="L2804" s="65"/>
      <c r="M2804" s="65"/>
      <c r="N2804" s="65">
        <v>0.0405</v>
      </c>
      <c r="O2804" s="65">
        <v>0.188</v>
      </c>
      <c r="P2804" s="65">
        <v>0.32366</v>
      </c>
      <c r="Q2804" s="65"/>
      <c r="R2804" s="65">
        <v>0.028</v>
      </c>
      <c r="S2804" s="72" t="s">
        <v>70</v>
      </c>
      <c r="T2804" s="31" t="s">
        <v>2011</v>
      </c>
      <c r="U2804" s="73">
        <v>0.01</v>
      </c>
    </row>
    <row r="2805" customHeight="1" spans="1:21">
      <c r="A2805" s="53" t="s">
        <v>2952</v>
      </c>
      <c r="B2805" s="54">
        <f>IF(A2805=0,0,VLOOKUP(A2805,[1]HPW!$A$5:$U$10000,21,0))</f>
        <v>4</v>
      </c>
      <c r="C2805" s="51">
        <v>98</v>
      </c>
      <c r="D2805" s="55" t="s">
        <v>117</v>
      </c>
      <c r="E2805" s="56" t="str">
        <f>IF(A2805=0,0,VLOOKUP(A2805,[1]HPW!$A$18:$AH$10000,28,0))</f>
        <v>FNA30YEA02</v>
      </c>
      <c r="F2805" s="57">
        <f>VLOOKUP(A2805,[1]HPW!$A$18:$AF$10000,30,0)</f>
        <v>1.55</v>
      </c>
      <c r="G2805" s="58" t="str">
        <f>IF(A2805=0,0,VLOOKUP(A2805,[1]HPW!$A$18:$AH$10000,31,0))</f>
        <v>黄色</v>
      </c>
      <c r="H2805" s="58">
        <f>IF(A2805=0,0,VLOOKUP(A2805,[1]HPW!$A$18:$AF$10000,6,0))</f>
        <v>4</v>
      </c>
      <c r="I2805" s="58">
        <v>4</v>
      </c>
      <c r="J2805" s="58">
        <v>12.941</v>
      </c>
      <c r="K2805" s="65">
        <f t="shared" si="84"/>
        <v>3.23525</v>
      </c>
      <c r="L2805" s="65"/>
      <c r="M2805" s="65"/>
      <c r="N2805" s="65">
        <v>0.042</v>
      </c>
      <c r="O2805" s="65">
        <v>0.188</v>
      </c>
      <c r="P2805" s="65">
        <v>0.32366</v>
      </c>
      <c r="Q2805" s="65"/>
      <c r="R2805" s="65">
        <v>0.028</v>
      </c>
      <c r="S2805" s="72" t="s">
        <v>70</v>
      </c>
      <c r="T2805" s="31" t="s">
        <v>2011</v>
      </c>
      <c r="U2805" s="73">
        <v>0.01</v>
      </c>
    </row>
    <row r="2806" customHeight="1" spans="1:21">
      <c r="A2806" s="53" t="s">
        <v>2953</v>
      </c>
      <c r="B2806" s="54">
        <f>IF(A2806=0,0,VLOOKUP(A2806,[1]HPW!$A$5:$U$10000,21,0))</f>
        <v>4</v>
      </c>
      <c r="C2806" s="51">
        <v>98</v>
      </c>
      <c r="D2806" s="55" t="s">
        <v>117</v>
      </c>
      <c r="E2806" s="56" t="str">
        <f>IF(A2806=0,0,VLOOKUP(A2806,[1]HPW!$A$18:$AH$10000,28,0))</f>
        <v>FNA30YEA02</v>
      </c>
      <c r="F2806" s="57">
        <f>VLOOKUP(A2806,[1]HPW!$A$18:$AF$10000,30,0)</f>
        <v>1.55</v>
      </c>
      <c r="G2806" s="58" t="str">
        <f>IF(A2806=0,0,VLOOKUP(A2806,[1]HPW!$A$18:$AH$10000,31,0))</f>
        <v>黄色</v>
      </c>
      <c r="H2806" s="58">
        <f>IF(A2806=0,0,VLOOKUP(A2806,[1]HPW!$A$18:$AF$10000,6,0))</f>
        <v>4</v>
      </c>
      <c r="I2806" s="58">
        <v>4</v>
      </c>
      <c r="J2806" s="58">
        <v>13.61</v>
      </c>
      <c r="K2806" s="65">
        <f t="shared" si="84"/>
        <v>3.4025</v>
      </c>
      <c r="L2806" s="65"/>
      <c r="M2806" s="65"/>
      <c r="N2806" s="65">
        <v>0.0458</v>
      </c>
      <c r="O2806" s="65">
        <v>0.188</v>
      </c>
      <c r="P2806" s="65">
        <v>0.32366</v>
      </c>
      <c r="Q2806" s="65"/>
      <c r="R2806" s="65">
        <v>0.028</v>
      </c>
      <c r="S2806" s="72" t="s">
        <v>70</v>
      </c>
      <c r="T2806" s="31" t="s">
        <v>2011</v>
      </c>
      <c r="U2806" s="73">
        <v>0.01</v>
      </c>
    </row>
    <row r="2807" customHeight="1" spans="1:21">
      <c r="A2807" s="53" t="s">
        <v>2954</v>
      </c>
      <c r="B2807" s="54">
        <f>IF(A2807=0,0,VLOOKUP(A2807,[1]HPW!$A$5:$U$10000,21,0))</f>
        <v>4</v>
      </c>
      <c r="C2807" s="51">
        <v>98</v>
      </c>
      <c r="D2807" s="55" t="s">
        <v>117</v>
      </c>
      <c r="E2807" s="56" t="str">
        <f>IF(A2807=0,0,VLOOKUP(A2807,[1]HPW!$A$18:$AH$10000,28,0))</f>
        <v>FNA30YEA02</v>
      </c>
      <c r="F2807" s="57">
        <f>VLOOKUP(A2807,[1]HPW!$A$18:$AF$10000,30,0)</f>
        <v>1.55</v>
      </c>
      <c r="G2807" s="58" t="str">
        <f>IF(A2807=0,0,VLOOKUP(A2807,[1]HPW!$A$18:$AH$10000,31,0))</f>
        <v>黄色</v>
      </c>
      <c r="H2807" s="58">
        <f>IF(A2807=0,0,VLOOKUP(A2807,[1]HPW!$A$18:$AF$10000,6,0))</f>
        <v>4</v>
      </c>
      <c r="I2807" s="58">
        <v>6</v>
      </c>
      <c r="J2807" s="58">
        <v>21.153</v>
      </c>
      <c r="K2807" s="65">
        <f t="shared" si="84"/>
        <v>3.5255</v>
      </c>
      <c r="L2807" s="65"/>
      <c r="M2807" s="65"/>
      <c r="N2807" s="65">
        <v>0.0474</v>
      </c>
      <c r="O2807" s="65">
        <v>0.188</v>
      </c>
      <c r="P2807" s="65">
        <v>0.32366</v>
      </c>
      <c r="Q2807" s="65"/>
      <c r="R2807" s="65">
        <v>0.028</v>
      </c>
      <c r="S2807" s="72" t="s">
        <v>70</v>
      </c>
      <c r="T2807" s="31" t="s">
        <v>2011</v>
      </c>
      <c r="U2807" s="73">
        <v>0.01</v>
      </c>
    </row>
    <row r="2808" customHeight="1" spans="1:21">
      <c r="A2808" s="53" t="s">
        <v>2955</v>
      </c>
      <c r="B2808" s="54">
        <f>IF(A2808=0,0,VLOOKUP(A2808,[1]HPW!$A$5:$U$10000,21,0))</f>
        <v>4</v>
      </c>
      <c r="C2808" s="51">
        <v>98</v>
      </c>
      <c r="D2808" s="55" t="s">
        <v>117</v>
      </c>
      <c r="E2808" s="56" t="str">
        <f>IF(A2808=0,0,VLOOKUP(A2808,[1]HPW!$A$18:$AH$10000,28,0))</f>
        <v>FNA30YEA02</v>
      </c>
      <c r="F2808" s="57">
        <f>VLOOKUP(A2808,[1]HPW!$A$18:$AF$10000,30,0)</f>
        <v>1.55</v>
      </c>
      <c r="G2808" s="58" t="str">
        <f>IF(A2808=0,0,VLOOKUP(A2808,[1]HPW!$A$18:$AH$10000,31,0))</f>
        <v>黄色</v>
      </c>
      <c r="H2808" s="58">
        <f>IF(A2808=0,0,VLOOKUP(A2808,[1]HPW!$A$18:$AF$10000,6,0))</f>
        <v>4</v>
      </c>
      <c r="I2808" s="58">
        <v>6</v>
      </c>
      <c r="J2808" s="58">
        <v>22.251</v>
      </c>
      <c r="K2808" s="65">
        <f t="shared" si="84"/>
        <v>3.7085</v>
      </c>
      <c r="L2808" s="65"/>
      <c r="M2808" s="65"/>
      <c r="N2808" s="65">
        <v>0.0489</v>
      </c>
      <c r="O2808" s="65">
        <v>0.188</v>
      </c>
      <c r="P2808" s="65">
        <v>0.32366</v>
      </c>
      <c r="Q2808" s="65"/>
      <c r="R2808" s="65">
        <v>0.028</v>
      </c>
      <c r="S2808" s="72" t="s">
        <v>70</v>
      </c>
      <c r="T2808" s="31" t="s">
        <v>2011</v>
      </c>
      <c r="U2808" s="73">
        <v>0.01</v>
      </c>
    </row>
    <row r="2809" customHeight="1" spans="1:21">
      <c r="A2809" s="53" t="s">
        <v>2956</v>
      </c>
      <c r="B2809" s="54">
        <f>IF(A2809=0,0,VLOOKUP(A2809,[1]HPW!$A$5:$U$10000,21,0))</f>
        <v>4</v>
      </c>
      <c r="C2809" s="51">
        <v>98</v>
      </c>
      <c r="D2809" s="55" t="s">
        <v>117</v>
      </c>
      <c r="E2809" s="56" t="str">
        <f>IF(A2809=0,0,VLOOKUP(A2809,[1]HPW!$A$18:$AH$10000,28,0))</f>
        <v>FNA30YEA02</v>
      </c>
      <c r="F2809" s="57">
        <f>VLOOKUP(A2809,[1]HPW!$A$18:$AF$10000,30,0)</f>
        <v>1.55</v>
      </c>
      <c r="G2809" s="58" t="str">
        <f>IF(A2809=0,0,VLOOKUP(A2809,[1]HPW!$A$18:$AH$10000,31,0))</f>
        <v>黄色</v>
      </c>
      <c r="H2809" s="58">
        <f>IF(A2809=0,0,VLOOKUP(A2809,[1]HPW!$A$18:$AF$10000,6,0))</f>
        <v>4</v>
      </c>
      <c r="I2809" s="58">
        <v>4</v>
      </c>
      <c r="J2809" s="58">
        <v>15.53</v>
      </c>
      <c r="K2809" s="65">
        <f t="shared" si="84"/>
        <v>3.8825</v>
      </c>
      <c r="L2809" s="65"/>
      <c r="M2809" s="65"/>
      <c r="N2809" s="65">
        <v>0.053</v>
      </c>
      <c r="O2809" s="65">
        <v>0.188</v>
      </c>
      <c r="P2809" s="65">
        <v>0.32366</v>
      </c>
      <c r="Q2809" s="65"/>
      <c r="R2809" s="65">
        <v>0.028</v>
      </c>
      <c r="S2809" s="72" t="s">
        <v>70</v>
      </c>
      <c r="T2809" s="31" t="s">
        <v>2011</v>
      </c>
      <c r="U2809" s="73">
        <v>0.01</v>
      </c>
    </row>
    <row r="2810" customHeight="1" spans="1:21">
      <c r="A2810" s="53" t="s">
        <v>2957</v>
      </c>
      <c r="B2810" s="54">
        <f>IF(A2810=0,0,VLOOKUP(A2810,[1]HPW!$A$5:$U$10000,21,0))</f>
        <v>4</v>
      </c>
      <c r="C2810" s="51">
        <v>98</v>
      </c>
      <c r="D2810" s="55" t="s">
        <v>117</v>
      </c>
      <c r="E2810" s="56" t="str">
        <f>IF(A2810=0,0,VLOOKUP(A2810,[1]HPW!$A$18:$AH$10000,28,0))</f>
        <v>FNA30YEA02</v>
      </c>
      <c r="F2810" s="57">
        <f>VLOOKUP(A2810,[1]HPW!$A$18:$AF$10000,30,0)</f>
        <v>1.55</v>
      </c>
      <c r="G2810" s="58" t="str">
        <f>IF(A2810=0,0,VLOOKUP(A2810,[1]HPW!$A$18:$AH$10000,31,0))</f>
        <v>黄色</v>
      </c>
      <c r="H2810" s="58">
        <f>IF(A2810=0,0,VLOOKUP(A2810,[1]HPW!$A$18:$AF$10000,6,0))</f>
        <v>4</v>
      </c>
      <c r="I2810" s="58">
        <v>4</v>
      </c>
      <c r="J2810" s="58">
        <v>12.473</v>
      </c>
      <c r="K2810" s="65">
        <f t="shared" si="84"/>
        <v>3.11825</v>
      </c>
      <c r="L2810" s="65"/>
      <c r="M2810" s="65"/>
      <c r="N2810" s="65">
        <v>0.0405</v>
      </c>
      <c r="O2810" s="65">
        <v>0.188</v>
      </c>
      <c r="P2810" s="65">
        <v>0.32366</v>
      </c>
      <c r="Q2810" s="65"/>
      <c r="R2810" s="65">
        <v>0.028</v>
      </c>
      <c r="S2810" s="72" t="s">
        <v>70</v>
      </c>
      <c r="T2810" s="31" t="s">
        <v>2011</v>
      </c>
      <c r="U2810" s="73">
        <v>0.01</v>
      </c>
    </row>
    <row r="2811" customHeight="1" spans="1:21">
      <c r="A2811" s="53" t="s">
        <v>2958</v>
      </c>
      <c r="B2811" s="54">
        <f>IF(A2811=0,0,VLOOKUP(A2811,[1]HPW!$A$5:$U$10000,21,0))</f>
        <v>4</v>
      </c>
      <c r="C2811" s="51">
        <v>98</v>
      </c>
      <c r="D2811" s="55" t="s">
        <v>117</v>
      </c>
      <c r="E2811" s="56" t="str">
        <f>IF(A2811=0,0,VLOOKUP(A2811,[1]HPW!$A$18:$AH$10000,28,0))</f>
        <v>FNA30YEA02</v>
      </c>
      <c r="F2811" s="57">
        <f>VLOOKUP(A2811,[1]HPW!$A$18:$AF$10000,30,0)</f>
        <v>1.55</v>
      </c>
      <c r="G2811" s="58" t="str">
        <f>IF(A2811=0,0,VLOOKUP(A2811,[1]HPW!$A$18:$AH$10000,31,0))</f>
        <v>黄色</v>
      </c>
      <c r="H2811" s="58">
        <f>IF(A2811=0,0,VLOOKUP(A2811,[1]HPW!$A$18:$AF$10000,6,0))</f>
        <v>4</v>
      </c>
      <c r="I2811" s="58">
        <v>4</v>
      </c>
      <c r="J2811" s="58">
        <v>12.93</v>
      </c>
      <c r="K2811" s="65">
        <f t="shared" si="84"/>
        <v>3.2325</v>
      </c>
      <c r="L2811" s="65"/>
      <c r="M2811" s="65"/>
      <c r="N2811" s="65">
        <v>0.042</v>
      </c>
      <c r="O2811" s="65">
        <v>0.188</v>
      </c>
      <c r="P2811" s="65">
        <v>0.32366</v>
      </c>
      <c r="Q2811" s="65"/>
      <c r="R2811" s="65">
        <v>0.028</v>
      </c>
      <c r="S2811" s="72" t="s">
        <v>70</v>
      </c>
      <c r="T2811" s="31" t="s">
        <v>2011</v>
      </c>
      <c r="U2811" s="73">
        <v>0.01</v>
      </c>
    </row>
    <row r="2812" customHeight="1" spans="1:21">
      <c r="A2812" s="53" t="s">
        <v>2959</v>
      </c>
      <c r="B2812" s="54">
        <f>IF(A2812=0,0,VLOOKUP(A2812,[1]HPW!$A$5:$U$10000,21,0))</f>
        <v>4</v>
      </c>
      <c r="C2812" s="51">
        <v>98</v>
      </c>
      <c r="D2812" s="55" t="s">
        <v>117</v>
      </c>
      <c r="E2812" s="56" t="str">
        <f>IF(A2812=0,0,VLOOKUP(A2812,[1]HPW!$A$18:$AH$10000,28,0))</f>
        <v>FNA30YEA02</v>
      </c>
      <c r="F2812" s="57">
        <f>VLOOKUP(A2812,[1]HPW!$A$18:$AF$10000,30,0)</f>
        <v>1.55</v>
      </c>
      <c r="G2812" s="58" t="str">
        <f>IF(A2812=0,0,VLOOKUP(A2812,[1]HPW!$A$18:$AH$10000,31,0))</f>
        <v>黄色</v>
      </c>
      <c r="H2812" s="58">
        <f>IF(A2812=0,0,VLOOKUP(A2812,[1]HPW!$A$18:$AF$10000,6,0))</f>
        <v>4</v>
      </c>
      <c r="I2812" s="58">
        <v>4</v>
      </c>
      <c r="J2812" s="58">
        <v>13.603</v>
      </c>
      <c r="K2812" s="65">
        <f t="shared" si="84"/>
        <v>3.40075</v>
      </c>
      <c r="L2812" s="65"/>
      <c r="M2812" s="65"/>
      <c r="N2812" s="65">
        <v>0.0458</v>
      </c>
      <c r="O2812" s="65">
        <v>0.188</v>
      </c>
      <c r="P2812" s="65">
        <v>0.32366</v>
      </c>
      <c r="Q2812" s="65"/>
      <c r="R2812" s="65">
        <v>0.028</v>
      </c>
      <c r="S2812" s="72" t="s">
        <v>70</v>
      </c>
      <c r="T2812" s="31" t="s">
        <v>2011</v>
      </c>
      <c r="U2812" s="73">
        <v>0.01</v>
      </c>
    </row>
    <row r="2813" customHeight="1" spans="1:21">
      <c r="A2813" s="53" t="s">
        <v>2960</v>
      </c>
      <c r="B2813" s="54">
        <f>IF(A2813=0,0,VLOOKUP(A2813,[1]HPW!$A$5:$U$10000,21,0))</f>
        <v>4</v>
      </c>
      <c r="C2813" s="51">
        <v>98</v>
      </c>
      <c r="D2813" s="55" t="s">
        <v>117</v>
      </c>
      <c r="E2813" s="56" t="str">
        <f>IF(A2813=0,0,VLOOKUP(A2813,[1]HPW!$A$18:$AH$10000,28,0))</f>
        <v>FNA30YEA02</v>
      </c>
      <c r="F2813" s="57">
        <f>VLOOKUP(A2813,[1]HPW!$A$18:$AF$10000,30,0)</f>
        <v>1.55</v>
      </c>
      <c r="G2813" s="58" t="str">
        <f>IF(A2813=0,0,VLOOKUP(A2813,[1]HPW!$A$18:$AH$10000,31,0))</f>
        <v>黄色</v>
      </c>
      <c r="H2813" s="58">
        <f>IF(A2813=0,0,VLOOKUP(A2813,[1]HPW!$A$18:$AF$10000,6,0))</f>
        <v>4</v>
      </c>
      <c r="I2813" s="58">
        <v>6</v>
      </c>
      <c r="J2813" s="58">
        <v>21.132</v>
      </c>
      <c r="K2813" s="65">
        <f t="shared" si="84"/>
        <v>3.522</v>
      </c>
      <c r="L2813" s="65"/>
      <c r="M2813" s="65"/>
      <c r="N2813" s="65">
        <v>0.0474</v>
      </c>
      <c r="O2813" s="65">
        <v>0.188</v>
      </c>
      <c r="P2813" s="65">
        <v>0.32366</v>
      </c>
      <c r="Q2813" s="65"/>
      <c r="R2813" s="65">
        <v>0.028</v>
      </c>
      <c r="S2813" s="72" t="s">
        <v>70</v>
      </c>
      <c r="T2813" s="31" t="s">
        <v>2011</v>
      </c>
      <c r="U2813" s="73">
        <v>0.01</v>
      </c>
    </row>
    <row r="2814" customHeight="1" spans="1:21">
      <c r="A2814" s="53" t="s">
        <v>2961</v>
      </c>
      <c r="B2814" s="54">
        <f>IF(A2814=0,0,VLOOKUP(A2814,[1]HPW!$A$5:$U$10000,21,0))</f>
        <v>4</v>
      </c>
      <c r="C2814" s="51">
        <v>98</v>
      </c>
      <c r="D2814" s="55" t="s">
        <v>117</v>
      </c>
      <c r="E2814" s="56" t="str">
        <f>IF(A2814=0,0,VLOOKUP(A2814,[1]HPW!$A$18:$AH$10000,28,0))</f>
        <v>FNA30YEA02</v>
      </c>
      <c r="F2814" s="57">
        <f>VLOOKUP(A2814,[1]HPW!$A$18:$AF$10000,30,0)</f>
        <v>1.55</v>
      </c>
      <c r="G2814" s="58" t="str">
        <f>IF(A2814=0,0,VLOOKUP(A2814,[1]HPW!$A$18:$AH$10000,31,0))</f>
        <v>黄色</v>
      </c>
      <c r="H2814" s="58">
        <f>IF(A2814=0,0,VLOOKUP(A2814,[1]HPW!$A$18:$AF$10000,6,0))</f>
        <v>4</v>
      </c>
      <c r="I2814" s="58">
        <v>6</v>
      </c>
      <c r="J2814" s="58">
        <v>22.165</v>
      </c>
      <c r="K2814" s="65">
        <f t="shared" si="84"/>
        <v>3.69416666666667</v>
      </c>
      <c r="L2814" s="65"/>
      <c r="M2814" s="65"/>
      <c r="N2814" s="65">
        <v>0.0489</v>
      </c>
      <c r="O2814" s="65">
        <v>0.188</v>
      </c>
      <c r="P2814" s="65">
        <v>0.32366</v>
      </c>
      <c r="Q2814" s="65"/>
      <c r="R2814" s="65">
        <v>0.028</v>
      </c>
      <c r="S2814" s="72" t="s">
        <v>70</v>
      </c>
      <c r="T2814" s="31" t="s">
        <v>2011</v>
      </c>
      <c r="U2814" s="73">
        <v>0.01</v>
      </c>
    </row>
    <row r="2815" customHeight="1" spans="1:21">
      <c r="A2815" s="53" t="s">
        <v>2962</v>
      </c>
      <c r="B2815" s="54">
        <f>IF(A2815=0,0,VLOOKUP(A2815,[1]HPW!$A$5:$U$10000,21,0))</f>
        <v>4</v>
      </c>
      <c r="C2815" s="51">
        <v>98</v>
      </c>
      <c r="D2815" s="55" t="s">
        <v>117</v>
      </c>
      <c r="E2815" s="56" t="str">
        <f>IF(A2815=0,0,VLOOKUP(A2815,[1]HPW!$A$18:$AH$10000,28,0))</f>
        <v>FNA30YEA02</v>
      </c>
      <c r="F2815" s="57">
        <f>VLOOKUP(A2815,[1]HPW!$A$18:$AF$10000,30,0)</f>
        <v>1.55</v>
      </c>
      <c r="G2815" s="58" t="str">
        <f>IF(A2815=0,0,VLOOKUP(A2815,[1]HPW!$A$18:$AH$10000,31,0))</f>
        <v>黄色</v>
      </c>
      <c r="H2815" s="58">
        <f>IF(A2815=0,0,VLOOKUP(A2815,[1]HPW!$A$18:$AF$10000,6,0))</f>
        <v>4</v>
      </c>
      <c r="I2815" s="58">
        <v>4</v>
      </c>
      <c r="J2815" s="58">
        <v>15.523</v>
      </c>
      <c r="K2815" s="65">
        <f t="shared" si="84"/>
        <v>3.88075</v>
      </c>
      <c r="L2815" s="65"/>
      <c r="M2815" s="65"/>
      <c r="N2815" s="65">
        <v>0.053</v>
      </c>
      <c r="O2815" s="65">
        <v>0.188</v>
      </c>
      <c r="P2815" s="65">
        <v>0.32366</v>
      </c>
      <c r="Q2815" s="65"/>
      <c r="R2815" s="65">
        <v>0.028</v>
      </c>
      <c r="S2815" s="72" t="s">
        <v>70</v>
      </c>
      <c r="T2815" s="31" t="s">
        <v>2011</v>
      </c>
      <c r="U2815" s="73">
        <v>0.01</v>
      </c>
    </row>
    <row r="2816" customHeight="1" spans="1:21">
      <c r="A2816" s="53" t="s">
        <v>2963</v>
      </c>
      <c r="B2816" s="54">
        <f>IF(A2816=0,0,VLOOKUP(A2816,[1]HPW!$A$5:$U$10000,21,0))</f>
        <v>4</v>
      </c>
      <c r="C2816" s="51">
        <v>98</v>
      </c>
      <c r="D2816" s="55" t="s">
        <v>117</v>
      </c>
      <c r="E2816" s="56" t="str">
        <f>IF(A2816=0,0,VLOOKUP(A2816,[1]HPW!$A$18:$AH$10000,28,0))</f>
        <v>FNA30YEA02</v>
      </c>
      <c r="F2816" s="57">
        <f>VLOOKUP(A2816,[1]HPW!$A$18:$AF$10000,30,0)</f>
        <v>1.55</v>
      </c>
      <c r="G2816" s="58" t="str">
        <f>IF(A2816=0,0,VLOOKUP(A2816,[1]HPW!$A$18:$AH$10000,31,0))</f>
        <v>黄色</v>
      </c>
      <c r="H2816" s="58">
        <f>IF(A2816=0,0,VLOOKUP(A2816,[1]HPW!$A$18:$AF$10000,6,0))</f>
        <v>4</v>
      </c>
      <c r="I2816" s="58">
        <v>4</v>
      </c>
      <c r="J2816" s="58">
        <v>13.331</v>
      </c>
      <c r="K2816" s="65">
        <f t="shared" si="84"/>
        <v>3.33275</v>
      </c>
      <c r="L2816" s="65"/>
      <c r="M2816" s="65"/>
      <c r="N2816" s="65"/>
      <c r="O2816" s="65">
        <v>0.188</v>
      </c>
      <c r="P2816" s="65">
        <v>0.32366</v>
      </c>
      <c r="Q2816" s="65"/>
      <c r="R2816" s="65">
        <v>0.028</v>
      </c>
      <c r="S2816" s="72" t="s">
        <v>70</v>
      </c>
      <c r="T2816" s="31" t="s">
        <v>2011</v>
      </c>
      <c r="U2816" s="73">
        <v>0.01</v>
      </c>
    </row>
    <row r="2817" customHeight="1" spans="1:21">
      <c r="A2817" s="53" t="s">
        <v>2964</v>
      </c>
      <c r="B2817" s="54">
        <f>IF(A2817=0,0,VLOOKUP(A2817,[1]HPW!$A$5:$U$10000,21,0))</f>
        <v>4</v>
      </c>
      <c r="C2817" s="51">
        <v>98</v>
      </c>
      <c r="D2817" s="55" t="s">
        <v>117</v>
      </c>
      <c r="E2817" s="56" t="str">
        <f>IF(A2817=0,0,VLOOKUP(A2817,[1]HPW!$A$18:$AH$10000,28,0))</f>
        <v>FNA30YEA02</v>
      </c>
      <c r="F2817" s="57">
        <f>VLOOKUP(A2817,[1]HPW!$A$18:$AF$10000,30,0)</f>
        <v>1.55</v>
      </c>
      <c r="G2817" s="58" t="str">
        <f>IF(A2817=0,0,VLOOKUP(A2817,[1]HPW!$A$18:$AH$10000,31,0))</f>
        <v>黄色</v>
      </c>
      <c r="H2817" s="58">
        <f>IF(A2817=0,0,VLOOKUP(A2817,[1]HPW!$A$18:$AF$10000,6,0))</f>
        <v>4</v>
      </c>
      <c r="I2817" s="58">
        <v>4</v>
      </c>
      <c r="J2817" s="58">
        <v>13.805</v>
      </c>
      <c r="K2817" s="65">
        <f t="shared" ref="K2817:K2880" si="85">J2817/I2817</f>
        <v>3.45125</v>
      </c>
      <c r="L2817" s="65"/>
      <c r="M2817" s="65"/>
      <c r="N2817" s="65"/>
      <c r="O2817" s="65">
        <v>0.188</v>
      </c>
      <c r="P2817" s="65">
        <v>0.32366</v>
      </c>
      <c r="Q2817" s="65"/>
      <c r="R2817" s="65">
        <v>0.028</v>
      </c>
      <c r="S2817" s="72" t="s">
        <v>70</v>
      </c>
      <c r="T2817" s="31" t="s">
        <v>2011</v>
      </c>
      <c r="U2817" s="73">
        <v>0.01</v>
      </c>
    </row>
    <row r="2818" customHeight="1" spans="1:21">
      <c r="A2818" s="53" t="s">
        <v>2965</v>
      </c>
      <c r="B2818" s="54">
        <f>IF(A2818=0,0,VLOOKUP(A2818,[1]HPW!$A$5:$U$10000,21,0))</f>
        <v>4</v>
      </c>
      <c r="C2818" s="51">
        <v>98</v>
      </c>
      <c r="D2818" s="55" t="s">
        <v>117</v>
      </c>
      <c r="E2818" s="56" t="str">
        <f>IF(A2818=0,0,VLOOKUP(A2818,[1]HPW!$A$18:$AH$10000,28,0))</f>
        <v>FNA30YEA02</v>
      </c>
      <c r="F2818" s="57">
        <f>VLOOKUP(A2818,[1]HPW!$A$18:$AF$10000,30,0)</f>
        <v>1.55</v>
      </c>
      <c r="G2818" s="58" t="str">
        <f>IF(A2818=0,0,VLOOKUP(A2818,[1]HPW!$A$18:$AH$10000,31,0))</f>
        <v>黄色</v>
      </c>
      <c r="H2818" s="58">
        <f>IF(A2818=0,0,VLOOKUP(A2818,[1]HPW!$A$18:$AF$10000,6,0))</f>
        <v>4</v>
      </c>
      <c r="I2818" s="58">
        <v>4</v>
      </c>
      <c r="J2818" s="58">
        <v>14.383</v>
      </c>
      <c r="K2818" s="65">
        <f t="shared" si="85"/>
        <v>3.59575</v>
      </c>
      <c r="L2818" s="65"/>
      <c r="M2818" s="65"/>
      <c r="N2818" s="65"/>
      <c r="O2818" s="65">
        <v>0.188</v>
      </c>
      <c r="P2818" s="65">
        <v>0.32366</v>
      </c>
      <c r="Q2818" s="65"/>
      <c r="R2818" s="65">
        <v>0.028</v>
      </c>
      <c r="S2818" s="72" t="s">
        <v>70</v>
      </c>
      <c r="T2818" s="31" t="s">
        <v>2011</v>
      </c>
      <c r="U2818" s="73">
        <v>0.01</v>
      </c>
    </row>
    <row r="2819" customHeight="1" spans="1:21">
      <c r="A2819" s="53" t="s">
        <v>2966</v>
      </c>
      <c r="B2819" s="54">
        <f>IF(A2819=0,0,VLOOKUP(A2819,[1]HPW!$A$5:$U$10000,21,0))</f>
        <v>4</v>
      </c>
      <c r="C2819" s="51">
        <v>98</v>
      </c>
      <c r="D2819" s="55" t="s">
        <v>117</v>
      </c>
      <c r="E2819" s="56" t="str">
        <f>IF(A2819=0,0,VLOOKUP(A2819,[1]HPW!$A$18:$AH$10000,28,0))</f>
        <v>FNA30YEA02</v>
      </c>
      <c r="F2819" s="57">
        <f>VLOOKUP(A2819,[1]HPW!$A$18:$AF$10000,30,0)</f>
        <v>1.55</v>
      </c>
      <c r="G2819" s="58" t="str">
        <f>IF(A2819=0,0,VLOOKUP(A2819,[1]HPW!$A$18:$AH$10000,31,0))</f>
        <v>黄色</v>
      </c>
      <c r="H2819" s="58">
        <f>IF(A2819=0,0,VLOOKUP(A2819,[1]HPW!$A$18:$AF$10000,6,0))</f>
        <v>4</v>
      </c>
      <c r="I2819" s="58">
        <v>6</v>
      </c>
      <c r="J2819" s="58">
        <v>22.579</v>
      </c>
      <c r="K2819" s="65">
        <f t="shared" si="85"/>
        <v>3.76316666666667</v>
      </c>
      <c r="L2819" s="65"/>
      <c r="M2819" s="65"/>
      <c r="N2819" s="65"/>
      <c r="O2819" s="65">
        <v>0.188</v>
      </c>
      <c r="P2819" s="65">
        <v>0.32366</v>
      </c>
      <c r="Q2819" s="65"/>
      <c r="R2819" s="65">
        <v>0.028</v>
      </c>
      <c r="S2819" s="72" t="s">
        <v>70</v>
      </c>
      <c r="T2819" s="31" t="s">
        <v>2011</v>
      </c>
      <c r="U2819" s="73">
        <v>0.01</v>
      </c>
    </row>
    <row r="2820" customHeight="1" spans="1:21">
      <c r="A2820" s="53" t="s">
        <v>2967</v>
      </c>
      <c r="B2820" s="54">
        <f>IF(A2820=0,0,VLOOKUP(A2820,[1]HPW!$A$5:$U$10000,21,0))</f>
        <v>4</v>
      </c>
      <c r="C2820" s="51">
        <v>98</v>
      </c>
      <c r="D2820" s="55" t="s">
        <v>117</v>
      </c>
      <c r="E2820" s="56" t="str">
        <f>IF(A2820=0,0,VLOOKUP(A2820,[1]HPW!$A$18:$AH$10000,28,0))</f>
        <v>FNA30YEA02</v>
      </c>
      <c r="F2820" s="57">
        <f>VLOOKUP(A2820,[1]HPW!$A$18:$AF$10000,30,0)</f>
        <v>1.55</v>
      </c>
      <c r="G2820" s="58" t="str">
        <f>IF(A2820=0,0,VLOOKUP(A2820,[1]HPW!$A$18:$AH$10000,31,0))</f>
        <v>黄色</v>
      </c>
      <c r="H2820" s="58">
        <f>IF(A2820=0,0,VLOOKUP(A2820,[1]HPW!$A$18:$AF$10000,6,0))</f>
        <v>4</v>
      </c>
      <c r="I2820" s="58">
        <v>6</v>
      </c>
      <c r="J2820" s="58">
        <v>23.76</v>
      </c>
      <c r="K2820" s="65">
        <f t="shared" si="85"/>
        <v>3.96</v>
      </c>
      <c r="L2820" s="65"/>
      <c r="M2820" s="65"/>
      <c r="N2820" s="65"/>
      <c r="O2820" s="65">
        <v>0.188</v>
      </c>
      <c r="P2820" s="65">
        <v>0.32366</v>
      </c>
      <c r="Q2820" s="65"/>
      <c r="R2820" s="65">
        <v>0.028</v>
      </c>
      <c r="S2820" s="72" t="s">
        <v>70</v>
      </c>
      <c r="T2820" s="31" t="s">
        <v>2011</v>
      </c>
      <c r="U2820" s="73">
        <v>0.01</v>
      </c>
    </row>
    <row r="2821" customHeight="1" spans="1:21">
      <c r="A2821" s="53" t="s">
        <v>2968</v>
      </c>
      <c r="B2821" s="54">
        <f>IF(A2821=0,0,VLOOKUP(A2821,[1]HPW!$A$5:$U$10000,21,0))</f>
        <v>4</v>
      </c>
      <c r="C2821" s="51">
        <v>98</v>
      </c>
      <c r="D2821" s="55" t="s">
        <v>117</v>
      </c>
      <c r="E2821" s="56" t="str">
        <f>IF(A2821=0,0,VLOOKUP(A2821,[1]HPW!$A$18:$AH$10000,28,0))</f>
        <v>FNA30YEA02</v>
      </c>
      <c r="F2821" s="57">
        <f>VLOOKUP(A2821,[1]HPW!$A$18:$AF$10000,30,0)</f>
        <v>1.55</v>
      </c>
      <c r="G2821" s="58" t="str">
        <f>IF(A2821=0,0,VLOOKUP(A2821,[1]HPW!$A$18:$AH$10000,31,0))</f>
        <v>黄色</v>
      </c>
      <c r="H2821" s="58">
        <f>IF(A2821=0,0,VLOOKUP(A2821,[1]HPW!$A$18:$AF$10000,6,0))</f>
        <v>4</v>
      </c>
      <c r="I2821" s="58">
        <v>4</v>
      </c>
      <c r="J2821" s="58">
        <v>16.682</v>
      </c>
      <c r="K2821" s="65">
        <f t="shared" si="85"/>
        <v>4.1705</v>
      </c>
      <c r="L2821" s="65"/>
      <c r="M2821" s="65"/>
      <c r="N2821" s="65"/>
      <c r="O2821" s="65">
        <v>0.188</v>
      </c>
      <c r="P2821" s="65">
        <v>0.32366</v>
      </c>
      <c r="Q2821" s="65"/>
      <c r="R2821" s="65">
        <v>0.028</v>
      </c>
      <c r="S2821" s="72" t="s">
        <v>70</v>
      </c>
      <c r="T2821" s="31" t="s">
        <v>2011</v>
      </c>
      <c r="U2821" s="73">
        <v>0.01</v>
      </c>
    </row>
    <row r="2822" customHeight="1" spans="1:21">
      <c r="A2822" s="53" t="s">
        <v>2969</v>
      </c>
      <c r="B2822" s="54">
        <f>IF(A2822=0,0,VLOOKUP(A2822,[1]HPW!$A$5:$U$10000,21,0))</f>
        <v>4</v>
      </c>
      <c r="C2822" s="51">
        <v>98</v>
      </c>
      <c r="D2822" s="55" t="s">
        <v>117</v>
      </c>
      <c r="E2822" s="56" t="str">
        <f>IF(A2822=0,0,VLOOKUP(A2822,[1]HPW!$A$18:$AH$10000,28,0))</f>
        <v>FNA30YEA02</v>
      </c>
      <c r="F2822" s="57">
        <f>VLOOKUP(A2822,[1]HPW!$A$18:$AF$10000,30,0)</f>
        <v>1.55</v>
      </c>
      <c r="G2822" s="58" t="str">
        <f>IF(A2822=0,0,VLOOKUP(A2822,[1]HPW!$A$18:$AH$10000,31,0))</f>
        <v>黄色</v>
      </c>
      <c r="H2822" s="58">
        <f>IF(A2822=0,0,VLOOKUP(A2822,[1]HPW!$A$18:$AF$10000,6,0))</f>
        <v>4</v>
      </c>
      <c r="I2822" s="58">
        <v>4</v>
      </c>
      <c r="J2822" s="58">
        <v>13.326</v>
      </c>
      <c r="K2822" s="65">
        <f t="shared" si="85"/>
        <v>3.3315</v>
      </c>
      <c r="L2822" s="65"/>
      <c r="M2822" s="65"/>
      <c r="N2822" s="65"/>
      <c r="O2822" s="65">
        <v>0.188</v>
      </c>
      <c r="P2822" s="65">
        <v>0.32366</v>
      </c>
      <c r="Q2822" s="65"/>
      <c r="R2822" s="65">
        <v>0.028</v>
      </c>
      <c r="S2822" s="72" t="s">
        <v>70</v>
      </c>
      <c r="T2822" s="31" t="s">
        <v>2011</v>
      </c>
      <c r="U2822" s="73">
        <v>0.01</v>
      </c>
    </row>
    <row r="2823" customHeight="1" spans="1:21">
      <c r="A2823" s="53" t="s">
        <v>2970</v>
      </c>
      <c r="B2823" s="54">
        <f>IF(A2823=0,0,VLOOKUP(A2823,[1]HPW!$A$5:$U$10000,21,0))</f>
        <v>4</v>
      </c>
      <c r="C2823" s="51">
        <v>98</v>
      </c>
      <c r="D2823" s="55" t="s">
        <v>117</v>
      </c>
      <c r="E2823" s="56" t="str">
        <f>IF(A2823=0,0,VLOOKUP(A2823,[1]HPW!$A$18:$AH$10000,28,0))</f>
        <v>FNA30YEA02</v>
      </c>
      <c r="F2823" s="57">
        <f>VLOOKUP(A2823,[1]HPW!$A$18:$AF$10000,30,0)</f>
        <v>1.55</v>
      </c>
      <c r="G2823" s="58" t="str">
        <f>IF(A2823=0,0,VLOOKUP(A2823,[1]HPW!$A$18:$AH$10000,31,0))</f>
        <v>黄色</v>
      </c>
      <c r="H2823" s="58">
        <f>IF(A2823=0,0,VLOOKUP(A2823,[1]HPW!$A$18:$AF$10000,6,0))</f>
        <v>4</v>
      </c>
      <c r="I2823" s="58">
        <v>4</v>
      </c>
      <c r="J2823" s="58">
        <v>13.805</v>
      </c>
      <c r="K2823" s="65">
        <f t="shared" si="85"/>
        <v>3.45125</v>
      </c>
      <c r="L2823" s="65"/>
      <c r="M2823" s="65"/>
      <c r="N2823" s="65"/>
      <c r="O2823" s="65">
        <v>0.188</v>
      </c>
      <c r="P2823" s="65">
        <v>0.32366</v>
      </c>
      <c r="Q2823" s="65"/>
      <c r="R2823" s="65">
        <v>0.028</v>
      </c>
      <c r="S2823" s="72" t="s">
        <v>70</v>
      </c>
      <c r="T2823" s="31" t="s">
        <v>2011</v>
      </c>
      <c r="U2823" s="73">
        <v>0.01</v>
      </c>
    </row>
    <row r="2824" customHeight="1" spans="1:21">
      <c r="A2824" s="53" t="s">
        <v>2971</v>
      </c>
      <c r="B2824" s="54">
        <f>IF(A2824=0,0,VLOOKUP(A2824,[1]HPW!$A$5:$U$10000,21,0))</f>
        <v>4</v>
      </c>
      <c r="C2824" s="51">
        <v>98</v>
      </c>
      <c r="D2824" s="55" t="s">
        <v>117</v>
      </c>
      <c r="E2824" s="56" t="str">
        <f>IF(A2824=0,0,VLOOKUP(A2824,[1]HPW!$A$18:$AH$10000,28,0))</f>
        <v>FNA30YEA02</v>
      </c>
      <c r="F2824" s="57">
        <f>VLOOKUP(A2824,[1]HPW!$A$18:$AF$10000,30,0)</f>
        <v>1.55</v>
      </c>
      <c r="G2824" s="58" t="str">
        <f>IF(A2824=0,0,VLOOKUP(A2824,[1]HPW!$A$18:$AH$10000,31,0))</f>
        <v>黄色</v>
      </c>
      <c r="H2824" s="58">
        <f>IF(A2824=0,0,VLOOKUP(A2824,[1]HPW!$A$18:$AF$10000,6,0))</f>
        <v>4</v>
      </c>
      <c r="I2824" s="58">
        <v>4</v>
      </c>
      <c r="J2824" s="58">
        <v>14.383</v>
      </c>
      <c r="K2824" s="65">
        <f t="shared" si="85"/>
        <v>3.59575</v>
      </c>
      <c r="L2824" s="65"/>
      <c r="M2824" s="65"/>
      <c r="N2824" s="65"/>
      <c r="O2824" s="65">
        <v>0.188</v>
      </c>
      <c r="P2824" s="65">
        <v>0.32366</v>
      </c>
      <c r="Q2824" s="65"/>
      <c r="R2824" s="65">
        <v>0.028</v>
      </c>
      <c r="S2824" s="72" t="s">
        <v>70</v>
      </c>
      <c r="T2824" s="31" t="s">
        <v>2011</v>
      </c>
      <c r="U2824" s="73">
        <v>0.01</v>
      </c>
    </row>
    <row r="2825" customHeight="1" spans="1:21">
      <c r="A2825" s="53" t="s">
        <v>2972</v>
      </c>
      <c r="B2825" s="54">
        <f>IF(A2825=0,0,VLOOKUP(A2825,[1]HPW!$A$5:$U$10000,21,0))</f>
        <v>4</v>
      </c>
      <c r="C2825" s="51">
        <v>98</v>
      </c>
      <c r="D2825" s="55" t="s">
        <v>117</v>
      </c>
      <c r="E2825" s="56" t="str">
        <f>IF(A2825=0,0,VLOOKUP(A2825,[1]HPW!$A$18:$AH$10000,28,0))</f>
        <v>FNA30YEA02</v>
      </c>
      <c r="F2825" s="57">
        <f>VLOOKUP(A2825,[1]HPW!$A$18:$AF$10000,30,0)</f>
        <v>1.55</v>
      </c>
      <c r="G2825" s="58" t="str">
        <f>IF(A2825=0,0,VLOOKUP(A2825,[1]HPW!$A$18:$AH$10000,31,0))</f>
        <v>黄色</v>
      </c>
      <c r="H2825" s="58">
        <f>IF(A2825=0,0,VLOOKUP(A2825,[1]HPW!$A$18:$AF$10000,6,0))</f>
        <v>4</v>
      </c>
      <c r="I2825" s="58">
        <v>6</v>
      </c>
      <c r="J2825" s="58">
        <v>22.561</v>
      </c>
      <c r="K2825" s="65">
        <f t="shared" si="85"/>
        <v>3.76016666666667</v>
      </c>
      <c r="L2825" s="65"/>
      <c r="M2825" s="65"/>
      <c r="N2825" s="65"/>
      <c r="O2825" s="65">
        <v>0.188</v>
      </c>
      <c r="P2825" s="65">
        <v>0.32366</v>
      </c>
      <c r="Q2825" s="65"/>
      <c r="R2825" s="65">
        <v>0.028</v>
      </c>
      <c r="S2825" s="72" t="s">
        <v>70</v>
      </c>
      <c r="T2825" s="31" t="s">
        <v>2011</v>
      </c>
      <c r="U2825" s="73">
        <v>0.01</v>
      </c>
    </row>
    <row r="2826" customHeight="1" spans="1:21">
      <c r="A2826" s="53" t="s">
        <v>2973</v>
      </c>
      <c r="B2826" s="54">
        <f>IF(A2826=0,0,VLOOKUP(A2826,[1]HPW!$A$5:$U$10000,21,0))</f>
        <v>4</v>
      </c>
      <c r="C2826" s="51">
        <v>98</v>
      </c>
      <c r="D2826" s="55" t="s">
        <v>117</v>
      </c>
      <c r="E2826" s="56" t="str">
        <f>IF(A2826=0,0,VLOOKUP(A2826,[1]HPW!$A$18:$AH$10000,28,0))</f>
        <v>FNA30YEA02</v>
      </c>
      <c r="F2826" s="57">
        <f>VLOOKUP(A2826,[1]HPW!$A$18:$AF$10000,30,0)</f>
        <v>1.55</v>
      </c>
      <c r="G2826" s="58" t="str">
        <f>IF(A2826=0,0,VLOOKUP(A2826,[1]HPW!$A$18:$AH$10000,31,0))</f>
        <v>黄色</v>
      </c>
      <c r="H2826" s="58">
        <f>IF(A2826=0,0,VLOOKUP(A2826,[1]HPW!$A$18:$AF$10000,6,0))</f>
        <v>4</v>
      </c>
      <c r="I2826" s="58">
        <v>6</v>
      </c>
      <c r="J2826" s="58">
        <v>23.756</v>
      </c>
      <c r="K2826" s="65">
        <f t="shared" si="85"/>
        <v>3.95933333333333</v>
      </c>
      <c r="L2826" s="65"/>
      <c r="M2826" s="65"/>
      <c r="N2826" s="65"/>
      <c r="O2826" s="65">
        <v>0.188</v>
      </c>
      <c r="P2826" s="65">
        <v>0.32366</v>
      </c>
      <c r="Q2826" s="65"/>
      <c r="R2826" s="65">
        <v>0.028</v>
      </c>
      <c r="S2826" s="72" t="s">
        <v>70</v>
      </c>
      <c r="T2826" s="31" t="s">
        <v>2011</v>
      </c>
      <c r="U2826" s="73">
        <v>0.01</v>
      </c>
    </row>
    <row r="2827" customHeight="1" spans="1:21">
      <c r="A2827" s="53" t="s">
        <v>2974</v>
      </c>
      <c r="B2827" s="54">
        <f>IF(A2827=0,0,VLOOKUP(A2827,[1]HPW!$A$5:$U$10000,21,0))</f>
        <v>4</v>
      </c>
      <c r="C2827" s="51">
        <v>98</v>
      </c>
      <c r="D2827" s="55" t="s">
        <v>117</v>
      </c>
      <c r="E2827" s="56" t="str">
        <f>IF(A2827=0,0,VLOOKUP(A2827,[1]HPW!$A$18:$AH$10000,28,0))</f>
        <v>FNA30YEA02</v>
      </c>
      <c r="F2827" s="57">
        <f>VLOOKUP(A2827,[1]HPW!$A$18:$AF$10000,30,0)</f>
        <v>1.55</v>
      </c>
      <c r="G2827" s="58" t="str">
        <f>IF(A2827=0,0,VLOOKUP(A2827,[1]HPW!$A$18:$AH$10000,31,0))</f>
        <v>黄色</v>
      </c>
      <c r="H2827" s="58">
        <f>IF(A2827=0,0,VLOOKUP(A2827,[1]HPW!$A$18:$AF$10000,6,0))</f>
        <v>4</v>
      </c>
      <c r="I2827" s="58">
        <v>4</v>
      </c>
      <c r="J2827" s="58">
        <v>16.682</v>
      </c>
      <c r="K2827" s="65">
        <f t="shared" si="85"/>
        <v>4.1705</v>
      </c>
      <c r="L2827" s="65"/>
      <c r="M2827" s="65"/>
      <c r="N2827" s="65"/>
      <c r="O2827" s="65">
        <v>0.188</v>
      </c>
      <c r="P2827" s="65">
        <v>0.32366</v>
      </c>
      <c r="Q2827" s="65"/>
      <c r="R2827" s="65">
        <v>0.028</v>
      </c>
      <c r="S2827" s="72" t="s">
        <v>70</v>
      </c>
      <c r="T2827" s="31" t="s">
        <v>2011</v>
      </c>
      <c r="U2827" s="73">
        <v>0.01</v>
      </c>
    </row>
    <row r="2828" customHeight="1" spans="1:21">
      <c r="A2828" s="53" t="s">
        <v>2975</v>
      </c>
      <c r="B2828" s="54">
        <f>IF(A2828=0,0,VLOOKUP(A2828,[1]HPW!$A$5:$U$10000,21,0))</f>
        <v>4</v>
      </c>
      <c r="C2828" s="51">
        <v>98</v>
      </c>
      <c r="D2828" s="55" t="s">
        <v>117</v>
      </c>
      <c r="E2828" s="56" t="str">
        <f>IF(A2828=0,0,VLOOKUP(A2828,[1]HPW!$A$18:$AH$10000,28,0))</f>
        <v>FNA30YEA02</v>
      </c>
      <c r="F2828" s="57">
        <f>VLOOKUP(A2828,[1]HPW!$A$18:$AF$10000,30,0)</f>
        <v>1.55</v>
      </c>
      <c r="G2828" s="58" t="str">
        <f>IF(A2828=0,0,VLOOKUP(A2828,[1]HPW!$A$18:$AH$10000,31,0))</f>
        <v>黄色</v>
      </c>
      <c r="H2828" s="58">
        <f>IF(A2828=0,0,VLOOKUP(A2828,[1]HPW!$A$18:$AF$10000,6,0))</f>
        <v>4</v>
      </c>
      <c r="I2828" s="58">
        <v>4</v>
      </c>
      <c r="J2828" s="58">
        <v>13.326</v>
      </c>
      <c r="K2828" s="65">
        <f t="shared" si="85"/>
        <v>3.3315</v>
      </c>
      <c r="L2828" s="65"/>
      <c r="M2828" s="65"/>
      <c r="N2828" s="65"/>
      <c r="O2828" s="65">
        <v>0.188</v>
      </c>
      <c r="P2828" s="65">
        <v>0.32366</v>
      </c>
      <c r="Q2828" s="65"/>
      <c r="R2828" s="65">
        <v>0.028</v>
      </c>
      <c r="S2828" s="72" t="s">
        <v>70</v>
      </c>
      <c r="T2828" s="31" t="s">
        <v>2011</v>
      </c>
      <c r="U2828" s="73">
        <v>0.01</v>
      </c>
    </row>
    <row r="2829" customHeight="1" spans="1:21">
      <c r="A2829" s="53" t="s">
        <v>2976</v>
      </c>
      <c r="B2829" s="54">
        <f>IF(A2829=0,0,VLOOKUP(A2829,[1]HPW!$A$5:$U$10000,21,0))</f>
        <v>4</v>
      </c>
      <c r="C2829" s="51">
        <v>98</v>
      </c>
      <c r="D2829" s="55" t="s">
        <v>117</v>
      </c>
      <c r="E2829" s="56" t="str">
        <f>IF(A2829=0,0,VLOOKUP(A2829,[1]HPW!$A$18:$AH$10000,28,0))</f>
        <v>FNA30YEA02</v>
      </c>
      <c r="F2829" s="57">
        <f>VLOOKUP(A2829,[1]HPW!$A$18:$AF$10000,30,0)</f>
        <v>1.55</v>
      </c>
      <c r="G2829" s="58" t="str">
        <f>IF(A2829=0,0,VLOOKUP(A2829,[1]HPW!$A$18:$AH$10000,31,0))</f>
        <v>黄色</v>
      </c>
      <c r="H2829" s="58">
        <f>IF(A2829=0,0,VLOOKUP(A2829,[1]HPW!$A$18:$AF$10000,6,0))</f>
        <v>4</v>
      </c>
      <c r="I2829" s="58">
        <v>4</v>
      </c>
      <c r="J2829" s="58">
        <v>13.805</v>
      </c>
      <c r="K2829" s="65">
        <f t="shared" si="85"/>
        <v>3.45125</v>
      </c>
      <c r="L2829" s="65"/>
      <c r="M2829" s="65"/>
      <c r="N2829" s="65"/>
      <c r="O2829" s="65">
        <v>0.188</v>
      </c>
      <c r="P2829" s="65">
        <v>0.32366</v>
      </c>
      <c r="Q2829" s="65"/>
      <c r="R2829" s="65">
        <v>0.028</v>
      </c>
      <c r="S2829" s="72" t="s">
        <v>70</v>
      </c>
      <c r="T2829" s="31" t="s">
        <v>2011</v>
      </c>
      <c r="U2829" s="73">
        <v>0.01</v>
      </c>
    </row>
    <row r="2830" customHeight="1" spans="1:21">
      <c r="A2830" s="53" t="s">
        <v>2977</v>
      </c>
      <c r="B2830" s="54">
        <f>IF(A2830=0,0,VLOOKUP(A2830,[1]HPW!$A$5:$U$10000,21,0))</f>
        <v>4</v>
      </c>
      <c r="C2830" s="51">
        <v>98</v>
      </c>
      <c r="D2830" s="55" t="s">
        <v>117</v>
      </c>
      <c r="E2830" s="56" t="str">
        <f>IF(A2830=0,0,VLOOKUP(A2830,[1]HPW!$A$18:$AH$10000,28,0))</f>
        <v>FNA30YEA02</v>
      </c>
      <c r="F2830" s="57">
        <f>VLOOKUP(A2830,[1]HPW!$A$18:$AF$10000,30,0)</f>
        <v>1.55</v>
      </c>
      <c r="G2830" s="58" t="str">
        <f>IF(A2830=0,0,VLOOKUP(A2830,[1]HPW!$A$18:$AH$10000,31,0))</f>
        <v>黄色</v>
      </c>
      <c r="H2830" s="58">
        <f>IF(A2830=0,0,VLOOKUP(A2830,[1]HPW!$A$18:$AF$10000,6,0))</f>
        <v>4</v>
      </c>
      <c r="I2830" s="58">
        <v>4</v>
      </c>
      <c r="J2830" s="58">
        <v>14.383</v>
      </c>
      <c r="K2830" s="65">
        <f t="shared" si="85"/>
        <v>3.59575</v>
      </c>
      <c r="L2830" s="65"/>
      <c r="M2830" s="65"/>
      <c r="N2830" s="65"/>
      <c r="O2830" s="65">
        <v>0.188</v>
      </c>
      <c r="P2830" s="65">
        <v>0.32366</v>
      </c>
      <c r="Q2830" s="65"/>
      <c r="R2830" s="65">
        <v>0.028</v>
      </c>
      <c r="S2830" s="72" t="s">
        <v>70</v>
      </c>
      <c r="T2830" s="31" t="s">
        <v>2011</v>
      </c>
      <c r="U2830" s="73">
        <v>0.01</v>
      </c>
    </row>
    <row r="2831" customHeight="1" spans="1:21">
      <c r="A2831" s="53" t="s">
        <v>2978</v>
      </c>
      <c r="B2831" s="54">
        <f>IF(A2831=0,0,VLOOKUP(A2831,[1]HPW!$A$5:$U$10000,21,0))</f>
        <v>4</v>
      </c>
      <c r="C2831" s="51">
        <v>98</v>
      </c>
      <c r="D2831" s="55" t="s">
        <v>117</v>
      </c>
      <c r="E2831" s="56" t="str">
        <f>IF(A2831=0,0,VLOOKUP(A2831,[1]HPW!$A$18:$AH$10000,28,0))</f>
        <v>FNA30YEA02</v>
      </c>
      <c r="F2831" s="57">
        <f>VLOOKUP(A2831,[1]HPW!$A$18:$AF$10000,30,0)</f>
        <v>1.55</v>
      </c>
      <c r="G2831" s="58" t="str">
        <f>IF(A2831=0,0,VLOOKUP(A2831,[1]HPW!$A$18:$AH$10000,31,0))</f>
        <v>黄色</v>
      </c>
      <c r="H2831" s="58">
        <f>IF(A2831=0,0,VLOOKUP(A2831,[1]HPW!$A$18:$AF$10000,6,0))</f>
        <v>4</v>
      </c>
      <c r="I2831" s="58">
        <v>6</v>
      </c>
      <c r="J2831" s="58">
        <v>22.561</v>
      </c>
      <c r="K2831" s="65">
        <f t="shared" si="85"/>
        <v>3.76016666666667</v>
      </c>
      <c r="L2831" s="65"/>
      <c r="M2831" s="65"/>
      <c r="N2831" s="65"/>
      <c r="O2831" s="65">
        <v>0.188</v>
      </c>
      <c r="P2831" s="65">
        <v>0.32366</v>
      </c>
      <c r="Q2831" s="65"/>
      <c r="R2831" s="65">
        <v>0.028</v>
      </c>
      <c r="S2831" s="72" t="s">
        <v>70</v>
      </c>
      <c r="T2831" s="31" t="s">
        <v>2011</v>
      </c>
      <c r="U2831" s="73">
        <v>0.01</v>
      </c>
    </row>
    <row r="2832" customHeight="1" spans="1:21">
      <c r="A2832" s="53" t="s">
        <v>2979</v>
      </c>
      <c r="B2832" s="54">
        <f>IF(A2832=0,0,VLOOKUP(A2832,[1]HPW!$A$5:$U$10000,21,0))</f>
        <v>4</v>
      </c>
      <c r="C2832" s="51">
        <v>98</v>
      </c>
      <c r="D2832" s="55" t="s">
        <v>117</v>
      </c>
      <c r="E2832" s="56" t="str">
        <f>IF(A2832=0,0,VLOOKUP(A2832,[1]HPW!$A$18:$AH$10000,28,0))</f>
        <v>FNA30YEA02</v>
      </c>
      <c r="F2832" s="57">
        <f>VLOOKUP(A2832,[1]HPW!$A$18:$AF$10000,30,0)</f>
        <v>1.55</v>
      </c>
      <c r="G2832" s="58" t="str">
        <f>IF(A2832=0,0,VLOOKUP(A2832,[1]HPW!$A$18:$AH$10000,31,0))</f>
        <v>黄色</v>
      </c>
      <c r="H2832" s="58">
        <f>IF(A2832=0,0,VLOOKUP(A2832,[1]HPW!$A$18:$AF$10000,6,0))</f>
        <v>4</v>
      </c>
      <c r="I2832" s="58">
        <v>6</v>
      </c>
      <c r="J2832" s="58">
        <v>23.757</v>
      </c>
      <c r="K2832" s="65">
        <f t="shared" si="85"/>
        <v>3.9595</v>
      </c>
      <c r="L2832" s="65"/>
      <c r="M2832" s="65"/>
      <c r="N2832" s="65"/>
      <c r="O2832" s="65">
        <v>0.188</v>
      </c>
      <c r="P2832" s="65">
        <v>0.32366</v>
      </c>
      <c r="Q2832" s="65"/>
      <c r="R2832" s="65">
        <v>0.028</v>
      </c>
      <c r="S2832" s="72" t="s">
        <v>70</v>
      </c>
      <c r="T2832" s="31" t="s">
        <v>2011</v>
      </c>
      <c r="U2832" s="73">
        <v>0.01</v>
      </c>
    </row>
    <row r="2833" customHeight="1" spans="1:21">
      <c r="A2833" s="53" t="s">
        <v>2980</v>
      </c>
      <c r="B2833" s="54">
        <f>IF(A2833=0,0,VLOOKUP(A2833,[1]HPW!$A$5:$U$10000,21,0))</f>
        <v>4</v>
      </c>
      <c r="C2833" s="51">
        <v>98</v>
      </c>
      <c r="D2833" s="55" t="s">
        <v>117</v>
      </c>
      <c r="E2833" s="56" t="str">
        <f>IF(A2833=0,0,VLOOKUP(A2833,[1]HPW!$A$18:$AH$10000,28,0))</f>
        <v>FNA30YEA02</v>
      </c>
      <c r="F2833" s="57">
        <f>VLOOKUP(A2833,[1]HPW!$A$18:$AF$10000,30,0)</f>
        <v>1.55</v>
      </c>
      <c r="G2833" s="58" t="str">
        <f>IF(A2833=0,0,VLOOKUP(A2833,[1]HPW!$A$18:$AH$10000,31,0))</f>
        <v>黄色</v>
      </c>
      <c r="H2833" s="58">
        <f>IF(A2833=0,0,VLOOKUP(A2833,[1]HPW!$A$18:$AF$10000,6,0))</f>
        <v>4</v>
      </c>
      <c r="I2833" s="58">
        <v>4</v>
      </c>
      <c r="J2833" s="58">
        <v>16.682</v>
      </c>
      <c r="K2833" s="65">
        <f t="shared" si="85"/>
        <v>4.1705</v>
      </c>
      <c r="L2833" s="65"/>
      <c r="M2833" s="65"/>
      <c r="N2833" s="65"/>
      <c r="O2833" s="65">
        <v>0.188</v>
      </c>
      <c r="P2833" s="65">
        <v>0.32366</v>
      </c>
      <c r="Q2833" s="65"/>
      <c r="R2833" s="65">
        <v>0.028</v>
      </c>
      <c r="S2833" s="72" t="s">
        <v>70</v>
      </c>
      <c r="T2833" s="31" t="s">
        <v>2011</v>
      </c>
      <c r="U2833" s="73">
        <v>0.01</v>
      </c>
    </row>
    <row r="2834" customHeight="1" spans="1:21">
      <c r="A2834" s="53" t="s">
        <v>2981</v>
      </c>
      <c r="B2834" s="54">
        <f>IF(A2834=0,0,VLOOKUP(A2834,[1]HPW!$A$5:$U$10000,21,0))</f>
        <v>4</v>
      </c>
      <c r="C2834" s="51">
        <v>98</v>
      </c>
      <c r="D2834" s="55" t="s">
        <v>117</v>
      </c>
      <c r="E2834" s="56" t="str">
        <f>IF(A2834=0,0,VLOOKUP(A2834,[1]HPW!$A$18:$AH$10000,28,0))</f>
        <v>FNA30YEA02</v>
      </c>
      <c r="F2834" s="57">
        <f>VLOOKUP(A2834,[1]HPW!$A$18:$AF$10000,30,0)</f>
        <v>1.55</v>
      </c>
      <c r="G2834" s="58" t="str">
        <f>IF(A2834=0,0,VLOOKUP(A2834,[1]HPW!$A$18:$AH$10000,31,0))</f>
        <v>黄色</v>
      </c>
      <c r="H2834" s="58">
        <f>IF(A2834=0,0,VLOOKUP(A2834,[1]HPW!$A$18:$AF$10000,6,0))</f>
        <v>4</v>
      </c>
      <c r="I2834" s="58">
        <v>4</v>
      </c>
      <c r="J2834" s="58">
        <v>13.331</v>
      </c>
      <c r="K2834" s="65">
        <f t="shared" si="85"/>
        <v>3.33275</v>
      </c>
      <c r="L2834" s="65"/>
      <c r="M2834" s="65"/>
      <c r="N2834" s="65"/>
      <c r="O2834" s="65">
        <v>0.188</v>
      </c>
      <c r="P2834" s="65">
        <v>0.32366</v>
      </c>
      <c r="Q2834" s="65"/>
      <c r="R2834" s="65">
        <v>0.028</v>
      </c>
      <c r="S2834" s="72" t="s">
        <v>70</v>
      </c>
      <c r="T2834" s="31" t="s">
        <v>2011</v>
      </c>
      <c r="U2834" s="73">
        <v>0.01</v>
      </c>
    </row>
    <row r="2835" customHeight="1" spans="1:21">
      <c r="A2835" s="53" t="s">
        <v>2982</v>
      </c>
      <c r="B2835" s="54">
        <f>IF(A2835=0,0,VLOOKUP(A2835,[1]HPW!$A$5:$U$10000,21,0))</f>
        <v>4</v>
      </c>
      <c r="C2835" s="51">
        <v>98</v>
      </c>
      <c r="D2835" s="55" t="s">
        <v>117</v>
      </c>
      <c r="E2835" s="56" t="str">
        <f>IF(A2835=0,0,VLOOKUP(A2835,[1]HPW!$A$18:$AH$10000,28,0))</f>
        <v>FNA30YEA02</v>
      </c>
      <c r="F2835" s="57">
        <f>VLOOKUP(A2835,[1]HPW!$A$18:$AF$10000,30,0)</f>
        <v>1.55</v>
      </c>
      <c r="G2835" s="58" t="str">
        <f>IF(A2835=0,0,VLOOKUP(A2835,[1]HPW!$A$18:$AH$10000,31,0))</f>
        <v>黄色</v>
      </c>
      <c r="H2835" s="58">
        <f>IF(A2835=0,0,VLOOKUP(A2835,[1]HPW!$A$18:$AF$10000,6,0))</f>
        <v>4</v>
      </c>
      <c r="I2835" s="58">
        <v>4</v>
      </c>
      <c r="J2835" s="58">
        <v>13.805</v>
      </c>
      <c r="K2835" s="65">
        <f t="shared" si="85"/>
        <v>3.45125</v>
      </c>
      <c r="L2835" s="65"/>
      <c r="M2835" s="65"/>
      <c r="N2835" s="65"/>
      <c r="O2835" s="65">
        <v>0.188</v>
      </c>
      <c r="P2835" s="65">
        <v>0.32366</v>
      </c>
      <c r="Q2835" s="65"/>
      <c r="R2835" s="65">
        <v>0.028</v>
      </c>
      <c r="S2835" s="72" t="s">
        <v>70</v>
      </c>
      <c r="T2835" s="31" t="s">
        <v>2011</v>
      </c>
      <c r="U2835" s="73">
        <v>0.01</v>
      </c>
    </row>
    <row r="2836" customHeight="1" spans="1:21">
      <c r="A2836" s="53" t="s">
        <v>2983</v>
      </c>
      <c r="B2836" s="54">
        <f>IF(A2836=0,0,VLOOKUP(A2836,[1]HPW!$A$5:$U$10000,21,0))</f>
        <v>4</v>
      </c>
      <c r="C2836" s="51">
        <v>98</v>
      </c>
      <c r="D2836" s="55" t="s">
        <v>117</v>
      </c>
      <c r="E2836" s="56" t="str">
        <f>IF(A2836=0,0,VLOOKUP(A2836,[1]HPW!$A$18:$AH$10000,28,0))</f>
        <v>FNA30YEA02</v>
      </c>
      <c r="F2836" s="57">
        <f>VLOOKUP(A2836,[1]HPW!$A$18:$AF$10000,30,0)</f>
        <v>1.55</v>
      </c>
      <c r="G2836" s="58" t="str">
        <f>IF(A2836=0,0,VLOOKUP(A2836,[1]HPW!$A$18:$AH$10000,31,0))</f>
        <v>黄色</v>
      </c>
      <c r="H2836" s="58">
        <f>IF(A2836=0,0,VLOOKUP(A2836,[1]HPW!$A$18:$AF$10000,6,0))</f>
        <v>4</v>
      </c>
      <c r="I2836" s="58">
        <v>4</v>
      </c>
      <c r="J2836" s="58">
        <v>14.383</v>
      </c>
      <c r="K2836" s="65">
        <f t="shared" si="85"/>
        <v>3.59575</v>
      </c>
      <c r="L2836" s="65"/>
      <c r="M2836" s="65"/>
      <c r="N2836" s="65"/>
      <c r="O2836" s="65">
        <v>0.188</v>
      </c>
      <c r="P2836" s="65">
        <v>0.32366</v>
      </c>
      <c r="Q2836" s="65"/>
      <c r="R2836" s="65">
        <v>0.028</v>
      </c>
      <c r="S2836" s="72" t="s">
        <v>70</v>
      </c>
      <c r="T2836" s="31" t="s">
        <v>2011</v>
      </c>
      <c r="U2836" s="73">
        <v>0.01</v>
      </c>
    </row>
    <row r="2837" customHeight="1" spans="1:21">
      <c r="A2837" s="53" t="s">
        <v>2984</v>
      </c>
      <c r="B2837" s="54">
        <f>IF(A2837=0,0,VLOOKUP(A2837,[1]HPW!$A$5:$U$10000,21,0))</f>
        <v>4</v>
      </c>
      <c r="C2837" s="51">
        <v>98</v>
      </c>
      <c r="D2837" s="55" t="s">
        <v>117</v>
      </c>
      <c r="E2837" s="56" t="str">
        <f>IF(A2837=0,0,VLOOKUP(A2837,[1]HPW!$A$18:$AH$10000,28,0))</f>
        <v>FNA30YEA02</v>
      </c>
      <c r="F2837" s="57">
        <f>VLOOKUP(A2837,[1]HPW!$A$18:$AF$10000,30,0)</f>
        <v>1.55</v>
      </c>
      <c r="G2837" s="58" t="str">
        <f>IF(A2837=0,0,VLOOKUP(A2837,[1]HPW!$A$18:$AH$10000,31,0))</f>
        <v>黄色</v>
      </c>
      <c r="H2837" s="58">
        <f>IF(A2837=0,0,VLOOKUP(A2837,[1]HPW!$A$18:$AF$10000,6,0))</f>
        <v>4</v>
      </c>
      <c r="I2837" s="58">
        <v>6</v>
      </c>
      <c r="J2837" s="58">
        <v>22.579</v>
      </c>
      <c r="K2837" s="65">
        <f t="shared" si="85"/>
        <v>3.76316666666667</v>
      </c>
      <c r="L2837" s="65"/>
      <c r="M2837" s="65"/>
      <c r="N2837" s="65"/>
      <c r="O2837" s="65">
        <v>0.188</v>
      </c>
      <c r="P2837" s="65">
        <v>0.32366</v>
      </c>
      <c r="Q2837" s="65"/>
      <c r="R2837" s="65">
        <v>0.028</v>
      </c>
      <c r="S2837" s="72" t="s">
        <v>70</v>
      </c>
      <c r="T2837" s="31" t="s">
        <v>2011</v>
      </c>
      <c r="U2837" s="73">
        <v>0.01</v>
      </c>
    </row>
    <row r="2838" customHeight="1" spans="1:21">
      <c r="A2838" s="53" t="s">
        <v>2985</v>
      </c>
      <c r="B2838" s="54">
        <f>IF(A2838=0,0,VLOOKUP(A2838,[1]HPW!$A$5:$U$10000,21,0))</f>
        <v>4</v>
      </c>
      <c r="C2838" s="51">
        <v>98</v>
      </c>
      <c r="D2838" s="55" t="s">
        <v>117</v>
      </c>
      <c r="E2838" s="56" t="str">
        <f>IF(A2838=0,0,VLOOKUP(A2838,[1]HPW!$A$18:$AH$10000,28,0))</f>
        <v>FNA30YEA02</v>
      </c>
      <c r="F2838" s="57">
        <f>VLOOKUP(A2838,[1]HPW!$A$18:$AF$10000,30,0)</f>
        <v>1.55</v>
      </c>
      <c r="G2838" s="58" t="str">
        <f>IF(A2838=0,0,VLOOKUP(A2838,[1]HPW!$A$18:$AH$10000,31,0))</f>
        <v>黄色</v>
      </c>
      <c r="H2838" s="58">
        <f>IF(A2838=0,0,VLOOKUP(A2838,[1]HPW!$A$18:$AF$10000,6,0))</f>
        <v>4</v>
      </c>
      <c r="I2838" s="58">
        <v>6</v>
      </c>
      <c r="J2838" s="58">
        <v>23.76</v>
      </c>
      <c r="K2838" s="65">
        <f t="shared" si="85"/>
        <v>3.96</v>
      </c>
      <c r="L2838" s="65"/>
      <c r="M2838" s="65"/>
      <c r="N2838" s="65"/>
      <c r="O2838" s="65">
        <v>0.188</v>
      </c>
      <c r="P2838" s="65">
        <v>0.32366</v>
      </c>
      <c r="Q2838" s="65"/>
      <c r="R2838" s="65">
        <v>0.028</v>
      </c>
      <c r="S2838" s="72" t="s">
        <v>70</v>
      </c>
      <c r="T2838" s="31" t="s">
        <v>2011</v>
      </c>
      <c r="U2838" s="73">
        <v>0.01</v>
      </c>
    </row>
    <row r="2839" customHeight="1" spans="1:21">
      <c r="A2839" s="53" t="s">
        <v>2986</v>
      </c>
      <c r="B2839" s="54">
        <f>IF(A2839=0,0,VLOOKUP(A2839,[1]HPW!$A$5:$U$10000,21,0))</f>
        <v>4</v>
      </c>
      <c r="C2839" s="51">
        <v>98</v>
      </c>
      <c r="D2839" s="55" t="s">
        <v>117</v>
      </c>
      <c r="E2839" s="56" t="str">
        <f>IF(A2839=0,0,VLOOKUP(A2839,[1]HPW!$A$18:$AH$10000,28,0))</f>
        <v>FNA30YEA02</v>
      </c>
      <c r="F2839" s="57">
        <f>VLOOKUP(A2839,[1]HPW!$A$18:$AF$10000,30,0)</f>
        <v>1.55</v>
      </c>
      <c r="G2839" s="58" t="str">
        <f>IF(A2839=0,0,VLOOKUP(A2839,[1]HPW!$A$18:$AH$10000,31,0))</f>
        <v>黄色</v>
      </c>
      <c r="H2839" s="58">
        <f>IF(A2839=0,0,VLOOKUP(A2839,[1]HPW!$A$18:$AF$10000,6,0))</f>
        <v>4</v>
      </c>
      <c r="I2839" s="58">
        <v>4</v>
      </c>
      <c r="J2839" s="58">
        <v>16.682</v>
      </c>
      <c r="K2839" s="65">
        <f t="shared" si="85"/>
        <v>4.1705</v>
      </c>
      <c r="L2839" s="65"/>
      <c r="M2839" s="65"/>
      <c r="N2839" s="65"/>
      <c r="O2839" s="65">
        <v>0.188</v>
      </c>
      <c r="P2839" s="65">
        <v>0.32366</v>
      </c>
      <c r="Q2839" s="65"/>
      <c r="R2839" s="65">
        <v>0.028</v>
      </c>
      <c r="S2839" s="72" t="s">
        <v>70</v>
      </c>
      <c r="T2839" s="31" t="s">
        <v>2011</v>
      </c>
      <c r="U2839" s="73">
        <v>0.01</v>
      </c>
    </row>
    <row r="2840" customHeight="1" spans="1:21">
      <c r="A2840" s="53" t="s">
        <v>2987</v>
      </c>
      <c r="B2840" s="54">
        <f>IF(A2840=0,0,VLOOKUP(A2840,[1]HPW!$A$5:$U$10000,21,0))</f>
        <v>4</v>
      </c>
      <c r="C2840" s="51">
        <v>98</v>
      </c>
      <c r="D2840" s="55" t="s">
        <v>117</v>
      </c>
      <c r="E2840" s="56" t="str">
        <f>IF(A2840=0,0,VLOOKUP(A2840,[1]HPW!$A$18:$AH$10000,28,0))</f>
        <v>FNA30YEA02</v>
      </c>
      <c r="F2840" s="57">
        <f>VLOOKUP(A2840,[1]HPW!$A$18:$AF$10000,30,0)</f>
        <v>1.55</v>
      </c>
      <c r="G2840" s="58" t="str">
        <f>IF(A2840=0,0,VLOOKUP(A2840,[1]HPW!$A$18:$AH$10000,31,0))</f>
        <v>黄色</v>
      </c>
      <c r="H2840" s="58">
        <f>IF(A2840=0,0,VLOOKUP(A2840,[1]HPW!$A$18:$AF$10000,6,0))</f>
        <v>4</v>
      </c>
      <c r="I2840" s="58">
        <v>4</v>
      </c>
      <c r="J2840" s="58">
        <v>13.331</v>
      </c>
      <c r="K2840" s="65">
        <f t="shared" si="85"/>
        <v>3.33275</v>
      </c>
      <c r="L2840" s="65"/>
      <c r="M2840" s="65"/>
      <c r="N2840" s="65"/>
      <c r="O2840" s="65">
        <v>0.188</v>
      </c>
      <c r="P2840" s="65">
        <v>0.32366</v>
      </c>
      <c r="Q2840" s="65"/>
      <c r="R2840" s="65">
        <v>0.028</v>
      </c>
      <c r="S2840" s="72" t="s">
        <v>70</v>
      </c>
      <c r="T2840" s="31" t="s">
        <v>2011</v>
      </c>
      <c r="U2840" s="73">
        <v>0.01</v>
      </c>
    </row>
    <row r="2841" customHeight="1" spans="1:21">
      <c r="A2841" s="53" t="s">
        <v>2988</v>
      </c>
      <c r="B2841" s="54">
        <f>IF(A2841=0,0,VLOOKUP(A2841,[1]HPW!$A$5:$U$10000,21,0))</f>
        <v>4</v>
      </c>
      <c r="C2841" s="51">
        <v>98</v>
      </c>
      <c r="D2841" s="55" t="s">
        <v>117</v>
      </c>
      <c r="E2841" s="56" t="str">
        <f>IF(A2841=0,0,VLOOKUP(A2841,[1]HPW!$A$18:$AH$10000,28,0))</f>
        <v>FNA30YEA02</v>
      </c>
      <c r="F2841" s="57">
        <f>VLOOKUP(A2841,[1]HPW!$A$18:$AF$10000,30,0)</f>
        <v>1.55</v>
      </c>
      <c r="G2841" s="58" t="str">
        <f>IF(A2841=0,0,VLOOKUP(A2841,[1]HPW!$A$18:$AH$10000,31,0))</f>
        <v>黄色</v>
      </c>
      <c r="H2841" s="58">
        <f>IF(A2841=0,0,VLOOKUP(A2841,[1]HPW!$A$18:$AF$10000,6,0))</f>
        <v>4</v>
      </c>
      <c r="I2841" s="58">
        <v>4</v>
      </c>
      <c r="J2841" s="58">
        <v>13.805</v>
      </c>
      <c r="K2841" s="65">
        <f t="shared" si="85"/>
        <v>3.45125</v>
      </c>
      <c r="L2841" s="65"/>
      <c r="M2841" s="65"/>
      <c r="N2841" s="65"/>
      <c r="O2841" s="65">
        <v>0.188</v>
      </c>
      <c r="P2841" s="65">
        <v>0.32366</v>
      </c>
      <c r="Q2841" s="65"/>
      <c r="R2841" s="65">
        <v>0.028</v>
      </c>
      <c r="S2841" s="72" t="s">
        <v>70</v>
      </c>
      <c r="T2841" s="31" t="s">
        <v>2011</v>
      </c>
      <c r="U2841" s="73">
        <v>0.01</v>
      </c>
    </row>
    <row r="2842" customHeight="1" spans="1:21">
      <c r="A2842" s="53" t="s">
        <v>2989</v>
      </c>
      <c r="B2842" s="54">
        <f>IF(A2842=0,0,VLOOKUP(A2842,[1]HPW!$A$5:$U$10000,21,0))</f>
        <v>4</v>
      </c>
      <c r="C2842" s="51">
        <v>98</v>
      </c>
      <c r="D2842" s="55" t="s">
        <v>117</v>
      </c>
      <c r="E2842" s="56" t="str">
        <f>IF(A2842=0,0,VLOOKUP(A2842,[1]HPW!$A$18:$AH$10000,28,0))</f>
        <v>FNA30YEA02</v>
      </c>
      <c r="F2842" s="57">
        <f>VLOOKUP(A2842,[1]HPW!$A$18:$AF$10000,30,0)</f>
        <v>1.55</v>
      </c>
      <c r="G2842" s="58" t="str">
        <f>IF(A2842=0,0,VLOOKUP(A2842,[1]HPW!$A$18:$AH$10000,31,0))</f>
        <v>黄色</v>
      </c>
      <c r="H2842" s="58">
        <f>IF(A2842=0,0,VLOOKUP(A2842,[1]HPW!$A$18:$AF$10000,6,0))</f>
        <v>4</v>
      </c>
      <c r="I2842" s="58">
        <v>4</v>
      </c>
      <c r="J2842" s="58">
        <v>14.383</v>
      </c>
      <c r="K2842" s="65">
        <f t="shared" si="85"/>
        <v>3.59575</v>
      </c>
      <c r="L2842" s="65"/>
      <c r="M2842" s="65"/>
      <c r="N2842" s="65"/>
      <c r="O2842" s="65">
        <v>0.188</v>
      </c>
      <c r="P2842" s="65">
        <v>0.32366</v>
      </c>
      <c r="Q2842" s="65"/>
      <c r="R2842" s="65">
        <v>0.028</v>
      </c>
      <c r="S2842" s="72" t="s">
        <v>70</v>
      </c>
      <c r="T2842" s="31" t="s">
        <v>2011</v>
      </c>
      <c r="U2842" s="73">
        <v>0.01</v>
      </c>
    </row>
    <row r="2843" customHeight="1" spans="1:21">
      <c r="A2843" s="53" t="s">
        <v>2990</v>
      </c>
      <c r="B2843" s="54">
        <f>IF(A2843=0,0,VLOOKUP(A2843,[1]HPW!$A$5:$U$10000,21,0))</f>
        <v>4</v>
      </c>
      <c r="C2843" s="51">
        <v>98</v>
      </c>
      <c r="D2843" s="55" t="s">
        <v>117</v>
      </c>
      <c r="E2843" s="56" t="str">
        <f>IF(A2843=0,0,VLOOKUP(A2843,[1]HPW!$A$18:$AH$10000,28,0))</f>
        <v>FNA30YEA02</v>
      </c>
      <c r="F2843" s="57">
        <f>VLOOKUP(A2843,[1]HPW!$A$18:$AF$10000,30,0)</f>
        <v>1.55</v>
      </c>
      <c r="G2843" s="58" t="str">
        <f>IF(A2843=0,0,VLOOKUP(A2843,[1]HPW!$A$18:$AH$10000,31,0))</f>
        <v>黄色</v>
      </c>
      <c r="H2843" s="58">
        <f>IF(A2843=0,0,VLOOKUP(A2843,[1]HPW!$A$18:$AF$10000,6,0))</f>
        <v>4</v>
      </c>
      <c r="I2843" s="58">
        <v>6</v>
      </c>
      <c r="J2843" s="58">
        <v>22.579</v>
      </c>
      <c r="K2843" s="65">
        <f t="shared" si="85"/>
        <v>3.76316666666667</v>
      </c>
      <c r="L2843" s="65"/>
      <c r="M2843" s="65"/>
      <c r="N2843" s="65"/>
      <c r="O2843" s="65">
        <v>0.188</v>
      </c>
      <c r="P2843" s="65">
        <v>0.32366</v>
      </c>
      <c r="Q2843" s="65"/>
      <c r="R2843" s="65">
        <v>0.028</v>
      </c>
      <c r="S2843" s="72" t="s">
        <v>70</v>
      </c>
      <c r="T2843" s="31" t="s">
        <v>2011</v>
      </c>
      <c r="U2843" s="73">
        <v>0.01</v>
      </c>
    </row>
    <row r="2844" customHeight="1" spans="1:21">
      <c r="A2844" s="53" t="s">
        <v>2991</v>
      </c>
      <c r="B2844" s="54">
        <f>IF(A2844=0,0,VLOOKUP(A2844,[1]HPW!$A$5:$U$10000,21,0))</f>
        <v>4</v>
      </c>
      <c r="C2844" s="51">
        <v>98</v>
      </c>
      <c r="D2844" s="55" t="s">
        <v>117</v>
      </c>
      <c r="E2844" s="56" t="str">
        <f>IF(A2844=0,0,VLOOKUP(A2844,[1]HPW!$A$18:$AH$10000,28,0))</f>
        <v>FNA30YEA02</v>
      </c>
      <c r="F2844" s="57">
        <f>VLOOKUP(A2844,[1]HPW!$A$18:$AF$10000,30,0)</f>
        <v>1.55</v>
      </c>
      <c r="G2844" s="58" t="str">
        <f>IF(A2844=0,0,VLOOKUP(A2844,[1]HPW!$A$18:$AH$10000,31,0))</f>
        <v>黄色</v>
      </c>
      <c r="H2844" s="58">
        <f>IF(A2844=0,0,VLOOKUP(A2844,[1]HPW!$A$18:$AF$10000,6,0))</f>
        <v>4</v>
      </c>
      <c r="I2844" s="58">
        <v>6</v>
      </c>
      <c r="J2844" s="58">
        <v>23.76</v>
      </c>
      <c r="K2844" s="65">
        <f t="shared" si="85"/>
        <v>3.96</v>
      </c>
      <c r="L2844" s="65"/>
      <c r="M2844" s="65"/>
      <c r="N2844" s="65"/>
      <c r="O2844" s="65">
        <v>0.188</v>
      </c>
      <c r="P2844" s="65">
        <v>0.32366</v>
      </c>
      <c r="Q2844" s="65"/>
      <c r="R2844" s="65">
        <v>0.028</v>
      </c>
      <c r="S2844" s="72" t="s">
        <v>70</v>
      </c>
      <c r="T2844" s="31" t="s">
        <v>2011</v>
      </c>
      <c r="U2844" s="73">
        <v>0.01</v>
      </c>
    </row>
    <row r="2845" customHeight="1" spans="1:21">
      <c r="A2845" s="53" t="s">
        <v>2992</v>
      </c>
      <c r="B2845" s="54">
        <f>IF(A2845=0,0,VLOOKUP(A2845,[1]HPW!$A$5:$U$10000,21,0))</f>
        <v>4</v>
      </c>
      <c r="C2845" s="51">
        <v>98</v>
      </c>
      <c r="D2845" s="55" t="s">
        <v>117</v>
      </c>
      <c r="E2845" s="56" t="str">
        <f>IF(A2845=0,0,VLOOKUP(A2845,[1]HPW!$A$18:$AH$10000,28,0))</f>
        <v>FNA30YEA02</v>
      </c>
      <c r="F2845" s="57">
        <f>VLOOKUP(A2845,[1]HPW!$A$18:$AF$10000,30,0)</f>
        <v>1.55</v>
      </c>
      <c r="G2845" s="58" t="str">
        <f>IF(A2845=0,0,VLOOKUP(A2845,[1]HPW!$A$18:$AH$10000,31,0))</f>
        <v>黄色</v>
      </c>
      <c r="H2845" s="58">
        <f>IF(A2845=0,0,VLOOKUP(A2845,[1]HPW!$A$18:$AF$10000,6,0))</f>
        <v>4</v>
      </c>
      <c r="I2845" s="58">
        <v>4</v>
      </c>
      <c r="J2845" s="58">
        <v>16.682</v>
      </c>
      <c r="K2845" s="65">
        <f t="shared" si="85"/>
        <v>4.1705</v>
      </c>
      <c r="L2845" s="65"/>
      <c r="M2845" s="65"/>
      <c r="N2845" s="65"/>
      <c r="O2845" s="65">
        <v>0.188</v>
      </c>
      <c r="P2845" s="65">
        <v>0.32366</v>
      </c>
      <c r="Q2845" s="65"/>
      <c r="R2845" s="65">
        <v>0.028</v>
      </c>
      <c r="S2845" s="72" t="s">
        <v>70</v>
      </c>
      <c r="T2845" s="31" t="s">
        <v>2011</v>
      </c>
      <c r="U2845" s="73">
        <v>0.01</v>
      </c>
    </row>
    <row r="2846" customHeight="1" spans="1:21">
      <c r="A2846" s="53" t="s">
        <v>2993</v>
      </c>
      <c r="B2846" s="54">
        <f>IF(A2846=0,0,VLOOKUP(A2846,[1]HPW!$A$5:$U$10000,21,0))</f>
        <v>4</v>
      </c>
      <c r="C2846" s="51">
        <v>98</v>
      </c>
      <c r="D2846" s="55" t="s">
        <v>117</v>
      </c>
      <c r="E2846" s="56" t="str">
        <f>IF(A2846=0,0,VLOOKUP(A2846,[1]HPW!$A$18:$AH$10000,28,0))</f>
        <v>FNA30YEA02</v>
      </c>
      <c r="F2846" s="57">
        <f>VLOOKUP(A2846,[1]HPW!$A$18:$AF$10000,30,0)</f>
        <v>1.55</v>
      </c>
      <c r="G2846" s="58" t="str">
        <f>IF(A2846=0,0,VLOOKUP(A2846,[1]HPW!$A$18:$AH$10000,31,0))</f>
        <v>黄色</v>
      </c>
      <c r="H2846" s="58">
        <f>IF(A2846=0,0,VLOOKUP(A2846,[1]HPW!$A$18:$AF$10000,6,0))</f>
        <v>4</v>
      </c>
      <c r="I2846" s="58">
        <v>4</v>
      </c>
      <c r="J2846" s="58">
        <v>13.326</v>
      </c>
      <c r="K2846" s="65">
        <f t="shared" si="85"/>
        <v>3.3315</v>
      </c>
      <c r="L2846" s="65"/>
      <c r="M2846" s="65"/>
      <c r="N2846" s="65"/>
      <c r="O2846" s="65">
        <v>0.188</v>
      </c>
      <c r="P2846" s="65">
        <v>0.32366</v>
      </c>
      <c r="Q2846" s="65"/>
      <c r="R2846" s="65">
        <v>0.028</v>
      </c>
      <c r="S2846" s="72" t="s">
        <v>70</v>
      </c>
      <c r="T2846" s="31" t="s">
        <v>2011</v>
      </c>
      <c r="U2846" s="73">
        <v>0.01</v>
      </c>
    </row>
    <row r="2847" customHeight="1" spans="1:21">
      <c r="A2847" s="53" t="s">
        <v>2994</v>
      </c>
      <c r="B2847" s="54">
        <f>IF(A2847=0,0,VLOOKUP(A2847,[1]HPW!$A$5:$U$10000,21,0))</f>
        <v>4</v>
      </c>
      <c r="C2847" s="51">
        <v>98</v>
      </c>
      <c r="D2847" s="55" t="s">
        <v>117</v>
      </c>
      <c r="E2847" s="56" t="str">
        <f>IF(A2847=0,0,VLOOKUP(A2847,[1]HPW!$A$18:$AH$10000,28,0))</f>
        <v>FNA30YEA02</v>
      </c>
      <c r="F2847" s="57">
        <f>VLOOKUP(A2847,[1]HPW!$A$18:$AF$10000,30,0)</f>
        <v>1.55</v>
      </c>
      <c r="G2847" s="58" t="str">
        <f>IF(A2847=0,0,VLOOKUP(A2847,[1]HPW!$A$18:$AH$10000,31,0))</f>
        <v>黄色</v>
      </c>
      <c r="H2847" s="58">
        <f>IF(A2847=0,0,VLOOKUP(A2847,[1]HPW!$A$18:$AF$10000,6,0))</f>
        <v>4</v>
      </c>
      <c r="I2847" s="58">
        <v>4</v>
      </c>
      <c r="J2847" s="58">
        <v>13.805</v>
      </c>
      <c r="K2847" s="65">
        <f t="shared" si="85"/>
        <v>3.45125</v>
      </c>
      <c r="L2847" s="65"/>
      <c r="M2847" s="65"/>
      <c r="N2847" s="65"/>
      <c r="O2847" s="65">
        <v>0.188</v>
      </c>
      <c r="P2847" s="65">
        <v>0.32366</v>
      </c>
      <c r="Q2847" s="65"/>
      <c r="R2847" s="65">
        <v>0.028</v>
      </c>
      <c r="S2847" s="72" t="s">
        <v>70</v>
      </c>
      <c r="T2847" s="31" t="s">
        <v>2011</v>
      </c>
      <c r="U2847" s="73">
        <v>0.01</v>
      </c>
    </row>
    <row r="2848" customHeight="1" spans="1:21">
      <c r="A2848" s="53" t="s">
        <v>2995</v>
      </c>
      <c r="B2848" s="54">
        <f>IF(A2848=0,0,VLOOKUP(A2848,[1]HPW!$A$5:$U$10000,21,0))</f>
        <v>4</v>
      </c>
      <c r="C2848" s="51">
        <v>98</v>
      </c>
      <c r="D2848" s="55" t="s">
        <v>117</v>
      </c>
      <c r="E2848" s="56" t="str">
        <f>IF(A2848=0,0,VLOOKUP(A2848,[1]HPW!$A$18:$AH$10000,28,0))</f>
        <v>FNA30YEA02</v>
      </c>
      <c r="F2848" s="57">
        <f>VLOOKUP(A2848,[1]HPW!$A$18:$AF$10000,30,0)</f>
        <v>1.55</v>
      </c>
      <c r="G2848" s="58" t="str">
        <f>IF(A2848=0,0,VLOOKUP(A2848,[1]HPW!$A$18:$AH$10000,31,0))</f>
        <v>黄色</v>
      </c>
      <c r="H2848" s="58">
        <f>IF(A2848=0,0,VLOOKUP(A2848,[1]HPW!$A$18:$AF$10000,6,0))</f>
        <v>4</v>
      </c>
      <c r="I2848" s="58">
        <v>4</v>
      </c>
      <c r="J2848" s="58">
        <v>14.383</v>
      </c>
      <c r="K2848" s="65">
        <f t="shared" si="85"/>
        <v>3.59575</v>
      </c>
      <c r="L2848" s="65"/>
      <c r="M2848" s="65"/>
      <c r="N2848" s="65"/>
      <c r="O2848" s="65">
        <v>0.188</v>
      </c>
      <c r="P2848" s="65">
        <v>0.32366</v>
      </c>
      <c r="Q2848" s="65"/>
      <c r="R2848" s="65">
        <v>0.028</v>
      </c>
      <c r="S2848" s="72" t="s">
        <v>70</v>
      </c>
      <c r="T2848" s="31" t="s">
        <v>2011</v>
      </c>
      <c r="U2848" s="73">
        <v>0.01</v>
      </c>
    </row>
    <row r="2849" customHeight="1" spans="1:21">
      <c r="A2849" s="53" t="s">
        <v>2996</v>
      </c>
      <c r="B2849" s="54">
        <f>IF(A2849=0,0,VLOOKUP(A2849,[1]HPW!$A$5:$U$10000,21,0))</f>
        <v>4</v>
      </c>
      <c r="C2849" s="51">
        <v>98</v>
      </c>
      <c r="D2849" s="55" t="s">
        <v>117</v>
      </c>
      <c r="E2849" s="56" t="str">
        <f>IF(A2849=0,0,VLOOKUP(A2849,[1]HPW!$A$18:$AH$10000,28,0))</f>
        <v>FNA30YEA02</v>
      </c>
      <c r="F2849" s="57">
        <f>VLOOKUP(A2849,[1]HPW!$A$18:$AF$10000,30,0)</f>
        <v>1.55</v>
      </c>
      <c r="G2849" s="58" t="str">
        <f>IF(A2849=0,0,VLOOKUP(A2849,[1]HPW!$A$18:$AH$10000,31,0))</f>
        <v>黄色</v>
      </c>
      <c r="H2849" s="58">
        <f>IF(A2849=0,0,VLOOKUP(A2849,[1]HPW!$A$18:$AF$10000,6,0))</f>
        <v>4</v>
      </c>
      <c r="I2849" s="58">
        <v>6</v>
      </c>
      <c r="J2849" s="58">
        <v>22.561</v>
      </c>
      <c r="K2849" s="65">
        <f t="shared" si="85"/>
        <v>3.76016666666667</v>
      </c>
      <c r="L2849" s="65"/>
      <c r="M2849" s="65"/>
      <c r="N2849" s="65"/>
      <c r="O2849" s="65">
        <v>0.188</v>
      </c>
      <c r="P2849" s="65">
        <v>0.32366</v>
      </c>
      <c r="Q2849" s="65"/>
      <c r="R2849" s="65">
        <v>0.028</v>
      </c>
      <c r="S2849" s="72" t="s">
        <v>70</v>
      </c>
      <c r="T2849" s="31" t="s">
        <v>2011</v>
      </c>
      <c r="U2849" s="73">
        <v>0.01</v>
      </c>
    </row>
    <row r="2850" customHeight="1" spans="1:21">
      <c r="A2850" s="53" t="s">
        <v>2997</v>
      </c>
      <c r="B2850" s="54">
        <f>IF(A2850=0,0,VLOOKUP(A2850,[1]HPW!$A$5:$U$10000,21,0))</f>
        <v>4</v>
      </c>
      <c r="C2850" s="51">
        <v>98</v>
      </c>
      <c r="D2850" s="55" t="s">
        <v>117</v>
      </c>
      <c r="E2850" s="56" t="str">
        <f>IF(A2850=0,0,VLOOKUP(A2850,[1]HPW!$A$18:$AH$10000,28,0))</f>
        <v>FNA30YEA02</v>
      </c>
      <c r="F2850" s="57">
        <f>VLOOKUP(A2850,[1]HPW!$A$18:$AF$10000,30,0)</f>
        <v>1.55</v>
      </c>
      <c r="G2850" s="58" t="str">
        <f>IF(A2850=0,0,VLOOKUP(A2850,[1]HPW!$A$18:$AH$10000,31,0))</f>
        <v>黄色</v>
      </c>
      <c r="H2850" s="58">
        <f>IF(A2850=0,0,VLOOKUP(A2850,[1]HPW!$A$18:$AF$10000,6,0))</f>
        <v>4</v>
      </c>
      <c r="I2850" s="58">
        <v>6</v>
      </c>
      <c r="J2850" s="58">
        <v>23.757</v>
      </c>
      <c r="K2850" s="65">
        <f t="shared" si="85"/>
        <v>3.9595</v>
      </c>
      <c r="L2850" s="65"/>
      <c r="M2850" s="65"/>
      <c r="N2850" s="65"/>
      <c r="O2850" s="65">
        <v>0.188</v>
      </c>
      <c r="P2850" s="65">
        <v>0.32366</v>
      </c>
      <c r="Q2850" s="65"/>
      <c r="R2850" s="65">
        <v>0.028</v>
      </c>
      <c r="S2850" s="72" t="s">
        <v>70</v>
      </c>
      <c r="T2850" s="31" t="s">
        <v>2011</v>
      </c>
      <c r="U2850" s="73">
        <v>0.01</v>
      </c>
    </row>
    <row r="2851" customHeight="1" spans="1:21">
      <c r="A2851" s="53" t="s">
        <v>2998</v>
      </c>
      <c r="B2851" s="54">
        <f>IF(A2851=0,0,VLOOKUP(A2851,[1]HPW!$A$5:$U$10000,21,0))</f>
        <v>4</v>
      </c>
      <c r="C2851" s="51">
        <v>98</v>
      </c>
      <c r="D2851" s="55" t="s">
        <v>117</v>
      </c>
      <c r="E2851" s="56" t="str">
        <f>IF(A2851=0,0,VLOOKUP(A2851,[1]HPW!$A$18:$AH$10000,28,0))</f>
        <v>FNA30YEA02</v>
      </c>
      <c r="F2851" s="57">
        <f>VLOOKUP(A2851,[1]HPW!$A$18:$AF$10000,30,0)</f>
        <v>1.55</v>
      </c>
      <c r="G2851" s="58" t="str">
        <f>IF(A2851=0,0,VLOOKUP(A2851,[1]HPW!$A$18:$AH$10000,31,0))</f>
        <v>黄色</v>
      </c>
      <c r="H2851" s="58">
        <f>IF(A2851=0,0,VLOOKUP(A2851,[1]HPW!$A$18:$AF$10000,6,0))</f>
        <v>4</v>
      </c>
      <c r="I2851" s="58">
        <v>4</v>
      </c>
      <c r="J2851" s="58">
        <v>16.682</v>
      </c>
      <c r="K2851" s="65">
        <f t="shared" si="85"/>
        <v>4.1705</v>
      </c>
      <c r="L2851" s="65"/>
      <c r="M2851" s="65"/>
      <c r="N2851" s="65"/>
      <c r="O2851" s="65">
        <v>0.188</v>
      </c>
      <c r="P2851" s="65">
        <v>0.32366</v>
      </c>
      <c r="Q2851" s="65"/>
      <c r="R2851" s="65">
        <v>0.028</v>
      </c>
      <c r="S2851" s="72" t="s">
        <v>70</v>
      </c>
      <c r="T2851" s="31" t="s">
        <v>2011</v>
      </c>
      <c r="U2851" s="73">
        <v>0.01</v>
      </c>
    </row>
    <row r="2852" customHeight="1" spans="1:21">
      <c r="A2852" s="53" t="s">
        <v>2999</v>
      </c>
      <c r="B2852" s="54">
        <f>IF(A2852=0,0,VLOOKUP(A2852,[1]HPW!$A$5:$U$10000,21,0))</f>
        <v>4</v>
      </c>
      <c r="C2852" s="51">
        <v>98</v>
      </c>
      <c r="D2852" s="55" t="s">
        <v>117</v>
      </c>
      <c r="E2852" s="56" t="str">
        <f>IF(A2852=0,0,VLOOKUP(A2852,[1]HPW!$A$18:$AH$10000,28,0))</f>
        <v>FNA30YEA02</v>
      </c>
      <c r="F2852" s="57">
        <f>VLOOKUP(A2852,[1]HPW!$A$18:$AF$10000,30,0)</f>
        <v>1.55</v>
      </c>
      <c r="G2852" s="58" t="str">
        <f>IF(A2852=0,0,VLOOKUP(A2852,[1]HPW!$A$18:$AH$10000,31,0))</f>
        <v>黄色</v>
      </c>
      <c r="H2852" s="58">
        <f>IF(A2852=0,0,VLOOKUP(A2852,[1]HPW!$A$18:$AF$10000,6,0))</f>
        <v>4</v>
      </c>
      <c r="I2852" s="58">
        <v>4</v>
      </c>
      <c r="J2852" s="58">
        <v>13.271</v>
      </c>
      <c r="K2852" s="65">
        <f t="shared" si="85"/>
        <v>3.31775</v>
      </c>
      <c r="L2852" s="65"/>
      <c r="M2852" s="65"/>
      <c r="N2852" s="65"/>
      <c r="O2852" s="65">
        <v>0.188</v>
      </c>
      <c r="P2852" s="65">
        <v>0.32366</v>
      </c>
      <c r="Q2852" s="65"/>
      <c r="R2852" s="65">
        <v>0.028</v>
      </c>
      <c r="S2852" s="72" t="s">
        <v>70</v>
      </c>
      <c r="T2852" s="31" t="s">
        <v>2011</v>
      </c>
      <c r="U2852" s="73">
        <v>0.01</v>
      </c>
    </row>
    <row r="2853" customHeight="1" spans="1:21">
      <c r="A2853" s="53" t="s">
        <v>3000</v>
      </c>
      <c r="B2853" s="54">
        <f>IF(A2853=0,0,VLOOKUP(A2853,[1]HPW!$A$5:$U$10000,21,0))</f>
        <v>4</v>
      </c>
      <c r="C2853" s="51">
        <v>98</v>
      </c>
      <c r="D2853" s="55" t="s">
        <v>117</v>
      </c>
      <c r="E2853" s="56" t="str">
        <f>IF(A2853=0,0,VLOOKUP(A2853,[1]HPW!$A$18:$AH$10000,28,0))</f>
        <v>FNA30YEA02</v>
      </c>
      <c r="F2853" s="57">
        <f>VLOOKUP(A2853,[1]HPW!$A$18:$AF$10000,30,0)</f>
        <v>1.55</v>
      </c>
      <c r="G2853" s="58" t="str">
        <f>IF(A2853=0,0,VLOOKUP(A2853,[1]HPW!$A$18:$AH$10000,31,0))</f>
        <v>黄色</v>
      </c>
      <c r="H2853" s="58">
        <f>IF(A2853=0,0,VLOOKUP(A2853,[1]HPW!$A$18:$AF$10000,6,0))</f>
        <v>4</v>
      </c>
      <c r="I2853" s="58">
        <v>4</v>
      </c>
      <c r="J2853" s="58">
        <v>13.694</v>
      </c>
      <c r="K2853" s="65">
        <f t="shared" si="85"/>
        <v>3.4235</v>
      </c>
      <c r="L2853" s="65"/>
      <c r="M2853" s="65"/>
      <c r="N2853" s="65"/>
      <c r="O2853" s="65">
        <v>0.188</v>
      </c>
      <c r="P2853" s="65">
        <v>0.32366</v>
      </c>
      <c r="Q2853" s="65"/>
      <c r="R2853" s="65">
        <v>0.028</v>
      </c>
      <c r="S2853" s="72" t="s">
        <v>70</v>
      </c>
      <c r="T2853" s="31" t="s">
        <v>2011</v>
      </c>
      <c r="U2853" s="73">
        <v>0.01</v>
      </c>
    </row>
    <row r="2854" customHeight="1" spans="1:21">
      <c r="A2854" s="53" t="s">
        <v>3001</v>
      </c>
      <c r="B2854" s="54">
        <f>IF(A2854=0,0,VLOOKUP(A2854,[1]HPW!$A$5:$U$10000,21,0))</f>
        <v>4</v>
      </c>
      <c r="C2854" s="51">
        <v>98</v>
      </c>
      <c r="D2854" s="55" t="s">
        <v>117</v>
      </c>
      <c r="E2854" s="56" t="str">
        <f>IF(A2854=0,0,VLOOKUP(A2854,[1]HPW!$A$18:$AH$10000,28,0))</f>
        <v>FNA30YEA02</v>
      </c>
      <c r="F2854" s="57">
        <f>VLOOKUP(A2854,[1]HPW!$A$18:$AF$10000,30,0)</f>
        <v>1.55</v>
      </c>
      <c r="G2854" s="58" t="str">
        <f>IF(A2854=0,0,VLOOKUP(A2854,[1]HPW!$A$18:$AH$10000,31,0))</f>
        <v>黄色</v>
      </c>
      <c r="H2854" s="58">
        <f>IF(A2854=0,0,VLOOKUP(A2854,[1]HPW!$A$18:$AF$10000,6,0))</f>
        <v>4</v>
      </c>
      <c r="I2854" s="58">
        <v>4</v>
      </c>
      <c r="J2854" s="58">
        <v>14.263</v>
      </c>
      <c r="K2854" s="65">
        <f t="shared" si="85"/>
        <v>3.56575</v>
      </c>
      <c r="L2854" s="65"/>
      <c r="M2854" s="65"/>
      <c r="N2854" s="65"/>
      <c r="O2854" s="65">
        <v>0.188</v>
      </c>
      <c r="P2854" s="65">
        <v>0.32366</v>
      </c>
      <c r="Q2854" s="65"/>
      <c r="R2854" s="65">
        <v>0.028</v>
      </c>
      <c r="S2854" s="72" t="s">
        <v>70</v>
      </c>
      <c r="T2854" s="31" t="s">
        <v>2011</v>
      </c>
      <c r="U2854" s="73">
        <v>0.01</v>
      </c>
    </row>
    <row r="2855" customHeight="1" spans="1:21">
      <c r="A2855" s="53" t="s">
        <v>3002</v>
      </c>
      <c r="B2855" s="54">
        <f>IF(A2855=0,0,VLOOKUP(A2855,[1]HPW!$A$5:$U$10000,21,0))</f>
        <v>4</v>
      </c>
      <c r="C2855" s="51">
        <v>98</v>
      </c>
      <c r="D2855" s="55" t="s">
        <v>117</v>
      </c>
      <c r="E2855" s="56" t="str">
        <f>IF(A2855=0,0,VLOOKUP(A2855,[1]HPW!$A$18:$AH$10000,28,0))</f>
        <v>FNA30YEA02</v>
      </c>
      <c r="F2855" s="57">
        <f>VLOOKUP(A2855,[1]HPW!$A$18:$AF$10000,30,0)</f>
        <v>1.55</v>
      </c>
      <c r="G2855" s="58" t="str">
        <f>IF(A2855=0,0,VLOOKUP(A2855,[1]HPW!$A$18:$AH$10000,31,0))</f>
        <v>黄色</v>
      </c>
      <c r="H2855" s="58">
        <f>IF(A2855=0,0,VLOOKUP(A2855,[1]HPW!$A$18:$AF$10000,6,0))</f>
        <v>4</v>
      </c>
      <c r="I2855" s="58">
        <v>6</v>
      </c>
      <c r="J2855" s="58">
        <v>22.503</v>
      </c>
      <c r="K2855" s="65">
        <f t="shared" si="85"/>
        <v>3.7505</v>
      </c>
      <c r="L2855" s="65"/>
      <c r="M2855" s="65"/>
      <c r="N2855" s="65"/>
      <c r="O2855" s="65">
        <v>0.188</v>
      </c>
      <c r="P2855" s="65">
        <v>0.32366</v>
      </c>
      <c r="Q2855" s="65"/>
      <c r="R2855" s="65">
        <v>0.028</v>
      </c>
      <c r="S2855" s="72" t="s">
        <v>70</v>
      </c>
      <c r="T2855" s="31" t="s">
        <v>2011</v>
      </c>
      <c r="U2855" s="73">
        <v>0.01</v>
      </c>
    </row>
    <row r="2856" customHeight="1" spans="1:21">
      <c r="A2856" s="53" t="s">
        <v>3003</v>
      </c>
      <c r="B2856" s="54">
        <f>IF(A2856=0,0,VLOOKUP(A2856,[1]HPW!$A$5:$U$10000,21,0))</f>
        <v>4</v>
      </c>
      <c r="C2856" s="51">
        <v>98</v>
      </c>
      <c r="D2856" s="55" t="s">
        <v>117</v>
      </c>
      <c r="E2856" s="56" t="str">
        <f>IF(A2856=0,0,VLOOKUP(A2856,[1]HPW!$A$18:$AH$10000,28,0))</f>
        <v>FNA30YEA02</v>
      </c>
      <c r="F2856" s="57">
        <f>VLOOKUP(A2856,[1]HPW!$A$18:$AF$10000,30,0)</f>
        <v>1.55</v>
      </c>
      <c r="G2856" s="58" t="str">
        <f>IF(A2856=0,0,VLOOKUP(A2856,[1]HPW!$A$18:$AH$10000,31,0))</f>
        <v>黄色</v>
      </c>
      <c r="H2856" s="58">
        <f>IF(A2856=0,0,VLOOKUP(A2856,[1]HPW!$A$18:$AF$10000,6,0))</f>
        <v>4</v>
      </c>
      <c r="I2856" s="58">
        <v>6</v>
      </c>
      <c r="J2856" s="58">
        <v>23.728</v>
      </c>
      <c r="K2856" s="65">
        <f t="shared" si="85"/>
        <v>3.95466666666667</v>
      </c>
      <c r="L2856" s="65"/>
      <c r="M2856" s="65"/>
      <c r="N2856" s="65"/>
      <c r="O2856" s="65">
        <v>0.188</v>
      </c>
      <c r="P2856" s="65">
        <v>0.32366</v>
      </c>
      <c r="Q2856" s="65"/>
      <c r="R2856" s="65">
        <v>0.028</v>
      </c>
      <c r="S2856" s="72" t="s">
        <v>70</v>
      </c>
      <c r="T2856" s="31" t="s">
        <v>2011</v>
      </c>
      <c r="U2856" s="73">
        <v>0.01</v>
      </c>
    </row>
    <row r="2857" customHeight="1" spans="1:21">
      <c r="A2857" s="53" t="s">
        <v>3004</v>
      </c>
      <c r="B2857" s="54">
        <f>IF(A2857=0,0,VLOOKUP(A2857,[1]HPW!$A$5:$U$10000,21,0))</f>
        <v>4</v>
      </c>
      <c r="C2857" s="51">
        <v>98</v>
      </c>
      <c r="D2857" s="55" t="s">
        <v>117</v>
      </c>
      <c r="E2857" s="56" t="str">
        <f>IF(A2857=0,0,VLOOKUP(A2857,[1]HPW!$A$18:$AH$10000,28,0))</f>
        <v>FNA30YEA02</v>
      </c>
      <c r="F2857" s="57">
        <f>VLOOKUP(A2857,[1]HPW!$A$18:$AF$10000,30,0)</f>
        <v>1.55</v>
      </c>
      <c r="G2857" s="58" t="str">
        <f>IF(A2857=0,0,VLOOKUP(A2857,[1]HPW!$A$18:$AH$10000,31,0))</f>
        <v>黄色</v>
      </c>
      <c r="H2857" s="58">
        <f>IF(A2857=0,0,VLOOKUP(A2857,[1]HPW!$A$18:$AF$10000,6,0))</f>
        <v>4</v>
      </c>
      <c r="I2857" s="58">
        <v>4</v>
      </c>
      <c r="J2857" s="58">
        <v>16.526</v>
      </c>
      <c r="K2857" s="65">
        <f t="shared" si="85"/>
        <v>4.1315</v>
      </c>
      <c r="L2857" s="65"/>
      <c r="M2857" s="65"/>
      <c r="N2857" s="65"/>
      <c r="O2857" s="65">
        <v>0.188</v>
      </c>
      <c r="P2857" s="65">
        <v>0.32366</v>
      </c>
      <c r="Q2857" s="65"/>
      <c r="R2857" s="65">
        <v>0.028</v>
      </c>
      <c r="S2857" s="72" t="s">
        <v>70</v>
      </c>
      <c r="T2857" s="31" t="s">
        <v>2011</v>
      </c>
      <c r="U2857" s="73">
        <v>0.01</v>
      </c>
    </row>
    <row r="2858" customHeight="1" spans="1:21">
      <c r="A2858" s="53" t="s">
        <v>2981</v>
      </c>
      <c r="B2858" s="54">
        <f>IF(A2858=0,0,VLOOKUP(A2858,[1]HPW!$A$5:$U$10000,21,0))</f>
        <v>4</v>
      </c>
      <c r="C2858" s="51">
        <v>98</v>
      </c>
      <c r="D2858" s="55" t="s">
        <v>117</v>
      </c>
      <c r="E2858" s="56" t="str">
        <f>IF(A2858=0,0,VLOOKUP(A2858,[1]HPW!$A$18:$AH$10000,28,0))</f>
        <v>FNA30YEA02</v>
      </c>
      <c r="F2858" s="57">
        <f>VLOOKUP(A2858,[1]HPW!$A$18:$AF$10000,30,0)</f>
        <v>1.55</v>
      </c>
      <c r="G2858" s="58" t="str">
        <f>IF(A2858=0,0,VLOOKUP(A2858,[1]HPW!$A$18:$AH$10000,31,0))</f>
        <v>黄色</v>
      </c>
      <c r="H2858" s="58">
        <f>IF(A2858=0,0,VLOOKUP(A2858,[1]HPW!$A$18:$AF$10000,6,0))</f>
        <v>4</v>
      </c>
      <c r="I2858" s="58">
        <v>4</v>
      </c>
      <c r="J2858" s="58">
        <v>13.331</v>
      </c>
      <c r="K2858" s="65">
        <f t="shared" si="85"/>
        <v>3.33275</v>
      </c>
      <c r="L2858" s="65"/>
      <c r="M2858" s="65"/>
      <c r="N2858" s="65"/>
      <c r="O2858" s="65">
        <v>0.188</v>
      </c>
      <c r="P2858" s="65">
        <v>0.32366</v>
      </c>
      <c r="Q2858" s="65"/>
      <c r="R2858" s="65">
        <v>0.028</v>
      </c>
      <c r="S2858" s="72" t="s">
        <v>70</v>
      </c>
      <c r="T2858" s="31" t="s">
        <v>2011</v>
      </c>
      <c r="U2858" s="73">
        <v>0.01</v>
      </c>
    </row>
    <row r="2859" customHeight="1" spans="1:21">
      <c r="A2859" s="53" t="s">
        <v>2982</v>
      </c>
      <c r="B2859" s="54">
        <f>IF(A2859=0,0,VLOOKUP(A2859,[1]HPW!$A$5:$U$10000,21,0))</f>
        <v>4</v>
      </c>
      <c r="C2859" s="51">
        <v>98</v>
      </c>
      <c r="D2859" s="55" t="s">
        <v>117</v>
      </c>
      <c r="E2859" s="56" t="str">
        <f>IF(A2859=0,0,VLOOKUP(A2859,[1]HPW!$A$18:$AH$10000,28,0))</f>
        <v>FNA30YEA02</v>
      </c>
      <c r="F2859" s="57">
        <f>VLOOKUP(A2859,[1]HPW!$A$18:$AF$10000,30,0)</f>
        <v>1.55</v>
      </c>
      <c r="G2859" s="58" t="str">
        <f>IF(A2859=0,0,VLOOKUP(A2859,[1]HPW!$A$18:$AH$10000,31,0))</f>
        <v>黄色</v>
      </c>
      <c r="H2859" s="58">
        <f>IF(A2859=0,0,VLOOKUP(A2859,[1]HPW!$A$18:$AF$10000,6,0))</f>
        <v>4</v>
      </c>
      <c r="I2859" s="58">
        <v>4</v>
      </c>
      <c r="J2859" s="58">
        <v>13.805</v>
      </c>
      <c r="K2859" s="65">
        <f t="shared" si="85"/>
        <v>3.45125</v>
      </c>
      <c r="L2859" s="65"/>
      <c r="M2859" s="65"/>
      <c r="N2859" s="65"/>
      <c r="O2859" s="65">
        <v>0.188</v>
      </c>
      <c r="P2859" s="65">
        <v>0.32366</v>
      </c>
      <c r="Q2859" s="65"/>
      <c r="R2859" s="65">
        <v>0.028</v>
      </c>
      <c r="S2859" s="72" t="s">
        <v>70</v>
      </c>
      <c r="T2859" s="31" t="s">
        <v>2011</v>
      </c>
      <c r="U2859" s="73">
        <v>0.01</v>
      </c>
    </row>
    <row r="2860" customHeight="1" spans="1:21">
      <c r="A2860" s="53" t="s">
        <v>2983</v>
      </c>
      <c r="B2860" s="54">
        <f>IF(A2860=0,0,VLOOKUP(A2860,[1]HPW!$A$5:$U$10000,21,0))</f>
        <v>4</v>
      </c>
      <c r="C2860" s="51">
        <v>98</v>
      </c>
      <c r="D2860" s="55" t="s">
        <v>117</v>
      </c>
      <c r="E2860" s="56" t="str">
        <f>IF(A2860=0,0,VLOOKUP(A2860,[1]HPW!$A$18:$AH$10000,28,0))</f>
        <v>FNA30YEA02</v>
      </c>
      <c r="F2860" s="57">
        <f>VLOOKUP(A2860,[1]HPW!$A$18:$AF$10000,30,0)</f>
        <v>1.55</v>
      </c>
      <c r="G2860" s="58" t="str">
        <f>IF(A2860=0,0,VLOOKUP(A2860,[1]HPW!$A$18:$AH$10000,31,0))</f>
        <v>黄色</v>
      </c>
      <c r="H2860" s="58">
        <f>IF(A2860=0,0,VLOOKUP(A2860,[1]HPW!$A$18:$AF$10000,6,0))</f>
        <v>4</v>
      </c>
      <c r="I2860" s="58">
        <v>4</v>
      </c>
      <c r="J2860" s="58">
        <v>14.383</v>
      </c>
      <c r="K2860" s="65">
        <f t="shared" si="85"/>
        <v>3.59575</v>
      </c>
      <c r="L2860" s="65"/>
      <c r="M2860" s="65"/>
      <c r="N2860" s="65"/>
      <c r="O2860" s="65">
        <v>0.188</v>
      </c>
      <c r="P2860" s="65">
        <v>0.32366</v>
      </c>
      <c r="Q2860" s="65"/>
      <c r="R2860" s="65">
        <v>0.028</v>
      </c>
      <c r="S2860" s="72" t="s">
        <v>70</v>
      </c>
      <c r="T2860" s="31" t="s">
        <v>2011</v>
      </c>
      <c r="U2860" s="73">
        <v>0.01</v>
      </c>
    </row>
    <row r="2861" customHeight="1" spans="1:21">
      <c r="A2861" s="53" t="s">
        <v>2984</v>
      </c>
      <c r="B2861" s="54">
        <f>IF(A2861=0,0,VLOOKUP(A2861,[1]HPW!$A$5:$U$10000,21,0))</f>
        <v>4</v>
      </c>
      <c r="C2861" s="51">
        <v>98</v>
      </c>
      <c r="D2861" s="55" t="s">
        <v>117</v>
      </c>
      <c r="E2861" s="56" t="str">
        <f>IF(A2861=0,0,VLOOKUP(A2861,[1]HPW!$A$18:$AH$10000,28,0))</f>
        <v>FNA30YEA02</v>
      </c>
      <c r="F2861" s="57">
        <f>VLOOKUP(A2861,[1]HPW!$A$18:$AF$10000,30,0)</f>
        <v>1.55</v>
      </c>
      <c r="G2861" s="58" t="str">
        <f>IF(A2861=0,0,VLOOKUP(A2861,[1]HPW!$A$18:$AH$10000,31,0))</f>
        <v>黄色</v>
      </c>
      <c r="H2861" s="58">
        <f>IF(A2861=0,0,VLOOKUP(A2861,[1]HPW!$A$18:$AF$10000,6,0))</f>
        <v>4</v>
      </c>
      <c r="I2861" s="58">
        <v>6</v>
      </c>
      <c r="J2861" s="58">
        <v>22.579</v>
      </c>
      <c r="K2861" s="65">
        <f t="shared" si="85"/>
        <v>3.76316666666667</v>
      </c>
      <c r="L2861" s="65"/>
      <c r="M2861" s="65"/>
      <c r="N2861" s="65"/>
      <c r="O2861" s="65">
        <v>0.188</v>
      </c>
      <c r="P2861" s="65">
        <v>0.32366</v>
      </c>
      <c r="Q2861" s="65"/>
      <c r="R2861" s="65">
        <v>0.028</v>
      </c>
      <c r="S2861" s="72" t="s">
        <v>70</v>
      </c>
      <c r="T2861" s="31" t="s">
        <v>2011</v>
      </c>
      <c r="U2861" s="73">
        <v>0.01</v>
      </c>
    </row>
    <row r="2862" customHeight="1" spans="1:21">
      <c r="A2862" s="53" t="s">
        <v>2985</v>
      </c>
      <c r="B2862" s="54">
        <f>IF(A2862=0,0,VLOOKUP(A2862,[1]HPW!$A$5:$U$10000,21,0))</f>
        <v>4</v>
      </c>
      <c r="C2862" s="51">
        <v>98</v>
      </c>
      <c r="D2862" s="55" t="s">
        <v>117</v>
      </c>
      <c r="E2862" s="56" t="str">
        <f>IF(A2862=0,0,VLOOKUP(A2862,[1]HPW!$A$18:$AH$10000,28,0))</f>
        <v>FNA30YEA02</v>
      </c>
      <c r="F2862" s="57">
        <f>VLOOKUP(A2862,[1]HPW!$A$18:$AF$10000,30,0)</f>
        <v>1.55</v>
      </c>
      <c r="G2862" s="58" t="str">
        <f>IF(A2862=0,0,VLOOKUP(A2862,[1]HPW!$A$18:$AH$10000,31,0))</f>
        <v>黄色</v>
      </c>
      <c r="H2862" s="58">
        <f>IF(A2862=0,0,VLOOKUP(A2862,[1]HPW!$A$18:$AF$10000,6,0))</f>
        <v>4</v>
      </c>
      <c r="I2862" s="58">
        <v>6</v>
      </c>
      <c r="J2862" s="58">
        <v>23.76</v>
      </c>
      <c r="K2862" s="65">
        <f t="shared" si="85"/>
        <v>3.96</v>
      </c>
      <c r="L2862" s="65"/>
      <c r="M2862" s="65"/>
      <c r="N2862" s="65"/>
      <c r="O2862" s="65">
        <v>0.188</v>
      </c>
      <c r="P2862" s="65">
        <v>0.32366</v>
      </c>
      <c r="Q2862" s="65"/>
      <c r="R2862" s="65">
        <v>0.028</v>
      </c>
      <c r="S2862" s="72" t="s">
        <v>70</v>
      </c>
      <c r="T2862" s="31" t="s">
        <v>2011</v>
      </c>
      <c r="U2862" s="73">
        <v>0.01</v>
      </c>
    </row>
    <row r="2863" customHeight="1" spans="1:21">
      <c r="A2863" s="53" t="s">
        <v>2986</v>
      </c>
      <c r="B2863" s="54">
        <f>IF(A2863=0,0,VLOOKUP(A2863,[1]HPW!$A$5:$U$10000,21,0))</f>
        <v>4</v>
      </c>
      <c r="C2863" s="51">
        <v>98</v>
      </c>
      <c r="D2863" s="55" t="s">
        <v>117</v>
      </c>
      <c r="E2863" s="56" t="str">
        <f>IF(A2863=0,0,VLOOKUP(A2863,[1]HPW!$A$18:$AH$10000,28,0))</f>
        <v>FNA30YEA02</v>
      </c>
      <c r="F2863" s="57">
        <f>VLOOKUP(A2863,[1]HPW!$A$18:$AF$10000,30,0)</f>
        <v>1.55</v>
      </c>
      <c r="G2863" s="58" t="str">
        <f>IF(A2863=0,0,VLOOKUP(A2863,[1]HPW!$A$18:$AH$10000,31,0))</f>
        <v>黄色</v>
      </c>
      <c r="H2863" s="58">
        <f>IF(A2863=0,0,VLOOKUP(A2863,[1]HPW!$A$18:$AF$10000,6,0))</f>
        <v>4</v>
      </c>
      <c r="I2863" s="58">
        <v>4</v>
      </c>
      <c r="J2863" s="58">
        <v>16.682</v>
      </c>
      <c r="K2863" s="65">
        <f t="shared" si="85"/>
        <v>4.1705</v>
      </c>
      <c r="L2863" s="65"/>
      <c r="M2863" s="65"/>
      <c r="N2863" s="65"/>
      <c r="O2863" s="65">
        <v>0.188</v>
      </c>
      <c r="P2863" s="65">
        <v>0.32366</v>
      </c>
      <c r="Q2863" s="65"/>
      <c r="R2863" s="65">
        <v>0.028</v>
      </c>
      <c r="S2863" s="72" t="s">
        <v>70</v>
      </c>
      <c r="T2863" s="31" t="s">
        <v>2011</v>
      </c>
      <c r="U2863" s="73">
        <v>0.01</v>
      </c>
    </row>
    <row r="2864" customHeight="1" spans="1:21">
      <c r="A2864" s="101" t="s">
        <v>3005</v>
      </c>
      <c r="B2864" s="54" t="e">
        <f>IF(A2864=0,0,VLOOKUP(A2864,[1]HPW!$A$5:$U$10000,21,0))</f>
        <v>#N/A</v>
      </c>
      <c r="C2864" s="51"/>
      <c r="D2864" s="55"/>
      <c r="E2864" s="56"/>
      <c r="F2864" s="57"/>
      <c r="G2864" s="58"/>
      <c r="H2864" s="58"/>
      <c r="I2864" s="58"/>
      <c r="J2864" s="58"/>
      <c r="K2864" s="65" t="e">
        <f t="shared" si="85"/>
        <v>#DIV/0!</v>
      </c>
      <c r="L2864" s="65"/>
      <c r="M2864" s="65"/>
      <c r="N2864" s="65"/>
      <c r="O2864" s="65"/>
      <c r="P2864" s="65"/>
      <c r="Q2864" s="65"/>
      <c r="R2864" s="65"/>
      <c r="S2864" s="56"/>
      <c r="T2864" s="31"/>
      <c r="U2864" s="73">
        <v>0.01</v>
      </c>
    </row>
    <row r="2865" customHeight="1" spans="1:21">
      <c r="A2865" s="53" t="s">
        <v>3006</v>
      </c>
      <c r="B2865" s="54">
        <f>IF(A2865=0,0,VLOOKUP(A2865,[1]HPW!$A$5:$U$10000,21,0))</f>
        <v>100</v>
      </c>
      <c r="C2865" s="51" t="s">
        <v>133</v>
      </c>
      <c r="D2865" s="51" t="s">
        <v>133</v>
      </c>
      <c r="E2865" s="56" t="str">
        <f>IF(A2865=0,0,VLOOKUP(A2865,[1]HPW!$A$18:$AH$10000,28,0))</f>
        <v>FNA40GRA02</v>
      </c>
      <c r="F2865" s="57">
        <f>VLOOKUP(A2865,[1]HPW!$A$18:$AF$10000,30,0)</f>
        <v>1.55</v>
      </c>
      <c r="G2865" s="58" t="str">
        <f>IF(A2865=0,0,VLOOKUP(A2865,[1]HPW!$A$18:$AH$10000,31,0))</f>
        <v>绿色</v>
      </c>
      <c r="H2865" s="58">
        <f>IF(A2865=0,0,VLOOKUP(A2865,[1]HPW!$A$18:$AF$10000,6,0))</f>
        <v>100</v>
      </c>
      <c r="I2865" s="58">
        <v>10</v>
      </c>
      <c r="J2865" s="58">
        <v>5.59</v>
      </c>
      <c r="K2865" s="65">
        <f t="shared" si="85"/>
        <v>0.559</v>
      </c>
      <c r="L2865" s="65"/>
      <c r="M2865" s="65"/>
      <c r="N2865" s="65"/>
      <c r="O2865" s="65"/>
      <c r="P2865" s="65"/>
      <c r="Q2865" s="65"/>
      <c r="R2865" s="65"/>
      <c r="S2865" s="72" t="s">
        <v>70</v>
      </c>
      <c r="T2865" s="31"/>
      <c r="U2865" s="73">
        <v>0.01</v>
      </c>
    </row>
    <row r="2866" customHeight="1" spans="1:21">
      <c r="A2866" s="53" t="s">
        <v>3007</v>
      </c>
      <c r="B2866" s="54">
        <f>IF(A2866=0,0,VLOOKUP(A2866,[1]HPW!$A$5:$U$10000,21,0))</f>
        <v>100</v>
      </c>
      <c r="C2866" s="51" t="s">
        <v>133</v>
      </c>
      <c r="D2866" s="51" t="s">
        <v>133</v>
      </c>
      <c r="E2866" s="56" t="str">
        <f>IF(A2866=0,0,VLOOKUP(A2866,[1]HPW!$A$18:$AH$10000,28,0))</f>
        <v>FNA40GRA02</v>
      </c>
      <c r="F2866" s="57">
        <f>VLOOKUP(A2866,[1]HPW!$A$18:$AF$10000,30,0)</f>
        <v>1.55</v>
      </c>
      <c r="G2866" s="58" t="str">
        <f>IF(A2866=0,0,VLOOKUP(A2866,[1]HPW!$A$18:$AH$10000,31,0))</f>
        <v>绿色</v>
      </c>
      <c r="H2866" s="58">
        <f>IF(A2866=0,0,VLOOKUP(A2866,[1]HPW!$A$18:$AF$10000,6,0))</f>
        <v>100</v>
      </c>
      <c r="I2866" s="58">
        <v>10</v>
      </c>
      <c r="J2866" s="58">
        <v>5.59</v>
      </c>
      <c r="K2866" s="65">
        <f t="shared" si="85"/>
        <v>0.559</v>
      </c>
      <c r="L2866" s="65"/>
      <c r="M2866" s="65"/>
      <c r="N2866" s="65"/>
      <c r="O2866" s="65"/>
      <c r="P2866" s="65"/>
      <c r="Q2866" s="65"/>
      <c r="R2866" s="65"/>
      <c r="S2866" s="72" t="s">
        <v>70</v>
      </c>
      <c r="T2866" s="31"/>
      <c r="U2866" s="73">
        <v>0.01</v>
      </c>
    </row>
    <row r="2867" customHeight="1" spans="1:21">
      <c r="A2867" s="53" t="s">
        <v>3008</v>
      </c>
      <c r="B2867" s="54">
        <f>IF(A2867=0,0,VLOOKUP(A2867,[1]HPW!$A$5:$U$10000,21,0))</f>
        <v>100</v>
      </c>
      <c r="C2867" s="51" t="s">
        <v>133</v>
      </c>
      <c r="D2867" s="51" t="s">
        <v>133</v>
      </c>
      <c r="E2867" s="56" t="str">
        <f>IF(A2867=0,0,VLOOKUP(A2867,[1]HPW!$A$18:$AH$10000,28,0))</f>
        <v>FNA40GRA02</v>
      </c>
      <c r="F2867" s="57">
        <f>VLOOKUP(A2867,[1]HPW!$A$18:$AF$10000,30,0)</f>
        <v>1.55</v>
      </c>
      <c r="G2867" s="58" t="str">
        <f>IF(A2867=0,0,VLOOKUP(A2867,[1]HPW!$A$18:$AH$10000,31,0))</f>
        <v>绿色</v>
      </c>
      <c r="H2867" s="58">
        <f>IF(A2867=0,0,VLOOKUP(A2867,[1]HPW!$A$18:$AF$10000,6,0))</f>
        <v>100</v>
      </c>
      <c r="I2867" s="58">
        <v>10</v>
      </c>
      <c r="J2867" s="58">
        <v>5.59</v>
      </c>
      <c r="K2867" s="65">
        <f t="shared" si="85"/>
        <v>0.559</v>
      </c>
      <c r="L2867" s="65"/>
      <c r="M2867" s="65"/>
      <c r="N2867" s="65"/>
      <c r="O2867" s="65"/>
      <c r="P2867" s="65"/>
      <c r="Q2867" s="65"/>
      <c r="R2867" s="65"/>
      <c r="S2867" s="72" t="s">
        <v>70</v>
      </c>
      <c r="T2867" s="31"/>
      <c r="U2867" s="73">
        <v>0.01</v>
      </c>
    </row>
    <row r="2868" customHeight="1" spans="1:21">
      <c r="A2868" s="53" t="s">
        <v>3009</v>
      </c>
      <c r="B2868" s="54">
        <f>IF(A2868=0,0,VLOOKUP(A2868,[1]HPW!$A$5:$U$10000,21,0))</f>
        <v>100</v>
      </c>
      <c r="C2868" s="51" t="s">
        <v>133</v>
      </c>
      <c r="D2868" s="51" t="s">
        <v>133</v>
      </c>
      <c r="E2868" s="56" t="str">
        <f>IF(A2868=0,0,VLOOKUP(A2868,[1]HPW!$A$18:$AH$10000,28,0))</f>
        <v>FNA40GRA02</v>
      </c>
      <c r="F2868" s="57">
        <f>VLOOKUP(A2868,[1]HPW!$A$18:$AF$10000,30,0)</f>
        <v>1.55</v>
      </c>
      <c r="G2868" s="58" t="str">
        <f>IF(A2868=0,0,VLOOKUP(A2868,[1]HPW!$A$18:$AH$10000,31,0))</f>
        <v>绿色</v>
      </c>
      <c r="H2868" s="58">
        <f>IF(A2868=0,0,VLOOKUP(A2868,[1]HPW!$A$18:$AF$10000,6,0))</f>
        <v>100</v>
      </c>
      <c r="I2868" s="58">
        <v>54</v>
      </c>
      <c r="J2868" s="58">
        <v>25.739</v>
      </c>
      <c r="K2868" s="65">
        <f t="shared" si="85"/>
        <v>0.476648148148148</v>
      </c>
      <c r="L2868" s="65"/>
      <c r="M2868" s="65"/>
      <c r="N2868" s="65"/>
      <c r="O2868" s="65"/>
      <c r="P2868" s="65"/>
      <c r="Q2868" s="65"/>
      <c r="R2868" s="65"/>
      <c r="S2868" s="71" t="s">
        <v>1486</v>
      </c>
      <c r="T2868" s="31"/>
      <c r="U2868" s="73">
        <v>0.01</v>
      </c>
    </row>
    <row r="2869" customHeight="1" spans="1:21">
      <c r="A2869" s="53" t="s">
        <v>3010</v>
      </c>
      <c r="B2869" s="54">
        <f>IF(A2869=0,0,VLOOKUP(A2869,[1]HPW!$A$5:$U$10000,21,0))</f>
        <v>100</v>
      </c>
      <c r="C2869" s="51" t="s">
        <v>133</v>
      </c>
      <c r="D2869" s="51" t="s">
        <v>133</v>
      </c>
      <c r="E2869" s="56" t="str">
        <f>IF(A2869=0,0,VLOOKUP(A2869,[1]HPW!$A$18:$AH$10000,28,0))</f>
        <v>FNA40GRA02</v>
      </c>
      <c r="F2869" s="57">
        <f>VLOOKUP(A2869,[1]HPW!$A$18:$AF$10000,30,0)</f>
        <v>1.55</v>
      </c>
      <c r="G2869" s="58" t="str">
        <f>IF(A2869=0,0,VLOOKUP(A2869,[1]HPW!$A$18:$AH$10000,31,0))</f>
        <v>绿色</v>
      </c>
      <c r="H2869" s="58">
        <f>IF(A2869=0,0,VLOOKUP(A2869,[1]HPW!$A$18:$AF$10000,6,0))</f>
        <v>100</v>
      </c>
      <c r="I2869" s="58">
        <v>54</v>
      </c>
      <c r="J2869" s="58">
        <v>25.739</v>
      </c>
      <c r="K2869" s="65">
        <f t="shared" si="85"/>
        <v>0.476648148148148</v>
      </c>
      <c r="L2869" s="65"/>
      <c r="M2869" s="65"/>
      <c r="N2869" s="65"/>
      <c r="O2869" s="65"/>
      <c r="P2869" s="65"/>
      <c r="Q2869" s="65"/>
      <c r="R2869" s="65"/>
      <c r="S2869" s="71" t="s">
        <v>1486</v>
      </c>
      <c r="T2869" s="31"/>
      <c r="U2869" s="73">
        <v>0.01</v>
      </c>
    </row>
    <row r="2870" customHeight="1" spans="1:21">
      <c r="A2870" s="53" t="s">
        <v>3011</v>
      </c>
      <c r="B2870" s="54">
        <f>IF(A2870=0,0,VLOOKUP(A2870,[1]HPW!$A$5:$U$10000,21,0))</f>
        <v>100</v>
      </c>
      <c r="C2870" s="51" t="s">
        <v>133</v>
      </c>
      <c r="D2870" s="51" t="s">
        <v>133</v>
      </c>
      <c r="E2870" s="56" t="str">
        <f>IF(A2870=0,0,VLOOKUP(A2870,[1]HPW!$A$18:$AH$10000,28,0))</f>
        <v>FNA40GRA02</v>
      </c>
      <c r="F2870" s="57">
        <f>VLOOKUP(A2870,[1]HPW!$A$18:$AF$10000,30,0)</f>
        <v>1.55</v>
      </c>
      <c r="G2870" s="58" t="str">
        <f>IF(A2870=0,0,VLOOKUP(A2870,[1]HPW!$A$18:$AH$10000,31,0))</f>
        <v>绿色</v>
      </c>
      <c r="H2870" s="58">
        <f>IF(A2870=0,0,VLOOKUP(A2870,[1]HPW!$A$18:$AF$10000,6,0))</f>
        <v>100</v>
      </c>
      <c r="I2870" s="58">
        <v>54</v>
      </c>
      <c r="J2870" s="58">
        <v>25.739</v>
      </c>
      <c r="K2870" s="65">
        <f t="shared" si="85"/>
        <v>0.476648148148148</v>
      </c>
      <c r="L2870" s="65"/>
      <c r="M2870" s="65"/>
      <c r="N2870" s="65"/>
      <c r="O2870" s="65"/>
      <c r="P2870" s="65"/>
      <c r="Q2870" s="65"/>
      <c r="R2870" s="65"/>
      <c r="S2870" s="71" t="s">
        <v>1486</v>
      </c>
      <c r="T2870" s="31"/>
      <c r="U2870" s="73">
        <v>0.01</v>
      </c>
    </row>
    <row r="2871" customHeight="1" spans="1:21">
      <c r="A2871" s="53" t="s">
        <v>3012</v>
      </c>
      <c r="B2871" s="54">
        <f>IF(A2871=0,0,VLOOKUP(A2871,[1]HPW!$A$5:$U$10000,21,0))</f>
        <v>100</v>
      </c>
      <c r="C2871" s="51" t="s">
        <v>133</v>
      </c>
      <c r="D2871" s="51" t="s">
        <v>133</v>
      </c>
      <c r="E2871" s="56" t="str">
        <f>IF(A2871=0,0,VLOOKUP(A2871,[1]HPW!$A$18:$AH$10000,28,0))</f>
        <v>FNA40GRA02</v>
      </c>
      <c r="F2871" s="57">
        <f>VLOOKUP(A2871,[1]HPW!$A$18:$AF$10000,30,0)</f>
        <v>1.55</v>
      </c>
      <c r="G2871" s="58" t="str">
        <f>IF(A2871=0,0,VLOOKUP(A2871,[1]HPW!$A$18:$AH$10000,31,0))</f>
        <v>绿色</v>
      </c>
      <c r="H2871" s="58">
        <f>IF(A2871=0,0,VLOOKUP(A2871,[1]HPW!$A$18:$AF$10000,6,0))</f>
        <v>100</v>
      </c>
      <c r="I2871" s="58">
        <v>54</v>
      </c>
      <c r="J2871" s="58">
        <v>25.739</v>
      </c>
      <c r="K2871" s="65">
        <f t="shared" si="85"/>
        <v>0.476648148148148</v>
      </c>
      <c r="L2871" s="65"/>
      <c r="M2871" s="65"/>
      <c r="N2871" s="65"/>
      <c r="O2871" s="65"/>
      <c r="P2871" s="65"/>
      <c r="Q2871" s="65"/>
      <c r="R2871" s="65"/>
      <c r="S2871" s="71" t="s">
        <v>1486</v>
      </c>
      <c r="T2871" s="31"/>
      <c r="U2871" s="73">
        <v>0.01</v>
      </c>
    </row>
    <row r="2872" customHeight="1" spans="1:21">
      <c r="A2872" s="53" t="s">
        <v>3013</v>
      </c>
      <c r="B2872" s="54">
        <f>IF(A2872=0,0,VLOOKUP(A2872,[1]HPW!$A$5:$U$10000,21,0))</f>
        <v>100</v>
      </c>
      <c r="C2872" s="51" t="s">
        <v>133</v>
      </c>
      <c r="D2872" s="51" t="s">
        <v>133</v>
      </c>
      <c r="E2872" s="56" t="str">
        <f>IF(A2872=0,0,VLOOKUP(A2872,[1]HPW!$A$18:$AH$10000,28,0))</f>
        <v>FNA40GRA02</v>
      </c>
      <c r="F2872" s="57">
        <f>VLOOKUP(A2872,[1]HPW!$A$18:$AF$10000,30,0)</f>
        <v>1.55</v>
      </c>
      <c r="G2872" s="58" t="str">
        <f>IF(A2872=0,0,VLOOKUP(A2872,[1]HPW!$A$18:$AH$10000,31,0))</f>
        <v>绿色</v>
      </c>
      <c r="H2872" s="58">
        <f>IF(A2872=0,0,VLOOKUP(A2872,[1]HPW!$A$18:$AF$10000,6,0))</f>
        <v>100</v>
      </c>
      <c r="I2872" s="58">
        <v>54</v>
      </c>
      <c r="J2872" s="58">
        <v>25.739</v>
      </c>
      <c r="K2872" s="65">
        <f t="shared" si="85"/>
        <v>0.476648148148148</v>
      </c>
      <c r="L2872" s="65"/>
      <c r="M2872" s="65"/>
      <c r="N2872" s="65"/>
      <c r="O2872" s="65"/>
      <c r="P2872" s="65"/>
      <c r="Q2872" s="65"/>
      <c r="R2872" s="65"/>
      <c r="S2872" s="71" t="s">
        <v>1486</v>
      </c>
      <c r="T2872" s="31"/>
      <c r="U2872" s="73">
        <v>0.01</v>
      </c>
    </row>
    <row r="2873" customHeight="1" spans="1:21">
      <c r="A2873" s="53" t="s">
        <v>3014</v>
      </c>
      <c r="B2873" s="54">
        <f>IF(A2873=0,0,VLOOKUP(A2873,[1]HPW!$A$5:$U$10000,21,0))</f>
        <v>50</v>
      </c>
      <c r="C2873" s="51" t="s">
        <v>133</v>
      </c>
      <c r="D2873" s="51" t="s">
        <v>133</v>
      </c>
      <c r="E2873" s="56" t="str">
        <f>IF(A2873=0,0,VLOOKUP(A2873,[1]HPW!$A$18:$AH$10000,28,0))</f>
        <v>FNA40GRA02</v>
      </c>
      <c r="F2873" s="57">
        <f>VLOOKUP(A2873,[1]HPW!$A$18:$AF$10000,30,0)</f>
        <v>1.55</v>
      </c>
      <c r="G2873" s="58" t="str">
        <f>IF(A2873=0,0,VLOOKUP(A2873,[1]HPW!$A$18:$AH$10000,31,0))</f>
        <v>绿色</v>
      </c>
      <c r="H2873" s="58">
        <f>IF(A2873=0,0,VLOOKUP(A2873,[1]HPW!$A$18:$AF$10000,6,0))</f>
        <v>100</v>
      </c>
      <c r="I2873" s="58">
        <v>10</v>
      </c>
      <c r="J2873" s="58">
        <v>5.178</v>
      </c>
      <c r="K2873" s="65">
        <f t="shared" si="85"/>
        <v>0.5178</v>
      </c>
      <c r="L2873" s="65"/>
      <c r="M2873" s="65"/>
      <c r="N2873" s="65"/>
      <c r="O2873" s="65"/>
      <c r="P2873" s="65"/>
      <c r="Q2873" s="65"/>
      <c r="R2873" s="65"/>
      <c r="S2873" s="72" t="s">
        <v>70</v>
      </c>
      <c r="T2873" s="31"/>
      <c r="U2873" s="73">
        <v>0.01</v>
      </c>
    </row>
    <row r="2874" customHeight="1" spans="1:21">
      <c r="A2874" s="53" t="s">
        <v>3015</v>
      </c>
      <c r="B2874" s="54">
        <f>IF(A2874=0,0,VLOOKUP(A2874,[1]HPW!$A$5:$U$10000,21,0))</f>
        <v>50</v>
      </c>
      <c r="C2874" s="51" t="s">
        <v>133</v>
      </c>
      <c r="D2874" s="51" t="s">
        <v>133</v>
      </c>
      <c r="E2874" s="56" t="str">
        <f>IF(A2874=0,0,VLOOKUP(A2874,[1]HPW!$A$18:$AH$10000,28,0))</f>
        <v>FNA40GRA02</v>
      </c>
      <c r="F2874" s="57">
        <f>VLOOKUP(A2874,[1]HPW!$A$18:$AF$10000,30,0)</f>
        <v>1.55</v>
      </c>
      <c r="G2874" s="58" t="str">
        <f>IF(A2874=0,0,VLOOKUP(A2874,[1]HPW!$A$18:$AH$10000,31,0))</f>
        <v>绿色</v>
      </c>
      <c r="H2874" s="58">
        <f>IF(A2874=0,0,VLOOKUP(A2874,[1]HPW!$A$18:$AF$10000,6,0))</f>
        <v>100</v>
      </c>
      <c r="I2874" s="58">
        <v>10</v>
      </c>
      <c r="J2874" s="58">
        <v>5.178</v>
      </c>
      <c r="K2874" s="65">
        <f t="shared" si="85"/>
        <v>0.5178</v>
      </c>
      <c r="L2874" s="65"/>
      <c r="M2874" s="65"/>
      <c r="N2874" s="65"/>
      <c r="O2874" s="65"/>
      <c r="P2874" s="65"/>
      <c r="Q2874" s="65"/>
      <c r="R2874" s="65"/>
      <c r="S2874" s="72" t="s">
        <v>70</v>
      </c>
      <c r="T2874" s="31"/>
      <c r="U2874" s="73">
        <v>0.01</v>
      </c>
    </row>
    <row r="2875" customHeight="1" spans="1:21">
      <c r="A2875" s="53" t="s">
        <v>3016</v>
      </c>
      <c r="B2875" s="54">
        <f>IF(A2875=0,0,VLOOKUP(A2875,[1]HPW!$A$5:$U$10000,21,0))</f>
        <v>50</v>
      </c>
      <c r="C2875" s="51" t="s">
        <v>133</v>
      </c>
      <c r="D2875" s="51" t="s">
        <v>133</v>
      </c>
      <c r="E2875" s="56" t="str">
        <f>IF(A2875=0,0,VLOOKUP(A2875,[1]HPW!$A$18:$AH$10000,28,0))</f>
        <v>FNA40GRA02</v>
      </c>
      <c r="F2875" s="57">
        <f>VLOOKUP(A2875,[1]HPW!$A$18:$AF$10000,30,0)</f>
        <v>1.55</v>
      </c>
      <c r="G2875" s="58" t="str">
        <f>IF(A2875=0,0,VLOOKUP(A2875,[1]HPW!$A$18:$AH$10000,31,0))</f>
        <v>绿色</v>
      </c>
      <c r="H2875" s="58">
        <f>IF(A2875=0,0,VLOOKUP(A2875,[1]HPW!$A$18:$AF$10000,6,0))</f>
        <v>100</v>
      </c>
      <c r="I2875" s="58">
        <v>15</v>
      </c>
      <c r="J2875" s="58">
        <v>5.646</v>
      </c>
      <c r="K2875" s="65">
        <f t="shared" si="85"/>
        <v>0.3764</v>
      </c>
      <c r="L2875" s="65"/>
      <c r="M2875" s="65"/>
      <c r="N2875" s="65"/>
      <c r="O2875" s="65"/>
      <c r="P2875" s="65"/>
      <c r="Q2875" s="65"/>
      <c r="R2875" s="65"/>
      <c r="S2875" s="72" t="s">
        <v>70</v>
      </c>
      <c r="T2875" s="31"/>
      <c r="U2875" s="73">
        <v>0.01</v>
      </c>
    </row>
    <row r="2876" customHeight="1" spans="1:21">
      <c r="A2876" s="53" t="s">
        <v>3017</v>
      </c>
      <c r="B2876" s="54">
        <f>IF(A2876=0,0,VLOOKUP(A2876,[1]HPW!$A$5:$U$10000,21,0))</f>
        <v>100</v>
      </c>
      <c r="C2876" s="51" t="s">
        <v>133</v>
      </c>
      <c r="D2876" s="51" t="s">
        <v>133</v>
      </c>
      <c r="E2876" s="56" t="str">
        <f>IF(A2876=0,0,VLOOKUP(A2876,[1]HPW!$A$18:$AH$10000,28,0))</f>
        <v>FNA40GRA02</v>
      </c>
      <c r="F2876" s="57">
        <f>VLOOKUP(A2876,[1]HPW!$A$18:$AF$10000,30,0)</f>
        <v>1.55</v>
      </c>
      <c r="G2876" s="58" t="str">
        <f>IF(A2876=0,0,VLOOKUP(A2876,[1]HPW!$A$18:$AH$10000,31,0))</f>
        <v>绿色</v>
      </c>
      <c r="H2876" s="58">
        <f>IF(A2876=0,0,VLOOKUP(A2876,[1]HPW!$A$18:$AF$10000,6,0))</f>
        <v>100</v>
      </c>
      <c r="I2876" s="58">
        <v>15</v>
      </c>
      <c r="J2876" s="58">
        <v>6.409</v>
      </c>
      <c r="K2876" s="65">
        <f t="shared" si="85"/>
        <v>0.427266666666667</v>
      </c>
      <c r="L2876" s="65"/>
      <c r="M2876" s="65"/>
      <c r="N2876" s="65"/>
      <c r="O2876" s="65"/>
      <c r="P2876" s="65"/>
      <c r="Q2876" s="65"/>
      <c r="R2876" s="65"/>
      <c r="S2876" s="72" t="s">
        <v>70</v>
      </c>
      <c r="T2876" s="31"/>
      <c r="U2876" s="73">
        <v>0.01</v>
      </c>
    </row>
    <row r="2877" customHeight="1" spans="1:21">
      <c r="A2877" s="53" t="s">
        <v>3018</v>
      </c>
      <c r="B2877" s="54">
        <f>IF(A2877=0,0,VLOOKUP(A2877,[1]HPW!$A$5:$U$10000,21,0))</f>
        <v>100</v>
      </c>
      <c r="C2877" s="51" t="s">
        <v>133</v>
      </c>
      <c r="D2877" s="51" t="s">
        <v>133</v>
      </c>
      <c r="E2877" s="56" t="str">
        <f>IF(A2877=0,0,VLOOKUP(A2877,[1]HPW!$A$18:$AH$10000,28,0))</f>
        <v>FNA40GRA02</v>
      </c>
      <c r="F2877" s="57">
        <f>VLOOKUP(A2877,[1]HPW!$A$18:$AF$10000,30,0)</f>
        <v>1.55</v>
      </c>
      <c r="G2877" s="58" t="str">
        <f>IF(A2877=0,0,VLOOKUP(A2877,[1]HPW!$A$18:$AH$10000,31,0))</f>
        <v>绿色</v>
      </c>
      <c r="H2877" s="58">
        <f>IF(A2877=0,0,VLOOKUP(A2877,[1]HPW!$A$18:$AF$10000,6,0))</f>
        <v>100</v>
      </c>
      <c r="I2877" s="58">
        <v>15</v>
      </c>
      <c r="J2877" s="58">
        <v>6.409</v>
      </c>
      <c r="K2877" s="65">
        <f t="shared" si="85"/>
        <v>0.427266666666667</v>
      </c>
      <c r="L2877" s="65"/>
      <c r="M2877" s="65"/>
      <c r="N2877" s="65"/>
      <c r="O2877" s="65"/>
      <c r="P2877" s="65"/>
      <c r="Q2877" s="65"/>
      <c r="R2877" s="65"/>
      <c r="S2877" s="72" t="s">
        <v>70</v>
      </c>
      <c r="T2877" s="31"/>
      <c r="U2877" s="73">
        <v>0.01</v>
      </c>
    </row>
    <row r="2878" customHeight="1" spans="1:21">
      <c r="A2878" s="53" t="s">
        <v>3019</v>
      </c>
      <c r="B2878" s="54">
        <f>IF(A2878=0,0,VLOOKUP(A2878,[1]HPW!$A$5:$U$10000,21,0))</f>
        <v>40</v>
      </c>
      <c r="C2878" s="51" t="s">
        <v>133</v>
      </c>
      <c r="D2878" s="51" t="s">
        <v>133</v>
      </c>
      <c r="E2878" s="56" t="str">
        <f>IF(A2878=0,0,VLOOKUP(A2878,[1]HPW!$A$18:$AH$10000,28,0))</f>
        <v>FNA40GRA02</v>
      </c>
      <c r="F2878" s="57">
        <f>VLOOKUP(A2878,[1]HPW!$A$18:$AF$10000,30,0)</f>
        <v>1.55</v>
      </c>
      <c r="G2878" s="58" t="str">
        <f>IF(A2878=0,0,VLOOKUP(A2878,[1]HPW!$A$18:$AH$10000,31,0))</f>
        <v>绿色</v>
      </c>
      <c r="H2878" s="58">
        <f>IF(A2878=0,0,VLOOKUP(A2878,[1]HPW!$A$18:$AF$10000,6,0))</f>
        <v>40</v>
      </c>
      <c r="I2878" s="58">
        <v>10</v>
      </c>
      <c r="J2878" s="58">
        <v>6.362</v>
      </c>
      <c r="K2878" s="65">
        <f t="shared" si="85"/>
        <v>0.6362</v>
      </c>
      <c r="L2878" s="65"/>
      <c r="M2878" s="65"/>
      <c r="N2878" s="65"/>
      <c r="O2878" s="65">
        <v>0.244</v>
      </c>
      <c r="P2878" s="65"/>
      <c r="Q2878" s="65"/>
      <c r="R2878" s="65"/>
      <c r="S2878" s="72" t="s">
        <v>70</v>
      </c>
      <c r="T2878" s="31"/>
      <c r="U2878" s="73">
        <v>0.01</v>
      </c>
    </row>
    <row r="2879" customHeight="1" spans="1:21">
      <c r="A2879" s="53" t="s">
        <v>3020</v>
      </c>
      <c r="B2879" s="54">
        <f>IF(A2879=0,0,VLOOKUP(A2879,[1]HPW!$A$5:$U$10000,21,0))</f>
        <v>20</v>
      </c>
      <c r="C2879" s="51" t="s">
        <v>133</v>
      </c>
      <c r="D2879" s="51" t="s">
        <v>133</v>
      </c>
      <c r="E2879" s="56" t="str">
        <f>IF(A2879=0,0,VLOOKUP(A2879,[1]HPW!$A$18:$AH$10000,28,0))</f>
        <v>FNA40GRA02</v>
      </c>
      <c r="F2879" s="57">
        <f>VLOOKUP(A2879,[1]HPW!$A$18:$AF$10000,30,0)</f>
        <v>1.55</v>
      </c>
      <c r="G2879" s="58" t="str">
        <f>IF(A2879=0,0,VLOOKUP(A2879,[1]HPW!$A$18:$AH$10000,31,0))</f>
        <v>绿色</v>
      </c>
      <c r="H2879" s="58">
        <f>IF(A2879=0,0,VLOOKUP(A2879,[1]HPW!$A$18:$AF$10000,6,0))</f>
        <v>20</v>
      </c>
      <c r="I2879" s="58">
        <v>10</v>
      </c>
      <c r="J2879" s="58">
        <v>8.604</v>
      </c>
      <c r="K2879" s="65">
        <f t="shared" si="85"/>
        <v>0.8604</v>
      </c>
      <c r="L2879" s="65"/>
      <c r="M2879" s="65"/>
      <c r="N2879" s="65"/>
      <c r="O2879" s="65">
        <v>0.244</v>
      </c>
      <c r="P2879" s="65"/>
      <c r="Q2879" s="65"/>
      <c r="R2879" s="65"/>
      <c r="S2879" s="72" t="s">
        <v>70</v>
      </c>
      <c r="T2879" s="31"/>
      <c r="U2879" s="73">
        <v>0.01</v>
      </c>
    </row>
    <row r="2880" customHeight="1" spans="1:21">
      <c r="A2880" s="53" t="s">
        <v>3021</v>
      </c>
      <c r="B2880" s="54">
        <f>IF(A2880=0,0,VLOOKUP(A2880,[1]HPW!$A$5:$U$10000,21,0))</f>
        <v>20</v>
      </c>
      <c r="C2880" s="51" t="s">
        <v>133</v>
      </c>
      <c r="D2880" s="51" t="s">
        <v>133</v>
      </c>
      <c r="E2880" s="56" t="str">
        <f>IF(A2880=0,0,VLOOKUP(A2880,[1]HPW!$A$18:$AH$10000,28,0))</f>
        <v>FNA40GRA02</v>
      </c>
      <c r="F2880" s="57">
        <f>VLOOKUP(A2880,[1]HPW!$A$18:$AF$10000,30,0)</f>
        <v>1.55</v>
      </c>
      <c r="G2880" s="58" t="str">
        <f>IF(A2880=0,0,VLOOKUP(A2880,[1]HPW!$A$18:$AH$10000,31,0))</f>
        <v>绿色</v>
      </c>
      <c r="H2880" s="58">
        <f>IF(A2880=0,0,VLOOKUP(A2880,[1]HPW!$A$18:$AF$10000,6,0))</f>
        <v>20</v>
      </c>
      <c r="I2880" s="58">
        <v>10</v>
      </c>
      <c r="J2880" s="58">
        <v>8.604</v>
      </c>
      <c r="K2880" s="65">
        <f t="shared" si="85"/>
        <v>0.8604</v>
      </c>
      <c r="L2880" s="65"/>
      <c r="M2880" s="65"/>
      <c r="N2880" s="65"/>
      <c r="O2880" s="65">
        <v>0.244</v>
      </c>
      <c r="P2880" s="65"/>
      <c r="Q2880" s="65"/>
      <c r="R2880" s="65"/>
      <c r="S2880" s="72" t="s">
        <v>70</v>
      </c>
      <c r="T2880" s="31"/>
      <c r="U2880" s="73">
        <v>0.01</v>
      </c>
    </row>
    <row r="2881" customHeight="1" spans="1:21">
      <c r="A2881" s="53" t="s">
        <v>3022</v>
      </c>
      <c r="B2881" s="54">
        <f>IF(A2881=0,0,VLOOKUP(A2881,[1]HPW!$A$5:$U$10000,21,0))</f>
        <v>20</v>
      </c>
      <c r="C2881" s="51" t="s">
        <v>133</v>
      </c>
      <c r="D2881" s="51" t="s">
        <v>133</v>
      </c>
      <c r="E2881" s="56" t="str">
        <f>IF(A2881=0,0,VLOOKUP(A2881,[1]HPW!$A$18:$AH$10000,28,0))</f>
        <v>FNA40GRA02</v>
      </c>
      <c r="F2881" s="57">
        <f>VLOOKUP(A2881,[1]HPW!$A$18:$AF$10000,30,0)</f>
        <v>1.55</v>
      </c>
      <c r="G2881" s="58" t="str">
        <f>IF(A2881=0,0,VLOOKUP(A2881,[1]HPW!$A$18:$AH$10000,31,0))</f>
        <v>绿色</v>
      </c>
      <c r="H2881" s="58">
        <f>IF(A2881=0,0,VLOOKUP(A2881,[1]HPW!$A$18:$AF$10000,6,0))</f>
        <v>20</v>
      </c>
      <c r="I2881" s="58">
        <v>10</v>
      </c>
      <c r="J2881" s="58">
        <v>8.604</v>
      </c>
      <c r="K2881" s="65">
        <f t="shared" ref="K2881:K2936" si="86">J2881/I2881</f>
        <v>0.8604</v>
      </c>
      <c r="L2881" s="65"/>
      <c r="M2881" s="65"/>
      <c r="N2881" s="65"/>
      <c r="O2881" s="65">
        <v>0.244</v>
      </c>
      <c r="P2881" s="65"/>
      <c r="Q2881" s="65"/>
      <c r="R2881" s="65"/>
      <c r="S2881" s="72" t="s">
        <v>70</v>
      </c>
      <c r="T2881" s="31"/>
      <c r="U2881" s="73">
        <v>0.01</v>
      </c>
    </row>
    <row r="2882" customHeight="1" spans="1:21">
      <c r="A2882" s="53" t="s">
        <v>3023</v>
      </c>
      <c r="B2882" s="54">
        <f>IF(A2882=0,0,VLOOKUP(A2882,[1]HPW!$A$5:$U$10000,21,0))</f>
        <v>20</v>
      </c>
      <c r="C2882" s="51" t="s">
        <v>133</v>
      </c>
      <c r="D2882" s="51" t="s">
        <v>133</v>
      </c>
      <c r="E2882" s="56" t="str">
        <f>IF(A2882=0,0,VLOOKUP(A2882,[1]HPW!$A$18:$AH$10000,28,0))</f>
        <v>FNA40GRA02</v>
      </c>
      <c r="F2882" s="57">
        <f>VLOOKUP(A2882,[1]HPW!$A$18:$AF$10000,30,0)</f>
        <v>1.55</v>
      </c>
      <c r="G2882" s="58" t="str">
        <f>IF(A2882=0,0,VLOOKUP(A2882,[1]HPW!$A$18:$AH$10000,31,0))</f>
        <v>绿色</v>
      </c>
      <c r="H2882" s="58">
        <f>IF(A2882=0,0,VLOOKUP(A2882,[1]HPW!$A$18:$AF$10000,6,0))</f>
        <v>20</v>
      </c>
      <c r="I2882" s="58">
        <v>10</v>
      </c>
      <c r="J2882" s="58">
        <v>8.604</v>
      </c>
      <c r="K2882" s="65">
        <f t="shared" si="86"/>
        <v>0.8604</v>
      </c>
      <c r="L2882" s="65"/>
      <c r="M2882" s="65"/>
      <c r="N2882" s="65"/>
      <c r="O2882" s="65">
        <v>0.244</v>
      </c>
      <c r="P2882" s="65"/>
      <c r="Q2882" s="65"/>
      <c r="R2882" s="65"/>
      <c r="S2882" s="72" t="s">
        <v>70</v>
      </c>
      <c r="T2882" s="31"/>
      <c r="U2882" s="73">
        <v>0.01</v>
      </c>
    </row>
    <row r="2883" customHeight="1" spans="1:21">
      <c r="A2883" s="53" t="s">
        <v>3024</v>
      </c>
      <c r="B2883" s="54">
        <f>IF(A2883=0,0,VLOOKUP(A2883,[1]HPW!$A$5:$U$10000,21,0))</f>
        <v>50</v>
      </c>
      <c r="C2883" s="51" t="s">
        <v>133</v>
      </c>
      <c r="D2883" s="51" t="s">
        <v>133</v>
      </c>
      <c r="E2883" s="56" t="str">
        <f>IF(A2883=0,0,VLOOKUP(A2883,[1]HPW!$A$18:$AH$10000,28,0))</f>
        <v>FNA40GRA02</v>
      </c>
      <c r="F2883" s="57">
        <f>VLOOKUP(A2883,[1]HPW!$A$18:$AF$10000,30,0)</f>
        <v>1.55</v>
      </c>
      <c r="G2883" s="58" t="str">
        <f>IF(A2883=0,0,VLOOKUP(A2883,[1]HPW!$A$18:$AH$10000,31,0))</f>
        <v>绿色</v>
      </c>
      <c r="H2883" s="58">
        <f>IF(A2883=0,0,VLOOKUP(A2883,[1]HPW!$A$18:$AF$10000,6,0))</f>
        <v>150</v>
      </c>
      <c r="I2883" s="58">
        <v>75</v>
      </c>
      <c r="J2883" s="58">
        <v>23.035</v>
      </c>
      <c r="K2883" s="65">
        <f t="shared" si="86"/>
        <v>0.307133333333333</v>
      </c>
      <c r="L2883" s="65"/>
      <c r="M2883" s="65"/>
      <c r="N2883" s="65"/>
      <c r="O2883" s="65"/>
      <c r="P2883" s="65"/>
      <c r="Q2883" s="65"/>
      <c r="R2883" s="65"/>
      <c r="S2883" s="71" t="s">
        <v>1517</v>
      </c>
      <c r="T2883" s="31"/>
      <c r="U2883" s="73">
        <v>0.01</v>
      </c>
    </row>
    <row r="2884" customHeight="1" spans="1:21">
      <c r="A2884" s="53" t="s">
        <v>3025</v>
      </c>
      <c r="B2884" s="54">
        <f>IF(A2884=0,0,VLOOKUP(A2884,[1]HPW!$A$5:$U$10000,21,0))</f>
        <v>50</v>
      </c>
      <c r="C2884" s="51" t="s">
        <v>133</v>
      </c>
      <c r="D2884" s="51" t="s">
        <v>133</v>
      </c>
      <c r="E2884" s="56" t="str">
        <f>IF(A2884=0,0,VLOOKUP(A2884,[1]HPW!$A$18:$AH$10000,28,0))</f>
        <v>FNA40GRA02</v>
      </c>
      <c r="F2884" s="57">
        <f>VLOOKUP(A2884,[1]HPW!$A$18:$AF$10000,30,0)</f>
        <v>1.55</v>
      </c>
      <c r="G2884" s="58" t="str">
        <f>IF(A2884=0,0,VLOOKUP(A2884,[1]HPW!$A$18:$AH$10000,31,0))</f>
        <v>绿色</v>
      </c>
      <c r="H2884" s="58">
        <f>IF(A2884=0,0,VLOOKUP(A2884,[1]HPW!$A$18:$AF$10000,6,0))</f>
        <v>150</v>
      </c>
      <c r="I2884" s="58">
        <v>75</v>
      </c>
      <c r="J2884" s="58">
        <v>23.035</v>
      </c>
      <c r="K2884" s="65">
        <f t="shared" si="86"/>
        <v>0.307133333333333</v>
      </c>
      <c r="L2884" s="65"/>
      <c r="M2884" s="65"/>
      <c r="N2884" s="65"/>
      <c r="O2884" s="65"/>
      <c r="P2884" s="65"/>
      <c r="Q2884" s="65"/>
      <c r="R2884" s="65"/>
      <c r="S2884" s="71" t="s">
        <v>1517</v>
      </c>
      <c r="T2884" s="31"/>
      <c r="U2884" s="73">
        <v>0.01</v>
      </c>
    </row>
    <row r="2885" customHeight="1" spans="1:21">
      <c r="A2885" s="53" t="s">
        <v>3026</v>
      </c>
      <c r="B2885" s="54">
        <f>IF(A2885=0,0,VLOOKUP(A2885,[1]HPW!$A$5:$U$10000,21,0))</f>
        <v>30</v>
      </c>
      <c r="C2885" s="51" t="s">
        <v>133</v>
      </c>
      <c r="D2885" s="51" t="s">
        <v>133</v>
      </c>
      <c r="E2885" s="56" t="str">
        <f>IF(A2885=0,0,VLOOKUP(A2885,[1]HPW!$A$18:$AH$10000,28,0))</f>
        <v>FNA40GRA02</v>
      </c>
      <c r="F2885" s="57">
        <f>VLOOKUP(A2885,[1]HPW!$A$18:$AF$10000,30,0)</f>
        <v>1.55</v>
      </c>
      <c r="G2885" s="58" t="str">
        <f>IF(A2885=0,0,VLOOKUP(A2885,[1]HPW!$A$18:$AH$10000,31,0))</f>
        <v>绿色</v>
      </c>
      <c r="H2885" s="58">
        <f>IF(A2885=0,0,VLOOKUP(A2885,[1]HPW!$A$18:$AF$10000,6,0))</f>
        <v>60</v>
      </c>
      <c r="I2885" s="58">
        <v>20</v>
      </c>
      <c r="J2885" s="58">
        <v>13.851</v>
      </c>
      <c r="K2885" s="65">
        <f t="shared" si="86"/>
        <v>0.69255</v>
      </c>
      <c r="L2885" s="65"/>
      <c r="M2885" s="65"/>
      <c r="N2885" s="65"/>
      <c r="O2885" s="65"/>
      <c r="P2885" s="65"/>
      <c r="Q2885" s="65"/>
      <c r="R2885" s="65"/>
      <c r="S2885" s="72" t="s">
        <v>70</v>
      </c>
      <c r="T2885" s="31"/>
      <c r="U2885" s="73">
        <v>0.01</v>
      </c>
    </row>
    <row r="2886" customHeight="1" spans="1:21">
      <c r="A2886" s="101" t="s">
        <v>3027</v>
      </c>
      <c r="B2886" s="54" t="e">
        <f>IF(A2886=0,0,VLOOKUP(A2886,[1]HPW!$A$5:$U$10000,21,0))</f>
        <v>#N/A</v>
      </c>
      <c r="C2886" s="51"/>
      <c r="D2886" s="55"/>
      <c r="E2886" s="56"/>
      <c r="F2886" s="57"/>
      <c r="G2886" s="58"/>
      <c r="H2886" s="58"/>
      <c r="I2886" s="58"/>
      <c r="J2886" s="58"/>
      <c r="K2886" s="65" t="e">
        <f t="shared" si="86"/>
        <v>#DIV/0!</v>
      </c>
      <c r="L2886" s="65"/>
      <c r="M2886" s="65"/>
      <c r="N2886" s="65"/>
      <c r="O2886" s="65"/>
      <c r="P2886" s="65"/>
      <c r="Q2886" s="65"/>
      <c r="R2886" s="65"/>
      <c r="S2886" s="56"/>
      <c r="T2886" s="31"/>
      <c r="U2886" s="73">
        <v>0.01</v>
      </c>
    </row>
    <row r="2887" customHeight="1" spans="1:21">
      <c r="A2887" s="53" t="s">
        <v>3028</v>
      </c>
      <c r="B2887" s="54">
        <f>IF(A2887=0,0,VLOOKUP(A2887,[1]HPW!$A$5:$U$10000,21,0))</f>
        <v>10</v>
      </c>
      <c r="C2887" s="51" t="s">
        <v>133</v>
      </c>
      <c r="D2887" s="55" t="s">
        <v>1885</v>
      </c>
      <c r="E2887" s="56" t="str">
        <f>IF(A2887=0,0,VLOOKUP(A2887,[1]HPW!$A$18:$AH$10000,28,0))</f>
        <v>FNA40GRA02</v>
      </c>
      <c r="F2887" s="57">
        <f>VLOOKUP(A2887,[1]HPW!$A$18:$AF$10000,30,0)</f>
        <v>1.55</v>
      </c>
      <c r="G2887" s="58" t="str">
        <f>IF(A2887=0,0,VLOOKUP(A2887,[1]HPW!$A$18:$AH$10000,31,0))</f>
        <v>绿色</v>
      </c>
      <c r="H2887" s="58">
        <f>IF(A2887=0,0,VLOOKUP(A2887,[1]HPW!$A$18:$AF$10000,6,0))</f>
        <v>10</v>
      </c>
      <c r="I2887" s="58">
        <v>6</v>
      </c>
      <c r="J2887" s="58">
        <v>14.656</v>
      </c>
      <c r="K2887" s="65">
        <f t="shared" si="86"/>
        <v>2.44266666666667</v>
      </c>
      <c r="L2887" s="65"/>
      <c r="M2887" s="65"/>
      <c r="N2887" s="65"/>
      <c r="O2887" s="65"/>
      <c r="P2887" s="65"/>
      <c r="Q2887" s="65"/>
      <c r="R2887" s="65"/>
      <c r="S2887" s="71" t="s">
        <v>3029</v>
      </c>
      <c r="T2887" s="31" t="s">
        <v>3030</v>
      </c>
      <c r="U2887" s="73">
        <v>0.01</v>
      </c>
    </row>
    <row r="2888" customHeight="1" spans="1:21">
      <c r="A2888" s="53" t="s">
        <v>3031</v>
      </c>
      <c r="B2888" s="54">
        <f>IF(A2888=0,0,VLOOKUP(A2888,[1]HPW!$A$5:$U$10000,21,0))</f>
        <v>10</v>
      </c>
      <c r="C2888" s="51" t="s">
        <v>133</v>
      </c>
      <c r="D2888" s="55" t="s">
        <v>1885</v>
      </c>
      <c r="E2888" s="56" t="str">
        <f>IF(A2888=0,0,VLOOKUP(A2888,[1]HPW!$A$18:$AH$10000,28,0))</f>
        <v>FNA40GRA02</v>
      </c>
      <c r="F2888" s="57">
        <f>VLOOKUP(A2888,[1]HPW!$A$18:$AF$10000,30,0)</f>
        <v>1.55</v>
      </c>
      <c r="G2888" s="58" t="str">
        <f>IF(A2888=0,0,VLOOKUP(A2888,[1]HPW!$A$18:$AH$10000,31,0))</f>
        <v>绿色</v>
      </c>
      <c r="H2888" s="58">
        <f>IF(A2888=0,0,VLOOKUP(A2888,[1]HPW!$A$18:$AF$10000,6,0))</f>
        <v>10</v>
      </c>
      <c r="I2888" s="58">
        <v>6</v>
      </c>
      <c r="J2888" s="58">
        <v>15.284</v>
      </c>
      <c r="K2888" s="65">
        <f t="shared" si="86"/>
        <v>2.54733333333333</v>
      </c>
      <c r="L2888" s="65"/>
      <c r="M2888" s="65"/>
      <c r="N2888" s="65"/>
      <c r="O2888" s="65"/>
      <c r="P2888" s="65"/>
      <c r="Q2888" s="65"/>
      <c r="R2888" s="65"/>
      <c r="S2888" s="71" t="s">
        <v>3029</v>
      </c>
      <c r="T2888" s="31" t="s">
        <v>3030</v>
      </c>
      <c r="U2888" s="73">
        <v>0.01</v>
      </c>
    </row>
    <row r="2889" customHeight="1" spans="1:21">
      <c r="A2889" s="53" t="s">
        <v>3032</v>
      </c>
      <c r="B2889" s="54">
        <f>IF(A2889=0,0,VLOOKUP(A2889,[1]HPW!$A$5:$U$10000,21,0))</f>
        <v>10</v>
      </c>
      <c r="C2889" s="51" t="s">
        <v>133</v>
      </c>
      <c r="D2889" s="55" t="s">
        <v>1885</v>
      </c>
      <c r="E2889" s="56" t="str">
        <f>IF(A2889=0,0,VLOOKUP(A2889,[1]HPW!$A$18:$AH$10000,28,0))</f>
        <v>FNA40GRA02</v>
      </c>
      <c r="F2889" s="57">
        <f>VLOOKUP(A2889,[1]HPW!$A$18:$AF$10000,30,0)</f>
        <v>1.55</v>
      </c>
      <c r="G2889" s="58" t="str">
        <f>IF(A2889=0,0,VLOOKUP(A2889,[1]HPW!$A$18:$AH$10000,31,0))</f>
        <v>绿色</v>
      </c>
      <c r="H2889" s="58">
        <f>IF(A2889=0,0,VLOOKUP(A2889,[1]HPW!$A$18:$AF$10000,6,0))</f>
        <v>10</v>
      </c>
      <c r="I2889" s="58">
        <v>9</v>
      </c>
      <c r="J2889" s="58">
        <v>23.964</v>
      </c>
      <c r="K2889" s="65">
        <f t="shared" si="86"/>
        <v>2.66266666666667</v>
      </c>
      <c r="L2889" s="65"/>
      <c r="M2889" s="65"/>
      <c r="N2889" s="65"/>
      <c r="O2889" s="65"/>
      <c r="P2889" s="65"/>
      <c r="Q2889" s="65"/>
      <c r="R2889" s="65"/>
      <c r="S2889" s="71" t="s">
        <v>3029</v>
      </c>
      <c r="T2889" s="31" t="s">
        <v>3030</v>
      </c>
      <c r="U2889" s="73">
        <v>0.01</v>
      </c>
    </row>
    <row r="2890" customHeight="1" spans="1:21">
      <c r="A2890" s="53" t="s">
        <v>3033</v>
      </c>
      <c r="B2890" s="54">
        <f>IF(A2890=0,0,VLOOKUP(A2890,[1]HPW!$A$5:$U$10000,21,0))</f>
        <v>10</v>
      </c>
      <c r="C2890" s="51" t="s">
        <v>133</v>
      </c>
      <c r="D2890" s="55" t="s">
        <v>1885</v>
      </c>
      <c r="E2890" s="56" t="str">
        <f>IF(A2890=0,0,VLOOKUP(A2890,[1]HPW!$A$18:$AH$10000,28,0))</f>
        <v>FNA40GRA02</v>
      </c>
      <c r="F2890" s="57">
        <f>VLOOKUP(A2890,[1]HPW!$A$18:$AF$10000,30,0)</f>
        <v>1.55</v>
      </c>
      <c r="G2890" s="58" t="str">
        <f>IF(A2890=0,0,VLOOKUP(A2890,[1]HPW!$A$18:$AH$10000,31,0))</f>
        <v>绿色</v>
      </c>
      <c r="H2890" s="58">
        <f>IF(A2890=0,0,VLOOKUP(A2890,[1]HPW!$A$18:$AF$10000,6,0))</f>
        <v>10</v>
      </c>
      <c r="I2890" s="58">
        <v>9</v>
      </c>
      <c r="J2890" s="58">
        <v>25.742</v>
      </c>
      <c r="K2890" s="65">
        <f t="shared" si="86"/>
        <v>2.86022222222222</v>
      </c>
      <c r="L2890" s="65"/>
      <c r="M2890" s="65"/>
      <c r="N2890" s="65"/>
      <c r="O2890" s="65"/>
      <c r="P2890" s="65"/>
      <c r="Q2890" s="65"/>
      <c r="R2890" s="65"/>
      <c r="S2890" s="71" t="s">
        <v>3029</v>
      </c>
      <c r="T2890" s="31" t="s">
        <v>3030</v>
      </c>
      <c r="U2890" s="73">
        <v>0.01</v>
      </c>
    </row>
    <row r="2891" customHeight="1" spans="1:21">
      <c r="A2891" s="53" t="s">
        <v>3034</v>
      </c>
      <c r="B2891" s="54">
        <f>IF(A2891=0,0,VLOOKUP(A2891,[1]HPW!$A$5:$U$10000,21,0))</f>
        <v>10</v>
      </c>
      <c r="C2891" s="51" t="s">
        <v>133</v>
      </c>
      <c r="D2891" s="55" t="s">
        <v>1885</v>
      </c>
      <c r="E2891" s="56" t="str">
        <f>IF(A2891=0,0,VLOOKUP(A2891,[1]HPW!$A$18:$AH$10000,28,0))</f>
        <v>FNA40GRA02</v>
      </c>
      <c r="F2891" s="57">
        <f>VLOOKUP(A2891,[1]HPW!$A$18:$AF$10000,30,0)</f>
        <v>1.55</v>
      </c>
      <c r="G2891" s="58" t="str">
        <f>IF(A2891=0,0,VLOOKUP(A2891,[1]HPW!$A$18:$AH$10000,31,0))</f>
        <v>绿色</v>
      </c>
      <c r="H2891" s="58">
        <f>IF(A2891=0,0,VLOOKUP(A2891,[1]HPW!$A$18:$AF$10000,6,0))</f>
        <v>10</v>
      </c>
      <c r="I2891" s="58">
        <v>8</v>
      </c>
      <c r="J2891" s="58">
        <v>24.145</v>
      </c>
      <c r="K2891" s="65">
        <f t="shared" si="86"/>
        <v>3.018125</v>
      </c>
      <c r="L2891" s="65"/>
      <c r="M2891" s="65"/>
      <c r="N2891" s="65"/>
      <c r="O2891" s="65"/>
      <c r="P2891" s="65"/>
      <c r="Q2891" s="65"/>
      <c r="R2891" s="65"/>
      <c r="S2891" s="71" t="s">
        <v>3029</v>
      </c>
      <c r="T2891" s="31" t="s">
        <v>3030</v>
      </c>
      <c r="U2891" s="73">
        <v>0.01</v>
      </c>
    </row>
    <row r="2892" customHeight="1" spans="1:21">
      <c r="A2892" s="53" t="s">
        <v>3035</v>
      </c>
      <c r="B2892" s="54">
        <f>IF(A2892=0,0,VLOOKUP(A2892,[1]HPW!$A$5:$U$10000,21,0))</f>
        <v>10</v>
      </c>
      <c r="C2892" s="51" t="s">
        <v>133</v>
      </c>
      <c r="D2892" s="55" t="s">
        <v>1885</v>
      </c>
      <c r="E2892" s="56" t="str">
        <f>IF(A2892=0,0,VLOOKUP(A2892,[1]HPW!$A$18:$AH$10000,28,0))</f>
        <v>FNA40GRA02</v>
      </c>
      <c r="F2892" s="57">
        <f>VLOOKUP(A2892,[1]HPW!$A$18:$AF$10000,30,0)</f>
        <v>1.55</v>
      </c>
      <c r="G2892" s="58" t="str">
        <f>IF(A2892=0,0,VLOOKUP(A2892,[1]HPW!$A$18:$AH$10000,31,0))</f>
        <v>绿色</v>
      </c>
      <c r="H2892" s="58">
        <f>IF(A2892=0,0,VLOOKUP(A2892,[1]HPW!$A$18:$AF$10000,6,0))</f>
        <v>10</v>
      </c>
      <c r="I2892" s="58">
        <v>7</v>
      </c>
      <c r="J2892" s="58">
        <v>22.746</v>
      </c>
      <c r="K2892" s="65">
        <f t="shared" si="86"/>
        <v>3.24942857142857</v>
      </c>
      <c r="L2892" s="65"/>
      <c r="M2892" s="65"/>
      <c r="N2892" s="65"/>
      <c r="O2892" s="65"/>
      <c r="P2892" s="65"/>
      <c r="Q2892" s="65"/>
      <c r="R2892" s="65"/>
      <c r="S2892" s="71" t="s">
        <v>3029</v>
      </c>
      <c r="T2892" s="31" t="s">
        <v>3030</v>
      </c>
      <c r="U2892" s="73">
        <v>0.01</v>
      </c>
    </row>
    <row r="2893" customHeight="1" spans="1:21">
      <c r="A2893" s="53" t="s">
        <v>3036</v>
      </c>
      <c r="B2893" s="54">
        <f>IF(A2893=0,0,VLOOKUP(A2893,[1]HPW!$A$5:$U$10000,21,0))</f>
        <v>10</v>
      </c>
      <c r="C2893" s="51" t="s">
        <v>133</v>
      </c>
      <c r="D2893" s="55" t="s">
        <v>1885</v>
      </c>
      <c r="E2893" s="56" t="str">
        <f>IF(A2893=0,0,VLOOKUP(A2893,[1]HPW!$A$18:$AH$10000,28,0))</f>
        <v>FNA40GRA02</v>
      </c>
      <c r="F2893" s="57">
        <f>VLOOKUP(A2893,[1]HPW!$A$18:$AF$10000,30,0)</f>
        <v>1.55</v>
      </c>
      <c r="G2893" s="58" t="str">
        <f>IF(A2893=0,0,VLOOKUP(A2893,[1]HPW!$A$18:$AH$10000,31,0))</f>
        <v>绿色</v>
      </c>
      <c r="H2893" s="58">
        <f>IF(A2893=0,0,VLOOKUP(A2893,[1]HPW!$A$18:$AF$10000,6,0))</f>
        <v>10</v>
      </c>
      <c r="I2893" s="58">
        <v>4</v>
      </c>
      <c r="J2893" s="58">
        <v>14.333</v>
      </c>
      <c r="K2893" s="65">
        <f t="shared" si="86"/>
        <v>3.58325</v>
      </c>
      <c r="L2893" s="65"/>
      <c r="M2893" s="65"/>
      <c r="N2893" s="65"/>
      <c r="O2893" s="65"/>
      <c r="P2893" s="65"/>
      <c r="Q2893" s="65"/>
      <c r="R2893" s="65"/>
      <c r="S2893" s="72" t="s">
        <v>70</v>
      </c>
      <c r="T2893" s="31" t="s">
        <v>3030</v>
      </c>
      <c r="U2893" s="73">
        <v>0.01</v>
      </c>
    </row>
    <row r="2894" customHeight="1" spans="1:21">
      <c r="A2894" s="53" t="s">
        <v>3037</v>
      </c>
      <c r="B2894" s="54">
        <f>IF(A2894=0,0,VLOOKUP(A2894,[1]HPW!$A$5:$U$10000,21,0))</f>
        <v>10</v>
      </c>
      <c r="C2894" s="51" t="s">
        <v>133</v>
      </c>
      <c r="D2894" s="55" t="s">
        <v>1885</v>
      </c>
      <c r="E2894" s="56" t="str">
        <f>IF(A2894=0,0,VLOOKUP(A2894,[1]HPW!$A$18:$AH$10000,28,0))</f>
        <v>FNA40GRA02</v>
      </c>
      <c r="F2894" s="57">
        <f>VLOOKUP(A2894,[1]HPW!$A$18:$AF$10000,30,0)</f>
        <v>1.55</v>
      </c>
      <c r="G2894" s="58" t="str">
        <f>IF(A2894=0,0,VLOOKUP(A2894,[1]HPW!$A$18:$AH$10000,31,0))</f>
        <v>绿色</v>
      </c>
      <c r="H2894" s="58">
        <f>IF(A2894=0,0,VLOOKUP(A2894,[1]HPW!$A$18:$AF$10000,6,0))</f>
        <v>10</v>
      </c>
      <c r="I2894" s="58">
        <v>4</v>
      </c>
      <c r="J2894" s="58">
        <v>15</v>
      </c>
      <c r="K2894" s="65">
        <f t="shared" si="86"/>
        <v>3.75</v>
      </c>
      <c r="L2894" s="65"/>
      <c r="M2894" s="65"/>
      <c r="N2894" s="65"/>
      <c r="O2894" s="65"/>
      <c r="P2894" s="65"/>
      <c r="Q2894" s="65"/>
      <c r="R2894" s="65"/>
      <c r="S2894" s="72" t="s">
        <v>70</v>
      </c>
      <c r="T2894" s="31" t="s">
        <v>3030</v>
      </c>
      <c r="U2894" s="73">
        <v>0.01</v>
      </c>
    </row>
    <row r="2895" customHeight="1" spans="1:21">
      <c r="A2895" s="53" t="s">
        <v>3038</v>
      </c>
      <c r="B2895" s="54">
        <f>IF(A2895=0,0,VLOOKUP(A2895,[1]HPW!$A$5:$U$10000,21,0))</f>
        <v>6</v>
      </c>
      <c r="C2895" s="51" t="s">
        <v>133</v>
      </c>
      <c r="D2895" s="55" t="s">
        <v>1885</v>
      </c>
      <c r="E2895" s="56" t="str">
        <f>IF(A2895=0,0,VLOOKUP(A2895,[1]HPW!$A$18:$AH$10000,28,0))</f>
        <v>FNA40GRA02</v>
      </c>
      <c r="F2895" s="57">
        <f>VLOOKUP(A2895,[1]HPW!$A$18:$AF$10000,30,0)</f>
        <v>1.55</v>
      </c>
      <c r="G2895" s="58" t="str">
        <f>IF(A2895=0,0,VLOOKUP(A2895,[1]HPW!$A$18:$AH$10000,31,0))</f>
        <v>绿色</v>
      </c>
      <c r="H2895" s="58">
        <f>IF(A2895=0,0,VLOOKUP(A2895,[1]HPW!$A$18:$AF$10000,6,0))</f>
        <v>6</v>
      </c>
      <c r="I2895" s="58">
        <v>6</v>
      </c>
      <c r="J2895" s="58">
        <v>14.656</v>
      </c>
      <c r="K2895" s="65">
        <f t="shared" si="86"/>
        <v>2.44266666666667</v>
      </c>
      <c r="L2895" s="65"/>
      <c r="M2895" s="65"/>
      <c r="N2895" s="65"/>
      <c r="O2895" s="65"/>
      <c r="P2895" s="65"/>
      <c r="Q2895" s="65"/>
      <c r="R2895" s="65"/>
      <c r="S2895" s="71" t="s">
        <v>3029</v>
      </c>
      <c r="T2895" s="31" t="s">
        <v>3030</v>
      </c>
      <c r="U2895" s="73">
        <v>0.01</v>
      </c>
    </row>
    <row r="2896" customHeight="1" spans="1:21">
      <c r="A2896" s="53" t="s">
        <v>3039</v>
      </c>
      <c r="B2896" s="54">
        <f>IF(A2896=0,0,VLOOKUP(A2896,[1]HPW!$A$5:$U$10000,21,0))</f>
        <v>6</v>
      </c>
      <c r="C2896" s="51" t="s">
        <v>133</v>
      </c>
      <c r="D2896" s="55" t="s">
        <v>1885</v>
      </c>
      <c r="E2896" s="56" t="str">
        <f>IF(A2896=0,0,VLOOKUP(A2896,[1]HPW!$A$18:$AH$10000,28,0))</f>
        <v>FNA40GRA02</v>
      </c>
      <c r="F2896" s="57">
        <f>VLOOKUP(A2896,[1]HPW!$A$18:$AF$10000,30,0)</f>
        <v>1.55</v>
      </c>
      <c r="G2896" s="58" t="str">
        <f>IF(A2896=0,0,VLOOKUP(A2896,[1]HPW!$A$18:$AH$10000,31,0))</f>
        <v>绿色</v>
      </c>
      <c r="H2896" s="58">
        <f>IF(A2896=0,0,VLOOKUP(A2896,[1]HPW!$A$18:$AF$10000,6,0))</f>
        <v>6</v>
      </c>
      <c r="I2896" s="58">
        <v>6</v>
      </c>
      <c r="J2896" s="58">
        <v>15.284</v>
      </c>
      <c r="K2896" s="65">
        <f t="shared" si="86"/>
        <v>2.54733333333333</v>
      </c>
      <c r="L2896" s="65"/>
      <c r="M2896" s="65"/>
      <c r="N2896" s="65"/>
      <c r="O2896" s="65"/>
      <c r="P2896" s="65"/>
      <c r="Q2896" s="65"/>
      <c r="R2896" s="65"/>
      <c r="S2896" s="71" t="s">
        <v>3029</v>
      </c>
      <c r="T2896" s="31" t="s">
        <v>3030</v>
      </c>
      <c r="U2896" s="73">
        <v>0.01</v>
      </c>
    </row>
    <row r="2897" customHeight="1" spans="1:21">
      <c r="A2897" s="53" t="s">
        <v>3040</v>
      </c>
      <c r="B2897" s="54">
        <f>IF(A2897=0,0,VLOOKUP(A2897,[1]HPW!$A$5:$U$10000,21,0))</f>
        <v>6</v>
      </c>
      <c r="C2897" s="51" t="s">
        <v>133</v>
      </c>
      <c r="D2897" s="55" t="s">
        <v>1885</v>
      </c>
      <c r="E2897" s="56" t="str">
        <f>IF(A2897=0,0,VLOOKUP(A2897,[1]HPW!$A$18:$AH$10000,28,0))</f>
        <v>FNA40GRA02</v>
      </c>
      <c r="F2897" s="57">
        <f>VLOOKUP(A2897,[1]HPW!$A$18:$AF$10000,30,0)</f>
        <v>1.55</v>
      </c>
      <c r="G2897" s="58" t="str">
        <f>IF(A2897=0,0,VLOOKUP(A2897,[1]HPW!$A$18:$AH$10000,31,0))</f>
        <v>绿色</v>
      </c>
      <c r="H2897" s="58">
        <f>IF(A2897=0,0,VLOOKUP(A2897,[1]HPW!$A$18:$AF$10000,6,0))</f>
        <v>6</v>
      </c>
      <c r="I2897" s="58">
        <v>9</v>
      </c>
      <c r="J2897" s="58">
        <v>23.964</v>
      </c>
      <c r="K2897" s="65">
        <f t="shared" si="86"/>
        <v>2.66266666666667</v>
      </c>
      <c r="L2897" s="65"/>
      <c r="M2897" s="65"/>
      <c r="N2897" s="65"/>
      <c r="O2897" s="65"/>
      <c r="P2897" s="65"/>
      <c r="Q2897" s="65"/>
      <c r="R2897" s="65"/>
      <c r="S2897" s="71" t="s">
        <v>3029</v>
      </c>
      <c r="T2897" s="31" t="s">
        <v>3030</v>
      </c>
      <c r="U2897" s="73">
        <v>0.01</v>
      </c>
    </row>
    <row r="2898" customHeight="1" spans="1:21">
      <c r="A2898" s="53" t="s">
        <v>3041</v>
      </c>
      <c r="B2898" s="54">
        <f>IF(A2898=0,0,VLOOKUP(A2898,[1]HPW!$A$5:$U$10000,21,0))</f>
        <v>6</v>
      </c>
      <c r="C2898" s="51" t="s">
        <v>133</v>
      </c>
      <c r="D2898" s="55" t="s">
        <v>1885</v>
      </c>
      <c r="E2898" s="56" t="str">
        <f>IF(A2898=0,0,VLOOKUP(A2898,[1]HPW!$A$18:$AH$10000,28,0))</f>
        <v>FNA40GRA02</v>
      </c>
      <c r="F2898" s="57">
        <f>VLOOKUP(A2898,[1]HPW!$A$18:$AF$10000,30,0)</f>
        <v>1.55</v>
      </c>
      <c r="G2898" s="58" t="str">
        <f>IF(A2898=0,0,VLOOKUP(A2898,[1]HPW!$A$18:$AH$10000,31,0))</f>
        <v>绿色</v>
      </c>
      <c r="H2898" s="58">
        <f>IF(A2898=0,0,VLOOKUP(A2898,[1]HPW!$A$18:$AF$10000,6,0))</f>
        <v>6</v>
      </c>
      <c r="I2898" s="58">
        <v>9</v>
      </c>
      <c r="J2898" s="58">
        <v>25.742</v>
      </c>
      <c r="K2898" s="65">
        <f t="shared" si="86"/>
        <v>2.86022222222222</v>
      </c>
      <c r="L2898" s="65"/>
      <c r="M2898" s="65"/>
      <c r="N2898" s="65"/>
      <c r="O2898" s="65"/>
      <c r="P2898" s="65"/>
      <c r="Q2898" s="65"/>
      <c r="R2898" s="65"/>
      <c r="S2898" s="71" t="s">
        <v>3029</v>
      </c>
      <c r="T2898" s="31" t="s">
        <v>3030</v>
      </c>
      <c r="U2898" s="73">
        <v>0.01</v>
      </c>
    </row>
    <row r="2899" customHeight="1" spans="1:21">
      <c r="A2899" s="53" t="s">
        <v>3042</v>
      </c>
      <c r="B2899" s="54">
        <f>IF(A2899=0,0,VLOOKUP(A2899,[1]HPW!$A$5:$U$10000,21,0))</f>
        <v>6</v>
      </c>
      <c r="C2899" s="51" t="s">
        <v>133</v>
      </c>
      <c r="D2899" s="55" t="s">
        <v>1885</v>
      </c>
      <c r="E2899" s="56" t="str">
        <f>IF(A2899=0,0,VLOOKUP(A2899,[1]HPW!$A$18:$AH$10000,28,0))</f>
        <v>FNA40GRA02</v>
      </c>
      <c r="F2899" s="57">
        <f>VLOOKUP(A2899,[1]HPW!$A$18:$AF$10000,30,0)</f>
        <v>1.55</v>
      </c>
      <c r="G2899" s="58" t="str">
        <f>IF(A2899=0,0,VLOOKUP(A2899,[1]HPW!$A$18:$AH$10000,31,0))</f>
        <v>绿色</v>
      </c>
      <c r="H2899" s="58">
        <f>IF(A2899=0,0,VLOOKUP(A2899,[1]HPW!$A$18:$AF$10000,6,0))</f>
        <v>6</v>
      </c>
      <c r="I2899" s="58">
        <v>8</v>
      </c>
      <c r="J2899" s="58">
        <v>24.145</v>
      </c>
      <c r="K2899" s="65">
        <f t="shared" si="86"/>
        <v>3.018125</v>
      </c>
      <c r="L2899" s="65"/>
      <c r="M2899" s="65"/>
      <c r="N2899" s="65"/>
      <c r="O2899" s="65"/>
      <c r="P2899" s="65"/>
      <c r="Q2899" s="65"/>
      <c r="R2899" s="65"/>
      <c r="S2899" s="71" t="s">
        <v>3029</v>
      </c>
      <c r="T2899" s="31" t="s">
        <v>3030</v>
      </c>
      <c r="U2899" s="73">
        <v>0.01</v>
      </c>
    </row>
    <row r="2900" customHeight="1" spans="1:21">
      <c r="A2900" s="53" t="s">
        <v>3043</v>
      </c>
      <c r="B2900" s="54">
        <f>IF(A2900=0,0,VLOOKUP(A2900,[1]HPW!$A$5:$U$10000,21,0))</f>
        <v>6</v>
      </c>
      <c r="C2900" s="51" t="s">
        <v>133</v>
      </c>
      <c r="D2900" s="55" t="s">
        <v>1885</v>
      </c>
      <c r="E2900" s="56" t="str">
        <f>IF(A2900=0,0,VLOOKUP(A2900,[1]HPW!$A$18:$AH$10000,28,0))</f>
        <v>FNA40GRA02</v>
      </c>
      <c r="F2900" s="57">
        <f>VLOOKUP(A2900,[1]HPW!$A$18:$AF$10000,30,0)</f>
        <v>1.55</v>
      </c>
      <c r="G2900" s="58" t="str">
        <f>IF(A2900=0,0,VLOOKUP(A2900,[1]HPW!$A$18:$AH$10000,31,0))</f>
        <v>绿色</v>
      </c>
      <c r="H2900" s="58">
        <f>IF(A2900=0,0,VLOOKUP(A2900,[1]HPW!$A$18:$AF$10000,6,0))</f>
        <v>6</v>
      </c>
      <c r="I2900" s="58">
        <v>7</v>
      </c>
      <c r="J2900" s="58">
        <v>22.746</v>
      </c>
      <c r="K2900" s="65">
        <f t="shared" si="86"/>
        <v>3.24942857142857</v>
      </c>
      <c r="L2900" s="65"/>
      <c r="M2900" s="65"/>
      <c r="N2900" s="65"/>
      <c r="O2900" s="65"/>
      <c r="P2900" s="65"/>
      <c r="Q2900" s="65"/>
      <c r="R2900" s="65"/>
      <c r="S2900" s="71" t="s">
        <v>3029</v>
      </c>
      <c r="T2900" s="31" t="s">
        <v>3030</v>
      </c>
      <c r="U2900" s="73">
        <v>0.01</v>
      </c>
    </row>
    <row r="2901" customHeight="1" spans="1:21">
      <c r="A2901" s="53" t="s">
        <v>3044</v>
      </c>
      <c r="B2901" s="54">
        <f>IF(A2901=0,0,VLOOKUP(A2901,[1]HPW!$A$5:$U$10000,21,0))</f>
        <v>6</v>
      </c>
      <c r="C2901" s="51" t="s">
        <v>133</v>
      </c>
      <c r="D2901" s="55" t="s">
        <v>1885</v>
      </c>
      <c r="E2901" s="56" t="str">
        <f>IF(A2901=0,0,VLOOKUP(A2901,[1]HPW!$A$18:$AH$10000,28,0))</f>
        <v>FNA40GRA02</v>
      </c>
      <c r="F2901" s="57">
        <f>VLOOKUP(A2901,[1]HPW!$A$18:$AF$10000,30,0)</f>
        <v>1.55</v>
      </c>
      <c r="G2901" s="58" t="str">
        <f>IF(A2901=0,0,VLOOKUP(A2901,[1]HPW!$A$18:$AH$10000,31,0))</f>
        <v>绿色</v>
      </c>
      <c r="H2901" s="58">
        <f>IF(A2901=0,0,VLOOKUP(A2901,[1]HPW!$A$18:$AF$10000,6,0))</f>
        <v>6</v>
      </c>
      <c r="I2901" s="58">
        <v>4</v>
      </c>
      <c r="J2901" s="58">
        <v>14.333</v>
      </c>
      <c r="K2901" s="65">
        <f t="shared" si="86"/>
        <v>3.58325</v>
      </c>
      <c r="L2901" s="65"/>
      <c r="M2901" s="65"/>
      <c r="N2901" s="65"/>
      <c r="O2901" s="65"/>
      <c r="P2901" s="65"/>
      <c r="Q2901" s="65"/>
      <c r="R2901" s="65"/>
      <c r="S2901" s="72" t="s">
        <v>70</v>
      </c>
      <c r="T2901" s="31" t="s">
        <v>3030</v>
      </c>
      <c r="U2901" s="73">
        <v>0.01</v>
      </c>
    </row>
    <row r="2902" customHeight="1" spans="1:21">
      <c r="A2902" s="53" t="s">
        <v>3045</v>
      </c>
      <c r="B2902" s="54">
        <f>IF(A2902=0,0,VLOOKUP(A2902,[1]HPW!$A$5:$U$10000,21,0))</f>
        <v>6</v>
      </c>
      <c r="C2902" s="51" t="s">
        <v>133</v>
      </c>
      <c r="D2902" s="55" t="s">
        <v>1885</v>
      </c>
      <c r="E2902" s="56" t="str">
        <f>IF(A2902=0,0,VLOOKUP(A2902,[1]HPW!$A$18:$AH$10000,28,0))</f>
        <v>FNA40GRA02</v>
      </c>
      <c r="F2902" s="57">
        <f>VLOOKUP(A2902,[1]HPW!$A$18:$AF$10000,30,0)</f>
        <v>1.55</v>
      </c>
      <c r="G2902" s="58" t="str">
        <f>IF(A2902=0,0,VLOOKUP(A2902,[1]HPW!$A$18:$AH$10000,31,0))</f>
        <v>绿色</v>
      </c>
      <c r="H2902" s="58">
        <f>IF(A2902=0,0,VLOOKUP(A2902,[1]HPW!$A$18:$AF$10000,6,0))</f>
        <v>6</v>
      </c>
      <c r="I2902" s="58">
        <v>4</v>
      </c>
      <c r="J2902" s="58">
        <v>15</v>
      </c>
      <c r="K2902" s="65">
        <f t="shared" si="86"/>
        <v>3.75</v>
      </c>
      <c r="L2902" s="65"/>
      <c r="M2902" s="65"/>
      <c r="N2902" s="65"/>
      <c r="O2902" s="65"/>
      <c r="P2902" s="65"/>
      <c r="Q2902" s="65"/>
      <c r="R2902" s="65"/>
      <c r="S2902" s="72" t="s">
        <v>70</v>
      </c>
      <c r="T2902" s="31" t="s">
        <v>3030</v>
      </c>
      <c r="U2902" s="73">
        <v>0.01</v>
      </c>
    </row>
    <row r="2903" customHeight="1" spans="1:21">
      <c r="A2903" s="53" t="s">
        <v>3046</v>
      </c>
      <c r="B2903" s="54">
        <f>IF(A2903=0,0,VLOOKUP(A2903,[1]HPW!$A$5:$U$10000,21,0))</f>
        <v>10</v>
      </c>
      <c r="C2903" s="51" t="s">
        <v>133</v>
      </c>
      <c r="D2903" s="55" t="s">
        <v>1885</v>
      </c>
      <c r="E2903" s="56" t="str">
        <f>IF(A2903=0,0,VLOOKUP(A2903,[1]HPW!$A$18:$AH$10000,28,0))</f>
        <v>FNA40GRA02</v>
      </c>
      <c r="F2903" s="57">
        <f>VLOOKUP(A2903,[1]HPW!$A$18:$AF$10000,30,0)</f>
        <v>1.55</v>
      </c>
      <c r="G2903" s="58" t="str">
        <f>IF(A2903=0,0,VLOOKUP(A2903,[1]HPW!$A$18:$AH$10000,31,0))</f>
        <v>绿色</v>
      </c>
      <c r="H2903" s="58">
        <f>IF(A2903=0,0,VLOOKUP(A2903,[1]HPW!$A$18:$AF$10000,6,0))</f>
        <v>10</v>
      </c>
      <c r="I2903" s="58">
        <v>4</v>
      </c>
      <c r="J2903" s="58">
        <v>9.976</v>
      </c>
      <c r="K2903" s="65">
        <f t="shared" si="86"/>
        <v>2.494</v>
      </c>
      <c r="L2903" s="65"/>
      <c r="M2903" s="65"/>
      <c r="N2903" s="65"/>
      <c r="O2903" s="65"/>
      <c r="P2903" s="65"/>
      <c r="Q2903" s="65"/>
      <c r="R2903" s="65"/>
      <c r="S2903" s="72" t="s">
        <v>70</v>
      </c>
      <c r="T2903" s="31" t="s">
        <v>3030</v>
      </c>
      <c r="U2903" s="73">
        <v>0.01</v>
      </c>
    </row>
    <row r="2904" customHeight="1" spans="1:21">
      <c r="A2904" s="53" t="s">
        <v>3047</v>
      </c>
      <c r="B2904" s="54">
        <f>IF(A2904=0,0,VLOOKUP(A2904,[1]HPW!$A$5:$U$10000,21,0))</f>
        <v>10</v>
      </c>
      <c r="C2904" s="51" t="s">
        <v>133</v>
      </c>
      <c r="D2904" s="55" t="s">
        <v>1885</v>
      </c>
      <c r="E2904" s="56" t="str">
        <f>IF(A2904=0,0,VLOOKUP(A2904,[1]HPW!$A$18:$AH$10000,28,0))</f>
        <v>FNA40GRA02</v>
      </c>
      <c r="F2904" s="57">
        <f>VLOOKUP(A2904,[1]HPW!$A$18:$AF$10000,30,0)</f>
        <v>1.55</v>
      </c>
      <c r="G2904" s="58" t="str">
        <f>IF(A2904=0,0,VLOOKUP(A2904,[1]HPW!$A$18:$AH$10000,31,0))</f>
        <v>绿色</v>
      </c>
      <c r="H2904" s="58">
        <f>IF(A2904=0,0,VLOOKUP(A2904,[1]HPW!$A$18:$AF$10000,6,0))</f>
        <v>10</v>
      </c>
      <c r="I2904" s="58">
        <v>10</v>
      </c>
      <c r="J2904" s="58">
        <v>26.067</v>
      </c>
      <c r="K2904" s="65">
        <f t="shared" si="86"/>
        <v>2.6067</v>
      </c>
      <c r="L2904" s="65"/>
      <c r="M2904" s="65"/>
      <c r="N2904" s="65"/>
      <c r="O2904" s="65"/>
      <c r="P2904" s="65"/>
      <c r="Q2904" s="65"/>
      <c r="R2904" s="65"/>
      <c r="S2904" s="71" t="s">
        <v>2627</v>
      </c>
      <c r="T2904" s="31" t="s">
        <v>3030</v>
      </c>
      <c r="U2904" s="73">
        <v>0.01</v>
      </c>
    </row>
    <row r="2905" customHeight="1" spans="1:21">
      <c r="A2905" s="53" t="s">
        <v>3048</v>
      </c>
      <c r="B2905" s="54">
        <f>IF(A2905=0,0,VLOOKUP(A2905,[1]HPW!$A$5:$U$10000,21,0))</f>
        <v>10</v>
      </c>
      <c r="C2905" s="51" t="s">
        <v>133</v>
      </c>
      <c r="D2905" s="55" t="s">
        <v>1885</v>
      </c>
      <c r="E2905" s="56" t="str">
        <f>IF(A2905=0,0,VLOOKUP(A2905,[1]HPW!$A$18:$AH$10000,28,0))</f>
        <v>FNA40GRA02</v>
      </c>
      <c r="F2905" s="57">
        <f>VLOOKUP(A2905,[1]HPW!$A$18:$AF$10000,30,0)</f>
        <v>1.55</v>
      </c>
      <c r="G2905" s="58" t="str">
        <f>IF(A2905=0,0,VLOOKUP(A2905,[1]HPW!$A$18:$AH$10000,31,0))</f>
        <v>绿色</v>
      </c>
      <c r="H2905" s="58">
        <f>IF(A2905=0,0,VLOOKUP(A2905,[1]HPW!$A$18:$AF$10000,6,0))</f>
        <v>10</v>
      </c>
      <c r="I2905" s="58">
        <v>9</v>
      </c>
      <c r="J2905" s="58">
        <v>24.574</v>
      </c>
      <c r="K2905" s="65">
        <f t="shared" si="86"/>
        <v>2.73044444444444</v>
      </c>
      <c r="L2905" s="65"/>
      <c r="M2905" s="65"/>
      <c r="N2905" s="65"/>
      <c r="O2905" s="65"/>
      <c r="P2905" s="65"/>
      <c r="Q2905" s="65"/>
      <c r="R2905" s="65"/>
      <c r="S2905" s="71" t="s">
        <v>2627</v>
      </c>
      <c r="T2905" s="31" t="s">
        <v>3030</v>
      </c>
      <c r="U2905" s="73">
        <v>0.01</v>
      </c>
    </row>
    <row r="2906" customHeight="1" spans="1:21">
      <c r="A2906" s="53" t="s">
        <v>3049</v>
      </c>
      <c r="B2906" s="54">
        <f>IF(A2906=0,0,VLOOKUP(A2906,[1]HPW!$A$5:$U$10000,21,0))</f>
        <v>10</v>
      </c>
      <c r="C2906" s="51" t="s">
        <v>133</v>
      </c>
      <c r="D2906" s="55" t="s">
        <v>1885</v>
      </c>
      <c r="E2906" s="56" t="str">
        <f>IF(A2906=0,0,VLOOKUP(A2906,[1]HPW!$A$18:$AH$10000,28,0))</f>
        <v>FNA40GRA02</v>
      </c>
      <c r="F2906" s="57">
        <f>VLOOKUP(A2906,[1]HPW!$A$18:$AF$10000,30,0)</f>
        <v>1.55</v>
      </c>
      <c r="G2906" s="58" t="str">
        <f>IF(A2906=0,0,VLOOKUP(A2906,[1]HPW!$A$18:$AH$10000,31,0))</f>
        <v>绿色</v>
      </c>
      <c r="H2906" s="58">
        <f>IF(A2906=0,0,VLOOKUP(A2906,[1]HPW!$A$18:$AF$10000,6,0))</f>
        <v>10</v>
      </c>
      <c r="I2906" s="58">
        <v>9</v>
      </c>
      <c r="J2906" s="58">
        <v>24.982</v>
      </c>
      <c r="K2906" s="65">
        <f t="shared" si="86"/>
        <v>2.77577777777778</v>
      </c>
      <c r="L2906" s="65"/>
      <c r="M2906" s="65"/>
      <c r="N2906" s="65"/>
      <c r="O2906" s="65"/>
      <c r="P2906" s="65"/>
      <c r="Q2906" s="65"/>
      <c r="R2906" s="65"/>
      <c r="S2906" s="71" t="s">
        <v>2627</v>
      </c>
      <c r="T2906" s="31" t="s">
        <v>3030</v>
      </c>
      <c r="U2906" s="73">
        <v>0.01</v>
      </c>
    </row>
    <row r="2907" customHeight="1" spans="1:21">
      <c r="A2907" s="53" t="s">
        <v>3050</v>
      </c>
      <c r="B2907" s="54">
        <f>IF(A2907=0,0,VLOOKUP(A2907,[1]HPW!$A$5:$U$10000,21,0))</f>
        <v>10</v>
      </c>
      <c r="C2907" s="51" t="s">
        <v>133</v>
      </c>
      <c r="D2907" s="55" t="s">
        <v>1885</v>
      </c>
      <c r="E2907" s="56" t="str">
        <f>IF(A2907=0,0,VLOOKUP(A2907,[1]HPW!$A$18:$AH$10000,28,0))</f>
        <v>FNA40GRA02</v>
      </c>
      <c r="F2907" s="57">
        <f>VLOOKUP(A2907,[1]HPW!$A$18:$AF$10000,30,0)</f>
        <v>1.55</v>
      </c>
      <c r="G2907" s="58" t="str">
        <f>IF(A2907=0,0,VLOOKUP(A2907,[1]HPW!$A$18:$AH$10000,31,0))</f>
        <v>绿色</v>
      </c>
      <c r="H2907" s="58">
        <v>10</v>
      </c>
      <c r="I2907" s="58">
        <v>8</v>
      </c>
      <c r="J2907" s="58">
        <v>23.721</v>
      </c>
      <c r="K2907" s="65">
        <f t="shared" si="86"/>
        <v>2.965125</v>
      </c>
      <c r="L2907" s="65"/>
      <c r="M2907" s="65"/>
      <c r="N2907" s="65"/>
      <c r="O2907" s="65"/>
      <c r="P2907" s="65"/>
      <c r="Q2907" s="65"/>
      <c r="R2907" s="65"/>
      <c r="S2907" s="71" t="s">
        <v>2627</v>
      </c>
      <c r="T2907" s="31" t="s">
        <v>3030</v>
      </c>
      <c r="U2907" s="73">
        <v>0.01</v>
      </c>
    </row>
    <row r="2908" customHeight="1" spans="1:21">
      <c r="A2908" s="53" t="s">
        <v>3051</v>
      </c>
      <c r="B2908" s="54">
        <f>IF(A2908=0,0,VLOOKUP(A2908,[1]HPW!$A$5:$U$10000,21,0))</f>
        <v>10</v>
      </c>
      <c r="C2908" s="51" t="s">
        <v>133</v>
      </c>
      <c r="D2908" s="55" t="s">
        <v>1885</v>
      </c>
      <c r="E2908" s="56" t="str">
        <f>IF(A2908=0,0,VLOOKUP(A2908,[1]HPW!$A$18:$AH$10000,28,0))</f>
        <v>FNA40GRA02</v>
      </c>
      <c r="F2908" s="57">
        <f>VLOOKUP(A2908,[1]HPW!$A$18:$AF$10000,30,0)</f>
        <v>1.55</v>
      </c>
      <c r="G2908" s="58" t="str">
        <f>IF(A2908=0,0,VLOOKUP(A2908,[1]HPW!$A$18:$AH$10000,31,0))</f>
        <v>绿色</v>
      </c>
      <c r="H2908" s="58">
        <f>IF(A2908=0,0,VLOOKUP(A2908,[1]HPW!$A$18:$AF$10000,6,0))</f>
        <v>10</v>
      </c>
      <c r="I2908" s="58">
        <v>8</v>
      </c>
      <c r="J2908" s="58">
        <v>24.796</v>
      </c>
      <c r="K2908" s="65">
        <f t="shared" si="86"/>
        <v>3.0995</v>
      </c>
      <c r="L2908" s="65"/>
      <c r="M2908" s="65"/>
      <c r="N2908" s="65"/>
      <c r="O2908" s="65"/>
      <c r="P2908" s="65"/>
      <c r="Q2908" s="65"/>
      <c r="R2908" s="65"/>
      <c r="S2908" s="71" t="s">
        <v>2627</v>
      </c>
      <c r="T2908" s="31" t="s">
        <v>3030</v>
      </c>
      <c r="U2908" s="73">
        <v>0.01</v>
      </c>
    </row>
    <row r="2909" customHeight="1" spans="1:21">
      <c r="A2909" s="53" t="s">
        <v>3052</v>
      </c>
      <c r="B2909" s="54">
        <f>IF(A2909=0,0,VLOOKUP(A2909,[1]HPW!$A$5:$U$10000,21,0))</f>
        <v>10</v>
      </c>
      <c r="C2909" s="51" t="s">
        <v>133</v>
      </c>
      <c r="D2909" s="55" t="s">
        <v>1885</v>
      </c>
      <c r="E2909" s="56" t="str">
        <f>IF(A2909=0,0,VLOOKUP(A2909,[1]HPW!$A$18:$AH$10000,28,0))</f>
        <v>FNA40GRA02</v>
      </c>
      <c r="F2909" s="57">
        <f>VLOOKUP(A2909,[1]HPW!$A$18:$AF$10000,30,0)</f>
        <v>1.55</v>
      </c>
      <c r="G2909" s="58" t="str">
        <f>IF(A2909=0,0,VLOOKUP(A2909,[1]HPW!$A$18:$AH$10000,31,0))</f>
        <v>绿色</v>
      </c>
      <c r="H2909" s="58">
        <f>IF(A2909=0,0,VLOOKUP(A2909,[1]HPW!$A$18:$AF$10000,6,0))</f>
        <v>10</v>
      </c>
      <c r="I2909" s="58">
        <v>7</v>
      </c>
      <c r="J2909" s="58">
        <v>23.726</v>
      </c>
      <c r="K2909" s="65">
        <f t="shared" si="86"/>
        <v>3.38942857142857</v>
      </c>
      <c r="L2909" s="65"/>
      <c r="M2909" s="65"/>
      <c r="N2909" s="65"/>
      <c r="O2909" s="65"/>
      <c r="P2909" s="65"/>
      <c r="Q2909" s="65"/>
      <c r="R2909" s="65"/>
      <c r="S2909" s="71" t="s">
        <v>2627</v>
      </c>
      <c r="T2909" s="31" t="s">
        <v>3030</v>
      </c>
      <c r="U2909" s="73">
        <v>0.01</v>
      </c>
    </row>
    <row r="2910" customHeight="1" spans="1:21">
      <c r="A2910" s="53" t="s">
        <v>3053</v>
      </c>
      <c r="B2910" s="54">
        <f>IF(A2910=0,0,VLOOKUP(A2910,[1]HPW!$A$5:$U$10000,21,0))</f>
        <v>8</v>
      </c>
      <c r="C2910" s="51" t="s">
        <v>133</v>
      </c>
      <c r="D2910" s="55" t="s">
        <v>1885</v>
      </c>
      <c r="E2910" s="56" t="str">
        <f>IF(A2910=0,0,VLOOKUP(A2910,[1]HPW!$A$18:$AH$10000,28,0))</f>
        <v>FNA40GRA02</v>
      </c>
      <c r="F2910" s="57">
        <f>VLOOKUP(A2910,[1]HPW!$A$18:$AF$10000,30,0)</f>
        <v>1.55</v>
      </c>
      <c r="G2910" s="58" t="str">
        <f>IF(A2910=0,0,VLOOKUP(A2910,[1]HPW!$A$18:$AH$10000,31,0))</f>
        <v>绿色</v>
      </c>
      <c r="H2910" s="58">
        <f>IF(A2910=0,0,VLOOKUP(A2910,[1]HPW!$A$18:$AF$10000,6,0))</f>
        <v>8</v>
      </c>
      <c r="I2910" s="58">
        <v>4</v>
      </c>
      <c r="J2910" s="58">
        <v>14.831</v>
      </c>
      <c r="K2910" s="65">
        <f t="shared" si="86"/>
        <v>3.70775</v>
      </c>
      <c r="L2910" s="65"/>
      <c r="M2910" s="65"/>
      <c r="N2910" s="65"/>
      <c r="O2910" s="65"/>
      <c r="P2910" s="65"/>
      <c r="Q2910" s="65"/>
      <c r="R2910" s="65"/>
      <c r="S2910" s="72" t="s">
        <v>70</v>
      </c>
      <c r="T2910" s="31" t="s">
        <v>3030</v>
      </c>
      <c r="U2910" s="73">
        <v>0.01</v>
      </c>
    </row>
    <row r="2911" customHeight="1" spans="1:21">
      <c r="A2911" s="53" t="s">
        <v>3054</v>
      </c>
      <c r="B2911" s="54">
        <f>IF(A2911=0,0,VLOOKUP(A2911,[1]HPW!$A$5:$U$10000,21,0))</f>
        <v>8</v>
      </c>
      <c r="C2911" s="51" t="s">
        <v>133</v>
      </c>
      <c r="D2911" s="55" t="s">
        <v>1885</v>
      </c>
      <c r="E2911" s="56" t="str">
        <f>IF(A2911=0,0,VLOOKUP(A2911,[1]HPW!$A$18:$AH$10000,28,0))</f>
        <v>FNA40GRA02</v>
      </c>
      <c r="F2911" s="57">
        <f>VLOOKUP(A2911,[1]HPW!$A$18:$AF$10000,30,0)</f>
        <v>1.55</v>
      </c>
      <c r="G2911" s="58" t="str">
        <f>IF(A2911=0,0,VLOOKUP(A2911,[1]HPW!$A$18:$AH$10000,31,0))</f>
        <v>绿色</v>
      </c>
      <c r="H2911" s="58">
        <f>IF(A2911=0,0,VLOOKUP(A2911,[1]HPW!$A$18:$AF$10000,6,0))</f>
        <v>8</v>
      </c>
      <c r="I2911" s="58">
        <v>4</v>
      </c>
      <c r="J2911" s="58">
        <v>15.469</v>
      </c>
      <c r="K2911" s="65">
        <f t="shared" si="86"/>
        <v>3.86725</v>
      </c>
      <c r="L2911" s="65"/>
      <c r="M2911" s="65"/>
      <c r="N2911" s="65"/>
      <c r="O2911" s="65"/>
      <c r="P2911" s="65"/>
      <c r="Q2911" s="65"/>
      <c r="R2911" s="65"/>
      <c r="S2911" s="72" t="s">
        <v>70</v>
      </c>
      <c r="T2911" s="31" t="s">
        <v>3030</v>
      </c>
      <c r="U2911" s="73">
        <v>0.01</v>
      </c>
    </row>
    <row r="2912" customHeight="1" spans="1:21">
      <c r="A2912" s="53" t="s">
        <v>3055</v>
      </c>
      <c r="B2912" s="54">
        <f>IF(A2912=0,0,VLOOKUP(A2912,[1]HPW!$A$5:$U$10000,21,0))</f>
        <v>8</v>
      </c>
      <c r="C2912" s="51" t="s">
        <v>133</v>
      </c>
      <c r="D2912" s="55" t="s">
        <v>1885</v>
      </c>
      <c r="E2912" s="56" t="str">
        <f>IF(A2912=0,0,VLOOKUP(A2912,[1]HPW!$A$18:$AH$10000,28,0))</f>
        <v>FNA40GRA02</v>
      </c>
      <c r="F2912" s="57">
        <f>VLOOKUP(A2912,[1]HPW!$A$18:$AF$10000,30,0)</f>
        <v>1.55</v>
      </c>
      <c r="G2912" s="58" t="str">
        <f>IF(A2912=0,0,VLOOKUP(A2912,[1]HPW!$A$18:$AH$10000,31,0))</f>
        <v>绿色</v>
      </c>
      <c r="H2912" s="58">
        <f>IF(A2912=0,0,VLOOKUP(A2912,[1]HPW!$A$18:$AF$10000,6,0))</f>
        <v>8</v>
      </c>
      <c r="I2912" s="58">
        <v>4</v>
      </c>
      <c r="J2912" s="58">
        <v>16.155</v>
      </c>
      <c r="K2912" s="65">
        <f t="shared" si="86"/>
        <v>4.03875</v>
      </c>
      <c r="L2912" s="65"/>
      <c r="M2912" s="65"/>
      <c r="N2912" s="65"/>
      <c r="O2912" s="65"/>
      <c r="P2912" s="65"/>
      <c r="Q2912" s="65"/>
      <c r="R2912" s="65"/>
      <c r="S2912" s="72" t="s">
        <v>70</v>
      </c>
      <c r="T2912" s="31" t="s">
        <v>3030</v>
      </c>
      <c r="U2912" s="73">
        <v>0.01</v>
      </c>
    </row>
    <row r="2913" customHeight="1" spans="1:21">
      <c r="A2913" s="53" t="s">
        <v>3056</v>
      </c>
      <c r="B2913" s="54">
        <f>IF(A2913=0,0,VLOOKUP(A2913,[1]HPW!$A$5:$U$10000,21,0))</f>
        <v>8</v>
      </c>
      <c r="C2913" s="51" t="s">
        <v>133</v>
      </c>
      <c r="D2913" s="55" t="s">
        <v>1885</v>
      </c>
      <c r="E2913" s="56" t="str">
        <f>IF(A2913=0,0,VLOOKUP(A2913,[1]HPW!$A$18:$AH$10000,28,0))</f>
        <v>FNA40GRA02</v>
      </c>
      <c r="F2913" s="57">
        <f>VLOOKUP(A2913,[1]HPW!$A$18:$AF$10000,30,0)</f>
        <v>1.55</v>
      </c>
      <c r="G2913" s="58" t="str">
        <f>IF(A2913=0,0,VLOOKUP(A2913,[1]HPW!$A$18:$AH$10000,31,0))</f>
        <v>绿色</v>
      </c>
      <c r="H2913" s="58">
        <f>IF(A2913=0,0,VLOOKUP(A2913,[1]HPW!$A$18:$AF$10000,6,0))</f>
        <v>8</v>
      </c>
      <c r="I2913" s="58">
        <v>4</v>
      </c>
      <c r="J2913" s="58">
        <v>16.93</v>
      </c>
      <c r="K2913" s="65">
        <f t="shared" si="86"/>
        <v>4.2325</v>
      </c>
      <c r="L2913" s="65"/>
      <c r="M2913" s="65"/>
      <c r="N2913" s="65"/>
      <c r="O2913" s="65"/>
      <c r="P2913" s="65"/>
      <c r="Q2913" s="65"/>
      <c r="R2913" s="65"/>
      <c r="S2913" s="72" t="s">
        <v>70</v>
      </c>
      <c r="T2913" s="31" t="s">
        <v>3030</v>
      </c>
      <c r="U2913" s="73">
        <v>0.01</v>
      </c>
    </row>
    <row r="2914" customHeight="1" spans="1:21">
      <c r="A2914" s="53" t="s">
        <v>3057</v>
      </c>
      <c r="B2914" s="54">
        <f>IF(A2914=0,0,VLOOKUP(A2914,[1]HPW!$A$5:$U$10000,21,0))</f>
        <v>10</v>
      </c>
      <c r="C2914" s="51" t="s">
        <v>133</v>
      </c>
      <c r="D2914" s="55" t="s">
        <v>1885</v>
      </c>
      <c r="E2914" s="56" t="str">
        <f>IF(A2914=0,0,VLOOKUP(A2914,[1]HPW!$A$18:$AH$10000,28,0))</f>
        <v>FNA40GRA02</v>
      </c>
      <c r="F2914" s="57">
        <f>VLOOKUP(A2914,[1]HPW!$A$18:$AF$10000,30,0)</f>
        <v>1.55</v>
      </c>
      <c r="G2914" s="58" t="str">
        <f>IF(A2914=0,0,VLOOKUP(A2914,[1]HPW!$A$18:$AH$10000,31,0))</f>
        <v>绿色</v>
      </c>
      <c r="H2914" s="58">
        <f>IF(A2914=0,0,VLOOKUP(A2914,[1]HPW!$A$18:$AF$10000,6,0))</f>
        <v>10</v>
      </c>
      <c r="I2914" s="58">
        <v>10</v>
      </c>
      <c r="J2914" s="58">
        <v>26.067</v>
      </c>
      <c r="K2914" s="65">
        <f t="shared" si="86"/>
        <v>2.6067</v>
      </c>
      <c r="L2914" s="65"/>
      <c r="M2914" s="65"/>
      <c r="N2914" s="65"/>
      <c r="O2914" s="65"/>
      <c r="P2914" s="65"/>
      <c r="Q2914" s="65"/>
      <c r="R2914" s="65"/>
      <c r="S2914" s="71" t="s">
        <v>3058</v>
      </c>
      <c r="T2914" s="31" t="s">
        <v>3030</v>
      </c>
      <c r="U2914" s="73">
        <v>0.01</v>
      </c>
    </row>
    <row r="2915" customHeight="1" spans="1:21">
      <c r="A2915" s="53" t="s">
        <v>3059</v>
      </c>
      <c r="B2915" s="54">
        <f>IF(A2915=0,0,VLOOKUP(A2915,[1]HPW!$A$5:$U$10000,21,0))</f>
        <v>10</v>
      </c>
      <c r="C2915" s="51" t="s">
        <v>133</v>
      </c>
      <c r="D2915" s="55" t="s">
        <v>1885</v>
      </c>
      <c r="E2915" s="56" t="str">
        <f>IF(A2915=0,0,VLOOKUP(A2915,[1]HPW!$A$18:$AH$10000,28,0))</f>
        <v>FNA40GRA02</v>
      </c>
      <c r="F2915" s="57">
        <f>VLOOKUP(A2915,[1]HPW!$A$18:$AF$10000,30,0)</f>
        <v>1.55</v>
      </c>
      <c r="G2915" s="58" t="str">
        <f>IF(A2915=0,0,VLOOKUP(A2915,[1]HPW!$A$18:$AH$10000,31,0))</f>
        <v>绿色</v>
      </c>
      <c r="H2915" s="58">
        <f>IF(A2915=0,0,VLOOKUP(A2915,[1]HPW!$A$18:$AF$10000,6,0))</f>
        <v>10</v>
      </c>
      <c r="I2915" s="58">
        <v>9</v>
      </c>
      <c r="J2915" s="58">
        <v>24.574</v>
      </c>
      <c r="K2915" s="65">
        <f t="shared" si="86"/>
        <v>2.73044444444444</v>
      </c>
      <c r="L2915" s="65"/>
      <c r="M2915" s="65"/>
      <c r="N2915" s="65"/>
      <c r="O2915" s="65"/>
      <c r="P2915" s="65"/>
      <c r="Q2915" s="65"/>
      <c r="R2915" s="65"/>
      <c r="S2915" s="71" t="s">
        <v>3058</v>
      </c>
      <c r="T2915" s="31" t="s">
        <v>3030</v>
      </c>
      <c r="U2915" s="73">
        <v>0.01</v>
      </c>
    </row>
    <row r="2916" customHeight="1" spans="1:21">
      <c r="A2916" s="53" t="s">
        <v>3060</v>
      </c>
      <c r="B2916" s="54">
        <f>IF(A2916=0,0,VLOOKUP(A2916,[1]HPW!$A$5:$U$10000,21,0))</f>
        <v>10</v>
      </c>
      <c r="C2916" s="51" t="s">
        <v>133</v>
      </c>
      <c r="D2916" s="55" t="s">
        <v>1885</v>
      </c>
      <c r="E2916" s="56" t="str">
        <f>IF(A2916=0,0,VLOOKUP(A2916,[1]HPW!$A$18:$AH$10000,28,0))</f>
        <v>FNA40GRA02</v>
      </c>
      <c r="F2916" s="57">
        <f>VLOOKUP(A2916,[1]HPW!$A$18:$AF$10000,30,0)</f>
        <v>1.55</v>
      </c>
      <c r="G2916" s="58" t="str">
        <f>IF(A2916=0,0,VLOOKUP(A2916,[1]HPW!$A$18:$AH$10000,31,0))</f>
        <v>绿色</v>
      </c>
      <c r="H2916" s="58">
        <f>IF(A2916=0,0,VLOOKUP(A2916,[1]HPW!$A$18:$AF$10000,6,0))</f>
        <v>10</v>
      </c>
      <c r="I2916" s="58">
        <v>9</v>
      </c>
      <c r="J2916" s="58">
        <v>24.982</v>
      </c>
      <c r="K2916" s="65">
        <f t="shared" si="86"/>
        <v>2.77577777777778</v>
      </c>
      <c r="L2916" s="65"/>
      <c r="M2916" s="65"/>
      <c r="N2916" s="65"/>
      <c r="O2916" s="65"/>
      <c r="P2916" s="65"/>
      <c r="Q2916" s="65"/>
      <c r="R2916" s="65"/>
      <c r="S2916" s="71" t="s">
        <v>3058</v>
      </c>
      <c r="T2916" s="31" t="s">
        <v>3030</v>
      </c>
      <c r="U2916" s="73">
        <v>0.01</v>
      </c>
    </row>
    <row r="2917" customHeight="1" spans="1:21">
      <c r="A2917" s="53" t="s">
        <v>3061</v>
      </c>
      <c r="B2917" s="54">
        <f>IF(A2917=0,0,VLOOKUP(A2917,[1]HPW!$A$5:$U$10000,21,0))</f>
        <v>10</v>
      </c>
      <c r="C2917" s="51" t="s">
        <v>133</v>
      </c>
      <c r="D2917" s="55" t="s">
        <v>1885</v>
      </c>
      <c r="E2917" s="56" t="str">
        <f>IF(A2917=0,0,VLOOKUP(A2917,[1]HPW!$A$18:$AH$10000,28,0))</f>
        <v>FNA40GRA02</v>
      </c>
      <c r="F2917" s="57">
        <f>VLOOKUP(A2917,[1]HPW!$A$18:$AF$10000,30,0)</f>
        <v>1.55</v>
      </c>
      <c r="G2917" s="58" t="str">
        <f>IF(A2917=0,0,VLOOKUP(A2917,[1]HPW!$A$18:$AH$10000,31,0))</f>
        <v>绿色</v>
      </c>
      <c r="H2917" s="58">
        <f>IF(A2917=0,0,VLOOKUP(A2917,[1]HPW!$A$18:$AF$10000,6,0))</f>
        <v>10</v>
      </c>
      <c r="I2917" s="58">
        <v>8</v>
      </c>
      <c r="J2917" s="58">
        <v>23.721</v>
      </c>
      <c r="K2917" s="65">
        <f t="shared" si="86"/>
        <v>2.965125</v>
      </c>
      <c r="L2917" s="65"/>
      <c r="M2917" s="65"/>
      <c r="N2917" s="65"/>
      <c r="O2917" s="65"/>
      <c r="P2917" s="65"/>
      <c r="Q2917" s="65"/>
      <c r="R2917" s="65"/>
      <c r="S2917" s="71" t="s">
        <v>3058</v>
      </c>
      <c r="T2917" s="31" t="s">
        <v>3030</v>
      </c>
      <c r="U2917" s="73">
        <v>0.01</v>
      </c>
    </row>
    <row r="2918" customHeight="1" spans="1:21">
      <c r="A2918" s="53" t="s">
        <v>3062</v>
      </c>
      <c r="B2918" s="54">
        <f>IF(A2918=0,0,VLOOKUP(A2918,[1]HPW!$A$5:$U$10000,21,0))</f>
        <v>10</v>
      </c>
      <c r="C2918" s="51" t="s">
        <v>133</v>
      </c>
      <c r="D2918" s="55" t="s">
        <v>1885</v>
      </c>
      <c r="E2918" s="56" t="str">
        <f>IF(A2918=0,0,VLOOKUP(A2918,[1]HPW!$A$18:$AH$10000,28,0))</f>
        <v>FNA40GRA02</v>
      </c>
      <c r="F2918" s="57">
        <f>VLOOKUP(A2918,[1]HPW!$A$18:$AF$10000,30,0)</f>
        <v>1.55</v>
      </c>
      <c r="G2918" s="58" t="str">
        <f>IF(A2918=0,0,VLOOKUP(A2918,[1]HPW!$A$18:$AH$10000,31,0))</f>
        <v>绿色</v>
      </c>
      <c r="H2918" s="58">
        <f>IF(A2918=0,0,VLOOKUP(A2918,[1]HPW!$A$18:$AF$10000,6,0))</f>
        <v>10</v>
      </c>
      <c r="I2918" s="58">
        <v>8</v>
      </c>
      <c r="J2918" s="58">
        <v>24.796</v>
      </c>
      <c r="K2918" s="65">
        <f t="shared" si="86"/>
        <v>3.0995</v>
      </c>
      <c r="L2918" s="65"/>
      <c r="M2918" s="65"/>
      <c r="N2918" s="65"/>
      <c r="O2918" s="65"/>
      <c r="P2918" s="65"/>
      <c r="Q2918" s="65"/>
      <c r="R2918" s="65"/>
      <c r="S2918" s="71" t="s">
        <v>3058</v>
      </c>
      <c r="T2918" s="31" t="s">
        <v>3030</v>
      </c>
      <c r="U2918" s="73">
        <v>0.01</v>
      </c>
    </row>
    <row r="2919" customHeight="1" spans="1:21">
      <c r="A2919" s="53" t="s">
        <v>3063</v>
      </c>
      <c r="B2919" s="54">
        <f>IF(A2919=0,0,VLOOKUP(A2919,[1]HPW!$A$5:$U$10000,21,0))</f>
        <v>10</v>
      </c>
      <c r="C2919" s="51" t="s">
        <v>133</v>
      </c>
      <c r="D2919" s="55" t="s">
        <v>1885</v>
      </c>
      <c r="E2919" s="56" t="str">
        <f>IF(A2919=0,0,VLOOKUP(A2919,[1]HPW!$A$18:$AH$10000,28,0))</f>
        <v>FNA40GRA02</v>
      </c>
      <c r="F2919" s="57">
        <f>VLOOKUP(A2919,[1]HPW!$A$18:$AF$10000,30,0)</f>
        <v>1.55</v>
      </c>
      <c r="G2919" s="58" t="str">
        <f>IF(A2919=0,0,VLOOKUP(A2919,[1]HPW!$A$18:$AH$10000,31,0))</f>
        <v>绿色</v>
      </c>
      <c r="H2919" s="58">
        <f>IF(A2919=0,0,VLOOKUP(A2919,[1]HPW!$A$18:$AF$10000,6,0))</f>
        <v>10</v>
      </c>
      <c r="I2919" s="58">
        <v>7</v>
      </c>
      <c r="J2919" s="58">
        <v>23.726</v>
      </c>
      <c r="K2919" s="65">
        <f t="shared" si="86"/>
        <v>3.38942857142857</v>
      </c>
      <c r="L2919" s="65"/>
      <c r="M2919" s="65"/>
      <c r="N2919" s="65"/>
      <c r="O2919" s="65"/>
      <c r="P2919" s="65"/>
      <c r="Q2919" s="65"/>
      <c r="R2919" s="65"/>
      <c r="S2919" s="71" t="s">
        <v>3058</v>
      </c>
      <c r="T2919" s="31" t="s">
        <v>3030</v>
      </c>
      <c r="U2919" s="73">
        <v>0.01</v>
      </c>
    </row>
    <row r="2920" customHeight="1" spans="1:21">
      <c r="A2920" s="53" t="s">
        <v>3064</v>
      </c>
      <c r="B2920" s="54">
        <f>IF(A2920=0,0,VLOOKUP(A2920,[1]HPW!$A$5:$U$10000,21,0))</f>
        <v>10</v>
      </c>
      <c r="C2920" s="51" t="s">
        <v>133</v>
      </c>
      <c r="D2920" s="55" t="s">
        <v>1885</v>
      </c>
      <c r="E2920" s="56" t="str">
        <f>IF(A2920=0,0,VLOOKUP(A2920,[1]HPW!$A$18:$AH$10000,28,0))</f>
        <v>FNA40GRA02</v>
      </c>
      <c r="F2920" s="57">
        <f>VLOOKUP(A2920,[1]HPW!$A$18:$AF$10000,30,0)</f>
        <v>1.55</v>
      </c>
      <c r="G2920" s="58" t="str">
        <f>IF(A2920=0,0,VLOOKUP(A2920,[1]HPW!$A$18:$AH$10000,31,0))</f>
        <v>绿色</v>
      </c>
      <c r="H2920" s="58">
        <f>IF(A2920=0,0,VLOOKUP(A2920,[1]HPW!$A$18:$AF$10000,6,0))</f>
        <v>10</v>
      </c>
      <c r="I2920" s="58">
        <v>10</v>
      </c>
      <c r="J2920" s="58">
        <v>26.067</v>
      </c>
      <c r="K2920" s="65">
        <f t="shared" si="86"/>
        <v>2.6067</v>
      </c>
      <c r="L2920" s="65"/>
      <c r="M2920" s="65"/>
      <c r="N2920" s="65"/>
      <c r="O2920" s="65"/>
      <c r="P2920" s="65"/>
      <c r="Q2920" s="65"/>
      <c r="R2920" s="65"/>
      <c r="S2920" s="71" t="s">
        <v>3058</v>
      </c>
      <c r="T2920" s="31" t="s">
        <v>3030</v>
      </c>
      <c r="U2920" s="73">
        <v>0.01</v>
      </c>
    </row>
    <row r="2921" customHeight="1" spans="1:21">
      <c r="A2921" s="53" t="s">
        <v>3065</v>
      </c>
      <c r="B2921" s="54">
        <f>IF(A2921=0,0,VLOOKUP(A2921,[1]HPW!$A$5:$U$10000,21,0))</f>
        <v>10</v>
      </c>
      <c r="C2921" s="51" t="s">
        <v>133</v>
      </c>
      <c r="D2921" s="55" t="s">
        <v>1885</v>
      </c>
      <c r="E2921" s="56" t="str">
        <f>IF(A2921=0,0,VLOOKUP(A2921,[1]HPW!$A$18:$AH$10000,28,0))</f>
        <v>FNA40GRA02</v>
      </c>
      <c r="F2921" s="57">
        <f>VLOOKUP(A2921,[1]HPW!$A$18:$AF$10000,30,0)</f>
        <v>1.55</v>
      </c>
      <c r="G2921" s="58" t="str">
        <f>IF(A2921=0,0,VLOOKUP(A2921,[1]HPW!$A$18:$AH$10000,31,0))</f>
        <v>绿色</v>
      </c>
      <c r="H2921" s="58">
        <f>IF(A2921=0,0,VLOOKUP(A2921,[1]HPW!$A$18:$AF$10000,6,0))</f>
        <v>10</v>
      </c>
      <c r="I2921" s="58">
        <v>9</v>
      </c>
      <c r="J2921" s="58">
        <v>24.574</v>
      </c>
      <c r="K2921" s="65">
        <f t="shared" si="86"/>
        <v>2.73044444444444</v>
      </c>
      <c r="L2921" s="65"/>
      <c r="M2921" s="65"/>
      <c r="N2921" s="65"/>
      <c r="O2921" s="65"/>
      <c r="P2921" s="65"/>
      <c r="Q2921" s="65"/>
      <c r="R2921" s="65"/>
      <c r="S2921" s="71" t="s">
        <v>3058</v>
      </c>
      <c r="T2921" s="31" t="s">
        <v>3030</v>
      </c>
      <c r="U2921" s="73">
        <v>0.01</v>
      </c>
    </row>
    <row r="2922" customHeight="1" spans="1:21">
      <c r="A2922" s="53" t="s">
        <v>3066</v>
      </c>
      <c r="B2922" s="54">
        <f>IF(A2922=0,0,VLOOKUP(A2922,[1]HPW!$A$5:$U$10000,21,0))</f>
        <v>10</v>
      </c>
      <c r="C2922" s="51" t="s">
        <v>133</v>
      </c>
      <c r="D2922" s="55" t="s">
        <v>1885</v>
      </c>
      <c r="E2922" s="56" t="str">
        <f>IF(A2922=0,0,VLOOKUP(A2922,[1]HPW!$A$18:$AH$10000,28,0))</f>
        <v>FNA40GRA02</v>
      </c>
      <c r="F2922" s="57">
        <f>VLOOKUP(A2922,[1]HPW!$A$18:$AF$10000,30,0)</f>
        <v>1.55</v>
      </c>
      <c r="G2922" s="58" t="str">
        <f>IF(A2922=0,0,VLOOKUP(A2922,[1]HPW!$A$18:$AH$10000,31,0))</f>
        <v>绿色</v>
      </c>
      <c r="H2922" s="58">
        <f>IF(A2922=0,0,VLOOKUP(A2922,[1]HPW!$A$18:$AF$10000,6,0))</f>
        <v>10</v>
      </c>
      <c r="I2922" s="58">
        <v>9</v>
      </c>
      <c r="J2922" s="58">
        <v>24.982</v>
      </c>
      <c r="K2922" s="65">
        <f t="shared" si="86"/>
        <v>2.77577777777778</v>
      </c>
      <c r="L2922" s="65"/>
      <c r="M2922" s="65"/>
      <c r="N2922" s="65"/>
      <c r="O2922" s="65"/>
      <c r="P2922" s="65"/>
      <c r="Q2922" s="65"/>
      <c r="R2922" s="65"/>
      <c r="S2922" s="71" t="s">
        <v>3058</v>
      </c>
      <c r="T2922" s="31" t="s">
        <v>3030</v>
      </c>
      <c r="U2922" s="73">
        <v>0.01</v>
      </c>
    </row>
    <row r="2923" customHeight="1" spans="1:21">
      <c r="A2923" s="53" t="s">
        <v>3067</v>
      </c>
      <c r="B2923" s="54">
        <f>IF(A2923=0,0,VLOOKUP(A2923,[1]HPW!$A$5:$U$10000,21,0))</f>
        <v>10</v>
      </c>
      <c r="C2923" s="51" t="s">
        <v>133</v>
      </c>
      <c r="D2923" s="55" t="s">
        <v>1885</v>
      </c>
      <c r="E2923" s="56" t="str">
        <f>IF(A2923=0,0,VLOOKUP(A2923,[1]HPW!$A$18:$AH$10000,28,0))</f>
        <v>FNA40GRA02</v>
      </c>
      <c r="F2923" s="57">
        <f>VLOOKUP(A2923,[1]HPW!$A$18:$AF$10000,30,0)</f>
        <v>1.55</v>
      </c>
      <c r="G2923" s="58" t="str">
        <f>IF(A2923=0,0,VLOOKUP(A2923,[1]HPW!$A$18:$AH$10000,31,0))</f>
        <v>绿色</v>
      </c>
      <c r="H2923" s="58">
        <f>IF(A2923=0,0,VLOOKUP(A2923,[1]HPW!$A$18:$AF$10000,6,0))</f>
        <v>10</v>
      </c>
      <c r="I2923" s="58">
        <v>8</v>
      </c>
      <c r="J2923" s="58">
        <v>23.721</v>
      </c>
      <c r="K2923" s="65">
        <f t="shared" si="86"/>
        <v>2.965125</v>
      </c>
      <c r="L2923" s="65"/>
      <c r="M2923" s="65"/>
      <c r="N2923" s="65"/>
      <c r="O2923" s="65"/>
      <c r="P2923" s="65"/>
      <c r="Q2923" s="65"/>
      <c r="R2923" s="65"/>
      <c r="S2923" s="71" t="s">
        <v>3058</v>
      </c>
      <c r="T2923" s="31" t="s">
        <v>3030</v>
      </c>
      <c r="U2923" s="73">
        <v>0.01</v>
      </c>
    </row>
    <row r="2924" customHeight="1" spans="1:21">
      <c r="A2924" s="53" t="s">
        <v>3068</v>
      </c>
      <c r="B2924" s="54">
        <f>IF(A2924=0,0,VLOOKUP(A2924,[1]HPW!$A$5:$U$10000,21,0))</f>
        <v>10</v>
      </c>
      <c r="C2924" s="51" t="s">
        <v>133</v>
      </c>
      <c r="D2924" s="55" t="s">
        <v>1885</v>
      </c>
      <c r="E2924" s="56" t="str">
        <f>IF(A2924=0,0,VLOOKUP(A2924,[1]HPW!$A$18:$AH$10000,28,0))</f>
        <v>FNA40GRA02</v>
      </c>
      <c r="F2924" s="57">
        <f>VLOOKUP(A2924,[1]HPW!$A$18:$AF$10000,30,0)</f>
        <v>1.55</v>
      </c>
      <c r="G2924" s="58" t="str">
        <f>IF(A2924=0,0,VLOOKUP(A2924,[1]HPW!$A$18:$AH$10000,31,0))</f>
        <v>绿色</v>
      </c>
      <c r="H2924" s="58">
        <f>IF(A2924=0,0,VLOOKUP(A2924,[1]HPW!$A$18:$AF$10000,6,0))</f>
        <v>10</v>
      </c>
      <c r="I2924" s="58">
        <v>8</v>
      </c>
      <c r="J2924" s="58">
        <v>24.796</v>
      </c>
      <c r="K2924" s="65">
        <f t="shared" si="86"/>
        <v>3.0995</v>
      </c>
      <c r="L2924" s="65"/>
      <c r="M2924" s="65"/>
      <c r="N2924" s="65"/>
      <c r="O2924" s="65"/>
      <c r="P2924" s="65"/>
      <c r="Q2924" s="65"/>
      <c r="R2924" s="65"/>
      <c r="S2924" s="71" t="s">
        <v>3058</v>
      </c>
      <c r="T2924" s="31" t="s">
        <v>3030</v>
      </c>
      <c r="U2924" s="73">
        <v>0.01</v>
      </c>
    </row>
    <row r="2925" customHeight="1" spans="1:21">
      <c r="A2925" s="53" t="s">
        <v>3069</v>
      </c>
      <c r="B2925" s="54">
        <f>IF(A2925=0,0,VLOOKUP(A2925,[1]HPW!$A$5:$U$10000,21,0))</f>
        <v>10</v>
      </c>
      <c r="C2925" s="51" t="s">
        <v>133</v>
      </c>
      <c r="D2925" s="55" t="s">
        <v>1885</v>
      </c>
      <c r="E2925" s="56" t="str">
        <f>IF(A2925=0,0,VLOOKUP(A2925,[1]HPW!$A$18:$AH$10000,28,0))</f>
        <v>FNA40GRA02</v>
      </c>
      <c r="F2925" s="57">
        <f>VLOOKUP(A2925,[1]HPW!$A$18:$AF$10000,30,0)</f>
        <v>1.55</v>
      </c>
      <c r="G2925" s="58" t="str">
        <f>IF(A2925=0,0,VLOOKUP(A2925,[1]HPW!$A$18:$AH$10000,31,0))</f>
        <v>绿色</v>
      </c>
      <c r="H2925" s="58">
        <f>IF(A2925=0,0,VLOOKUP(A2925,[1]HPW!$A$18:$AF$10000,6,0))</f>
        <v>10</v>
      </c>
      <c r="I2925" s="58">
        <v>7</v>
      </c>
      <c r="J2925" s="58">
        <v>23.726</v>
      </c>
      <c r="K2925" s="65">
        <f t="shared" si="86"/>
        <v>3.38942857142857</v>
      </c>
      <c r="L2925" s="65"/>
      <c r="M2925" s="65"/>
      <c r="N2925" s="65"/>
      <c r="O2925" s="65"/>
      <c r="P2925" s="65"/>
      <c r="Q2925" s="65"/>
      <c r="R2925" s="65"/>
      <c r="S2925" s="71" t="s">
        <v>3058</v>
      </c>
      <c r="T2925" s="31" t="s">
        <v>3030</v>
      </c>
      <c r="U2925" s="73">
        <v>0.01</v>
      </c>
    </row>
    <row r="2926" customHeight="1" spans="1:21">
      <c r="A2926" s="53" t="s">
        <v>3070</v>
      </c>
      <c r="B2926" s="54">
        <f>IF(A2926=0,0,VLOOKUP(A2926,[1]HPW!$A$5:$U$10000,21,0))</f>
        <v>10</v>
      </c>
      <c r="C2926" s="51" t="s">
        <v>133</v>
      </c>
      <c r="D2926" s="55" t="s">
        <v>1885</v>
      </c>
      <c r="E2926" s="56" t="str">
        <f>IF(A2926=0,0,VLOOKUP(A2926,[1]HPW!$A$18:$AH$10000,28,0))</f>
        <v>FNA40GRA02</v>
      </c>
      <c r="F2926" s="57">
        <f>VLOOKUP(A2926,[1]HPW!$A$18:$AF$10000,30,0)</f>
        <v>1.55</v>
      </c>
      <c r="G2926" s="58" t="str">
        <f>IF(A2926=0,0,VLOOKUP(A2926,[1]HPW!$A$18:$AH$10000,31,0))</f>
        <v>绿色</v>
      </c>
      <c r="H2926" s="58">
        <f>IF(A2926=0,0,VLOOKUP(A2926,[1]HPW!$A$18:$AF$10000,6,0))</f>
        <v>10</v>
      </c>
      <c r="I2926" s="58">
        <v>10</v>
      </c>
      <c r="J2926" s="58">
        <v>26.058</v>
      </c>
      <c r="K2926" s="65">
        <f t="shared" si="86"/>
        <v>2.6058</v>
      </c>
      <c r="L2926" s="65"/>
      <c r="M2926" s="65"/>
      <c r="N2926" s="65"/>
      <c r="O2926" s="65"/>
      <c r="P2926" s="65"/>
      <c r="Q2926" s="65"/>
      <c r="R2926" s="65"/>
      <c r="S2926" s="72" t="s">
        <v>70</v>
      </c>
      <c r="T2926" s="31" t="s">
        <v>3030</v>
      </c>
      <c r="U2926" s="73">
        <v>0.01</v>
      </c>
    </row>
    <row r="2927" customHeight="1" spans="1:21">
      <c r="A2927" s="53" t="s">
        <v>3071</v>
      </c>
      <c r="B2927" s="54">
        <f>IF(A2927=0,0,VLOOKUP(A2927,[1]HPW!$A$5:$U$10000,21,0))</f>
        <v>10</v>
      </c>
      <c r="C2927" s="51" t="s">
        <v>133</v>
      </c>
      <c r="D2927" s="55" t="s">
        <v>1885</v>
      </c>
      <c r="E2927" s="56" t="str">
        <f>IF(A2927=0,0,VLOOKUP(A2927,[1]HPW!$A$18:$AH$10000,28,0))</f>
        <v>FNA40GRA02</v>
      </c>
      <c r="F2927" s="57">
        <f>VLOOKUP(A2927,[1]HPW!$A$18:$AF$10000,30,0)</f>
        <v>1.55</v>
      </c>
      <c r="G2927" s="58" t="str">
        <f>IF(A2927=0,0,VLOOKUP(A2927,[1]HPW!$A$18:$AH$10000,31,0))</f>
        <v>绿色</v>
      </c>
      <c r="H2927" s="58">
        <f>IF(A2927=0,0,VLOOKUP(A2927,[1]HPW!$A$18:$AF$10000,6,0))</f>
        <v>10</v>
      </c>
      <c r="I2927" s="58">
        <v>9</v>
      </c>
      <c r="J2927" s="58">
        <v>24.574</v>
      </c>
      <c r="K2927" s="65">
        <f t="shared" si="86"/>
        <v>2.73044444444444</v>
      </c>
      <c r="L2927" s="65"/>
      <c r="M2927" s="65"/>
      <c r="N2927" s="65"/>
      <c r="O2927" s="65"/>
      <c r="P2927" s="65"/>
      <c r="Q2927" s="65"/>
      <c r="R2927" s="65"/>
      <c r="S2927" s="72" t="s">
        <v>70</v>
      </c>
      <c r="T2927" s="31" t="s">
        <v>3030</v>
      </c>
      <c r="U2927" s="73">
        <v>0.01</v>
      </c>
    </row>
    <row r="2928" customHeight="1" spans="1:21">
      <c r="A2928" s="53" t="s">
        <v>3072</v>
      </c>
      <c r="B2928" s="54">
        <f>IF(A2928=0,0,VLOOKUP(A2928,[1]HPW!$A$5:$U$10000,21,0))</f>
        <v>10</v>
      </c>
      <c r="C2928" s="51" t="s">
        <v>133</v>
      </c>
      <c r="D2928" s="55" t="s">
        <v>1885</v>
      </c>
      <c r="E2928" s="56" t="str">
        <f>IF(A2928=0,0,VLOOKUP(A2928,[1]HPW!$A$18:$AH$10000,28,0))</f>
        <v>FNA40GRA02</v>
      </c>
      <c r="F2928" s="57">
        <f>VLOOKUP(A2928,[1]HPW!$A$18:$AF$10000,30,0)</f>
        <v>1.55</v>
      </c>
      <c r="G2928" s="58" t="str">
        <f>IF(A2928=0,0,VLOOKUP(A2928,[1]HPW!$A$18:$AH$10000,31,0))</f>
        <v>绿色</v>
      </c>
      <c r="H2928" s="58">
        <f>IF(A2928=0,0,VLOOKUP(A2928,[1]HPW!$A$18:$AF$10000,6,0))</f>
        <v>10</v>
      </c>
      <c r="I2928" s="58">
        <v>9</v>
      </c>
      <c r="J2928" s="58">
        <v>24.982</v>
      </c>
      <c r="K2928" s="65">
        <f t="shared" si="86"/>
        <v>2.77577777777778</v>
      </c>
      <c r="L2928" s="65"/>
      <c r="M2928" s="65"/>
      <c r="N2928" s="65"/>
      <c r="O2928" s="65"/>
      <c r="P2928" s="65"/>
      <c r="Q2928" s="65"/>
      <c r="R2928" s="65"/>
      <c r="S2928" s="72" t="s">
        <v>70</v>
      </c>
      <c r="T2928" s="31" t="s">
        <v>3030</v>
      </c>
      <c r="U2928" s="73">
        <v>0.01</v>
      </c>
    </row>
    <row r="2929" customHeight="1" spans="1:21">
      <c r="A2929" s="53" t="s">
        <v>3073</v>
      </c>
      <c r="B2929" s="54">
        <f>IF(A2929=0,0,VLOOKUP(A2929,[1]HPW!$A$5:$U$10000,21,0))</f>
        <v>10</v>
      </c>
      <c r="C2929" s="51" t="s">
        <v>133</v>
      </c>
      <c r="D2929" s="55" t="s">
        <v>1885</v>
      </c>
      <c r="E2929" s="56" t="str">
        <f>IF(A2929=0,0,VLOOKUP(A2929,[1]HPW!$A$18:$AH$10000,28,0))</f>
        <v>FNA40GRA02</v>
      </c>
      <c r="F2929" s="57">
        <f>VLOOKUP(A2929,[1]HPW!$A$18:$AF$10000,30,0)</f>
        <v>1.55</v>
      </c>
      <c r="G2929" s="58" t="str">
        <f>IF(A2929=0,0,VLOOKUP(A2929,[1]HPW!$A$18:$AH$10000,31,0))</f>
        <v>绿色</v>
      </c>
      <c r="H2929" s="58">
        <f>IF(A2929=0,0,VLOOKUP(A2929,[1]HPW!$A$18:$AF$10000,6,0))</f>
        <v>10</v>
      </c>
      <c r="I2929" s="58">
        <v>8</v>
      </c>
      <c r="J2929" s="58">
        <v>23.721</v>
      </c>
      <c r="K2929" s="65">
        <f t="shared" si="86"/>
        <v>2.965125</v>
      </c>
      <c r="L2929" s="65"/>
      <c r="M2929" s="65"/>
      <c r="N2929" s="65"/>
      <c r="O2929" s="65"/>
      <c r="P2929" s="65"/>
      <c r="Q2929" s="65"/>
      <c r="R2929" s="65"/>
      <c r="S2929" s="72" t="s">
        <v>70</v>
      </c>
      <c r="T2929" s="31" t="s">
        <v>3030</v>
      </c>
      <c r="U2929" s="73">
        <v>0.01</v>
      </c>
    </row>
    <row r="2930" customHeight="1" spans="1:21">
      <c r="A2930" s="53" t="s">
        <v>3074</v>
      </c>
      <c r="B2930" s="54">
        <f>IF(A2930=0,0,VLOOKUP(A2930,[1]HPW!$A$5:$U$10000,21,0))</f>
        <v>10</v>
      </c>
      <c r="C2930" s="51" t="s">
        <v>133</v>
      </c>
      <c r="D2930" s="55" t="s">
        <v>1885</v>
      </c>
      <c r="E2930" s="56" t="str">
        <f>IF(A2930=0,0,VLOOKUP(A2930,[1]HPW!$A$18:$AH$10000,28,0))</f>
        <v>FNA40GRA02</v>
      </c>
      <c r="F2930" s="57">
        <f>VLOOKUP(A2930,[1]HPW!$A$18:$AF$10000,30,0)</f>
        <v>1.55</v>
      </c>
      <c r="G2930" s="58" t="str">
        <f>IF(A2930=0,0,VLOOKUP(A2930,[1]HPW!$A$18:$AH$10000,31,0))</f>
        <v>绿色</v>
      </c>
      <c r="H2930" s="58">
        <f>IF(A2930=0,0,VLOOKUP(A2930,[1]HPW!$A$18:$AF$10000,6,0))</f>
        <v>10</v>
      </c>
      <c r="I2930" s="58">
        <v>8</v>
      </c>
      <c r="J2930" s="58">
        <v>24.796</v>
      </c>
      <c r="K2930" s="65">
        <f t="shared" si="86"/>
        <v>3.0995</v>
      </c>
      <c r="L2930" s="65"/>
      <c r="M2930" s="65"/>
      <c r="N2930" s="65"/>
      <c r="O2930" s="65"/>
      <c r="P2930" s="65"/>
      <c r="Q2930" s="65"/>
      <c r="R2930" s="65"/>
      <c r="S2930" s="72" t="s">
        <v>70</v>
      </c>
      <c r="T2930" s="31" t="s">
        <v>3030</v>
      </c>
      <c r="U2930" s="73">
        <v>0.01</v>
      </c>
    </row>
    <row r="2931" customHeight="1" spans="1:21">
      <c r="A2931" s="53" t="s">
        <v>3075</v>
      </c>
      <c r="B2931" s="54">
        <f>IF(A2931=0,0,VLOOKUP(A2931,[1]HPW!$A$5:$U$10000,21,0))</f>
        <v>10</v>
      </c>
      <c r="C2931" s="51" t="s">
        <v>133</v>
      </c>
      <c r="D2931" s="55" t="s">
        <v>1885</v>
      </c>
      <c r="E2931" s="56" t="str">
        <f>IF(A2931=0,0,VLOOKUP(A2931,[1]HPW!$A$18:$AH$10000,28,0))</f>
        <v>FNA40GRA02</v>
      </c>
      <c r="F2931" s="57">
        <f>VLOOKUP(A2931,[1]HPW!$A$18:$AF$10000,30,0)</f>
        <v>1.55</v>
      </c>
      <c r="G2931" s="58" t="str">
        <f>IF(A2931=0,0,VLOOKUP(A2931,[1]HPW!$A$18:$AH$10000,31,0))</f>
        <v>绿色</v>
      </c>
      <c r="H2931" s="58">
        <f>IF(A2931=0,0,VLOOKUP(A2931,[1]HPW!$A$18:$AF$10000,6,0))</f>
        <v>10</v>
      </c>
      <c r="I2931" s="58">
        <v>7</v>
      </c>
      <c r="J2931" s="58">
        <v>23.726</v>
      </c>
      <c r="K2931" s="65">
        <f t="shared" si="86"/>
        <v>3.38942857142857</v>
      </c>
      <c r="L2931" s="65"/>
      <c r="M2931" s="65"/>
      <c r="N2931" s="65"/>
      <c r="O2931" s="65"/>
      <c r="P2931" s="65"/>
      <c r="Q2931" s="65"/>
      <c r="R2931" s="65"/>
      <c r="S2931" s="72" t="s">
        <v>70</v>
      </c>
      <c r="T2931" s="31" t="s">
        <v>3030</v>
      </c>
      <c r="U2931" s="73">
        <v>0.01</v>
      </c>
    </row>
    <row r="2932" customHeight="1" spans="1:21">
      <c r="A2932" s="53" t="s">
        <v>3076</v>
      </c>
      <c r="B2932" s="54">
        <f>IF(A2932=0,0,VLOOKUP(A2932,[1]HPW!$A$5:$U$10000,21,0))</f>
        <v>10</v>
      </c>
      <c r="C2932" s="51" t="s">
        <v>133</v>
      </c>
      <c r="D2932" s="55" t="s">
        <v>1885</v>
      </c>
      <c r="E2932" s="56" t="str">
        <f>IF(A2932=0,0,VLOOKUP(A2932,[1]HPW!$A$18:$AH$10000,28,0))</f>
        <v>FNA40GRA02</v>
      </c>
      <c r="F2932" s="57">
        <f>VLOOKUP(A2932,[1]HPW!$A$18:$AF$10000,30,0)</f>
        <v>1.55</v>
      </c>
      <c r="G2932" s="58" t="str">
        <f>IF(A2932=0,0,VLOOKUP(A2932,[1]HPW!$A$18:$AH$10000,31,0))</f>
        <v>绿色</v>
      </c>
      <c r="H2932" s="58">
        <f>IF(A2932=0,0,VLOOKUP(A2932,[1]HPW!$A$18:$AF$10000,6,0))</f>
        <v>10</v>
      </c>
      <c r="I2932" s="58">
        <v>10</v>
      </c>
      <c r="J2932" s="58">
        <v>26.067</v>
      </c>
      <c r="K2932" s="65">
        <f t="shared" si="86"/>
        <v>2.6067</v>
      </c>
      <c r="L2932" s="65"/>
      <c r="M2932" s="65"/>
      <c r="N2932" s="65"/>
      <c r="O2932" s="65"/>
      <c r="P2932" s="65"/>
      <c r="Q2932" s="65"/>
      <c r="R2932" s="65"/>
      <c r="S2932" s="72" t="s">
        <v>70</v>
      </c>
      <c r="T2932" s="31" t="s">
        <v>3030</v>
      </c>
      <c r="U2932" s="73">
        <v>0.01</v>
      </c>
    </row>
    <row r="2933" customHeight="1" spans="1:21">
      <c r="A2933" s="53" t="s">
        <v>3077</v>
      </c>
      <c r="B2933" s="54">
        <f>IF(A2933=0,0,VLOOKUP(A2933,[1]HPW!$A$5:$U$10000,21,0))</f>
        <v>10</v>
      </c>
      <c r="C2933" s="51" t="s">
        <v>133</v>
      </c>
      <c r="D2933" s="55" t="s">
        <v>1885</v>
      </c>
      <c r="E2933" s="56" t="str">
        <f>IF(A2933=0,0,VLOOKUP(A2933,[1]HPW!$A$18:$AH$10000,28,0))</f>
        <v>FNA40GRA02</v>
      </c>
      <c r="F2933" s="57">
        <f>VLOOKUP(A2933,[1]HPW!$A$18:$AF$10000,30,0)</f>
        <v>1.55</v>
      </c>
      <c r="G2933" s="58" t="str">
        <f>IF(A2933=0,0,VLOOKUP(A2933,[1]HPW!$A$18:$AH$10000,31,0))</f>
        <v>绿色</v>
      </c>
      <c r="H2933" s="58">
        <f>IF(A2933=0,0,VLOOKUP(A2933,[1]HPW!$A$18:$AF$10000,6,0))</f>
        <v>10</v>
      </c>
      <c r="I2933" s="58">
        <v>9</v>
      </c>
      <c r="J2933" s="58">
        <v>24.574</v>
      </c>
      <c r="K2933" s="65">
        <f t="shared" si="86"/>
        <v>2.73044444444444</v>
      </c>
      <c r="L2933" s="65"/>
      <c r="M2933" s="65"/>
      <c r="N2933" s="65"/>
      <c r="O2933" s="65"/>
      <c r="P2933" s="65"/>
      <c r="Q2933" s="65"/>
      <c r="R2933" s="65"/>
      <c r="S2933" s="72" t="s">
        <v>70</v>
      </c>
      <c r="T2933" s="31" t="s">
        <v>3030</v>
      </c>
      <c r="U2933" s="73">
        <v>0.01</v>
      </c>
    </row>
    <row r="2934" customHeight="1" spans="1:21">
      <c r="A2934" s="53" t="s">
        <v>3078</v>
      </c>
      <c r="B2934" s="54">
        <f>IF(A2934=0,0,VLOOKUP(A2934,[1]HPW!$A$5:$U$10000,21,0))</f>
        <v>10</v>
      </c>
      <c r="C2934" s="51" t="s">
        <v>133</v>
      </c>
      <c r="D2934" s="55" t="s">
        <v>1885</v>
      </c>
      <c r="E2934" s="56" t="str">
        <f>IF(A2934=0,0,VLOOKUP(A2934,[1]HPW!$A$18:$AH$10000,28,0))</f>
        <v>FNA40GRA02</v>
      </c>
      <c r="F2934" s="57">
        <f>VLOOKUP(A2934,[1]HPW!$A$18:$AF$10000,30,0)</f>
        <v>1.55</v>
      </c>
      <c r="G2934" s="58" t="str">
        <f>IF(A2934=0,0,VLOOKUP(A2934,[1]HPW!$A$18:$AH$10000,31,0))</f>
        <v>绿色</v>
      </c>
      <c r="H2934" s="58">
        <f>IF(A2934=0,0,VLOOKUP(A2934,[1]HPW!$A$18:$AF$10000,6,0))</f>
        <v>10</v>
      </c>
      <c r="I2934" s="58">
        <v>9</v>
      </c>
      <c r="J2934" s="58">
        <v>24.982</v>
      </c>
      <c r="K2934" s="65">
        <f t="shared" si="86"/>
        <v>2.77577777777778</v>
      </c>
      <c r="L2934" s="65"/>
      <c r="M2934" s="65"/>
      <c r="N2934" s="65"/>
      <c r="O2934" s="65"/>
      <c r="P2934" s="65"/>
      <c r="Q2934" s="65"/>
      <c r="R2934" s="65"/>
      <c r="S2934" s="72" t="s">
        <v>70</v>
      </c>
      <c r="T2934" s="31" t="s">
        <v>3030</v>
      </c>
      <c r="U2934" s="73">
        <v>0.01</v>
      </c>
    </row>
    <row r="2935" customHeight="1" spans="1:21">
      <c r="A2935" s="53" t="s">
        <v>3079</v>
      </c>
      <c r="B2935" s="54">
        <f>IF(A2935=0,0,VLOOKUP(A2935,[1]HPW!$A$5:$U$10000,21,0))</f>
        <v>10</v>
      </c>
      <c r="C2935" s="51" t="s">
        <v>133</v>
      </c>
      <c r="D2935" s="55" t="s">
        <v>1885</v>
      </c>
      <c r="E2935" s="56" t="str">
        <f>IF(A2935=0,0,VLOOKUP(A2935,[1]HPW!$A$18:$AH$10000,28,0))</f>
        <v>FNA40GRA02</v>
      </c>
      <c r="F2935" s="57">
        <f>VLOOKUP(A2935,[1]HPW!$A$18:$AF$10000,30,0)</f>
        <v>1.55</v>
      </c>
      <c r="G2935" s="58" t="str">
        <f>IF(A2935=0,0,VLOOKUP(A2935,[1]HPW!$A$18:$AH$10000,31,0))</f>
        <v>绿色</v>
      </c>
      <c r="H2935" s="58">
        <f>IF(A2935=0,0,VLOOKUP(A2935,[1]HPW!$A$18:$AF$10000,6,0))</f>
        <v>10</v>
      </c>
      <c r="I2935" s="58">
        <v>8</v>
      </c>
      <c r="J2935" s="58">
        <v>23.721</v>
      </c>
      <c r="K2935" s="65">
        <f t="shared" si="86"/>
        <v>2.965125</v>
      </c>
      <c r="L2935" s="65"/>
      <c r="M2935" s="65"/>
      <c r="N2935" s="65"/>
      <c r="O2935" s="65"/>
      <c r="P2935" s="65"/>
      <c r="Q2935" s="65"/>
      <c r="R2935" s="65"/>
      <c r="S2935" s="72" t="s">
        <v>70</v>
      </c>
      <c r="T2935" s="31" t="s">
        <v>3030</v>
      </c>
      <c r="U2935" s="73">
        <v>0.01</v>
      </c>
    </row>
    <row r="2936" customHeight="1" spans="1:21">
      <c r="A2936" s="53" t="s">
        <v>3080</v>
      </c>
      <c r="B2936" s="54">
        <f>IF(A2936=0,0,VLOOKUP(A2936,[1]HPW!$A$5:$U$10000,21,0))</f>
        <v>10</v>
      </c>
      <c r="C2936" s="51" t="s">
        <v>133</v>
      </c>
      <c r="D2936" s="55" t="s">
        <v>1885</v>
      </c>
      <c r="E2936" s="56" t="str">
        <f>IF(A2936=0,0,VLOOKUP(A2936,[1]HPW!$A$18:$AH$10000,28,0))</f>
        <v>FNA40GRA02</v>
      </c>
      <c r="F2936" s="57">
        <f>VLOOKUP(A2936,[1]HPW!$A$18:$AF$10000,30,0)</f>
        <v>1.55</v>
      </c>
      <c r="G2936" s="58" t="str">
        <f>IF(A2936=0,0,VLOOKUP(A2936,[1]HPW!$A$18:$AH$10000,31,0))</f>
        <v>绿色</v>
      </c>
      <c r="H2936" s="58">
        <f>IF(A2936=0,0,VLOOKUP(A2936,[1]HPW!$A$18:$AF$10000,6,0))</f>
        <v>10</v>
      </c>
      <c r="I2936" s="58">
        <v>8</v>
      </c>
      <c r="J2936" s="58">
        <v>24.796</v>
      </c>
      <c r="K2936" s="65">
        <f t="shared" si="86"/>
        <v>3.0995</v>
      </c>
      <c r="L2936" s="65"/>
      <c r="M2936" s="65"/>
      <c r="N2936" s="65"/>
      <c r="O2936" s="65"/>
      <c r="P2936" s="65"/>
      <c r="Q2936" s="65"/>
      <c r="R2936" s="65"/>
      <c r="S2936" s="72" t="s">
        <v>70</v>
      </c>
      <c r="T2936" s="31" t="s">
        <v>3030</v>
      </c>
      <c r="U2936" s="73">
        <v>0.01</v>
      </c>
    </row>
    <row r="2937" customHeight="1" spans="1:21">
      <c r="A2937" s="53" t="s">
        <v>3081</v>
      </c>
      <c r="B2937" s="54">
        <f>IF(A2937=0,0,VLOOKUP(A2937,[1]HPW!$A$5:$U$10000,21,0))</f>
        <v>10</v>
      </c>
      <c r="C2937" s="51" t="s">
        <v>133</v>
      </c>
      <c r="D2937" s="55" t="s">
        <v>1885</v>
      </c>
      <c r="E2937" s="56" t="str">
        <f>IF(A2937=0,0,VLOOKUP(A2937,[1]HPW!$A$18:$AH$10000,28,0))</f>
        <v>FNA40GRA02</v>
      </c>
      <c r="F2937" s="57">
        <f>VLOOKUP(A2937,[1]HPW!$A$18:$AF$10000,30,0)</f>
        <v>1.55</v>
      </c>
      <c r="G2937" s="58" t="str">
        <f>IF(A2937=0,0,VLOOKUP(A2937,[1]HPW!$A$18:$AH$10000,31,0))</f>
        <v>绿色</v>
      </c>
      <c r="H2937" s="58">
        <f>IF(A2937=0,0,VLOOKUP(A2937,[1]HPW!$A$18:$AF$10000,6,0))</f>
        <v>10</v>
      </c>
      <c r="I2937" s="58">
        <v>7</v>
      </c>
      <c r="J2937" s="58">
        <v>23.726</v>
      </c>
      <c r="K2937" s="65">
        <f t="shared" ref="K2937:K2994" si="87">J2937/I2937</f>
        <v>3.38942857142857</v>
      </c>
      <c r="L2937" s="65"/>
      <c r="M2937" s="65"/>
      <c r="N2937" s="65"/>
      <c r="O2937" s="65"/>
      <c r="P2937" s="65"/>
      <c r="Q2937" s="65"/>
      <c r="R2937" s="65"/>
      <c r="S2937" s="72" t="s">
        <v>70</v>
      </c>
      <c r="T2937" s="31" t="s">
        <v>3030</v>
      </c>
      <c r="U2937" s="73">
        <v>0.01</v>
      </c>
    </row>
    <row r="2938" customHeight="1" spans="1:21">
      <c r="A2938" s="53" t="s">
        <v>3082</v>
      </c>
      <c r="B2938" s="54">
        <f>IF(A2938=0,0,VLOOKUP(A2938,[1]HPW!$A$5:$U$10000,21,0))</f>
        <v>10</v>
      </c>
      <c r="C2938" s="51" t="s">
        <v>133</v>
      </c>
      <c r="D2938" s="55" t="s">
        <v>1885</v>
      </c>
      <c r="E2938" s="56" t="str">
        <f>IF(A2938=0,0,VLOOKUP(A2938,[1]HPW!$A$18:$AH$10000,28,0))</f>
        <v>FNA40GRA02</v>
      </c>
      <c r="F2938" s="57">
        <f>VLOOKUP(A2938,[1]HPW!$A$18:$AF$10000,30,0)</f>
        <v>1.55</v>
      </c>
      <c r="G2938" s="58" t="str">
        <f>IF(A2938=0,0,VLOOKUP(A2938,[1]HPW!$A$18:$AH$10000,31,0))</f>
        <v>绿色</v>
      </c>
      <c r="H2938" s="58">
        <f>IF(A2938=0,0,VLOOKUP(A2938,[1]HPW!$A$18:$AF$10000,6,0))</f>
        <v>10</v>
      </c>
      <c r="I2938" s="58">
        <v>4</v>
      </c>
      <c r="J2938" s="58">
        <v>9.976</v>
      </c>
      <c r="K2938" s="65">
        <f t="shared" si="87"/>
        <v>2.494</v>
      </c>
      <c r="L2938" s="65"/>
      <c r="M2938" s="65"/>
      <c r="N2938" s="65"/>
      <c r="O2938" s="65"/>
      <c r="P2938" s="65"/>
      <c r="Q2938" s="65"/>
      <c r="R2938" s="65"/>
      <c r="S2938" s="72" t="s">
        <v>70</v>
      </c>
      <c r="T2938" s="31" t="s">
        <v>3030</v>
      </c>
      <c r="U2938" s="73">
        <v>0.01</v>
      </c>
    </row>
    <row r="2939" customHeight="1" spans="1:21">
      <c r="A2939" s="53" t="s">
        <v>3083</v>
      </c>
      <c r="B2939" s="54">
        <f>IF(A2939=0,0,VLOOKUP(A2939,[1]HPW!$A$5:$U$10000,21,0))</f>
        <v>10</v>
      </c>
      <c r="C2939" s="51" t="s">
        <v>133</v>
      </c>
      <c r="D2939" s="55" t="s">
        <v>1885</v>
      </c>
      <c r="E2939" s="56" t="str">
        <f>IF(A2939=0,0,VLOOKUP(A2939,[1]HPW!$A$18:$AH$10000,28,0))</f>
        <v>FNA40GRA02</v>
      </c>
      <c r="F2939" s="57">
        <f>VLOOKUP(A2939,[1]HPW!$A$18:$AF$10000,30,0)</f>
        <v>1.55</v>
      </c>
      <c r="G2939" s="58" t="str">
        <f>IF(A2939=0,0,VLOOKUP(A2939,[1]HPW!$A$18:$AH$10000,31,0))</f>
        <v>绿色</v>
      </c>
      <c r="H2939" s="58">
        <f>IF(A2939=0,0,VLOOKUP(A2939,[1]HPW!$A$18:$AF$10000,6,0))</f>
        <v>10</v>
      </c>
      <c r="I2939" s="58">
        <v>10</v>
      </c>
      <c r="J2939" s="58">
        <v>26.067</v>
      </c>
      <c r="K2939" s="65">
        <f t="shared" si="87"/>
        <v>2.6067</v>
      </c>
      <c r="L2939" s="65"/>
      <c r="M2939" s="65"/>
      <c r="N2939" s="65"/>
      <c r="O2939" s="65"/>
      <c r="P2939" s="65"/>
      <c r="Q2939" s="65"/>
      <c r="R2939" s="65"/>
      <c r="S2939" s="71" t="s">
        <v>2627</v>
      </c>
      <c r="T2939" s="31" t="s">
        <v>3030</v>
      </c>
      <c r="U2939" s="73">
        <v>0.01</v>
      </c>
    </row>
    <row r="2940" customHeight="1" spans="1:21">
      <c r="A2940" s="53" t="s">
        <v>3084</v>
      </c>
      <c r="B2940" s="54">
        <f>IF(A2940=0,0,VLOOKUP(A2940,[1]HPW!$A$5:$U$10000,21,0))</f>
        <v>10</v>
      </c>
      <c r="C2940" s="51" t="s">
        <v>133</v>
      </c>
      <c r="D2940" s="55" t="s">
        <v>1885</v>
      </c>
      <c r="E2940" s="56" t="str">
        <f>IF(A2940=0,0,VLOOKUP(A2940,[1]HPW!$A$18:$AH$10000,28,0))</f>
        <v>FNA40GRA02</v>
      </c>
      <c r="F2940" s="57">
        <f>VLOOKUP(A2940,[1]HPW!$A$18:$AF$10000,30,0)</f>
        <v>1.55</v>
      </c>
      <c r="G2940" s="58" t="str">
        <f>IF(A2940=0,0,VLOOKUP(A2940,[1]HPW!$A$18:$AH$10000,31,0))</f>
        <v>绿色</v>
      </c>
      <c r="H2940" s="58">
        <f>IF(A2940=0,0,VLOOKUP(A2940,[1]HPW!$A$18:$AF$10000,6,0))</f>
        <v>10</v>
      </c>
      <c r="I2940" s="58">
        <v>9</v>
      </c>
      <c r="J2940" s="58">
        <v>24.574</v>
      </c>
      <c r="K2940" s="65">
        <f t="shared" si="87"/>
        <v>2.73044444444444</v>
      </c>
      <c r="L2940" s="65"/>
      <c r="M2940" s="65"/>
      <c r="N2940" s="65"/>
      <c r="O2940" s="65"/>
      <c r="P2940" s="65"/>
      <c r="Q2940" s="65"/>
      <c r="R2940" s="65"/>
      <c r="S2940" s="71" t="s">
        <v>2627</v>
      </c>
      <c r="T2940" s="31" t="s">
        <v>3030</v>
      </c>
      <c r="U2940" s="73">
        <v>0.01</v>
      </c>
    </row>
    <row r="2941" customHeight="1" spans="1:21">
      <c r="A2941" s="53" t="s">
        <v>3085</v>
      </c>
      <c r="B2941" s="54">
        <f>IF(A2941=0,0,VLOOKUP(A2941,[1]HPW!$A$5:$U$10000,21,0))</f>
        <v>10</v>
      </c>
      <c r="C2941" s="51" t="s">
        <v>133</v>
      </c>
      <c r="D2941" s="55" t="s">
        <v>1885</v>
      </c>
      <c r="E2941" s="56" t="str">
        <f>IF(A2941=0,0,VLOOKUP(A2941,[1]HPW!$A$18:$AH$10000,28,0))</f>
        <v>FNA40GRA02</v>
      </c>
      <c r="F2941" s="57">
        <f>VLOOKUP(A2941,[1]HPW!$A$18:$AF$10000,30,0)</f>
        <v>1.55</v>
      </c>
      <c r="G2941" s="58" t="str">
        <f>IF(A2941=0,0,VLOOKUP(A2941,[1]HPW!$A$18:$AH$10000,31,0))</f>
        <v>绿色</v>
      </c>
      <c r="H2941" s="58">
        <f>IF(A2941=0,0,VLOOKUP(A2941,[1]HPW!$A$18:$AF$10000,6,0))</f>
        <v>10</v>
      </c>
      <c r="I2941" s="58">
        <v>9</v>
      </c>
      <c r="J2941" s="58">
        <v>24.982</v>
      </c>
      <c r="K2941" s="65">
        <f t="shared" si="87"/>
        <v>2.77577777777778</v>
      </c>
      <c r="L2941" s="65"/>
      <c r="M2941" s="65"/>
      <c r="N2941" s="65"/>
      <c r="O2941" s="65"/>
      <c r="P2941" s="65"/>
      <c r="Q2941" s="65"/>
      <c r="R2941" s="65"/>
      <c r="S2941" s="71" t="s">
        <v>2627</v>
      </c>
      <c r="T2941" s="31" t="s">
        <v>3030</v>
      </c>
      <c r="U2941" s="73">
        <v>0.01</v>
      </c>
    </row>
    <row r="2942" customHeight="1" spans="1:21">
      <c r="A2942" s="53" t="s">
        <v>3086</v>
      </c>
      <c r="B2942" s="54">
        <f>IF(A2942=0,0,VLOOKUP(A2942,[1]HPW!$A$5:$U$10000,21,0))</f>
        <v>10</v>
      </c>
      <c r="C2942" s="51" t="s">
        <v>133</v>
      </c>
      <c r="D2942" s="55" t="s">
        <v>1885</v>
      </c>
      <c r="E2942" s="56" t="str">
        <f>IF(A2942=0,0,VLOOKUP(A2942,[1]HPW!$A$18:$AH$10000,28,0))</f>
        <v>FNA40GRA02</v>
      </c>
      <c r="F2942" s="57">
        <f>VLOOKUP(A2942,[1]HPW!$A$18:$AF$10000,30,0)</f>
        <v>1.55</v>
      </c>
      <c r="G2942" s="58" t="str">
        <f>IF(A2942=0,0,VLOOKUP(A2942,[1]HPW!$A$18:$AH$10000,31,0))</f>
        <v>绿色</v>
      </c>
      <c r="H2942" s="58">
        <f>IF(A2942=0,0,VLOOKUP(A2942,[1]HPW!$A$18:$AF$10000,6,0))</f>
        <v>10</v>
      </c>
      <c r="I2942" s="58">
        <v>8</v>
      </c>
      <c r="J2942" s="58">
        <v>23.721</v>
      </c>
      <c r="K2942" s="65">
        <f t="shared" si="87"/>
        <v>2.965125</v>
      </c>
      <c r="L2942" s="65"/>
      <c r="M2942" s="65"/>
      <c r="N2942" s="65"/>
      <c r="O2942" s="65"/>
      <c r="P2942" s="65"/>
      <c r="Q2942" s="65"/>
      <c r="R2942" s="65"/>
      <c r="S2942" s="71" t="s">
        <v>2627</v>
      </c>
      <c r="T2942" s="31" t="s">
        <v>3030</v>
      </c>
      <c r="U2942" s="73">
        <v>0.01</v>
      </c>
    </row>
    <row r="2943" customHeight="1" spans="1:21">
      <c r="A2943" s="53" t="s">
        <v>3087</v>
      </c>
      <c r="B2943" s="54">
        <f>IF(A2943=0,0,VLOOKUP(A2943,[1]HPW!$A$5:$U$10000,21,0))</f>
        <v>10</v>
      </c>
      <c r="C2943" s="51" t="s">
        <v>133</v>
      </c>
      <c r="D2943" s="55" t="s">
        <v>1885</v>
      </c>
      <c r="E2943" s="56" t="str">
        <f>IF(A2943=0,0,VLOOKUP(A2943,[1]HPW!$A$18:$AH$10000,28,0))</f>
        <v>FNA40GRA02</v>
      </c>
      <c r="F2943" s="57">
        <f>VLOOKUP(A2943,[1]HPW!$A$18:$AF$10000,30,0)</f>
        <v>1.55</v>
      </c>
      <c r="G2943" s="58" t="str">
        <f>IF(A2943=0,0,VLOOKUP(A2943,[1]HPW!$A$18:$AH$10000,31,0))</f>
        <v>绿色</v>
      </c>
      <c r="H2943" s="58">
        <f>IF(A2943=0,0,VLOOKUP(A2943,[1]HPW!$A$18:$AF$10000,6,0))</f>
        <v>10</v>
      </c>
      <c r="I2943" s="58">
        <v>8</v>
      </c>
      <c r="J2943" s="58">
        <v>24.796</v>
      </c>
      <c r="K2943" s="65">
        <f t="shared" si="87"/>
        <v>3.0995</v>
      </c>
      <c r="L2943" s="65"/>
      <c r="M2943" s="65"/>
      <c r="N2943" s="65"/>
      <c r="O2943" s="65"/>
      <c r="P2943" s="65"/>
      <c r="Q2943" s="65"/>
      <c r="R2943" s="65"/>
      <c r="S2943" s="71" t="s">
        <v>2627</v>
      </c>
      <c r="T2943" s="31" t="s">
        <v>3030</v>
      </c>
      <c r="U2943" s="73">
        <v>0.01</v>
      </c>
    </row>
    <row r="2944" customHeight="1" spans="1:21">
      <c r="A2944" s="53" t="s">
        <v>3088</v>
      </c>
      <c r="B2944" s="54">
        <f>IF(A2944=0,0,VLOOKUP(A2944,[1]HPW!$A$5:$U$10000,21,0))</f>
        <v>10</v>
      </c>
      <c r="C2944" s="51" t="s">
        <v>133</v>
      </c>
      <c r="D2944" s="55" t="s">
        <v>1885</v>
      </c>
      <c r="E2944" s="56" t="str">
        <f>IF(A2944=0,0,VLOOKUP(A2944,[1]HPW!$A$18:$AH$10000,28,0))</f>
        <v>FNA40GRA02</v>
      </c>
      <c r="F2944" s="57">
        <f>VLOOKUP(A2944,[1]HPW!$A$18:$AF$10000,30,0)</f>
        <v>1.55</v>
      </c>
      <c r="G2944" s="58" t="str">
        <f>IF(A2944=0,0,VLOOKUP(A2944,[1]HPW!$A$18:$AH$10000,31,0))</f>
        <v>绿色</v>
      </c>
      <c r="H2944" s="58">
        <f>IF(A2944=0,0,VLOOKUP(A2944,[1]HPW!$A$18:$AF$10000,6,0))</f>
        <v>10</v>
      </c>
      <c r="I2944" s="58">
        <v>7</v>
      </c>
      <c r="J2944" s="58">
        <v>23.726</v>
      </c>
      <c r="K2944" s="65">
        <f t="shared" si="87"/>
        <v>3.38942857142857</v>
      </c>
      <c r="L2944" s="65"/>
      <c r="M2944" s="65"/>
      <c r="N2944" s="65"/>
      <c r="O2944" s="65"/>
      <c r="P2944" s="65"/>
      <c r="Q2944" s="65"/>
      <c r="R2944" s="65"/>
      <c r="S2944" s="71" t="s">
        <v>2627</v>
      </c>
      <c r="T2944" s="31" t="s">
        <v>3030</v>
      </c>
      <c r="U2944" s="73">
        <v>0.01</v>
      </c>
    </row>
    <row r="2945" customHeight="1" spans="1:21">
      <c r="A2945" s="53" t="s">
        <v>3089</v>
      </c>
      <c r="B2945" s="54">
        <f>IF(A2945=0,0,VLOOKUP(A2945,[1]HPW!$A$5:$U$10000,21,0))</f>
        <v>8</v>
      </c>
      <c r="C2945" s="51" t="s">
        <v>133</v>
      </c>
      <c r="D2945" s="55" t="s">
        <v>1885</v>
      </c>
      <c r="E2945" s="56" t="str">
        <f>IF(A2945=0,0,VLOOKUP(A2945,[1]HPW!$A$18:$AH$10000,28,0))</f>
        <v>FNA40GRA02</v>
      </c>
      <c r="F2945" s="57">
        <f>VLOOKUP(A2945,[1]HPW!$A$18:$AF$10000,30,0)</f>
        <v>1.55</v>
      </c>
      <c r="G2945" s="58" t="str">
        <f>IF(A2945=0,0,VLOOKUP(A2945,[1]HPW!$A$18:$AH$10000,31,0))</f>
        <v>绿色</v>
      </c>
      <c r="H2945" s="58">
        <f>IF(A2945=0,0,VLOOKUP(A2945,[1]HPW!$A$18:$AF$10000,6,0))</f>
        <v>8</v>
      </c>
      <c r="I2945" s="58">
        <v>4</v>
      </c>
      <c r="J2945" s="58">
        <v>14.831</v>
      </c>
      <c r="K2945" s="65">
        <f t="shared" si="87"/>
        <v>3.70775</v>
      </c>
      <c r="L2945" s="65"/>
      <c r="M2945" s="65"/>
      <c r="N2945" s="65"/>
      <c r="O2945" s="65"/>
      <c r="P2945" s="65"/>
      <c r="Q2945" s="65"/>
      <c r="R2945" s="65"/>
      <c r="S2945" s="72" t="s">
        <v>70</v>
      </c>
      <c r="T2945" s="31" t="s">
        <v>3030</v>
      </c>
      <c r="U2945" s="73">
        <v>0.01</v>
      </c>
    </row>
    <row r="2946" customHeight="1" spans="1:21">
      <c r="A2946" s="53" t="s">
        <v>3090</v>
      </c>
      <c r="B2946" s="54">
        <f>IF(A2946=0,0,VLOOKUP(A2946,[1]HPW!$A$5:$U$10000,21,0))</f>
        <v>8</v>
      </c>
      <c r="C2946" s="51" t="s">
        <v>133</v>
      </c>
      <c r="D2946" s="55" t="s">
        <v>1885</v>
      </c>
      <c r="E2946" s="56" t="str">
        <f>IF(A2946=0,0,VLOOKUP(A2946,[1]HPW!$A$18:$AH$10000,28,0))</f>
        <v>FNA40GRA02</v>
      </c>
      <c r="F2946" s="57">
        <f>VLOOKUP(A2946,[1]HPW!$A$18:$AF$10000,30,0)</f>
        <v>1.55</v>
      </c>
      <c r="G2946" s="58" t="str">
        <f>IF(A2946=0,0,VLOOKUP(A2946,[1]HPW!$A$18:$AH$10000,31,0))</f>
        <v>绿色</v>
      </c>
      <c r="H2946" s="58">
        <f>IF(A2946=0,0,VLOOKUP(A2946,[1]HPW!$A$18:$AF$10000,6,0))</f>
        <v>8</v>
      </c>
      <c r="I2946" s="58">
        <v>4</v>
      </c>
      <c r="J2946" s="58">
        <v>15.469</v>
      </c>
      <c r="K2946" s="65">
        <f t="shared" si="87"/>
        <v>3.86725</v>
      </c>
      <c r="L2946" s="65"/>
      <c r="M2946" s="65"/>
      <c r="N2946" s="65"/>
      <c r="O2946" s="65"/>
      <c r="P2946" s="65"/>
      <c r="Q2946" s="65"/>
      <c r="R2946" s="65"/>
      <c r="S2946" s="72" t="s">
        <v>70</v>
      </c>
      <c r="T2946" s="31" t="s">
        <v>3030</v>
      </c>
      <c r="U2946" s="73">
        <v>0.01</v>
      </c>
    </row>
    <row r="2947" customHeight="1" spans="1:21">
      <c r="A2947" s="53" t="s">
        <v>3091</v>
      </c>
      <c r="B2947" s="54" t="e">
        <f>IF(A2947=0,0,VLOOKUP(A2947,[1]HPW!$A$5:$U$10000,21,0))</f>
        <v>#N/A</v>
      </c>
      <c r="C2947" s="51" t="s">
        <v>133</v>
      </c>
      <c r="D2947" s="55" t="s">
        <v>1885</v>
      </c>
      <c r="E2947" s="56" t="e">
        <f>IF(A2947=0,0,VLOOKUP(A2947,[1]HPW!$A$18:$AH$10000,28,0))</f>
        <v>#N/A</v>
      </c>
      <c r="F2947" s="57" t="e">
        <f>VLOOKUP(A2947,[1]HPW!$A$18:$AF$10000,30,0)</f>
        <v>#N/A</v>
      </c>
      <c r="G2947" s="58" t="e">
        <f>IF(A2947=0,0,VLOOKUP(A2947,[1]HPW!$A$18:$AH$10000,31,0))</f>
        <v>#N/A</v>
      </c>
      <c r="H2947" s="58" t="e">
        <f>IF(A2947=0,0,VLOOKUP(A2947,[1]HPW!$A$18:$AF$10000,6,0))</f>
        <v>#N/A</v>
      </c>
      <c r="I2947" s="58">
        <v>10</v>
      </c>
      <c r="J2947" s="58">
        <v>26.067</v>
      </c>
      <c r="K2947" s="65">
        <f t="shared" si="87"/>
        <v>2.6067</v>
      </c>
      <c r="L2947" s="65"/>
      <c r="M2947" s="65"/>
      <c r="N2947" s="65"/>
      <c r="O2947" s="65"/>
      <c r="P2947" s="65"/>
      <c r="Q2947" s="65"/>
      <c r="R2947" s="65"/>
      <c r="S2947" s="71" t="s">
        <v>3058</v>
      </c>
      <c r="T2947" s="31" t="s">
        <v>3030</v>
      </c>
      <c r="U2947" s="73">
        <v>0.01</v>
      </c>
    </row>
    <row r="2948" customHeight="1" spans="1:21">
      <c r="A2948" s="53" t="s">
        <v>3092</v>
      </c>
      <c r="B2948" s="54" t="e">
        <f>IF(A2948=0,0,VLOOKUP(A2948,[1]HPW!$A$5:$U$10000,21,0))</f>
        <v>#N/A</v>
      </c>
      <c r="C2948" s="51" t="s">
        <v>133</v>
      </c>
      <c r="D2948" s="55" t="s">
        <v>1885</v>
      </c>
      <c r="E2948" s="56" t="e">
        <f>IF(A2948=0,0,VLOOKUP(A2948,[1]HPW!$A$18:$AH$10000,28,0))</f>
        <v>#N/A</v>
      </c>
      <c r="F2948" s="57" t="e">
        <f>VLOOKUP(A2948,[1]HPW!$A$18:$AF$10000,30,0)</f>
        <v>#N/A</v>
      </c>
      <c r="G2948" s="58" t="e">
        <f>IF(A2948=0,0,VLOOKUP(A2948,[1]HPW!$A$18:$AH$10000,31,0))</f>
        <v>#N/A</v>
      </c>
      <c r="H2948" s="58" t="e">
        <f>IF(A2948=0,0,VLOOKUP(A2948,[1]HPW!$A$18:$AF$10000,6,0))</f>
        <v>#N/A</v>
      </c>
      <c r="I2948" s="58">
        <v>9</v>
      </c>
      <c r="J2948" s="58">
        <v>24.574</v>
      </c>
      <c r="K2948" s="65">
        <f t="shared" si="87"/>
        <v>2.73044444444444</v>
      </c>
      <c r="L2948" s="65"/>
      <c r="M2948" s="65"/>
      <c r="N2948" s="65"/>
      <c r="O2948" s="65"/>
      <c r="P2948" s="65"/>
      <c r="Q2948" s="65"/>
      <c r="R2948" s="65"/>
      <c r="S2948" s="71" t="s">
        <v>3058</v>
      </c>
      <c r="T2948" s="31" t="s">
        <v>3030</v>
      </c>
      <c r="U2948" s="73">
        <v>0.01</v>
      </c>
    </row>
    <row r="2949" customHeight="1" spans="1:21">
      <c r="A2949" s="53" t="s">
        <v>3093</v>
      </c>
      <c r="B2949" s="54" t="e">
        <f>IF(A2949=0,0,VLOOKUP(A2949,[1]HPW!$A$5:$U$10000,21,0))</f>
        <v>#N/A</v>
      </c>
      <c r="C2949" s="51" t="s">
        <v>133</v>
      </c>
      <c r="D2949" s="55" t="s">
        <v>1885</v>
      </c>
      <c r="E2949" s="56" t="e">
        <f>IF(A2949=0,0,VLOOKUP(A2949,[1]HPW!$A$18:$AH$10000,28,0))</f>
        <v>#N/A</v>
      </c>
      <c r="F2949" s="57" t="e">
        <f>VLOOKUP(A2949,[1]HPW!$A$18:$AF$10000,30,0)</f>
        <v>#N/A</v>
      </c>
      <c r="G2949" s="58" t="e">
        <f>IF(A2949=0,0,VLOOKUP(A2949,[1]HPW!$A$18:$AH$10000,31,0))</f>
        <v>#N/A</v>
      </c>
      <c r="H2949" s="58" t="e">
        <f>IF(A2949=0,0,VLOOKUP(A2949,[1]HPW!$A$18:$AF$10000,6,0))</f>
        <v>#N/A</v>
      </c>
      <c r="I2949" s="58">
        <v>9</v>
      </c>
      <c r="J2949" s="58">
        <v>24.982</v>
      </c>
      <c r="K2949" s="65">
        <f t="shared" si="87"/>
        <v>2.77577777777778</v>
      </c>
      <c r="L2949" s="65"/>
      <c r="M2949" s="65"/>
      <c r="N2949" s="65"/>
      <c r="O2949" s="65"/>
      <c r="P2949" s="65"/>
      <c r="Q2949" s="65"/>
      <c r="R2949" s="65"/>
      <c r="S2949" s="71" t="s">
        <v>3058</v>
      </c>
      <c r="T2949" s="31" t="s">
        <v>3030</v>
      </c>
      <c r="U2949" s="73">
        <v>0.01</v>
      </c>
    </row>
    <row r="2950" customHeight="1" spans="1:21">
      <c r="A2950" s="53" t="s">
        <v>3094</v>
      </c>
      <c r="B2950" s="54" t="e">
        <f>IF(A2950=0,0,VLOOKUP(A2950,[1]HPW!$A$5:$U$10000,21,0))</f>
        <v>#N/A</v>
      </c>
      <c r="C2950" s="51" t="s">
        <v>133</v>
      </c>
      <c r="D2950" s="55" t="s">
        <v>1885</v>
      </c>
      <c r="E2950" s="56" t="e">
        <f>IF(A2950=0,0,VLOOKUP(A2950,[1]HPW!$A$18:$AH$10000,28,0))</f>
        <v>#N/A</v>
      </c>
      <c r="F2950" s="57" t="e">
        <f>VLOOKUP(A2950,[1]HPW!$A$18:$AF$10000,30,0)</f>
        <v>#N/A</v>
      </c>
      <c r="G2950" s="58" t="e">
        <f>IF(A2950=0,0,VLOOKUP(A2950,[1]HPW!$A$18:$AH$10000,31,0))</f>
        <v>#N/A</v>
      </c>
      <c r="H2950" s="58" t="e">
        <f>IF(A2950=0,0,VLOOKUP(A2950,[1]HPW!$A$18:$AF$10000,6,0))</f>
        <v>#N/A</v>
      </c>
      <c r="I2950" s="58">
        <v>8</v>
      </c>
      <c r="J2950" s="58">
        <v>23.721</v>
      </c>
      <c r="K2950" s="65">
        <f t="shared" si="87"/>
        <v>2.965125</v>
      </c>
      <c r="L2950" s="65"/>
      <c r="M2950" s="65"/>
      <c r="N2950" s="65"/>
      <c r="O2950" s="65"/>
      <c r="P2950" s="65"/>
      <c r="Q2950" s="65"/>
      <c r="R2950" s="65"/>
      <c r="S2950" s="71" t="s">
        <v>3058</v>
      </c>
      <c r="T2950" s="31" t="s">
        <v>3030</v>
      </c>
      <c r="U2950" s="73">
        <v>0.01</v>
      </c>
    </row>
    <row r="2951" customHeight="1" spans="1:21">
      <c r="A2951" s="53" t="s">
        <v>3095</v>
      </c>
      <c r="B2951" s="54" t="e">
        <f>IF(A2951=0,0,VLOOKUP(A2951,[1]HPW!$A$5:$U$10000,21,0))</f>
        <v>#N/A</v>
      </c>
      <c r="C2951" s="51" t="s">
        <v>133</v>
      </c>
      <c r="D2951" s="55" t="s">
        <v>1885</v>
      </c>
      <c r="E2951" s="56" t="e">
        <f>IF(A2951=0,0,VLOOKUP(A2951,[1]HPW!$A$18:$AH$10000,28,0))</f>
        <v>#N/A</v>
      </c>
      <c r="F2951" s="57" t="e">
        <f>VLOOKUP(A2951,[1]HPW!$A$18:$AF$10000,30,0)</f>
        <v>#N/A</v>
      </c>
      <c r="G2951" s="58" t="e">
        <f>IF(A2951=0,0,VLOOKUP(A2951,[1]HPW!$A$18:$AH$10000,31,0))</f>
        <v>#N/A</v>
      </c>
      <c r="H2951" s="58" t="e">
        <f>IF(A2951=0,0,VLOOKUP(A2951,[1]HPW!$A$18:$AF$10000,6,0))</f>
        <v>#N/A</v>
      </c>
      <c r="I2951" s="58">
        <v>8</v>
      </c>
      <c r="J2951" s="58">
        <v>24.796</v>
      </c>
      <c r="K2951" s="65">
        <f t="shared" si="87"/>
        <v>3.0995</v>
      </c>
      <c r="L2951" s="65"/>
      <c r="M2951" s="65"/>
      <c r="N2951" s="65"/>
      <c r="O2951" s="65"/>
      <c r="P2951" s="65"/>
      <c r="Q2951" s="65"/>
      <c r="R2951" s="65"/>
      <c r="S2951" s="71" t="s">
        <v>3058</v>
      </c>
      <c r="T2951" s="31" t="s">
        <v>3030</v>
      </c>
      <c r="U2951" s="73">
        <v>0.01</v>
      </c>
    </row>
    <row r="2952" customHeight="1" spans="1:21">
      <c r="A2952" s="53" t="s">
        <v>3096</v>
      </c>
      <c r="B2952" s="54" t="e">
        <f>IF(A2952=0,0,VLOOKUP(A2952,[1]HPW!$A$5:$U$10000,21,0))</f>
        <v>#N/A</v>
      </c>
      <c r="C2952" s="51" t="s">
        <v>133</v>
      </c>
      <c r="D2952" s="55" t="s">
        <v>1885</v>
      </c>
      <c r="E2952" s="56" t="e">
        <f>IF(A2952=0,0,VLOOKUP(A2952,[1]HPW!$A$18:$AH$10000,28,0))</f>
        <v>#N/A</v>
      </c>
      <c r="F2952" s="57" t="e">
        <f>VLOOKUP(A2952,[1]HPW!$A$18:$AF$10000,30,0)</f>
        <v>#N/A</v>
      </c>
      <c r="G2952" s="58" t="e">
        <f>IF(A2952=0,0,VLOOKUP(A2952,[1]HPW!$A$18:$AH$10000,31,0))</f>
        <v>#N/A</v>
      </c>
      <c r="H2952" s="58" t="e">
        <f>IF(A2952=0,0,VLOOKUP(A2952,[1]HPW!$A$18:$AF$10000,6,0))</f>
        <v>#N/A</v>
      </c>
      <c r="I2952" s="58">
        <v>7</v>
      </c>
      <c r="J2952" s="58">
        <v>23.726</v>
      </c>
      <c r="K2952" s="65">
        <f t="shared" si="87"/>
        <v>3.38942857142857</v>
      </c>
      <c r="L2952" s="65"/>
      <c r="M2952" s="65"/>
      <c r="N2952" s="65"/>
      <c r="O2952" s="65"/>
      <c r="P2952" s="65"/>
      <c r="Q2952" s="65"/>
      <c r="R2952" s="65"/>
      <c r="S2952" s="71" t="s">
        <v>3058</v>
      </c>
      <c r="T2952" s="31" t="s">
        <v>3030</v>
      </c>
      <c r="U2952" s="73">
        <v>0.01</v>
      </c>
    </row>
    <row r="2953" customHeight="1" spans="1:21">
      <c r="A2953" s="53" t="s">
        <v>3097</v>
      </c>
      <c r="B2953" s="54" t="e">
        <f>IF(A2953=0,0,VLOOKUP(A2953,[1]HPW!$A$5:$U$10000,21,0))</f>
        <v>#N/A</v>
      </c>
      <c r="C2953" s="51" t="s">
        <v>133</v>
      </c>
      <c r="D2953" s="55" t="s">
        <v>1885</v>
      </c>
      <c r="E2953" s="56" t="e">
        <f>IF(A2953=0,0,VLOOKUP(A2953,[1]HPW!$A$18:$AH$10000,28,0))</f>
        <v>#N/A</v>
      </c>
      <c r="F2953" s="57" t="e">
        <f>VLOOKUP(A2953,[1]HPW!$A$18:$AF$10000,30,0)</f>
        <v>#N/A</v>
      </c>
      <c r="G2953" s="58" t="e">
        <f>IF(A2953=0,0,VLOOKUP(A2953,[1]HPW!$A$18:$AH$10000,31,0))</f>
        <v>#N/A</v>
      </c>
      <c r="H2953" s="58" t="e">
        <f>IF(A2953=0,0,VLOOKUP(A2953,[1]HPW!$A$18:$AF$10000,6,0))</f>
        <v>#N/A</v>
      </c>
      <c r="I2953" s="58">
        <v>4</v>
      </c>
      <c r="J2953" s="58">
        <v>14.831</v>
      </c>
      <c r="K2953" s="65">
        <f t="shared" si="87"/>
        <v>3.70775</v>
      </c>
      <c r="L2953" s="65"/>
      <c r="M2953" s="65"/>
      <c r="N2953" s="65"/>
      <c r="O2953" s="65"/>
      <c r="P2953" s="65"/>
      <c r="Q2953" s="65"/>
      <c r="R2953" s="65"/>
      <c r="S2953" s="72" t="s">
        <v>70</v>
      </c>
      <c r="T2953" s="31" t="s">
        <v>3030</v>
      </c>
      <c r="U2953" s="73">
        <v>0.01</v>
      </c>
    </row>
    <row r="2954" customHeight="1" spans="1:21">
      <c r="A2954" s="53" t="s">
        <v>3098</v>
      </c>
      <c r="B2954" s="54" t="e">
        <f>IF(A2954=0,0,VLOOKUP(A2954,[1]HPW!$A$5:$U$10000,21,0))</f>
        <v>#N/A</v>
      </c>
      <c r="C2954" s="51" t="s">
        <v>133</v>
      </c>
      <c r="D2954" s="55" t="s">
        <v>1885</v>
      </c>
      <c r="E2954" s="56" t="e">
        <f>IF(A2954=0,0,VLOOKUP(A2954,[1]HPW!$A$18:$AH$10000,28,0))</f>
        <v>#N/A</v>
      </c>
      <c r="F2954" s="57" t="e">
        <f>VLOOKUP(A2954,[1]HPW!$A$18:$AF$10000,30,0)</f>
        <v>#N/A</v>
      </c>
      <c r="G2954" s="58" t="e">
        <f>IF(A2954=0,0,VLOOKUP(A2954,[1]HPW!$A$18:$AH$10000,31,0))</f>
        <v>#N/A</v>
      </c>
      <c r="H2954" s="58" t="e">
        <f>IF(A2954=0,0,VLOOKUP(A2954,[1]HPW!$A$18:$AF$10000,6,0))</f>
        <v>#N/A</v>
      </c>
      <c r="I2954" s="58">
        <v>4</v>
      </c>
      <c r="J2954" s="58">
        <v>15.469</v>
      </c>
      <c r="K2954" s="65">
        <f t="shared" si="87"/>
        <v>3.86725</v>
      </c>
      <c r="L2954" s="65"/>
      <c r="M2954" s="65"/>
      <c r="N2954" s="65"/>
      <c r="O2954" s="65"/>
      <c r="P2954" s="65"/>
      <c r="Q2954" s="65"/>
      <c r="R2954" s="65"/>
      <c r="S2954" s="72" t="s">
        <v>70</v>
      </c>
      <c r="T2954" s="31" t="s">
        <v>3030</v>
      </c>
      <c r="U2954" s="73">
        <v>0.01</v>
      </c>
    </row>
    <row r="2955" customHeight="1" spans="1:21">
      <c r="A2955" s="53" t="s">
        <v>3099</v>
      </c>
      <c r="B2955" s="54">
        <f>IF(A2955=0,0,VLOOKUP(A2955,[1]HPW!$A$5:$U$10000,21,0))</f>
        <v>10</v>
      </c>
      <c r="C2955" s="51" t="s">
        <v>133</v>
      </c>
      <c r="D2955" s="55" t="s">
        <v>1885</v>
      </c>
      <c r="E2955" s="56" t="str">
        <f>IF(A2955=0,0,VLOOKUP(A2955,[1]HPW!$A$18:$AH$10000,28,0))</f>
        <v>FNA40GRA02</v>
      </c>
      <c r="F2955" s="57">
        <f>VLOOKUP(A2955,[1]HPW!$A$18:$AF$10000,30,0)</f>
        <v>1.55</v>
      </c>
      <c r="G2955" s="58" t="str">
        <f>IF(A2955=0,0,VLOOKUP(A2955,[1]HPW!$A$18:$AH$10000,31,0))</f>
        <v>绿色</v>
      </c>
      <c r="H2955" s="58">
        <f>IF(A2955=0,0,VLOOKUP(A2955,[1]HPW!$A$18:$AF$10000,6,0))</f>
        <v>10</v>
      </c>
      <c r="I2955" s="58">
        <v>10</v>
      </c>
      <c r="J2955" s="58">
        <v>26.067</v>
      </c>
      <c r="K2955" s="65">
        <f t="shared" si="87"/>
        <v>2.6067</v>
      </c>
      <c r="L2955" s="65"/>
      <c r="M2955" s="65"/>
      <c r="N2955" s="65"/>
      <c r="O2955" s="65"/>
      <c r="P2955" s="65"/>
      <c r="Q2955" s="65"/>
      <c r="R2955" s="65"/>
      <c r="S2955" s="71" t="s">
        <v>3058</v>
      </c>
      <c r="T2955" s="31" t="s">
        <v>3030</v>
      </c>
      <c r="U2955" s="73">
        <v>0.01</v>
      </c>
    </row>
    <row r="2956" customHeight="1" spans="1:21">
      <c r="A2956" s="53" t="s">
        <v>3100</v>
      </c>
      <c r="B2956" s="54">
        <f>IF(A2956=0,0,VLOOKUP(A2956,[1]HPW!$A$5:$U$10000,21,0))</f>
        <v>10</v>
      </c>
      <c r="C2956" s="51" t="s">
        <v>133</v>
      </c>
      <c r="D2956" s="55" t="s">
        <v>1885</v>
      </c>
      <c r="E2956" s="56" t="str">
        <f>IF(A2956=0,0,VLOOKUP(A2956,[1]HPW!$A$18:$AH$10000,28,0))</f>
        <v>FNA40GRA02</v>
      </c>
      <c r="F2956" s="57">
        <f>VLOOKUP(A2956,[1]HPW!$A$18:$AF$10000,30,0)</f>
        <v>1.55</v>
      </c>
      <c r="G2956" s="58" t="str">
        <f>IF(A2956=0,0,VLOOKUP(A2956,[1]HPW!$A$18:$AH$10000,31,0))</f>
        <v>绿色</v>
      </c>
      <c r="H2956" s="58">
        <f>IF(A2956=0,0,VLOOKUP(A2956,[1]HPW!$A$18:$AF$10000,6,0))</f>
        <v>10</v>
      </c>
      <c r="I2956" s="58">
        <v>9</v>
      </c>
      <c r="J2956" s="58">
        <v>24.574</v>
      </c>
      <c r="K2956" s="65">
        <f t="shared" si="87"/>
        <v>2.73044444444444</v>
      </c>
      <c r="L2956" s="65"/>
      <c r="M2956" s="65"/>
      <c r="N2956" s="65"/>
      <c r="O2956" s="65"/>
      <c r="P2956" s="65"/>
      <c r="Q2956" s="65"/>
      <c r="R2956" s="65"/>
      <c r="S2956" s="71" t="s">
        <v>3058</v>
      </c>
      <c r="T2956" s="31" t="s">
        <v>3030</v>
      </c>
      <c r="U2956" s="73">
        <v>0.01</v>
      </c>
    </row>
    <row r="2957" customHeight="1" spans="1:21">
      <c r="A2957" s="53" t="s">
        <v>3101</v>
      </c>
      <c r="B2957" s="54">
        <f>IF(A2957=0,0,VLOOKUP(A2957,[1]HPW!$A$5:$U$10000,21,0))</f>
        <v>10</v>
      </c>
      <c r="C2957" s="51" t="s">
        <v>133</v>
      </c>
      <c r="D2957" s="55" t="s">
        <v>1885</v>
      </c>
      <c r="E2957" s="56" t="str">
        <f>IF(A2957=0,0,VLOOKUP(A2957,[1]HPW!$A$18:$AH$10000,28,0))</f>
        <v>FNA40GRA02</v>
      </c>
      <c r="F2957" s="57">
        <f>VLOOKUP(A2957,[1]HPW!$A$18:$AF$10000,30,0)</f>
        <v>1.55</v>
      </c>
      <c r="G2957" s="58" t="str">
        <f>IF(A2957=0,0,VLOOKUP(A2957,[1]HPW!$A$18:$AH$10000,31,0))</f>
        <v>绿色</v>
      </c>
      <c r="H2957" s="58">
        <f>IF(A2957=0,0,VLOOKUP(A2957,[1]HPW!$A$18:$AF$10000,6,0))</f>
        <v>10</v>
      </c>
      <c r="I2957" s="58">
        <v>9</v>
      </c>
      <c r="J2957" s="58">
        <v>24.982</v>
      </c>
      <c r="K2957" s="65">
        <f t="shared" si="87"/>
        <v>2.77577777777778</v>
      </c>
      <c r="L2957" s="65"/>
      <c r="M2957" s="65"/>
      <c r="N2957" s="65"/>
      <c r="O2957" s="65"/>
      <c r="P2957" s="65"/>
      <c r="Q2957" s="65"/>
      <c r="R2957" s="65"/>
      <c r="S2957" s="71" t="s">
        <v>3058</v>
      </c>
      <c r="T2957" s="31" t="s">
        <v>3030</v>
      </c>
      <c r="U2957" s="73">
        <v>0.01</v>
      </c>
    </row>
    <row r="2958" customHeight="1" spans="1:21">
      <c r="A2958" s="53" t="s">
        <v>3102</v>
      </c>
      <c r="B2958" s="54">
        <f>IF(A2958=0,0,VLOOKUP(A2958,[1]HPW!$A$5:$U$10000,21,0))</f>
        <v>10</v>
      </c>
      <c r="C2958" s="51" t="s">
        <v>133</v>
      </c>
      <c r="D2958" s="55" t="s">
        <v>1885</v>
      </c>
      <c r="E2958" s="56" t="str">
        <f>IF(A2958=0,0,VLOOKUP(A2958,[1]HPW!$A$18:$AH$10000,28,0))</f>
        <v>FNA40GRA02</v>
      </c>
      <c r="F2958" s="57">
        <f>VLOOKUP(A2958,[1]HPW!$A$18:$AF$10000,30,0)</f>
        <v>1.55</v>
      </c>
      <c r="G2958" s="58" t="str">
        <f>IF(A2958=0,0,VLOOKUP(A2958,[1]HPW!$A$18:$AH$10000,31,0))</f>
        <v>绿色</v>
      </c>
      <c r="H2958" s="58">
        <f>IF(A2958=0,0,VLOOKUP(A2958,[1]HPW!$A$18:$AF$10000,6,0))</f>
        <v>10</v>
      </c>
      <c r="I2958" s="58">
        <v>8</v>
      </c>
      <c r="J2958" s="58">
        <v>23.721</v>
      </c>
      <c r="K2958" s="65">
        <f t="shared" si="87"/>
        <v>2.965125</v>
      </c>
      <c r="L2958" s="65"/>
      <c r="M2958" s="65"/>
      <c r="N2958" s="65"/>
      <c r="O2958" s="65"/>
      <c r="P2958" s="65"/>
      <c r="Q2958" s="65"/>
      <c r="R2958" s="65"/>
      <c r="S2958" s="71" t="s">
        <v>3058</v>
      </c>
      <c r="T2958" s="31" t="s">
        <v>3030</v>
      </c>
      <c r="U2958" s="73">
        <v>0.01</v>
      </c>
    </row>
    <row r="2959" customHeight="1" spans="1:21">
      <c r="A2959" s="53" t="s">
        <v>3103</v>
      </c>
      <c r="B2959" s="54">
        <f>IF(A2959=0,0,VLOOKUP(A2959,[1]HPW!$A$5:$U$10000,21,0))</f>
        <v>10</v>
      </c>
      <c r="C2959" s="51" t="s">
        <v>133</v>
      </c>
      <c r="D2959" s="55" t="s">
        <v>1885</v>
      </c>
      <c r="E2959" s="56" t="str">
        <f>IF(A2959=0,0,VLOOKUP(A2959,[1]HPW!$A$18:$AH$10000,28,0))</f>
        <v>FNA40GRA02</v>
      </c>
      <c r="F2959" s="57">
        <f>VLOOKUP(A2959,[1]HPW!$A$18:$AF$10000,30,0)</f>
        <v>1.55</v>
      </c>
      <c r="G2959" s="58" t="str">
        <f>IF(A2959=0,0,VLOOKUP(A2959,[1]HPW!$A$18:$AH$10000,31,0))</f>
        <v>绿色</v>
      </c>
      <c r="H2959" s="58">
        <f>IF(A2959=0,0,VLOOKUP(A2959,[1]HPW!$A$18:$AF$10000,6,0))</f>
        <v>10</v>
      </c>
      <c r="I2959" s="58">
        <v>8</v>
      </c>
      <c r="J2959" s="58">
        <v>24.796</v>
      </c>
      <c r="K2959" s="65">
        <f t="shared" si="87"/>
        <v>3.0995</v>
      </c>
      <c r="L2959" s="65"/>
      <c r="M2959" s="65"/>
      <c r="N2959" s="65"/>
      <c r="O2959" s="65"/>
      <c r="P2959" s="65"/>
      <c r="Q2959" s="65"/>
      <c r="R2959" s="65"/>
      <c r="S2959" s="71" t="s">
        <v>3058</v>
      </c>
      <c r="T2959" s="31" t="s">
        <v>3030</v>
      </c>
      <c r="U2959" s="73">
        <v>0.01</v>
      </c>
    </row>
    <row r="2960" customHeight="1" spans="1:21">
      <c r="A2960" s="53" t="s">
        <v>3104</v>
      </c>
      <c r="B2960" s="54">
        <f>IF(A2960=0,0,VLOOKUP(A2960,[1]HPW!$A$5:$U$10000,21,0))</f>
        <v>10</v>
      </c>
      <c r="C2960" s="51" t="s">
        <v>133</v>
      </c>
      <c r="D2960" s="55" t="s">
        <v>1885</v>
      </c>
      <c r="E2960" s="56" t="str">
        <f>IF(A2960=0,0,VLOOKUP(A2960,[1]HPW!$A$18:$AH$10000,28,0))</f>
        <v>FNA40GRA02</v>
      </c>
      <c r="F2960" s="57">
        <f>VLOOKUP(A2960,[1]HPW!$A$18:$AF$10000,30,0)</f>
        <v>1.55</v>
      </c>
      <c r="G2960" s="58" t="str">
        <f>IF(A2960=0,0,VLOOKUP(A2960,[1]HPW!$A$18:$AH$10000,31,0))</f>
        <v>绿色</v>
      </c>
      <c r="H2960" s="58">
        <f>IF(A2960=0,0,VLOOKUP(A2960,[1]HPW!$A$18:$AF$10000,6,0))</f>
        <v>10</v>
      </c>
      <c r="I2960" s="58">
        <v>7</v>
      </c>
      <c r="J2960" s="58">
        <v>23.726</v>
      </c>
      <c r="K2960" s="65">
        <f t="shared" si="87"/>
        <v>3.38942857142857</v>
      </c>
      <c r="L2960" s="65"/>
      <c r="M2960" s="65"/>
      <c r="N2960" s="65"/>
      <c r="O2960" s="65"/>
      <c r="P2960" s="65"/>
      <c r="Q2960" s="65"/>
      <c r="R2960" s="65"/>
      <c r="S2960" s="71" t="s">
        <v>3058</v>
      </c>
      <c r="T2960" s="31" t="s">
        <v>3030</v>
      </c>
      <c r="U2960" s="73">
        <v>0.01</v>
      </c>
    </row>
    <row r="2961" customHeight="1" spans="1:21">
      <c r="A2961" s="53" t="s">
        <v>3105</v>
      </c>
      <c r="B2961" s="54">
        <f>IF(A2961=0,0,VLOOKUP(A2961,[1]HPW!$A$5:$U$10000,21,0))</f>
        <v>8</v>
      </c>
      <c r="C2961" s="51" t="s">
        <v>133</v>
      </c>
      <c r="D2961" s="55" t="s">
        <v>1885</v>
      </c>
      <c r="E2961" s="56" t="str">
        <f>IF(A2961=0,0,VLOOKUP(A2961,[1]HPW!$A$18:$AH$10000,28,0))</f>
        <v>FNA40GRA02</v>
      </c>
      <c r="F2961" s="57">
        <f>VLOOKUP(A2961,[1]HPW!$A$18:$AF$10000,30,0)</f>
        <v>1.55</v>
      </c>
      <c r="G2961" s="58" t="str">
        <f>IF(A2961=0,0,VLOOKUP(A2961,[1]HPW!$A$18:$AH$10000,31,0))</f>
        <v>绿色</v>
      </c>
      <c r="H2961" s="58">
        <f>IF(A2961=0,0,VLOOKUP(A2961,[1]HPW!$A$18:$AF$10000,6,0))</f>
        <v>8</v>
      </c>
      <c r="I2961" s="58">
        <v>4</v>
      </c>
      <c r="J2961" s="58">
        <v>14.831</v>
      </c>
      <c r="K2961" s="65">
        <f t="shared" si="87"/>
        <v>3.70775</v>
      </c>
      <c r="L2961" s="65"/>
      <c r="M2961" s="65"/>
      <c r="N2961" s="65"/>
      <c r="O2961" s="65"/>
      <c r="P2961" s="65"/>
      <c r="Q2961" s="65"/>
      <c r="R2961" s="65"/>
      <c r="S2961" s="72" t="s">
        <v>70</v>
      </c>
      <c r="T2961" s="31" t="s">
        <v>3030</v>
      </c>
      <c r="U2961" s="73">
        <v>0.01</v>
      </c>
    </row>
    <row r="2962" customHeight="1" spans="1:21">
      <c r="A2962" s="53" t="s">
        <v>3106</v>
      </c>
      <c r="B2962" s="54">
        <f>IF(A2962=0,0,VLOOKUP(A2962,[1]HPW!$A$5:$U$10000,21,0))</f>
        <v>8</v>
      </c>
      <c r="C2962" s="51" t="s">
        <v>133</v>
      </c>
      <c r="D2962" s="55" t="s">
        <v>1885</v>
      </c>
      <c r="E2962" s="56" t="str">
        <f>IF(A2962=0,0,VLOOKUP(A2962,[1]HPW!$A$18:$AH$10000,28,0))</f>
        <v>FNA40GRA02</v>
      </c>
      <c r="F2962" s="57">
        <f>VLOOKUP(A2962,[1]HPW!$A$18:$AF$10000,30,0)</f>
        <v>1.55</v>
      </c>
      <c r="G2962" s="58" t="str">
        <f>IF(A2962=0,0,VLOOKUP(A2962,[1]HPW!$A$18:$AH$10000,31,0))</f>
        <v>绿色</v>
      </c>
      <c r="H2962" s="58">
        <f>IF(A2962=0,0,VLOOKUP(A2962,[1]HPW!$A$18:$AF$10000,6,0))</f>
        <v>8</v>
      </c>
      <c r="I2962" s="58">
        <v>4</v>
      </c>
      <c r="J2962" s="58">
        <v>15.469</v>
      </c>
      <c r="K2962" s="65">
        <f t="shared" si="87"/>
        <v>3.86725</v>
      </c>
      <c r="L2962" s="65"/>
      <c r="M2962" s="65"/>
      <c r="N2962" s="65"/>
      <c r="O2962" s="65"/>
      <c r="P2962" s="65"/>
      <c r="Q2962" s="65"/>
      <c r="R2962" s="65"/>
      <c r="S2962" s="72" t="s">
        <v>70</v>
      </c>
      <c r="T2962" s="31" t="s">
        <v>3030</v>
      </c>
      <c r="U2962" s="73">
        <v>0.01</v>
      </c>
    </row>
    <row r="2963" customHeight="1" spans="1:21">
      <c r="A2963" s="53" t="s">
        <v>3107</v>
      </c>
      <c r="B2963" s="54">
        <f>IF(A2963=0,0,VLOOKUP(A2963,[1]HPW!$A$5:$U$10000,21,0))</f>
        <v>6</v>
      </c>
      <c r="C2963" s="51" t="s">
        <v>133</v>
      </c>
      <c r="D2963" s="55" t="s">
        <v>1885</v>
      </c>
      <c r="E2963" s="56" t="str">
        <f>IF(A2963=0,0,VLOOKUP(A2963,[1]HPW!$A$18:$AH$10000,28,0))</f>
        <v>FNA40GRA02</v>
      </c>
      <c r="F2963" s="57">
        <f>VLOOKUP(A2963,[1]HPW!$A$18:$AF$10000,30,0)</f>
        <v>1.55</v>
      </c>
      <c r="G2963" s="58" t="str">
        <f>IF(A2963=0,0,VLOOKUP(A2963,[1]HPW!$A$18:$AH$10000,31,0))</f>
        <v>绿色</v>
      </c>
      <c r="H2963" s="58">
        <f>IF(A2963=0,0,VLOOKUP(A2963,[1]HPW!$A$18:$AF$10000,6,0))</f>
        <v>6</v>
      </c>
      <c r="I2963" s="58">
        <v>10</v>
      </c>
      <c r="J2963" s="58">
        <v>26.067</v>
      </c>
      <c r="K2963" s="65">
        <f t="shared" si="87"/>
        <v>2.6067</v>
      </c>
      <c r="L2963" s="65"/>
      <c r="M2963" s="65"/>
      <c r="N2963" s="65"/>
      <c r="O2963" s="65"/>
      <c r="P2963" s="65"/>
      <c r="Q2963" s="65"/>
      <c r="R2963" s="65"/>
      <c r="S2963" s="71" t="s">
        <v>3058</v>
      </c>
      <c r="T2963" s="31" t="s">
        <v>3030</v>
      </c>
      <c r="U2963" s="73">
        <v>0.01</v>
      </c>
    </row>
    <row r="2964" customHeight="1" spans="1:21">
      <c r="A2964" s="53" t="s">
        <v>3108</v>
      </c>
      <c r="B2964" s="54">
        <f>IF(A2964=0,0,VLOOKUP(A2964,[1]HPW!$A$5:$U$10000,21,0))</f>
        <v>6</v>
      </c>
      <c r="C2964" s="51" t="s">
        <v>133</v>
      </c>
      <c r="D2964" s="55" t="s">
        <v>1885</v>
      </c>
      <c r="E2964" s="56" t="str">
        <f>IF(A2964=0,0,VLOOKUP(A2964,[1]HPW!$A$18:$AH$10000,28,0))</f>
        <v>FNA40GRA02</v>
      </c>
      <c r="F2964" s="57">
        <f>VLOOKUP(A2964,[1]HPW!$A$18:$AF$10000,30,0)</f>
        <v>1.55</v>
      </c>
      <c r="G2964" s="58" t="str">
        <f>IF(A2964=0,0,VLOOKUP(A2964,[1]HPW!$A$18:$AH$10000,31,0))</f>
        <v>绿色</v>
      </c>
      <c r="H2964" s="58">
        <f>IF(A2964=0,0,VLOOKUP(A2964,[1]HPW!$A$18:$AF$10000,6,0))</f>
        <v>6</v>
      </c>
      <c r="I2964" s="58">
        <v>9</v>
      </c>
      <c r="J2964" s="58">
        <v>24.574</v>
      </c>
      <c r="K2964" s="65">
        <f t="shared" si="87"/>
        <v>2.73044444444444</v>
      </c>
      <c r="L2964" s="65"/>
      <c r="M2964" s="65"/>
      <c r="N2964" s="65"/>
      <c r="O2964" s="65"/>
      <c r="P2964" s="65"/>
      <c r="Q2964" s="65"/>
      <c r="R2964" s="65"/>
      <c r="S2964" s="71" t="s">
        <v>3058</v>
      </c>
      <c r="T2964" s="31" t="s">
        <v>3030</v>
      </c>
      <c r="U2964" s="73">
        <v>0.01</v>
      </c>
    </row>
    <row r="2965" customHeight="1" spans="1:21">
      <c r="A2965" s="53" t="s">
        <v>3109</v>
      </c>
      <c r="B2965" s="54">
        <f>IF(A2965=0,0,VLOOKUP(A2965,[1]HPW!$A$5:$U$10000,21,0))</f>
        <v>6</v>
      </c>
      <c r="C2965" s="51" t="s">
        <v>133</v>
      </c>
      <c r="D2965" s="55" t="s">
        <v>1885</v>
      </c>
      <c r="E2965" s="56" t="str">
        <f>IF(A2965=0,0,VLOOKUP(A2965,[1]HPW!$A$18:$AH$10000,28,0))</f>
        <v>FNA40GRA02</v>
      </c>
      <c r="F2965" s="57">
        <f>VLOOKUP(A2965,[1]HPW!$A$18:$AF$10000,30,0)</f>
        <v>1.55</v>
      </c>
      <c r="G2965" s="58" t="str">
        <f>IF(A2965=0,0,VLOOKUP(A2965,[1]HPW!$A$18:$AH$10000,31,0))</f>
        <v>绿色</v>
      </c>
      <c r="H2965" s="58">
        <f>IF(A2965=0,0,VLOOKUP(A2965,[1]HPW!$A$18:$AF$10000,6,0))</f>
        <v>6</v>
      </c>
      <c r="I2965" s="58">
        <v>9</v>
      </c>
      <c r="J2965" s="58">
        <v>24.982</v>
      </c>
      <c r="K2965" s="65">
        <f t="shared" si="87"/>
        <v>2.77577777777778</v>
      </c>
      <c r="L2965" s="65"/>
      <c r="M2965" s="65"/>
      <c r="N2965" s="65"/>
      <c r="O2965" s="65"/>
      <c r="P2965" s="65"/>
      <c r="Q2965" s="65"/>
      <c r="R2965" s="65"/>
      <c r="S2965" s="71" t="s">
        <v>3058</v>
      </c>
      <c r="T2965" s="31" t="s">
        <v>3030</v>
      </c>
      <c r="U2965" s="73">
        <v>0.01</v>
      </c>
    </row>
    <row r="2966" customHeight="1" spans="1:21">
      <c r="A2966" s="53" t="s">
        <v>3110</v>
      </c>
      <c r="B2966" s="54">
        <f>IF(A2966=0,0,VLOOKUP(A2966,[1]HPW!$A$5:$U$10000,21,0))</f>
        <v>6</v>
      </c>
      <c r="C2966" s="51" t="s">
        <v>133</v>
      </c>
      <c r="D2966" s="55" t="s">
        <v>1885</v>
      </c>
      <c r="E2966" s="56" t="str">
        <f>IF(A2966=0,0,VLOOKUP(A2966,[1]HPW!$A$18:$AH$10000,28,0))</f>
        <v>FNA40GRA02</v>
      </c>
      <c r="F2966" s="57">
        <f>VLOOKUP(A2966,[1]HPW!$A$18:$AF$10000,30,0)</f>
        <v>1.55</v>
      </c>
      <c r="G2966" s="58" t="str">
        <f>IF(A2966=0,0,VLOOKUP(A2966,[1]HPW!$A$18:$AH$10000,31,0))</f>
        <v>绿色</v>
      </c>
      <c r="H2966" s="58">
        <f>IF(A2966=0,0,VLOOKUP(A2966,[1]HPW!$A$18:$AF$10000,6,0))</f>
        <v>6</v>
      </c>
      <c r="I2966" s="58">
        <v>8</v>
      </c>
      <c r="J2966" s="58">
        <v>23.721</v>
      </c>
      <c r="K2966" s="65">
        <f t="shared" si="87"/>
        <v>2.965125</v>
      </c>
      <c r="L2966" s="65"/>
      <c r="M2966" s="65"/>
      <c r="N2966" s="65"/>
      <c r="O2966" s="65"/>
      <c r="P2966" s="65"/>
      <c r="Q2966" s="65"/>
      <c r="R2966" s="65"/>
      <c r="S2966" s="71" t="s">
        <v>3058</v>
      </c>
      <c r="T2966" s="31" t="s">
        <v>3030</v>
      </c>
      <c r="U2966" s="73">
        <v>0.01</v>
      </c>
    </row>
    <row r="2967" customHeight="1" spans="1:21">
      <c r="A2967" s="53" t="s">
        <v>3111</v>
      </c>
      <c r="B2967" s="54">
        <f>IF(A2967=0,0,VLOOKUP(A2967,[1]HPW!$A$5:$U$10000,21,0))</f>
        <v>6</v>
      </c>
      <c r="C2967" s="51" t="s">
        <v>133</v>
      </c>
      <c r="D2967" s="55" t="s">
        <v>1885</v>
      </c>
      <c r="E2967" s="56" t="str">
        <f>IF(A2967=0,0,VLOOKUP(A2967,[1]HPW!$A$18:$AH$10000,28,0))</f>
        <v>FNA40GRA02</v>
      </c>
      <c r="F2967" s="57">
        <f>VLOOKUP(A2967,[1]HPW!$A$18:$AF$10000,30,0)</f>
        <v>1.55</v>
      </c>
      <c r="G2967" s="58" t="str">
        <f>IF(A2967=0,0,VLOOKUP(A2967,[1]HPW!$A$18:$AH$10000,31,0))</f>
        <v>绿色</v>
      </c>
      <c r="H2967" s="58">
        <f>IF(A2967=0,0,VLOOKUP(A2967,[1]HPW!$A$18:$AF$10000,6,0))</f>
        <v>6</v>
      </c>
      <c r="I2967" s="58">
        <v>8</v>
      </c>
      <c r="J2967" s="58">
        <v>24.796</v>
      </c>
      <c r="K2967" s="65">
        <f t="shared" si="87"/>
        <v>3.0995</v>
      </c>
      <c r="L2967" s="65"/>
      <c r="M2967" s="65"/>
      <c r="N2967" s="65"/>
      <c r="O2967" s="65"/>
      <c r="P2967" s="65"/>
      <c r="Q2967" s="65"/>
      <c r="R2967" s="65"/>
      <c r="S2967" s="71" t="s">
        <v>3058</v>
      </c>
      <c r="T2967" s="31" t="s">
        <v>3030</v>
      </c>
      <c r="U2967" s="73">
        <v>0.01</v>
      </c>
    </row>
    <row r="2968" customHeight="1" spans="1:21">
      <c r="A2968" s="53" t="s">
        <v>3112</v>
      </c>
      <c r="B2968" s="54">
        <f>IF(A2968=0,0,VLOOKUP(A2968,[1]HPW!$A$5:$U$10000,21,0))</f>
        <v>6</v>
      </c>
      <c r="C2968" s="51" t="s">
        <v>133</v>
      </c>
      <c r="D2968" s="55" t="s">
        <v>1885</v>
      </c>
      <c r="E2968" s="56" t="str">
        <f>IF(A2968=0,0,VLOOKUP(A2968,[1]HPW!$A$18:$AH$10000,28,0))</f>
        <v>FNA40GRA02</v>
      </c>
      <c r="F2968" s="57">
        <f>VLOOKUP(A2968,[1]HPW!$A$18:$AF$10000,30,0)</f>
        <v>1.55</v>
      </c>
      <c r="G2968" s="58" t="str">
        <f>IF(A2968=0,0,VLOOKUP(A2968,[1]HPW!$A$18:$AH$10000,31,0))</f>
        <v>绿色</v>
      </c>
      <c r="H2968" s="58">
        <f>IF(A2968=0,0,VLOOKUP(A2968,[1]HPW!$A$18:$AF$10000,6,0))</f>
        <v>6</v>
      </c>
      <c r="I2968" s="58">
        <v>7</v>
      </c>
      <c r="J2968" s="58">
        <v>23.726</v>
      </c>
      <c r="K2968" s="65">
        <f t="shared" si="87"/>
        <v>3.38942857142857</v>
      </c>
      <c r="L2968" s="65"/>
      <c r="M2968" s="65"/>
      <c r="N2968" s="65"/>
      <c r="O2968" s="65"/>
      <c r="P2968" s="65"/>
      <c r="Q2968" s="65"/>
      <c r="R2968" s="65"/>
      <c r="S2968" s="71" t="s">
        <v>3058</v>
      </c>
      <c r="T2968" s="31" t="s">
        <v>3030</v>
      </c>
      <c r="U2968" s="73">
        <v>0.01</v>
      </c>
    </row>
    <row r="2969" customHeight="1" spans="1:21">
      <c r="A2969" s="53" t="s">
        <v>3113</v>
      </c>
      <c r="B2969" s="54">
        <f>IF(A2969=0,0,VLOOKUP(A2969,[1]HPW!$A$5:$U$10000,21,0))</f>
        <v>6</v>
      </c>
      <c r="C2969" s="51" t="s">
        <v>133</v>
      </c>
      <c r="D2969" s="55" t="s">
        <v>1885</v>
      </c>
      <c r="E2969" s="56" t="str">
        <f>IF(A2969=0,0,VLOOKUP(A2969,[1]HPW!$A$18:$AH$10000,28,0))</f>
        <v>FNA40GRA02</v>
      </c>
      <c r="F2969" s="57">
        <f>VLOOKUP(A2969,[1]HPW!$A$18:$AF$10000,30,0)</f>
        <v>1.55</v>
      </c>
      <c r="G2969" s="58" t="str">
        <f>IF(A2969=0,0,VLOOKUP(A2969,[1]HPW!$A$18:$AH$10000,31,0))</f>
        <v>绿色</v>
      </c>
      <c r="H2969" s="58">
        <f>IF(A2969=0,0,VLOOKUP(A2969,[1]HPW!$A$18:$AF$10000,6,0))</f>
        <v>6</v>
      </c>
      <c r="I2969" s="58">
        <v>4</v>
      </c>
      <c r="J2969" s="58">
        <v>14.831</v>
      </c>
      <c r="K2969" s="65">
        <f t="shared" si="87"/>
        <v>3.70775</v>
      </c>
      <c r="L2969" s="65"/>
      <c r="M2969" s="65"/>
      <c r="N2969" s="65"/>
      <c r="O2969" s="65"/>
      <c r="P2969" s="65"/>
      <c r="Q2969" s="65"/>
      <c r="R2969" s="65"/>
      <c r="S2969" s="71" t="s">
        <v>70</v>
      </c>
      <c r="T2969" s="31" t="s">
        <v>3030</v>
      </c>
      <c r="U2969" s="73">
        <v>0.01</v>
      </c>
    </row>
    <row r="2970" customHeight="1" spans="1:21">
      <c r="A2970" s="53" t="s">
        <v>3114</v>
      </c>
      <c r="B2970" s="54">
        <f>IF(A2970=0,0,VLOOKUP(A2970,[1]HPW!$A$5:$U$10000,21,0))</f>
        <v>6</v>
      </c>
      <c r="C2970" s="51" t="s">
        <v>133</v>
      </c>
      <c r="D2970" s="55" t="s">
        <v>1885</v>
      </c>
      <c r="E2970" s="56" t="str">
        <f>IF(A2970=0,0,VLOOKUP(A2970,[1]HPW!$A$18:$AH$10000,28,0))</f>
        <v>FNA40GRA02</v>
      </c>
      <c r="F2970" s="57">
        <f>VLOOKUP(A2970,[1]HPW!$A$18:$AF$10000,30,0)</f>
        <v>1.55</v>
      </c>
      <c r="G2970" s="58" t="str">
        <f>IF(A2970=0,0,VLOOKUP(A2970,[1]HPW!$A$18:$AH$10000,31,0))</f>
        <v>绿色</v>
      </c>
      <c r="H2970" s="58">
        <f>IF(A2970=0,0,VLOOKUP(A2970,[1]HPW!$A$18:$AF$10000,6,0))</f>
        <v>6</v>
      </c>
      <c r="I2970" s="58">
        <v>4</v>
      </c>
      <c r="J2970" s="58">
        <v>15.469</v>
      </c>
      <c r="K2970" s="65">
        <f t="shared" si="87"/>
        <v>3.86725</v>
      </c>
      <c r="L2970" s="65"/>
      <c r="M2970" s="65"/>
      <c r="N2970" s="65"/>
      <c r="O2970" s="65"/>
      <c r="P2970" s="65"/>
      <c r="Q2970" s="65"/>
      <c r="R2970" s="65"/>
      <c r="S2970" s="71" t="s">
        <v>70</v>
      </c>
      <c r="T2970" s="31" t="s">
        <v>3030</v>
      </c>
      <c r="U2970" s="73">
        <v>0.01</v>
      </c>
    </row>
    <row r="2971" customHeight="1" spans="1:21">
      <c r="A2971" s="53" t="s">
        <v>3115</v>
      </c>
      <c r="B2971" s="54">
        <f>IF(A2971=0,0,VLOOKUP(A2971,[1]HPW!$A$5:$U$10000,21,0))</f>
        <v>5</v>
      </c>
      <c r="C2971" s="51" t="s">
        <v>133</v>
      </c>
      <c r="D2971" s="55" t="s">
        <v>1885</v>
      </c>
      <c r="E2971" s="56" t="str">
        <f>IF(A2971=0,0,VLOOKUP(A2971,[1]HPW!$A$18:$AH$10000,28,0))</f>
        <v>FNA40RAA02</v>
      </c>
      <c r="F2971" s="57">
        <f>VLOOKUP(A2971,[1]HPW!$A$18:$AF$10000,30,0)</f>
        <v>1.55</v>
      </c>
      <c r="G2971" s="58" t="str">
        <f>IF(A2971=0,0,VLOOKUP(A2971,[1]HPW!$A$18:$AH$10000,31,0))</f>
        <v>橙色</v>
      </c>
      <c r="H2971" s="58">
        <f>IF(A2971=0,0,VLOOKUP(A2971,[1]HPW!$A$18:$AF$10000,6,0))</f>
        <v>10</v>
      </c>
      <c r="I2971" s="58">
        <v>10</v>
      </c>
      <c r="J2971" s="58">
        <v>25.763</v>
      </c>
      <c r="K2971" s="65">
        <f t="shared" si="87"/>
        <v>2.5763</v>
      </c>
      <c r="L2971" s="65"/>
      <c r="M2971" s="65"/>
      <c r="N2971" s="65"/>
      <c r="O2971" s="65"/>
      <c r="P2971" s="65"/>
      <c r="Q2971" s="65"/>
      <c r="R2971" s="65"/>
      <c r="S2971" s="71" t="s">
        <v>70</v>
      </c>
      <c r="T2971" s="31"/>
      <c r="U2971" s="73">
        <v>0.01</v>
      </c>
    </row>
    <row r="2972" customHeight="1" spans="1:21">
      <c r="A2972" s="53" t="s">
        <v>3116</v>
      </c>
      <c r="B2972" s="54">
        <f>IF(A2972=0,0,VLOOKUP(A2972,[1]HPW!$A$5:$U$10000,21,0))</f>
        <v>5</v>
      </c>
      <c r="C2972" s="51" t="s">
        <v>133</v>
      </c>
      <c r="D2972" s="55" t="s">
        <v>1885</v>
      </c>
      <c r="E2972" s="56" t="str">
        <f>IF(A2972=0,0,VLOOKUP(A2972,[1]HPW!$A$18:$AH$10000,28,0))</f>
        <v>FNA40RAA02</v>
      </c>
      <c r="F2972" s="57">
        <f>VLOOKUP(A2972,[1]HPW!$A$18:$AF$10000,30,0)</f>
        <v>1.55</v>
      </c>
      <c r="G2972" s="58" t="str">
        <f>IF(A2972=0,0,VLOOKUP(A2972,[1]HPW!$A$18:$AH$10000,31,0))</f>
        <v>橙色</v>
      </c>
      <c r="H2972" s="58">
        <f>IF(A2972=0,0,VLOOKUP(A2972,[1]HPW!$A$18:$AF$10000,6,0))</f>
        <v>10</v>
      </c>
      <c r="I2972" s="58">
        <v>9</v>
      </c>
      <c r="J2972" s="58">
        <v>24.241</v>
      </c>
      <c r="K2972" s="65">
        <f t="shared" si="87"/>
        <v>2.69344444444444</v>
      </c>
      <c r="L2972" s="65"/>
      <c r="M2972" s="65"/>
      <c r="N2972" s="65"/>
      <c r="O2972" s="65"/>
      <c r="P2972" s="65"/>
      <c r="Q2972" s="65"/>
      <c r="R2972" s="65"/>
      <c r="S2972" s="71" t="s">
        <v>70</v>
      </c>
      <c r="T2972" s="31" t="s">
        <v>3030</v>
      </c>
      <c r="U2972" s="73">
        <v>0.01</v>
      </c>
    </row>
    <row r="2973" customHeight="1" spans="1:21">
      <c r="A2973" s="53" t="s">
        <v>3117</v>
      </c>
      <c r="B2973" s="54">
        <f>IF(A2973=0,0,VLOOKUP(A2973,[1]HPW!$A$5:$U$10000,21,0))</f>
        <v>5</v>
      </c>
      <c r="C2973" s="51" t="s">
        <v>133</v>
      </c>
      <c r="D2973" s="55" t="s">
        <v>1885</v>
      </c>
      <c r="E2973" s="56" t="str">
        <f>IF(A2973=0,0,VLOOKUP(A2973,[1]HPW!$A$18:$AH$10000,28,0))</f>
        <v>FNA40RAA02</v>
      </c>
      <c r="F2973" s="57">
        <f>VLOOKUP(A2973,[1]HPW!$A$18:$AF$10000,30,0)</f>
        <v>1.55</v>
      </c>
      <c r="G2973" s="58" t="str">
        <f>IF(A2973=0,0,VLOOKUP(A2973,[1]HPW!$A$18:$AH$10000,31,0))</f>
        <v>橙色</v>
      </c>
      <c r="H2973" s="58">
        <f>IF(A2973=0,0,VLOOKUP(A2973,[1]HPW!$A$18:$AF$10000,6,0))</f>
        <v>10</v>
      </c>
      <c r="I2973" s="58">
        <v>9</v>
      </c>
      <c r="J2973" s="58">
        <v>24.929</v>
      </c>
      <c r="K2973" s="65">
        <f t="shared" si="87"/>
        <v>2.76988888888889</v>
      </c>
      <c r="L2973" s="65"/>
      <c r="M2973" s="65"/>
      <c r="N2973" s="65"/>
      <c r="O2973" s="65"/>
      <c r="P2973" s="65"/>
      <c r="Q2973" s="65"/>
      <c r="R2973" s="65"/>
      <c r="S2973" s="71" t="s">
        <v>70</v>
      </c>
      <c r="T2973" s="31" t="s">
        <v>3030</v>
      </c>
      <c r="U2973" s="73">
        <v>0.01</v>
      </c>
    </row>
    <row r="2974" customHeight="1" spans="1:21">
      <c r="A2974" s="53" t="s">
        <v>3118</v>
      </c>
      <c r="B2974" s="54">
        <f>IF(A2974=0,0,VLOOKUP(A2974,[1]HPW!$A$5:$U$10000,21,0))</f>
        <v>5</v>
      </c>
      <c r="C2974" s="51" t="s">
        <v>133</v>
      </c>
      <c r="D2974" s="55" t="s">
        <v>1885</v>
      </c>
      <c r="E2974" s="56" t="str">
        <f>IF(A2974=0,0,VLOOKUP(A2974,[1]HPW!$A$18:$AH$10000,28,0))</f>
        <v>FNA40RAA02</v>
      </c>
      <c r="F2974" s="57">
        <f>VLOOKUP(A2974,[1]HPW!$A$18:$AF$10000,30,0)</f>
        <v>1.55</v>
      </c>
      <c r="G2974" s="58" t="str">
        <f>IF(A2974=0,0,VLOOKUP(A2974,[1]HPW!$A$18:$AH$10000,31,0))</f>
        <v>橙色</v>
      </c>
      <c r="H2974" s="58">
        <f>IF(A2974=0,0,VLOOKUP(A2974,[1]HPW!$A$18:$AF$10000,6,0))</f>
        <v>10</v>
      </c>
      <c r="I2974" s="58">
        <v>9</v>
      </c>
      <c r="J2974" s="58">
        <v>26.452</v>
      </c>
      <c r="K2974" s="65">
        <f t="shared" si="87"/>
        <v>2.93911111111111</v>
      </c>
      <c r="L2974" s="65"/>
      <c r="M2974" s="65"/>
      <c r="N2974" s="65"/>
      <c r="O2974" s="65"/>
      <c r="P2974" s="65"/>
      <c r="Q2974" s="65"/>
      <c r="R2974" s="65"/>
      <c r="S2974" s="71" t="s">
        <v>70</v>
      </c>
      <c r="T2974" s="31" t="s">
        <v>3030</v>
      </c>
      <c r="U2974" s="73">
        <v>0.01</v>
      </c>
    </row>
    <row r="2975" customHeight="1" spans="1:21">
      <c r="A2975" s="53" t="s">
        <v>3119</v>
      </c>
      <c r="B2975" s="54">
        <f>IF(A2975=0,0,VLOOKUP(A2975,[1]HPW!$A$5:$U$10000,21,0))</f>
        <v>5</v>
      </c>
      <c r="C2975" s="51" t="s">
        <v>133</v>
      </c>
      <c r="D2975" s="55" t="s">
        <v>1885</v>
      </c>
      <c r="E2975" s="56" t="str">
        <f>IF(A2975=0,0,VLOOKUP(A2975,[1]HPW!$A$18:$AH$10000,28,0))</f>
        <v>FNA40RAA02</v>
      </c>
      <c r="F2975" s="57">
        <f>VLOOKUP(A2975,[1]HPW!$A$18:$AF$10000,30,0)</f>
        <v>1.55</v>
      </c>
      <c r="G2975" s="58" t="str">
        <f>IF(A2975=0,0,VLOOKUP(A2975,[1]HPW!$A$18:$AH$10000,31,0))</f>
        <v>橙色</v>
      </c>
      <c r="H2975" s="58">
        <f>IF(A2975=0,0,VLOOKUP(A2975,[1]HPW!$A$18:$AF$10000,6,0))</f>
        <v>10</v>
      </c>
      <c r="I2975" s="58">
        <v>8</v>
      </c>
      <c r="J2975" s="58">
        <v>24.668</v>
      </c>
      <c r="K2975" s="65">
        <f t="shared" si="87"/>
        <v>3.0835</v>
      </c>
      <c r="L2975" s="65"/>
      <c r="M2975" s="65"/>
      <c r="N2975" s="65"/>
      <c r="O2975" s="65"/>
      <c r="P2975" s="65"/>
      <c r="Q2975" s="65"/>
      <c r="R2975" s="65"/>
      <c r="S2975" s="71" t="s">
        <v>70</v>
      </c>
      <c r="T2975" s="31" t="s">
        <v>3030</v>
      </c>
      <c r="U2975" s="73">
        <v>0.01</v>
      </c>
    </row>
    <row r="2976" customHeight="1" spans="1:21">
      <c r="A2976" s="53" t="s">
        <v>3120</v>
      </c>
      <c r="B2976" s="54">
        <f>IF(A2976=0,0,VLOOKUP(A2976,[1]HPW!$A$5:$U$10000,21,0))</f>
        <v>5</v>
      </c>
      <c r="C2976" s="51" t="s">
        <v>133</v>
      </c>
      <c r="D2976" s="55" t="s">
        <v>1885</v>
      </c>
      <c r="E2976" s="56" t="str">
        <f>IF(A2976=0,0,VLOOKUP(A2976,[1]HPW!$A$18:$AH$10000,28,0))</f>
        <v>FNA40RAA02</v>
      </c>
      <c r="F2976" s="57">
        <f>VLOOKUP(A2976,[1]HPW!$A$18:$AF$10000,30,0)</f>
        <v>1.55</v>
      </c>
      <c r="G2976" s="58" t="str">
        <f>IF(A2976=0,0,VLOOKUP(A2976,[1]HPW!$A$18:$AH$10000,31,0))</f>
        <v>橙色</v>
      </c>
      <c r="H2976" s="58">
        <f>IF(A2976=0,0,VLOOKUP(A2976,[1]HPW!$A$18:$AF$10000,6,0))</f>
        <v>10</v>
      </c>
      <c r="I2976" s="58">
        <v>7</v>
      </c>
      <c r="J2976" s="58">
        <v>22.99</v>
      </c>
      <c r="K2976" s="65">
        <f t="shared" si="87"/>
        <v>3.28428571428571</v>
      </c>
      <c r="L2976" s="65"/>
      <c r="M2976" s="65"/>
      <c r="N2976" s="65"/>
      <c r="O2976" s="65"/>
      <c r="P2976" s="65"/>
      <c r="Q2976" s="65"/>
      <c r="R2976" s="65"/>
      <c r="S2976" s="71" t="s">
        <v>70</v>
      </c>
      <c r="T2976" s="31"/>
      <c r="U2976" s="73">
        <v>0.01</v>
      </c>
    </row>
    <row r="2977" customHeight="1" spans="1:21">
      <c r="A2977" s="53" t="s">
        <v>3121</v>
      </c>
      <c r="B2977" s="54">
        <f>IF(A2977=0,0,VLOOKUP(A2977,[1]HPW!$A$5:$U$10000,21,0))</f>
        <v>5</v>
      </c>
      <c r="C2977" s="51" t="s">
        <v>133</v>
      </c>
      <c r="D2977" s="55" t="s">
        <v>1885</v>
      </c>
      <c r="E2977" s="56" t="str">
        <f>IF(A2977=0,0,VLOOKUP(A2977,[1]HPW!$A$18:$AH$10000,28,0))</f>
        <v>FNA40GRA02</v>
      </c>
      <c r="F2977" s="57">
        <f>VLOOKUP(A2977,[1]HPW!$A$18:$AF$10000,30,0)</f>
        <v>1.55</v>
      </c>
      <c r="G2977" s="58" t="str">
        <f>IF(A2977=0,0,VLOOKUP(A2977,[1]HPW!$A$18:$AH$10000,31,0))</f>
        <v>绿色</v>
      </c>
      <c r="H2977" s="58">
        <f>IF(A2977=0,0,VLOOKUP(A2977,[1]HPW!$A$18:$AF$10000,6,0))</f>
        <v>10</v>
      </c>
      <c r="I2977" s="58">
        <v>10</v>
      </c>
      <c r="J2977" s="58">
        <v>26.067</v>
      </c>
      <c r="K2977" s="65">
        <f t="shared" si="87"/>
        <v>2.6067</v>
      </c>
      <c r="L2977" s="65"/>
      <c r="M2977" s="65"/>
      <c r="N2977" s="65"/>
      <c r="O2977" s="65"/>
      <c r="P2977" s="65"/>
      <c r="Q2977" s="65"/>
      <c r="R2977" s="65"/>
      <c r="S2977" s="71" t="s">
        <v>3122</v>
      </c>
      <c r="T2977" s="31" t="s">
        <v>3030</v>
      </c>
      <c r="U2977" s="73">
        <v>0.01</v>
      </c>
    </row>
    <row r="2978" customHeight="1" spans="1:21">
      <c r="A2978" s="53" t="s">
        <v>3123</v>
      </c>
      <c r="B2978" s="54">
        <f>IF(A2978=0,0,VLOOKUP(A2978,[1]HPW!$A$5:$U$10000,21,0))</f>
        <v>5</v>
      </c>
      <c r="C2978" s="51" t="s">
        <v>133</v>
      </c>
      <c r="D2978" s="55" t="s">
        <v>1885</v>
      </c>
      <c r="E2978" s="56" t="str">
        <f>IF(A2978=0,0,VLOOKUP(A2978,[1]HPW!$A$18:$AH$10000,28,0))</f>
        <v>FNA40GRA02</v>
      </c>
      <c r="F2978" s="57">
        <f>VLOOKUP(A2978,[1]HPW!$A$18:$AF$10000,30,0)</f>
        <v>1.55</v>
      </c>
      <c r="G2978" s="58" t="str">
        <f>IF(A2978=0,0,VLOOKUP(A2978,[1]HPW!$A$18:$AH$10000,31,0))</f>
        <v>绿色</v>
      </c>
      <c r="H2978" s="58">
        <f>IF(A2978=0,0,VLOOKUP(A2978,[1]HPW!$A$18:$AF$10000,6,0))</f>
        <v>10</v>
      </c>
      <c r="I2978" s="58">
        <v>9</v>
      </c>
      <c r="J2978" s="58">
        <v>24.574</v>
      </c>
      <c r="K2978" s="65">
        <f t="shared" si="87"/>
        <v>2.73044444444444</v>
      </c>
      <c r="L2978" s="65"/>
      <c r="M2978" s="65"/>
      <c r="N2978" s="65"/>
      <c r="O2978" s="65"/>
      <c r="P2978" s="65"/>
      <c r="Q2978" s="65"/>
      <c r="R2978" s="65"/>
      <c r="S2978" s="71" t="s">
        <v>3122</v>
      </c>
      <c r="T2978" s="31" t="s">
        <v>3030</v>
      </c>
      <c r="U2978" s="73">
        <v>0.01</v>
      </c>
    </row>
    <row r="2979" customHeight="1" spans="1:21">
      <c r="A2979" s="53" t="s">
        <v>3124</v>
      </c>
      <c r="B2979" s="54">
        <f>IF(A2979=0,0,VLOOKUP(A2979,[1]HPW!$A$5:$U$10000,21,0))</f>
        <v>5</v>
      </c>
      <c r="C2979" s="51" t="s">
        <v>133</v>
      </c>
      <c r="D2979" s="55" t="s">
        <v>1885</v>
      </c>
      <c r="E2979" s="56" t="str">
        <f>IF(A2979=0,0,VLOOKUP(A2979,[1]HPW!$A$18:$AH$10000,28,0))</f>
        <v>FNA40GRA02</v>
      </c>
      <c r="F2979" s="57">
        <f>VLOOKUP(A2979,[1]HPW!$A$18:$AF$10000,30,0)</f>
        <v>1.55</v>
      </c>
      <c r="G2979" s="58" t="str">
        <f>IF(A2979=0,0,VLOOKUP(A2979,[1]HPW!$A$18:$AH$10000,31,0))</f>
        <v>绿色</v>
      </c>
      <c r="H2979" s="58">
        <f>IF(A2979=0,0,VLOOKUP(A2979,[1]HPW!$A$18:$AF$10000,6,0))</f>
        <v>10</v>
      </c>
      <c r="I2979" s="58">
        <v>9</v>
      </c>
      <c r="J2979" s="58">
        <v>24.982</v>
      </c>
      <c r="K2979" s="65">
        <f t="shared" si="87"/>
        <v>2.77577777777778</v>
      </c>
      <c r="L2979" s="65"/>
      <c r="M2979" s="65"/>
      <c r="N2979" s="65"/>
      <c r="O2979" s="65"/>
      <c r="P2979" s="65"/>
      <c r="Q2979" s="65"/>
      <c r="R2979" s="65"/>
      <c r="S2979" s="71" t="s">
        <v>3122</v>
      </c>
      <c r="T2979" s="31" t="s">
        <v>3030</v>
      </c>
      <c r="U2979" s="73">
        <v>0.01</v>
      </c>
    </row>
    <row r="2980" customHeight="1" spans="1:21">
      <c r="A2980" s="53" t="s">
        <v>3125</v>
      </c>
      <c r="B2980" s="54">
        <f>IF(A2980=0,0,VLOOKUP(A2980,[1]HPW!$A$5:$U$10000,21,0))</f>
        <v>5</v>
      </c>
      <c r="C2980" s="51" t="s">
        <v>133</v>
      </c>
      <c r="D2980" s="55" t="s">
        <v>1885</v>
      </c>
      <c r="E2980" s="56" t="str">
        <f>IF(A2980=0,0,VLOOKUP(A2980,[1]HPW!$A$18:$AH$10000,28,0))</f>
        <v>FNA40GRA02</v>
      </c>
      <c r="F2980" s="57">
        <f>VLOOKUP(A2980,[1]HPW!$A$18:$AF$10000,30,0)</f>
        <v>1.55</v>
      </c>
      <c r="G2980" s="58" t="str">
        <f>IF(A2980=0,0,VLOOKUP(A2980,[1]HPW!$A$18:$AH$10000,31,0))</f>
        <v>绿色</v>
      </c>
      <c r="H2980" s="58">
        <f>IF(A2980=0,0,VLOOKUP(A2980,[1]HPW!$A$18:$AF$10000,6,0))</f>
        <v>10</v>
      </c>
      <c r="I2980" s="58">
        <v>8</v>
      </c>
      <c r="J2980" s="58">
        <v>23.721</v>
      </c>
      <c r="K2980" s="65">
        <f t="shared" si="87"/>
        <v>2.965125</v>
      </c>
      <c r="L2980" s="65"/>
      <c r="M2980" s="65"/>
      <c r="N2980" s="65"/>
      <c r="O2980" s="65"/>
      <c r="P2980" s="65"/>
      <c r="Q2980" s="65"/>
      <c r="R2980" s="65"/>
      <c r="S2980" s="71" t="s">
        <v>3122</v>
      </c>
      <c r="T2980" s="31" t="s">
        <v>3030</v>
      </c>
      <c r="U2980" s="73">
        <v>0.01</v>
      </c>
    </row>
    <row r="2981" customHeight="1" spans="1:21">
      <c r="A2981" s="53" t="s">
        <v>3126</v>
      </c>
      <c r="B2981" s="54">
        <f>IF(A2981=0,0,VLOOKUP(A2981,[1]HPW!$A$5:$U$10000,21,0))</f>
        <v>5</v>
      </c>
      <c r="C2981" s="51" t="s">
        <v>133</v>
      </c>
      <c r="D2981" s="55" t="s">
        <v>1885</v>
      </c>
      <c r="E2981" s="56" t="str">
        <f>IF(A2981=0,0,VLOOKUP(A2981,[1]HPW!$A$18:$AH$10000,28,0))</f>
        <v>FNA40GRA02</v>
      </c>
      <c r="F2981" s="57">
        <f>VLOOKUP(A2981,[1]HPW!$A$18:$AF$10000,30,0)</f>
        <v>1.55</v>
      </c>
      <c r="G2981" s="58" t="str">
        <f>IF(A2981=0,0,VLOOKUP(A2981,[1]HPW!$A$18:$AH$10000,31,0))</f>
        <v>绿色</v>
      </c>
      <c r="H2981" s="58">
        <f>IF(A2981=0,0,VLOOKUP(A2981,[1]HPW!$A$18:$AF$10000,6,0))</f>
        <v>10</v>
      </c>
      <c r="I2981" s="58">
        <v>8</v>
      </c>
      <c r="J2981" s="58">
        <v>24.796</v>
      </c>
      <c r="K2981" s="65">
        <f t="shared" si="87"/>
        <v>3.0995</v>
      </c>
      <c r="L2981" s="65"/>
      <c r="M2981" s="65"/>
      <c r="N2981" s="65"/>
      <c r="O2981" s="65"/>
      <c r="P2981" s="65"/>
      <c r="Q2981" s="65"/>
      <c r="R2981" s="65"/>
      <c r="S2981" s="71" t="s">
        <v>3122</v>
      </c>
      <c r="T2981" s="31" t="s">
        <v>3030</v>
      </c>
      <c r="U2981" s="73">
        <v>0.01</v>
      </c>
    </row>
    <row r="2982" customHeight="1" spans="1:21">
      <c r="A2982" s="53" t="s">
        <v>3127</v>
      </c>
      <c r="B2982" s="54">
        <f>IF(A2982=0,0,VLOOKUP(A2982,[1]HPW!$A$5:$U$10000,21,0))</f>
        <v>5</v>
      </c>
      <c r="C2982" s="51" t="s">
        <v>133</v>
      </c>
      <c r="D2982" s="55" t="s">
        <v>1885</v>
      </c>
      <c r="E2982" s="56" t="str">
        <f>IF(A2982=0,0,VLOOKUP(A2982,[1]HPW!$A$18:$AH$10000,28,0))</f>
        <v>FNA40GRA02</v>
      </c>
      <c r="F2982" s="57">
        <f>VLOOKUP(A2982,[1]HPW!$A$18:$AF$10000,30,0)</f>
        <v>1.55</v>
      </c>
      <c r="G2982" s="58" t="str">
        <f>IF(A2982=0,0,VLOOKUP(A2982,[1]HPW!$A$18:$AH$10000,31,0))</f>
        <v>绿色</v>
      </c>
      <c r="H2982" s="58">
        <f>IF(A2982=0,0,VLOOKUP(A2982,[1]HPW!$A$18:$AF$10000,6,0))</f>
        <v>10</v>
      </c>
      <c r="I2982" s="58">
        <v>7</v>
      </c>
      <c r="J2982" s="58">
        <v>23.726</v>
      </c>
      <c r="K2982" s="65">
        <f t="shared" si="87"/>
        <v>3.38942857142857</v>
      </c>
      <c r="L2982" s="65"/>
      <c r="M2982" s="65"/>
      <c r="N2982" s="65"/>
      <c r="O2982" s="65"/>
      <c r="P2982" s="65"/>
      <c r="Q2982" s="65"/>
      <c r="R2982" s="65"/>
      <c r="S2982" s="71" t="s">
        <v>3122</v>
      </c>
      <c r="T2982" s="31" t="s">
        <v>3030</v>
      </c>
      <c r="U2982" s="73">
        <v>0.01</v>
      </c>
    </row>
    <row r="2983" customHeight="1" spans="1:21">
      <c r="A2983" s="53" t="s">
        <v>3128</v>
      </c>
      <c r="B2983" s="54">
        <f>IF(A2983=0,0,VLOOKUP(A2983,[1]HPW!$A$5:$U$10000,21,0))</f>
        <v>4</v>
      </c>
      <c r="C2983" s="51" t="s">
        <v>133</v>
      </c>
      <c r="D2983" s="55" t="s">
        <v>1885</v>
      </c>
      <c r="E2983" s="56" t="str">
        <f>IF(A2983=0,0,VLOOKUP(A2983,[1]HPW!$A$18:$AH$10000,28,0))</f>
        <v>FNA40GRA02</v>
      </c>
      <c r="F2983" s="57">
        <f>VLOOKUP(A2983,[1]HPW!$A$18:$AF$10000,30,0)</f>
        <v>1.55</v>
      </c>
      <c r="G2983" s="58" t="str">
        <f>IF(A2983=0,0,VLOOKUP(A2983,[1]HPW!$A$18:$AH$10000,31,0))</f>
        <v>绿色</v>
      </c>
      <c r="H2983" s="58">
        <f>IF(A2983=0,0,VLOOKUP(A2983,[1]HPW!$A$18:$AF$10000,6,0))</f>
        <v>8</v>
      </c>
      <c r="I2983" s="58">
        <v>4</v>
      </c>
      <c r="J2983" s="58">
        <v>14.831</v>
      </c>
      <c r="K2983" s="65">
        <f t="shared" si="87"/>
        <v>3.70775</v>
      </c>
      <c r="L2983" s="65"/>
      <c r="M2983" s="65"/>
      <c r="N2983" s="65"/>
      <c r="O2983" s="65"/>
      <c r="P2983" s="65"/>
      <c r="Q2983" s="65"/>
      <c r="R2983" s="65"/>
      <c r="S2983" s="71" t="s">
        <v>70</v>
      </c>
      <c r="T2983" s="31" t="s">
        <v>3030</v>
      </c>
      <c r="U2983" s="73">
        <v>0.01</v>
      </c>
    </row>
    <row r="2984" customHeight="1" spans="1:21">
      <c r="A2984" s="53" t="s">
        <v>3129</v>
      </c>
      <c r="B2984" s="54">
        <f>IF(A2984=0,0,VLOOKUP(A2984,[1]HPW!$A$5:$U$10000,21,0))</f>
        <v>4</v>
      </c>
      <c r="C2984" s="51" t="s">
        <v>133</v>
      </c>
      <c r="D2984" s="55" t="s">
        <v>1885</v>
      </c>
      <c r="E2984" s="56" t="str">
        <f>IF(A2984=0,0,VLOOKUP(A2984,[1]HPW!$A$18:$AH$10000,28,0))</f>
        <v>FNA40GRA02</v>
      </c>
      <c r="F2984" s="57">
        <f>VLOOKUP(A2984,[1]HPW!$A$18:$AF$10000,30,0)</f>
        <v>1.55</v>
      </c>
      <c r="G2984" s="58" t="str">
        <f>IF(A2984=0,0,VLOOKUP(A2984,[1]HPW!$A$18:$AH$10000,31,0))</f>
        <v>绿色</v>
      </c>
      <c r="H2984" s="58">
        <f>IF(A2984=0,0,VLOOKUP(A2984,[1]HPW!$A$18:$AF$10000,6,0))</f>
        <v>8</v>
      </c>
      <c r="I2984" s="58">
        <v>4</v>
      </c>
      <c r="J2984" s="58">
        <v>15.469</v>
      </c>
      <c r="K2984" s="65">
        <f t="shared" si="87"/>
        <v>3.86725</v>
      </c>
      <c r="L2984" s="65"/>
      <c r="M2984" s="65"/>
      <c r="N2984" s="65"/>
      <c r="O2984" s="65"/>
      <c r="P2984" s="65"/>
      <c r="Q2984" s="65"/>
      <c r="R2984" s="65"/>
      <c r="S2984" s="71" t="s">
        <v>70</v>
      </c>
      <c r="T2984" s="31" t="s">
        <v>3030</v>
      </c>
      <c r="U2984" s="73">
        <v>0.01</v>
      </c>
    </row>
    <row r="2985" customHeight="1" spans="1:21">
      <c r="A2985" s="53" t="s">
        <v>3130</v>
      </c>
      <c r="B2985" s="54">
        <f>IF(A2985=0,0,VLOOKUP(A2985,[1]HPW!$A$5:$U$10000,21,0))</f>
        <v>5</v>
      </c>
      <c r="C2985" s="51" t="s">
        <v>133</v>
      </c>
      <c r="D2985" s="55" t="s">
        <v>1885</v>
      </c>
      <c r="E2985" s="56" t="str">
        <f>IF(A2985=0,0,VLOOKUP(A2985,[1]HPW!$A$18:$AH$10000,28,0))</f>
        <v>FNA40GRA02</v>
      </c>
      <c r="F2985" s="57">
        <f>VLOOKUP(A2985,[1]HPW!$A$18:$AF$10000,30,0)</f>
        <v>1.55</v>
      </c>
      <c r="G2985" s="58" t="str">
        <f>IF(A2985=0,0,VLOOKUP(A2985,[1]HPW!$A$18:$AH$10000,31,0))</f>
        <v>绿色</v>
      </c>
      <c r="H2985" s="58">
        <f>IF(A2985=0,0,VLOOKUP(A2985,[1]HPW!$A$18:$AF$10000,6,0))</f>
        <v>10</v>
      </c>
      <c r="I2985" s="58">
        <v>10</v>
      </c>
      <c r="J2985" s="58">
        <v>26.067</v>
      </c>
      <c r="K2985" s="65">
        <f t="shared" si="87"/>
        <v>2.6067</v>
      </c>
      <c r="L2985" s="65"/>
      <c r="M2985" s="65"/>
      <c r="N2985" s="65"/>
      <c r="O2985" s="65"/>
      <c r="P2985" s="65"/>
      <c r="Q2985" s="65"/>
      <c r="R2985" s="65"/>
      <c r="S2985" s="71" t="s">
        <v>3122</v>
      </c>
      <c r="T2985" s="31"/>
      <c r="U2985" s="73">
        <v>0.01</v>
      </c>
    </row>
    <row r="2986" customHeight="1" spans="1:21">
      <c r="A2986" s="53" t="s">
        <v>3131</v>
      </c>
      <c r="B2986" s="54">
        <f>IF(A2986=0,0,VLOOKUP(A2986,[1]HPW!$A$5:$U$10000,21,0))</f>
        <v>5</v>
      </c>
      <c r="C2986" s="51" t="s">
        <v>133</v>
      </c>
      <c r="D2986" s="55" t="s">
        <v>1885</v>
      </c>
      <c r="E2986" s="56" t="str">
        <f>IF(A2986=0,0,VLOOKUP(A2986,[1]HPW!$A$18:$AH$10000,28,0))</f>
        <v>FNA40GRA02</v>
      </c>
      <c r="F2986" s="57">
        <f>VLOOKUP(A2986,[1]HPW!$A$18:$AF$10000,30,0)</f>
        <v>1.55</v>
      </c>
      <c r="G2986" s="58" t="str">
        <f>IF(A2986=0,0,VLOOKUP(A2986,[1]HPW!$A$18:$AH$10000,31,0))</f>
        <v>绿色</v>
      </c>
      <c r="H2986" s="58">
        <f>IF(A2986=0,0,VLOOKUP(A2986,[1]HPW!$A$18:$AF$10000,6,0))</f>
        <v>10</v>
      </c>
      <c r="I2986" s="58">
        <v>9</v>
      </c>
      <c r="J2986" s="58">
        <v>24.574</v>
      </c>
      <c r="K2986" s="65">
        <f t="shared" si="87"/>
        <v>2.73044444444444</v>
      </c>
      <c r="L2986" s="65"/>
      <c r="M2986" s="65"/>
      <c r="N2986" s="65"/>
      <c r="O2986" s="65"/>
      <c r="P2986" s="65"/>
      <c r="Q2986" s="65"/>
      <c r="R2986" s="65"/>
      <c r="S2986" s="71" t="s">
        <v>3122</v>
      </c>
      <c r="T2986" s="31"/>
      <c r="U2986" s="73">
        <v>0.01</v>
      </c>
    </row>
    <row r="2987" customHeight="1" spans="1:21">
      <c r="A2987" s="53" t="s">
        <v>3132</v>
      </c>
      <c r="B2987" s="54">
        <f>IF(A2987=0,0,VLOOKUP(A2987,[1]HPW!$A$5:$U$10000,21,0))</f>
        <v>5</v>
      </c>
      <c r="C2987" s="51" t="s">
        <v>133</v>
      </c>
      <c r="D2987" s="55" t="s">
        <v>1885</v>
      </c>
      <c r="E2987" s="56" t="str">
        <f>IF(A2987=0,0,VLOOKUP(A2987,[1]HPW!$A$18:$AH$10000,28,0))</f>
        <v>FNA40GRA02</v>
      </c>
      <c r="F2987" s="57">
        <f>VLOOKUP(A2987,[1]HPW!$A$18:$AF$10000,30,0)</f>
        <v>1.55</v>
      </c>
      <c r="G2987" s="58" t="str">
        <f>IF(A2987=0,0,VLOOKUP(A2987,[1]HPW!$A$18:$AH$10000,31,0))</f>
        <v>绿色</v>
      </c>
      <c r="H2987" s="58">
        <f>IF(A2987=0,0,VLOOKUP(A2987,[1]HPW!$A$18:$AF$10000,6,0))</f>
        <v>10</v>
      </c>
      <c r="I2987" s="58">
        <v>9</v>
      </c>
      <c r="J2987" s="58">
        <v>24.982</v>
      </c>
      <c r="K2987" s="65">
        <f t="shared" si="87"/>
        <v>2.77577777777778</v>
      </c>
      <c r="L2987" s="65"/>
      <c r="M2987" s="65"/>
      <c r="N2987" s="65"/>
      <c r="O2987" s="65"/>
      <c r="P2987" s="65"/>
      <c r="Q2987" s="65"/>
      <c r="R2987" s="65"/>
      <c r="S2987" s="71" t="s">
        <v>3122</v>
      </c>
      <c r="T2987" s="31"/>
      <c r="U2987" s="73">
        <v>0.01</v>
      </c>
    </row>
    <row r="2988" customHeight="1" spans="1:21">
      <c r="A2988" s="53" t="s">
        <v>3133</v>
      </c>
      <c r="B2988" s="54">
        <f>IF(A2988=0,0,VLOOKUP(A2988,[1]HPW!$A$5:$U$10000,21,0))</f>
        <v>5</v>
      </c>
      <c r="C2988" s="51" t="s">
        <v>133</v>
      </c>
      <c r="D2988" s="55" t="s">
        <v>1885</v>
      </c>
      <c r="E2988" s="56" t="str">
        <f>IF(A2988=0,0,VLOOKUP(A2988,[1]HPW!$A$18:$AH$10000,28,0))</f>
        <v>FNA40GRA02</v>
      </c>
      <c r="F2988" s="57">
        <f>VLOOKUP(A2988,[1]HPW!$A$18:$AF$10000,30,0)</f>
        <v>1.55</v>
      </c>
      <c r="G2988" s="58" t="str">
        <f>IF(A2988=0,0,VLOOKUP(A2988,[1]HPW!$A$18:$AH$10000,31,0))</f>
        <v>绿色</v>
      </c>
      <c r="H2988" s="58">
        <f>IF(A2988=0,0,VLOOKUP(A2988,[1]HPW!$A$18:$AF$10000,6,0))</f>
        <v>10</v>
      </c>
      <c r="I2988" s="58">
        <v>8</v>
      </c>
      <c r="J2988" s="58">
        <v>23.721</v>
      </c>
      <c r="K2988" s="65">
        <f t="shared" si="87"/>
        <v>2.965125</v>
      </c>
      <c r="L2988" s="65"/>
      <c r="M2988" s="65"/>
      <c r="N2988" s="65"/>
      <c r="O2988" s="65"/>
      <c r="P2988" s="65"/>
      <c r="Q2988" s="65"/>
      <c r="R2988" s="65"/>
      <c r="S2988" s="71" t="s">
        <v>3122</v>
      </c>
      <c r="T2988" s="31"/>
      <c r="U2988" s="73">
        <v>0.01</v>
      </c>
    </row>
    <row r="2989" customHeight="1" spans="1:21">
      <c r="A2989" s="53" t="s">
        <v>3134</v>
      </c>
      <c r="B2989" s="54">
        <f>IF(A2989=0,0,VLOOKUP(A2989,[1]HPW!$A$5:$U$10000,21,0))</f>
        <v>5</v>
      </c>
      <c r="C2989" s="51" t="s">
        <v>133</v>
      </c>
      <c r="D2989" s="55" t="s">
        <v>1885</v>
      </c>
      <c r="E2989" s="56" t="str">
        <f>IF(A2989=0,0,VLOOKUP(A2989,[1]HPW!$A$18:$AH$10000,28,0))</f>
        <v>FNA40GRA02</v>
      </c>
      <c r="F2989" s="57">
        <f>VLOOKUP(A2989,[1]HPW!$A$18:$AF$10000,30,0)</f>
        <v>1.55</v>
      </c>
      <c r="G2989" s="58" t="str">
        <f>IF(A2989=0,0,VLOOKUP(A2989,[1]HPW!$A$18:$AH$10000,31,0))</f>
        <v>绿色</v>
      </c>
      <c r="H2989" s="58">
        <f>IF(A2989=0,0,VLOOKUP(A2989,[1]HPW!$A$18:$AF$10000,6,0))</f>
        <v>10</v>
      </c>
      <c r="I2989" s="58">
        <v>8</v>
      </c>
      <c r="J2989" s="58">
        <v>24.796</v>
      </c>
      <c r="K2989" s="65">
        <f t="shared" si="87"/>
        <v>3.0995</v>
      </c>
      <c r="L2989" s="65"/>
      <c r="M2989" s="65"/>
      <c r="N2989" s="65"/>
      <c r="O2989" s="65"/>
      <c r="P2989" s="65"/>
      <c r="Q2989" s="65"/>
      <c r="R2989" s="65"/>
      <c r="S2989" s="71" t="s">
        <v>3122</v>
      </c>
      <c r="T2989" s="31"/>
      <c r="U2989" s="73">
        <v>0.01</v>
      </c>
    </row>
    <row r="2990" customHeight="1" spans="1:21">
      <c r="A2990" s="53" t="s">
        <v>3135</v>
      </c>
      <c r="B2990" s="54">
        <f>IF(A2990=0,0,VLOOKUP(A2990,[1]HPW!$A$5:$U$10000,21,0))</f>
        <v>5</v>
      </c>
      <c r="C2990" s="51" t="s">
        <v>133</v>
      </c>
      <c r="D2990" s="55" t="s">
        <v>1885</v>
      </c>
      <c r="E2990" s="56" t="str">
        <f>IF(A2990=0,0,VLOOKUP(A2990,[1]HPW!$A$18:$AH$10000,28,0))</f>
        <v>FNA40GRA02</v>
      </c>
      <c r="F2990" s="57">
        <f>VLOOKUP(A2990,[1]HPW!$A$18:$AF$10000,30,0)</f>
        <v>1.55</v>
      </c>
      <c r="G2990" s="58" t="str">
        <f>IF(A2990=0,0,VLOOKUP(A2990,[1]HPW!$A$18:$AH$10000,31,0))</f>
        <v>绿色</v>
      </c>
      <c r="H2990" s="58">
        <f>IF(A2990=0,0,VLOOKUP(A2990,[1]HPW!$A$18:$AF$10000,6,0))</f>
        <v>10</v>
      </c>
      <c r="I2990" s="58">
        <v>7</v>
      </c>
      <c r="J2990" s="58">
        <v>23.726</v>
      </c>
      <c r="K2990" s="65">
        <f t="shared" si="87"/>
        <v>3.38942857142857</v>
      </c>
      <c r="L2990" s="65"/>
      <c r="M2990" s="65"/>
      <c r="N2990" s="65"/>
      <c r="O2990" s="65"/>
      <c r="P2990" s="65"/>
      <c r="Q2990" s="65"/>
      <c r="R2990" s="65"/>
      <c r="S2990" s="71" t="s">
        <v>3122</v>
      </c>
      <c r="T2990" s="31"/>
      <c r="U2990" s="73">
        <v>0.01</v>
      </c>
    </row>
    <row r="2991" customHeight="1" spans="1:21">
      <c r="A2991" s="53" t="s">
        <v>3136</v>
      </c>
      <c r="B2991" s="54">
        <f>IF(A2991=0,0,VLOOKUP(A2991,[1]HPW!$A$5:$U$10000,21,0))</f>
        <v>10</v>
      </c>
      <c r="C2991" s="51" t="s">
        <v>133</v>
      </c>
      <c r="D2991" s="55" t="s">
        <v>1885</v>
      </c>
      <c r="E2991" s="56" t="str">
        <f>IF(A2991=0,0,VLOOKUP(A2991,[1]HPW!$A$18:$AH$10000,28,0))</f>
        <v>FNA40GRA02</v>
      </c>
      <c r="F2991" s="57">
        <f>VLOOKUP(A2991,[1]HPW!$A$18:$AF$10000,30,0)</f>
        <v>1.55</v>
      </c>
      <c r="G2991" s="58" t="str">
        <f>IF(A2991=0,0,VLOOKUP(A2991,[1]HPW!$A$18:$AH$10000,31,0))</f>
        <v>绿色</v>
      </c>
      <c r="H2991" s="58">
        <f>IF(A2991=0,0,VLOOKUP(A2991,[1]HPW!$A$18:$AF$10000,6,0))</f>
        <v>10</v>
      </c>
      <c r="I2991" s="58">
        <v>10</v>
      </c>
      <c r="J2991" s="58">
        <v>26.067</v>
      </c>
      <c r="K2991" s="65">
        <f t="shared" si="87"/>
        <v>2.6067</v>
      </c>
      <c r="L2991" s="65"/>
      <c r="M2991" s="65"/>
      <c r="N2991" s="65"/>
      <c r="O2991" s="65"/>
      <c r="P2991" s="65"/>
      <c r="Q2991" s="65"/>
      <c r="R2991" s="65"/>
      <c r="S2991" s="71" t="s">
        <v>3058</v>
      </c>
      <c r="T2991" s="31" t="s">
        <v>3030</v>
      </c>
      <c r="U2991" s="73">
        <v>0.01</v>
      </c>
    </row>
    <row r="2992" customHeight="1" spans="1:21">
      <c r="A2992" s="53" t="s">
        <v>3137</v>
      </c>
      <c r="B2992" s="54">
        <f>IF(A2992=0,0,VLOOKUP(A2992,[1]HPW!$A$5:$U$10000,21,0))</f>
        <v>10</v>
      </c>
      <c r="C2992" s="51" t="s">
        <v>133</v>
      </c>
      <c r="D2992" s="55" t="s">
        <v>1885</v>
      </c>
      <c r="E2992" s="56" t="str">
        <f>IF(A2992=0,0,VLOOKUP(A2992,[1]HPW!$A$18:$AH$10000,28,0))</f>
        <v>FNA40GRA02</v>
      </c>
      <c r="F2992" s="57">
        <f>VLOOKUP(A2992,[1]HPW!$A$18:$AF$10000,30,0)</f>
        <v>1.55</v>
      </c>
      <c r="G2992" s="58" t="str">
        <f>IF(A2992=0,0,VLOOKUP(A2992,[1]HPW!$A$18:$AH$10000,31,0))</f>
        <v>绿色</v>
      </c>
      <c r="H2992" s="58">
        <f>IF(A2992=0,0,VLOOKUP(A2992,[1]HPW!$A$18:$AF$10000,6,0))</f>
        <v>10</v>
      </c>
      <c r="I2992" s="58">
        <v>9</v>
      </c>
      <c r="J2992" s="58">
        <v>24.574</v>
      </c>
      <c r="K2992" s="65">
        <f t="shared" si="87"/>
        <v>2.73044444444444</v>
      </c>
      <c r="L2992" s="65"/>
      <c r="M2992" s="65"/>
      <c r="N2992" s="65"/>
      <c r="O2992" s="65"/>
      <c r="P2992" s="65"/>
      <c r="Q2992" s="65"/>
      <c r="R2992" s="65"/>
      <c r="S2992" s="71" t="s">
        <v>3058</v>
      </c>
      <c r="T2992" s="31" t="s">
        <v>3030</v>
      </c>
      <c r="U2992" s="73">
        <v>0.01</v>
      </c>
    </row>
    <row r="2993" customHeight="1" spans="1:21">
      <c r="A2993" s="53" t="s">
        <v>3138</v>
      </c>
      <c r="B2993" s="54">
        <f>IF(A2993=0,0,VLOOKUP(A2993,[1]HPW!$A$5:$U$10000,21,0))</f>
        <v>10</v>
      </c>
      <c r="C2993" s="51" t="s">
        <v>133</v>
      </c>
      <c r="D2993" s="55" t="s">
        <v>1885</v>
      </c>
      <c r="E2993" s="56" t="str">
        <f>IF(A2993=0,0,VLOOKUP(A2993,[1]HPW!$A$18:$AH$10000,28,0))</f>
        <v>FNA40GRA02</v>
      </c>
      <c r="F2993" s="57">
        <f>VLOOKUP(A2993,[1]HPW!$A$18:$AF$10000,30,0)</f>
        <v>1.55</v>
      </c>
      <c r="G2993" s="58" t="str">
        <f>IF(A2993=0,0,VLOOKUP(A2993,[1]HPW!$A$18:$AH$10000,31,0))</f>
        <v>绿色</v>
      </c>
      <c r="H2993" s="58">
        <f>IF(A2993=0,0,VLOOKUP(A2993,[1]HPW!$A$18:$AF$10000,6,0))</f>
        <v>10</v>
      </c>
      <c r="I2993" s="58">
        <v>9</v>
      </c>
      <c r="J2993" s="58">
        <v>24.982</v>
      </c>
      <c r="K2993" s="65">
        <f t="shared" si="87"/>
        <v>2.77577777777778</v>
      </c>
      <c r="L2993" s="65"/>
      <c r="M2993" s="65"/>
      <c r="N2993" s="65"/>
      <c r="O2993" s="65"/>
      <c r="P2993" s="65"/>
      <c r="Q2993" s="65"/>
      <c r="R2993" s="65"/>
      <c r="S2993" s="71" t="s">
        <v>3058</v>
      </c>
      <c r="T2993" s="31" t="s">
        <v>3030</v>
      </c>
      <c r="U2993" s="73">
        <v>0.01</v>
      </c>
    </row>
    <row r="2994" customHeight="1" spans="1:21">
      <c r="A2994" s="53" t="s">
        <v>3139</v>
      </c>
      <c r="B2994" s="54">
        <f>IF(A2994=0,0,VLOOKUP(A2994,[1]HPW!$A$5:$U$10000,21,0))</f>
        <v>10</v>
      </c>
      <c r="C2994" s="51" t="s">
        <v>133</v>
      </c>
      <c r="D2994" s="55" t="s">
        <v>1885</v>
      </c>
      <c r="E2994" s="56" t="str">
        <f>IF(A2994=0,0,VLOOKUP(A2994,[1]HPW!$A$18:$AH$10000,28,0))</f>
        <v>FNA40GRA02</v>
      </c>
      <c r="F2994" s="57">
        <f>VLOOKUP(A2994,[1]HPW!$A$18:$AF$10000,30,0)</f>
        <v>1.55</v>
      </c>
      <c r="G2994" s="58" t="str">
        <f>IF(A2994=0,0,VLOOKUP(A2994,[1]HPW!$A$18:$AH$10000,31,0))</f>
        <v>绿色</v>
      </c>
      <c r="H2994" s="58">
        <f>IF(A2994=0,0,VLOOKUP(A2994,[1]HPW!$A$18:$AF$10000,6,0))</f>
        <v>10</v>
      </c>
      <c r="I2994" s="58">
        <v>8</v>
      </c>
      <c r="J2994" s="58">
        <v>23.721</v>
      </c>
      <c r="K2994" s="65">
        <f t="shared" si="87"/>
        <v>2.965125</v>
      </c>
      <c r="L2994" s="65"/>
      <c r="M2994" s="65"/>
      <c r="N2994" s="65"/>
      <c r="O2994" s="65"/>
      <c r="P2994" s="65"/>
      <c r="Q2994" s="65"/>
      <c r="R2994" s="65"/>
      <c r="S2994" s="71" t="s">
        <v>3058</v>
      </c>
      <c r="T2994" s="31" t="s">
        <v>3030</v>
      </c>
      <c r="U2994" s="73">
        <v>0.01</v>
      </c>
    </row>
    <row r="2995" customHeight="1" spans="1:21">
      <c r="A2995" s="53" t="s">
        <v>3140</v>
      </c>
      <c r="B2995" s="54">
        <f>IF(A2995=0,0,VLOOKUP(A2995,[1]HPW!$A$5:$U$10000,21,0))</f>
        <v>10</v>
      </c>
      <c r="C2995" s="51" t="s">
        <v>133</v>
      </c>
      <c r="D2995" s="55" t="s">
        <v>1885</v>
      </c>
      <c r="E2995" s="56" t="str">
        <f>IF(A2995=0,0,VLOOKUP(A2995,[1]HPW!$A$18:$AH$10000,28,0))</f>
        <v>FNA40GRA02</v>
      </c>
      <c r="F2995" s="57">
        <f>VLOOKUP(A2995,[1]HPW!$A$18:$AF$10000,30,0)</f>
        <v>1.55</v>
      </c>
      <c r="G2995" s="58" t="str">
        <f>IF(A2995=0,0,VLOOKUP(A2995,[1]HPW!$A$18:$AH$10000,31,0))</f>
        <v>绿色</v>
      </c>
      <c r="H2995" s="58">
        <f>IF(A2995=0,0,VLOOKUP(A2995,[1]HPW!$A$18:$AF$10000,6,0))</f>
        <v>10</v>
      </c>
      <c r="I2995" s="58">
        <v>8</v>
      </c>
      <c r="J2995" s="58">
        <v>24.796</v>
      </c>
      <c r="K2995" s="65">
        <f t="shared" ref="K2995:K3044" si="88">J2995/I2995</f>
        <v>3.0995</v>
      </c>
      <c r="L2995" s="65"/>
      <c r="M2995" s="65"/>
      <c r="N2995" s="65"/>
      <c r="O2995" s="65"/>
      <c r="P2995" s="65"/>
      <c r="Q2995" s="65"/>
      <c r="R2995" s="65"/>
      <c r="S2995" s="71" t="s">
        <v>3058</v>
      </c>
      <c r="T2995" s="31" t="s">
        <v>3030</v>
      </c>
      <c r="U2995" s="73">
        <v>0.01</v>
      </c>
    </row>
    <row r="2996" customHeight="1" spans="1:21">
      <c r="A2996" s="53" t="s">
        <v>3141</v>
      </c>
      <c r="B2996" s="54">
        <f>IF(A2996=0,0,VLOOKUP(A2996,[1]HPW!$A$5:$U$10000,21,0))</f>
        <v>10</v>
      </c>
      <c r="C2996" s="51" t="s">
        <v>133</v>
      </c>
      <c r="D2996" s="55" t="s">
        <v>1885</v>
      </c>
      <c r="E2996" s="56" t="str">
        <f>IF(A2996=0,0,VLOOKUP(A2996,[1]HPW!$A$18:$AH$10000,28,0))</f>
        <v>FNA40GRA02</v>
      </c>
      <c r="F2996" s="57">
        <f>VLOOKUP(A2996,[1]HPW!$A$18:$AF$10000,30,0)</f>
        <v>1.55</v>
      </c>
      <c r="G2996" s="58" t="str">
        <f>IF(A2996=0,0,VLOOKUP(A2996,[1]HPW!$A$18:$AH$10000,31,0))</f>
        <v>绿色</v>
      </c>
      <c r="H2996" s="58">
        <f>IF(A2996=0,0,VLOOKUP(A2996,[1]HPW!$A$18:$AF$10000,6,0))</f>
        <v>10</v>
      </c>
      <c r="I2996" s="58">
        <v>7</v>
      </c>
      <c r="J2996" s="58">
        <v>23.726</v>
      </c>
      <c r="K2996" s="65">
        <f t="shared" si="88"/>
        <v>3.38942857142857</v>
      </c>
      <c r="L2996" s="65"/>
      <c r="M2996" s="65"/>
      <c r="N2996" s="65"/>
      <c r="O2996" s="65"/>
      <c r="P2996" s="65"/>
      <c r="Q2996" s="65"/>
      <c r="R2996" s="65"/>
      <c r="S2996" s="71" t="s">
        <v>3058</v>
      </c>
      <c r="T2996" s="31" t="s">
        <v>3030</v>
      </c>
      <c r="U2996" s="73">
        <v>0.01</v>
      </c>
    </row>
    <row r="2997" customHeight="1" spans="1:21">
      <c r="A2997" s="53" t="s">
        <v>3142</v>
      </c>
      <c r="B2997" s="54">
        <f>IF(A2997=0,0,VLOOKUP(A2997,[1]HPW!$A$5:$U$10000,21,0))</f>
        <v>8</v>
      </c>
      <c r="C2997" s="51" t="s">
        <v>133</v>
      </c>
      <c r="D2997" s="55" t="s">
        <v>1885</v>
      </c>
      <c r="E2997" s="56" t="str">
        <f>IF(A2997=0,0,VLOOKUP(A2997,[1]HPW!$A$18:$AH$10000,28,0))</f>
        <v>FNA40GRA02</v>
      </c>
      <c r="F2997" s="57">
        <f>VLOOKUP(A2997,[1]HPW!$A$18:$AF$10000,30,0)</f>
        <v>1.55</v>
      </c>
      <c r="G2997" s="58" t="str">
        <f>IF(A2997=0,0,VLOOKUP(A2997,[1]HPW!$A$18:$AH$10000,31,0))</f>
        <v>绿色</v>
      </c>
      <c r="H2997" s="58">
        <f>IF(A2997=0,0,VLOOKUP(A2997,[1]HPW!$A$18:$AF$10000,6,0))</f>
        <v>8</v>
      </c>
      <c r="I2997" s="58">
        <v>4</v>
      </c>
      <c r="J2997" s="58">
        <v>14.831</v>
      </c>
      <c r="K2997" s="65">
        <f t="shared" si="88"/>
        <v>3.70775</v>
      </c>
      <c r="L2997" s="65"/>
      <c r="M2997" s="65"/>
      <c r="N2997" s="65"/>
      <c r="O2997" s="65"/>
      <c r="P2997" s="65"/>
      <c r="Q2997" s="65"/>
      <c r="R2997" s="65"/>
      <c r="S2997" s="71" t="s">
        <v>70</v>
      </c>
      <c r="T2997" s="31" t="s">
        <v>3030</v>
      </c>
      <c r="U2997" s="73">
        <v>0.01</v>
      </c>
    </row>
    <row r="2998" customHeight="1" spans="1:21">
      <c r="A2998" s="53" t="s">
        <v>3143</v>
      </c>
      <c r="B2998" s="54">
        <f>IF(A2998=0,0,VLOOKUP(A2998,[1]HPW!$A$5:$U$10000,21,0))</f>
        <v>8</v>
      </c>
      <c r="C2998" s="51" t="s">
        <v>133</v>
      </c>
      <c r="D2998" s="55" t="s">
        <v>1885</v>
      </c>
      <c r="E2998" s="56" t="str">
        <f>IF(A2998=0,0,VLOOKUP(A2998,[1]HPW!$A$18:$AH$10000,28,0))</f>
        <v>FNA40GRA02</v>
      </c>
      <c r="F2998" s="57">
        <f>VLOOKUP(A2998,[1]HPW!$A$18:$AF$10000,30,0)</f>
        <v>1.55</v>
      </c>
      <c r="G2998" s="58" t="str">
        <f>IF(A2998=0,0,VLOOKUP(A2998,[1]HPW!$A$18:$AH$10000,31,0))</f>
        <v>绿色</v>
      </c>
      <c r="H2998" s="58">
        <f>IF(A2998=0,0,VLOOKUP(A2998,[1]HPW!$A$18:$AF$10000,6,0))</f>
        <v>8</v>
      </c>
      <c r="I2998" s="58">
        <v>4</v>
      </c>
      <c r="J2998" s="58">
        <v>15.469</v>
      </c>
      <c r="K2998" s="65">
        <f t="shared" si="88"/>
        <v>3.86725</v>
      </c>
      <c r="L2998" s="65"/>
      <c r="M2998" s="65"/>
      <c r="N2998" s="65"/>
      <c r="O2998" s="65"/>
      <c r="P2998" s="65"/>
      <c r="Q2998" s="65"/>
      <c r="R2998" s="65"/>
      <c r="S2998" s="72" t="s">
        <v>70</v>
      </c>
      <c r="T2998" s="31" t="s">
        <v>3030</v>
      </c>
      <c r="U2998" s="73">
        <v>0.01</v>
      </c>
    </row>
    <row r="2999" customHeight="1" spans="1:21">
      <c r="A2999" s="53" t="s">
        <v>3144</v>
      </c>
      <c r="B2999" s="54">
        <f>IF(A2999=0,0,VLOOKUP(A2999,[1]HPW!$A$5:$U$10000,21,0))</f>
        <v>10</v>
      </c>
      <c r="C2999" s="51" t="s">
        <v>133</v>
      </c>
      <c r="D2999" s="55" t="s">
        <v>1885</v>
      </c>
      <c r="E2999" s="56" t="str">
        <f>IF(A2999=0,0,VLOOKUP(A2999,[1]HPW!$A$18:$AH$10000,28,0))</f>
        <v>FNA40GRA02</v>
      </c>
      <c r="F2999" s="57">
        <f>VLOOKUP(A2999,[1]HPW!$A$18:$AF$10000,30,0)</f>
        <v>1.55</v>
      </c>
      <c r="G2999" s="58" t="str">
        <f>IF(A2999=0,0,VLOOKUP(A2999,[1]HPW!$A$18:$AH$10000,31,0))</f>
        <v>绿色</v>
      </c>
      <c r="H2999" s="58">
        <f>IF(A2999=0,0,VLOOKUP(A2999,[1]HPW!$A$18:$AF$10000,6,0))</f>
        <v>10</v>
      </c>
      <c r="I2999" s="58">
        <v>6</v>
      </c>
      <c r="J2999" s="58">
        <v>15.158</v>
      </c>
      <c r="K2999" s="65">
        <f t="shared" si="88"/>
        <v>2.52633333333333</v>
      </c>
      <c r="L2999" s="65"/>
      <c r="M2999" s="65"/>
      <c r="N2999" s="65"/>
      <c r="O2999" s="65"/>
      <c r="P2999" s="65"/>
      <c r="Q2999" s="65"/>
      <c r="R2999" s="65"/>
      <c r="S2999" s="72" t="s">
        <v>70</v>
      </c>
      <c r="T2999" s="31" t="s">
        <v>3030</v>
      </c>
      <c r="U2999" s="73">
        <v>0.01</v>
      </c>
    </row>
    <row r="3000" customHeight="1" spans="1:21">
      <c r="A3000" s="53" t="s">
        <v>3145</v>
      </c>
      <c r="B3000" s="54">
        <f>IF(A3000=0,0,VLOOKUP(A3000,[1]HPW!$A$5:$U$10000,21,0))</f>
        <v>10</v>
      </c>
      <c r="C3000" s="51" t="s">
        <v>133</v>
      </c>
      <c r="D3000" s="55" t="s">
        <v>1885</v>
      </c>
      <c r="E3000" s="56" t="str">
        <f>IF(A3000=0,0,VLOOKUP(A3000,[1]HPW!$A$18:$AH$10000,28,0))</f>
        <v>FNA40GRA02</v>
      </c>
      <c r="F3000" s="57">
        <f>VLOOKUP(A3000,[1]HPW!$A$18:$AF$10000,30,0)</f>
        <v>1.55</v>
      </c>
      <c r="G3000" s="58" t="str">
        <f>IF(A3000=0,0,VLOOKUP(A3000,[1]HPW!$A$18:$AH$10000,31,0))</f>
        <v>绿色</v>
      </c>
      <c r="H3000" s="58">
        <f>IF(A3000=0,0,VLOOKUP(A3000,[1]HPW!$A$18:$AF$10000,6,0))</f>
        <v>10</v>
      </c>
      <c r="I3000" s="58">
        <v>6</v>
      </c>
      <c r="J3000" s="58">
        <v>15.962</v>
      </c>
      <c r="K3000" s="65">
        <f t="shared" si="88"/>
        <v>2.66033333333333</v>
      </c>
      <c r="L3000" s="65"/>
      <c r="M3000" s="65"/>
      <c r="N3000" s="65"/>
      <c r="O3000" s="65"/>
      <c r="P3000" s="65"/>
      <c r="Q3000" s="65"/>
      <c r="R3000" s="65"/>
      <c r="S3000" s="72" t="s">
        <v>70</v>
      </c>
      <c r="T3000" s="31" t="s">
        <v>3030</v>
      </c>
      <c r="U3000" s="73">
        <v>0.01</v>
      </c>
    </row>
    <row r="3001" customHeight="1" spans="1:21">
      <c r="A3001" s="53" t="s">
        <v>3146</v>
      </c>
      <c r="B3001" s="54">
        <f>IF(A3001=0,0,VLOOKUP(A3001,[1]HPW!$A$5:$U$10000,21,0))</f>
        <v>10</v>
      </c>
      <c r="C3001" s="51" t="s">
        <v>133</v>
      </c>
      <c r="D3001" s="55" t="s">
        <v>1885</v>
      </c>
      <c r="E3001" s="56" t="str">
        <f>IF(A3001=0,0,VLOOKUP(A3001,[1]HPW!$A$18:$AH$10000,28,0))</f>
        <v>FNA40GRA02</v>
      </c>
      <c r="F3001" s="57">
        <f>VLOOKUP(A3001,[1]HPW!$A$18:$AF$10000,30,0)</f>
        <v>1.55</v>
      </c>
      <c r="G3001" s="58" t="str">
        <f>IF(A3001=0,0,VLOOKUP(A3001,[1]HPW!$A$18:$AH$10000,31,0))</f>
        <v>绿色</v>
      </c>
      <c r="H3001" s="58">
        <f>IF(A3001=0,0,VLOOKUP(A3001,[1]HPW!$A$18:$AF$10000,6,0))</f>
        <v>10</v>
      </c>
      <c r="I3001" s="58">
        <v>6</v>
      </c>
      <c r="J3001" s="58">
        <v>16.708</v>
      </c>
      <c r="K3001" s="65">
        <f t="shared" si="88"/>
        <v>2.78466666666667</v>
      </c>
      <c r="L3001" s="65"/>
      <c r="M3001" s="65"/>
      <c r="N3001" s="65"/>
      <c r="O3001" s="65"/>
      <c r="P3001" s="65"/>
      <c r="Q3001" s="65"/>
      <c r="R3001" s="65"/>
      <c r="S3001" s="72" t="s">
        <v>70</v>
      </c>
      <c r="T3001" s="31" t="s">
        <v>3030</v>
      </c>
      <c r="U3001" s="73">
        <v>0.01</v>
      </c>
    </row>
    <row r="3002" customHeight="1" spans="1:21">
      <c r="A3002" s="53" t="s">
        <v>3147</v>
      </c>
      <c r="B3002" s="54">
        <f>IF(A3002=0,0,VLOOKUP(A3002,[1]HPW!$A$5:$U$10000,21,0))</f>
        <v>10</v>
      </c>
      <c r="C3002" s="51" t="s">
        <v>133</v>
      </c>
      <c r="D3002" s="55" t="s">
        <v>1885</v>
      </c>
      <c r="E3002" s="56" t="str">
        <f>IF(A3002=0,0,VLOOKUP(A3002,[1]HPW!$A$18:$AH$10000,28,0))</f>
        <v>FNA40GRA02</v>
      </c>
      <c r="F3002" s="57">
        <f>VLOOKUP(A3002,[1]HPW!$A$18:$AF$10000,30,0)</f>
        <v>1.55</v>
      </c>
      <c r="G3002" s="58" t="str">
        <f>IF(A3002=0,0,VLOOKUP(A3002,[1]HPW!$A$18:$AH$10000,31,0))</f>
        <v>绿色</v>
      </c>
      <c r="H3002" s="58">
        <f>IF(A3002=0,0,VLOOKUP(A3002,[1]HPW!$A$18:$AF$10000,6,0))</f>
        <v>10</v>
      </c>
      <c r="I3002" s="58">
        <v>6</v>
      </c>
      <c r="J3002" s="58">
        <v>17.547</v>
      </c>
      <c r="K3002" s="65">
        <f t="shared" si="88"/>
        <v>2.9245</v>
      </c>
      <c r="L3002" s="65"/>
      <c r="M3002" s="65"/>
      <c r="N3002" s="65"/>
      <c r="O3002" s="65"/>
      <c r="P3002" s="65"/>
      <c r="Q3002" s="65"/>
      <c r="R3002" s="65"/>
      <c r="S3002" s="72" t="s">
        <v>70</v>
      </c>
      <c r="T3002" s="31" t="s">
        <v>3030</v>
      </c>
      <c r="U3002" s="73">
        <v>0.01</v>
      </c>
    </row>
    <row r="3003" customHeight="1" spans="1:21">
      <c r="A3003" s="53" t="s">
        <v>3148</v>
      </c>
      <c r="B3003" s="54">
        <f>IF(A3003=0,0,VLOOKUP(A3003,[1]HPW!$A$5:$U$10000,21,0))</f>
        <v>10</v>
      </c>
      <c r="C3003" s="51" t="s">
        <v>133</v>
      </c>
      <c r="D3003" s="55" t="s">
        <v>1885</v>
      </c>
      <c r="E3003" s="56" t="str">
        <f>IF(A3003=0,0,VLOOKUP(A3003,[1]HPW!$A$18:$AH$10000,28,0))</f>
        <v>FNA40GRA02</v>
      </c>
      <c r="F3003" s="57">
        <f>VLOOKUP(A3003,[1]HPW!$A$18:$AF$10000,30,0)</f>
        <v>1.55</v>
      </c>
      <c r="G3003" s="58" t="str">
        <f>IF(A3003=0,0,VLOOKUP(A3003,[1]HPW!$A$18:$AH$10000,31,0))</f>
        <v>绿色</v>
      </c>
      <c r="H3003" s="58">
        <f>IF(A3003=0,0,VLOOKUP(A3003,[1]HPW!$A$18:$AF$10000,6,0))</f>
        <v>10</v>
      </c>
      <c r="I3003" s="58">
        <v>6</v>
      </c>
      <c r="J3003" s="58">
        <v>18.591</v>
      </c>
      <c r="K3003" s="65">
        <f t="shared" si="88"/>
        <v>3.0985</v>
      </c>
      <c r="L3003" s="65"/>
      <c r="M3003" s="65"/>
      <c r="N3003" s="65"/>
      <c r="O3003" s="65"/>
      <c r="P3003" s="65"/>
      <c r="Q3003" s="65"/>
      <c r="R3003" s="65"/>
      <c r="S3003" s="72" t="s">
        <v>70</v>
      </c>
      <c r="T3003" s="31" t="s">
        <v>3030</v>
      </c>
      <c r="U3003" s="73">
        <v>0.01</v>
      </c>
    </row>
    <row r="3004" customHeight="1" spans="1:21">
      <c r="A3004" s="53" t="s">
        <v>3149</v>
      </c>
      <c r="B3004" s="54">
        <f>IF(A3004=0,0,VLOOKUP(A3004,[1]HPW!$A$5:$U$10000,21,0))</f>
        <v>10</v>
      </c>
      <c r="C3004" s="51" t="s">
        <v>133</v>
      </c>
      <c r="D3004" s="55" t="s">
        <v>1885</v>
      </c>
      <c r="E3004" s="56" t="str">
        <f>IF(A3004=0,0,VLOOKUP(A3004,[1]HPW!$A$18:$AH$10000,28,0))</f>
        <v>FNA40GRA02</v>
      </c>
      <c r="F3004" s="57">
        <f>VLOOKUP(A3004,[1]HPW!$A$18:$AF$10000,30,0)</f>
        <v>1.55</v>
      </c>
      <c r="G3004" s="58" t="str">
        <f>IF(A3004=0,0,VLOOKUP(A3004,[1]HPW!$A$18:$AH$10000,31,0))</f>
        <v>绿色</v>
      </c>
      <c r="H3004" s="58">
        <f>IF(A3004=0,0,VLOOKUP(A3004,[1]HPW!$A$18:$AF$10000,6,0))</f>
        <v>10</v>
      </c>
      <c r="I3004" s="58">
        <v>6</v>
      </c>
      <c r="J3004" s="58">
        <v>19.786</v>
      </c>
      <c r="K3004" s="65">
        <f t="shared" si="88"/>
        <v>3.29766666666667</v>
      </c>
      <c r="L3004" s="65"/>
      <c r="M3004" s="65"/>
      <c r="N3004" s="65"/>
      <c r="O3004" s="65"/>
      <c r="P3004" s="65"/>
      <c r="Q3004" s="65"/>
      <c r="R3004" s="65"/>
      <c r="S3004" s="72" t="s">
        <v>70</v>
      </c>
      <c r="T3004" s="31" t="s">
        <v>3030</v>
      </c>
      <c r="U3004" s="73">
        <v>0.01</v>
      </c>
    </row>
    <row r="3005" customHeight="1" spans="1:21">
      <c r="A3005" s="53" t="s">
        <v>3150</v>
      </c>
      <c r="B3005" s="54">
        <f>IF(A3005=0,0,VLOOKUP(A3005,[1]HPW!$A$5:$U$10000,21,0))</f>
        <v>8</v>
      </c>
      <c r="C3005" s="51" t="s">
        <v>133</v>
      </c>
      <c r="D3005" s="55" t="s">
        <v>1885</v>
      </c>
      <c r="E3005" s="56" t="str">
        <f>IF(A3005=0,0,VLOOKUP(A3005,[1]HPW!$A$18:$AH$10000,28,0))</f>
        <v>FNA40GRA02</v>
      </c>
      <c r="F3005" s="57">
        <f>VLOOKUP(A3005,[1]HPW!$A$18:$AF$10000,30,0)</f>
        <v>1.55</v>
      </c>
      <c r="G3005" s="58" t="str">
        <f>IF(A3005=0,0,VLOOKUP(A3005,[1]HPW!$A$18:$AH$10000,31,0))</f>
        <v>绿色</v>
      </c>
      <c r="H3005" s="58">
        <f>IF(A3005=0,0,VLOOKUP(A3005,[1]HPW!$A$18:$AF$10000,6,0))</f>
        <v>8</v>
      </c>
      <c r="I3005" s="58">
        <v>4</v>
      </c>
      <c r="J3005" s="58">
        <v>14.52</v>
      </c>
      <c r="K3005" s="65">
        <f t="shared" si="88"/>
        <v>3.63</v>
      </c>
      <c r="L3005" s="65"/>
      <c r="M3005" s="65"/>
      <c r="N3005" s="65"/>
      <c r="O3005" s="65"/>
      <c r="P3005" s="65"/>
      <c r="Q3005" s="65"/>
      <c r="R3005" s="65"/>
      <c r="S3005" s="72" t="s">
        <v>70</v>
      </c>
      <c r="T3005" s="31" t="s">
        <v>3030</v>
      </c>
      <c r="U3005" s="73">
        <v>0.01</v>
      </c>
    </row>
    <row r="3006" customHeight="1" spans="1:21">
      <c r="A3006" s="53" t="s">
        <v>3151</v>
      </c>
      <c r="B3006" s="54">
        <f>IF(A3006=0,0,VLOOKUP(A3006,[1]HPW!$A$5:$U$10000,21,0))</f>
        <v>8</v>
      </c>
      <c r="C3006" s="51" t="s">
        <v>133</v>
      </c>
      <c r="D3006" s="55" t="s">
        <v>1885</v>
      </c>
      <c r="E3006" s="56" t="str">
        <f>IF(A3006=0,0,VLOOKUP(A3006,[1]HPW!$A$18:$AH$10000,28,0))</f>
        <v>FNA40GRA02</v>
      </c>
      <c r="F3006" s="57">
        <f>VLOOKUP(A3006,[1]HPW!$A$18:$AF$10000,30,0)</f>
        <v>1.55</v>
      </c>
      <c r="G3006" s="58" t="str">
        <f>IF(A3006=0,0,VLOOKUP(A3006,[1]HPW!$A$18:$AH$10000,31,0))</f>
        <v>绿色</v>
      </c>
      <c r="H3006" s="58">
        <f>IF(A3006=0,0,VLOOKUP(A3006,[1]HPW!$A$18:$AF$10000,6,0))</f>
        <v>8</v>
      </c>
      <c r="I3006" s="58">
        <v>4</v>
      </c>
      <c r="J3006" s="58">
        <v>15.367</v>
      </c>
      <c r="K3006" s="65">
        <f t="shared" si="88"/>
        <v>3.84175</v>
      </c>
      <c r="L3006" s="65"/>
      <c r="M3006" s="65"/>
      <c r="N3006" s="65"/>
      <c r="O3006" s="65"/>
      <c r="P3006" s="65"/>
      <c r="Q3006" s="65"/>
      <c r="R3006" s="65"/>
      <c r="S3006" s="72" t="s">
        <v>70</v>
      </c>
      <c r="T3006" s="31" t="s">
        <v>3030</v>
      </c>
      <c r="U3006" s="73">
        <v>0.01</v>
      </c>
    </row>
    <row r="3007" customHeight="1" spans="1:21">
      <c r="A3007" s="53" t="s">
        <v>3152</v>
      </c>
      <c r="B3007" s="54">
        <f>IF(A3007=0,0,VLOOKUP(A3007,[1]HPW!$A$5:$U$10000,21,0))</f>
        <v>6</v>
      </c>
      <c r="C3007" s="51" t="s">
        <v>133</v>
      </c>
      <c r="D3007" s="55" t="s">
        <v>1885</v>
      </c>
      <c r="E3007" s="56" t="str">
        <f>IF(A3007=0,0,VLOOKUP(A3007,[1]HPW!$A$18:$AH$10000,28,0))</f>
        <v>FNA40GRA02</v>
      </c>
      <c r="F3007" s="57">
        <f>VLOOKUP(A3007,[1]HPW!$A$18:$AF$10000,30,0)</f>
        <v>1.55</v>
      </c>
      <c r="G3007" s="58" t="str">
        <f>IF(A3007=0,0,VLOOKUP(A3007,[1]HPW!$A$18:$AH$10000,31,0))</f>
        <v>绿色</v>
      </c>
      <c r="H3007" s="58">
        <f>IF(A3007=0,0,VLOOKUP(A3007,[1]HPW!$A$18:$AF$10000,6,0))</f>
        <v>6</v>
      </c>
      <c r="I3007" s="58">
        <v>10</v>
      </c>
      <c r="J3007" s="58">
        <v>26.067</v>
      </c>
      <c r="K3007" s="65">
        <f t="shared" si="88"/>
        <v>2.6067</v>
      </c>
      <c r="L3007" s="65"/>
      <c r="M3007" s="65"/>
      <c r="N3007" s="65"/>
      <c r="O3007" s="65"/>
      <c r="P3007" s="65"/>
      <c r="Q3007" s="65"/>
      <c r="R3007" s="65"/>
      <c r="S3007" s="71" t="s">
        <v>3058</v>
      </c>
      <c r="T3007" s="31" t="s">
        <v>3030</v>
      </c>
      <c r="U3007" s="73">
        <v>0.01</v>
      </c>
    </row>
    <row r="3008" customHeight="1" spans="1:21">
      <c r="A3008" s="53" t="s">
        <v>3153</v>
      </c>
      <c r="B3008" s="54">
        <f>IF(A3008=0,0,VLOOKUP(A3008,[1]HPW!$A$5:$U$10000,21,0))</f>
        <v>6</v>
      </c>
      <c r="C3008" s="51" t="s">
        <v>133</v>
      </c>
      <c r="D3008" s="55" t="s">
        <v>1885</v>
      </c>
      <c r="E3008" s="56" t="str">
        <f>IF(A3008=0,0,VLOOKUP(A3008,[1]HPW!$A$18:$AH$10000,28,0))</f>
        <v>FNA40GRA02</v>
      </c>
      <c r="F3008" s="57">
        <f>VLOOKUP(A3008,[1]HPW!$A$18:$AF$10000,30,0)</f>
        <v>1.55</v>
      </c>
      <c r="G3008" s="58" t="str">
        <f>IF(A3008=0,0,VLOOKUP(A3008,[1]HPW!$A$18:$AH$10000,31,0))</f>
        <v>绿色</v>
      </c>
      <c r="H3008" s="58">
        <f>IF(A3008=0,0,VLOOKUP(A3008,[1]HPW!$A$18:$AF$10000,6,0))</f>
        <v>6</v>
      </c>
      <c r="I3008" s="58">
        <v>9</v>
      </c>
      <c r="J3008" s="58">
        <v>24.574</v>
      </c>
      <c r="K3008" s="65">
        <f t="shared" si="88"/>
        <v>2.73044444444444</v>
      </c>
      <c r="L3008" s="65"/>
      <c r="M3008" s="65"/>
      <c r="N3008" s="65"/>
      <c r="O3008" s="65"/>
      <c r="P3008" s="65"/>
      <c r="Q3008" s="65"/>
      <c r="R3008" s="65"/>
      <c r="S3008" s="71" t="s">
        <v>3058</v>
      </c>
      <c r="T3008" s="31" t="s">
        <v>3030</v>
      </c>
      <c r="U3008" s="73">
        <v>0.01</v>
      </c>
    </row>
    <row r="3009" customHeight="1" spans="1:21">
      <c r="A3009" s="53" t="s">
        <v>3154</v>
      </c>
      <c r="B3009" s="54">
        <f>IF(A3009=0,0,VLOOKUP(A3009,[1]HPW!$A$5:$U$10000,21,0))</f>
        <v>6</v>
      </c>
      <c r="C3009" s="51" t="s">
        <v>133</v>
      </c>
      <c r="D3009" s="55" t="s">
        <v>1885</v>
      </c>
      <c r="E3009" s="56" t="str">
        <f>IF(A3009=0,0,VLOOKUP(A3009,[1]HPW!$A$18:$AH$10000,28,0))</f>
        <v>FNA40GRA02</v>
      </c>
      <c r="F3009" s="57">
        <f>VLOOKUP(A3009,[1]HPW!$A$18:$AF$10000,30,0)</f>
        <v>1.55</v>
      </c>
      <c r="G3009" s="58" t="str">
        <f>IF(A3009=0,0,VLOOKUP(A3009,[1]HPW!$A$18:$AH$10000,31,0))</f>
        <v>绿色</v>
      </c>
      <c r="H3009" s="58">
        <f>IF(A3009=0,0,VLOOKUP(A3009,[1]HPW!$A$18:$AF$10000,6,0))</f>
        <v>6</v>
      </c>
      <c r="I3009" s="58">
        <v>9</v>
      </c>
      <c r="J3009" s="58">
        <v>24.982</v>
      </c>
      <c r="K3009" s="65">
        <f t="shared" si="88"/>
        <v>2.77577777777778</v>
      </c>
      <c r="L3009" s="65"/>
      <c r="M3009" s="65"/>
      <c r="N3009" s="65"/>
      <c r="O3009" s="65"/>
      <c r="P3009" s="65"/>
      <c r="Q3009" s="65"/>
      <c r="R3009" s="65"/>
      <c r="S3009" s="71" t="s">
        <v>3058</v>
      </c>
      <c r="T3009" s="31" t="s">
        <v>3030</v>
      </c>
      <c r="U3009" s="73">
        <v>0.01</v>
      </c>
    </row>
    <row r="3010" customHeight="1" spans="1:21">
      <c r="A3010" s="53" t="s">
        <v>3155</v>
      </c>
      <c r="B3010" s="54">
        <f>IF(A3010=0,0,VLOOKUP(A3010,[1]HPW!$A$5:$U$10000,21,0))</f>
        <v>6</v>
      </c>
      <c r="C3010" s="51" t="s">
        <v>133</v>
      </c>
      <c r="D3010" s="55" t="s">
        <v>1885</v>
      </c>
      <c r="E3010" s="56" t="str">
        <f>IF(A3010=0,0,VLOOKUP(A3010,[1]HPW!$A$18:$AH$10000,28,0))</f>
        <v>FNA40GRA02</v>
      </c>
      <c r="F3010" s="57">
        <f>VLOOKUP(A3010,[1]HPW!$A$18:$AF$10000,30,0)</f>
        <v>1.55</v>
      </c>
      <c r="G3010" s="58" t="str">
        <f>IF(A3010=0,0,VLOOKUP(A3010,[1]HPW!$A$18:$AH$10000,31,0))</f>
        <v>绿色</v>
      </c>
      <c r="H3010" s="58">
        <f>IF(A3010=0,0,VLOOKUP(A3010,[1]HPW!$A$18:$AF$10000,6,0))</f>
        <v>6</v>
      </c>
      <c r="I3010" s="58">
        <v>8</v>
      </c>
      <c r="J3010" s="58">
        <v>23.721</v>
      </c>
      <c r="K3010" s="65">
        <f t="shared" si="88"/>
        <v>2.965125</v>
      </c>
      <c r="L3010" s="65"/>
      <c r="M3010" s="65"/>
      <c r="N3010" s="65"/>
      <c r="O3010" s="65"/>
      <c r="P3010" s="65"/>
      <c r="Q3010" s="65"/>
      <c r="R3010" s="65"/>
      <c r="S3010" s="71" t="s">
        <v>3058</v>
      </c>
      <c r="T3010" s="31" t="s">
        <v>3030</v>
      </c>
      <c r="U3010" s="73">
        <v>0.01</v>
      </c>
    </row>
    <row r="3011" customHeight="1" spans="1:21">
      <c r="A3011" s="53" t="s">
        <v>3156</v>
      </c>
      <c r="B3011" s="54">
        <f>IF(A3011=0,0,VLOOKUP(A3011,[1]HPW!$A$5:$U$10000,21,0))</f>
        <v>6</v>
      </c>
      <c r="C3011" s="51" t="s">
        <v>133</v>
      </c>
      <c r="D3011" s="55" t="s">
        <v>1885</v>
      </c>
      <c r="E3011" s="56" t="str">
        <f>IF(A3011=0,0,VLOOKUP(A3011,[1]HPW!$A$18:$AH$10000,28,0))</f>
        <v>FNA40GRA02</v>
      </c>
      <c r="F3011" s="57">
        <f>VLOOKUP(A3011,[1]HPW!$A$18:$AF$10000,30,0)</f>
        <v>1.55</v>
      </c>
      <c r="G3011" s="58" t="str">
        <f>IF(A3011=0,0,VLOOKUP(A3011,[1]HPW!$A$18:$AH$10000,31,0))</f>
        <v>绿色</v>
      </c>
      <c r="H3011" s="58">
        <f>IF(A3011=0,0,VLOOKUP(A3011,[1]HPW!$A$18:$AF$10000,6,0))</f>
        <v>6</v>
      </c>
      <c r="I3011" s="58">
        <v>8</v>
      </c>
      <c r="J3011" s="58">
        <v>24.796</v>
      </c>
      <c r="K3011" s="65">
        <f t="shared" si="88"/>
        <v>3.0995</v>
      </c>
      <c r="L3011" s="65"/>
      <c r="M3011" s="65"/>
      <c r="N3011" s="65"/>
      <c r="O3011" s="65"/>
      <c r="P3011" s="65"/>
      <c r="Q3011" s="65"/>
      <c r="R3011" s="65"/>
      <c r="S3011" s="71" t="s">
        <v>3058</v>
      </c>
      <c r="T3011" s="31" t="s">
        <v>3030</v>
      </c>
      <c r="U3011" s="73">
        <v>0.01</v>
      </c>
    </row>
    <row r="3012" customHeight="1" spans="1:21">
      <c r="A3012" s="53" t="s">
        <v>3157</v>
      </c>
      <c r="B3012" s="54">
        <f>IF(A3012=0,0,VLOOKUP(A3012,[1]HPW!$A$5:$U$10000,21,0))</f>
        <v>6</v>
      </c>
      <c r="C3012" s="51" t="s">
        <v>133</v>
      </c>
      <c r="D3012" s="55" t="s">
        <v>1885</v>
      </c>
      <c r="E3012" s="56" t="str">
        <f>IF(A3012=0,0,VLOOKUP(A3012,[1]HPW!$A$18:$AH$10000,28,0))</f>
        <v>FNA40GRA02</v>
      </c>
      <c r="F3012" s="57">
        <f>VLOOKUP(A3012,[1]HPW!$A$18:$AF$10000,30,0)</f>
        <v>1.55</v>
      </c>
      <c r="G3012" s="58" t="str">
        <f>IF(A3012=0,0,VLOOKUP(A3012,[1]HPW!$A$18:$AH$10000,31,0))</f>
        <v>绿色</v>
      </c>
      <c r="H3012" s="58">
        <f>IF(A3012=0,0,VLOOKUP(A3012,[1]HPW!$A$18:$AF$10000,6,0))</f>
        <v>6</v>
      </c>
      <c r="I3012" s="58">
        <v>7</v>
      </c>
      <c r="J3012" s="58">
        <v>23.726</v>
      </c>
      <c r="K3012" s="65">
        <f t="shared" si="88"/>
        <v>3.38942857142857</v>
      </c>
      <c r="L3012" s="65"/>
      <c r="M3012" s="65"/>
      <c r="N3012" s="65"/>
      <c r="O3012" s="65"/>
      <c r="P3012" s="65"/>
      <c r="Q3012" s="65"/>
      <c r="R3012" s="65"/>
      <c r="S3012" s="71" t="s">
        <v>3058</v>
      </c>
      <c r="T3012" s="31" t="s">
        <v>3030</v>
      </c>
      <c r="U3012" s="73">
        <v>0.01</v>
      </c>
    </row>
    <row r="3013" customHeight="1" spans="1:21">
      <c r="A3013" s="53" t="s">
        <v>3158</v>
      </c>
      <c r="B3013" s="54">
        <f>IF(A3013=0,0,VLOOKUP(A3013,[1]HPW!$A$5:$U$10000,21,0))</f>
        <v>6</v>
      </c>
      <c r="C3013" s="51" t="s">
        <v>133</v>
      </c>
      <c r="D3013" s="55" t="s">
        <v>1885</v>
      </c>
      <c r="E3013" s="56" t="str">
        <f>IF(A3013=0,0,VLOOKUP(A3013,[1]HPW!$A$18:$AH$10000,28,0))</f>
        <v>FNA40GRA02</v>
      </c>
      <c r="F3013" s="57">
        <f>VLOOKUP(A3013,[1]HPW!$A$18:$AF$10000,30,0)</f>
        <v>1.55</v>
      </c>
      <c r="G3013" s="58" t="str">
        <f>IF(A3013=0,0,VLOOKUP(A3013,[1]HPW!$A$18:$AH$10000,31,0))</f>
        <v>绿色</v>
      </c>
      <c r="H3013" s="58">
        <f>IF(A3013=0,0,VLOOKUP(A3013,[1]HPW!$A$18:$AF$10000,6,0))</f>
        <v>6</v>
      </c>
      <c r="I3013" s="58">
        <v>4</v>
      </c>
      <c r="J3013" s="58">
        <v>14.831</v>
      </c>
      <c r="K3013" s="65">
        <f t="shared" si="88"/>
        <v>3.70775</v>
      </c>
      <c r="L3013" s="65"/>
      <c r="M3013" s="65"/>
      <c r="N3013" s="65"/>
      <c r="O3013" s="65"/>
      <c r="P3013" s="65"/>
      <c r="Q3013" s="65"/>
      <c r="R3013" s="65"/>
      <c r="S3013" s="71" t="s">
        <v>70</v>
      </c>
      <c r="T3013" s="31" t="s">
        <v>3030</v>
      </c>
      <c r="U3013" s="73">
        <v>0.01</v>
      </c>
    </row>
    <row r="3014" customHeight="1" spans="1:21">
      <c r="A3014" s="53" t="s">
        <v>3159</v>
      </c>
      <c r="B3014" s="54">
        <f>IF(A3014=0,0,VLOOKUP(A3014,[1]HPW!$A$5:$U$10000,21,0))</f>
        <v>6</v>
      </c>
      <c r="C3014" s="51" t="s">
        <v>133</v>
      </c>
      <c r="D3014" s="55" t="s">
        <v>1885</v>
      </c>
      <c r="E3014" s="56" t="str">
        <f>IF(A3014=0,0,VLOOKUP(A3014,[1]HPW!$A$18:$AH$10000,28,0))</f>
        <v>FNA40GRA02</v>
      </c>
      <c r="F3014" s="57">
        <f>VLOOKUP(A3014,[1]HPW!$A$18:$AF$10000,30,0)</f>
        <v>1.55</v>
      </c>
      <c r="G3014" s="58" t="str">
        <f>IF(A3014=0,0,VLOOKUP(A3014,[1]HPW!$A$18:$AH$10000,31,0))</f>
        <v>绿色</v>
      </c>
      <c r="H3014" s="58">
        <f>IF(A3014=0,0,VLOOKUP(A3014,[1]HPW!$A$18:$AF$10000,6,0))</f>
        <v>6</v>
      </c>
      <c r="I3014" s="58">
        <v>4</v>
      </c>
      <c r="J3014" s="58">
        <v>15.469</v>
      </c>
      <c r="K3014" s="65">
        <f t="shared" si="88"/>
        <v>3.86725</v>
      </c>
      <c r="L3014" s="65"/>
      <c r="M3014" s="65"/>
      <c r="N3014" s="65"/>
      <c r="O3014" s="65"/>
      <c r="P3014" s="65"/>
      <c r="Q3014" s="65"/>
      <c r="R3014" s="65"/>
      <c r="S3014" s="72" t="s">
        <v>70</v>
      </c>
      <c r="T3014" s="31" t="s">
        <v>3030</v>
      </c>
      <c r="U3014" s="73">
        <v>0.01</v>
      </c>
    </row>
    <row r="3015" customHeight="1" spans="1:21">
      <c r="A3015" s="53" t="s">
        <v>3160</v>
      </c>
      <c r="B3015" s="54">
        <f>IF(A3015=0,0,VLOOKUP(A3015,[1]HPW!$A$5:$U$10000,21,0))</f>
        <v>8</v>
      </c>
      <c r="C3015" s="51" t="s">
        <v>133</v>
      </c>
      <c r="D3015" s="55" t="s">
        <v>1885</v>
      </c>
      <c r="E3015" s="56" t="str">
        <f>IF(A3015=0,0,VLOOKUP(A3015,[1]HPW!$A$18:$AH$10000,28,0))</f>
        <v>FNA40GRA02</v>
      </c>
      <c r="F3015" s="57">
        <f>VLOOKUP(A3015,[1]HPW!$A$18:$AF$10000,30,0)</f>
        <v>1.55</v>
      </c>
      <c r="G3015" s="58" t="str">
        <f>IF(A3015=0,0,VLOOKUP(A3015,[1]HPW!$A$18:$AH$10000,31,0))</f>
        <v>绿色</v>
      </c>
      <c r="H3015" s="58">
        <f>IF(A3015=0,0,VLOOKUP(A3015,[1]HPW!$A$18:$AF$10000,6,0))</f>
        <v>8</v>
      </c>
      <c r="I3015" s="58">
        <v>7</v>
      </c>
      <c r="J3015" s="58">
        <v>22</v>
      </c>
      <c r="K3015" s="65">
        <f t="shared" si="88"/>
        <v>3.14285714285714</v>
      </c>
      <c r="L3015" s="65"/>
      <c r="M3015" s="65"/>
      <c r="N3015" s="65"/>
      <c r="O3015" s="65"/>
      <c r="P3015" s="65"/>
      <c r="Q3015" s="65"/>
      <c r="R3015" s="65"/>
      <c r="S3015" s="71" t="s">
        <v>2675</v>
      </c>
      <c r="T3015" s="31" t="s">
        <v>3030</v>
      </c>
      <c r="U3015" s="73">
        <v>0.01</v>
      </c>
    </row>
    <row r="3016" customHeight="1" spans="1:21">
      <c r="A3016" s="53" t="s">
        <v>3161</v>
      </c>
      <c r="B3016" s="54">
        <f>IF(A3016=0,0,VLOOKUP(A3016,[1]HPW!$A$5:$U$10000,21,0))</f>
        <v>8</v>
      </c>
      <c r="C3016" s="51" t="s">
        <v>133</v>
      </c>
      <c r="D3016" s="55" t="s">
        <v>1885</v>
      </c>
      <c r="E3016" s="56" t="str">
        <f>IF(A3016=0,0,VLOOKUP(A3016,[1]HPW!$A$18:$AH$10000,28,0))</f>
        <v>FNA40GRA02</v>
      </c>
      <c r="F3016" s="57">
        <f>VLOOKUP(A3016,[1]HPW!$A$18:$AF$10000,30,0)</f>
        <v>1.55</v>
      </c>
      <c r="G3016" s="58" t="str">
        <f>IF(A3016=0,0,VLOOKUP(A3016,[1]HPW!$A$18:$AH$10000,31,0))</f>
        <v>绿色</v>
      </c>
      <c r="H3016" s="58">
        <f>IF(A3016=0,0,VLOOKUP(A3016,[1]HPW!$A$18:$AF$10000,6,0))</f>
        <v>8</v>
      </c>
      <c r="I3016" s="58">
        <v>7</v>
      </c>
      <c r="J3016" s="58">
        <v>23.09</v>
      </c>
      <c r="K3016" s="65">
        <f t="shared" si="88"/>
        <v>3.29857142857143</v>
      </c>
      <c r="L3016" s="65"/>
      <c r="M3016" s="65"/>
      <c r="N3016" s="65"/>
      <c r="O3016" s="65"/>
      <c r="P3016" s="65"/>
      <c r="Q3016" s="65"/>
      <c r="R3016" s="65"/>
      <c r="S3016" s="71" t="s">
        <v>2675</v>
      </c>
      <c r="T3016" s="31" t="s">
        <v>3030</v>
      </c>
      <c r="U3016" s="73">
        <v>0.01</v>
      </c>
    </row>
    <row r="3017" customHeight="1" spans="1:21">
      <c r="A3017" s="53" t="s">
        <v>3162</v>
      </c>
      <c r="B3017" s="54">
        <f>IF(A3017=0,0,VLOOKUP(A3017,[1]HPW!$A$5:$U$10000,21,0))</f>
        <v>8</v>
      </c>
      <c r="C3017" s="51" t="s">
        <v>133</v>
      </c>
      <c r="D3017" s="55" t="s">
        <v>1885</v>
      </c>
      <c r="E3017" s="56" t="str">
        <f>IF(A3017=0,0,VLOOKUP(A3017,[1]HPW!$A$18:$AH$10000,28,0))</f>
        <v>FNA40GRA02</v>
      </c>
      <c r="F3017" s="57">
        <f>VLOOKUP(A3017,[1]HPW!$A$18:$AF$10000,30,0)</f>
        <v>1.55</v>
      </c>
      <c r="G3017" s="58" t="str">
        <f>IF(A3017=0,0,VLOOKUP(A3017,[1]HPW!$A$18:$AH$10000,31,0))</f>
        <v>绿色</v>
      </c>
      <c r="H3017" s="58">
        <f>IF(A3017=0,0,VLOOKUP(A3017,[1]HPW!$A$18:$AF$10000,6,0))</f>
        <v>8</v>
      </c>
      <c r="I3017" s="58">
        <v>7</v>
      </c>
      <c r="J3017" s="58">
        <v>24.07</v>
      </c>
      <c r="K3017" s="65">
        <f t="shared" si="88"/>
        <v>3.43857142857143</v>
      </c>
      <c r="L3017" s="65"/>
      <c r="M3017" s="65"/>
      <c r="N3017" s="65"/>
      <c r="O3017" s="65"/>
      <c r="P3017" s="65"/>
      <c r="Q3017" s="65"/>
      <c r="R3017" s="65"/>
      <c r="S3017" s="71" t="s">
        <v>2675</v>
      </c>
      <c r="T3017" s="31" t="s">
        <v>3030</v>
      </c>
      <c r="U3017" s="73">
        <v>0.01</v>
      </c>
    </row>
    <row r="3018" customHeight="1" spans="1:21">
      <c r="A3018" s="53" t="s">
        <v>3163</v>
      </c>
      <c r="B3018" s="54">
        <f>IF(A3018=0,0,VLOOKUP(A3018,[1]HPW!$A$5:$U$10000,21,0))</f>
        <v>8</v>
      </c>
      <c r="C3018" s="51" t="s">
        <v>133</v>
      </c>
      <c r="D3018" s="55" t="s">
        <v>1885</v>
      </c>
      <c r="E3018" s="56" t="str">
        <f>IF(A3018=0,0,VLOOKUP(A3018,[1]HPW!$A$18:$AH$10000,28,0))</f>
        <v>FNA40GRA02</v>
      </c>
      <c r="F3018" s="57">
        <f>VLOOKUP(A3018,[1]HPW!$A$18:$AF$10000,30,0)</f>
        <v>1.55</v>
      </c>
      <c r="G3018" s="58" t="str">
        <f>IF(A3018=0,0,VLOOKUP(A3018,[1]HPW!$A$18:$AH$10000,31,0))</f>
        <v>绿色</v>
      </c>
      <c r="H3018" s="58">
        <f>IF(A3018=0,0,VLOOKUP(A3018,[1]HPW!$A$18:$AF$10000,6,0))</f>
        <v>8</v>
      </c>
      <c r="I3018" s="58">
        <v>7</v>
      </c>
      <c r="J3018" s="58">
        <v>24.801</v>
      </c>
      <c r="K3018" s="65">
        <f t="shared" si="88"/>
        <v>3.543</v>
      </c>
      <c r="L3018" s="65"/>
      <c r="M3018" s="65"/>
      <c r="N3018" s="65"/>
      <c r="O3018" s="65"/>
      <c r="P3018" s="65"/>
      <c r="Q3018" s="65"/>
      <c r="R3018" s="65"/>
      <c r="S3018" s="71" t="s">
        <v>2675</v>
      </c>
      <c r="T3018" s="31" t="s">
        <v>3030</v>
      </c>
      <c r="U3018" s="73">
        <v>0.01</v>
      </c>
    </row>
    <row r="3019" customHeight="1" spans="1:21">
      <c r="A3019" s="53" t="s">
        <v>3164</v>
      </c>
      <c r="B3019" s="54">
        <f>IF(A3019=0,0,VLOOKUP(A3019,[1]HPW!$A$5:$U$10000,21,0))</f>
        <v>8</v>
      </c>
      <c r="C3019" s="51" t="s">
        <v>133</v>
      </c>
      <c r="D3019" s="55" t="s">
        <v>1885</v>
      </c>
      <c r="E3019" s="56" t="str">
        <f>IF(A3019=0,0,VLOOKUP(A3019,[1]HPW!$A$18:$AH$10000,28,0))</f>
        <v>FNA40GRA02</v>
      </c>
      <c r="F3019" s="57">
        <f>VLOOKUP(A3019,[1]HPW!$A$18:$AF$10000,30,0)</f>
        <v>1.55</v>
      </c>
      <c r="G3019" s="58" t="str">
        <f>IF(A3019=0,0,VLOOKUP(A3019,[1]HPW!$A$18:$AH$10000,31,0))</f>
        <v>绿色</v>
      </c>
      <c r="H3019" s="58">
        <f>IF(A3019=0,0,VLOOKUP(A3019,[1]HPW!$A$18:$AF$10000,6,0))</f>
        <v>8</v>
      </c>
      <c r="I3019" s="58">
        <v>7</v>
      </c>
      <c r="J3019" s="58">
        <v>26.475</v>
      </c>
      <c r="K3019" s="65">
        <f t="shared" si="88"/>
        <v>3.78214285714286</v>
      </c>
      <c r="L3019" s="65"/>
      <c r="M3019" s="65"/>
      <c r="N3019" s="65"/>
      <c r="O3019" s="65"/>
      <c r="P3019" s="65"/>
      <c r="Q3019" s="65"/>
      <c r="R3019" s="65"/>
      <c r="S3019" s="71" t="s">
        <v>2675</v>
      </c>
      <c r="T3019" s="31" t="s">
        <v>3030</v>
      </c>
      <c r="U3019" s="73">
        <v>0.01</v>
      </c>
    </row>
    <row r="3020" customHeight="1" spans="1:21">
      <c r="A3020" s="53" t="s">
        <v>3165</v>
      </c>
      <c r="B3020" s="54">
        <f>IF(A3020=0,0,VLOOKUP(A3020,[1]HPW!$A$5:$U$10000,21,0))</f>
        <v>8</v>
      </c>
      <c r="C3020" s="51" t="s">
        <v>133</v>
      </c>
      <c r="D3020" s="55" t="s">
        <v>1885</v>
      </c>
      <c r="E3020" s="56" t="str">
        <f>IF(A3020=0,0,VLOOKUP(A3020,[1]HPW!$A$18:$AH$10000,28,0))</f>
        <v>FNA40GRA02</v>
      </c>
      <c r="F3020" s="57">
        <f>VLOOKUP(A3020,[1]HPW!$A$18:$AF$10000,30,0)</f>
        <v>1.55</v>
      </c>
      <c r="G3020" s="58" t="str">
        <f>IF(A3020=0,0,VLOOKUP(A3020,[1]HPW!$A$18:$AH$10000,31,0))</f>
        <v>绿色</v>
      </c>
      <c r="H3020" s="58">
        <f>IF(A3020=0,0,VLOOKUP(A3020,[1]HPW!$A$18:$AF$10000,6,0))</f>
        <v>8</v>
      </c>
      <c r="I3020" s="58">
        <v>6</v>
      </c>
      <c r="J3020" s="58">
        <v>24.598</v>
      </c>
      <c r="K3020" s="65">
        <f t="shared" si="88"/>
        <v>4.09966666666667</v>
      </c>
      <c r="L3020" s="65"/>
      <c r="M3020" s="65"/>
      <c r="N3020" s="65"/>
      <c r="O3020" s="65"/>
      <c r="P3020" s="65"/>
      <c r="Q3020" s="65"/>
      <c r="R3020" s="65"/>
      <c r="S3020" s="71" t="s">
        <v>2675</v>
      </c>
      <c r="T3020" s="31" t="s">
        <v>3030</v>
      </c>
      <c r="U3020" s="73">
        <v>0.01</v>
      </c>
    </row>
    <row r="3021" customHeight="1" spans="1:21">
      <c r="A3021" s="53" t="s">
        <v>3166</v>
      </c>
      <c r="B3021" s="54">
        <f>IF(A3021=0,0,VLOOKUP(A3021,[1]HPW!$A$5:$U$10000,21,0))</f>
        <v>8</v>
      </c>
      <c r="C3021" s="51" t="s">
        <v>133</v>
      </c>
      <c r="D3021" s="55" t="s">
        <v>1885</v>
      </c>
      <c r="E3021" s="56" t="str">
        <f>IF(A3021=0,0,VLOOKUP(A3021,[1]HPW!$A$18:$AH$10000,28,0))</f>
        <v>FNA40GRA02</v>
      </c>
      <c r="F3021" s="57">
        <f>VLOOKUP(A3021,[1]HPW!$A$18:$AF$10000,30,0)</f>
        <v>1.55</v>
      </c>
      <c r="G3021" s="58" t="str">
        <f>IF(A3021=0,0,VLOOKUP(A3021,[1]HPW!$A$18:$AH$10000,31,0))</f>
        <v>绿色</v>
      </c>
      <c r="H3021" s="58">
        <f>IF(A3021=0,0,VLOOKUP(A3021,[1]HPW!$A$18:$AF$10000,6,0))</f>
        <v>8</v>
      </c>
      <c r="I3021" s="58">
        <v>4</v>
      </c>
      <c r="J3021" s="58">
        <v>17.714</v>
      </c>
      <c r="K3021" s="65">
        <f t="shared" si="88"/>
        <v>4.4285</v>
      </c>
      <c r="L3021" s="65"/>
      <c r="M3021" s="65"/>
      <c r="N3021" s="65"/>
      <c r="O3021" s="65"/>
      <c r="P3021" s="65"/>
      <c r="Q3021" s="65"/>
      <c r="R3021" s="65"/>
      <c r="S3021" s="72" t="s">
        <v>70</v>
      </c>
      <c r="T3021" s="31" t="s">
        <v>3030</v>
      </c>
      <c r="U3021" s="73">
        <v>0.01</v>
      </c>
    </row>
    <row r="3022" customHeight="1" spans="1:21">
      <c r="A3022" s="53" t="s">
        <v>3167</v>
      </c>
      <c r="B3022" s="54">
        <f>IF(A3022=0,0,VLOOKUP(A3022,[1]HPW!$A$5:$U$10000,21,0))</f>
        <v>8</v>
      </c>
      <c r="C3022" s="51" t="s">
        <v>133</v>
      </c>
      <c r="D3022" s="55" t="s">
        <v>1885</v>
      </c>
      <c r="E3022" s="56" t="str">
        <f>IF(A3022=0,0,VLOOKUP(A3022,[1]HPW!$A$18:$AH$10000,28,0))</f>
        <v>FNA40GRA02</v>
      </c>
      <c r="F3022" s="57">
        <f>VLOOKUP(A3022,[1]HPW!$A$18:$AF$10000,30,0)</f>
        <v>1.55</v>
      </c>
      <c r="G3022" s="58" t="str">
        <f>IF(A3022=0,0,VLOOKUP(A3022,[1]HPW!$A$18:$AH$10000,31,0))</f>
        <v>绿色</v>
      </c>
      <c r="H3022" s="58">
        <f>IF(A3022=0,0,VLOOKUP(A3022,[1]HPW!$A$18:$AF$10000,6,0))</f>
        <v>8</v>
      </c>
      <c r="I3022" s="58">
        <v>4</v>
      </c>
      <c r="J3022" s="58">
        <v>18.452</v>
      </c>
      <c r="K3022" s="65">
        <f t="shared" si="88"/>
        <v>4.613</v>
      </c>
      <c r="L3022" s="65"/>
      <c r="M3022" s="65"/>
      <c r="N3022" s="65"/>
      <c r="O3022" s="65"/>
      <c r="P3022" s="65"/>
      <c r="Q3022" s="65"/>
      <c r="R3022" s="65"/>
      <c r="S3022" s="72" t="s">
        <v>70</v>
      </c>
      <c r="T3022" s="31" t="s">
        <v>3030</v>
      </c>
      <c r="U3022" s="73">
        <v>0.01</v>
      </c>
    </row>
    <row r="3023" customHeight="1" spans="1:21">
      <c r="A3023" s="53" t="s">
        <v>3168</v>
      </c>
      <c r="B3023" s="54">
        <f>IF(A3023=0,0,VLOOKUP(A3023,[1]HPW!$A$5:$U$10000,21,0))</f>
        <v>8</v>
      </c>
      <c r="C3023" s="51" t="s">
        <v>133</v>
      </c>
      <c r="D3023" s="55" t="s">
        <v>1885</v>
      </c>
      <c r="E3023" s="56" t="str">
        <f>IF(A3023=0,0,VLOOKUP(A3023,[1]HPW!$A$18:$AH$10000,28,0))</f>
        <v>FNA40GRA02</v>
      </c>
      <c r="F3023" s="57">
        <f>VLOOKUP(A3023,[1]HPW!$A$18:$AF$10000,30,0)</f>
        <v>1.55</v>
      </c>
      <c r="G3023" s="58" t="str">
        <f>IF(A3023=0,0,VLOOKUP(A3023,[1]HPW!$A$18:$AH$10000,31,0))</f>
        <v>绿色</v>
      </c>
      <c r="H3023" s="58">
        <f>IF(A3023=0,0,VLOOKUP(A3023,[1]HPW!$A$18:$AF$10000,6,0))</f>
        <v>8</v>
      </c>
      <c r="I3023" s="58">
        <v>7</v>
      </c>
      <c r="J3023" s="58">
        <v>22</v>
      </c>
      <c r="K3023" s="65">
        <f t="shared" si="88"/>
        <v>3.14285714285714</v>
      </c>
      <c r="L3023" s="65"/>
      <c r="M3023" s="65"/>
      <c r="N3023" s="65"/>
      <c r="O3023" s="65"/>
      <c r="P3023" s="65"/>
      <c r="Q3023" s="65"/>
      <c r="R3023" s="65"/>
      <c r="S3023" s="71" t="s">
        <v>2675</v>
      </c>
      <c r="T3023" s="31" t="s">
        <v>3030</v>
      </c>
      <c r="U3023" s="73">
        <v>0.01</v>
      </c>
    </row>
    <row r="3024" customHeight="1" spans="1:21">
      <c r="A3024" s="53" t="s">
        <v>3169</v>
      </c>
      <c r="B3024" s="54">
        <f>IF(A3024=0,0,VLOOKUP(A3024,[1]HPW!$A$5:$U$10000,21,0))</f>
        <v>8</v>
      </c>
      <c r="C3024" s="51" t="s">
        <v>133</v>
      </c>
      <c r="D3024" s="55" t="s">
        <v>1885</v>
      </c>
      <c r="E3024" s="56" t="str">
        <f>IF(A3024=0,0,VLOOKUP(A3024,[1]HPW!$A$18:$AH$10000,28,0))</f>
        <v>FNA40GRA02</v>
      </c>
      <c r="F3024" s="57">
        <f>VLOOKUP(A3024,[1]HPW!$A$18:$AF$10000,30,0)</f>
        <v>1.55</v>
      </c>
      <c r="G3024" s="58" t="str">
        <f>IF(A3024=0,0,VLOOKUP(A3024,[1]HPW!$A$18:$AH$10000,31,0))</f>
        <v>绿色</v>
      </c>
      <c r="H3024" s="58">
        <f>IF(A3024=0,0,VLOOKUP(A3024,[1]HPW!$A$18:$AF$10000,6,0))</f>
        <v>8</v>
      </c>
      <c r="I3024" s="58">
        <v>7</v>
      </c>
      <c r="J3024" s="58">
        <v>23.09</v>
      </c>
      <c r="K3024" s="65">
        <f t="shared" si="88"/>
        <v>3.29857142857143</v>
      </c>
      <c r="L3024" s="65"/>
      <c r="M3024" s="65"/>
      <c r="N3024" s="65"/>
      <c r="O3024" s="65"/>
      <c r="P3024" s="65"/>
      <c r="Q3024" s="65"/>
      <c r="R3024" s="65"/>
      <c r="S3024" s="71" t="s">
        <v>2675</v>
      </c>
      <c r="T3024" s="31" t="s">
        <v>3030</v>
      </c>
      <c r="U3024" s="73">
        <v>0.01</v>
      </c>
    </row>
    <row r="3025" customHeight="1" spans="1:21">
      <c r="A3025" s="53" t="s">
        <v>3170</v>
      </c>
      <c r="B3025" s="54">
        <f>IF(A3025=0,0,VLOOKUP(A3025,[1]HPW!$A$5:$U$10000,21,0))</f>
        <v>8</v>
      </c>
      <c r="C3025" s="51" t="s">
        <v>133</v>
      </c>
      <c r="D3025" s="55" t="s">
        <v>1885</v>
      </c>
      <c r="E3025" s="56" t="str">
        <f>IF(A3025=0,0,VLOOKUP(A3025,[1]HPW!$A$18:$AH$10000,28,0))</f>
        <v>FNA40GRA02</v>
      </c>
      <c r="F3025" s="57">
        <f>VLOOKUP(A3025,[1]HPW!$A$18:$AF$10000,30,0)</f>
        <v>1.55</v>
      </c>
      <c r="G3025" s="58" t="str">
        <f>IF(A3025=0,0,VLOOKUP(A3025,[1]HPW!$A$18:$AH$10000,31,0))</f>
        <v>绿色</v>
      </c>
      <c r="H3025" s="58">
        <f>IF(A3025=0,0,VLOOKUP(A3025,[1]HPW!$A$18:$AF$10000,6,0))</f>
        <v>8</v>
      </c>
      <c r="I3025" s="58">
        <v>7</v>
      </c>
      <c r="J3025" s="58">
        <v>24.07</v>
      </c>
      <c r="K3025" s="65">
        <f t="shared" si="88"/>
        <v>3.43857142857143</v>
      </c>
      <c r="L3025" s="65"/>
      <c r="M3025" s="65"/>
      <c r="N3025" s="65"/>
      <c r="O3025" s="65"/>
      <c r="P3025" s="65"/>
      <c r="Q3025" s="65"/>
      <c r="R3025" s="65"/>
      <c r="S3025" s="71" t="s">
        <v>2675</v>
      </c>
      <c r="T3025" s="31" t="s">
        <v>3030</v>
      </c>
      <c r="U3025" s="73">
        <v>0.01</v>
      </c>
    </row>
    <row r="3026" customHeight="1" spans="1:21">
      <c r="A3026" s="53" t="s">
        <v>3171</v>
      </c>
      <c r="B3026" s="54">
        <f>IF(A3026=0,0,VLOOKUP(A3026,[1]HPW!$A$5:$U$10000,21,0))</f>
        <v>8</v>
      </c>
      <c r="C3026" s="51" t="s">
        <v>133</v>
      </c>
      <c r="D3026" s="55" t="s">
        <v>1885</v>
      </c>
      <c r="E3026" s="56" t="str">
        <f>IF(A3026=0,0,VLOOKUP(A3026,[1]HPW!$A$18:$AH$10000,28,0))</f>
        <v>FNA40GRA02</v>
      </c>
      <c r="F3026" s="57">
        <f>VLOOKUP(A3026,[1]HPW!$A$18:$AF$10000,30,0)</f>
        <v>1.55</v>
      </c>
      <c r="G3026" s="58" t="str">
        <f>IF(A3026=0,0,VLOOKUP(A3026,[1]HPW!$A$18:$AH$10000,31,0))</f>
        <v>绿色</v>
      </c>
      <c r="H3026" s="58">
        <f>IF(A3026=0,0,VLOOKUP(A3026,[1]HPW!$A$18:$AF$10000,6,0))</f>
        <v>8</v>
      </c>
      <c r="I3026" s="58">
        <v>7</v>
      </c>
      <c r="J3026" s="58">
        <v>24.801</v>
      </c>
      <c r="K3026" s="65">
        <f t="shared" si="88"/>
        <v>3.543</v>
      </c>
      <c r="L3026" s="65"/>
      <c r="M3026" s="65"/>
      <c r="N3026" s="65"/>
      <c r="O3026" s="65"/>
      <c r="P3026" s="65"/>
      <c r="Q3026" s="65"/>
      <c r="R3026" s="65"/>
      <c r="S3026" s="71" t="s">
        <v>2675</v>
      </c>
      <c r="T3026" s="31" t="s">
        <v>3030</v>
      </c>
      <c r="U3026" s="73">
        <v>0.01</v>
      </c>
    </row>
    <row r="3027" customHeight="1" spans="1:21">
      <c r="A3027" s="53" t="s">
        <v>3172</v>
      </c>
      <c r="B3027" s="54">
        <f>IF(A3027=0,0,VLOOKUP(A3027,[1]HPW!$A$5:$U$10000,21,0))</f>
        <v>8</v>
      </c>
      <c r="C3027" s="51" t="s">
        <v>133</v>
      </c>
      <c r="D3027" s="55" t="s">
        <v>1885</v>
      </c>
      <c r="E3027" s="56" t="str">
        <f>IF(A3027=0,0,VLOOKUP(A3027,[1]HPW!$A$18:$AH$10000,28,0))</f>
        <v>FNA40GRA02</v>
      </c>
      <c r="F3027" s="57">
        <f>VLOOKUP(A3027,[1]HPW!$A$18:$AF$10000,30,0)</f>
        <v>1.55</v>
      </c>
      <c r="G3027" s="58" t="str">
        <f>IF(A3027=0,0,VLOOKUP(A3027,[1]HPW!$A$18:$AH$10000,31,0))</f>
        <v>绿色</v>
      </c>
      <c r="H3027" s="58">
        <f>IF(A3027=0,0,VLOOKUP(A3027,[1]HPW!$A$18:$AF$10000,6,0))</f>
        <v>8</v>
      </c>
      <c r="I3027" s="58">
        <v>7</v>
      </c>
      <c r="J3027" s="58">
        <v>26.475</v>
      </c>
      <c r="K3027" s="65">
        <f t="shared" si="88"/>
        <v>3.78214285714286</v>
      </c>
      <c r="L3027" s="65"/>
      <c r="M3027" s="65"/>
      <c r="N3027" s="65"/>
      <c r="O3027" s="65"/>
      <c r="P3027" s="65"/>
      <c r="Q3027" s="65"/>
      <c r="R3027" s="65"/>
      <c r="S3027" s="71" t="s">
        <v>2675</v>
      </c>
      <c r="T3027" s="31" t="s">
        <v>3030</v>
      </c>
      <c r="U3027" s="73">
        <v>0.01</v>
      </c>
    </row>
    <row r="3028" customHeight="1" spans="1:21">
      <c r="A3028" s="53" t="s">
        <v>3173</v>
      </c>
      <c r="B3028" s="54">
        <f>IF(A3028=0,0,VLOOKUP(A3028,[1]HPW!$A$5:$U$10000,21,0))</f>
        <v>8</v>
      </c>
      <c r="C3028" s="51" t="s">
        <v>133</v>
      </c>
      <c r="D3028" s="55" t="s">
        <v>1885</v>
      </c>
      <c r="E3028" s="56" t="str">
        <f>IF(A3028=0,0,VLOOKUP(A3028,[1]HPW!$A$18:$AH$10000,28,0))</f>
        <v>FNA40GRA02</v>
      </c>
      <c r="F3028" s="57">
        <f>VLOOKUP(A3028,[1]HPW!$A$18:$AF$10000,30,0)</f>
        <v>1.55</v>
      </c>
      <c r="G3028" s="58" t="str">
        <f>IF(A3028=0,0,VLOOKUP(A3028,[1]HPW!$A$18:$AH$10000,31,0))</f>
        <v>绿色</v>
      </c>
      <c r="H3028" s="58">
        <f>IF(A3028=0,0,VLOOKUP(A3028,[1]HPW!$A$18:$AF$10000,6,0))</f>
        <v>8</v>
      </c>
      <c r="I3028" s="58">
        <v>6</v>
      </c>
      <c r="J3028" s="58">
        <v>24.598</v>
      </c>
      <c r="K3028" s="65">
        <f t="shared" si="88"/>
        <v>4.09966666666667</v>
      </c>
      <c r="L3028" s="65"/>
      <c r="M3028" s="65"/>
      <c r="N3028" s="65"/>
      <c r="O3028" s="65"/>
      <c r="P3028" s="65"/>
      <c r="Q3028" s="65"/>
      <c r="R3028" s="65"/>
      <c r="S3028" s="71" t="s">
        <v>2675</v>
      </c>
      <c r="T3028" s="31" t="s">
        <v>3030</v>
      </c>
      <c r="U3028" s="73">
        <v>0.01</v>
      </c>
    </row>
    <row r="3029" customHeight="1" spans="1:21">
      <c r="A3029" s="53" t="s">
        <v>3174</v>
      </c>
      <c r="B3029" s="54">
        <f>IF(A3029=0,0,VLOOKUP(A3029,[1]HPW!$A$5:$U$10000,21,0))</f>
        <v>8</v>
      </c>
      <c r="C3029" s="51" t="s">
        <v>133</v>
      </c>
      <c r="D3029" s="55" t="s">
        <v>1885</v>
      </c>
      <c r="E3029" s="56" t="str">
        <f>IF(A3029=0,0,VLOOKUP(A3029,[1]HPW!$A$18:$AH$10000,28,0))</f>
        <v>FNA40GRA02</v>
      </c>
      <c r="F3029" s="57">
        <f>VLOOKUP(A3029,[1]HPW!$A$18:$AF$10000,30,0)</f>
        <v>1.55</v>
      </c>
      <c r="G3029" s="58" t="str">
        <f>IF(A3029=0,0,VLOOKUP(A3029,[1]HPW!$A$18:$AH$10000,31,0))</f>
        <v>绿色</v>
      </c>
      <c r="H3029" s="58">
        <f>IF(A3029=0,0,VLOOKUP(A3029,[1]HPW!$A$18:$AF$10000,6,0))</f>
        <v>8</v>
      </c>
      <c r="I3029" s="58">
        <v>7</v>
      </c>
      <c r="J3029" s="58">
        <v>22</v>
      </c>
      <c r="K3029" s="65">
        <f t="shared" si="88"/>
        <v>3.14285714285714</v>
      </c>
      <c r="L3029" s="65"/>
      <c r="M3029" s="65"/>
      <c r="N3029" s="65"/>
      <c r="O3029" s="65"/>
      <c r="P3029" s="65"/>
      <c r="Q3029" s="65"/>
      <c r="R3029" s="65"/>
      <c r="S3029" s="71" t="s">
        <v>2675</v>
      </c>
      <c r="T3029" s="31" t="s">
        <v>3030</v>
      </c>
      <c r="U3029" s="73">
        <v>0.01</v>
      </c>
    </row>
    <row r="3030" customHeight="1" spans="1:21">
      <c r="A3030" s="53" t="s">
        <v>3175</v>
      </c>
      <c r="B3030" s="54">
        <f>IF(A3030=0,0,VLOOKUP(A3030,[1]HPW!$A$5:$U$10000,21,0))</f>
        <v>8</v>
      </c>
      <c r="C3030" s="51" t="s">
        <v>133</v>
      </c>
      <c r="D3030" s="55" t="s">
        <v>1885</v>
      </c>
      <c r="E3030" s="56" t="str">
        <f>IF(A3030=0,0,VLOOKUP(A3030,[1]HPW!$A$18:$AH$10000,28,0))</f>
        <v>FNA40GRA02</v>
      </c>
      <c r="F3030" s="57">
        <f>VLOOKUP(A3030,[1]HPW!$A$18:$AF$10000,30,0)</f>
        <v>1.55</v>
      </c>
      <c r="G3030" s="58" t="str">
        <f>IF(A3030=0,0,VLOOKUP(A3030,[1]HPW!$A$18:$AH$10000,31,0))</f>
        <v>绿色</v>
      </c>
      <c r="H3030" s="58">
        <f>IF(A3030=0,0,VLOOKUP(A3030,[1]HPW!$A$18:$AF$10000,6,0))</f>
        <v>8</v>
      </c>
      <c r="I3030" s="58">
        <v>7</v>
      </c>
      <c r="J3030" s="58">
        <v>23.09</v>
      </c>
      <c r="K3030" s="65">
        <f t="shared" si="88"/>
        <v>3.29857142857143</v>
      </c>
      <c r="L3030" s="65"/>
      <c r="M3030" s="65"/>
      <c r="N3030" s="65"/>
      <c r="O3030" s="65"/>
      <c r="P3030" s="65"/>
      <c r="Q3030" s="65"/>
      <c r="R3030" s="65"/>
      <c r="S3030" s="71" t="s">
        <v>2675</v>
      </c>
      <c r="T3030" s="31" t="s">
        <v>3030</v>
      </c>
      <c r="U3030" s="73">
        <v>0.01</v>
      </c>
    </row>
    <row r="3031" customHeight="1" spans="1:21">
      <c r="A3031" s="53" t="s">
        <v>3176</v>
      </c>
      <c r="B3031" s="54">
        <f>IF(A3031=0,0,VLOOKUP(A3031,[1]HPW!$A$5:$U$10000,21,0))</f>
        <v>8</v>
      </c>
      <c r="C3031" s="51" t="s">
        <v>133</v>
      </c>
      <c r="D3031" s="55" t="s">
        <v>1885</v>
      </c>
      <c r="E3031" s="56" t="str">
        <f>IF(A3031=0,0,VLOOKUP(A3031,[1]HPW!$A$18:$AH$10000,28,0))</f>
        <v>FNA40GRA02</v>
      </c>
      <c r="F3031" s="57">
        <f>VLOOKUP(A3031,[1]HPW!$A$18:$AF$10000,30,0)</f>
        <v>1.55</v>
      </c>
      <c r="G3031" s="58" t="str">
        <f>IF(A3031=0,0,VLOOKUP(A3031,[1]HPW!$A$18:$AH$10000,31,0))</f>
        <v>绿色</v>
      </c>
      <c r="H3031" s="58">
        <f>IF(A3031=0,0,VLOOKUP(A3031,[1]HPW!$A$18:$AF$10000,6,0))</f>
        <v>8</v>
      </c>
      <c r="I3031" s="58">
        <v>7</v>
      </c>
      <c r="J3031" s="58">
        <v>24.07</v>
      </c>
      <c r="K3031" s="65">
        <f t="shared" si="88"/>
        <v>3.43857142857143</v>
      </c>
      <c r="L3031" s="65"/>
      <c r="M3031" s="65"/>
      <c r="N3031" s="65"/>
      <c r="O3031" s="65"/>
      <c r="P3031" s="65"/>
      <c r="Q3031" s="65"/>
      <c r="R3031" s="65"/>
      <c r="S3031" s="71" t="s">
        <v>2675</v>
      </c>
      <c r="T3031" s="31" t="s">
        <v>3030</v>
      </c>
      <c r="U3031" s="73">
        <v>0.01</v>
      </c>
    </row>
    <row r="3032" customHeight="1" spans="1:21">
      <c r="A3032" s="53" t="s">
        <v>3177</v>
      </c>
      <c r="B3032" s="54">
        <f>IF(A3032=0,0,VLOOKUP(A3032,[1]HPW!$A$5:$U$10000,21,0))</f>
        <v>8</v>
      </c>
      <c r="C3032" s="51" t="s">
        <v>133</v>
      </c>
      <c r="D3032" s="55" t="s">
        <v>1885</v>
      </c>
      <c r="E3032" s="56" t="str">
        <f>IF(A3032=0,0,VLOOKUP(A3032,[1]HPW!$A$18:$AH$10000,28,0))</f>
        <v>FNA40GRA02</v>
      </c>
      <c r="F3032" s="57">
        <f>VLOOKUP(A3032,[1]HPW!$A$18:$AF$10000,30,0)</f>
        <v>1.55</v>
      </c>
      <c r="G3032" s="58" t="str">
        <f>IF(A3032=0,0,VLOOKUP(A3032,[1]HPW!$A$18:$AH$10000,31,0))</f>
        <v>绿色</v>
      </c>
      <c r="H3032" s="58">
        <f>IF(A3032=0,0,VLOOKUP(A3032,[1]HPW!$A$18:$AF$10000,6,0))</f>
        <v>8</v>
      </c>
      <c r="I3032" s="58">
        <v>7</v>
      </c>
      <c r="J3032" s="58">
        <v>24.801</v>
      </c>
      <c r="K3032" s="65">
        <f t="shared" si="88"/>
        <v>3.543</v>
      </c>
      <c r="L3032" s="65"/>
      <c r="M3032" s="65"/>
      <c r="N3032" s="65"/>
      <c r="O3032" s="65"/>
      <c r="P3032" s="65"/>
      <c r="Q3032" s="65"/>
      <c r="R3032" s="65"/>
      <c r="S3032" s="71" t="s">
        <v>2675</v>
      </c>
      <c r="T3032" s="31" t="s">
        <v>3030</v>
      </c>
      <c r="U3032" s="73">
        <v>0.01</v>
      </c>
    </row>
    <row r="3033" customHeight="1" spans="1:21">
      <c r="A3033" s="53" t="s">
        <v>3178</v>
      </c>
      <c r="B3033" s="54">
        <f>IF(A3033=0,0,VLOOKUP(A3033,[1]HPW!$A$5:$U$10000,21,0))</f>
        <v>8</v>
      </c>
      <c r="C3033" s="51" t="s">
        <v>133</v>
      </c>
      <c r="D3033" s="55" t="s">
        <v>1885</v>
      </c>
      <c r="E3033" s="56" t="str">
        <f>IF(A3033=0,0,VLOOKUP(A3033,[1]HPW!$A$18:$AH$10000,28,0))</f>
        <v>FNA40GRA02</v>
      </c>
      <c r="F3033" s="57">
        <f>VLOOKUP(A3033,[1]HPW!$A$18:$AF$10000,30,0)</f>
        <v>1.55</v>
      </c>
      <c r="G3033" s="58" t="str">
        <f>IF(A3033=0,0,VLOOKUP(A3033,[1]HPW!$A$18:$AH$10000,31,0))</f>
        <v>绿色</v>
      </c>
      <c r="H3033" s="58">
        <f>IF(A3033=0,0,VLOOKUP(A3033,[1]HPW!$A$18:$AF$10000,6,0))</f>
        <v>8</v>
      </c>
      <c r="I3033" s="58">
        <v>7</v>
      </c>
      <c r="J3033" s="58">
        <v>26.475</v>
      </c>
      <c r="K3033" s="65">
        <f t="shared" si="88"/>
        <v>3.78214285714286</v>
      </c>
      <c r="L3033" s="65"/>
      <c r="M3033" s="65"/>
      <c r="N3033" s="65"/>
      <c r="O3033" s="65"/>
      <c r="P3033" s="65"/>
      <c r="Q3033" s="65"/>
      <c r="R3033" s="65"/>
      <c r="S3033" s="71" t="s">
        <v>2675</v>
      </c>
      <c r="T3033" s="31" t="s">
        <v>3030</v>
      </c>
      <c r="U3033" s="73">
        <v>0.01</v>
      </c>
    </row>
    <row r="3034" customHeight="1" spans="1:21">
      <c r="A3034" s="53" t="s">
        <v>3179</v>
      </c>
      <c r="B3034" s="54">
        <f>IF(A3034=0,0,VLOOKUP(A3034,[1]HPW!$A$5:$U$10000,21,0))</f>
        <v>8</v>
      </c>
      <c r="C3034" s="51" t="s">
        <v>133</v>
      </c>
      <c r="D3034" s="55" t="s">
        <v>1885</v>
      </c>
      <c r="E3034" s="56" t="str">
        <f>IF(A3034=0,0,VLOOKUP(A3034,[1]HPW!$A$18:$AH$10000,28,0))</f>
        <v>FNA40GRA02</v>
      </c>
      <c r="F3034" s="57">
        <f>VLOOKUP(A3034,[1]HPW!$A$18:$AF$10000,30,0)</f>
        <v>1.55</v>
      </c>
      <c r="G3034" s="58" t="str">
        <f>IF(A3034=0,0,VLOOKUP(A3034,[1]HPW!$A$18:$AH$10000,31,0))</f>
        <v>绿色</v>
      </c>
      <c r="H3034" s="58">
        <f>IF(A3034=0,0,VLOOKUP(A3034,[1]HPW!$A$18:$AF$10000,6,0))</f>
        <v>8</v>
      </c>
      <c r="I3034" s="58">
        <v>6</v>
      </c>
      <c r="J3034" s="58">
        <v>24.598</v>
      </c>
      <c r="K3034" s="65">
        <f t="shared" si="88"/>
        <v>4.09966666666667</v>
      </c>
      <c r="L3034" s="65"/>
      <c r="M3034" s="65"/>
      <c r="N3034" s="65"/>
      <c r="O3034" s="65"/>
      <c r="P3034" s="65"/>
      <c r="Q3034" s="65"/>
      <c r="R3034" s="65"/>
      <c r="S3034" s="71" t="s">
        <v>2675</v>
      </c>
      <c r="T3034" s="31" t="s">
        <v>3030</v>
      </c>
      <c r="U3034" s="73">
        <v>0.01</v>
      </c>
    </row>
    <row r="3035" customHeight="1" spans="1:21">
      <c r="A3035" s="53" t="s">
        <v>3180</v>
      </c>
      <c r="B3035" s="54">
        <f>IF(A3035=0,0,VLOOKUP(A3035,[1]HPW!$A$5:$U$10000,21,0))</f>
        <v>8</v>
      </c>
      <c r="C3035" s="51" t="s">
        <v>133</v>
      </c>
      <c r="D3035" s="55" t="s">
        <v>1885</v>
      </c>
      <c r="E3035" s="56" t="str">
        <f>IF(A3035=0,0,VLOOKUP(A3035,[1]HPW!$A$18:$AH$10000,28,0))</f>
        <v>FNA40GRA02</v>
      </c>
      <c r="F3035" s="57">
        <f>VLOOKUP(A3035,[1]HPW!$A$18:$AF$10000,30,0)</f>
        <v>1.55</v>
      </c>
      <c r="G3035" s="58" t="str">
        <f>IF(A3035=0,0,VLOOKUP(A3035,[1]HPW!$A$18:$AH$10000,31,0))</f>
        <v>绿色</v>
      </c>
      <c r="H3035" s="58">
        <f>IF(A3035=0,0,VLOOKUP(A3035,[1]HPW!$A$18:$AF$10000,6,0))</f>
        <v>8</v>
      </c>
      <c r="I3035" s="58">
        <v>4</v>
      </c>
      <c r="J3035" s="58">
        <v>17.714</v>
      </c>
      <c r="K3035" s="65">
        <f t="shared" si="88"/>
        <v>4.4285</v>
      </c>
      <c r="L3035" s="65"/>
      <c r="M3035" s="65"/>
      <c r="N3035" s="65"/>
      <c r="O3035" s="65"/>
      <c r="P3035" s="65"/>
      <c r="Q3035" s="65"/>
      <c r="R3035" s="65"/>
      <c r="S3035" s="72" t="s">
        <v>70</v>
      </c>
      <c r="T3035" s="31" t="s">
        <v>3030</v>
      </c>
      <c r="U3035" s="73">
        <v>0.01</v>
      </c>
    </row>
    <row r="3036" customHeight="1" spans="1:21">
      <c r="A3036" s="53" t="s">
        <v>3181</v>
      </c>
      <c r="B3036" s="54">
        <f>IF(A3036=0,0,VLOOKUP(A3036,[1]HPW!$A$5:$U$10000,21,0))</f>
        <v>8</v>
      </c>
      <c r="C3036" s="51" t="s">
        <v>133</v>
      </c>
      <c r="D3036" s="55" t="s">
        <v>1885</v>
      </c>
      <c r="E3036" s="56" t="str">
        <f>IF(A3036=0,0,VLOOKUP(A3036,[1]HPW!$A$18:$AH$10000,28,0))</f>
        <v>FNA40GRA02</v>
      </c>
      <c r="F3036" s="57">
        <f>VLOOKUP(A3036,[1]HPW!$A$18:$AF$10000,30,0)</f>
        <v>1.55</v>
      </c>
      <c r="G3036" s="58" t="str">
        <f>IF(A3036=0,0,VLOOKUP(A3036,[1]HPW!$A$18:$AH$10000,31,0))</f>
        <v>绿色</v>
      </c>
      <c r="H3036" s="58">
        <f>IF(A3036=0,0,VLOOKUP(A3036,[1]HPW!$A$18:$AF$10000,6,0))</f>
        <v>8</v>
      </c>
      <c r="I3036" s="58">
        <v>4</v>
      </c>
      <c r="J3036" s="58">
        <v>18.452</v>
      </c>
      <c r="K3036" s="65">
        <f t="shared" si="88"/>
        <v>4.613</v>
      </c>
      <c r="L3036" s="65"/>
      <c r="M3036" s="65"/>
      <c r="N3036" s="65"/>
      <c r="O3036" s="65"/>
      <c r="P3036" s="65"/>
      <c r="Q3036" s="65"/>
      <c r="R3036" s="65"/>
      <c r="S3036" s="72" t="s">
        <v>70</v>
      </c>
      <c r="T3036" s="31" t="s">
        <v>3030</v>
      </c>
      <c r="U3036" s="73">
        <v>0.01</v>
      </c>
    </row>
    <row r="3037" customHeight="1" spans="1:21">
      <c r="A3037" s="53" t="s">
        <v>3182</v>
      </c>
      <c r="B3037" s="54">
        <f>IF(A3037=0,0,VLOOKUP(A3037,[1]HPW!$A$5:$U$10000,21,0))</f>
        <v>6</v>
      </c>
      <c r="C3037" s="51" t="s">
        <v>133</v>
      </c>
      <c r="D3037" s="55" t="s">
        <v>1885</v>
      </c>
      <c r="E3037" s="56" t="str">
        <f>IF(A3037=0,0,VLOOKUP(A3037,[1]HPW!$A$18:$AH$10000,28,0))</f>
        <v>FNA40GRA02</v>
      </c>
      <c r="F3037" s="57">
        <f>VLOOKUP(A3037,[1]HPW!$A$18:$AF$10000,30,0)</f>
        <v>1.55</v>
      </c>
      <c r="G3037" s="58" t="str">
        <f>IF(A3037=0,0,VLOOKUP(A3037,[1]HPW!$A$18:$AH$10000,31,0))</f>
        <v>绿色</v>
      </c>
      <c r="H3037" s="58">
        <f>IF(A3037=0,0,VLOOKUP(A3037,[1]HPW!$A$18:$AF$10000,6,0))</f>
        <v>6</v>
      </c>
      <c r="I3037" s="58">
        <v>7</v>
      </c>
      <c r="J3037" s="58">
        <v>22</v>
      </c>
      <c r="K3037" s="65">
        <f t="shared" si="88"/>
        <v>3.14285714285714</v>
      </c>
      <c r="L3037" s="65"/>
      <c r="M3037" s="65"/>
      <c r="N3037" s="65"/>
      <c r="O3037" s="65"/>
      <c r="P3037" s="65"/>
      <c r="Q3037" s="65"/>
      <c r="R3037" s="65"/>
      <c r="S3037" s="71" t="s">
        <v>2675</v>
      </c>
      <c r="T3037" s="31" t="s">
        <v>3030</v>
      </c>
      <c r="U3037" s="73">
        <v>0.01</v>
      </c>
    </row>
    <row r="3038" customHeight="1" spans="1:21">
      <c r="A3038" s="53" t="s">
        <v>3183</v>
      </c>
      <c r="B3038" s="54">
        <f>IF(A3038=0,0,VLOOKUP(A3038,[1]HPW!$A$5:$U$10000,21,0))</f>
        <v>6</v>
      </c>
      <c r="C3038" s="51" t="s">
        <v>133</v>
      </c>
      <c r="D3038" s="55" t="s">
        <v>1885</v>
      </c>
      <c r="E3038" s="56" t="str">
        <f>IF(A3038=0,0,VLOOKUP(A3038,[1]HPW!$A$18:$AH$10000,28,0))</f>
        <v>FNA40GRA02</v>
      </c>
      <c r="F3038" s="57">
        <f>VLOOKUP(A3038,[1]HPW!$A$18:$AF$10000,30,0)</f>
        <v>1.55</v>
      </c>
      <c r="G3038" s="58" t="str">
        <f>IF(A3038=0,0,VLOOKUP(A3038,[1]HPW!$A$18:$AH$10000,31,0))</f>
        <v>绿色</v>
      </c>
      <c r="H3038" s="58">
        <f>IF(A3038=0,0,VLOOKUP(A3038,[1]HPW!$A$18:$AF$10000,6,0))</f>
        <v>6</v>
      </c>
      <c r="I3038" s="58">
        <v>7</v>
      </c>
      <c r="J3038" s="58">
        <v>23.09</v>
      </c>
      <c r="K3038" s="65">
        <f t="shared" si="88"/>
        <v>3.29857142857143</v>
      </c>
      <c r="L3038" s="65"/>
      <c r="M3038" s="65"/>
      <c r="N3038" s="65"/>
      <c r="O3038" s="65"/>
      <c r="P3038" s="65"/>
      <c r="Q3038" s="65"/>
      <c r="R3038" s="65"/>
      <c r="S3038" s="71" t="s">
        <v>2675</v>
      </c>
      <c r="T3038" s="31" t="s">
        <v>3030</v>
      </c>
      <c r="U3038" s="73">
        <v>0.01</v>
      </c>
    </row>
    <row r="3039" customHeight="1" spans="1:21">
      <c r="A3039" s="53" t="s">
        <v>3184</v>
      </c>
      <c r="B3039" s="54">
        <f>IF(A3039=0,0,VLOOKUP(A3039,[1]HPW!$A$5:$U$10000,21,0))</f>
        <v>6</v>
      </c>
      <c r="C3039" s="51" t="s">
        <v>133</v>
      </c>
      <c r="D3039" s="55" t="s">
        <v>1885</v>
      </c>
      <c r="E3039" s="56" t="str">
        <f>IF(A3039=0,0,VLOOKUP(A3039,[1]HPW!$A$18:$AH$10000,28,0))</f>
        <v>FNA40GRA02</v>
      </c>
      <c r="F3039" s="57">
        <f>VLOOKUP(A3039,[1]HPW!$A$18:$AF$10000,30,0)</f>
        <v>1.55</v>
      </c>
      <c r="G3039" s="58" t="str">
        <f>IF(A3039=0,0,VLOOKUP(A3039,[1]HPW!$A$18:$AH$10000,31,0))</f>
        <v>绿色</v>
      </c>
      <c r="H3039" s="58">
        <f>IF(A3039=0,0,VLOOKUP(A3039,[1]HPW!$A$18:$AF$10000,6,0))</f>
        <v>6</v>
      </c>
      <c r="I3039" s="58">
        <v>7</v>
      </c>
      <c r="J3039" s="58">
        <v>24.07</v>
      </c>
      <c r="K3039" s="65">
        <f t="shared" si="88"/>
        <v>3.43857142857143</v>
      </c>
      <c r="L3039" s="65"/>
      <c r="M3039" s="65"/>
      <c r="N3039" s="65"/>
      <c r="O3039" s="65"/>
      <c r="P3039" s="65"/>
      <c r="Q3039" s="65"/>
      <c r="R3039" s="65"/>
      <c r="S3039" s="71" t="s">
        <v>2675</v>
      </c>
      <c r="T3039" s="31" t="s">
        <v>3030</v>
      </c>
      <c r="U3039" s="73">
        <v>0.01</v>
      </c>
    </row>
    <row r="3040" customHeight="1" spans="1:21">
      <c r="A3040" s="53" t="s">
        <v>3185</v>
      </c>
      <c r="B3040" s="54">
        <f>IF(A3040=0,0,VLOOKUP(A3040,[1]HPW!$A$5:$U$10000,21,0))</f>
        <v>6</v>
      </c>
      <c r="C3040" s="51" t="s">
        <v>133</v>
      </c>
      <c r="D3040" s="55" t="s">
        <v>1885</v>
      </c>
      <c r="E3040" s="56" t="str">
        <f>IF(A3040=0,0,VLOOKUP(A3040,[1]HPW!$A$18:$AH$10000,28,0))</f>
        <v>FNA40GRA02</v>
      </c>
      <c r="F3040" s="57">
        <f>VLOOKUP(A3040,[1]HPW!$A$18:$AF$10000,30,0)</f>
        <v>1.55</v>
      </c>
      <c r="G3040" s="58" t="str">
        <f>IF(A3040=0,0,VLOOKUP(A3040,[1]HPW!$A$18:$AH$10000,31,0))</f>
        <v>绿色</v>
      </c>
      <c r="H3040" s="58">
        <f>IF(A3040=0,0,VLOOKUP(A3040,[1]HPW!$A$18:$AF$10000,6,0))</f>
        <v>6</v>
      </c>
      <c r="I3040" s="58">
        <v>7</v>
      </c>
      <c r="J3040" s="58">
        <v>24.801</v>
      </c>
      <c r="K3040" s="65">
        <f t="shared" si="88"/>
        <v>3.543</v>
      </c>
      <c r="L3040" s="65"/>
      <c r="M3040" s="65"/>
      <c r="N3040" s="65"/>
      <c r="O3040" s="65"/>
      <c r="P3040" s="65"/>
      <c r="Q3040" s="65"/>
      <c r="R3040" s="65"/>
      <c r="S3040" s="71" t="s">
        <v>2675</v>
      </c>
      <c r="T3040" s="31" t="s">
        <v>3030</v>
      </c>
      <c r="U3040" s="73">
        <v>0.01</v>
      </c>
    </row>
    <row r="3041" customHeight="1" spans="1:21">
      <c r="A3041" s="53" t="s">
        <v>3186</v>
      </c>
      <c r="B3041" s="54">
        <f>IF(A3041=0,0,VLOOKUP(A3041,[1]HPW!$A$5:$U$10000,21,0))</f>
        <v>6</v>
      </c>
      <c r="C3041" s="51" t="s">
        <v>133</v>
      </c>
      <c r="D3041" s="55" t="s">
        <v>1885</v>
      </c>
      <c r="E3041" s="56" t="str">
        <f>IF(A3041=0,0,VLOOKUP(A3041,[1]HPW!$A$18:$AH$10000,28,0))</f>
        <v>FNA40GRA02</v>
      </c>
      <c r="F3041" s="57">
        <f>VLOOKUP(A3041,[1]HPW!$A$18:$AF$10000,30,0)</f>
        <v>1.55</v>
      </c>
      <c r="G3041" s="58" t="str">
        <f>IF(A3041=0,0,VLOOKUP(A3041,[1]HPW!$A$18:$AH$10000,31,0))</f>
        <v>绿色</v>
      </c>
      <c r="H3041" s="58">
        <f>IF(A3041=0,0,VLOOKUP(A3041,[1]HPW!$A$18:$AF$10000,6,0))</f>
        <v>6</v>
      </c>
      <c r="I3041" s="58">
        <v>7</v>
      </c>
      <c r="J3041" s="58">
        <v>26.475</v>
      </c>
      <c r="K3041" s="65">
        <f t="shared" si="88"/>
        <v>3.78214285714286</v>
      </c>
      <c r="L3041" s="65"/>
      <c r="M3041" s="65"/>
      <c r="N3041" s="65"/>
      <c r="O3041" s="65"/>
      <c r="P3041" s="65"/>
      <c r="Q3041" s="65"/>
      <c r="R3041" s="65"/>
      <c r="S3041" s="71" t="s">
        <v>2675</v>
      </c>
      <c r="T3041" s="31" t="s">
        <v>3030</v>
      </c>
      <c r="U3041" s="73">
        <v>0.01</v>
      </c>
    </row>
    <row r="3042" customHeight="1" spans="1:21">
      <c r="A3042" s="53" t="s">
        <v>3187</v>
      </c>
      <c r="B3042" s="54">
        <f>IF(A3042=0,0,VLOOKUP(A3042,[1]HPW!$A$5:$U$10000,21,0))</f>
        <v>6</v>
      </c>
      <c r="C3042" s="51" t="s">
        <v>133</v>
      </c>
      <c r="D3042" s="55" t="s">
        <v>1885</v>
      </c>
      <c r="E3042" s="56" t="str">
        <f>IF(A3042=0,0,VLOOKUP(A3042,[1]HPW!$A$18:$AH$10000,28,0))</f>
        <v>FNA40GRA02</v>
      </c>
      <c r="F3042" s="57">
        <f>VLOOKUP(A3042,[1]HPW!$A$18:$AF$10000,30,0)</f>
        <v>1.55</v>
      </c>
      <c r="G3042" s="58" t="str">
        <f>IF(A3042=0,0,VLOOKUP(A3042,[1]HPW!$A$18:$AH$10000,31,0))</f>
        <v>绿色</v>
      </c>
      <c r="H3042" s="58">
        <f>IF(A3042=0,0,VLOOKUP(A3042,[1]HPW!$A$18:$AF$10000,6,0))</f>
        <v>6</v>
      </c>
      <c r="I3042" s="58">
        <v>6</v>
      </c>
      <c r="J3042" s="58">
        <v>24.598</v>
      </c>
      <c r="K3042" s="65">
        <f t="shared" si="88"/>
        <v>4.09966666666667</v>
      </c>
      <c r="L3042" s="65"/>
      <c r="M3042" s="65"/>
      <c r="N3042" s="65"/>
      <c r="O3042" s="65"/>
      <c r="P3042" s="65"/>
      <c r="Q3042" s="65"/>
      <c r="R3042" s="65"/>
      <c r="S3042" s="71" t="s">
        <v>2675</v>
      </c>
      <c r="T3042" s="31" t="s">
        <v>3030</v>
      </c>
      <c r="U3042" s="73">
        <v>0.01</v>
      </c>
    </row>
    <row r="3043" customHeight="1" spans="1:21">
      <c r="A3043" s="53" t="s">
        <v>3188</v>
      </c>
      <c r="B3043" s="54">
        <f>IF(A3043=0,0,VLOOKUP(A3043,[1]HPW!$A$5:$U$10000,21,0))</f>
        <v>6</v>
      </c>
      <c r="C3043" s="51" t="s">
        <v>133</v>
      </c>
      <c r="D3043" s="55" t="s">
        <v>1885</v>
      </c>
      <c r="E3043" s="56" t="str">
        <f>IF(A3043=0,0,VLOOKUP(A3043,[1]HPW!$A$18:$AH$10000,28,0))</f>
        <v>FNA40GRA02</v>
      </c>
      <c r="F3043" s="57">
        <f>VLOOKUP(A3043,[1]HPW!$A$18:$AF$10000,30,0)</f>
        <v>1.55</v>
      </c>
      <c r="G3043" s="58" t="str">
        <f>IF(A3043=0,0,VLOOKUP(A3043,[1]HPW!$A$18:$AH$10000,31,0))</f>
        <v>绿色</v>
      </c>
      <c r="H3043" s="58">
        <f>IF(A3043=0,0,VLOOKUP(A3043,[1]HPW!$A$18:$AF$10000,6,0))</f>
        <v>6</v>
      </c>
      <c r="I3043" s="58">
        <v>4</v>
      </c>
      <c r="J3043" s="58">
        <v>17.714</v>
      </c>
      <c r="K3043" s="65">
        <f t="shared" si="88"/>
        <v>4.4285</v>
      </c>
      <c r="L3043" s="65"/>
      <c r="M3043" s="65"/>
      <c r="N3043" s="65"/>
      <c r="O3043" s="65"/>
      <c r="P3043" s="65"/>
      <c r="Q3043" s="65"/>
      <c r="R3043" s="65"/>
      <c r="S3043" s="72" t="s">
        <v>70</v>
      </c>
      <c r="T3043" s="31" t="s">
        <v>3030</v>
      </c>
      <c r="U3043" s="73">
        <v>0.01</v>
      </c>
    </row>
    <row r="3044" customHeight="1" spans="1:21">
      <c r="A3044" s="53" t="s">
        <v>3189</v>
      </c>
      <c r="B3044" s="54">
        <f>IF(A3044=0,0,VLOOKUP(A3044,[1]HPW!$A$5:$U$10000,21,0))</f>
        <v>6</v>
      </c>
      <c r="C3044" s="51" t="s">
        <v>133</v>
      </c>
      <c r="D3044" s="55" t="s">
        <v>1885</v>
      </c>
      <c r="E3044" s="56" t="str">
        <f>IF(A3044=0,0,VLOOKUP(A3044,[1]HPW!$A$18:$AH$10000,28,0))</f>
        <v>FNA40GRA02</v>
      </c>
      <c r="F3044" s="57">
        <f>VLOOKUP(A3044,[1]HPW!$A$18:$AF$10000,30,0)</f>
        <v>1.55</v>
      </c>
      <c r="G3044" s="58" t="str">
        <f>IF(A3044=0,0,VLOOKUP(A3044,[1]HPW!$A$18:$AH$10000,31,0))</f>
        <v>绿色</v>
      </c>
      <c r="H3044" s="58">
        <f>IF(A3044=0,0,VLOOKUP(A3044,[1]HPW!$A$18:$AF$10000,6,0))</f>
        <v>6</v>
      </c>
      <c r="I3044" s="58">
        <v>4</v>
      </c>
      <c r="J3044" s="58">
        <v>18.452</v>
      </c>
      <c r="K3044" s="65">
        <f t="shared" si="88"/>
        <v>4.613</v>
      </c>
      <c r="L3044" s="65"/>
      <c r="M3044" s="65"/>
      <c r="N3044" s="65"/>
      <c r="O3044" s="65"/>
      <c r="P3044" s="65"/>
      <c r="Q3044" s="65"/>
      <c r="R3044" s="65"/>
      <c r="S3044" s="72" t="s">
        <v>70</v>
      </c>
      <c r="T3044" s="31" t="s">
        <v>3030</v>
      </c>
      <c r="U3044" s="73">
        <v>0.01</v>
      </c>
    </row>
    <row r="3045" customHeight="1" spans="1:21">
      <c r="A3045" s="53" t="s">
        <v>3190</v>
      </c>
      <c r="B3045" s="54">
        <f>IF(A3045=0,0,VLOOKUP(A3045,[1]HPW!$A$5:$U$10000,21,0))</f>
        <v>4</v>
      </c>
      <c r="C3045" s="51" t="s">
        <v>133</v>
      </c>
      <c r="D3045" s="55" t="s">
        <v>1885</v>
      </c>
      <c r="E3045" s="56" t="str">
        <f>IF(A3045=0,0,VLOOKUP(A3045,[1]HPW!$A$18:$AH$10000,28,0))</f>
        <v>FNA40GRA02</v>
      </c>
      <c r="F3045" s="57">
        <f>VLOOKUP(A3045,[1]HPW!$A$18:$AF$10000,30,0)</f>
        <v>1.55</v>
      </c>
      <c r="G3045" s="58" t="str">
        <f>IF(A3045=0,0,VLOOKUP(A3045,[1]HPW!$A$18:$AH$10000,31,0))</f>
        <v>绿色</v>
      </c>
      <c r="H3045" s="58">
        <f>IF(A3045=0,0,VLOOKUP(A3045,[1]HPW!$A$18:$AF$10000,6,0))</f>
        <v>8</v>
      </c>
      <c r="I3045" s="58">
        <v>7</v>
      </c>
      <c r="J3045" s="58">
        <v>22</v>
      </c>
      <c r="K3045" s="65">
        <f t="shared" ref="K3045:K3102" si="89">J3045/I3045</f>
        <v>3.14285714285714</v>
      </c>
      <c r="L3045" s="65"/>
      <c r="M3045" s="65"/>
      <c r="N3045" s="65"/>
      <c r="O3045" s="65"/>
      <c r="P3045" s="65"/>
      <c r="Q3045" s="65"/>
      <c r="R3045" s="65"/>
      <c r="S3045" s="56"/>
      <c r="T3045" s="31" t="s">
        <v>3030</v>
      </c>
      <c r="U3045" s="73">
        <v>0.01</v>
      </c>
    </row>
    <row r="3046" customHeight="1" spans="1:21">
      <c r="A3046" s="53" t="s">
        <v>3191</v>
      </c>
      <c r="B3046" s="54">
        <f>IF(A3046=0,0,VLOOKUP(A3046,[1]HPW!$A$5:$U$10000,21,0))</f>
        <v>4</v>
      </c>
      <c r="C3046" s="51" t="s">
        <v>133</v>
      </c>
      <c r="D3046" s="55" t="s">
        <v>1885</v>
      </c>
      <c r="E3046" s="56" t="str">
        <f>IF(A3046=0,0,VLOOKUP(A3046,[1]HPW!$A$18:$AH$10000,28,0))</f>
        <v>FNA40GRA02</v>
      </c>
      <c r="F3046" s="57">
        <f>VLOOKUP(A3046,[1]HPW!$A$18:$AF$10000,30,0)</f>
        <v>1.55</v>
      </c>
      <c r="G3046" s="58" t="str">
        <f>IF(A3046=0,0,VLOOKUP(A3046,[1]HPW!$A$18:$AH$10000,31,0))</f>
        <v>绿色</v>
      </c>
      <c r="H3046" s="58">
        <f>IF(A3046=0,0,VLOOKUP(A3046,[1]HPW!$A$18:$AF$10000,6,0))</f>
        <v>8</v>
      </c>
      <c r="I3046" s="58">
        <v>7</v>
      </c>
      <c r="J3046" s="58">
        <v>23.09</v>
      </c>
      <c r="K3046" s="65">
        <f t="shared" si="89"/>
        <v>3.29857142857143</v>
      </c>
      <c r="L3046" s="65"/>
      <c r="M3046" s="65"/>
      <c r="N3046" s="65"/>
      <c r="O3046" s="65"/>
      <c r="P3046" s="65"/>
      <c r="Q3046" s="65"/>
      <c r="R3046" s="65"/>
      <c r="S3046" s="56"/>
      <c r="T3046" s="31" t="s">
        <v>3030</v>
      </c>
      <c r="U3046" s="73">
        <v>0.01</v>
      </c>
    </row>
    <row r="3047" customHeight="1" spans="1:21">
      <c r="A3047" s="53" t="s">
        <v>3192</v>
      </c>
      <c r="B3047" s="54">
        <f>IF(A3047=0,0,VLOOKUP(A3047,[1]HPW!$A$5:$U$10000,21,0))</f>
        <v>4</v>
      </c>
      <c r="C3047" s="51" t="s">
        <v>133</v>
      </c>
      <c r="D3047" s="55" t="s">
        <v>1885</v>
      </c>
      <c r="E3047" s="56" t="str">
        <f>IF(A3047=0,0,VLOOKUP(A3047,[1]HPW!$A$18:$AH$10000,28,0))</f>
        <v>FNA40GRA02</v>
      </c>
      <c r="F3047" s="57">
        <f>VLOOKUP(A3047,[1]HPW!$A$18:$AF$10000,30,0)</f>
        <v>1.55</v>
      </c>
      <c r="G3047" s="58" t="str">
        <f>IF(A3047=0,0,VLOOKUP(A3047,[1]HPW!$A$18:$AH$10000,31,0))</f>
        <v>绿色</v>
      </c>
      <c r="H3047" s="58">
        <f>IF(A3047=0,0,VLOOKUP(A3047,[1]HPW!$A$18:$AF$10000,6,0))</f>
        <v>8</v>
      </c>
      <c r="I3047" s="58">
        <v>7</v>
      </c>
      <c r="J3047" s="58">
        <v>24.07</v>
      </c>
      <c r="K3047" s="65">
        <f t="shared" si="89"/>
        <v>3.43857142857143</v>
      </c>
      <c r="L3047" s="65"/>
      <c r="M3047" s="65"/>
      <c r="N3047" s="65"/>
      <c r="O3047" s="65"/>
      <c r="P3047" s="65"/>
      <c r="Q3047" s="65"/>
      <c r="R3047" s="65"/>
      <c r="S3047" s="56"/>
      <c r="T3047" s="31" t="s">
        <v>3030</v>
      </c>
      <c r="U3047" s="73">
        <v>0.01</v>
      </c>
    </row>
    <row r="3048" customHeight="1" spans="1:21">
      <c r="A3048" s="53" t="s">
        <v>3193</v>
      </c>
      <c r="B3048" s="54">
        <f>IF(A3048=0,0,VLOOKUP(A3048,[1]HPW!$A$5:$U$10000,21,0))</f>
        <v>4</v>
      </c>
      <c r="C3048" s="51" t="s">
        <v>133</v>
      </c>
      <c r="D3048" s="55" t="s">
        <v>1885</v>
      </c>
      <c r="E3048" s="56" t="str">
        <f>IF(A3048=0,0,VLOOKUP(A3048,[1]HPW!$A$18:$AH$10000,28,0))</f>
        <v>FNA40GRA02</v>
      </c>
      <c r="F3048" s="57">
        <f>VLOOKUP(A3048,[1]HPW!$A$18:$AF$10000,30,0)</f>
        <v>1.55</v>
      </c>
      <c r="G3048" s="58" t="str">
        <f>IF(A3048=0,0,VLOOKUP(A3048,[1]HPW!$A$18:$AH$10000,31,0))</f>
        <v>绿色</v>
      </c>
      <c r="H3048" s="58">
        <f>IF(A3048=0,0,VLOOKUP(A3048,[1]HPW!$A$18:$AF$10000,6,0))</f>
        <v>8</v>
      </c>
      <c r="I3048" s="58">
        <v>7</v>
      </c>
      <c r="J3048" s="58">
        <v>24.801</v>
      </c>
      <c r="K3048" s="65">
        <f t="shared" si="89"/>
        <v>3.543</v>
      </c>
      <c r="L3048" s="65"/>
      <c r="M3048" s="65"/>
      <c r="N3048" s="65"/>
      <c r="O3048" s="65"/>
      <c r="P3048" s="65"/>
      <c r="Q3048" s="65"/>
      <c r="R3048" s="65"/>
      <c r="S3048" s="56"/>
      <c r="T3048" s="31" t="s">
        <v>3030</v>
      </c>
      <c r="U3048" s="73">
        <v>0.01</v>
      </c>
    </row>
    <row r="3049" customHeight="1" spans="1:21">
      <c r="A3049" s="53" t="s">
        <v>3194</v>
      </c>
      <c r="B3049" s="54">
        <f>IF(A3049=0,0,VLOOKUP(A3049,[1]HPW!$A$5:$U$10000,21,0))</f>
        <v>4</v>
      </c>
      <c r="C3049" s="51" t="s">
        <v>133</v>
      </c>
      <c r="D3049" s="55" t="s">
        <v>1885</v>
      </c>
      <c r="E3049" s="56" t="str">
        <f>IF(A3049=0,0,VLOOKUP(A3049,[1]HPW!$A$18:$AH$10000,28,0))</f>
        <v>FNA40GRA02</v>
      </c>
      <c r="F3049" s="57">
        <f>VLOOKUP(A3049,[1]HPW!$A$18:$AF$10000,30,0)</f>
        <v>1.55</v>
      </c>
      <c r="G3049" s="58" t="str">
        <f>IF(A3049=0,0,VLOOKUP(A3049,[1]HPW!$A$18:$AH$10000,31,0))</f>
        <v>绿色</v>
      </c>
      <c r="H3049" s="58">
        <f>IF(A3049=0,0,VLOOKUP(A3049,[1]HPW!$A$18:$AF$10000,6,0))</f>
        <v>8</v>
      </c>
      <c r="I3049" s="58">
        <v>7</v>
      </c>
      <c r="J3049" s="58">
        <v>26.475</v>
      </c>
      <c r="K3049" s="65">
        <f t="shared" si="89"/>
        <v>3.78214285714286</v>
      </c>
      <c r="L3049" s="65"/>
      <c r="M3049" s="65"/>
      <c r="N3049" s="65"/>
      <c r="O3049" s="65"/>
      <c r="P3049" s="65"/>
      <c r="Q3049" s="65"/>
      <c r="R3049" s="65"/>
      <c r="S3049" s="56"/>
      <c r="T3049" s="31" t="s">
        <v>3030</v>
      </c>
      <c r="U3049" s="73">
        <v>0.01</v>
      </c>
    </row>
    <row r="3050" customHeight="1" spans="1:21">
      <c r="A3050" s="53" t="s">
        <v>3195</v>
      </c>
      <c r="B3050" s="54">
        <f>IF(A3050=0,0,VLOOKUP(A3050,[1]HPW!$A$5:$U$10000,21,0))</f>
        <v>4</v>
      </c>
      <c r="C3050" s="51" t="s">
        <v>133</v>
      </c>
      <c r="D3050" s="55" t="s">
        <v>1885</v>
      </c>
      <c r="E3050" s="56" t="str">
        <f>IF(A3050=0,0,VLOOKUP(A3050,[1]HPW!$A$18:$AH$10000,28,0))</f>
        <v>FNA40GRA02</v>
      </c>
      <c r="F3050" s="57">
        <f>VLOOKUP(A3050,[1]HPW!$A$18:$AF$10000,30,0)</f>
        <v>1.55</v>
      </c>
      <c r="G3050" s="58" t="str">
        <f>IF(A3050=0,0,VLOOKUP(A3050,[1]HPW!$A$18:$AH$10000,31,0))</f>
        <v>绿色</v>
      </c>
      <c r="H3050" s="58">
        <f>IF(A3050=0,0,VLOOKUP(A3050,[1]HPW!$A$18:$AF$10000,6,0))</f>
        <v>8</v>
      </c>
      <c r="I3050" s="58">
        <v>6</v>
      </c>
      <c r="J3050" s="58">
        <v>24.598</v>
      </c>
      <c r="K3050" s="65">
        <f t="shared" si="89"/>
        <v>4.09966666666667</v>
      </c>
      <c r="L3050" s="65"/>
      <c r="M3050" s="65"/>
      <c r="N3050" s="65"/>
      <c r="O3050" s="65"/>
      <c r="P3050" s="65"/>
      <c r="Q3050" s="65"/>
      <c r="R3050" s="65"/>
      <c r="S3050" s="56"/>
      <c r="T3050" s="31" t="s">
        <v>3030</v>
      </c>
      <c r="U3050" s="73">
        <v>0.01</v>
      </c>
    </row>
    <row r="3051" customHeight="1" spans="1:21">
      <c r="A3051" s="53" t="s">
        <v>3196</v>
      </c>
      <c r="B3051" s="54">
        <f>IF(A3051=0,0,VLOOKUP(A3051,[1]HPW!$A$5:$U$10000,21,0))</f>
        <v>8</v>
      </c>
      <c r="C3051" s="51" t="s">
        <v>133</v>
      </c>
      <c r="D3051" s="55" t="s">
        <v>1885</v>
      </c>
      <c r="E3051" s="56" t="str">
        <f>IF(A3051=0,0,VLOOKUP(A3051,[1]HPW!$A$18:$AH$10000,28,0))</f>
        <v>FNA40GRA02</v>
      </c>
      <c r="F3051" s="57">
        <f>VLOOKUP(A3051,[1]HPW!$A$18:$AF$10000,30,0)</f>
        <v>1.55</v>
      </c>
      <c r="G3051" s="58" t="str">
        <f>IF(A3051=0,0,VLOOKUP(A3051,[1]HPW!$A$18:$AH$10000,31,0))</f>
        <v>绿色</v>
      </c>
      <c r="H3051" s="58">
        <f>IF(A3051=0,0,VLOOKUP(A3051,[1]HPW!$A$18:$AF$10000,6,0))</f>
        <v>8</v>
      </c>
      <c r="I3051" s="58">
        <v>5</v>
      </c>
      <c r="J3051" s="58">
        <v>15.55</v>
      </c>
      <c r="K3051" s="65">
        <f t="shared" si="89"/>
        <v>3.11</v>
      </c>
      <c r="L3051" s="65"/>
      <c r="M3051" s="65"/>
      <c r="N3051" s="65"/>
      <c r="O3051" s="65"/>
      <c r="P3051" s="65"/>
      <c r="Q3051" s="65"/>
      <c r="R3051" s="65"/>
      <c r="S3051" s="72" t="s">
        <v>70</v>
      </c>
      <c r="T3051" s="31" t="s">
        <v>3030</v>
      </c>
      <c r="U3051" s="73">
        <v>0.01</v>
      </c>
    </row>
    <row r="3052" customHeight="1" spans="1:21">
      <c r="A3052" s="53" t="s">
        <v>3197</v>
      </c>
      <c r="B3052" s="54">
        <f>IF(A3052=0,0,VLOOKUP(A3052,[1]HPW!$A$5:$U$10000,21,0))</f>
        <v>8</v>
      </c>
      <c r="C3052" s="51" t="s">
        <v>133</v>
      </c>
      <c r="D3052" s="55" t="s">
        <v>1885</v>
      </c>
      <c r="E3052" s="56" t="str">
        <f>IF(A3052=0,0,VLOOKUP(A3052,[1]HPW!$A$18:$AH$10000,28,0))</f>
        <v>FNA40GRA02</v>
      </c>
      <c r="F3052" s="57">
        <f>VLOOKUP(A3052,[1]HPW!$A$18:$AF$10000,30,0)</f>
        <v>1.55</v>
      </c>
      <c r="G3052" s="58" t="str">
        <f>IF(A3052=0,0,VLOOKUP(A3052,[1]HPW!$A$18:$AH$10000,31,0))</f>
        <v>绿色</v>
      </c>
      <c r="H3052" s="58">
        <f>IF(A3052=0,0,VLOOKUP(A3052,[1]HPW!$A$18:$AF$10000,6,0))</f>
        <v>8</v>
      </c>
      <c r="I3052" s="58">
        <v>5</v>
      </c>
      <c r="J3052" s="58">
        <v>16.311</v>
      </c>
      <c r="K3052" s="65">
        <f t="shared" si="89"/>
        <v>3.2622</v>
      </c>
      <c r="L3052" s="65"/>
      <c r="M3052" s="65"/>
      <c r="N3052" s="65"/>
      <c r="O3052" s="65"/>
      <c r="P3052" s="65"/>
      <c r="Q3052" s="65"/>
      <c r="R3052" s="65"/>
      <c r="S3052" s="72" t="s">
        <v>70</v>
      </c>
      <c r="T3052" s="31" t="s">
        <v>3030</v>
      </c>
      <c r="U3052" s="73">
        <v>0.01</v>
      </c>
    </row>
    <row r="3053" customHeight="1" spans="1:21">
      <c r="A3053" s="53" t="s">
        <v>3198</v>
      </c>
      <c r="B3053" s="54">
        <f>IF(A3053=0,0,VLOOKUP(A3053,[1]HPW!$A$5:$U$10000,21,0))</f>
        <v>8</v>
      </c>
      <c r="C3053" s="51" t="s">
        <v>133</v>
      </c>
      <c r="D3053" s="55" t="s">
        <v>1885</v>
      </c>
      <c r="E3053" s="56" t="str">
        <f>IF(A3053=0,0,VLOOKUP(A3053,[1]HPW!$A$18:$AH$10000,28,0))</f>
        <v>FNA40GRA02</v>
      </c>
      <c r="F3053" s="57">
        <f>VLOOKUP(A3053,[1]HPW!$A$18:$AF$10000,30,0)</f>
        <v>1.55</v>
      </c>
      <c r="G3053" s="58" t="str">
        <f>IF(A3053=0,0,VLOOKUP(A3053,[1]HPW!$A$18:$AH$10000,31,0))</f>
        <v>绿色</v>
      </c>
      <c r="H3053" s="58">
        <f>IF(A3053=0,0,VLOOKUP(A3053,[1]HPW!$A$18:$AF$10000,6,0))</f>
        <v>8</v>
      </c>
      <c r="I3053" s="58">
        <v>7</v>
      </c>
      <c r="J3053" s="58">
        <v>23.614</v>
      </c>
      <c r="K3053" s="65">
        <f t="shared" si="89"/>
        <v>3.37342857142857</v>
      </c>
      <c r="L3053" s="65"/>
      <c r="M3053" s="65"/>
      <c r="N3053" s="65"/>
      <c r="O3053" s="65"/>
      <c r="P3053" s="65"/>
      <c r="Q3053" s="65"/>
      <c r="R3053" s="65"/>
      <c r="S3053" s="72" t="s">
        <v>70</v>
      </c>
      <c r="T3053" s="31" t="s">
        <v>3030</v>
      </c>
      <c r="U3053" s="73">
        <v>0.01</v>
      </c>
    </row>
    <row r="3054" customHeight="1" spans="1:21">
      <c r="A3054" s="53" t="s">
        <v>3199</v>
      </c>
      <c r="B3054" s="54">
        <f>IF(A3054=0,0,VLOOKUP(A3054,[1]HPW!$A$5:$U$10000,21,0))</f>
        <v>8</v>
      </c>
      <c r="C3054" s="51" t="s">
        <v>133</v>
      </c>
      <c r="D3054" s="55" t="s">
        <v>1885</v>
      </c>
      <c r="E3054" s="56" t="str">
        <f>IF(A3054=0,0,VLOOKUP(A3054,[1]HPW!$A$18:$AH$10000,28,0))</f>
        <v>FNA40GRA02</v>
      </c>
      <c r="F3054" s="57">
        <f>VLOOKUP(A3054,[1]HPW!$A$18:$AF$10000,30,0)</f>
        <v>1.55</v>
      </c>
      <c r="G3054" s="58" t="str">
        <f>IF(A3054=0,0,VLOOKUP(A3054,[1]HPW!$A$18:$AH$10000,31,0))</f>
        <v>绿色</v>
      </c>
      <c r="H3054" s="58">
        <f>IF(A3054=0,0,VLOOKUP(A3054,[1]HPW!$A$18:$AF$10000,6,0))</f>
        <v>8</v>
      </c>
      <c r="I3054" s="58">
        <v>7</v>
      </c>
      <c r="J3054" s="58">
        <v>24.801</v>
      </c>
      <c r="K3054" s="65">
        <f t="shared" si="89"/>
        <v>3.543</v>
      </c>
      <c r="L3054" s="65"/>
      <c r="M3054" s="65"/>
      <c r="N3054" s="65"/>
      <c r="O3054" s="65"/>
      <c r="P3054" s="65"/>
      <c r="Q3054" s="65"/>
      <c r="R3054" s="65"/>
      <c r="S3054" s="72" t="s">
        <v>70</v>
      </c>
      <c r="T3054" s="31" t="s">
        <v>3030</v>
      </c>
      <c r="U3054" s="73">
        <v>0.01</v>
      </c>
    </row>
    <row r="3055" customHeight="1" spans="1:21">
      <c r="A3055" s="53" t="s">
        <v>3200</v>
      </c>
      <c r="B3055" s="54">
        <f>IF(A3055=0,0,VLOOKUP(A3055,[1]HPW!$A$5:$U$10000,21,0))</f>
        <v>8</v>
      </c>
      <c r="C3055" s="51" t="s">
        <v>133</v>
      </c>
      <c r="D3055" s="55" t="s">
        <v>1885</v>
      </c>
      <c r="E3055" s="56" t="str">
        <f>IF(A3055=0,0,VLOOKUP(A3055,[1]HPW!$A$18:$AH$10000,28,0))</f>
        <v>FNA40GRA02</v>
      </c>
      <c r="F3055" s="57">
        <f>VLOOKUP(A3055,[1]HPW!$A$18:$AF$10000,30,0)</f>
        <v>1.55</v>
      </c>
      <c r="G3055" s="58" t="str">
        <f>IF(A3055=0,0,VLOOKUP(A3055,[1]HPW!$A$18:$AH$10000,31,0))</f>
        <v>绿色</v>
      </c>
      <c r="H3055" s="58">
        <f>IF(A3055=0,0,VLOOKUP(A3055,[1]HPW!$A$18:$AF$10000,6,0))</f>
        <v>8</v>
      </c>
      <c r="I3055" s="58">
        <v>7</v>
      </c>
      <c r="J3055" s="58">
        <v>26.043</v>
      </c>
      <c r="K3055" s="65">
        <f t="shared" si="89"/>
        <v>3.72042857142857</v>
      </c>
      <c r="L3055" s="65"/>
      <c r="M3055" s="65"/>
      <c r="N3055" s="65"/>
      <c r="O3055" s="65"/>
      <c r="P3055" s="65"/>
      <c r="Q3055" s="65"/>
      <c r="R3055" s="65"/>
      <c r="S3055" s="72" t="s">
        <v>70</v>
      </c>
      <c r="T3055" s="31" t="s">
        <v>3030</v>
      </c>
      <c r="U3055" s="73">
        <v>0.01</v>
      </c>
    </row>
    <row r="3056" customHeight="1" spans="1:21">
      <c r="A3056" s="53" t="s">
        <v>3201</v>
      </c>
      <c r="B3056" s="54">
        <f>IF(A3056=0,0,VLOOKUP(A3056,[1]HPW!$A$5:$U$10000,21,0))</f>
        <v>8</v>
      </c>
      <c r="C3056" s="51" t="s">
        <v>133</v>
      </c>
      <c r="D3056" s="55" t="s">
        <v>1885</v>
      </c>
      <c r="E3056" s="56" t="str">
        <f>IF(A3056=0,0,VLOOKUP(A3056,[1]HPW!$A$18:$AH$10000,28,0))</f>
        <v>FNA40GRA02</v>
      </c>
      <c r="F3056" s="57">
        <f>VLOOKUP(A3056,[1]HPW!$A$18:$AF$10000,30,0)</f>
        <v>1.55</v>
      </c>
      <c r="G3056" s="58" t="str">
        <f>IF(A3056=0,0,VLOOKUP(A3056,[1]HPW!$A$18:$AH$10000,31,0))</f>
        <v>绿色</v>
      </c>
      <c r="H3056" s="58">
        <f>IF(A3056=0,0,VLOOKUP(A3056,[1]HPW!$A$18:$AF$10000,6,0))</f>
        <v>8</v>
      </c>
      <c r="I3056" s="58">
        <v>6</v>
      </c>
      <c r="J3056" s="58">
        <v>24.125</v>
      </c>
      <c r="K3056" s="65">
        <f t="shared" si="89"/>
        <v>4.02083333333333</v>
      </c>
      <c r="L3056" s="65"/>
      <c r="M3056" s="65"/>
      <c r="N3056" s="65"/>
      <c r="O3056" s="65"/>
      <c r="P3056" s="65"/>
      <c r="Q3056" s="65"/>
      <c r="R3056" s="65"/>
      <c r="S3056" s="72" t="s">
        <v>70</v>
      </c>
      <c r="T3056" s="31" t="s">
        <v>3030</v>
      </c>
      <c r="U3056" s="73">
        <v>0.01</v>
      </c>
    </row>
    <row r="3057" customHeight="1" spans="1:21">
      <c r="A3057" s="53" t="s">
        <v>3202</v>
      </c>
      <c r="B3057" s="54">
        <f>IF(A3057=0,0,VLOOKUP(A3057,[1]HPW!$A$5:$U$10000,21,0))</f>
        <v>8</v>
      </c>
      <c r="C3057" s="51" t="s">
        <v>133</v>
      </c>
      <c r="D3057" s="55" t="s">
        <v>1885</v>
      </c>
      <c r="E3057" s="56" t="str">
        <f>IF(A3057=0,0,VLOOKUP(A3057,[1]HPW!$A$18:$AH$10000,28,0))</f>
        <v>FNA40GRA02</v>
      </c>
      <c r="F3057" s="57">
        <f>VLOOKUP(A3057,[1]HPW!$A$18:$AF$10000,30,0)</f>
        <v>1.55</v>
      </c>
      <c r="G3057" s="58" t="str">
        <f>IF(A3057=0,0,VLOOKUP(A3057,[1]HPW!$A$18:$AH$10000,31,0))</f>
        <v>绿色</v>
      </c>
      <c r="H3057" s="58">
        <f>IF(A3057=0,0,VLOOKUP(A3057,[1]HPW!$A$18:$AF$10000,6,0))</f>
        <v>8</v>
      </c>
      <c r="I3057" s="58">
        <v>4</v>
      </c>
      <c r="J3057" s="58">
        <v>17.186</v>
      </c>
      <c r="K3057" s="65">
        <f t="shared" si="89"/>
        <v>4.2965</v>
      </c>
      <c r="L3057" s="65"/>
      <c r="M3057" s="65"/>
      <c r="N3057" s="65"/>
      <c r="O3057" s="65"/>
      <c r="P3057" s="65"/>
      <c r="Q3057" s="65"/>
      <c r="R3057" s="65"/>
      <c r="S3057" s="72" t="s">
        <v>70</v>
      </c>
      <c r="T3057" s="31" t="s">
        <v>3030</v>
      </c>
      <c r="U3057" s="73">
        <v>0.01</v>
      </c>
    </row>
    <row r="3058" customHeight="1" spans="1:21">
      <c r="A3058" s="53" t="s">
        <v>3203</v>
      </c>
      <c r="B3058" s="54">
        <f>IF(A3058=0,0,VLOOKUP(A3058,[1]HPW!$A$5:$U$10000,21,0))</f>
        <v>8</v>
      </c>
      <c r="C3058" s="51" t="s">
        <v>133</v>
      </c>
      <c r="D3058" s="55" t="s">
        <v>1885</v>
      </c>
      <c r="E3058" s="56" t="str">
        <f>IF(A3058=0,0,VLOOKUP(A3058,[1]HPW!$A$18:$AH$10000,28,0))</f>
        <v>FNA40GRA02</v>
      </c>
      <c r="F3058" s="57">
        <f>VLOOKUP(A3058,[1]HPW!$A$18:$AF$10000,30,0)</f>
        <v>1.55</v>
      </c>
      <c r="G3058" s="58" t="str">
        <f>IF(A3058=0,0,VLOOKUP(A3058,[1]HPW!$A$18:$AH$10000,31,0))</f>
        <v>绿色</v>
      </c>
      <c r="H3058" s="58">
        <f>IF(A3058=0,0,VLOOKUP(A3058,[1]HPW!$A$18:$AF$10000,6,0))</f>
        <v>8</v>
      </c>
      <c r="I3058" s="58">
        <v>4</v>
      </c>
      <c r="J3058" s="58">
        <v>18.174</v>
      </c>
      <c r="K3058" s="65">
        <f t="shared" si="89"/>
        <v>4.5435</v>
      </c>
      <c r="L3058" s="65"/>
      <c r="M3058" s="65"/>
      <c r="N3058" s="65"/>
      <c r="O3058" s="65"/>
      <c r="P3058" s="65"/>
      <c r="Q3058" s="65"/>
      <c r="R3058" s="65"/>
      <c r="S3058" s="72" t="s">
        <v>70</v>
      </c>
      <c r="T3058" s="31" t="s">
        <v>3030</v>
      </c>
      <c r="U3058" s="73">
        <v>0.01</v>
      </c>
    </row>
    <row r="3059" customHeight="1" spans="1:21">
      <c r="A3059" s="53" t="s">
        <v>3204</v>
      </c>
      <c r="B3059" s="54">
        <f>IF(A3059=0,0,VLOOKUP(A3059,[1]HPW!$A$5:$U$10000,21,0))</f>
        <v>8</v>
      </c>
      <c r="C3059" s="51" t="s">
        <v>133</v>
      </c>
      <c r="D3059" s="55" t="s">
        <v>1885</v>
      </c>
      <c r="E3059" s="56" t="str">
        <f>IF(A3059=0,0,VLOOKUP(A3059,[1]HPW!$A$18:$AH$10000,28,0))</f>
        <v>FNA40GRA02</v>
      </c>
      <c r="F3059" s="57">
        <f>VLOOKUP(A3059,[1]HPW!$A$18:$AF$10000,30,0)</f>
        <v>1.55</v>
      </c>
      <c r="G3059" s="58" t="str">
        <f>IF(A3059=0,0,VLOOKUP(A3059,[1]HPW!$A$18:$AH$10000,31,0))</f>
        <v>绿色</v>
      </c>
      <c r="H3059" s="58">
        <f>IF(A3059=0,0,VLOOKUP(A3059,[1]HPW!$A$18:$AF$10000,6,0))</f>
        <v>8</v>
      </c>
      <c r="I3059" s="58"/>
      <c r="J3059" s="58"/>
      <c r="K3059" s="65" t="e">
        <f t="shared" si="89"/>
        <v>#DIV/0!</v>
      </c>
      <c r="L3059" s="65"/>
      <c r="M3059" s="65"/>
      <c r="N3059" s="65"/>
      <c r="O3059" s="65"/>
      <c r="P3059" s="65"/>
      <c r="Q3059" s="65"/>
      <c r="R3059" s="65"/>
      <c r="S3059" s="72" t="s">
        <v>70</v>
      </c>
      <c r="T3059" s="31" t="s">
        <v>3030</v>
      </c>
      <c r="U3059" s="73">
        <v>0.01</v>
      </c>
    </row>
    <row r="3060" customHeight="1" spans="1:21">
      <c r="A3060" s="53" t="s">
        <v>3205</v>
      </c>
      <c r="B3060" s="54">
        <f>IF(A3060=0,0,VLOOKUP(A3060,[1]HPW!$A$5:$U$10000,21,0))</f>
        <v>8</v>
      </c>
      <c r="C3060" s="51" t="s">
        <v>133</v>
      </c>
      <c r="D3060" s="55" t="s">
        <v>1885</v>
      </c>
      <c r="E3060" s="56" t="str">
        <f>IF(A3060=0,0,VLOOKUP(A3060,[1]HPW!$A$18:$AH$10000,28,0))</f>
        <v>FNA40GRA02</v>
      </c>
      <c r="F3060" s="57">
        <f>VLOOKUP(A3060,[1]HPW!$A$18:$AF$10000,30,0)</f>
        <v>1.55</v>
      </c>
      <c r="G3060" s="58" t="str">
        <f>IF(A3060=0,0,VLOOKUP(A3060,[1]HPW!$A$18:$AH$10000,31,0))</f>
        <v>绿色</v>
      </c>
      <c r="H3060" s="58">
        <f>IF(A3060=0,0,VLOOKUP(A3060,[1]HPW!$A$18:$AF$10000,6,0))</f>
        <v>8</v>
      </c>
      <c r="I3060" s="58"/>
      <c r="J3060" s="58"/>
      <c r="K3060" s="65" t="e">
        <f t="shared" si="89"/>
        <v>#DIV/0!</v>
      </c>
      <c r="L3060" s="65"/>
      <c r="M3060" s="65"/>
      <c r="N3060" s="65"/>
      <c r="O3060" s="65"/>
      <c r="P3060" s="65"/>
      <c r="Q3060" s="65"/>
      <c r="R3060" s="65"/>
      <c r="S3060" s="72" t="s">
        <v>70</v>
      </c>
      <c r="T3060" s="31" t="s">
        <v>3030</v>
      </c>
      <c r="U3060" s="73">
        <v>0.01</v>
      </c>
    </row>
    <row r="3061" customHeight="1" spans="1:21">
      <c r="A3061" s="53" t="s">
        <v>3206</v>
      </c>
      <c r="B3061" s="54">
        <f>IF(A3061=0,0,VLOOKUP(A3061,[1]HPW!$A$5:$U$10000,21,0))</f>
        <v>8</v>
      </c>
      <c r="C3061" s="51" t="s">
        <v>133</v>
      </c>
      <c r="D3061" s="55" t="s">
        <v>1885</v>
      </c>
      <c r="E3061" s="56" t="str">
        <f>IF(A3061=0,0,VLOOKUP(A3061,[1]HPW!$A$18:$AH$10000,28,0))</f>
        <v>FNA40GRA02</v>
      </c>
      <c r="F3061" s="57">
        <f>VLOOKUP(A3061,[1]HPW!$A$18:$AF$10000,30,0)</f>
        <v>1.55</v>
      </c>
      <c r="G3061" s="58" t="str">
        <f>IF(A3061=0,0,VLOOKUP(A3061,[1]HPW!$A$18:$AH$10000,31,0))</f>
        <v>绿色</v>
      </c>
      <c r="H3061" s="58">
        <f>IF(A3061=0,0,VLOOKUP(A3061,[1]HPW!$A$18:$AF$10000,6,0))</f>
        <v>8</v>
      </c>
      <c r="I3061" s="58"/>
      <c r="J3061" s="58"/>
      <c r="K3061" s="65" t="e">
        <f t="shared" si="89"/>
        <v>#DIV/0!</v>
      </c>
      <c r="L3061" s="65"/>
      <c r="M3061" s="65"/>
      <c r="N3061" s="65"/>
      <c r="O3061" s="65"/>
      <c r="P3061" s="65"/>
      <c r="Q3061" s="65"/>
      <c r="R3061" s="65"/>
      <c r="S3061" s="72" t="s">
        <v>70</v>
      </c>
      <c r="T3061" s="31" t="s">
        <v>3030</v>
      </c>
      <c r="U3061" s="73">
        <v>0.01</v>
      </c>
    </row>
    <row r="3062" customHeight="1" spans="1:21">
      <c r="A3062" s="53" t="s">
        <v>3207</v>
      </c>
      <c r="B3062" s="54">
        <f>IF(A3062=0,0,VLOOKUP(A3062,[1]HPW!$A$5:$U$10000,21,0))</f>
        <v>8</v>
      </c>
      <c r="C3062" s="51" t="s">
        <v>133</v>
      </c>
      <c r="D3062" s="55" t="s">
        <v>1885</v>
      </c>
      <c r="E3062" s="56" t="str">
        <f>IF(A3062=0,0,VLOOKUP(A3062,[1]HPW!$A$18:$AH$10000,28,0))</f>
        <v>FNA40GRA02</v>
      </c>
      <c r="F3062" s="57">
        <f>VLOOKUP(A3062,[1]HPW!$A$18:$AF$10000,30,0)</f>
        <v>1.55</v>
      </c>
      <c r="G3062" s="58" t="str">
        <f>IF(A3062=0,0,VLOOKUP(A3062,[1]HPW!$A$18:$AH$10000,31,0))</f>
        <v>绿色</v>
      </c>
      <c r="H3062" s="58">
        <f>IF(A3062=0,0,VLOOKUP(A3062,[1]HPW!$A$18:$AF$10000,6,0))</f>
        <v>8</v>
      </c>
      <c r="I3062" s="58"/>
      <c r="J3062" s="58"/>
      <c r="K3062" s="65" t="e">
        <f t="shared" si="89"/>
        <v>#DIV/0!</v>
      </c>
      <c r="L3062" s="65"/>
      <c r="M3062" s="65"/>
      <c r="N3062" s="65"/>
      <c r="O3062" s="65"/>
      <c r="P3062" s="65"/>
      <c r="Q3062" s="65"/>
      <c r="R3062" s="65"/>
      <c r="S3062" s="72" t="s">
        <v>70</v>
      </c>
      <c r="T3062" s="31" t="s">
        <v>3030</v>
      </c>
      <c r="U3062" s="73">
        <v>0.01</v>
      </c>
    </row>
    <row r="3063" customHeight="1" spans="1:21">
      <c r="A3063" s="53" t="s">
        <v>3208</v>
      </c>
      <c r="B3063" s="54">
        <f>IF(A3063=0,0,VLOOKUP(A3063,[1]HPW!$A$5:$U$10000,21,0))</f>
        <v>8</v>
      </c>
      <c r="C3063" s="51" t="s">
        <v>133</v>
      </c>
      <c r="D3063" s="55" t="s">
        <v>1885</v>
      </c>
      <c r="E3063" s="56" t="str">
        <f>IF(A3063=0,0,VLOOKUP(A3063,[1]HPW!$A$18:$AH$10000,28,0))</f>
        <v>FNA40GRA02</v>
      </c>
      <c r="F3063" s="57">
        <f>VLOOKUP(A3063,[1]HPW!$A$18:$AF$10000,30,0)</f>
        <v>1.55</v>
      </c>
      <c r="G3063" s="58" t="str">
        <f>IF(A3063=0,0,VLOOKUP(A3063,[1]HPW!$A$18:$AH$10000,31,0))</f>
        <v>绿色</v>
      </c>
      <c r="H3063" s="58">
        <f>IF(A3063=0,0,VLOOKUP(A3063,[1]HPW!$A$18:$AF$10000,6,0))</f>
        <v>8</v>
      </c>
      <c r="I3063" s="58"/>
      <c r="J3063" s="58"/>
      <c r="K3063" s="65" t="e">
        <f t="shared" si="89"/>
        <v>#DIV/0!</v>
      </c>
      <c r="L3063" s="65"/>
      <c r="M3063" s="65"/>
      <c r="N3063" s="65"/>
      <c r="O3063" s="65"/>
      <c r="P3063" s="65"/>
      <c r="Q3063" s="65"/>
      <c r="R3063" s="65"/>
      <c r="S3063" s="72" t="s">
        <v>70</v>
      </c>
      <c r="T3063" s="31" t="s">
        <v>3030</v>
      </c>
      <c r="U3063" s="73">
        <v>0.01</v>
      </c>
    </row>
    <row r="3064" customHeight="1" spans="1:21">
      <c r="A3064" s="53" t="s">
        <v>3209</v>
      </c>
      <c r="B3064" s="54">
        <f>IF(A3064=0,0,VLOOKUP(A3064,[1]HPW!$A$5:$U$10000,21,0))</f>
        <v>8</v>
      </c>
      <c r="C3064" s="51" t="s">
        <v>133</v>
      </c>
      <c r="D3064" s="55" t="s">
        <v>1885</v>
      </c>
      <c r="E3064" s="56" t="str">
        <f>IF(A3064=0,0,VLOOKUP(A3064,[1]HPW!$A$18:$AH$10000,28,0))</f>
        <v>FNA40GRA02</v>
      </c>
      <c r="F3064" s="57">
        <f>VLOOKUP(A3064,[1]HPW!$A$18:$AF$10000,30,0)</f>
        <v>1.55</v>
      </c>
      <c r="G3064" s="58" t="str">
        <f>IF(A3064=0,0,VLOOKUP(A3064,[1]HPW!$A$18:$AH$10000,31,0))</f>
        <v>绿色</v>
      </c>
      <c r="H3064" s="58">
        <f>IF(A3064=0,0,VLOOKUP(A3064,[1]HPW!$A$18:$AF$10000,6,0))</f>
        <v>8</v>
      </c>
      <c r="I3064" s="58"/>
      <c r="J3064" s="58"/>
      <c r="K3064" s="65" t="e">
        <f t="shared" si="89"/>
        <v>#DIV/0!</v>
      </c>
      <c r="L3064" s="65"/>
      <c r="M3064" s="65"/>
      <c r="N3064" s="65"/>
      <c r="O3064" s="65"/>
      <c r="P3064" s="65"/>
      <c r="Q3064" s="65"/>
      <c r="R3064" s="65"/>
      <c r="S3064" s="72" t="s">
        <v>70</v>
      </c>
      <c r="T3064" s="31" t="s">
        <v>3030</v>
      </c>
      <c r="U3064" s="73">
        <v>0.01</v>
      </c>
    </row>
    <row r="3065" customHeight="1" spans="1:21">
      <c r="A3065" s="53" t="s">
        <v>3210</v>
      </c>
      <c r="B3065" s="54">
        <f>IF(A3065=0,0,VLOOKUP(A3065,[1]HPW!$A$5:$U$10000,21,0))</f>
        <v>8</v>
      </c>
      <c r="C3065" s="51" t="s">
        <v>133</v>
      </c>
      <c r="D3065" s="55" t="s">
        <v>1885</v>
      </c>
      <c r="E3065" s="56" t="str">
        <f>IF(A3065=0,0,VLOOKUP(A3065,[1]HPW!$A$18:$AH$10000,28,0))</f>
        <v>FNA40GRA02</v>
      </c>
      <c r="F3065" s="57">
        <f>VLOOKUP(A3065,[1]HPW!$A$18:$AF$10000,30,0)</f>
        <v>1.55</v>
      </c>
      <c r="G3065" s="58" t="str">
        <f>IF(A3065=0,0,VLOOKUP(A3065,[1]HPW!$A$18:$AH$10000,31,0))</f>
        <v>绿色</v>
      </c>
      <c r="H3065" s="58">
        <f>IF(A3065=0,0,VLOOKUP(A3065,[1]HPW!$A$18:$AF$10000,6,0))</f>
        <v>8</v>
      </c>
      <c r="I3065" s="58"/>
      <c r="J3065" s="58"/>
      <c r="K3065" s="65" t="e">
        <f t="shared" si="89"/>
        <v>#DIV/0!</v>
      </c>
      <c r="L3065" s="65"/>
      <c r="M3065" s="65"/>
      <c r="N3065" s="65"/>
      <c r="O3065" s="65"/>
      <c r="P3065" s="65"/>
      <c r="Q3065" s="65"/>
      <c r="R3065" s="65"/>
      <c r="S3065" s="72" t="s">
        <v>70</v>
      </c>
      <c r="T3065" s="31" t="s">
        <v>3030</v>
      </c>
      <c r="U3065" s="73">
        <v>0.01</v>
      </c>
    </row>
    <row r="3066" customHeight="1" spans="1:21">
      <c r="A3066" s="53" t="s">
        <v>3211</v>
      </c>
      <c r="B3066" s="54">
        <f>IF(A3066=0,0,VLOOKUP(A3066,[1]HPW!$A$5:$U$10000,21,0))</f>
        <v>8</v>
      </c>
      <c r="C3066" s="51" t="s">
        <v>133</v>
      </c>
      <c r="D3066" s="55" t="s">
        <v>1885</v>
      </c>
      <c r="E3066" s="56" t="str">
        <f>IF(A3066=0,0,VLOOKUP(A3066,[1]HPW!$A$18:$AH$10000,28,0))</f>
        <v>FNA40GRA02</v>
      </c>
      <c r="F3066" s="57">
        <f>VLOOKUP(A3066,[1]HPW!$A$18:$AF$10000,30,0)</f>
        <v>1.55</v>
      </c>
      <c r="G3066" s="58" t="str">
        <f>IF(A3066=0,0,VLOOKUP(A3066,[1]HPW!$A$18:$AH$10000,31,0))</f>
        <v>绿色</v>
      </c>
      <c r="H3066" s="58">
        <f>IF(A3066=0,0,VLOOKUP(A3066,[1]HPW!$A$18:$AF$10000,6,0))</f>
        <v>8</v>
      </c>
      <c r="I3066" s="58"/>
      <c r="J3066" s="58"/>
      <c r="K3066" s="65" t="e">
        <f t="shared" si="89"/>
        <v>#DIV/0!</v>
      </c>
      <c r="L3066" s="65"/>
      <c r="M3066" s="65"/>
      <c r="N3066" s="65"/>
      <c r="O3066" s="65"/>
      <c r="P3066" s="65"/>
      <c r="Q3066" s="65"/>
      <c r="R3066" s="65"/>
      <c r="S3066" s="72" t="s">
        <v>70</v>
      </c>
      <c r="T3066" s="31" t="s">
        <v>3030</v>
      </c>
      <c r="U3066" s="73">
        <v>0.01</v>
      </c>
    </row>
    <row r="3067" customHeight="1" spans="1:21">
      <c r="A3067" s="53" t="s">
        <v>3212</v>
      </c>
      <c r="B3067" s="54">
        <f>IF(A3067=0,0,VLOOKUP(A3067,[1]HPW!$A$5:$U$10000,21,0))</f>
        <v>6</v>
      </c>
      <c r="C3067" s="51" t="s">
        <v>133</v>
      </c>
      <c r="D3067" s="55" t="s">
        <v>1885</v>
      </c>
      <c r="E3067" s="56" t="str">
        <f>IF(A3067=0,0,VLOOKUP(A3067,[1]HPW!$A$18:$AH$10000,28,0))</f>
        <v>FNA40GRA02</v>
      </c>
      <c r="F3067" s="57">
        <f>VLOOKUP(A3067,[1]HPW!$A$18:$AF$10000,30,0)</f>
        <v>1.55</v>
      </c>
      <c r="G3067" s="58" t="str">
        <f>IF(A3067=0,0,VLOOKUP(A3067,[1]HPW!$A$18:$AH$10000,31,0))</f>
        <v>绿色</v>
      </c>
      <c r="H3067" s="58">
        <f>IF(A3067=0,0,VLOOKUP(A3067,[1]HPW!$A$18:$AF$10000,6,0))</f>
        <v>6</v>
      </c>
      <c r="I3067" s="58">
        <v>5</v>
      </c>
      <c r="J3067" s="58">
        <v>15.55</v>
      </c>
      <c r="K3067" s="65">
        <f t="shared" si="89"/>
        <v>3.11</v>
      </c>
      <c r="L3067" s="65"/>
      <c r="M3067" s="65"/>
      <c r="N3067" s="65"/>
      <c r="O3067" s="65"/>
      <c r="P3067" s="65"/>
      <c r="Q3067" s="65"/>
      <c r="R3067" s="65"/>
      <c r="S3067" s="72" t="s">
        <v>70</v>
      </c>
      <c r="T3067" s="31" t="s">
        <v>3030</v>
      </c>
      <c r="U3067" s="73">
        <v>0.01</v>
      </c>
    </row>
    <row r="3068" customHeight="1" spans="1:21">
      <c r="A3068" s="53" t="s">
        <v>3213</v>
      </c>
      <c r="B3068" s="54">
        <f>IF(A3068=0,0,VLOOKUP(A3068,[1]HPW!$A$5:$U$10000,21,0))</f>
        <v>6</v>
      </c>
      <c r="C3068" s="51" t="s">
        <v>133</v>
      </c>
      <c r="D3068" s="55" t="s">
        <v>1885</v>
      </c>
      <c r="E3068" s="56" t="str">
        <f>IF(A3068=0,0,VLOOKUP(A3068,[1]HPW!$A$18:$AH$10000,28,0))</f>
        <v>FNA40GRA02</v>
      </c>
      <c r="F3068" s="57">
        <f>VLOOKUP(A3068,[1]HPW!$A$18:$AF$10000,30,0)</f>
        <v>1.55</v>
      </c>
      <c r="G3068" s="58" t="str">
        <f>IF(A3068=0,0,VLOOKUP(A3068,[1]HPW!$A$18:$AH$10000,31,0))</f>
        <v>绿色</v>
      </c>
      <c r="H3068" s="58">
        <f>IF(A3068=0,0,VLOOKUP(A3068,[1]HPW!$A$18:$AF$10000,6,0))</f>
        <v>6</v>
      </c>
      <c r="I3068" s="58">
        <v>5</v>
      </c>
      <c r="J3068" s="58">
        <v>16.311</v>
      </c>
      <c r="K3068" s="65">
        <f t="shared" si="89"/>
        <v>3.2622</v>
      </c>
      <c r="L3068" s="65"/>
      <c r="M3068" s="65"/>
      <c r="N3068" s="65"/>
      <c r="O3068" s="65"/>
      <c r="P3068" s="65"/>
      <c r="Q3068" s="65"/>
      <c r="R3068" s="65"/>
      <c r="S3068" s="72" t="s">
        <v>70</v>
      </c>
      <c r="T3068" s="31" t="s">
        <v>3030</v>
      </c>
      <c r="U3068" s="73">
        <v>0.01</v>
      </c>
    </row>
    <row r="3069" customHeight="1" spans="1:21">
      <c r="A3069" s="53" t="s">
        <v>3214</v>
      </c>
      <c r="B3069" s="54">
        <f>IF(A3069=0,0,VLOOKUP(A3069,[1]HPW!$A$5:$U$10000,21,0))</f>
        <v>6</v>
      </c>
      <c r="C3069" s="51" t="s">
        <v>133</v>
      </c>
      <c r="D3069" s="55" t="s">
        <v>1885</v>
      </c>
      <c r="E3069" s="56" t="str">
        <f>IF(A3069=0,0,VLOOKUP(A3069,[1]HPW!$A$18:$AH$10000,28,0))</f>
        <v>FNA40GRA02</v>
      </c>
      <c r="F3069" s="57">
        <f>VLOOKUP(A3069,[1]HPW!$A$18:$AF$10000,30,0)</f>
        <v>1.55</v>
      </c>
      <c r="G3069" s="58" t="str">
        <f>IF(A3069=0,0,VLOOKUP(A3069,[1]HPW!$A$18:$AH$10000,31,0))</f>
        <v>绿色</v>
      </c>
      <c r="H3069" s="58">
        <f>IF(A3069=0,0,VLOOKUP(A3069,[1]HPW!$A$18:$AF$10000,6,0))</f>
        <v>6</v>
      </c>
      <c r="I3069" s="58">
        <v>7</v>
      </c>
      <c r="J3069" s="58">
        <v>23.614</v>
      </c>
      <c r="K3069" s="65">
        <f t="shared" si="89"/>
        <v>3.37342857142857</v>
      </c>
      <c r="L3069" s="65"/>
      <c r="M3069" s="65"/>
      <c r="N3069" s="65"/>
      <c r="O3069" s="65"/>
      <c r="P3069" s="65"/>
      <c r="Q3069" s="65"/>
      <c r="R3069" s="65"/>
      <c r="S3069" s="72" t="s">
        <v>70</v>
      </c>
      <c r="T3069" s="31" t="s">
        <v>3030</v>
      </c>
      <c r="U3069" s="73">
        <v>0.01</v>
      </c>
    </row>
    <row r="3070" customHeight="1" spans="1:21">
      <c r="A3070" s="53" t="s">
        <v>3215</v>
      </c>
      <c r="B3070" s="54">
        <f>IF(A3070=0,0,VLOOKUP(A3070,[1]HPW!$A$5:$U$10000,21,0))</f>
        <v>6</v>
      </c>
      <c r="C3070" s="51" t="s">
        <v>133</v>
      </c>
      <c r="D3070" s="55" t="s">
        <v>1885</v>
      </c>
      <c r="E3070" s="56" t="str">
        <f>IF(A3070=0,0,VLOOKUP(A3070,[1]HPW!$A$18:$AH$10000,28,0))</f>
        <v>FNA40GRA02</v>
      </c>
      <c r="F3070" s="57">
        <f>VLOOKUP(A3070,[1]HPW!$A$18:$AF$10000,30,0)</f>
        <v>1.55</v>
      </c>
      <c r="G3070" s="58" t="str">
        <f>IF(A3070=0,0,VLOOKUP(A3070,[1]HPW!$A$18:$AH$10000,31,0))</f>
        <v>绿色</v>
      </c>
      <c r="H3070" s="58">
        <f>IF(A3070=0,0,VLOOKUP(A3070,[1]HPW!$A$18:$AF$10000,6,0))</f>
        <v>6</v>
      </c>
      <c r="I3070" s="58">
        <v>7</v>
      </c>
      <c r="J3070" s="58">
        <v>24.801</v>
      </c>
      <c r="K3070" s="65">
        <f t="shared" si="89"/>
        <v>3.543</v>
      </c>
      <c r="L3070" s="65"/>
      <c r="M3070" s="65"/>
      <c r="N3070" s="65"/>
      <c r="O3070" s="65"/>
      <c r="P3070" s="65"/>
      <c r="Q3070" s="65"/>
      <c r="R3070" s="65"/>
      <c r="S3070" s="72" t="s">
        <v>70</v>
      </c>
      <c r="T3070" s="31" t="s">
        <v>3030</v>
      </c>
      <c r="U3070" s="73">
        <v>0.01</v>
      </c>
    </row>
    <row r="3071" customHeight="1" spans="1:21">
      <c r="A3071" s="53" t="s">
        <v>3216</v>
      </c>
      <c r="B3071" s="54">
        <f>IF(A3071=0,0,VLOOKUP(A3071,[1]HPW!$A$5:$U$10000,21,0))</f>
        <v>6</v>
      </c>
      <c r="C3071" s="51" t="s">
        <v>133</v>
      </c>
      <c r="D3071" s="55" t="s">
        <v>1885</v>
      </c>
      <c r="E3071" s="56" t="str">
        <f>IF(A3071=0,0,VLOOKUP(A3071,[1]HPW!$A$18:$AH$10000,28,0))</f>
        <v>FNA40GRA02</v>
      </c>
      <c r="F3071" s="57">
        <f>VLOOKUP(A3071,[1]HPW!$A$18:$AF$10000,30,0)</f>
        <v>1.55</v>
      </c>
      <c r="G3071" s="58" t="str">
        <f>IF(A3071=0,0,VLOOKUP(A3071,[1]HPW!$A$18:$AH$10000,31,0))</f>
        <v>绿色</v>
      </c>
      <c r="H3071" s="58">
        <f>IF(A3071=0,0,VLOOKUP(A3071,[1]HPW!$A$18:$AF$10000,6,0))</f>
        <v>6</v>
      </c>
      <c r="I3071" s="58">
        <v>7</v>
      </c>
      <c r="J3071" s="58">
        <v>26.043</v>
      </c>
      <c r="K3071" s="65">
        <f t="shared" si="89"/>
        <v>3.72042857142857</v>
      </c>
      <c r="L3071" s="65"/>
      <c r="M3071" s="65"/>
      <c r="N3071" s="65"/>
      <c r="O3071" s="65"/>
      <c r="P3071" s="65"/>
      <c r="Q3071" s="65"/>
      <c r="R3071" s="65"/>
      <c r="S3071" s="72" t="s">
        <v>70</v>
      </c>
      <c r="T3071" s="31" t="s">
        <v>3030</v>
      </c>
      <c r="U3071" s="73">
        <v>0.01</v>
      </c>
    </row>
    <row r="3072" customHeight="1" spans="1:21">
      <c r="A3072" s="53" t="s">
        <v>3217</v>
      </c>
      <c r="B3072" s="54">
        <f>IF(A3072=0,0,VLOOKUP(A3072,[1]HPW!$A$5:$U$10000,21,0))</f>
        <v>6</v>
      </c>
      <c r="C3072" s="51" t="s">
        <v>133</v>
      </c>
      <c r="D3072" s="55" t="s">
        <v>1885</v>
      </c>
      <c r="E3072" s="56" t="str">
        <f>IF(A3072=0,0,VLOOKUP(A3072,[1]HPW!$A$18:$AH$10000,28,0))</f>
        <v>FNA40GRA02</v>
      </c>
      <c r="F3072" s="57">
        <f>VLOOKUP(A3072,[1]HPW!$A$18:$AF$10000,30,0)</f>
        <v>1.55</v>
      </c>
      <c r="G3072" s="58" t="str">
        <f>IF(A3072=0,0,VLOOKUP(A3072,[1]HPW!$A$18:$AH$10000,31,0))</f>
        <v>绿色</v>
      </c>
      <c r="H3072" s="58">
        <f>IF(A3072=0,0,VLOOKUP(A3072,[1]HPW!$A$18:$AF$10000,6,0))</f>
        <v>6</v>
      </c>
      <c r="I3072" s="58">
        <v>6</v>
      </c>
      <c r="J3072" s="58">
        <v>24.125</v>
      </c>
      <c r="K3072" s="65">
        <f t="shared" si="89"/>
        <v>4.02083333333333</v>
      </c>
      <c r="L3072" s="65"/>
      <c r="M3072" s="65"/>
      <c r="N3072" s="65"/>
      <c r="O3072" s="65"/>
      <c r="P3072" s="65"/>
      <c r="Q3072" s="65"/>
      <c r="R3072" s="65"/>
      <c r="S3072" s="72" t="s">
        <v>70</v>
      </c>
      <c r="T3072" s="31" t="s">
        <v>3030</v>
      </c>
      <c r="U3072" s="73">
        <v>0.01</v>
      </c>
    </row>
    <row r="3073" customHeight="1" spans="1:21">
      <c r="A3073" s="53" t="s">
        <v>3218</v>
      </c>
      <c r="B3073" s="54">
        <f>IF(A3073=0,0,VLOOKUP(A3073,[1]HPW!$A$5:$U$10000,21,0))</f>
        <v>6</v>
      </c>
      <c r="C3073" s="51" t="s">
        <v>133</v>
      </c>
      <c r="D3073" s="55" t="s">
        <v>1885</v>
      </c>
      <c r="E3073" s="56" t="str">
        <f>IF(A3073=0,0,VLOOKUP(A3073,[1]HPW!$A$18:$AH$10000,28,0))</f>
        <v>FNA40GRA02</v>
      </c>
      <c r="F3073" s="57">
        <f>VLOOKUP(A3073,[1]HPW!$A$18:$AF$10000,30,0)</f>
        <v>1.55</v>
      </c>
      <c r="G3073" s="58" t="str">
        <f>IF(A3073=0,0,VLOOKUP(A3073,[1]HPW!$A$18:$AH$10000,31,0))</f>
        <v>绿色</v>
      </c>
      <c r="H3073" s="58">
        <f>IF(A3073=0,0,VLOOKUP(A3073,[1]HPW!$A$18:$AF$10000,6,0))</f>
        <v>6</v>
      </c>
      <c r="I3073" s="58">
        <v>4</v>
      </c>
      <c r="J3073" s="58">
        <v>17.186</v>
      </c>
      <c r="K3073" s="65">
        <f t="shared" si="89"/>
        <v>4.2965</v>
      </c>
      <c r="L3073" s="65"/>
      <c r="M3073" s="65"/>
      <c r="N3073" s="65"/>
      <c r="O3073" s="65"/>
      <c r="P3073" s="65"/>
      <c r="Q3073" s="65"/>
      <c r="R3073" s="65"/>
      <c r="S3073" s="72" t="s">
        <v>70</v>
      </c>
      <c r="T3073" s="31" t="s">
        <v>3030</v>
      </c>
      <c r="U3073" s="73">
        <v>0.01</v>
      </c>
    </row>
    <row r="3074" customHeight="1" spans="1:21">
      <c r="A3074" s="53" t="s">
        <v>3219</v>
      </c>
      <c r="B3074" s="54">
        <f>IF(A3074=0,0,VLOOKUP(A3074,[1]HPW!$A$5:$U$10000,21,0))</f>
        <v>6</v>
      </c>
      <c r="C3074" s="51" t="s">
        <v>133</v>
      </c>
      <c r="D3074" s="55" t="s">
        <v>1885</v>
      </c>
      <c r="E3074" s="56" t="str">
        <f>IF(A3074=0,0,VLOOKUP(A3074,[1]HPW!$A$18:$AH$10000,28,0))</f>
        <v>FNA40GRA02</v>
      </c>
      <c r="F3074" s="57">
        <f>VLOOKUP(A3074,[1]HPW!$A$18:$AF$10000,30,0)</f>
        <v>1.55</v>
      </c>
      <c r="G3074" s="58" t="str">
        <f>IF(A3074=0,0,VLOOKUP(A3074,[1]HPW!$A$18:$AH$10000,31,0))</f>
        <v>绿色</v>
      </c>
      <c r="H3074" s="58">
        <f>IF(A3074=0,0,VLOOKUP(A3074,[1]HPW!$A$18:$AF$10000,6,0))</f>
        <v>6</v>
      </c>
      <c r="I3074" s="58">
        <v>4</v>
      </c>
      <c r="J3074" s="58">
        <v>17.186</v>
      </c>
      <c r="K3074" s="65">
        <f t="shared" si="89"/>
        <v>4.2965</v>
      </c>
      <c r="L3074" s="65"/>
      <c r="M3074" s="65"/>
      <c r="N3074" s="65"/>
      <c r="O3074" s="65"/>
      <c r="P3074" s="65"/>
      <c r="Q3074" s="65"/>
      <c r="R3074" s="65"/>
      <c r="S3074" s="72" t="s">
        <v>70</v>
      </c>
      <c r="T3074" s="31" t="s">
        <v>3030</v>
      </c>
      <c r="U3074" s="73">
        <v>0.01</v>
      </c>
    </row>
    <row r="3075" customHeight="1" spans="1:21">
      <c r="A3075" s="53" t="s">
        <v>3220</v>
      </c>
      <c r="B3075" s="54">
        <f>IF(A3075=0,0,VLOOKUP(A3075,[1]HPW!$A$5:$U$10000,21,0))</f>
        <v>4</v>
      </c>
      <c r="C3075" s="51" t="s">
        <v>133</v>
      </c>
      <c r="D3075" s="55" t="s">
        <v>1885</v>
      </c>
      <c r="E3075" s="56" t="str">
        <f>IF(A3075=0,0,VLOOKUP(A3075,[1]HPW!$A$18:$AH$10000,28,0))</f>
        <v>FNA40GRA02</v>
      </c>
      <c r="F3075" s="57">
        <f>VLOOKUP(A3075,[1]HPW!$A$18:$AF$10000,30,0)</f>
        <v>1.55</v>
      </c>
      <c r="G3075" s="58" t="str">
        <f>IF(A3075=0,0,VLOOKUP(A3075,[1]HPW!$A$18:$AH$10000,31,0))</f>
        <v>绿色</v>
      </c>
      <c r="H3075" s="58">
        <f>IF(A3075=0,0,VLOOKUP(A3075,[1]HPW!$A$18:$AF$10000,6,0))</f>
        <v>4</v>
      </c>
      <c r="I3075" s="58">
        <v>3</v>
      </c>
      <c r="J3075" s="58">
        <v>11.99</v>
      </c>
      <c r="K3075" s="65">
        <f t="shared" si="89"/>
        <v>3.99666666666667</v>
      </c>
      <c r="L3075" s="65"/>
      <c r="M3075" s="65"/>
      <c r="N3075" s="65"/>
      <c r="O3075" s="65">
        <v>0.21466</v>
      </c>
      <c r="P3075" s="65"/>
      <c r="Q3075" s="65"/>
      <c r="R3075" s="65"/>
      <c r="S3075" s="72" t="s">
        <v>70</v>
      </c>
      <c r="T3075" s="31" t="s">
        <v>3030</v>
      </c>
      <c r="U3075" s="73">
        <v>0.01</v>
      </c>
    </row>
    <row r="3076" customHeight="1" spans="1:21">
      <c r="A3076" s="53" t="s">
        <v>3221</v>
      </c>
      <c r="B3076" s="54">
        <f>IF(A3076=0,0,VLOOKUP(A3076,[1]HPW!$A$5:$U$10000,21,0))</f>
        <v>4</v>
      </c>
      <c r="C3076" s="51" t="s">
        <v>133</v>
      </c>
      <c r="D3076" s="55" t="s">
        <v>1885</v>
      </c>
      <c r="E3076" s="56" t="str">
        <f>IF(A3076=0,0,VLOOKUP(A3076,[1]HPW!$A$18:$AH$10000,28,0))</f>
        <v>FNA40GRA02</v>
      </c>
      <c r="F3076" s="57">
        <f>VLOOKUP(A3076,[1]HPW!$A$18:$AF$10000,30,0)</f>
        <v>1.55</v>
      </c>
      <c r="G3076" s="58" t="str">
        <f>IF(A3076=0,0,VLOOKUP(A3076,[1]HPW!$A$18:$AH$10000,31,0))</f>
        <v>绿色</v>
      </c>
      <c r="H3076" s="58">
        <f>IF(A3076=0,0,VLOOKUP(A3076,[1]HPW!$A$18:$AF$10000,6,0))</f>
        <v>4</v>
      </c>
      <c r="I3076" s="58">
        <v>3</v>
      </c>
      <c r="J3076" s="58">
        <v>12.425</v>
      </c>
      <c r="K3076" s="65">
        <f t="shared" si="89"/>
        <v>4.14166666666667</v>
      </c>
      <c r="L3076" s="65"/>
      <c r="M3076" s="65"/>
      <c r="N3076" s="65"/>
      <c r="O3076" s="65">
        <v>0.21466</v>
      </c>
      <c r="P3076" s="65"/>
      <c r="Q3076" s="65"/>
      <c r="R3076" s="65"/>
      <c r="S3076" s="72" t="s">
        <v>70</v>
      </c>
      <c r="T3076" s="31" t="s">
        <v>3030</v>
      </c>
      <c r="U3076" s="73">
        <v>0.01</v>
      </c>
    </row>
    <row r="3077" customHeight="1" spans="1:21">
      <c r="A3077" s="53" t="s">
        <v>3222</v>
      </c>
      <c r="B3077" s="54">
        <f>IF(A3077=0,0,VLOOKUP(A3077,[1]HPW!$A$5:$U$10000,21,0))</f>
        <v>4</v>
      </c>
      <c r="C3077" s="51" t="s">
        <v>133</v>
      </c>
      <c r="D3077" s="55" t="s">
        <v>1885</v>
      </c>
      <c r="E3077" s="56" t="str">
        <f>IF(A3077=0,0,VLOOKUP(A3077,[1]HPW!$A$18:$AH$10000,28,0))</f>
        <v>FNA40GRA02</v>
      </c>
      <c r="F3077" s="57">
        <f>VLOOKUP(A3077,[1]HPW!$A$18:$AF$10000,30,0)</f>
        <v>1.55</v>
      </c>
      <c r="G3077" s="58" t="str">
        <f>IF(A3077=0,0,VLOOKUP(A3077,[1]HPW!$A$18:$AH$10000,31,0))</f>
        <v>绿色</v>
      </c>
      <c r="H3077" s="58">
        <f>IF(A3077=0,0,VLOOKUP(A3077,[1]HPW!$A$18:$AF$10000,6,0))</f>
        <v>4</v>
      </c>
      <c r="I3077" s="58">
        <v>4</v>
      </c>
      <c r="J3077" s="58">
        <v>17.281</v>
      </c>
      <c r="K3077" s="65">
        <f t="shared" si="89"/>
        <v>4.32025</v>
      </c>
      <c r="L3077" s="65"/>
      <c r="M3077" s="65"/>
      <c r="N3077" s="65"/>
      <c r="O3077" s="65">
        <v>0.21466</v>
      </c>
      <c r="P3077" s="65"/>
      <c r="Q3077" s="65"/>
      <c r="R3077" s="65"/>
      <c r="S3077" s="72" t="s">
        <v>70</v>
      </c>
      <c r="T3077" s="31" t="s">
        <v>3030</v>
      </c>
      <c r="U3077" s="73">
        <v>0.01</v>
      </c>
    </row>
    <row r="3078" customHeight="1" spans="1:21">
      <c r="A3078" s="53" t="s">
        <v>3223</v>
      </c>
      <c r="B3078" s="54">
        <f>IF(A3078=0,0,VLOOKUP(A3078,[1]HPW!$A$5:$U$10000,21,0))</f>
        <v>4</v>
      </c>
      <c r="C3078" s="51" t="s">
        <v>133</v>
      </c>
      <c r="D3078" s="55" t="s">
        <v>1885</v>
      </c>
      <c r="E3078" s="56" t="str">
        <f>IF(A3078=0,0,VLOOKUP(A3078,[1]HPW!$A$18:$AH$10000,28,0))</f>
        <v>FNA40GRA02</v>
      </c>
      <c r="F3078" s="57">
        <f>VLOOKUP(A3078,[1]HPW!$A$18:$AF$10000,30,0)</f>
        <v>1.55</v>
      </c>
      <c r="G3078" s="58" t="str">
        <f>IF(A3078=0,0,VLOOKUP(A3078,[1]HPW!$A$18:$AH$10000,31,0))</f>
        <v>绿色</v>
      </c>
      <c r="H3078" s="58">
        <f>IF(A3078=0,0,VLOOKUP(A3078,[1]HPW!$A$18:$AF$10000,6,0))</f>
        <v>4</v>
      </c>
      <c r="I3078" s="58">
        <v>4</v>
      </c>
      <c r="J3078" s="58">
        <v>17.849</v>
      </c>
      <c r="K3078" s="65">
        <f t="shared" si="89"/>
        <v>4.46225</v>
      </c>
      <c r="L3078" s="65"/>
      <c r="M3078" s="65"/>
      <c r="N3078" s="65"/>
      <c r="O3078" s="65">
        <v>0.21466</v>
      </c>
      <c r="P3078" s="65"/>
      <c r="Q3078" s="65"/>
      <c r="R3078" s="65"/>
      <c r="S3078" s="72" t="s">
        <v>70</v>
      </c>
      <c r="T3078" s="31" t="s">
        <v>3030</v>
      </c>
      <c r="U3078" s="73">
        <v>0.01</v>
      </c>
    </row>
    <row r="3079" customHeight="1" spans="1:21">
      <c r="A3079" s="53" t="s">
        <v>3224</v>
      </c>
      <c r="B3079" s="54">
        <f>IF(A3079=0,0,VLOOKUP(A3079,[1]HPW!$A$5:$U$10000,21,0))</f>
        <v>4</v>
      </c>
      <c r="C3079" s="51" t="s">
        <v>133</v>
      </c>
      <c r="D3079" s="55" t="s">
        <v>1885</v>
      </c>
      <c r="E3079" s="56" t="str">
        <f>IF(A3079=0,0,VLOOKUP(A3079,[1]HPW!$A$18:$AH$10000,28,0))</f>
        <v>FNA40GRA02</v>
      </c>
      <c r="F3079" s="57">
        <f>VLOOKUP(A3079,[1]HPW!$A$18:$AF$10000,30,0)</f>
        <v>1.55</v>
      </c>
      <c r="G3079" s="58" t="str">
        <f>IF(A3079=0,0,VLOOKUP(A3079,[1]HPW!$A$18:$AH$10000,31,0))</f>
        <v>绿色</v>
      </c>
      <c r="H3079" s="58">
        <f>IF(A3079=0,0,VLOOKUP(A3079,[1]HPW!$A$18:$AF$10000,6,0))</f>
        <v>4</v>
      </c>
      <c r="I3079" s="58">
        <v>4</v>
      </c>
      <c r="J3079" s="58">
        <v>18.624</v>
      </c>
      <c r="K3079" s="65">
        <f t="shared" si="89"/>
        <v>4.656</v>
      </c>
      <c r="L3079" s="65"/>
      <c r="M3079" s="65"/>
      <c r="N3079" s="65"/>
      <c r="O3079" s="65">
        <v>0.21466</v>
      </c>
      <c r="P3079" s="65"/>
      <c r="Q3079" s="65"/>
      <c r="R3079" s="65"/>
      <c r="S3079" s="72" t="s">
        <v>70</v>
      </c>
      <c r="T3079" s="31" t="s">
        <v>3030</v>
      </c>
      <c r="U3079" s="73">
        <v>0.01</v>
      </c>
    </row>
    <row r="3080" customHeight="1" spans="1:21">
      <c r="A3080" s="53" t="s">
        <v>3225</v>
      </c>
      <c r="B3080" s="54">
        <f>IF(A3080=0,0,VLOOKUP(A3080,[1]HPW!$A$5:$U$10000,21,0))</f>
        <v>4</v>
      </c>
      <c r="C3080" s="51" t="s">
        <v>133</v>
      </c>
      <c r="D3080" s="55" t="s">
        <v>1885</v>
      </c>
      <c r="E3080" s="56" t="str">
        <f>IF(A3080=0,0,VLOOKUP(A3080,[1]HPW!$A$18:$AH$10000,28,0))</f>
        <v>FNA40GRA02</v>
      </c>
      <c r="F3080" s="57">
        <f>VLOOKUP(A3080,[1]HPW!$A$18:$AF$10000,30,0)</f>
        <v>1.55</v>
      </c>
      <c r="G3080" s="58" t="str">
        <f>IF(A3080=0,0,VLOOKUP(A3080,[1]HPW!$A$18:$AH$10000,31,0))</f>
        <v>绿色</v>
      </c>
      <c r="H3080" s="58">
        <f>IF(A3080=0,0,VLOOKUP(A3080,[1]HPW!$A$18:$AF$10000,6,0))</f>
        <v>4</v>
      </c>
      <c r="I3080" s="58">
        <v>4</v>
      </c>
      <c r="J3080" s="58">
        <v>19.556</v>
      </c>
      <c r="K3080" s="65">
        <f t="shared" si="89"/>
        <v>4.889</v>
      </c>
      <c r="L3080" s="65"/>
      <c r="M3080" s="65"/>
      <c r="N3080" s="65"/>
      <c r="O3080" s="65">
        <v>0.21466</v>
      </c>
      <c r="P3080" s="65"/>
      <c r="Q3080" s="65"/>
      <c r="R3080" s="65"/>
      <c r="S3080" s="72" t="s">
        <v>70</v>
      </c>
      <c r="T3080" s="31" t="s">
        <v>3030</v>
      </c>
      <c r="U3080" s="73">
        <v>0.01</v>
      </c>
    </row>
    <row r="3081" customHeight="1" spans="1:21">
      <c r="A3081" s="53" t="s">
        <v>3226</v>
      </c>
      <c r="B3081" s="54">
        <f>IF(A3081=0,0,VLOOKUP(A3081,[1]HPW!$A$5:$U$10000,21,0))</f>
        <v>4</v>
      </c>
      <c r="C3081" s="51" t="s">
        <v>133</v>
      </c>
      <c r="D3081" s="55" t="s">
        <v>1885</v>
      </c>
      <c r="E3081" s="56" t="str">
        <f>IF(A3081=0,0,VLOOKUP(A3081,[1]HPW!$A$18:$AH$10000,28,0))</f>
        <v>FNA40GRA02</v>
      </c>
      <c r="F3081" s="57">
        <f>VLOOKUP(A3081,[1]HPW!$A$18:$AF$10000,30,0)</f>
        <v>1.55</v>
      </c>
      <c r="G3081" s="58" t="str">
        <f>IF(A3081=0,0,VLOOKUP(A3081,[1]HPW!$A$18:$AH$10000,31,0))</f>
        <v>绿色</v>
      </c>
      <c r="H3081" s="58">
        <f>IF(A3081=0,0,VLOOKUP(A3081,[1]HPW!$A$18:$AF$10000,6,0))</f>
        <v>4</v>
      </c>
      <c r="I3081" s="58">
        <v>3</v>
      </c>
      <c r="J3081" s="58">
        <v>11.99</v>
      </c>
      <c r="K3081" s="65">
        <f t="shared" si="89"/>
        <v>3.99666666666667</v>
      </c>
      <c r="L3081" s="65"/>
      <c r="M3081" s="65"/>
      <c r="N3081" s="65"/>
      <c r="O3081" s="65">
        <v>0.21466</v>
      </c>
      <c r="P3081" s="65"/>
      <c r="Q3081" s="65"/>
      <c r="R3081" s="65"/>
      <c r="S3081" s="72" t="s">
        <v>70</v>
      </c>
      <c r="T3081" s="31"/>
      <c r="U3081" s="73">
        <v>0.01</v>
      </c>
    </row>
    <row r="3082" customHeight="1" spans="1:21">
      <c r="A3082" s="53" t="s">
        <v>3227</v>
      </c>
      <c r="B3082" s="54">
        <f>IF(A3082=0,0,VLOOKUP(A3082,[1]HPW!$A$5:$U$10000,21,0))</f>
        <v>4</v>
      </c>
      <c r="C3082" s="51" t="s">
        <v>133</v>
      </c>
      <c r="D3082" s="55" t="s">
        <v>1885</v>
      </c>
      <c r="E3082" s="56" t="str">
        <f>IF(A3082=0,0,VLOOKUP(A3082,[1]HPW!$A$18:$AH$10000,28,0))</f>
        <v>FNA40GRA02</v>
      </c>
      <c r="F3082" s="57">
        <f>VLOOKUP(A3082,[1]HPW!$A$18:$AF$10000,30,0)</f>
        <v>1.55</v>
      </c>
      <c r="G3082" s="58" t="str">
        <f>IF(A3082=0,0,VLOOKUP(A3082,[1]HPW!$A$18:$AH$10000,31,0))</f>
        <v>绿色</v>
      </c>
      <c r="H3082" s="58">
        <f>IF(A3082=0,0,VLOOKUP(A3082,[1]HPW!$A$18:$AF$10000,6,0))</f>
        <v>4</v>
      </c>
      <c r="I3082" s="58">
        <v>3</v>
      </c>
      <c r="J3082" s="58">
        <v>12.425</v>
      </c>
      <c r="K3082" s="65">
        <f t="shared" si="89"/>
        <v>4.14166666666667</v>
      </c>
      <c r="L3082" s="65"/>
      <c r="M3082" s="65"/>
      <c r="N3082" s="65"/>
      <c r="O3082" s="65">
        <v>0.21466</v>
      </c>
      <c r="P3082" s="65"/>
      <c r="Q3082" s="65"/>
      <c r="R3082" s="65"/>
      <c r="S3082" s="72" t="s">
        <v>70</v>
      </c>
      <c r="T3082" s="31" t="s">
        <v>3030</v>
      </c>
      <c r="U3082" s="73">
        <v>0.01</v>
      </c>
    </row>
    <row r="3083" customHeight="1" spans="1:21">
      <c r="A3083" s="53" t="s">
        <v>3228</v>
      </c>
      <c r="B3083" s="54">
        <f>IF(A3083=0,0,VLOOKUP(A3083,[1]HPW!$A$5:$U$10000,21,0))</f>
        <v>4</v>
      </c>
      <c r="C3083" s="51" t="s">
        <v>133</v>
      </c>
      <c r="D3083" s="55" t="s">
        <v>1885</v>
      </c>
      <c r="E3083" s="56" t="str">
        <f>IF(A3083=0,0,VLOOKUP(A3083,[1]HPW!$A$18:$AH$10000,28,0))</f>
        <v>FNA40GRA02</v>
      </c>
      <c r="F3083" s="57">
        <f>VLOOKUP(A3083,[1]HPW!$A$18:$AF$10000,30,0)</f>
        <v>1.55</v>
      </c>
      <c r="G3083" s="58" t="str">
        <f>IF(A3083=0,0,VLOOKUP(A3083,[1]HPW!$A$18:$AH$10000,31,0))</f>
        <v>绿色</v>
      </c>
      <c r="H3083" s="58">
        <f>IF(A3083=0,0,VLOOKUP(A3083,[1]HPW!$A$18:$AF$10000,6,0))</f>
        <v>4</v>
      </c>
      <c r="I3083" s="58">
        <v>4</v>
      </c>
      <c r="J3083" s="58">
        <v>17.281</v>
      </c>
      <c r="K3083" s="65">
        <f t="shared" si="89"/>
        <v>4.32025</v>
      </c>
      <c r="L3083" s="65"/>
      <c r="M3083" s="65"/>
      <c r="N3083" s="65"/>
      <c r="O3083" s="65">
        <v>0.21466</v>
      </c>
      <c r="P3083" s="65"/>
      <c r="Q3083" s="65"/>
      <c r="R3083" s="65"/>
      <c r="S3083" s="72" t="s">
        <v>70</v>
      </c>
      <c r="T3083" s="31" t="s">
        <v>3030</v>
      </c>
      <c r="U3083" s="73">
        <v>0.01</v>
      </c>
    </row>
    <row r="3084" customHeight="1" spans="1:21">
      <c r="A3084" s="53" t="s">
        <v>3229</v>
      </c>
      <c r="B3084" s="54">
        <f>IF(A3084=0,0,VLOOKUP(A3084,[1]HPW!$A$5:$U$10000,21,0))</f>
        <v>4</v>
      </c>
      <c r="C3084" s="51" t="s">
        <v>133</v>
      </c>
      <c r="D3084" s="55" t="s">
        <v>1885</v>
      </c>
      <c r="E3084" s="56" t="str">
        <f>IF(A3084=0,0,VLOOKUP(A3084,[1]HPW!$A$18:$AH$10000,28,0))</f>
        <v>FNA40GRA02</v>
      </c>
      <c r="F3084" s="57">
        <f>VLOOKUP(A3084,[1]HPW!$A$18:$AF$10000,30,0)</f>
        <v>1.55</v>
      </c>
      <c r="G3084" s="58" t="str">
        <f>IF(A3084=0,0,VLOOKUP(A3084,[1]HPW!$A$18:$AH$10000,31,0))</f>
        <v>绿色</v>
      </c>
      <c r="H3084" s="58">
        <f>IF(A3084=0,0,VLOOKUP(A3084,[1]HPW!$A$18:$AF$10000,6,0))</f>
        <v>4</v>
      </c>
      <c r="I3084" s="58">
        <v>4</v>
      </c>
      <c r="J3084" s="58">
        <v>17.849</v>
      </c>
      <c r="K3084" s="65">
        <f t="shared" si="89"/>
        <v>4.46225</v>
      </c>
      <c r="L3084" s="65"/>
      <c r="M3084" s="65"/>
      <c r="N3084" s="65"/>
      <c r="O3084" s="65">
        <v>0.21466</v>
      </c>
      <c r="P3084" s="65"/>
      <c r="Q3084" s="65"/>
      <c r="R3084" s="65"/>
      <c r="S3084" s="72" t="s">
        <v>70</v>
      </c>
      <c r="T3084" s="31" t="s">
        <v>3030</v>
      </c>
      <c r="U3084" s="73">
        <v>0.01</v>
      </c>
    </row>
    <row r="3085" customHeight="1" spans="1:21">
      <c r="A3085" s="53" t="s">
        <v>3230</v>
      </c>
      <c r="B3085" s="54">
        <f>IF(A3085=0,0,VLOOKUP(A3085,[1]HPW!$A$5:$U$10000,21,0))</f>
        <v>4</v>
      </c>
      <c r="C3085" s="51" t="s">
        <v>133</v>
      </c>
      <c r="D3085" s="55" t="s">
        <v>1885</v>
      </c>
      <c r="E3085" s="56" t="str">
        <f>IF(A3085=0,0,VLOOKUP(A3085,[1]HPW!$A$18:$AH$10000,28,0))</f>
        <v>FNA40GRA02</v>
      </c>
      <c r="F3085" s="57">
        <f>VLOOKUP(A3085,[1]HPW!$A$18:$AF$10000,30,0)</f>
        <v>1.55</v>
      </c>
      <c r="G3085" s="58" t="str">
        <f>IF(A3085=0,0,VLOOKUP(A3085,[1]HPW!$A$18:$AH$10000,31,0))</f>
        <v>绿色</v>
      </c>
      <c r="H3085" s="58">
        <f>IF(A3085=0,0,VLOOKUP(A3085,[1]HPW!$A$18:$AF$10000,6,0))</f>
        <v>4</v>
      </c>
      <c r="I3085" s="58">
        <v>4</v>
      </c>
      <c r="J3085" s="58">
        <v>18.624</v>
      </c>
      <c r="K3085" s="65">
        <f t="shared" si="89"/>
        <v>4.656</v>
      </c>
      <c r="L3085" s="65"/>
      <c r="M3085" s="65"/>
      <c r="N3085" s="65"/>
      <c r="O3085" s="65">
        <v>0.21466</v>
      </c>
      <c r="P3085" s="65"/>
      <c r="Q3085" s="65"/>
      <c r="R3085" s="65"/>
      <c r="S3085" s="72" t="s">
        <v>70</v>
      </c>
      <c r="T3085" s="31" t="s">
        <v>3030</v>
      </c>
      <c r="U3085" s="73">
        <v>0.01</v>
      </c>
    </row>
    <row r="3086" customHeight="1" spans="1:21">
      <c r="A3086" s="53" t="s">
        <v>3231</v>
      </c>
      <c r="B3086" s="54">
        <f>IF(A3086=0,0,VLOOKUP(A3086,[1]HPW!$A$5:$U$10000,21,0))</f>
        <v>4</v>
      </c>
      <c r="C3086" s="51" t="s">
        <v>133</v>
      </c>
      <c r="D3086" s="55" t="s">
        <v>1885</v>
      </c>
      <c r="E3086" s="56" t="str">
        <f>IF(A3086=0,0,VLOOKUP(A3086,[1]HPW!$A$18:$AH$10000,28,0))</f>
        <v>FNA40GRA02</v>
      </c>
      <c r="F3086" s="57">
        <f>VLOOKUP(A3086,[1]HPW!$A$18:$AF$10000,30,0)</f>
        <v>1.55</v>
      </c>
      <c r="G3086" s="58" t="str">
        <f>IF(A3086=0,0,VLOOKUP(A3086,[1]HPW!$A$18:$AH$10000,31,0))</f>
        <v>绿色</v>
      </c>
      <c r="H3086" s="58">
        <f>IF(A3086=0,0,VLOOKUP(A3086,[1]HPW!$A$18:$AF$10000,6,0))</f>
        <v>4</v>
      </c>
      <c r="I3086" s="58">
        <v>4</v>
      </c>
      <c r="J3086" s="58">
        <v>19.556</v>
      </c>
      <c r="K3086" s="65">
        <f t="shared" si="89"/>
        <v>4.889</v>
      </c>
      <c r="L3086" s="65"/>
      <c r="M3086" s="65"/>
      <c r="N3086" s="65"/>
      <c r="O3086" s="65">
        <v>0.21466</v>
      </c>
      <c r="P3086" s="65"/>
      <c r="Q3086" s="65"/>
      <c r="R3086" s="65"/>
      <c r="S3086" s="72" t="s">
        <v>70</v>
      </c>
      <c r="T3086" s="31"/>
      <c r="U3086" s="73">
        <v>0.01</v>
      </c>
    </row>
    <row r="3087" customHeight="1" spans="1:21">
      <c r="A3087" s="53" t="s">
        <v>3232</v>
      </c>
      <c r="B3087" s="54">
        <f>IF(A3087=0,0,VLOOKUP(A3087,[1]HPW!$A$5:$U$10000,21,0))</f>
        <v>4</v>
      </c>
      <c r="C3087" s="51" t="s">
        <v>133</v>
      </c>
      <c r="D3087" s="55" t="s">
        <v>1885</v>
      </c>
      <c r="E3087" s="56" t="str">
        <f>IF(A3087=0,0,VLOOKUP(A3087,[1]HPW!$A$18:$AH$10000,28,0))</f>
        <v>FNA40GRA02</v>
      </c>
      <c r="F3087" s="57">
        <f>VLOOKUP(A3087,[1]HPW!$A$18:$AF$10000,30,0)</f>
        <v>1.55</v>
      </c>
      <c r="G3087" s="58" t="str">
        <f>IF(A3087=0,0,VLOOKUP(A3087,[1]HPW!$A$18:$AH$10000,31,0))</f>
        <v>绿色</v>
      </c>
      <c r="H3087" s="58">
        <f>IF(A3087=0,0,VLOOKUP(A3087,[1]HPW!$A$18:$AF$10000,6,0))</f>
        <v>4</v>
      </c>
      <c r="I3087" s="58">
        <v>3</v>
      </c>
      <c r="J3087" s="58">
        <v>11.99</v>
      </c>
      <c r="K3087" s="65">
        <f t="shared" si="89"/>
        <v>3.99666666666667</v>
      </c>
      <c r="L3087" s="65"/>
      <c r="M3087" s="65"/>
      <c r="N3087" s="65"/>
      <c r="O3087" s="65">
        <v>0.21466</v>
      </c>
      <c r="P3087" s="65"/>
      <c r="Q3087" s="65"/>
      <c r="R3087" s="65"/>
      <c r="S3087" s="72" t="s">
        <v>70</v>
      </c>
      <c r="T3087" s="31"/>
      <c r="U3087" s="73">
        <v>0.01</v>
      </c>
    </row>
    <row r="3088" customHeight="1" spans="1:21">
      <c r="A3088" s="53" t="s">
        <v>3233</v>
      </c>
      <c r="B3088" s="54">
        <f>IF(A3088=0,0,VLOOKUP(A3088,[1]HPW!$A$5:$U$10000,21,0))</f>
        <v>4</v>
      </c>
      <c r="C3088" s="51" t="s">
        <v>133</v>
      </c>
      <c r="D3088" s="55" t="s">
        <v>1885</v>
      </c>
      <c r="E3088" s="56" t="str">
        <f>IF(A3088=0,0,VLOOKUP(A3088,[1]HPW!$A$18:$AH$10000,28,0))</f>
        <v>FNA40GRA02</v>
      </c>
      <c r="F3088" s="57">
        <f>VLOOKUP(A3088,[1]HPW!$A$18:$AF$10000,30,0)</f>
        <v>1.55</v>
      </c>
      <c r="G3088" s="58" t="str">
        <f>IF(A3088=0,0,VLOOKUP(A3088,[1]HPW!$A$18:$AH$10000,31,0))</f>
        <v>绿色</v>
      </c>
      <c r="H3088" s="58">
        <f>IF(A3088=0,0,VLOOKUP(A3088,[1]HPW!$A$18:$AF$10000,6,0))</f>
        <v>4</v>
      </c>
      <c r="I3088" s="58">
        <v>3</v>
      </c>
      <c r="J3088" s="58">
        <v>12.425</v>
      </c>
      <c r="K3088" s="65">
        <f t="shared" si="89"/>
        <v>4.14166666666667</v>
      </c>
      <c r="L3088" s="65"/>
      <c r="M3088" s="65"/>
      <c r="N3088" s="65"/>
      <c r="O3088" s="65">
        <v>0.21466</v>
      </c>
      <c r="P3088" s="65"/>
      <c r="Q3088" s="65"/>
      <c r="R3088" s="65"/>
      <c r="S3088" s="72" t="s">
        <v>70</v>
      </c>
      <c r="T3088" s="31" t="s">
        <v>3030</v>
      </c>
      <c r="U3088" s="73">
        <v>0.01</v>
      </c>
    </row>
    <row r="3089" customHeight="1" spans="1:21">
      <c r="A3089" s="53" t="s">
        <v>3234</v>
      </c>
      <c r="B3089" s="54">
        <f>IF(A3089=0,0,VLOOKUP(A3089,[1]HPW!$A$5:$U$10000,21,0))</f>
        <v>4</v>
      </c>
      <c r="C3089" s="51" t="s">
        <v>133</v>
      </c>
      <c r="D3089" s="55" t="s">
        <v>1885</v>
      </c>
      <c r="E3089" s="56" t="str">
        <f>IF(A3089=0,0,VLOOKUP(A3089,[1]HPW!$A$18:$AH$10000,28,0))</f>
        <v>FNA40GRA02</v>
      </c>
      <c r="F3089" s="57">
        <f>VLOOKUP(A3089,[1]HPW!$A$18:$AF$10000,30,0)</f>
        <v>1.55</v>
      </c>
      <c r="G3089" s="58" t="str">
        <f>IF(A3089=0,0,VLOOKUP(A3089,[1]HPW!$A$18:$AH$10000,31,0))</f>
        <v>绿色</v>
      </c>
      <c r="H3089" s="58">
        <f>IF(A3089=0,0,VLOOKUP(A3089,[1]HPW!$A$18:$AF$10000,6,0))</f>
        <v>4</v>
      </c>
      <c r="I3089" s="58">
        <v>4</v>
      </c>
      <c r="J3089" s="58">
        <v>17.281</v>
      </c>
      <c r="K3089" s="65">
        <f t="shared" si="89"/>
        <v>4.32025</v>
      </c>
      <c r="L3089" s="65"/>
      <c r="M3089" s="65"/>
      <c r="N3089" s="65"/>
      <c r="O3089" s="65">
        <v>0.21466</v>
      </c>
      <c r="P3089" s="65"/>
      <c r="Q3089" s="65"/>
      <c r="R3089" s="65"/>
      <c r="S3089" s="72" t="s">
        <v>70</v>
      </c>
      <c r="T3089" s="31" t="s">
        <v>3030</v>
      </c>
      <c r="U3089" s="73">
        <v>0.01</v>
      </c>
    </row>
    <row r="3090" customHeight="1" spans="1:21">
      <c r="A3090" s="53" t="s">
        <v>3235</v>
      </c>
      <c r="B3090" s="54">
        <f>IF(A3090=0,0,VLOOKUP(A3090,[1]HPW!$A$5:$U$10000,21,0))</f>
        <v>4</v>
      </c>
      <c r="C3090" s="51" t="s">
        <v>133</v>
      </c>
      <c r="D3090" s="55" t="s">
        <v>1885</v>
      </c>
      <c r="E3090" s="56" t="str">
        <f>IF(A3090=0,0,VLOOKUP(A3090,[1]HPW!$A$18:$AH$10000,28,0))</f>
        <v>FNA40GRA02</v>
      </c>
      <c r="F3090" s="57">
        <f>VLOOKUP(A3090,[1]HPW!$A$18:$AF$10000,30,0)</f>
        <v>1.55</v>
      </c>
      <c r="G3090" s="58" t="str">
        <f>IF(A3090=0,0,VLOOKUP(A3090,[1]HPW!$A$18:$AH$10000,31,0))</f>
        <v>绿色</v>
      </c>
      <c r="H3090" s="58">
        <f>IF(A3090=0,0,VLOOKUP(A3090,[1]HPW!$A$18:$AF$10000,6,0))</f>
        <v>4</v>
      </c>
      <c r="I3090" s="58">
        <v>4</v>
      </c>
      <c r="J3090" s="58">
        <v>17.849</v>
      </c>
      <c r="K3090" s="65">
        <f t="shared" si="89"/>
        <v>4.46225</v>
      </c>
      <c r="L3090" s="65"/>
      <c r="M3090" s="65"/>
      <c r="N3090" s="65"/>
      <c r="O3090" s="65">
        <v>0.21466</v>
      </c>
      <c r="P3090" s="65"/>
      <c r="Q3090" s="65"/>
      <c r="R3090" s="65"/>
      <c r="S3090" s="72" t="s">
        <v>70</v>
      </c>
      <c r="T3090" s="31" t="s">
        <v>3030</v>
      </c>
      <c r="U3090" s="73">
        <v>0.01</v>
      </c>
    </row>
    <row r="3091" customHeight="1" spans="1:21">
      <c r="A3091" s="53" t="s">
        <v>3236</v>
      </c>
      <c r="B3091" s="54">
        <f>IF(A3091=0,0,VLOOKUP(A3091,[1]HPW!$A$5:$U$10000,21,0))</f>
        <v>4</v>
      </c>
      <c r="C3091" s="51" t="s">
        <v>133</v>
      </c>
      <c r="D3091" s="55" t="s">
        <v>1885</v>
      </c>
      <c r="E3091" s="56" t="str">
        <f>IF(A3091=0,0,VLOOKUP(A3091,[1]HPW!$A$18:$AH$10000,28,0))</f>
        <v>FNA40GRA02</v>
      </c>
      <c r="F3091" s="57">
        <f>VLOOKUP(A3091,[1]HPW!$A$18:$AF$10000,30,0)</f>
        <v>1.55</v>
      </c>
      <c r="G3091" s="58" t="str">
        <f>IF(A3091=0,0,VLOOKUP(A3091,[1]HPW!$A$18:$AH$10000,31,0))</f>
        <v>绿色</v>
      </c>
      <c r="H3091" s="58">
        <f>IF(A3091=0,0,VLOOKUP(A3091,[1]HPW!$A$18:$AF$10000,6,0))</f>
        <v>4</v>
      </c>
      <c r="I3091" s="58">
        <v>4</v>
      </c>
      <c r="J3091" s="58">
        <v>18.624</v>
      </c>
      <c r="K3091" s="65">
        <f t="shared" si="89"/>
        <v>4.656</v>
      </c>
      <c r="L3091" s="65"/>
      <c r="M3091" s="65"/>
      <c r="N3091" s="65"/>
      <c r="O3091" s="65">
        <v>0.21466</v>
      </c>
      <c r="P3091" s="65"/>
      <c r="Q3091" s="65"/>
      <c r="R3091" s="65"/>
      <c r="S3091" s="72" t="s">
        <v>70</v>
      </c>
      <c r="T3091" s="31" t="s">
        <v>3030</v>
      </c>
      <c r="U3091" s="73">
        <v>0.01</v>
      </c>
    </row>
    <row r="3092" customHeight="1" spans="1:21">
      <c r="A3092" s="53" t="s">
        <v>3237</v>
      </c>
      <c r="B3092" s="54">
        <f>IF(A3092=0,0,VLOOKUP(A3092,[1]HPW!$A$5:$U$10000,21,0))</f>
        <v>4</v>
      </c>
      <c r="C3092" s="51" t="s">
        <v>133</v>
      </c>
      <c r="D3092" s="55" t="s">
        <v>1885</v>
      </c>
      <c r="E3092" s="56" t="str">
        <f>IF(A3092=0,0,VLOOKUP(A3092,[1]HPW!$A$18:$AH$10000,28,0))</f>
        <v>FNA40GRA02</v>
      </c>
      <c r="F3092" s="57">
        <f>VLOOKUP(A3092,[1]HPW!$A$18:$AF$10000,30,0)</f>
        <v>1.55</v>
      </c>
      <c r="G3092" s="58" t="str">
        <f>IF(A3092=0,0,VLOOKUP(A3092,[1]HPW!$A$18:$AH$10000,31,0))</f>
        <v>绿色</v>
      </c>
      <c r="H3092" s="58">
        <f>IF(A3092=0,0,VLOOKUP(A3092,[1]HPW!$A$18:$AF$10000,6,0))</f>
        <v>4</v>
      </c>
      <c r="I3092" s="58">
        <v>4</v>
      </c>
      <c r="J3092" s="58">
        <v>19.556</v>
      </c>
      <c r="K3092" s="65">
        <f t="shared" si="89"/>
        <v>4.889</v>
      </c>
      <c r="L3092" s="65"/>
      <c r="M3092" s="65"/>
      <c r="N3092" s="65"/>
      <c r="O3092" s="65">
        <v>0.21466</v>
      </c>
      <c r="P3092" s="65"/>
      <c r="Q3092" s="65"/>
      <c r="R3092" s="65"/>
      <c r="S3092" s="72" t="s">
        <v>70</v>
      </c>
      <c r="T3092" s="31"/>
      <c r="U3092" s="73">
        <v>0.01</v>
      </c>
    </row>
    <row r="3093" customHeight="1" spans="1:21">
      <c r="A3093" s="53" t="s">
        <v>3238</v>
      </c>
      <c r="B3093" s="54">
        <f>IF(A3093=0,0,VLOOKUP(A3093,[1]HPW!$A$5:$U$10000,21,0))</f>
        <v>4</v>
      </c>
      <c r="C3093" s="51" t="s">
        <v>133</v>
      </c>
      <c r="D3093" s="55" t="s">
        <v>1885</v>
      </c>
      <c r="E3093" s="56" t="str">
        <f>IF(A3093=0,0,VLOOKUP(A3093,[1]HPW!$A$18:$AH$10000,28,0))</f>
        <v>FNA40GRA02</v>
      </c>
      <c r="F3093" s="57">
        <f>VLOOKUP(A3093,[1]HPW!$A$18:$AF$10000,30,0)</f>
        <v>1.55</v>
      </c>
      <c r="G3093" s="58" t="str">
        <f>IF(A3093=0,0,VLOOKUP(A3093,[1]HPW!$A$18:$AH$10000,31,0))</f>
        <v>绿色</v>
      </c>
      <c r="H3093" s="58">
        <f>IF(A3093=0,0,VLOOKUP(A3093,[1]HPW!$A$18:$AF$10000,6,0))</f>
        <v>4</v>
      </c>
      <c r="I3093" s="58">
        <v>3</v>
      </c>
      <c r="J3093" s="58">
        <v>11.99</v>
      </c>
      <c r="K3093" s="65">
        <f t="shared" si="89"/>
        <v>3.99666666666667</v>
      </c>
      <c r="L3093" s="65"/>
      <c r="M3093" s="65"/>
      <c r="N3093" s="65"/>
      <c r="O3093" s="65">
        <v>0.21466</v>
      </c>
      <c r="P3093" s="65"/>
      <c r="Q3093" s="65"/>
      <c r="R3093" s="65"/>
      <c r="S3093" s="72" t="s">
        <v>70</v>
      </c>
      <c r="T3093" s="31" t="s">
        <v>3030</v>
      </c>
      <c r="U3093" s="73">
        <v>0.01</v>
      </c>
    </row>
    <row r="3094" customHeight="1" spans="1:21">
      <c r="A3094" s="53" t="s">
        <v>3239</v>
      </c>
      <c r="B3094" s="54">
        <f>IF(A3094=0,0,VLOOKUP(A3094,[1]HPW!$A$5:$U$10000,21,0))</f>
        <v>4</v>
      </c>
      <c r="C3094" s="51" t="s">
        <v>133</v>
      </c>
      <c r="D3094" s="55" t="s">
        <v>1885</v>
      </c>
      <c r="E3094" s="56" t="str">
        <f>IF(A3094=0,0,VLOOKUP(A3094,[1]HPW!$A$18:$AH$10000,28,0))</f>
        <v>FNA40GRA02</v>
      </c>
      <c r="F3094" s="57">
        <f>VLOOKUP(A3094,[1]HPW!$A$18:$AF$10000,30,0)</f>
        <v>1.55</v>
      </c>
      <c r="G3094" s="58" t="str">
        <f>IF(A3094=0,0,VLOOKUP(A3094,[1]HPW!$A$18:$AH$10000,31,0))</f>
        <v>绿色</v>
      </c>
      <c r="H3094" s="58">
        <f>IF(A3094=0,0,VLOOKUP(A3094,[1]HPW!$A$18:$AF$10000,6,0))</f>
        <v>4</v>
      </c>
      <c r="I3094" s="58">
        <v>3</v>
      </c>
      <c r="J3094" s="58">
        <v>12.425</v>
      </c>
      <c r="K3094" s="65">
        <f t="shared" si="89"/>
        <v>4.14166666666667</v>
      </c>
      <c r="L3094" s="65"/>
      <c r="M3094" s="65"/>
      <c r="N3094" s="65"/>
      <c r="O3094" s="65">
        <v>0.21466</v>
      </c>
      <c r="P3094" s="65"/>
      <c r="Q3094" s="65"/>
      <c r="R3094" s="65"/>
      <c r="S3094" s="72" t="s">
        <v>70</v>
      </c>
      <c r="T3094" s="31" t="s">
        <v>3030</v>
      </c>
      <c r="U3094" s="73">
        <v>0.01</v>
      </c>
    </row>
    <row r="3095" customHeight="1" spans="1:21">
      <c r="A3095" s="53" t="s">
        <v>3240</v>
      </c>
      <c r="B3095" s="54">
        <f>IF(A3095=0,0,VLOOKUP(A3095,[1]HPW!$A$5:$U$10000,21,0))</f>
        <v>4</v>
      </c>
      <c r="C3095" s="51" t="s">
        <v>133</v>
      </c>
      <c r="D3095" s="55" t="s">
        <v>1885</v>
      </c>
      <c r="E3095" s="56" t="str">
        <f>IF(A3095=0,0,VLOOKUP(A3095,[1]HPW!$A$18:$AH$10000,28,0))</f>
        <v>FNA40GRA02</v>
      </c>
      <c r="F3095" s="57">
        <f>VLOOKUP(A3095,[1]HPW!$A$18:$AF$10000,30,0)</f>
        <v>1.55</v>
      </c>
      <c r="G3095" s="58" t="str">
        <f>IF(A3095=0,0,VLOOKUP(A3095,[1]HPW!$A$18:$AH$10000,31,0))</f>
        <v>绿色</v>
      </c>
      <c r="H3095" s="58">
        <f>IF(A3095=0,0,VLOOKUP(A3095,[1]HPW!$A$18:$AF$10000,6,0))</f>
        <v>4</v>
      </c>
      <c r="I3095" s="58">
        <v>4</v>
      </c>
      <c r="J3095" s="58">
        <v>17.281</v>
      </c>
      <c r="K3095" s="65">
        <f t="shared" si="89"/>
        <v>4.32025</v>
      </c>
      <c r="L3095" s="65"/>
      <c r="M3095" s="65"/>
      <c r="N3095" s="65"/>
      <c r="O3095" s="65">
        <v>0.21466</v>
      </c>
      <c r="P3095" s="65"/>
      <c r="Q3095" s="65"/>
      <c r="R3095" s="65"/>
      <c r="S3095" s="72" t="s">
        <v>70</v>
      </c>
      <c r="T3095" s="31" t="s">
        <v>3030</v>
      </c>
      <c r="U3095" s="73">
        <v>0.01</v>
      </c>
    </row>
    <row r="3096" customHeight="1" spans="1:21">
      <c r="A3096" s="53" t="s">
        <v>3241</v>
      </c>
      <c r="B3096" s="54">
        <f>IF(A3096=0,0,VLOOKUP(A3096,[1]HPW!$A$5:$U$10000,21,0))</f>
        <v>4</v>
      </c>
      <c r="C3096" s="51" t="s">
        <v>133</v>
      </c>
      <c r="D3096" s="55" t="s">
        <v>1885</v>
      </c>
      <c r="E3096" s="56" t="str">
        <f>IF(A3096=0,0,VLOOKUP(A3096,[1]HPW!$A$18:$AH$10000,28,0))</f>
        <v>FNA40GRA02</v>
      </c>
      <c r="F3096" s="57">
        <f>VLOOKUP(A3096,[1]HPW!$A$18:$AF$10000,30,0)</f>
        <v>1.55</v>
      </c>
      <c r="G3096" s="58" t="str">
        <f>IF(A3096=0,0,VLOOKUP(A3096,[1]HPW!$A$18:$AH$10000,31,0))</f>
        <v>绿色</v>
      </c>
      <c r="H3096" s="58">
        <f>IF(A3096=0,0,VLOOKUP(A3096,[1]HPW!$A$18:$AF$10000,6,0))</f>
        <v>4</v>
      </c>
      <c r="I3096" s="58">
        <v>4</v>
      </c>
      <c r="J3096" s="58">
        <v>17.849</v>
      </c>
      <c r="K3096" s="65">
        <f t="shared" si="89"/>
        <v>4.46225</v>
      </c>
      <c r="L3096" s="65"/>
      <c r="M3096" s="65"/>
      <c r="N3096" s="65"/>
      <c r="O3096" s="65">
        <v>0.21466</v>
      </c>
      <c r="P3096" s="65"/>
      <c r="Q3096" s="65"/>
      <c r="R3096" s="65"/>
      <c r="S3096" s="72" t="s">
        <v>70</v>
      </c>
      <c r="T3096" s="31" t="s">
        <v>3030</v>
      </c>
      <c r="U3096" s="73">
        <v>0.01</v>
      </c>
    </row>
    <row r="3097" customHeight="1" spans="1:21">
      <c r="A3097" s="53" t="s">
        <v>3242</v>
      </c>
      <c r="B3097" s="54">
        <f>IF(A3097=0,0,VLOOKUP(A3097,[1]HPW!$A$5:$U$10000,21,0))</f>
        <v>4</v>
      </c>
      <c r="C3097" s="51" t="s">
        <v>133</v>
      </c>
      <c r="D3097" s="55" t="s">
        <v>1885</v>
      </c>
      <c r="E3097" s="56" t="str">
        <f>IF(A3097=0,0,VLOOKUP(A3097,[1]HPW!$A$18:$AH$10000,28,0))</f>
        <v>FNA40GRA02</v>
      </c>
      <c r="F3097" s="57">
        <f>VLOOKUP(A3097,[1]HPW!$A$18:$AF$10000,30,0)</f>
        <v>1.55</v>
      </c>
      <c r="G3097" s="58" t="str">
        <f>IF(A3097=0,0,VLOOKUP(A3097,[1]HPW!$A$18:$AH$10000,31,0))</f>
        <v>绿色</v>
      </c>
      <c r="H3097" s="58">
        <f>IF(A3097=0,0,VLOOKUP(A3097,[1]HPW!$A$18:$AF$10000,6,0))</f>
        <v>4</v>
      </c>
      <c r="I3097" s="58">
        <v>4</v>
      </c>
      <c r="J3097" s="58">
        <v>18.624</v>
      </c>
      <c r="K3097" s="65">
        <f t="shared" si="89"/>
        <v>4.656</v>
      </c>
      <c r="L3097" s="65"/>
      <c r="M3097" s="65"/>
      <c r="N3097" s="65"/>
      <c r="O3097" s="65">
        <v>0.21466</v>
      </c>
      <c r="P3097" s="65"/>
      <c r="Q3097" s="65"/>
      <c r="R3097" s="65"/>
      <c r="S3097" s="72" t="s">
        <v>70</v>
      </c>
      <c r="T3097" s="31" t="s">
        <v>3030</v>
      </c>
      <c r="U3097" s="73">
        <v>0.01</v>
      </c>
    </row>
    <row r="3098" customHeight="1" spans="1:21">
      <c r="A3098" s="53" t="s">
        <v>3243</v>
      </c>
      <c r="B3098" s="54">
        <f>IF(A3098=0,0,VLOOKUP(A3098,[1]HPW!$A$5:$U$10000,21,0))</f>
        <v>4</v>
      </c>
      <c r="C3098" s="51" t="s">
        <v>133</v>
      </c>
      <c r="D3098" s="55" t="s">
        <v>1885</v>
      </c>
      <c r="E3098" s="56" t="str">
        <f>IF(A3098=0,0,VLOOKUP(A3098,[1]HPW!$A$18:$AH$10000,28,0))</f>
        <v>FNA40GRA02</v>
      </c>
      <c r="F3098" s="57">
        <f>VLOOKUP(A3098,[1]HPW!$A$18:$AF$10000,30,0)</f>
        <v>1.55</v>
      </c>
      <c r="G3098" s="58" t="str">
        <f>IF(A3098=0,0,VLOOKUP(A3098,[1]HPW!$A$18:$AH$10000,31,0))</f>
        <v>绿色</v>
      </c>
      <c r="H3098" s="58">
        <f>IF(A3098=0,0,VLOOKUP(A3098,[1]HPW!$A$18:$AF$10000,6,0))</f>
        <v>4</v>
      </c>
      <c r="I3098" s="58">
        <v>4</v>
      </c>
      <c r="J3098" s="58">
        <v>19.556</v>
      </c>
      <c r="K3098" s="65">
        <f t="shared" si="89"/>
        <v>4.889</v>
      </c>
      <c r="L3098" s="65"/>
      <c r="M3098" s="65"/>
      <c r="N3098" s="65"/>
      <c r="O3098" s="65">
        <v>0.21466</v>
      </c>
      <c r="P3098" s="65"/>
      <c r="Q3098" s="65"/>
      <c r="R3098" s="65"/>
      <c r="S3098" s="72" t="s">
        <v>70</v>
      </c>
      <c r="T3098" s="31" t="s">
        <v>3030</v>
      </c>
      <c r="U3098" s="73">
        <v>0.01</v>
      </c>
    </row>
    <row r="3099" customHeight="1" spans="1:21">
      <c r="A3099" s="53" t="s">
        <v>3244</v>
      </c>
      <c r="B3099" s="54">
        <f>IF(A3099=0,0,VLOOKUP(A3099,[1]HPW!$A$5:$U$10000,21,0))</f>
        <v>4</v>
      </c>
      <c r="C3099" s="51" t="s">
        <v>133</v>
      </c>
      <c r="D3099" s="55" t="s">
        <v>1885</v>
      </c>
      <c r="E3099" s="56" t="str">
        <f>IF(A3099=0,0,VLOOKUP(A3099,[1]HPW!$A$18:$AH$10000,28,0))</f>
        <v>FNA40GRA02</v>
      </c>
      <c r="F3099" s="57">
        <f>VLOOKUP(A3099,[1]HPW!$A$18:$AF$10000,30,0)</f>
        <v>1.55</v>
      </c>
      <c r="G3099" s="58" t="str">
        <f>IF(A3099=0,0,VLOOKUP(A3099,[1]HPW!$A$18:$AH$10000,31,0))</f>
        <v>绿色</v>
      </c>
      <c r="H3099" s="58">
        <f>IF(A3099=0,0,VLOOKUP(A3099,[1]HPW!$A$18:$AF$10000,6,0))</f>
        <v>4</v>
      </c>
      <c r="I3099" s="58">
        <v>3</v>
      </c>
      <c r="J3099" s="58">
        <v>11.99</v>
      </c>
      <c r="K3099" s="65">
        <f t="shared" si="89"/>
        <v>3.99666666666667</v>
      </c>
      <c r="L3099" s="65"/>
      <c r="M3099" s="65"/>
      <c r="N3099" s="65"/>
      <c r="O3099" s="65">
        <v>0.21466</v>
      </c>
      <c r="P3099" s="65"/>
      <c r="Q3099" s="65"/>
      <c r="R3099" s="65"/>
      <c r="S3099" s="72" t="s">
        <v>70</v>
      </c>
      <c r="T3099" s="31" t="s">
        <v>3030</v>
      </c>
      <c r="U3099" s="73">
        <v>0.01</v>
      </c>
    </row>
    <row r="3100" customHeight="1" spans="1:21">
      <c r="A3100" s="53" t="s">
        <v>3245</v>
      </c>
      <c r="B3100" s="54">
        <f>IF(A3100=0,0,VLOOKUP(A3100,[1]HPW!$A$5:$U$10000,21,0))</f>
        <v>4</v>
      </c>
      <c r="C3100" s="51" t="s">
        <v>133</v>
      </c>
      <c r="D3100" s="55" t="s">
        <v>1885</v>
      </c>
      <c r="E3100" s="56" t="str">
        <f>IF(A3100=0,0,VLOOKUP(A3100,[1]HPW!$A$18:$AH$10000,28,0))</f>
        <v>FNA40GRA02</v>
      </c>
      <c r="F3100" s="57">
        <f>VLOOKUP(A3100,[1]HPW!$A$18:$AF$10000,30,0)</f>
        <v>1.55</v>
      </c>
      <c r="G3100" s="58" t="str">
        <f>IF(A3100=0,0,VLOOKUP(A3100,[1]HPW!$A$18:$AH$10000,31,0))</f>
        <v>绿色</v>
      </c>
      <c r="H3100" s="58">
        <f>IF(A3100=0,0,VLOOKUP(A3100,[1]HPW!$A$18:$AF$10000,6,0))</f>
        <v>4</v>
      </c>
      <c r="I3100" s="58">
        <v>3</v>
      </c>
      <c r="J3100" s="58">
        <v>12.425</v>
      </c>
      <c r="K3100" s="65">
        <f t="shared" si="89"/>
        <v>4.14166666666667</v>
      </c>
      <c r="L3100" s="65"/>
      <c r="M3100" s="65"/>
      <c r="N3100" s="65"/>
      <c r="O3100" s="65">
        <v>0.21466</v>
      </c>
      <c r="P3100" s="65"/>
      <c r="Q3100" s="65"/>
      <c r="R3100" s="65"/>
      <c r="S3100" s="72" t="s">
        <v>70</v>
      </c>
      <c r="T3100" s="31" t="s">
        <v>3030</v>
      </c>
      <c r="U3100" s="73">
        <v>0.01</v>
      </c>
    </row>
    <row r="3101" customHeight="1" spans="1:21">
      <c r="A3101" s="53" t="s">
        <v>3246</v>
      </c>
      <c r="B3101" s="54">
        <f>IF(A3101=0,0,VLOOKUP(A3101,[1]HPW!$A$5:$U$10000,21,0))</f>
        <v>4</v>
      </c>
      <c r="C3101" s="51" t="s">
        <v>133</v>
      </c>
      <c r="D3101" s="55" t="s">
        <v>1885</v>
      </c>
      <c r="E3101" s="56" t="str">
        <f>IF(A3101=0,0,VLOOKUP(A3101,[1]HPW!$A$18:$AH$10000,28,0))</f>
        <v>FNA40GRA02</v>
      </c>
      <c r="F3101" s="57">
        <f>VLOOKUP(A3101,[1]HPW!$A$18:$AF$10000,30,0)</f>
        <v>1.55</v>
      </c>
      <c r="G3101" s="58" t="str">
        <f>IF(A3101=0,0,VLOOKUP(A3101,[1]HPW!$A$18:$AH$10000,31,0))</f>
        <v>绿色</v>
      </c>
      <c r="H3101" s="58">
        <f>IF(A3101=0,0,VLOOKUP(A3101,[1]HPW!$A$18:$AF$10000,6,0))</f>
        <v>4</v>
      </c>
      <c r="I3101" s="58">
        <v>4</v>
      </c>
      <c r="J3101" s="58">
        <v>17.281</v>
      </c>
      <c r="K3101" s="65">
        <f t="shared" si="89"/>
        <v>4.32025</v>
      </c>
      <c r="L3101" s="65"/>
      <c r="M3101" s="65"/>
      <c r="N3101" s="65"/>
      <c r="O3101" s="65">
        <v>0.21466</v>
      </c>
      <c r="P3101" s="65"/>
      <c r="Q3101" s="65"/>
      <c r="R3101" s="65"/>
      <c r="S3101" s="72" t="s">
        <v>70</v>
      </c>
      <c r="T3101" s="31" t="s">
        <v>3030</v>
      </c>
      <c r="U3101" s="73">
        <v>0.01</v>
      </c>
    </row>
    <row r="3102" customHeight="1" spans="1:21">
      <c r="A3102" s="53" t="s">
        <v>3247</v>
      </c>
      <c r="B3102" s="54">
        <f>IF(A3102=0,0,VLOOKUP(A3102,[1]HPW!$A$5:$U$10000,21,0))</f>
        <v>4</v>
      </c>
      <c r="C3102" s="51" t="s">
        <v>133</v>
      </c>
      <c r="D3102" s="55" t="s">
        <v>1885</v>
      </c>
      <c r="E3102" s="56" t="str">
        <f>IF(A3102=0,0,VLOOKUP(A3102,[1]HPW!$A$18:$AH$10000,28,0))</f>
        <v>FNA40GRA02</v>
      </c>
      <c r="F3102" s="57">
        <f>VLOOKUP(A3102,[1]HPW!$A$18:$AF$10000,30,0)</f>
        <v>1.55</v>
      </c>
      <c r="G3102" s="58" t="str">
        <f>IF(A3102=0,0,VLOOKUP(A3102,[1]HPW!$A$18:$AH$10000,31,0))</f>
        <v>绿色</v>
      </c>
      <c r="H3102" s="58">
        <f>IF(A3102=0,0,VLOOKUP(A3102,[1]HPW!$A$18:$AF$10000,6,0))</f>
        <v>4</v>
      </c>
      <c r="I3102" s="58">
        <v>4</v>
      </c>
      <c r="J3102" s="58">
        <v>17.849</v>
      </c>
      <c r="K3102" s="65">
        <f t="shared" si="89"/>
        <v>4.46225</v>
      </c>
      <c r="L3102" s="65"/>
      <c r="M3102" s="65"/>
      <c r="N3102" s="65"/>
      <c r="O3102" s="65">
        <v>0.21466</v>
      </c>
      <c r="P3102" s="65"/>
      <c r="Q3102" s="65"/>
      <c r="R3102" s="65"/>
      <c r="S3102" s="72" t="s">
        <v>70</v>
      </c>
      <c r="T3102" s="31" t="s">
        <v>3030</v>
      </c>
      <c r="U3102" s="73">
        <v>0.01</v>
      </c>
    </row>
    <row r="3103" customHeight="1" spans="1:21">
      <c r="A3103" s="53" t="s">
        <v>3248</v>
      </c>
      <c r="B3103" s="54">
        <f>IF(A3103=0,0,VLOOKUP(A3103,[1]HPW!$A$5:$U$10000,21,0))</f>
        <v>4</v>
      </c>
      <c r="C3103" s="51" t="s">
        <v>133</v>
      </c>
      <c r="D3103" s="55" t="s">
        <v>1885</v>
      </c>
      <c r="E3103" s="56" t="str">
        <f>IF(A3103=0,0,VLOOKUP(A3103,[1]HPW!$A$18:$AH$10000,28,0))</f>
        <v>FNA40GRA02</v>
      </c>
      <c r="F3103" s="57">
        <f>VLOOKUP(A3103,[1]HPW!$A$18:$AF$10000,30,0)</f>
        <v>1.55</v>
      </c>
      <c r="G3103" s="58" t="str">
        <f>IF(A3103=0,0,VLOOKUP(A3103,[1]HPW!$A$18:$AH$10000,31,0))</f>
        <v>绿色</v>
      </c>
      <c r="H3103" s="58">
        <f>IF(A3103=0,0,VLOOKUP(A3103,[1]HPW!$A$18:$AF$10000,6,0))</f>
        <v>4</v>
      </c>
      <c r="I3103" s="58">
        <v>4</v>
      </c>
      <c r="J3103" s="58">
        <v>18.624</v>
      </c>
      <c r="K3103" s="65">
        <f t="shared" ref="K3103:K3167" si="90">J3103/I3103</f>
        <v>4.656</v>
      </c>
      <c r="L3103" s="65"/>
      <c r="M3103" s="65"/>
      <c r="N3103" s="65"/>
      <c r="O3103" s="65">
        <v>0.21466</v>
      </c>
      <c r="P3103" s="65"/>
      <c r="Q3103" s="65"/>
      <c r="R3103" s="65"/>
      <c r="S3103" s="72" t="s">
        <v>70</v>
      </c>
      <c r="T3103" s="31" t="s">
        <v>3030</v>
      </c>
      <c r="U3103" s="73">
        <v>0.01</v>
      </c>
    </row>
    <row r="3104" customHeight="1" spans="1:21">
      <c r="A3104" s="53" t="s">
        <v>3249</v>
      </c>
      <c r="B3104" s="54">
        <f>IF(A3104=0,0,VLOOKUP(A3104,[1]HPW!$A$5:$U$10000,21,0))</f>
        <v>4</v>
      </c>
      <c r="C3104" s="51" t="s">
        <v>133</v>
      </c>
      <c r="D3104" s="55" t="s">
        <v>1885</v>
      </c>
      <c r="E3104" s="56" t="str">
        <f>IF(A3104=0,0,VLOOKUP(A3104,[1]HPW!$A$18:$AH$10000,28,0))</f>
        <v>FNA40GRA02</v>
      </c>
      <c r="F3104" s="57">
        <f>VLOOKUP(A3104,[1]HPW!$A$18:$AF$10000,30,0)</f>
        <v>1.55</v>
      </c>
      <c r="G3104" s="58" t="str">
        <f>IF(A3104=0,0,VLOOKUP(A3104,[1]HPW!$A$18:$AH$10000,31,0))</f>
        <v>绿色</v>
      </c>
      <c r="H3104" s="58">
        <f>IF(A3104=0,0,VLOOKUP(A3104,[1]HPW!$A$18:$AF$10000,6,0))</f>
        <v>4</v>
      </c>
      <c r="I3104" s="58">
        <v>4</v>
      </c>
      <c r="J3104" s="58">
        <v>19.556</v>
      </c>
      <c r="K3104" s="65">
        <f t="shared" si="90"/>
        <v>4.889</v>
      </c>
      <c r="L3104" s="65"/>
      <c r="M3104" s="65"/>
      <c r="N3104" s="65"/>
      <c r="O3104" s="65">
        <v>0.21466</v>
      </c>
      <c r="P3104" s="65"/>
      <c r="Q3104" s="65"/>
      <c r="R3104" s="65"/>
      <c r="S3104" s="72" t="s">
        <v>70</v>
      </c>
      <c r="T3104" s="31" t="s">
        <v>3030</v>
      </c>
      <c r="U3104" s="73">
        <v>0.01</v>
      </c>
    </row>
    <row r="3105" customHeight="1" spans="1:21">
      <c r="A3105" s="53" t="s">
        <v>3250</v>
      </c>
      <c r="B3105" s="54">
        <f>IF(A3105=0,0,VLOOKUP(A3105,[1]HPW!$A$5:$U$10000,21,0))</f>
        <v>4</v>
      </c>
      <c r="C3105" s="51" t="s">
        <v>133</v>
      </c>
      <c r="D3105" s="55" t="s">
        <v>1885</v>
      </c>
      <c r="E3105" s="56" t="str">
        <f>IF(A3105=0,0,VLOOKUP(A3105,[1]HPW!$A$18:$AH$10000,28,0))</f>
        <v>FNA40GRA02</v>
      </c>
      <c r="F3105" s="57">
        <f>VLOOKUP(A3105,[1]HPW!$A$18:$AF$10000,30,0)</f>
        <v>1.55</v>
      </c>
      <c r="G3105" s="58" t="str">
        <f>IF(A3105=0,0,VLOOKUP(A3105,[1]HPW!$A$18:$AH$10000,31,0))</f>
        <v>绿色</v>
      </c>
      <c r="H3105" s="58">
        <f>IF(A3105=0,0,VLOOKUP(A3105,[1]HPW!$A$18:$AF$10000,6,0))</f>
        <v>4</v>
      </c>
      <c r="I3105" s="58">
        <v>3</v>
      </c>
      <c r="J3105" s="58">
        <v>11.99</v>
      </c>
      <c r="K3105" s="65">
        <f t="shared" si="90"/>
        <v>3.99666666666667</v>
      </c>
      <c r="L3105" s="65"/>
      <c r="M3105" s="65"/>
      <c r="N3105" s="65"/>
      <c r="O3105" s="65">
        <v>0.21466</v>
      </c>
      <c r="P3105" s="65"/>
      <c r="Q3105" s="65"/>
      <c r="R3105" s="65"/>
      <c r="S3105" s="72" t="s">
        <v>70</v>
      </c>
      <c r="T3105" s="31" t="s">
        <v>3030</v>
      </c>
      <c r="U3105" s="73">
        <v>0.01</v>
      </c>
    </row>
    <row r="3106" customHeight="1" spans="1:21">
      <c r="A3106" s="53" t="s">
        <v>3251</v>
      </c>
      <c r="B3106" s="54">
        <f>IF(A3106=0,0,VLOOKUP(A3106,[1]HPW!$A$5:$U$10000,21,0))</f>
        <v>4</v>
      </c>
      <c r="C3106" s="51" t="s">
        <v>133</v>
      </c>
      <c r="D3106" s="55" t="s">
        <v>1885</v>
      </c>
      <c r="E3106" s="56" t="str">
        <f>IF(A3106=0,0,VLOOKUP(A3106,[1]HPW!$A$18:$AH$10000,28,0))</f>
        <v>FNA40GRA02</v>
      </c>
      <c r="F3106" s="57">
        <f>VLOOKUP(A3106,[1]HPW!$A$18:$AF$10000,30,0)</f>
        <v>1.55</v>
      </c>
      <c r="G3106" s="58" t="str">
        <f>IF(A3106=0,0,VLOOKUP(A3106,[1]HPW!$A$18:$AH$10000,31,0))</f>
        <v>绿色</v>
      </c>
      <c r="H3106" s="58">
        <f>IF(A3106=0,0,VLOOKUP(A3106,[1]HPW!$A$18:$AF$10000,6,0))</f>
        <v>4</v>
      </c>
      <c r="I3106" s="58">
        <v>3</v>
      </c>
      <c r="J3106" s="58">
        <v>12.425</v>
      </c>
      <c r="K3106" s="65">
        <f t="shared" si="90"/>
        <v>4.14166666666667</v>
      </c>
      <c r="L3106" s="65"/>
      <c r="M3106" s="65"/>
      <c r="N3106" s="65"/>
      <c r="O3106" s="65">
        <v>0.21466</v>
      </c>
      <c r="P3106" s="65"/>
      <c r="Q3106" s="65"/>
      <c r="R3106" s="65"/>
      <c r="S3106" s="72" t="s">
        <v>70</v>
      </c>
      <c r="T3106" s="31" t="s">
        <v>3030</v>
      </c>
      <c r="U3106" s="73">
        <v>0.01</v>
      </c>
    </row>
    <row r="3107" customHeight="1" spans="1:21">
      <c r="A3107" s="53" t="s">
        <v>3252</v>
      </c>
      <c r="B3107" s="54">
        <f>IF(A3107=0,0,VLOOKUP(A3107,[1]HPW!$A$5:$U$10000,21,0))</f>
        <v>4</v>
      </c>
      <c r="C3107" s="51" t="s">
        <v>133</v>
      </c>
      <c r="D3107" s="55" t="s">
        <v>1885</v>
      </c>
      <c r="E3107" s="56" t="str">
        <f>IF(A3107=0,0,VLOOKUP(A3107,[1]HPW!$A$18:$AH$10000,28,0))</f>
        <v>FNA40GRA02</v>
      </c>
      <c r="F3107" s="57">
        <f>VLOOKUP(A3107,[1]HPW!$A$18:$AF$10000,30,0)</f>
        <v>1.55</v>
      </c>
      <c r="G3107" s="58" t="str">
        <f>IF(A3107=0,0,VLOOKUP(A3107,[1]HPW!$A$18:$AH$10000,31,0))</f>
        <v>绿色</v>
      </c>
      <c r="H3107" s="58">
        <f>IF(A3107=0,0,VLOOKUP(A3107,[1]HPW!$A$18:$AF$10000,6,0))</f>
        <v>4</v>
      </c>
      <c r="I3107" s="58">
        <v>4</v>
      </c>
      <c r="J3107" s="58">
        <v>17.281</v>
      </c>
      <c r="K3107" s="65">
        <f t="shared" si="90"/>
        <v>4.32025</v>
      </c>
      <c r="L3107" s="65"/>
      <c r="M3107" s="65"/>
      <c r="N3107" s="65"/>
      <c r="O3107" s="65">
        <v>0.21466</v>
      </c>
      <c r="P3107" s="65"/>
      <c r="Q3107" s="65"/>
      <c r="R3107" s="65"/>
      <c r="S3107" s="72" t="s">
        <v>70</v>
      </c>
      <c r="T3107" s="31" t="s">
        <v>3030</v>
      </c>
      <c r="U3107" s="73">
        <v>0.01</v>
      </c>
    </row>
    <row r="3108" customHeight="1" spans="1:21">
      <c r="A3108" s="53" t="s">
        <v>3253</v>
      </c>
      <c r="B3108" s="54">
        <f>IF(A3108=0,0,VLOOKUP(A3108,[1]HPW!$A$5:$U$10000,21,0))</f>
        <v>4</v>
      </c>
      <c r="C3108" s="51" t="s">
        <v>133</v>
      </c>
      <c r="D3108" s="55" t="s">
        <v>1885</v>
      </c>
      <c r="E3108" s="56" t="str">
        <f>IF(A3108=0,0,VLOOKUP(A3108,[1]HPW!$A$18:$AH$10000,28,0))</f>
        <v>FNA40GRA02</v>
      </c>
      <c r="F3108" s="57">
        <f>VLOOKUP(A3108,[1]HPW!$A$18:$AF$10000,30,0)</f>
        <v>1.55</v>
      </c>
      <c r="G3108" s="58" t="str">
        <f>IF(A3108=0,0,VLOOKUP(A3108,[1]HPW!$A$18:$AH$10000,31,0))</f>
        <v>绿色</v>
      </c>
      <c r="H3108" s="58">
        <f>IF(A3108=0,0,VLOOKUP(A3108,[1]HPW!$A$18:$AF$10000,6,0))</f>
        <v>4</v>
      </c>
      <c r="I3108" s="58">
        <v>4</v>
      </c>
      <c r="J3108" s="58">
        <v>17.849</v>
      </c>
      <c r="K3108" s="65">
        <f t="shared" si="90"/>
        <v>4.46225</v>
      </c>
      <c r="L3108" s="65"/>
      <c r="M3108" s="65"/>
      <c r="N3108" s="65"/>
      <c r="O3108" s="65">
        <v>0.21466</v>
      </c>
      <c r="P3108" s="65"/>
      <c r="Q3108" s="65"/>
      <c r="R3108" s="65"/>
      <c r="S3108" s="72" t="s">
        <v>70</v>
      </c>
      <c r="T3108" s="31" t="s">
        <v>3030</v>
      </c>
      <c r="U3108" s="73">
        <v>0.01</v>
      </c>
    </row>
    <row r="3109" customHeight="1" spans="1:21">
      <c r="A3109" s="53" t="s">
        <v>3254</v>
      </c>
      <c r="B3109" s="54">
        <f>IF(A3109=0,0,VLOOKUP(A3109,[1]HPW!$A$5:$U$10000,21,0))</f>
        <v>4</v>
      </c>
      <c r="C3109" s="51" t="s">
        <v>133</v>
      </c>
      <c r="D3109" s="55" t="s">
        <v>1885</v>
      </c>
      <c r="E3109" s="56" t="str">
        <f>IF(A3109=0,0,VLOOKUP(A3109,[1]HPW!$A$18:$AH$10000,28,0))</f>
        <v>FNA40GRA02</v>
      </c>
      <c r="F3109" s="57">
        <f>VLOOKUP(A3109,[1]HPW!$A$18:$AF$10000,30,0)</f>
        <v>1.55</v>
      </c>
      <c r="G3109" s="58" t="str">
        <f>IF(A3109=0,0,VLOOKUP(A3109,[1]HPW!$A$18:$AH$10000,31,0))</f>
        <v>绿色</v>
      </c>
      <c r="H3109" s="58">
        <f>IF(A3109=0,0,VLOOKUP(A3109,[1]HPW!$A$18:$AF$10000,6,0))</f>
        <v>4</v>
      </c>
      <c r="I3109" s="58">
        <v>4</v>
      </c>
      <c r="J3109" s="58">
        <v>18.624</v>
      </c>
      <c r="K3109" s="65">
        <f t="shared" si="90"/>
        <v>4.656</v>
      </c>
      <c r="L3109" s="65"/>
      <c r="M3109" s="65"/>
      <c r="N3109" s="65"/>
      <c r="O3109" s="65">
        <v>0.21466</v>
      </c>
      <c r="P3109" s="65"/>
      <c r="Q3109" s="65"/>
      <c r="R3109" s="65"/>
      <c r="S3109" s="72" t="s">
        <v>70</v>
      </c>
      <c r="T3109" s="31" t="s">
        <v>3030</v>
      </c>
      <c r="U3109" s="73">
        <v>0.01</v>
      </c>
    </row>
    <row r="3110" customHeight="1" spans="1:21">
      <c r="A3110" s="53" t="s">
        <v>3255</v>
      </c>
      <c r="B3110" s="54">
        <f>IF(A3110=0,0,VLOOKUP(A3110,[1]HPW!$A$5:$U$10000,21,0))</f>
        <v>4</v>
      </c>
      <c r="C3110" s="51" t="s">
        <v>133</v>
      </c>
      <c r="D3110" s="55" t="s">
        <v>1885</v>
      </c>
      <c r="E3110" s="56" t="str">
        <f>IF(A3110=0,0,VLOOKUP(A3110,[1]HPW!$A$18:$AH$10000,28,0))</f>
        <v>FNA40GRA02</v>
      </c>
      <c r="F3110" s="57">
        <f>VLOOKUP(A3110,[1]HPW!$A$18:$AF$10000,30,0)</f>
        <v>1.55</v>
      </c>
      <c r="G3110" s="58" t="str">
        <f>IF(A3110=0,0,VLOOKUP(A3110,[1]HPW!$A$18:$AH$10000,31,0))</f>
        <v>绿色</v>
      </c>
      <c r="H3110" s="58">
        <f>IF(A3110=0,0,VLOOKUP(A3110,[1]HPW!$A$18:$AF$10000,6,0))</f>
        <v>4</v>
      </c>
      <c r="I3110" s="58">
        <v>4</v>
      </c>
      <c r="J3110" s="58">
        <v>19.556</v>
      </c>
      <c r="K3110" s="65">
        <f t="shared" si="90"/>
        <v>4.889</v>
      </c>
      <c r="L3110" s="65"/>
      <c r="M3110" s="65"/>
      <c r="N3110" s="65"/>
      <c r="O3110" s="65">
        <v>0.21466</v>
      </c>
      <c r="P3110" s="65"/>
      <c r="Q3110" s="65"/>
      <c r="R3110" s="65"/>
      <c r="S3110" s="72" t="s">
        <v>70</v>
      </c>
      <c r="T3110" s="31" t="s">
        <v>3030</v>
      </c>
      <c r="U3110" s="73">
        <v>0.01</v>
      </c>
    </row>
    <row r="3111" customHeight="1" spans="1:21">
      <c r="A3111" s="53" t="s">
        <v>3256</v>
      </c>
      <c r="B3111" s="54">
        <f>IF(A3111=0,0,VLOOKUP(A3111,[1]HPW!$A$5:$U$10000,21,0))</f>
        <v>4</v>
      </c>
      <c r="C3111" s="51" t="s">
        <v>133</v>
      </c>
      <c r="D3111" s="55" t="s">
        <v>1885</v>
      </c>
      <c r="E3111" s="56" t="str">
        <f>IF(A3111=0,0,VLOOKUP(A3111,[1]HPW!$A$18:$AH$10000,28,0))</f>
        <v>FNA40GRA02</v>
      </c>
      <c r="F3111" s="57">
        <f>VLOOKUP(A3111,[1]HPW!$A$18:$AF$10000,30,0)</f>
        <v>1.55</v>
      </c>
      <c r="G3111" s="58" t="str">
        <f>IF(A3111=0,0,VLOOKUP(A3111,[1]HPW!$A$18:$AH$10000,31,0))</f>
        <v>绿色</v>
      </c>
      <c r="H3111" s="58">
        <f>IF(A3111=0,0,VLOOKUP(A3111,[1]HPW!$A$18:$AF$10000,6,0))</f>
        <v>4</v>
      </c>
      <c r="I3111" s="58">
        <v>4</v>
      </c>
      <c r="J3111" s="58"/>
      <c r="K3111" s="65"/>
      <c r="L3111" s="65"/>
      <c r="M3111" s="65"/>
      <c r="N3111" s="65"/>
      <c r="O3111" s="65">
        <v>0.21466</v>
      </c>
      <c r="P3111" s="65"/>
      <c r="Q3111" s="65"/>
      <c r="R3111" s="65"/>
      <c r="S3111" s="72" t="s">
        <v>70</v>
      </c>
      <c r="T3111" s="31" t="s">
        <v>3030</v>
      </c>
      <c r="U3111" s="73">
        <v>0.01</v>
      </c>
    </row>
    <row r="3112" customHeight="1" spans="1:21">
      <c r="A3112" s="53" t="s">
        <v>3257</v>
      </c>
      <c r="B3112" s="54">
        <f>IF(A3112=0,0,VLOOKUP(A3112,[1]HPW!$A$5:$U$10000,21,0))</f>
        <v>4</v>
      </c>
      <c r="C3112" s="51" t="s">
        <v>133</v>
      </c>
      <c r="D3112" s="55" t="s">
        <v>1885</v>
      </c>
      <c r="E3112" s="56" t="str">
        <f>IF(A3112=0,0,VLOOKUP(A3112,[1]HPW!$A$18:$AH$10000,28,0))</f>
        <v>FNA40GRA02</v>
      </c>
      <c r="F3112" s="57">
        <f>VLOOKUP(A3112,[1]HPW!$A$18:$AF$10000,30,0)</f>
        <v>1.55</v>
      </c>
      <c r="G3112" s="58" t="str">
        <f>IF(A3112=0,0,VLOOKUP(A3112,[1]HPW!$A$18:$AH$10000,31,0))</f>
        <v>绿色</v>
      </c>
      <c r="H3112" s="58">
        <f>IF(A3112=0,0,VLOOKUP(A3112,[1]HPW!$A$18:$AF$10000,6,0))</f>
        <v>4</v>
      </c>
      <c r="I3112" s="58">
        <v>3</v>
      </c>
      <c r="J3112" s="58">
        <v>12.637</v>
      </c>
      <c r="K3112" s="65">
        <f t="shared" si="90"/>
        <v>4.21233333333333</v>
      </c>
      <c r="L3112" s="65"/>
      <c r="M3112" s="65"/>
      <c r="N3112" s="65"/>
      <c r="O3112" s="65">
        <v>0.3953</v>
      </c>
      <c r="P3112" s="65"/>
      <c r="Q3112" s="65"/>
      <c r="R3112" s="65"/>
      <c r="S3112" s="72" t="s">
        <v>70</v>
      </c>
      <c r="T3112" s="31" t="s">
        <v>3030</v>
      </c>
      <c r="U3112" s="73">
        <v>0.01</v>
      </c>
    </row>
    <row r="3113" customHeight="1" spans="1:21">
      <c r="A3113" s="53" t="s">
        <v>3258</v>
      </c>
      <c r="B3113" s="54">
        <f>IF(A3113=0,0,VLOOKUP(A3113,[1]HPW!$A$5:$U$10000,21,0))</f>
        <v>4</v>
      </c>
      <c r="C3113" s="51" t="s">
        <v>133</v>
      </c>
      <c r="D3113" s="55" t="s">
        <v>1885</v>
      </c>
      <c r="E3113" s="56" t="str">
        <f>IF(A3113=0,0,VLOOKUP(A3113,[1]HPW!$A$18:$AH$10000,28,0))</f>
        <v>FNA40GRA02</v>
      </c>
      <c r="F3113" s="57">
        <f>VLOOKUP(A3113,[1]HPW!$A$18:$AF$10000,30,0)</f>
        <v>1.55</v>
      </c>
      <c r="G3113" s="58" t="str">
        <f>IF(A3113=0,0,VLOOKUP(A3113,[1]HPW!$A$18:$AH$10000,31,0))</f>
        <v>绿色</v>
      </c>
      <c r="H3113" s="58">
        <f>IF(A3113=0,0,VLOOKUP(A3113,[1]HPW!$A$18:$AF$10000,6,0))</f>
        <v>4</v>
      </c>
      <c r="I3113" s="58">
        <v>3</v>
      </c>
      <c r="J3113" s="58">
        <v>13.095</v>
      </c>
      <c r="K3113" s="65">
        <f t="shared" si="90"/>
        <v>4.365</v>
      </c>
      <c r="L3113" s="65"/>
      <c r="M3113" s="65"/>
      <c r="N3113" s="65"/>
      <c r="O3113" s="65">
        <v>0.3953</v>
      </c>
      <c r="P3113" s="65"/>
      <c r="Q3113" s="65"/>
      <c r="R3113" s="65"/>
      <c r="S3113" s="72" t="s">
        <v>70</v>
      </c>
      <c r="T3113" s="31" t="s">
        <v>3030</v>
      </c>
      <c r="U3113" s="73">
        <v>0.01</v>
      </c>
    </row>
    <row r="3114" customHeight="1" spans="1:21">
      <c r="A3114" s="53" t="s">
        <v>3259</v>
      </c>
      <c r="B3114" s="54">
        <f>IF(A3114=0,0,VLOOKUP(A3114,[1]HPW!$A$5:$U$10000,21,0))</f>
        <v>4</v>
      </c>
      <c r="C3114" s="51" t="s">
        <v>133</v>
      </c>
      <c r="D3114" s="55" t="s">
        <v>1885</v>
      </c>
      <c r="E3114" s="56" t="str">
        <f>IF(A3114=0,0,VLOOKUP(A3114,[1]HPW!$A$18:$AH$10000,28,0))</f>
        <v>FNA40GRA02</v>
      </c>
      <c r="F3114" s="57">
        <f>VLOOKUP(A3114,[1]HPW!$A$18:$AF$10000,30,0)</f>
        <v>1.55</v>
      </c>
      <c r="G3114" s="58" t="str">
        <f>IF(A3114=0,0,VLOOKUP(A3114,[1]HPW!$A$18:$AH$10000,31,0))</f>
        <v>绿色</v>
      </c>
      <c r="H3114" s="58">
        <f>IF(A3114=0,0,VLOOKUP(A3114,[1]HPW!$A$18:$AF$10000,6,0))</f>
        <v>4</v>
      </c>
      <c r="I3114" s="58">
        <v>4</v>
      </c>
      <c r="J3114" s="58">
        <v>18.041</v>
      </c>
      <c r="K3114" s="65">
        <f t="shared" si="90"/>
        <v>4.51025</v>
      </c>
      <c r="L3114" s="65"/>
      <c r="M3114" s="65"/>
      <c r="N3114" s="65"/>
      <c r="O3114" s="65">
        <v>0.3953</v>
      </c>
      <c r="P3114" s="65"/>
      <c r="Q3114" s="65"/>
      <c r="R3114" s="65"/>
      <c r="S3114" s="72" t="s">
        <v>70</v>
      </c>
      <c r="T3114" s="31" t="s">
        <v>3030</v>
      </c>
      <c r="U3114" s="73">
        <v>0.01</v>
      </c>
    </row>
    <row r="3115" customHeight="1" spans="1:21">
      <c r="A3115" s="53" t="s">
        <v>3260</v>
      </c>
      <c r="B3115" s="54">
        <f>IF(A3115=0,0,VLOOKUP(A3115,[1]HPW!$A$5:$U$10000,21,0))</f>
        <v>4</v>
      </c>
      <c r="C3115" s="51" t="s">
        <v>133</v>
      </c>
      <c r="D3115" s="55" t="s">
        <v>1885</v>
      </c>
      <c r="E3115" s="56" t="str">
        <f>IF(A3115=0,0,VLOOKUP(A3115,[1]HPW!$A$18:$AH$10000,28,0))</f>
        <v>FNA40GRA02</v>
      </c>
      <c r="F3115" s="57">
        <f>VLOOKUP(A3115,[1]HPW!$A$18:$AF$10000,30,0)</f>
        <v>1.55</v>
      </c>
      <c r="G3115" s="58" t="str">
        <f>IF(A3115=0,0,VLOOKUP(A3115,[1]HPW!$A$18:$AH$10000,31,0))</f>
        <v>绿色</v>
      </c>
      <c r="H3115" s="58">
        <f>IF(A3115=0,0,VLOOKUP(A3115,[1]HPW!$A$18:$AF$10000,6,0))</f>
        <v>4</v>
      </c>
      <c r="I3115" s="58">
        <v>4</v>
      </c>
      <c r="J3115" s="58">
        <v>18.692</v>
      </c>
      <c r="K3115" s="65">
        <f t="shared" si="90"/>
        <v>4.673</v>
      </c>
      <c r="L3115" s="65"/>
      <c r="M3115" s="65"/>
      <c r="N3115" s="65"/>
      <c r="O3115" s="65">
        <v>0.3953</v>
      </c>
      <c r="P3115" s="65"/>
      <c r="Q3115" s="65"/>
      <c r="R3115" s="65"/>
      <c r="S3115" s="72" t="s">
        <v>70</v>
      </c>
      <c r="T3115" s="31" t="s">
        <v>3030</v>
      </c>
      <c r="U3115" s="73">
        <v>0.01</v>
      </c>
    </row>
    <row r="3116" customHeight="1" spans="1:21">
      <c r="A3116" s="53" t="s">
        <v>3261</v>
      </c>
      <c r="B3116" s="54">
        <f>IF(A3116=0,0,VLOOKUP(A3116,[1]HPW!$A$5:$U$10000,21,0))</f>
        <v>4</v>
      </c>
      <c r="C3116" s="51" t="s">
        <v>133</v>
      </c>
      <c r="D3116" s="55" t="s">
        <v>1885</v>
      </c>
      <c r="E3116" s="56" t="str">
        <f>IF(A3116=0,0,VLOOKUP(A3116,[1]HPW!$A$18:$AH$10000,28,0))</f>
        <v>FNA40GRA02</v>
      </c>
      <c r="F3116" s="57">
        <f>VLOOKUP(A3116,[1]HPW!$A$18:$AF$10000,30,0)</f>
        <v>1.55</v>
      </c>
      <c r="G3116" s="58" t="str">
        <f>IF(A3116=0,0,VLOOKUP(A3116,[1]HPW!$A$18:$AH$10000,31,0))</f>
        <v>绿色</v>
      </c>
      <c r="H3116" s="58">
        <f>IF(A3116=0,0,VLOOKUP(A3116,[1]HPW!$A$18:$AF$10000,6,0))</f>
        <v>4</v>
      </c>
      <c r="I3116" s="58">
        <v>4</v>
      </c>
      <c r="J3116" s="58">
        <v>19.377</v>
      </c>
      <c r="K3116" s="65">
        <f t="shared" si="90"/>
        <v>4.84425</v>
      </c>
      <c r="L3116" s="65"/>
      <c r="M3116" s="65"/>
      <c r="N3116" s="65"/>
      <c r="O3116" s="65">
        <v>0.3953</v>
      </c>
      <c r="P3116" s="65"/>
      <c r="Q3116" s="65"/>
      <c r="R3116" s="65"/>
      <c r="S3116" s="72" t="s">
        <v>70</v>
      </c>
      <c r="T3116" s="31" t="s">
        <v>3030</v>
      </c>
      <c r="U3116" s="73">
        <v>0.01</v>
      </c>
    </row>
    <row r="3117" customHeight="1" spans="1:21">
      <c r="A3117" s="53" t="s">
        <v>3262</v>
      </c>
      <c r="B3117" s="54">
        <f>IF(A3117=0,0,VLOOKUP(A3117,[1]HPW!$A$5:$U$10000,21,0))</f>
        <v>4</v>
      </c>
      <c r="C3117" s="51" t="s">
        <v>133</v>
      </c>
      <c r="D3117" s="55" t="s">
        <v>1885</v>
      </c>
      <c r="E3117" s="56" t="str">
        <f>IF(A3117=0,0,VLOOKUP(A3117,[1]HPW!$A$18:$AH$10000,28,0))</f>
        <v>FNA40GRA02</v>
      </c>
      <c r="F3117" s="57">
        <f>VLOOKUP(A3117,[1]HPW!$A$18:$AF$10000,30,0)</f>
        <v>1.55</v>
      </c>
      <c r="G3117" s="58" t="str">
        <f>IF(A3117=0,0,VLOOKUP(A3117,[1]HPW!$A$18:$AH$10000,31,0))</f>
        <v>绿色</v>
      </c>
      <c r="H3117" s="58">
        <f>IF(A3117=0,0,VLOOKUP(A3117,[1]HPW!$A$18:$AF$10000,6,0))</f>
        <v>4</v>
      </c>
      <c r="I3117" s="58">
        <v>4</v>
      </c>
      <c r="J3117" s="58">
        <v>20.374</v>
      </c>
      <c r="K3117" s="65">
        <f t="shared" si="90"/>
        <v>5.0935</v>
      </c>
      <c r="L3117" s="65"/>
      <c r="M3117" s="65"/>
      <c r="N3117" s="65"/>
      <c r="O3117" s="65">
        <v>0.3953</v>
      </c>
      <c r="P3117" s="65"/>
      <c r="Q3117" s="65"/>
      <c r="R3117" s="65"/>
      <c r="S3117" s="72" t="s">
        <v>70</v>
      </c>
      <c r="T3117" s="31" t="s">
        <v>3030</v>
      </c>
      <c r="U3117" s="73">
        <v>0.01</v>
      </c>
    </row>
    <row r="3118" customHeight="1" spans="1:21">
      <c r="A3118" s="53" t="s">
        <v>3263</v>
      </c>
      <c r="B3118" s="54">
        <f>IF(A3118=0,0,VLOOKUP(A3118,[1]HPW!$A$5:$U$10000,21,0))</f>
        <v>12</v>
      </c>
      <c r="C3118" s="51">
        <v>79</v>
      </c>
      <c r="D3118" s="55" t="s">
        <v>117</v>
      </c>
      <c r="E3118" s="56" t="str">
        <f>IF(A3118=0,0,VLOOKUP(A3118,[1]HPW!$A$18:$AH$10000,28,0))</f>
        <v>FNA40GRA02</v>
      </c>
      <c r="F3118" s="57">
        <f>VLOOKUP(A3118,[1]HPW!$A$18:$AF$10000,30,0)</f>
        <v>1.55</v>
      </c>
      <c r="G3118" s="58" t="str">
        <f>IF(A3118=0,0,VLOOKUP(A3118,[1]HPW!$A$18:$AH$10000,31,0))</f>
        <v>绿色</v>
      </c>
      <c r="H3118" s="58">
        <f>IF(A3118=0,0,VLOOKUP(A3118,[1]HPW!$A$18:$AF$10000,6,0))</f>
        <v>12</v>
      </c>
      <c r="I3118" s="58">
        <v>5</v>
      </c>
      <c r="J3118" s="58">
        <v>11.723</v>
      </c>
      <c r="K3118" s="65">
        <f t="shared" si="90"/>
        <v>2.3446</v>
      </c>
      <c r="L3118" s="65"/>
      <c r="M3118" s="65"/>
      <c r="N3118" s="65"/>
      <c r="O3118" s="65"/>
      <c r="P3118" s="65"/>
      <c r="Q3118" s="65"/>
      <c r="R3118" s="65"/>
      <c r="S3118" s="72" t="s">
        <v>70</v>
      </c>
      <c r="T3118" s="31" t="s">
        <v>3030</v>
      </c>
      <c r="U3118" s="73">
        <v>0.01</v>
      </c>
    </row>
    <row r="3119" customHeight="1" spans="1:21">
      <c r="A3119" s="53" t="s">
        <v>3264</v>
      </c>
      <c r="B3119" s="54">
        <f>IF(A3119=0,0,VLOOKUP(A3119,[1]HPW!$A$5:$U$10000,21,0))</f>
        <v>12</v>
      </c>
      <c r="C3119" s="51">
        <v>79</v>
      </c>
      <c r="D3119" s="55" t="s">
        <v>117</v>
      </c>
      <c r="E3119" s="56" t="str">
        <f>IF(A3119=0,0,VLOOKUP(A3119,[1]HPW!$A$18:$AH$10000,28,0))</f>
        <v>FNA40GRA02</v>
      </c>
      <c r="F3119" s="57">
        <f>VLOOKUP(A3119,[1]HPW!$A$18:$AF$10000,30,0)</f>
        <v>1.55</v>
      </c>
      <c r="G3119" s="58" t="str">
        <f>IF(A3119=0,0,VLOOKUP(A3119,[1]HPW!$A$18:$AH$10000,31,0))</f>
        <v>绿色</v>
      </c>
      <c r="H3119" s="58">
        <f>IF(A3119=0,0,VLOOKUP(A3119,[1]HPW!$A$18:$AF$10000,6,0))</f>
        <v>12</v>
      </c>
      <c r="I3119" s="58">
        <v>6</v>
      </c>
      <c r="J3119" s="58">
        <v>14.884</v>
      </c>
      <c r="K3119" s="65">
        <f t="shared" si="90"/>
        <v>2.48066666666667</v>
      </c>
      <c r="L3119" s="65"/>
      <c r="M3119" s="65"/>
      <c r="N3119" s="65"/>
      <c r="O3119" s="65"/>
      <c r="P3119" s="65"/>
      <c r="Q3119" s="65"/>
      <c r="R3119" s="65"/>
      <c r="S3119" s="72" t="s">
        <v>70</v>
      </c>
      <c r="T3119" s="31" t="s">
        <v>3030</v>
      </c>
      <c r="U3119" s="73">
        <v>0.01</v>
      </c>
    </row>
    <row r="3120" customHeight="1" spans="1:21">
      <c r="A3120" s="53" t="s">
        <v>3265</v>
      </c>
      <c r="B3120" s="54">
        <f>IF(A3120=0,0,VLOOKUP(A3120,[1]HPW!$A$5:$U$10000,21,0))</f>
        <v>12</v>
      </c>
      <c r="C3120" s="51">
        <v>79</v>
      </c>
      <c r="D3120" s="55" t="s">
        <v>117</v>
      </c>
      <c r="E3120" s="56" t="str">
        <f>IF(A3120=0,0,VLOOKUP(A3120,[1]HPW!$A$18:$AH$10000,28,0))</f>
        <v>FNA40GRA02</v>
      </c>
      <c r="F3120" s="57">
        <f>VLOOKUP(A3120,[1]HPW!$A$18:$AF$10000,30,0)</f>
        <v>1.55</v>
      </c>
      <c r="G3120" s="58" t="str">
        <f>IF(A3120=0,0,VLOOKUP(A3120,[1]HPW!$A$18:$AH$10000,31,0))</f>
        <v>绿色</v>
      </c>
      <c r="H3120" s="58">
        <f>IF(A3120=0,0,VLOOKUP(A3120,[1]HPW!$A$18:$AF$10000,6,0))</f>
        <v>12</v>
      </c>
      <c r="I3120" s="58">
        <v>8</v>
      </c>
      <c r="J3120" s="58">
        <v>20.354</v>
      </c>
      <c r="K3120" s="65">
        <f t="shared" si="90"/>
        <v>2.54425</v>
      </c>
      <c r="L3120" s="65"/>
      <c r="M3120" s="65"/>
      <c r="N3120" s="65"/>
      <c r="O3120" s="65"/>
      <c r="P3120" s="65"/>
      <c r="Q3120" s="65"/>
      <c r="R3120" s="65"/>
      <c r="S3120" s="72" t="s">
        <v>70</v>
      </c>
      <c r="T3120" s="31" t="s">
        <v>3030</v>
      </c>
      <c r="U3120" s="73">
        <v>0.01</v>
      </c>
    </row>
    <row r="3121" customHeight="1" spans="1:21">
      <c r="A3121" s="53" t="s">
        <v>3266</v>
      </c>
      <c r="B3121" s="54">
        <f>IF(A3121=0,0,VLOOKUP(A3121,[1]HPW!$A$5:$U$10000,21,0))</f>
        <v>12</v>
      </c>
      <c r="C3121" s="51">
        <v>79</v>
      </c>
      <c r="D3121" s="55" t="s">
        <v>117</v>
      </c>
      <c r="E3121" s="56" t="str">
        <f>IF(A3121=0,0,VLOOKUP(A3121,[1]HPW!$A$18:$AH$10000,28,0))</f>
        <v>FNA40GRA02</v>
      </c>
      <c r="F3121" s="57">
        <f>VLOOKUP(A3121,[1]HPW!$A$18:$AF$10000,30,0)</f>
        <v>1.55</v>
      </c>
      <c r="G3121" s="58" t="str">
        <f>IF(A3121=0,0,VLOOKUP(A3121,[1]HPW!$A$18:$AH$10000,31,0))</f>
        <v>绿色</v>
      </c>
      <c r="H3121" s="58">
        <f>IF(A3121=0,0,VLOOKUP(A3121,[1]HPW!$A$18:$AF$10000,6,0))</f>
        <v>12</v>
      </c>
      <c r="I3121" s="58">
        <v>8</v>
      </c>
      <c r="J3121" s="58">
        <v>21.442</v>
      </c>
      <c r="K3121" s="65">
        <f t="shared" si="90"/>
        <v>2.68025</v>
      </c>
      <c r="L3121" s="65"/>
      <c r="M3121" s="65"/>
      <c r="N3121" s="65"/>
      <c r="O3121" s="65"/>
      <c r="P3121" s="65"/>
      <c r="Q3121" s="65"/>
      <c r="R3121" s="65"/>
      <c r="S3121" s="72" t="s">
        <v>70</v>
      </c>
      <c r="T3121" s="31" t="s">
        <v>3030</v>
      </c>
      <c r="U3121" s="73">
        <v>0.01</v>
      </c>
    </row>
    <row r="3122" customHeight="1" spans="1:21">
      <c r="A3122" s="53" t="s">
        <v>3267</v>
      </c>
      <c r="B3122" s="54">
        <f>IF(A3122=0,0,VLOOKUP(A3122,[1]HPW!$A$5:$U$10000,21,0))</f>
        <v>12</v>
      </c>
      <c r="C3122" s="51">
        <v>89</v>
      </c>
      <c r="D3122" s="55" t="s">
        <v>117</v>
      </c>
      <c r="E3122" s="56" t="str">
        <f>IF(A3122=0,0,VLOOKUP(A3122,[1]HPW!$A$18:$AH$10000,28,0))</f>
        <v>FNA40GRA02</v>
      </c>
      <c r="F3122" s="57">
        <f>VLOOKUP(A3122,[1]HPW!$A$18:$AF$10000,30,0)</f>
        <v>1.55</v>
      </c>
      <c r="G3122" s="58" t="str">
        <f>IF(A3122=0,0,VLOOKUP(A3122,[1]HPW!$A$18:$AH$10000,31,0))</f>
        <v>绿色</v>
      </c>
      <c r="H3122" s="58">
        <f>IF(A3122=0,0,VLOOKUP(A3122,[1]HPW!$A$18:$AF$10000,6,0))</f>
        <v>12</v>
      </c>
      <c r="I3122" s="58">
        <v>8</v>
      </c>
      <c r="J3122" s="58">
        <v>22.58</v>
      </c>
      <c r="K3122" s="65">
        <f t="shared" si="90"/>
        <v>2.8225</v>
      </c>
      <c r="L3122" s="65"/>
      <c r="M3122" s="65"/>
      <c r="N3122" s="65"/>
      <c r="O3122" s="65"/>
      <c r="P3122" s="65"/>
      <c r="Q3122" s="65"/>
      <c r="R3122" s="65"/>
      <c r="S3122" s="72" t="s">
        <v>70</v>
      </c>
      <c r="T3122" s="31" t="s">
        <v>3030</v>
      </c>
      <c r="U3122" s="73">
        <v>0.01</v>
      </c>
    </row>
    <row r="3123" customHeight="1" spans="1:21">
      <c r="A3123" s="53" t="s">
        <v>3268</v>
      </c>
      <c r="B3123" s="54">
        <f>IF(A3123=0,0,VLOOKUP(A3123,[1]HPW!$A$5:$U$10000,21,0))</f>
        <v>12</v>
      </c>
      <c r="C3123" s="51">
        <v>89</v>
      </c>
      <c r="D3123" s="55" t="s">
        <v>117</v>
      </c>
      <c r="E3123" s="56" t="str">
        <f>IF(A3123=0,0,VLOOKUP(A3123,[1]HPW!$A$18:$AH$10000,28,0))</f>
        <v>FNA40GRA02</v>
      </c>
      <c r="F3123" s="57">
        <f>VLOOKUP(A3123,[1]HPW!$A$18:$AF$10000,30,0)</f>
        <v>1.55</v>
      </c>
      <c r="G3123" s="58" t="str">
        <f>IF(A3123=0,0,VLOOKUP(A3123,[1]HPW!$A$18:$AH$10000,31,0))</f>
        <v>绿色</v>
      </c>
      <c r="H3123" s="58">
        <f>IF(A3123=0,0,VLOOKUP(A3123,[1]HPW!$A$18:$AF$10000,6,0))</f>
        <v>12</v>
      </c>
      <c r="I3123" s="58">
        <v>8</v>
      </c>
      <c r="J3123" s="58">
        <v>24.285</v>
      </c>
      <c r="K3123" s="65">
        <f t="shared" si="90"/>
        <v>3.035625</v>
      </c>
      <c r="L3123" s="65"/>
      <c r="M3123" s="65"/>
      <c r="N3123" s="65"/>
      <c r="O3123" s="65"/>
      <c r="P3123" s="65"/>
      <c r="Q3123" s="65"/>
      <c r="R3123" s="65"/>
      <c r="S3123" s="72" t="s">
        <v>70</v>
      </c>
      <c r="T3123" s="31" t="s">
        <v>3030</v>
      </c>
      <c r="U3123" s="73">
        <v>0.01</v>
      </c>
    </row>
    <row r="3124" customHeight="1" spans="1:21">
      <c r="A3124" s="53" t="s">
        <v>3269</v>
      </c>
      <c r="B3124" s="54">
        <f>IF(A3124=0,0,VLOOKUP(A3124,[1]HPW!$A$5:$U$10000,21,0))</f>
        <v>10</v>
      </c>
      <c r="C3124" s="51">
        <v>89</v>
      </c>
      <c r="D3124" s="55" t="s">
        <v>117</v>
      </c>
      <c r="E3124" s="56" t="str">
        <f>IF(A3124=0,0,VLOOKUP(A3124,[1]HPW!$A$18:$AH$10000,28,0))</f>
        <v>FNA40GRA02</v>
      </c>
      <c r="F3124" s="57">
        <f>VLOOKUP(A3124,[1]HPW!$A$18:$AF$10000,30,0)</f>
        <v>1.55</v>
      </c>
      <c r="G3124" s="58" t="str">
        <f>IF(A3124=0,0,VLOOKUP(A3124,[1]HPW!$A$18:$AH$10000,31,0))</f>
        <v>绿色</v>
      </c>
      <c r="H3124" s="58">
        <f>IF(A3124=0,0,VLOOKUP(A3124,[1]HPW!$A$18:$AF$10000,6,0))</f>
        <v>10</v>
      </c>
      <c r="I3124" s="58">
        <v>4</v>
      </c>
      <c r="J3124" s="58">
        <v>14.019</v>
      </c>
      <c r="K3124" s="65">
        <f t="shared" si="90"/>
        <v>3.50475</v>
      </c>
      <c r="L3124" s="65"/>
      <c r="M3124" s="65"/>
      <c r="N3124" s="65"/>
      <c r="O3124" s="65"/>
      <c r="P3124" s="65"/>
      <c r="Q3124" s="65"/>
      <c r="R3124" s="65"/>
      <c r="S3124" s="72" t="s">
        <v>70</v>
      </c>
      <c r="T3124" s="31" t="s">
        <v>3030</v>
      </c>
      <c r="U3124" s="73">
        <v>0.01</v>
      </c>
    </row>
    <row r="3125" customHeight="1" spans="1:21">
      <c r="A3125" s="53" t="s">
        <v>3270</v>
      </c>
      <c r="B3125" s="54">
        <f>IF(A3125=0,0,VLOOKUP(A3125,[1]HPW!$A$5:$U$10000,21,0))</f>
        <v>10</v>
      </c>
      <c r="C3125" s="51">
        <v>89</v>
      </c>
      <c r="D3125" s="55" t="s">
        <v>117</v>
      </c>
      <c r="E3125" s="56" t="str">
        <f>IF(A3125=0,0,VLOOKUP(A3125,[1]HPW!$A$18:$AH$10000,28,0))</f>
        <v>FNA40GRA02</v>
      </c>
      <c r="F3125" s="57">
        <f>VLOOKUP(A3125,[1]HPW!$A$18:$AF$10000,30,0)</f>
        <v>1.55</v>
      </c>
      <c r="G3125" s="58" t="str">
        <f>IF(A3125=0,0,VLOOKUP(A3125,[1]HPW!$A$18:$AH$10000,31,0))</f>
        <v>绿色</v>
      </c>
      <c r="H3125" s="58">
        <f>IF(A3125=0,0,VLOOKUP(A3125,[1]HPW!$A$18:$AF$10000,6,0))</f>
        <v>10</v>
      </c>
      <c r="I3125" s="58">
        <v>4</v>
      </c>
      <c r="J3125" s="58">
        <v>14.729</v>
      </c>
      <c r="K3125" s="65">
        <f t="shared" si="90"/>
        <v>3.68225</v>
      </c>
      <c r="L3125" s="65"/>
      <c r="M3125" s="65"/>
      <c r="N3125" s="65"/>
      <c r="O3125" s="65"/>
      <c r="P3125" s="65"/>
      <c r="Q3125" s="65"/>
      <c r="R3125" s="65"/>
      <c r="S3125" s="72" t="s">
        <v>70</v>
      </c>
      <c r="T3125" s="31" t="s">
        <v>3030</v>
      </c>
      <c r="U3125" s="73">
        <v>0.01</v>
      </c>
    </row>
    <row r="3126" customHeight="1" spans="1:21">
      <c r="A3126" s="53" t="s">
        <v>3271</v>
      </c>
      <c r="B3126" s="54">
        <f>IF(A3126=0,0,VLOOKUP(A3126,[1]HPW!$A$5:$U$10000,21,0))</f>
        <v>12</v>
      </c>
      <c r="C3126" s="51">
        <v>79</v>
      </c>
      <c r="D3126" s="55" t="s">
        <v>117</v>
      </c>
      <c r="E3126" s="56" t="str">
        <f>IF(A3126=0,0,VLOOKUP(A3126,[1]HPW!$A$18:$AH$10000,28,0))</f>
        <v>FNA40RAA02</v>
      </c>
      <c r="F3126" s="57">
        <f>VLOOKUP(A3126,[1]HPW!$A$18:$AF$10000,30,0)</f>
        <v>1.55</v>
      </c>
      <c r="G3126" s="58" t="str">
        <f>IF(A3126=0,0,VLOOKUP(A3126,[1]HPW!$A$18:$AH$10000,31,0))</f>
        <v>橙色</v>
      </c>
      <c r="H3126" s="58">
        <f>IF(A3126=0,0,VLOOKUP(A3126,[1]HPW!$A$18:$AF$10000,6,0))</f>
        <v>12</v>
      </c>
      <c r="I3126" s="58">
        <v>5</v>
      </c>
      <c r="J3126" s="58">
        <v>11.723</v>
      </c>
      <c r="K3126" s="65">
        <f t="shared" si="90"/>
        <v>2.3446</v>
      </c>
      <c r="L3126" s="65"/>
      <c r="M3126" s="65"/>
      <c r="N3126" s="65"/>
      <c r="O3126" s="65"/>
      <c r="P3126" s="65"/>
      <c r="Q3126" s="65"/>
      <c r="R3126" s="65"/>
      <c r="S3126" s="72" t="s">
        <v>70</v>
      </c>
      <c r="T3126" s="31" t="s">
        <v>3030</v>
      </c>
      <c r="U3126" s="73">
        <v>0.01</v>
      </c>
    </row>
    <row r="3127" customHeight="1" spans="1:21">
      <c r="A3127" s="53" t="s">
        <v>3272</v>
      </c>
      <c r="B3127" s="54">
        <f>IF(A3127=0,0,VLOOKUP(A3127,[1]HPW!$A$5:$U$10000,21,0))</f>
        <v>12</v>
      </c>
      <c r="C3127" s="51">
        <v>79</v>
      </c>
      <c r="D3127" s="55" t="s">
        <v>117</v>
      </c>
      <c r="E3127" s="56" t="str">
        <f>IF(A3127=0,0,VLOOKUP(A3127,[1]HPW!$A$18:$AH$10000,28,0))</f>
        <v>FNA40RAA02</v>
      </c>
      <c r="F3127" s="57">
        <f>VLOOKUP(A3127,[1]HPW!$A$18:$AF$10000,30,0)</f>
        <v>1.55</v>
      </c>
      <c r="G3127" s="58" t="str">
        <f>IF(A3127=0,0,VLOOKUP(A3127,[1]HPW!$A$18:$AH$10000,31,0))</f>
        <v>橙色</v>
      </c>
      <c r="H3127" s="58">
        <f>IF(A3127=0,0,VLOOKUP(A3127,[1]HPW!$A$18:$AF$10000,6,0))</f>
        <v>12</v>
      </c>
      <c r="I3127" s="58">
        <v>6</v>
      </c>
      <c r="J3127" s="58">
        <v>14.884</v>
      </c>
      <c r="K3127" s="65">
        <f t="shared" si="90"/>
        <v>2.48066666666667</v>
      </c>
      <c r="L3127" s="65"/>
      <c r="M3127" s="65"/>
      <c r="N3127" s="65"/>
      <c r="O3127" s="65"/>
      <c r="P3127" s="65"/>
      <c r="Q3127" s="65"/>
      <c r="R3127" s="65"/>
      <c r="S3127" s="72" t="s">
        <v>70</v>
      </c>
      <c r="T3127" s="31" t="s">
        <v>3030</v>
      </c>
      <c r="U3127" s="73">
        <v>0.01</v>
      </c>
    </row>
    <row r="3128" customHeight="1" spans="1:21">
      <c r="A3128" s="53" t="s">
        <v>3273</v>
      </c>
      <c r="B3128" s="54">
        <f>IF(A3128=0,0,VLOOKUP(A3128,[1]HPW!$A$5:$U$10000,21,0))</f>
        <v>12</v>
      </c>
      <c r="C3128" s="51">
        <v>79</v>
      </c>
      <c r="D3128" s="55" t="s">
        <v>117</v>
      </c>
      <c r="E3128" s="56" t="str">
        <f>IF(A3128=0,0,VLOOKUP(A3128,[1]HPW!$A$18:$AH$10000,28,0))</f>
        <v>FNA40RAA02</v>
      </c>
      <c r="F3128" s="57">
        <f>VLOOKUP(A3128,[1]HPW!$A$18:$AF$10000,30,0)</f>
        <v>1.55</v>
      </c>
      <c r="G3128" s="58" t="str">
        <f>IF(A3128=0,0,VLOOKUP(A3128,[1]HPW!$A$18:$AH$10000,31,0))</f>
        <v>橙色</v>
      </c>
      <c r="H3128" s="58">
        <f>IF(A3128=0,0,VLOOKUP(A3128,[1]HPW!$A$18:$AF$10000,6,0))</f>
        <v>12</v>
      </c>
      <c r="I3128" s="58">
        <v>8</v>
      </c>
      <c r="J3128" s="58">
        <v>20.354</v>
      </c>
      <c r="K3128" s="65">
        <f t="shared" si="90"/>
        <v>2.54425</v>
      </c>
      <c r="L3128" s="65"/>
      <c r="M3128" s="65"/>
      <c r="N3128" s="65"/>
      <c r="O3128" s="65"/>
      <c r="P3128" s="65"/>
      <c r="Q3128" s="65"/>
      <c r="R3128" s="65"/>
      <c r="S3128" s="72" t="s">
        <v>70</v>
      </c>
      <c r="T3128" s="31" t="s">
        <v>3030</v>
      </c>
      <c r="U3128" s="73">
        <v>0.01</v>
      </c>
    </row>
    <row r="3129" customHeight="1" spans="1:21">
      <c r="A3129" s="53" t="s">
        <v>3274</v>
      </c>
      <c r="B3129" s="54">
        <f>IF(A3129=0,0,VLOOKUP(A3129,[1]HPW!$A$5:$U$10000,21,0))</f>
        <v>12</v>
      </c>
      <c r="C3129" s="51">
        <v>79</v>
      </c>
      <c r="D3129" s="55" t="s">
        <v>117</v>
      </c>
      <c r="E3129" s="56" t="str">
        <f>IF(A3129=0,0,VLOOKUP(A3129,[1]HPW!$A$18:$AH$10000,28,0))</f>
        <v>FNA40RAA02</v>
      </c>
      <c r="F3129" s="57">
        <f>VLOOKUP(A3129,[1]HPW!$A$18:$AF$10000,30,0)</f>
        <v>1.55</v>
      </c>
      <c r="G3129" s="58" t="str">
        <f>IF(A3129=0,0,VLOOKUP(A3129,[1]HPW!$A$18:$AH$10000,31,0))</f>
        <v>橙色</v>
      </c>
      <c r="H3129" s="58">
        <f>IF(A3129=0,0,VLOOKUP(A3129,[1]HPW!$A$18:$AF$10000,6,0))</f>
        <v>12</v>
      </c>
      <c r="I3129" s="58">
        <v>8</v>
      </c>
      <c r="J3129" s="58">
        <v>21.442</v>
      </c>
      <c r="K3129" s="65">
        <f t="shared" si="90"/>
        <v>2.68025</v>
      </c>
      <c r="L3129" s="65"/>
      <c r="M3129" s="65"/>
      <c r="N3129" s="65"/>
      <c r="O3129" s="65"/>
      <c r="P3129" s="65"/>
      <c r="Q3129" s="65"/>
      <c r="R3129" s="65"/>
      <c r="S3129" s="72" t="s">
        <v>70</v>
      </c>
      <c r="T3129" s="31" t="s">
        <v>3030</v>
      </c>
      <c r="U3129" s="73">
        <v>0.01</v>
      </c>
    </row>
    <row r="3130" customHeight="1" spans="1:21">
      <c r="A3130" s="53" t="s">
        <v>3275</v>
      </c>
      <c r="B3130" s="54">
        <f>IF(A3130=0,0,VLOOKUP(A3130,[1]HPW!$A$5:$U$10000,21,0))</f>
        <v>12</v>
      </c>
      <c r="C3130" s="51">
        <v>89</v>
      </c>
      <c r="D3130" s="55" t="s">
        <v>117</v>
      </c>
      <c r="E3130" s="56" t="str">
        <f>IF(A3130=0,0,VLOOKUP(A3130,[1]HPW!$A$18:$AH$10000,28,0))</f>
        <v>FNA40RAA02</v>
      </c>
      <c r="F3130" s="57">
        <f>VLOOKUP(A3130,[1]HPW!$A$18:$AF$10000,30,0)</f>
        <v>1.55</v>
      </c>
      <c r="G3130" s="58" t="str">
        <f>IF(A3130=0,0,VLOOKUP(A3130,[1]HPW!$A$18:$AH$10000,31,0))</f>
        <v>橙色</v>
      </c>
      <c r="H3130" s="58">
        <f>IF(A3130=0,0,VLOOKUP(A3130,[1]HPW!$A$18:$AF$10000,6,0))</f>
        <v>12</v>
      </c>
      <c r="I3130" s="58">
        <v>8</v>
      </c>
      <c r="J3130" s="58">
        <v>22.58</v>
      </c>
      <c r="K3130" s="65">
        <f t="shared" si="90"/>
        <v>2.8225</v>
      </c>
      <c r="L3130" s="65"/>
      <c r="M3130" s="65"/>
      <c r="N3130" s="65"/>
      <c r="O3130" s="65"/>
      <c r="P3130" s="65"/>
      <c r="Q3130" s="65"/>
      <c r="R3130" s="65"/>
      <c r="S3130" s="72" t="s">
        <v>70</v>
      </c>
      <c r="T3130" s="31" t="s">
        <v>3030</v>
      </c>
      <c r="U3130" s="73">
        <v>0.01</v>
      </c>
    </row>
    <row r="3131" customHeight="1" spans="1:21">
      <c r="A3131" s="53" t="s">
        <v>3276</v>
      </c>
      <c r="B3131" s="54">
        <f>IF(A3131=0,0,VLOOKUP(A3131,[1]HPW!$A$5:$U$10000,21,0))</f>
        <v>12</v>
      </c>
      <c r="C3131" s="51">
        <v>89</v>
      </c>
      <c r="D3131" s="55" t="s">
        <v>117</v>
      </c>
      <c r="E3131" s="56" t="str">
        <f>IF(A3131=0,0,VLOOKUP(A3131,[1]HPW!$A$18:$AH$10000,28,0))</f>
        <v>FNA40RAA02</v>
      </c>
      <c r="F3131" s="57">
        <f>VLOOKUP(A3131,[1]HPW!$A$18:$AF$10000,30,0)</f>
        <v>1.55</v>
      </c>
      <c r="G3131" s="58" t="str">
        <f>IF(A3131=0,0,VLOOKUP(A3131,[1]HPW!$A$18:$AH$10000,31,0))</f>
        <v>橙色</v>
      </c>
      <c r="H3131" s="58">
        <f>IF(A3131=0,0,VLOOKUP(A3131,[1]HPW!$A$18:$AF$10000,6,0))</f>
        <v>12</v>
      </c>
      <c r="I3131" s="58">
        <v>8</v>
      </c>
      <c r="J3131" s="58">
        <v>24.285</v>
      </c>
      <c r="K3131" s="65">
        <f t="shared" si="90"/>
        <v>3.035625</v>
      </c>
      <c r="L3131" s="65"/>
      <c r="M3131" s="65"/>
      <c r="N3131" s="65"/>
      <c r="O3131" s="65"/>
      <c r="P3131" s="65"/>
      <c r="Q3131" s="65"/>
      <c r="R3131" s="65"/>
      <c r="S3131" s="72" t="s">
        <v>70</v>
      </c>
      <c r="T3131" s="31" t="s">
        <v>3030</v>
      </c>
      <c r="U3131" s="73">
        <v>0.01</v>
      </c>
    </row>
    <row r="3132" customHeight="1" spans="1:21">
      <c r="A3132" s="53" t="s">
        <v>3277</v>
      </c>
      <c r="B3132" s="54">
        <f>IF(A3132=0,0,VLOOKUP(A3132,[1]HPW!$A$5:$U$10000,21,0))</f>
        <v>10</v>
      </c>
      <c r="C3132" s="51">
        <v>89</v>
      </c>
      <c r="D3132" s="55" t="s">
        <v>117</v>
      </c>
      <c r="E3132" s="56" t="str">
        <f>IF(A3132=0,0,VLOOKUP(A3132,[1]HPW!$A$18:$AH$10000,28,0))</f>
        <v>FNA40RAA02</v>
      </c>
      <c r="F3132" s="57">
        <f>VLOOKUP(A3132,[1]HPW!$A$18:$AF$10000,30,0)</f>
        <v>1.55</v>
      </c>
      <c r="G3132" s="58" t="str">
        <f>IF(A3132=0,0,VLOOKUP(A3132,[1]HPW!$A$18:$AH$10000,31,0))</f>
        <v>橙色</v>
      </c>
      <c r="H3132" s="58">
        <f>IF(A3132=0,0,VLOOKUP(A3132,[1]HPW!$A$18:$AF$10000,6,0))</f>
        <v>10</v>
      </c>
      <c r="I3132" s="58">
        <v>4</v>
      </c>
      <c r="J3132" s="58">
        <v>14.019</v>
      </c>
      <c r="K3132" s="65">
        <f t="shared" si="90"/>
        <v>3.50475</v>
      </c>
      <c r="L3132" s="65"/>
      <c r="M3132" s="65"/>
      <c r="N3132" s="65"/>
      <c r="O3132" s="65"/>
      <c r="P3132" s="65"/>
      <c r="Q3132" s="65"/>
      <c r="R3132" s="65"/>
      <c r="S3132" s="72" t="s">
        <v>70</v>
      </c>
      <c r="T3132" s="31" t="s">
        <v>3030</v>
      </c>
      <c r="U3132" s="73">
        <v>0.01</v>
      </c>
    </row>
    <row r="3133" customHeight="1" spans="1:21">
      <c r="A3133" s="53" t="s">
        <v>3278</v>
      </c>
      <c r="B3133" s="54">
        <f>IF(A3133=0,0,VLOOKUP(A3133,[1]HPW!$A$5:$U$10000,21,0))</f>
        <v>10</v>
      </c>
      <c r="C3133" s="51">
        <v>89</v>
      </c>
      <c r="D3133" s="55" t="s">
        <v>117</v>
      </c>
      <c r="E3133" s="56" t="str">
        <f>IF(A3133=0,0,VLOOKUP(A3133,[1]HPW!$A$18:$AH$10000,28,0))</f>
        <v>FNA40RAA02</v>
      </c>
      <c r="F3133" s="57">
        <f>VLOOKUP(A3133,[1]HPW!$A$18:$AF$10000,30,0)</f>
        <v>1.55</v>
      </c>
      <c r="G3133" s="58" t="str">
        <f>IF(A3133=0,0,VLOOKUP(A3133,[1]HPW!$A$18:$AH$10000,31,0))</f>
        <v>橙色</v>
      </c>
      <c r="H3133" s="58">
        <f>IF(A3133=0,0,VLOOKUP(A3133,[1]HPW!$A$18:$AF$10000,6,0))</f>
        <v>10</v>
      </c>
      <c r="I3133" s="58">
        <v>4</v>
      </c>
      <c r="J3133" s="58">
        <v>14.729</v>
      </c>
      <c r="K3133" s="65">
        <f t="shared" si="90"/>
        <v>3.68225</v>
      </c>
      <c r="L3133" s="65"/>
      <c r="M3133" s="65"/>
      <c r="N3133" s="65"/>
      <c r="O3133" s="65"/>
      <c r="P3133" s="65"/>
      <c r="Q3133" s="65"/>
      <c r="R3133" s="65"/>
      <c r="S3133" s="72" t="s">
        <v>70</v>
      </c>
      <c r="T3133" s="31" t="s">
        <v>3030</v>
      </c>
      <c r="U3133" s="73">
        <v>0.01</v>
      </c>
    </row>
    <row r="3134" customHeight="1" spans="1:21">
      <c r="A3134" s="53" t="s">
        <v>3279</v>
      </c>
      <c r="B3134" s="54">
        <f>IF(A3134=0,0,VLOOKUP(A3134,[1]HPW!$A$5:$U$10000,21,0))</f>
        <v>8</v>
      </c>
      <c r="C3134" s="51" t="s">
        <v>133</v>
      </c>
      <c r="D3134" s="55" t="s">
        <v>1885</v>
      </c>
      <c r="E3134" s="56" t="str">
        <f>IF(A3134=0,0,VLOOKUP(A3134,[1]HPW!$A$18:$AH$10000,28,0))</f>
        <v>FNA40GRA02</v>
      </c>
      <c r="F3134" s="57">
        <f>VLOOKUP(A3134,[1]HPW!$A$18:$AF$10000,30,0)</f>
        <v>1.55</v>
      </c>
      <c r="G3134" s="58" t="str">
        <f>IF(A3134=0,0,VLOOKUP(A3134,[1]HPW!$A$18:$AH$10000,31,0))</f>
        <v>绿色</v>
      </c>
      <c r="H3134" s="58">
        <f>IF(A3134=0,0,VLOOKUP(A3134,[1]HPW!$A$18:$AF$10000,6,0))</f>
        <v>8</v>
      </c>
      <c r="I3134" s="58">
        <v>4</v>
      </c>
      <c r="J3134" s="58">
        <v>12.381</v>
      </c>
      <c r="K3134" s="65">
        <f t="shared" si="90"/>
        <v>3.09525</v>
      </c>
      <c r="L3134" s="65"/>
      <c r="M3134" s="65"/>
      <c r="N3134" s="65"/>
      <c r="O3134" s="65"/>
      <c r="P3134" s="65"/>
      <c r="Q3134" s="65"/>
      <c r="R3134" s="65"/>
      <c r="S3134" s="105" t="s">
        <v>70</v>
      </c>
      <c r="T3134" s="31" t="s">
        <v>3030</v>
      </c>
      <c r="U3134" s="73">
        <v>0.01</v>
      </c>
    </row>
    <row r="3135" customHeight="1" spans="1:21">
      <c r="A3135" s="53" t="s">
        <v>3280</v>
      </c>
      <c r="B3135" s="54">
        <f>IF(A3135=0,0,VLOOKUP(A3135,[1]HPW!$A$5:$U$10000,21,0))</f>
        <v>8</v>
      </c>
      <c r="C3135" s="51" t="s">
        <v>133</v>
      </c>
      <c r="D3135" s="55" t="s">
        <v>1885</v>
      </c>
      <c r="E3135" s="56" t="str">
        <f>IF(A3135=0,0,VLOOKUP(A3135,[1]HPW!$A$18:$AH$10000,28,0))</f>
        <v>FNA40GRA02</v>
      </c>
      <c r="F3135" s="57">
        <f>VLOOKUP(A3135,[1]HPW!$A$18:$AF$10000,30,0)</f>
        <v>1.55</v>
      </c>
      <c r="G3135" s="58" t="str">
        <f>IF(A3135=0,0,VLOOKUP(A3135,[1]HPW!$A$18:$AH$10000,31,0))</f>
        <v>绿色</v>
      </c>
      <c r="H3135" s="58">
        <f>IF(A3135=0,0,VLOOKUP(A3135,[1]HPW!$A$18:$AF$10000,6,0))</f>
        <v>8</v>
      </c>
      <c r="I3135" s="58">
        <v>6</v>
      </c>
      <c r="J3135" s="58">
        <v>19.451</v>
      </c>
      <c r="K3135" s="65">
        <f t="shared" si="90"/>
        <v>3.24183333333333</v>
      </c>
      <c r="L3135" s="65"/>
      <c r="M3135" s="65"/>
      <c r="N3135" s="65"/>
      <c r="O3135" s="65"/>
      <c r="P3135" s="65"/>
      <c r="Q3135" s="65"/>
      <c r="R3135" s="65"/>
      <c r="S3135" s="105" t="s">
        <v>70</v>
      </c>
      <c r="T3135" s="31" t="s">
        <v>3030</v>
      </c>
      <c r="U3135" s="73">
        <v>0.01</v>
      </c>
    </row>
    <row r="3136" customHeight="1" spans="1:21">
      <c r="A3136" s="53" t="s">
        <v>3281</v>
      </c>
      <c r="B3136" s="54">
        <f>IF(A3136=0,0,VLOOKUP(A3136,[1]HPW!$A$5:$U$10000,21,0))</f>
        <v>8</v>
      </c>
      <c r="C3136" s="51" t="s">
        <v>133</v>
      </c>
      <c r="D3136" s="55" t="s">
        <v>1885</v>
      </c>
      <c r="E3136" s="56" t="str">
        <f>IF(A3136=0,0,VLOOKUP(A3136,[1]HPW!$A$18:$AH$10000,28,0))</f>
        <v>FNA40GRA02</v>
      </c>
      <c r="F3136" s="57">
        <f>VLOOKUP(A3136,[1]HPW!$A$18:$AF$10000,30,0)</f>
        <v>1.55</v>
      </c>
      <c r="G3136" s="58" t="str">
        <f>IF(A3136=0,0,VLOOKUP(A3136,[1]HPW!$A$18:$AH$10000,31,0))</f>
        <v>绿色</v>
      </c>
      <c r="H3136" s="58">
        <f>IF(A3136=0,0,VLOOKUP(A3136,[1]HPW!$A$18:$AF$10000,6,0))</f>
        <v>8</v>
      </c>
      <c r="I3136" s="58">
        <v>7</v>
      </c>
      <c r="J3136" s="58">
        <v>24.336</v>
      </c>
      <c r="K3136" s="65">
        <f t="shared" si="90"/>
        <v>3.47657142857143</v>
      </c>
      <c r="L3136" s="65"/>
      <c r="M3136" s="65"/>
      <c r="N3136" s="65"/>
      <c r="O3136" s="65"/>
      <c r="P3136" s="65"/>
      <c r="Q3136" s="65"/>
      <c r="R3136" s="65"/>
      <c r="S3136" s="105" t="s">
        <v>70</v>
      </c>
      <c r="T3136" s="31" t="s">
        <v>3030</v>
      </c>
      <c r="U3136" s="73">
        <v>0.01</v>
      </c>
    </row>
    <row r="3137" customHeight="1" spans="1:21">
      <c r="A3137" s="53" t="s">
        <v>3282</v>
      </c>
      <c r="B3137" s="54">
        <f>IF(A3137=0,0,VLOOKUP(A3137,[1]HPW!$A$5:$U$10000,21,0))</f>
        <v>8</v>
      </c>
      <c r="C3137" s="51" t="s">
        <v>133</v>
      </c>
      <c r="D3137" s="55" t="s">
        <v>1885</v>
      </c>
      <c r="E3137" s="56" t="str">
        <f>IF(A3137=0,0,VLOOKUP(A3137,[1]HPW!$A$18:$AH$10000,28,0))</f>
        <v>FNA40GRA02</v>
      </c>
      <c r="F3137" s="57">
        <f>VLOOKUP(A3137,[1]HPW!$A$18:$AF$10000,30,0)</f>
        <v>1.55</v>
      </c>
      <c r="G3137" s="58" t="str">
        <f>IF(A3137=0,0,VLOOKUP(A3137,[1]HPW!$A$18:$AH$10000,31,0))</f>
        <v>绿色</v>
      </c>
      <c r="H3137" s="58">
        <f>IF(A3137=0,0,VLOOKUP(A3137,[1]HPW!$A$18:$AF$10000,6,0))</f>
        <v>8</v>
      </c>
      <c r="I3137" s="58">
        <v>7</v>
      </c>
      <c r="J3137" s="58">
        <v>25.345</v>
      </c>
      <c r="K3137" s="65">
        <f t="shared" si="90"/>
        <v>3.62071428571429</v>
      </c>
      <c r="L3137" s="65"/>
      <c r="M3137" s="65"/>
      <c r="N3137" s="65"/>
      <c r="O3137" s="65"/>
      <c r="P3137" s="65"/>
      <c r="Q3137" s="65"/>
      <c r="R3137" s="65"/>
      <c r="S3137" s="105" t="s">
        <v>70</v>
      </c>
      <c r="T3137" s="31" t="s">
        <v>3030</v>
      </c>
      <c r="U3137" s="73">
        <v>0.01</v>
      </c>
    </row>
    <row r="3138" customHeight="1" spans="1:21">
      <c r="A3138" s="53" t="s">
        <v>3283</v>
      </c>
      <c r="B3138" s="54">
        <f>IF(A3138=0,0,VLOOKUP(A3138,[1]HPW!$A$5:$U$10000,21,0))</f>
        <v>8</v>
      </c>
      <c r="C3138" s="51" t="s">
        <v>133</v>
      </c>
      <c r="D3138" s="55" t="s">
        <v>1885</v>
      </c>
      <c r="E3138" s="56" t="str">
        <f>IF(A3138=0,0,VLOOKUP(A3138,[1]HPW!$A$18:$AH$10000,28,0))</f>
        <v>FNA40GRA02</v>
      </c>
      <c r="F3138" s="57">
        <f>VLOOKUP(A3138,[1]HPW!$A$18:$AF$10000,30,0)</f>
        <v>1.55</v>
      </c>
      <c r="G3138" s="58" t="str">
        <f>IF(A3138=0,0,VLOOKUP(A3138,[1]HPW!$A$18:$AH$10000,31,0))</f>
        <v>绿色</v>
      </c>
      <c r="H3138" s="58">
        <f>IF(A3138=0,0,VLOOKUP(A3138,[1]HPW!$A$18:$AF$10000,6,0))</f>
        <v>8</v>
      </c>
      <c r="I3138" s="58">
        <v>6</v>
      </c>
      <c r="J3138" s="58">
        <v>23.171</v>
      </c>
      <c r="K3138" s="65">
        <f t="shared" si="90"/>
        <v>3.86183333333333</v>
      </c>
      <c r="L3138" s="65"/>
      <c r="M3138" s="65"/>
      <c r="N3138" s="65"/>
      <c r="O3138" s="65"/>
      <c r="P3138" s="65"/>
      <c r="Q3138" s="65"/>
      <c r="R3138" s="65"/>
      <c r="S3138" s="105" t="s">
        <v>70</v>
      </c>
      <c r="T3138" s="31" t="s">
        <v>3030</v>
      </c>
      <c r="U3138" s="73">
        <v>0.01</v>
      </c>
    </row>
    <row r="3139" customHeight="1" spans="1:21">
      <c r="A3139" s="53" t="s">
        <v>3284</v>
      </c>
      <c r="B3139" s="54">
        <f>IF(A3139=0,0,VLOOKUP(A3139,[1]HPW!$A$5:$U$10000,21,0))</f>
        <v>8</v>
      </c>
      <c r="C3139" s="51" t="s">
        <v>133</v>
      </c>
      <c r="D3139" s="55" t="s">
        <v>1885</v>
      </c>
      <c r="E3139" s="56" t="str">
        <f>IF(A3139=0,0,VLOOKUP(A3139,[1]HPW!$A$18:$AH$10000,28,0))</f>
        <v>FNA40GRA02</v>
      </c>
      <c r="F3139" s="57">
        <f>VLOOKUP(A3139,[1]HPW!$A$18:$AF$10000,30,0)</f>
        <v>1.55</v>
      </c>
      <c r="G3139" s="58" t="str">
        <f>IF(A3139=0,0,VLOOKUP(A3139,[1]HPW!$A$18:$AH$10000,31,0))</f>
        <v>绿色</v>
      </c>
      <c r="H3139" s="58">
        <f>IF(A3139=0,0,VLOOKUP(A3139,[1]HPW!$A$18:$AF$10000,6,0))</f>
        <v>8</v>
      </c>
      <c r="I3139" s="58">
        <v>6</v>
      </c>
      <c r="J3139" s="58">
        <v>24.127</v>
      </c>
      <c r="K3139" s="65">
        <f t="shared" si="90"/>
        <v>4.02116666666667</v>
      </c>
      <c r="L3139" s="65"/>
      <c r="M3139" s="65"/>
      <c r="N3139" s="65"/>
      <c r="O3139" s="65"/>
      <c r="P3139" s="65"/>
      <c r="Q3139" s="65"/>
      <c r="R3139" s="65"/>
      <c r="S3139" s="105" t="s">
        <v>70</v>
      </c>
      <c r="T3139" s="31" t="s">
        <v>3030</v>
      </c>
      <c r="U3139" s="73">
        <v>0.01</v>
      </c>
    </row>
    <row r="3140" customHeight="1" spans="1:21">
      <c r="A3140" s="53" t="s">
        <v>3285</v>
      </c>
      <c r="B3140" s="54">
        <f>IF(A3140=0,0,VLOOKUP(A3140,[1]HPW!$A$5:$U$10000,21,0))</f>
        <v>8</v>
      </c>
      <c r="C3140" s="51" t="s">
        <v>133</v>
      </c>
      <c r="D3140" s="55" t="s">
        <v>1885</v>
      </c>
      <c r="E3140" s="56" t="str">
        <f>IF(A3140=0,0,VLOOKUP(A3140,[1]HPW!$A$18:$AH$10000,28,0))</f>
        <v>FNA40GRA02</v>
      </c>
      <c r="F3140" s="57">
        <f>VLOOKUP(A3140,[1]HPW!$A$18:$AF$10000,30,0)</f>
        <v>1.55</v>
      </c>
      <c r="G3140" s="58" t="str">
        <f>IF(A3140=0,0,VLOOKUP(A3140,[1]HPW!$A$18:$AH$10000,31,0))</f>
        <v>绿色</v>
      </c>
      <c r="H3140" s="58">
        <f>IF(A3140=0,0,VLOOKUP(A3140,[1]HPW!$A$18:$AF$10000,6,0))</f>
        <v>8</v>
      </c>
      <c r="I3140" s="58">
        <v>4</v>
      </c>
      <c r="J3140" s="58">
        <v>16.959</v>
      </c>
      <c r="K3140" s="65">
        <f t="shared" si="90"/>
        <v>4.23975</v>
      </c>
      <c r="L3140" s="65"/>
      <c r="M3140" s="65"/>
      <c r="N3140" s="65"/>
      <c r="O3140" s="65"/>
      <c r="P3140" s="65"/>
      <c r="Q3140" s="65"/>
      <c r="R3140" s="65"/>
      <c r="S3140" s="72" t="s">
        <v>70</v>
      </c>
      <c r="T3140" s="31" t="s">
        <v>3030</v>
      </c>
      <c r="U3140" s="73">
        <v>0.01</v>
      </c>
    </row>
    <row r="3141" customHeight="1" spans="1:21">
      <c r="A3141" s="53" t="s">
        <v>3286</v>
      </c>
      <c r="B3141" s="54">
        <f>IF(A3141=0,0,VLOOKUP(A3141,[1]HPW!$A$5:$U$10000,21,0))</f>
        <v>8</v>
      </c>
      <c r="C3141" s="51" t="s">
        <v>133</v>
      </c>
      <c r="D3141" s="55" t="s">
        <v>1885</v>
      </c>
      <c r="E3141" s="56" t="str">
        <f>IF(A3141=0,0,VLOOKUP(A3141,[1]HPW!$A$18:$AH$10000,28,0))</f>
        <v>FNA40GRA02</v>
      </c>
      <c r="F3141" s="57">
        <f>VLOOKUP(A3141,[1]HPW!$A$18:$AF$10000,30,0)</f>
        <v>1.55</v>
      </c>
      <c r="G3141" s="58" t="str">
        <f>IF(A3141=0,0,VLOOKUP(A3141,[1]HPW!$A$18:$AH$10000,31,0))</f>
        <v>绿色</v>
      </c>
      <c r="H3141" s="58">
        <f>IF(A3141=0,0,VLOOKUP(A3141,[1]HPW!$A$18:$AF$10000,6,0))</f>
        <v>8</v>
      </c>
      <c r="I3141" s="58">
        <v>4</v>
      </c>
      <c r="J3141" s="58">
        <v>18.026</v>
      </c>
      <c r="K3141" s="65">
        <f t="shared" si="90"/>
        <v>4.5065</v>
      </c>
      <c r="L3141" s="65"/>
      <c r="M3141" s="65"/>
      <c r="N3141" s="65"/>
      <c r="O3141" s="65"/>
      <c r="P3141" s="65"/>
      <c r="Q3141" s="65"/>
      <c r="R3141" s="65"/>
      <c r="S3141" s="72" t="s">
        <v>70</v>
      </c>
      <c r="T3141" s="31" t="s">
        <v>3030</v>
      </c>
      <c r="U3141" s="73">
        <v>0.01</v>
      </c>
    </row>
    <row r="3142" customHeight="1" spans="1:21">
      <c r="A3142" s="53" t="s">
        <v>3287</v>
      </c>
      <c r="B3142" s="54">
        <f>IF(A3142=0,0,VLOOKUP(A3142,[1]HPW!$A$5:$U$10000,21,0))</f>
        <v>8</v>
      </c>
      <c r="C3142" s="51" t="s">
        <v>133</v>
      </c>
      <c r="D3142" s="55" t="s">
        <v>1885</v>
      </c>
      <c r="E3142" s="56" t="str">
        <f>IF(A3142=0,0,VLOOKUP(A3142,[1]HPW!$A$18:$AH$10000,28,0))</f>
        <v>FNA40GRA02</v>
      </c>
      <c r="F3142" s="57">
        <f>VLOOKUP(A3142,[1]HPW!$A$18:$AF$10000,30,0)</f>
        <v>1.55</v>
      </c>
      <c r="G3142" s="58" t="str">
        <f>IF(A3142=0,0,VLOOKUP(A3142,[1]HPW!$A$18:$AH$10000,31,0))</f>
        <v>绿色</v>
      </c>
      <c r="H3142" s="58">
        <f>IF(A3142=0,0,VLOOKUP(A3142,[1]HPW!$A$18:$AF$10000,6,0))</f>
        <v>8</v>
      </c>
      <c r="I3142" s="58">
        <v>4</v>
      </c>
      <c r="J3142" s="58">
        <v>12.381</v>
      </c>
      <c r="K3142" s="65">
        <f t="shared" si="90"/>
        <v>3.09525</v>
      </c>
      <c r="L3142" s="65"/>
      <c r="M3142" s="65"/>
      <c r="N3142" s="65"/>
      <c r="O3142" s="65"/>
      <c r="P3142" s="65"/>
      <c r="Q3142" s="65"/>
      <c r="R3142" s="65"/>
      <c r="S3142" s="105" t="s">
        <v>70</v>
      </c>
      <c r="T3142" s="31" t="s">
        <v>3030</v>
      </c>
      <c r="U3142" s="73">
        <v>0.01</v>
      </c>
    </row>
    <row r="3143" customHeight="1" spans="1:21">
      <c r="A3143" s="53" t="s">
        <v>3288</v>
      </c>
      <c r="B3143" s="54">
        <f>IF(A3143=0,0,VLOOKUP(A3143,[1]HPW!$A$5:$U$10000,21,0))</f>
        <v>8</v>
      </c>
      <c r="C3143" s="51" t="s">
        <v>133</v>
      </c>
      <c r="D3143" s="55" t="s">
        <v>1885</v>
      </c>
      <c r="E3143" s="56" t="str">
        <f>IF(A3143=0,0,VLOOKUP(A3143,[1]HPW!$A$18:$AH$10000,28,0))</f>
        <v>FNA40GRA02</v>
      </c>
      <c r="F3143" s="57">
        <f>VLOOKUP(A3143,[1]HPW!$A$18:$AF$10000,30,0)</f>
        <v>1.55</v>
      </c>
      <c r="G3143" s="58" t="str">
        <f>IF(A3143=0,0,VLOOKUP(A3143,[1]HPW!$A$18:$AH$10000,31,0))</f>
        <v>绿色</v>
      </c>
      <c r="H3143" s="58">
        <f>IF(A3143=0,0,VLOOKUP(A3143,[1]HPW!$A$18:$AF$10000,6,0))</f>
        <v>8</v>
      </c>
      <c r="I3143" s="58">
        <v>6</v>
      </c>
      <c r="J3143" s="58">
        <v>19.451</v>
      </c>
      <c r="K3143" s="65">
        <f t="shared" si="90"/>
        <v>3.24183333333333</v>
      </c>
      <c r="L3143" s="65"/>
      <c r="M3143" s="65"/>
      <c r="N3143" s="65"/>
      <c r="O3143" s="65"/>
      <c r="P3143" s="65"/>
      <c r="Q3143" s="65"/>
      <c r="R3143" s="65"/>
      <c r="S3143" s="105" t="s">
        <v>70</v>
      </c>
      <c r="T3143" s="31" t="s">
        <v>3030</v>
      </c>
      <c r="U3143" s="73">
        <v>0.01</v>
      </c>
    </row>
    <row r="3144" customHeight="1" spans="1:21">
      <c r="A3144" s="53" t="s">
        <v>3289</v>
      </c>
      <c r="B3144" s="54">
        <f>IF(A3144=0,0,VLOOKUP(A3144,[1]HPW!$A$5:$U$10000,21,0))</f>
        <v>8</v>
      </c>
      <c r="C3144" s="51" t="s">
        <v>133</v>
      </c>
      <c r="D3144" s="55" t="s">
        <v>1885</v>
      </c>
      <c r="E3144" s="56" t="str">
        <f>IF(A3144=0,0,VLOOKUP(A3144,[1]HPW!$A$18:$AH$10000,28,0))</f>
        <v>FNA40GRA02</v>
      </c>
      <c r="F3144" s="57">
        <f>VLOOKUP(A3144,[1]HPW!$A$18:$AF$10000,30,0)</f>
        <v>1.55</v>
      </c>
      <c r="G3144" s="58" t="str">
        <f>IF(A3144=0,0,VLOOKUP(A3144,[1]HPW!$A$18:$AH$10000,31,0))</f>
        <v>绿色</v>
      </c>
      <c r="H3144" s="58">
        <f>IF(A3144=0,0,VLOOKUP(A3144,[1]HPW!$A$18:$AF$10000,6,0))</f>
        <v>8</v>
      </c>
      <c r="I3144" s="58">
        <v>7</v>
      </c>
      <c r="J3144" s="58">
        <v>24.336</v>
      </c>
      <c r="K3144" s="65">
        <f t="shared" si="90"/>
        <v>3.47657142857143</v>
      </c>
      <c r="L3144" s="65"/>
      <c r="M3144" s="65"/>
      <c r="N3144" s="65"/>
      <c r="O3144" s="65"/>
      <c r="P3144" s="65"/>
      <c r="Q3144" s="65"/>
      <c r="R3144" s="65"/>
      <c r="S3144" s="105" t="s">
        <v>70</v>
      </c>
      <c r="T3144" s="31" t="s">
        <v>3030</v>
      </c>
      <c r="U3144" s="73">
        <v>0.01</v>
      </c>
    </row>
    <row r="3145" customHeight="1" spans="1:21">
      <c r="A3145" s="53" t="s">
        <v>3290</v>
      </c>
      <c r="B3145" s="54">
        <f>IF(A3145=0,0,VLOOKUP(A3145,[1]HPW!$A$5:$U$10000,21,0))</f>
        <v>8</v>
      </c>
      <c r="C3145" s="51" t="s">
        <v>133</v>
      </c>
      <c r="D3145" s="55" t="s">
        <v>1885</v>
      </c>
      <c r="E3145" s="56" t="str">
        <f>IF(A3145=0,0,VLOOKUP(A3145,[1]HPW!$A$18:$AH$10000,28,0))</f>
        <v>FNA40GRA02</v>
      </c>
      <c r="F3145" s="57">
        <f>VLOOKUP(A3145,[1]HPW!$A$18:$AF$10000,30,0)</f>
        <v>1.55</v>
      </c>
      <c r="G3145" s="58" t="str">
        <f>IF(A3145=0,0,VLOOKUP(A3145,[1]HPW!$A$18:$AH$10000,31,0))</f>
        <v>绿色</v>
      </c>
      <c r="H3145" s="58">
        <f>IF(A3145=0,0,VLOOKUP(A3145,[1]HPW!$A$18:$AF$10000,6,0))</f>
        <v>8</v>
      </c>
      <c r="I3145" s="58">
        <v>7</v>
      </c>
      <c r="J3145" s="58">
        <v>25.345</v>
      </c>
      <c r="K3145" s="65">
        <f t="shared" si="90"/>
        <v>3.62071428571429</v>
      </c>
      <c r="L3145" s="65"/>
      <c r="M3145" s="65"/>
      <c r="N3145" s="65"/>
      <c r="O3145" s="65"/>
      <c r="P3145" s="65"/>
      <c r="Q3145" s="65"/>
      <c r="R3145" s="65"/>
      <c r="S3145" s="105" t="s">
        <v>70</v>
      </c>
      <c r="T3145" s="31" t="s">
        <v>3030</v>
      </c>
      <c r="U3145" s="73">
        <v>0.01</v>
      </c>
    </row>
    <row r="3146" customHeight="1" spans="1:21">
      <c r="A3146" s="53" t="s">
        <v>3291</v>
      </c>
      <c r="B3146" s="54">
        <f>IF(A3146=0,0,VLOOKUP(A3146,[1]HPW!$A$5:$U$10000,21,0))</f>
        <v>8</v>
      </c>
      <c r="C3146" s="51" t="s">
        <v>133</v>
      </c>
      <c r="D3146" s="55" t="s">
        <v>1885</v>
      </c>
      <c r="E3146" s="56" t="str">
        <f>IF(A3146=0,0,VLOOKUP(A3146,[1]HPW!$A$18:$AH$10000,28,0))</f>
        <v>FNA40GRA02</v>
      </c>
      <c r="F3146" s="57">
        <f>VLOOKUP(A3146,[1]HPW!$A$18:$AF$10000,30,0)</f>
        <v>1.55</v>
      </c>
      <c r="G3146" s="58" t="str">
        <f>IF(A3146=0,0,VLOOKUP(A3146,[1]HPW!$A$18:$AH$10000,31,0))</f>
        <v>绿色</v>
      </c>
      <c r="H3146" s="58">
        <f>IF(A3146=0,0,VLOOKUP(A3146,[1]HPW!$A$18:$AF$10000,6,0))</f>
        <v>8</v>
      </c>
      <c r="I3146" s="58">
        <v>6</v>
      </c>
      <c r="J3146" s="58">
        <v>23.171</v>
      </c>
      <c r="K3146" s="65">
        <f t="shared" si="90"/>
        <v>3.86183333333333</v>
      </c>
      <c r="L3146" s="65"/>
      <c r="M3146" s="65"/>
      <c r="N3146" s="65"/>
      <c r="O3146" s="65"/>
      <c r="P3146" s="65"/>
      <c r="Q3146" s="65"/>
      <c r="R3146" s="65"/>
      <c r="S3146" s="105" t="s">
        <v>70</v>
      </c>
      <c r="T3146" s="31" t="s">
        <v>3030</v>
      </c>
      <c r="U3146" s="73">
        <v>0.01</v>
      </c>
    </row>
    <row r="3147" customHeight="1" spans="1:21">
      <c r="A3147" s="53" t="s">
        <v>3292</v>
      </c>
      <c r="B3147" s="54">
        <f>IF(A3147=0,0,VLOOKUP(A3147,[1]HPW!$A$5:$U$10000,21,0))</f>
        <v>8</v>
      </c>
      <c r="C3147" s="51" t="s">
        <v>133</v>
      </c>
      <c r="D3147" s="55" t="s">
        <v>1885</v>
      </c>
      <c r="E3147" s="56" t="str">
        <f>IF(A3147=0,0,VLOOKUP(A3147,[1]HPW!$A$18:$AH$10000,28,0))</f>
        <v>FNA40GRA02</v>
      </c>
      <c r="F3147" s="57">
        <f>VLOOKUP(A3147,[1]HPW!$A$18:$AF$10000,30,0)</f>
        <v>1.55</v>
      </c>
      <c r="G3147" s="58" t="str">
        <f>IF(A3147=0,0,VLOOKUP(A3147,[1]HPW!$A$18:$AH$10000,31,0))</f>
        <v>绿色</v>
      </c>
      <c r="H3147" s="58">
        <f>IF(A3147=0,0,VLOOKUP(A3147,[1]HPW!$A$18:$AF$10000,6,0))</f>
        <v>8</v>
      </c>
      <c r="I3147" s="58">
        <v>6</v>
      </c>
      <c r="J3147" s="58">
        <v>24.127</v>
      </c>
      <c r="K3147" s="65">
        <f t="shared" si="90"/>
        <v>4.02116666666667</v>
      </c>
      <c r="L3147" s="65"/>
      <c r="M3147" s="65"/>
      <c r="N3147" s="65"/>
      <c r="O3147" s="65"/>
      <c r="P3147" s="65"/>
      <c r="Q3147" s="65"/>
      <c r="R3147" s="65"/>
      <c r="S3147" s="105" t="s">
        <v>70</v>
      </c>
      <c r="T3147" s="31" t="s">
        <v>3030</v>
      </c>
      <c r="U3147" s="73">
        <v>0.01</v>
      </c>
    </row>
    <row r="3148" customHeight="1" spans="1:21">
      <c r="A3148" s="53" t="s">
        <v>3293</v>
      </c>
      <c r="B3148" s="54">
        <f>IF(A3148=0,0,VLOOKUP(A3148,[1]HPW!$A$5:$U$10000,21,0))</f>
        <v>8</v>
      </c>
      <c r="C3148" s="51" t="s">
        <v>133</v>
      </c>
      <c r="D3148" s="55" t="s">
        <v>1885</v>
      </c>
      <c r="E3148" s="56" t="str">
        <f>IF(A3148=0,0,VLOOKUP(A3148,[1]HPW!$A$18:$AH$10000,28,0))</f>
        <v>FNA40GRA02</v>
      </c>
      <c r="F3148" s="57">
        <f>VLOOKUP(A3148,[1]HPW!$A$18:$AF$10000,30,0)</f>
        <v>1.55</v>
      </c>
      <c r="G3148" s="58" t="str">
        <f>IF(A3148=0,0,VLOOKUP(A3148,[1]HPW!$A$18:$AH$10000,31,0))</f>
        <v>绿色</v>
      </c>
      <c r="H3148" s="58">
        <f>IF(A3148=0,0,VLOOKUP(A3148,[1]HPW!$A$18:$AF$10000,6,0))</f>
        <v>8</v>
      </c>
      <c r="I3148" s="58">
        <v>4</v>
      </c>
      <c r="J3148" s="58">
        <v>16.959</v>
      </c>
      <c r="K3148" s="65">
        <f t="shared" si="90"/>
        <v>4.23975</v>
      </c>
      <c r="L3148" s="65"/>
      <c r="M3148" s="65"/>
      <c r="N3148" s="65"/>
      <c r="O3148" s="65"/>
      <c r="P3148" s="65"/>
      <c r="Q3148" s="65"/>
      <c r="R3148" s="65"/>
      <c r="S3148" s="72" t="s">
        <v>70</v>
      </c>
      <c r="T3148" s="31" t="s">
        <v>3030</v>
      </c>
      <c r="U3148" s="73">
        <v>0.01</v>
      </c>
    </row>
    <row r="3149" customHeight="1" spans="1:21">
      <c r="A3149" s="53" t="s">
        <v>3294</v>
      </c>
      <c r="B3149" s="54">
        <f>IF(A3149=0,0,VLOOKUP(A3149,[1]HPW!$A$5:$U$10000,21,0))</f>
        <v>8</v>
      </c>
      <c r="C3149" s="51" t="s">
        <v>133</v>
      </c>
      <c r="D3149" s="55" t="s">
        <v>1885</v>
      </c>
      <c r="E3149" s="56" t="str">
        <f>IF(A3149=0,0,VLOOKUP(A3149,[1]HPW!$A$18:$AH$10000,28,0))</f>
        <v>FNA40GRA02</v>
      </c>
      <c r="F3149" s="57">
        <f>VLOOKUP(A3149,[1]HPW!$A$18:$AF$10000,30,0)</f>
        <v>1.55</v>
      </c>
      <c r="G3149" s="58" t="str">
        <f>IF(A3149=0,0,VLOOKUP(A3149,[1]HPW!$A$18:$AH$10000,31,0))</f>
        <v>绿色</v>
      </c>
      <c r="H3149" s="58">
        <f>IF(A3149=0,0,VLOOKUP(A3149,[1]HPW!$A$18:$AF$10000,6,0))</f>
        <v>8</v>
      </c>
      <c r="I3149" s="58">
        <v>4</v>
      </c>
      <c r="J3149" s="58">
        <v>18.026</v>
      </c>
      <c r="K3149" s="65">
        <f t="shared" si="90"/>
        <v>4.5065</v>
      </c>
      <c r="L3149" s="65"/>
      <c r="M3149" s="65"/>
      <c r="N3149" s="65"/>
      <c r="O3149" s="65"/>
      <c r="P3149" s="65"/>
      <c r="Q3149" s="65"/>
      <c r="R3149" s="65"/>
      <c r="S3149" s="72" t="s">
        <v>70</v>
      </c>
      <c r="T3149" s="31" t="s">
        <v>3030</v>
      </c>
      <c r="U3149" s="73">
        <v>0.01</v>
      </c>
    </row>
    <row r="3150" customHeight="1" spans="1:21">
      <c r="A3150" s="53" t="s">
        <v>3295</v>
      </c>
      <c r="B3150" s="54">
        <f>IF(A3150=0,0,VLOOKUP(A3150,[1]HPW!$A$5:$U$10000,21,0))</f>
        <v>8</v>
      </c>
      <c r="C3150" s="51" t="s">
        <v>133</v>
      </c>
      <c r="D3150" s="55" t="s">
        <v>1885</v>
      </c>
      <c r="E3150" s="56" t="str">
        <f>IF(A3150=0,0,VLOOKUP(A3150,[1]HPW!$A$18:$AH$10000,28,0))</f>
        <v>FNA40GRA02</v>
      </c>
      <c r="F3150" s="57">
        <f>VLOOKUP(A3150,[1]HPW!$A$18:$AF$10000,30,0)</f>
        <v>1.55</v>
      </c>
      <c r="G3150" s="58" t="str">
        <f>IF(A3150=0,0,VLOOKUP(A3150,[1]HPW!$A$18:$AH$10000,31,0))</f>
        <v>绿色</v>
      </c>
      <c r="H3150" s="58">
        <f>IF(A3150=0,0,VLOOKUP(A3150,[1]HPW!$A$18:$AF$10000,6,0))</f>
        <v>8</v>
      </c>
      <c r="I3150" s="58">
        <v>4</v>
      </c>
      <c r="J3150" s="58">
        <v>12.381</v>
      </c>
      <c r="K3150" s="65">
        <f t="shared" si="90"/>
        <v>3.09525</v>
      </c>
      <c r="L3150" s="65"/>
      <c r="M3150" s="65"/>
      <c r="N3150" s="65"/>
      <c r="O3150" s="65"/>
      <c r="P3150" s="65"/>
      <c r="Q3150" s="65"/>
      <c r="R3150" s="65"/>
      <c r="S3150" s="105" t="s">
        <v>70</v>
      </c>
      <c r="T3150" s="31" t="s">
        <v>3030</v>
      </c>
      <c r="U3150" s="73">
        <v>0.01</v>
      </c>
    </row>
    <row r="3151" customHeight="1" spans="1:21">
      <c r="A3151" s="53" t="s">
        <v>3296</v>
      </c>
      <c r="B3151" s="54">
        <f>IF(A3151=0,0,VLOOKUP(A3151,[1]HPW!$A$5:$U$10000,21,0))</f>
        <v>8</v>
      </c>
      <c r="C3151" s="51" t="s">
        <v>133</v>
      </c>
      <c r="D3151" s="55" t="s">
        <v>1885</v>
      </c>
      <c r="E3151" s="56" t="str">
        <f>IF(A3151=0,0,VLOOKUP(A3151,[1]HPW!$A$18:$AH$10000,28,0))</f>
        <v>FNA40GRA02</v>
      </c>
      <c r="F3151" s="57">
        <f>VLOOKUP(A3151,[1]HPW!$A$18:$AF$10000,30,0)</f>
        <v>1.55</v>
      </c>
      <c r="G3151" s="58" t="str">
        <f>IF(A3151=0,0,VLOOKUP(A3151,[1]HPW!$A$18:$AH$10000,31,0))</f>
        <v>绿色</v>
      </c>
      <c r="H3151" s="58">
        <f>IF(A3151=0,0,VLOOKUP(A3151,[1]HPW!$A$18:$AF$10000,6,0))</f>
        <v>8</v>
      </c>
      <c r="I3151" s="58">
        <v>6</v>
      </c>
      <c r="J3151" s="58">
        <v>19.451</v>
      </c>
      <c r="K3151" s="65">
        <f t="shared" si="90"/>
        <v>3.24183333333333</v>
      </c>
      <c r="L3151" s="65"/>
      <c r="M3151" s="65"/>
      <c r="N3151" s="65"/>
      <c r="O3151" s="65"/>
      <c r="P3151" s="65"/>
      <c r="Q3151" s="65"/>
      <c r="R3151" s="65"/>
      <c r="S3151" s="105" t="s">
        <v>70</v>
      </c>
      <c r="T3151" s="31" t="s">
        <v>3030</v>
      </c>
      <c r="U3151" s="73">
        <v>0.01</v>
      </c>
    </row>
    <row r="3152" customHeight="1" spans="1:21">
      <c r="A3152" s="53" t="s">
        <v>3297</v>
      </c>
      <c r="B3152" s="54">
        <f>IF(A3152=0,0,VLOOKUP(A3152,[1]HPW!$A$5:$U$10000,21,0))</f>
        <v>8</v>
      </c>
      <c r="C3152" s="51" t="s">
        <v>133</v>
      </c>
      <c r="D3152" s="55" t="s">
        <v>1885</v>
      </c>
      <c r="E3152" s="56" t="str">
        <f>IF(A3152=0,0,VLOOKUP(A3152,[1]HPW!$A$18:$AH$10000,28,0))</f>
        <v>FNA40GRA02</v>
      </c>
      <c r="F3152" s="57">
        <f>VLOOKUP(A3152,[1]HPW!$A$18:$AF$10000,30,0)</f>
        <v>1.55</v>
      </c>
      <c r="G3152" s="58" t="str">
        <f>IF(A3152=0,0,VLOOKUP(A3152,[1]HPW!$A$18:$AH$10000,31,0))</f>
        <v>绿色</v>
      </c>
      <c r="H3152" s="58">
        <f>IF(A3152=0,0,VLOOKUP(A3152,[1]HPW!$A$18:$AF$10000,6,0))</f>
        <v>8</v>
      </c>
      <c r="I3152" s="58">
        <v>7</v>
      </c>
      <c r="J3152" s="58">
        <v>24.336</v>
      </c>
      <c r="K3152" s="65">
        <f t="shared" si="90"/>
        <v>3.47657142857143</v>
      </c>
      <c r="L3152" s="65"/>
      <c r="M3152" s="65"/>
      <c r="N3152" s="65"/>
      <c r="O3152" s="65"/>
      <c r="P3152" s="65"/>
      <c r="Q3152" s="65"/>
      <c r="R3152" s="65"/>
      <c r="S3152" s="105" t="s">
        <v>70</v>
      </c>
      <c r="T3152" s="31" t="s">
        <v>3030</v>
      </c>
      <c r="U3152" s="73">
        <v>0.01</v>
      </c>
    </row>
    <row r="3153" customHeight="1" spans="1:21">
      <c r="A3153" s="53" t="s">
        <v>3298</v>
      </c>
      <c r="B3153" s="54">
        <f>IF(A3153=0,0,VLOOKUP(A3153,[1]HPW!$A$5:$U$10000,21,0))</f>
        <v>8</v>
      </c>
      <c r="C3153" s="51" t="s">
        <v>133</v>
      </c>
      <c r="D3153" s="55" t="s">
        <v>1885</v>
      </c>
      <c r="E3153" s="56" t="str">
        <f>IF(A3153=0,0,VLOOKUP(A3153,[1]HPW!$A$18:$AH$10000,28,0))</f>
        <v>FNA40GRA02</v>
      </c>
      <c r="F3153" s="57">
        <f>VLOOKUP(A3153,[1]HPW!$A$18:$AF$10000,30,0)</f>
        <v>1.55</v>
      </c>
      <c r="G3153" s="58" t="str">
        <f>IF(A3153=0,0,VLOOKUP(A3153,[1]HPW!$A$18:$AH$10000,31,0))</f>
        <v>绿色</v>
      </c>
      <c r="H3153" s="58">
        <f>IF(A3153=0,0,VLOOKUP(A3153,[1]HPW!$A$18:$AF$10000,6,0))</f>
        <v>8</v>
      </c>
      <c r="I3153" s="58">
        <v>7</v>
      </c>
      <c r="J3153" s="58">
        <v>25.345</v>
      </c>
      <c r="K3153" s="65">
        <f t="shared" si="90"/>
        <v>3.62071428571429</v>
      </c>
      <c r="L3153" s="65"/>
      <c r="M3153" s="65"/>
      <c r="N3153" s="65"/>
      <c r="O3153" s="65"/>
      <c r="P3153" s="65"/>
      <c r="Q3153" s="65"/>
      <c r="R3153" s="65"/>
      <c r="S3153" s="105" t="s">
        <v>70</v>
      </c>
      <c r="T3153" s="31" t="s">
        <v>3030</v>
      </c>
      <c r="U3153" s="73">
        <v>0.01</v>
      </c>
    </row>
    <row r="3154" customHeight="1" spans="1:21">
      <c r="A3154" s="53" t="s">
        <v>3299</v>
      </c>
      <c r="B3154" s="54">
        <f>IF(A3154=0,0,VLOOKUP(A3154,[1]HPW!$A$5:$U$10000,21,0))</f>
        <v>8</v>
      </c>
      <c r="C3154" s="51" t="s">
        <v>133</v>
      </c>
      <c r="D3154" s="55" t="s">
        <v>1885</v>
      </c>
      <c r="E3154" s="56" t="str">
        <f>IF(A3154=0,0,VLOOKUP(A3154,[1]HPW!$A$18:$AH$10000,28,0))</f>
        <v>FNA40GRA02</v>
      </c>
      <c r="F3154" s="57">
        <f>VLOOKUP(A3154,[1]HPW!$A$18:$AF$10000,30,0)</f>
        <v>1.55</v>
      </c>
      <c r="G3154" s="58" t="str">
        <f>IF(A3154=0,0,VLOOKUP(A3154,[1]HPW!$A$18:$AH$10000,31,0))</f>
        <v>绿色</v>
      </c>
      <c r="H3154" s="58">
        <f>IF(A3154=0,0,VLOOKUP(A3154,[1]HPW!$A$18:$AF$10000,6,0))</f>
        <v>8</v>
      </c>
      <c r="I3154" s="58">
        <v>6</v>
      </c>
      <c r="J3154" s="58">
        <v>23.171</v>
      </c>
      <c r="K3154" s="65">
        <f t="shared" si="90"/>
        <v>3.86183333333333</v>
      </c>
      <c r="L3154" s="65"/>
      <c r="M3154" s="65"/>
      <c r="N3154" s="65"/>
      <c r="O3154" s="65"/>
      <c r="P3154" s="65"/>
      <c r="Q3154" s="65"/>
      <c r="R3154" s="65"/>
      <c r="S3154" s="105" t="s">
        <v>70</v>
      </c>
      <c r="T3154" s="31" t="s">
        <v>3030</v>
      </c>
      <c r="U3154" s="73">
        <v>0.01</v>
      </c>
    </row>
    <row r="3155" customHeight="1" spans="1:21">
      <c r="A3155" s="53" t="s">
        <v>3300</v>
      </c>
      <c r="B3155" s="54">
        <f>IF(A3155=0,0,VLOOKUP(A3155,[1]HPW!$A$5:$U$10000,21,0))</f>
        <v>8</v>
      </c>
      <c r="C3155" s="51" t="s">
        <v>133</v>
      </c>
      <c r="D3155" s="55" t="s">
        <v>1885</v>
      </c>
      <c r="E3155" s="56" t="str">
        <f>IF(A3155=0,0,VLOOKUP(A3155,[1]HPW!$A$18:$AH$10000,28,0))</f>
        <v>FNA40GRA02</v>
      </c>
      <c r="F3155" s="57">
        <f>VLOOKUP(A3155,[1]HPW!$A$18:$AF$10000,30,0)</f>
        <v>1.55</v>
      </c>
      <c r="G3155" s="58" t="str">
        <f>IF(A3155=0,0,VLOOKUP(A3155,[1]HPW!$A$18:$AH$10000,31,0))</f>
        <v>绿色</v>
      </c>
      <c r="H3155" s="58">
        <f>IF(A3155=0,0,VLOOKUP(A3155,[1]HPW!$A$18:$AF$10000,6,0))</f>
        <v>8</v>
      </c>
      <c r="I3155" s="58">
        <v>6</v>
      </c>
      <c r="J3155" s="58">
        <v>24.127</v>
      </c>
      <c r="K3155" s="65">
        <f t="shared" si="90"/>
        <v>4.02116666666667</v>
      </c>
      <c r="L3155" s="65"/>
      <c r="M3155" s="65"/>
      <c r="N3155" s="65"/>
      <c r="O3155" s="65"/>
      <c r="P3155" s="65"/>
      <c r="Q3155" s="65"/>
      <c r="R3155" s="65"/>
      <c r="S3155" s="105" t="s">
        <v>70</v>
      </c>
      <c r="T3155" s="31" t="s">
        <v>3030</v>
      </c>
      <c r="U3155" s="73">
        <v>0.01</v>
      </c>
    </row>
    <row r="3156" customHeight="1" spans="1:21">
      <c r="A3156" s="53" t="s">
        <v>3301</v>
      </c>
      <c r="B3156" s="54">
        <f>IF(A3156=0,0,VLOOKUP(A3156,[1]HPW!$A$5:$U$10000,21,0))</f>
        <v>8</v>
      </c>
      <c r="C3156" s="51" t="s">
        <v>133</v>
      </c>
      <c r="D3156" s="55" t="s">
        <v>1885</v>
      </c>
      <c r="E3156" s="56" t="str">
        <f>IF(A3156=0,0,VLOOKUP(A3156,[1]HPW!$A$18:$AH$10000,28,0))</f>
        <v>FNA40GRA02</v>
      </c>
      <c r="F3156" s="57">
        <f>VLOOKUP(A3156,[1]HPW!$A$18:$AF$10000,30,0)</f>
        <v>1.55</v>
      </c>
      <c r="G3156" s="58" t="str">
        <f>IF(A3156=0,0,VLOOKUP(A3156,[1]HPW!$A$18:$AH$10000,31,0))</f>
        <v>绿色</v>
      </c>
      <c r="H3156" s="58">
        <f>IF(A3156=0,0,VLOOKUP(A3156,[1]HPW!$A$18:$AF$10000,6,0))</f>
        <v>8</v>
      </c>
      <c r="I3156" s="58">
        <v>4</v>
      </c>
      <c r="J3156" s="58">
        <v>12.381</v>
      </c>
      <c r="K3156" s="65">
        <f t="shared" si="90"/>
        <v>3.09525</v>
      </c>
      <c r="L3156" s="65"/>
      <c r="M3156" s="65"/>
      <c r="N3156" s="65"/>
      <c r="O3156" s="65"/>
      <c r="P3156" s="65"/>
      <c r="Q3156" s="65"/>
      <c r="R3156" s="65"/>
      <c r="S3156" s="105" t="s">
        <v>70</v>
      </c>
      <c r="T3156" s="31" t="s">
        <v>3030</v>
      </c>
      <c r="U3156" s="73">
        <v>0.01</v>
      </c>
    </row>
    <row r="3157" customHeight="1" spans="1:21">
      <c r="A3157" s="53" t="s">
        <v>3302</v>
      </c>
      <c r="B3157" s="54">
        <f>IF(A3157=0,0,VLOOKUP(A3157,[1]HPW!$A$5:$U$10000,21,0))</f>
        <v>8</v>
      </c>
      <c r="C3157" s="51" t="s">
        <v>133</v>
      </c>
      <c r="D3157" s="55" t="s">
        <v>1885</v>
      </c>
      <c r="E3157" s="56" t="str">
        <f>IF(A3157=0,0,VLOOKUP(A3157,[1]HPW!$A$18:$AH$10000,28,0))</f>
        <v>FNA40GRA02</v>
      </c>
      <c r="F3157" s="57">
        <f>VLOOKUP(A3157,[1]HPW!$A$18:$AF$10000,30,0)</f>
        <v>1.55</v>
      </c>
      <c r="G3157" s="58" t="str">
        <f>IF(A3157=0,0,VLOOKUP(A3157,[1]HPW!$A$18:$AH$10000,31,0))</f>
        <v>绿色</v>
      </c>
      <c r="H3157" s="58">
        <f>IF(A3157=0,0,VLOOKUP(A3157,[1]HPW!$A$18:$AF$10000,6,0))</f>
        <v>8</v>
      </c>
      <c r="I3157" s="58">
        <v>6</v>
      </c>
      <c r="J3157" s="58">
        <v>19.451</v>
      </c>
      <c r="K3157" s="65">
        <f t="shared" si="90"/>
        <v>3.24183333333333</v>
      </c>
      <c r="L3157" s="65"/>
      <c r="M3157" s="65"/>
      <c r="N3157" s="65"/>
      <c r="O3157" s="65"/>
      <c r="P3157" s="65"/>
      <c r="Q3157" s="65"/>
      <c r="R3157" s="65"/>
      <c r="S3157" s="105" t="s">
        <v>70</v>
      </c>
      <c r="T3157" s="31" t="s">
        <v>3030</v>
      </c>
      <c r="U3157" s="73">
        <v>0.01</v>
      </c>
    </row>
    <row r="3158" customHeight="1" spans="1:21">
      <c r="A3158" s="53" t="s">
        <v>3303</v>
      </c>
      <c r="B3158" s="54">
        <f>IF(A3158=0,0,VLOOKUP(A3158,[1]HPW!$A$5:$U$10000,21,0))</f>
        <v>8</v>
      </c>
      <c r="C3158" s="51" t="s">
        <v>133</v>
      </c>
      <c r="D3158" s="55" t="s">
        <v>1885</v>
      </c>
      <c r="E3158" s="56" t="str">
        <f>IF(A3158=0,0,VLOOKUP(A3158,[1]HPW!$A$18:$AH$10000,28,0))</f>
        <v>FNA40GRA02</v>
      </c>
      <c r="F3158" s="57">
        <f>VLOOKUP(A3158,[1]HPW!$A$18:$AF$10000,30,0)</f>
        <v>1.55</v>
      </c>
      <c r="G3158" s="58" t="str">
        <f>IF(A3158=0,0,VLOOKUP(A3158,[1]HPW!$A$18:$AH$10000,31,0))</f>
        <v>绿色</v>
      </c>
      <c r="H3158" s="58">
        <f>IF(A3158=0,0,VLOOKUP(A3158,[1]HPW!$A$18:$AF$10000,6,0))</f>
        <v>8</v>
      </c>
      <c r="I3158" s="58">
        <v>7</v>
      </c>
      <c r="J3158" s="58">
        <v>24.336</v>
      </c>
      <c r="K3158" s="65">
        <f t="shared" si="90"/>
        <v>3.47657142857143</v>
      </c>
      <c r="L3158" s="65"/>
      <c r="M3158" s="65"/>
      <c r="N3158" s="65"/>
      <c r="O3158" s="65"/>
      <c r="P3158" s="65"/>
      <c r="Q3158" s="65"/>
      <c r="R3158" s="65"/>
      <c r="S3158" s="105" t="s">
        <v>70</v>
      </c>
      <c r="T3158" s="31" t="s">
        <v>3030</v>
      </c>
      <c r="U3158" s="73">
        <v>0.01</v>
      </c>
    </row>
    <row r="3159" customHeight="1" spans="1:21">
      <c r="A3159" s="53" t="s">
        <v>3304</v>
      </c>
      <c r="B3159" s="54">
        <f>IF(A3159=0,0,VLOOKUP(A3159,[1]HPW!$A$5:$U$10000,21,0))</f>
        <v>8</v>
      </c>
      <c r="C3159" s="51" t="s">
        <v>133</v>
      </c>
      <c r="D3159" s="55" t="s">
        <v>1885</v>
      </c>
      <c r="E3159" s="56" t="str">
        <f>IF(A3159=0,0,VLOOKUP(A3159,[1]HPW!$A$18:$AH$10000,28,0))</f>
        <v>FNA40GRA02</v>
      </c>
      <c r="F3159" s="57">
        <f>VLOOKUP(A3159,[1]HPW!$A$18:$AF$10000,30,0)</f>
        <v>1.55</v>
      </c>
      <c r="G3159" s="58" t="str">
        <f>IF(A3159=0,0,VLOOKUP(A3159,[1]HPW!$A$18:$AH$10000,31,0))</f>
        <v>绿色</v>
      </c>
      <c r="H3159" s="58">
        <f>IF(A3159=0,0,VLOOKUP(A3159,[1]HPW!$A$18:$AF$10000,6,0))</f>
        <v>8</v>
      </c>
      <c r="I3159" s="58">
        <v>7</v>
      </c>
      <c r="J3159" s="58">
        <v>25.345</v>
      </c>
      <c r="K3159" s="65">
        <f t="shared" si="90"/>
        <v>3.62071428571429</v>
      </c>
      <c r="L3159" s="65"/>
      <c r="M3159" s="65"/>
      <c r="N3159" s="65"/>
      <c r="O3159" s="65"/>
      <c r="P3159" s="65"/>
      <c r="Q3159" s="65"/>
      <c r="R3159" s="65"/>
      <c r="S3159" s="105" t="s">
        <v>70</v>
      </c>
      <c r="T3159" s="31" t="s">
        <v>3030</v>
      </c>
      <c r="U3159" s="73">
        <v>0.01</v>
      </c>
    </row>
    <row r="3160" customHeight="1" spans="1:21">
      <c r="A3160" s="53" t="s">
        <v>3305</v>
      </c>
      <c r="B3160" s="54">
        <f>IF(A3160=0,0,VLOOKUP(A3160,[1]HPW!$A$5:$U$10000,21,0))</f>
        <v>8</v>
      </c>
      <c r="C3160" s="51" t="s">
        <v>133</v>
      </c>
      <c r="D3160" s="55" t="s">
        <v>1885</v>
      </c>
      <c r="E3160" s="56" t="str">
        <f>IF(A3160=0,0,VLOOKUP(A3160,[1]HPW!$A$18:$AH$10000,28,0))</f>
        <v>FNA40GRA02</v>
      </c>
      <c r="F3160" s="57">
        <f>VLOOKUP(A3160,[1]HPW!$A$18:$AF$10000,30,0)</f>
        <v>1.55</v>
      </c>
      <c r="G3160" s="58" t="str">
        <f>IF(A3160=0,0,VLOOKUP(A3160,[1]HPW!$A$18:$AH$10000,31,0))</f>
        <v>绿色</v>
      </c>
      <c r="H3160" s="58">
        <f>IF(A3160=0,0,VLOOKUP(A3160,[1]HPW!$A$18:$AF$10000,6,0))</f>
        <v>8</v>
      </c>
      <c r="I3160" s="58">
        <v>6</v>
      </c>
      <c r="J3160" s="58">
        <v>23.171</v>
      </c>
      <c r="K3160" s="65">
        <f t="shared" si="90"/>
        <v>3.86183333333333</v>
      </c>
      <c r="L3160" s="65"/>
      <c r="M3160" s="65"/>
      <c r="N3160" s="65"/>
      <c r="O3160" s="65"/>
      <c r="P3160" s="65"/>
      <c r="Q3160" s="65"/>
      <c r="R3160" s="65"/>
      <c r="S3160" s="105" t="s">
        <v>70</v>
      </c>
      <c r="T3160" s="31" t="s">
        <v>3030</v>
      </c>
      <c r="U3160" s="73">
        <v>0.01</v>
      </c>
    </row>
    <row r="3161" ht="12.75" customHeight="1" spans="1:21">
      <c r="A3161" s="53" t="s">
        <v>3306</v>
      </c>
      <c r="B3161" s="54">
        <f>IF(A3161=0,0,VLOOKUP(A3161,[1]HPW!$A$5:$U$10000,21,0))</f>
        <v>8</v>
      </c>
      <c r="C3161" s="51" t="s">
        <v>133</v>
      </c>
      <c r="D3161" s="55" t="s">
        <v>1885</v>
      </c>
      <c r="E3161" s="56" t="str">
        <f>IF(A3161=0,0,VLOOKUP(A3161,[1]HPW!$A$18:$AH$10000,28,0))</f>
        <v>FNA40GRA02</v>
      </c>
      <c r="F3161" s="57">
        <f>VLOOKUP(A3161,[1]HPW!$A$18:$AF$10000,30,0)</f>
        <v>1.55</v>
      </c>
      <c r="G3161" s="58" t="str">
        <f>IF(A3161=0,0,VLOOKUP(A3161,[1]HPW!$A$18:$AH$10000,31,0))</f>
        <v>绿色</v>
      </c>
      <c r="H3161" s="58">
        <f>IF(A3161=0,0,VLOOKUP(A3161,[1]HPW!$A$18:$AF$10000,6,0))</f>
        <v>8</v>
      </c>
      <c r="I3161" s="58">
        <v>6</v>
      </c>
      <c r="J3161" s="58">
        <v>24.127</v>
      </c>
      <c r="K3161" s="65">
        <f t="shared" si="90"/>
        <v>4.02116666666667</v>
      </c>
      <c r="L3161" s="65"/>
      <c r="M3161" s="65"/>
      <c r="N3161" s="65"/>
      <c r="O3161" s="65"/>
      <c r="P3161" s="65"/>
      <c r="Q3161" s="65"/>
      <c r="R3161" s="65"/>
      <c r="S3161" s="105" t="s">
        <v>70</v>
      </c>
      <c r="T3161" s="31" t="s">
        <v>3030</v>
      </c>
      <c r="U3161" s="73">
        <v>0.01</v>
      </c>
    </row>
    <row r="3162" customHeight="1" spans="1:21">
      <c r="A3162" s="53" t="s">
        <v>3307</v>
      </c>
      <c r="B3162" s="54">
        <f>IF(A3162=0,0,VLOOKUP(A3162,[1]HPW!$A$5:$U$10000,21,0))</f>
        <v>8</v>
      </c>
      <c r="C3162" s="51" t="s">
        <v>133</v>
      </c>
      <c r="D3162" s="55" t="s">
        <v>1885</v>
      </c>
      <c r="E3162" s="56" t="str">
        <f>IF(A3162=0,0,VLOOKUP(A3162,[1]HPW!$A$18:$AH$10000,28,0))</f>
        <v>FNA40GRA02</v>
      </c>
      <c r="F3162" s="57">
        <f>VLOOKUP(A3162,[1]HPW!$A$18:$AF$10000,30,0)</f>
        <v>1.55</v>
      </c>
      <c r="G3162" s="58" t="str">
        <f>IF(A3162=0,0,VLOOKUP(A3162,[1]HPW!$A$18:$AH$10000,31,0))</f>
        <v>绿色</v>
      </c>
      <c r="H3162" s="58">
        <f>IF(A3162=0,0,VLOOKUP(A3162,[1]HPW!$A$18:$AF$10000,6,0))</f>
        <v>8</v>
      </c>
      <c r="I3162" s="58">
        <v>4</v>
      </c>
      <c r="J3162" s="58">
        <v>16.959</v>
      </c>
      <c r="K3162" s="65">
        <f t="shared" si="90"/>
        <v>4.23975</v>
      </c>
      <c r="L3162" s="65"/>
      <c r="M3162" s="65"/>
      <c r="N3162" s="65"/>
      <c r="O3162" s="65"/>
      <c r="P3162" s="65"/>
      <c r="Q3162" s="65"/>
      <c r="R3162" s="65"/>
      <c r="S3162" s="72" t="s">
        <v>70</v>
      </c>
      <c r="T3162" s="31" t="s">
        <v>3030</v>
      </c>
      <c r="U3162" s="73">
        <v>0.01</v>
      </c>
    </row>
    <row r="3163" customHeight="1" spans="1:21">
      <c r="A3163" s="53" t="s">
        <v>3308</v>
      </c>
      <c r="B3163" s="54">
        <f>IF(A3163=0,0,VLOOKUP(A3163,[1]HPW!$A$5:$U$10000,21,0))</f>
        <v>8</v>
      </c>
      <c r="C3163" s="51" t="s">
        <v>133</v>
      </c>
      <c r="D3163" s="55" t="s">
        <v>1885</v>
      </c>
      <c r="E3163" s="56" t="str">
        <f>IF(A3163=0,0,VLOOKUP(A3163,[1]HPW!$A$18:$AH$10000,28,0))</f>
        <v>FNA40GRA02</v>
      </c>
      <c r="F3163" s="57">
        <f>VLOOKUP(A3163,[1]HPW!$A$18:$AF$10000,30,0)</f>
        <v>1.55</v>
      </c>
      <c r="G3163" s="58" t="str">
        <f>IF(A3163=0,0,VLOOKUP(A3163,[1]HPW!$A$18:$AH$10000,31,0))</f>
        <v>绿色</v>
      </c>
      <c r="H3163" s="58">
        <f>IF(A3163=0,0,VLOOKUP(A3163,[1]HPW!$A$18:$AF$10000,6,0))</f>
        <v>8</v>
      </c>
      <c r="I3163" s="58">
        <v>4</v>
      </c>
      <c r="J3163" s="58">
        <v>18.026</v>
      </c>
      <c r="K3163" s="65">
        <f t="shared" si="90"/>
        <v>4.5065</v>
      </c>
      <c r="L3163" s="65"/>
      <c r="M3163" s="65"/>
      <c r="N3163" s="65"/>
      <c r="O3163" s="65"/>
      <c r="P3163" s="65"/>
      <c r="Q3163" s="65"/>
      <c r="R3163" s="65"/>
      <c r="S3163" s="72" t="s">
        <v>70</v>
      </c>
      <c r="T3163" s="31" t="s">
        <v>3030</v>
      </c>
      <c r="U3163" s="73">
        <v>0.01</v>
      </c>
    </row>
    <row r="3164" customHeight="1" spans="1:21">
      <c r="A3164" s="53" t="s">
        <v>3309</v>
      </c>
      <c r="B3164" s="54">
        <f>IF(A3164=0,0,VLOOKUP(A3164,[1]HPW!$A$5:$U$10000,21,0))</f>
        <v>4</v>
      </c>
      <c r="C3164" s="51" t="s">
        <v>133</v>
      </c>
      <c r="D3164" s="55" t="s">
        <v>1885</v>
      </c>
      <c r="E3164" s="56" t="str">
        <f>IF(A3164=0,0,VLOOKUP(A3164,[1]HPW!$A$18:$AH$10000,28,0))</f>
        <v>FNA40GRA02</v>
      </c>
      <c r="F3164" s="57">
        <f>VLOOKUP(A3164,[1]HPW!$A$18:$AF$10000,30,0)</f>
        <v>1.55</v>
      </c>
      <c r="G3164" s="58" t="str">
        <f>IF(A3164=0,0,VLOOKUP(A3164,[1]HPW!$A$18:$AH$10000,31,0))</f>
        <v>绿色</v>
      </c>
      <c r="H3164" s="58">
        <f>IF(A3164=0,0,VLOOKUP(A3164,[1]HPW!$A$18:$AF$10000,6,0))</f>
        <v>8</v>
      </c>
      <c r="I3164" s="58">
        <v>4</v>
      </c>
      <c r="J3164" s="58">
        <v>12.381</v>
      </c>
      <c r="K3164" s="65">
        <f t="shared" si="90"/>
        <v>3.09525</v>
      </c>
      <c r="L3164" s="65"/>
      <c r="M3164" s="65"/>
      <c r="N3164" s="65"/>
      <c r="O3164" s="65"/>
      <c r="P3164" s="65"/>
      <c r="Q3164" s="65"/>
      <c r="R3164" s="65"/>
      <c r="S3164" s="72" t="s">
        <v>70</v>
      </c>
      <c r="T3164" s="31" t="s">
        <v>3030</v>
      </c>
      <c r="U3164" s="73">
        <v>0.01</v>
      </c>
    </row>
    <row r="3165" customHeight="1" spans="1:21">
      <c r="A3165" s="53" t="s">
        <v>3310</v>
      </c>
      <c r="B3165" s="54">
        <f>IF(A3165=0,0,VLOOKUP(A3165,[1]HPW!$A$5:$U$10000,21,0))</f>
        <v>4</v>
      </c>
      <c r="C3165" s="51" t="s">
        <v>133</v>
      </c>
      <c r="D3165" s="55" t="s">
        <v>1885</v>
      </c>
      <c r="E3165" s="56" t="str">
        <f>IF(A3165=0,0,VLOOKUP(A3165,[1]HPW!$A$18:$AH$10000,28,0))</f>
        <v>FNA40GRA02</v>
      </c>
      <c r="F3165" s="57">
        <f>VLOOKUP(A3165,[1]HPW!$A$18:$AF$10000,30,0)</f>
        <v>1.55</v>
      </c>
      <c r="G3165" s="58" t="str">
        <f>IF(A3165=0,0,VLOOKUP(A3165,[1]HPW!$A$18:$AH$10000,31,0))</f>
        <v>绿色</v>
      </c>
      <c r="H3165" s="58">
        <f>IF(A3165=0,0,VLOOKUP(A3165,[1]HPW!$A$18:$AF$10000,6,0))</f>
        <v>8</v>
      </c>
      <c r="I3165" s="58">
        <v>6</v>
      </c>
      <c r="J3165" s="58">
        <v>19.451</v>
      </c>
      <c r="K3165" s="65">
        <f t="shared" si="90"/>
        <v>3.24183333333333</v>
      </c>
      <c r="L3165" s="65"/>
      <c r="M3165" s="65"/>
      <c r="N3165" s="65"/>
      <c r="O3165" s="65"/>
      <c r="P3165" s="65"/>
      <c r="Q3165" s="65"/>
      <c r="R3165" s="65"/>
      <c r="S3165" s="72" t="s">
        <v>70</v>
      </c>
      <c r="T3165" s="31" t="s">
        <v>3030</v>
      </c>
      <c r="U3165" s="73">
        <v>0.01</v>
      </c>
    </row>
    <row r="3166" customHeight="1" spans="1:21">
      <c r="A3166" s="53" t="s">
        <v>3311</v>
      </c>
      <c r="B3166" s="54">
        <f>IF(A3166=0,0,VLOOKUP(A3166,[1]HPW!$A$5:$U$10000,21,0))</f>
        <v>4</v>
      </c>
      <c r="C3166" s="51" t="s">
        <v>133</v>
      </c>
      <c r="D3166" s="55" t="s">
        <v>1885</v>
      </c>
      <c r="E3166" s="56" t="str">
        <f>IF(A3166=0,0,VLOOKUP(A3166,[1]HPW!$A$18:$AH$10000,28,0))</f>
        <v>FNA40GRA02</v>
      </c>
      <c r="F3166" s="57">
        <f>VLOOKUP(A3166,[1]HPW!$A$18:$AF$10000,30,0)</f>
        <v>1.55</v>
      </c>
      <c r="G3166" s="58" t="str">
        <f>IF(A3166=0,0,VLOOKUP(A3166,[1]HPW!$A$18:$AH$10000,31,0))</f>
        <v>绿色</v>
      </c>
      <c r="H3166" s="58">
        <f>IF(A3166=0,0,VLOOKUP(A3166,[1]HPW!$A$18:$AF$10000,6,0))</f>
        <v>8</v>
      </c>
      <c r="I3166" s="58">
        <v>7</v>
      </c>
      <c r="J3166" s="58">
        <v>24.336</v>
      </c>
      <c r="K3166" s="65">
        <f t="shared" si="90"/>
        <v>3.47657142857143</v>
      </c>
      <c r="L3166" s="65"/>
      <c r="M3166" s="65"/>
      <c r="N3166" s="65"/>
      <c r="O3166" s="65"/>
      <c r="P3166" s="65"/>
      <c r="Q3166" s="65"/>
      <c r="R3166" s="65"/>
      <c r="S3166" s="72" t="s">
        <v>70</v>
      </c>
      <c r="T3166" s="31" t="s">
        <v>3030</v>
      </c>
      <c r="U3166" s="73">
        <v>0.01</v>
      </c>
    </row>
    <row r="3167" customHeight="1" spans="1:21">
      <c r="A3167" s="53" t="s">
        <v>3312</v>
      </c>
      <c r="B3167" s="54">
        <f>IF(A3167=0,0,VLOOKUP(A3167,[1]HPW!$A$5:$U$10000,21,0))</f>
        <v>4</v>
      </c>
      <c r="C3167" s="51" t="s">
        <v>133</v>
      </c>
      <c r="D3167" s="55" t="s">
        <v>1885</v>
      </c>
      <c r="E3167" s="56" t="str">
        <f>IF(A3167=0,0,VLOOKUP(A3167,[1]HPW!$A$18:$AH$10000,28,0))</f>
        <v>FNA40GRA02</v>
      </c>
      <c r="F3167" s="57">
        <f>VLOOKUP(A3167,[1]HPW!$A$18:$AF$10000,30,0)</f>
        <v>1.55</v>
      </c>
      <c r="G3167" s="58" t="str">
        <f>IF(A3167=0,0,VLOOKUP(A3167,[1]HPW!$A$18:$AH$10000,31,0))</f>
        <v>绿色</v>
      </c>
      <c r="H3167" s="58">
        <f>IF(A3167=0,0,VLOOKUP(A3167,[1]HPW!$A$18:$AF$10000,6,0))</f>
        <v>8</v>
      </c>
      <c r="I3167" s="58">
        <v>7</v>
      </c>
      <c r="J3167" s="58">
        <v>25.345</v>
      </c>
      <c r="K3167" s="65">
        <f t="shared" si="90"/>
        <v>3.62071428571429</v>
      </c>
      <c r="L3167" s="65"/>
      <c r="M3167" s="65"/>
      <c r="N3167" s="65"/>
      <c r="O3167" s="65"/>
      <c r="P3167" s="65"/>
      <c r="Q3167" s="65"/>
      <c r="R3167" s="65"/>
      <c r="S3167" s="72" t="s">
        <v>70</v>
      </c>
      <c r="T3167" s="31" t="s">
        <v>3030</v>
      </c>
      <c r="U3167" s="73">
        <v>0.01</v>
      </c>
    </row>
    <row r="3168" customHeight="1" spans="1:21">
      <c r="A3168" s="53" t="s">
        <v>3313</v>
      </c>
      <c r="B3168" s="54">
        <f>IF(A3168=0,0,VLOOKUP(A3168,[1]HPW!$A$5:$U$10000,21,0))</f>
        <v>4</v>
      </c>
      <c r="C3168" s="51" t="s">
        <v>133</v>
      </c>
      <c r="D3168" s="55" t="s">
        <v>1885</v>
      </c>
      <c r="E3168" s="56" t="str">
        <f>IF(A3168=0,0,VLOOKUP(A3168,[1]HPW!$A$18:$AH$10000,28,0))</f>
        <v>FNA40GRA02</v>
      </c>
      <c r="F3168" s="57">
        <f>VLOOKUP(A3168,[1]HPW!$A$18:$AF$10000,30,0)</f>
        <v>1.55</v>
      </c>
      <c r="G3168" s="58" t="str">
        <f>IF(A3168=0,0,VLOOKUP(A3168,[1]HPW!$A$18:$AH$10000,31,0))</f>
        <v>绿色</v>
      </c>
      <c r="H3168" s="58">
        <f>IF(A3168=0,0,VLOOKUP(A3168,[1]HPW!$A$18:$AF$10000,6,0))</f>
        <v>8</v>
      </c>
      <c r="I3168" s="58">
        <v>6</v>
      </c>
      <c r="J3168" s="58">
        <v>23.171</v>
      </c>
      <c r="K3168" s="65">
        <f t="shared" ref="K3168:K3171" si="91">J3168/I3168</f>
        <v>3.86183333333333</v>
      </c>
      <c r="L3168" s="65"/>
      <c r="M3168" s="65"/>
      <c r="N3168" s="65"/>
      <c r="O3168" s="65"/>
      <c r="P3168" s="65"/>
      <c r="Q3168" s="65"/>
      <c r="R3168" s="65"/>
      <c r="S3168" s="72" t="s">
        <v>70</v>
      </c>
      <c r="T3168" s="31" t="s">
        <v>3030</v>
      </c>
      <c r="U3168" s="73">
        <v>0.01</v>
      </c>
    </row>
    <row r="3169" customHeight="1" spans="1:21">
      <c r="A3169" s="53" t="s">
        <v>3314</v>
      </c>
      <c r="B3169" s="54">
        <f>IF(A3169=0,0,VLOOKUP(A3169,[1]HPW!$A$5:$U$10000,21,0))</f>
        <v>4</v>
      </c>
      <c r="C3169" s="51" t="s">
        <v>133</v>
      </c>
      <c r="D3169" s="55" t="s">
        <v>1885</v>
      </c>
      <c r="E3169" s="56" t="str">
        <f>IF(A3169=0,0,VLOOKUP(A3169,[1]HPW!$A$18:$AH$10000,28,0))</f>
        <v>FNA40GRA02</v>
      </c>
      <c r="F3169" s="57">
        <f>VLOOKUP(A3169,[1]HPW!$A$18:$AF$10000,30,0)</f>
        <v>1.55</v>
      </c>
      <c r="G3169" s="58" t="str">
        <f>IF(A3169=0,0,VLOOKUP(A3169,[1]HPW!$A$18:$AH$10000,31,0))</f>
        <v>绿色</v>
      </c>
      <c r="H3169" s="58">
        <f>IF(A3169=0,0,VLOOKUP(A3169,[1]HPW!$A$18:$AF$10000,6,0))</f>
        <v>8</v>
      </c>
      <c r="I3169" s="58">
        <v>6</v>
      </c>
      <c r="J3169" s="58">
        <v>24.127</v>
      </c>
      <c r="K3169" s="65">
        <f t="shared" si="91"/>
        <v>4.02116666666667</v>
      </c>
      <c r="L3169" s="65"/>
      <c r="M3169" s="65"/>
      <c r="N3169" s="65"/>
      <c r="O3169" s="65"/>
      <c r="P3169" s="65"/>
      <c r="Q3169" s="65"/>
      <c r="R3169" s="65"/>
      <c r="S3169" s="72" t="s">
        <v>70</v>
      </c>
      <c r="T3169" s="31" t="s">
        <v>3030</v>
      </c>
      <c r="U3169" s="73">
        <v>0.01</v>
      </c>
    </row>
    <row r="3170" customHeight="1" spans="1:21">
      <c r="A3170" s="53" t="s">
        <v>3315</v>
      </c>
      <c r="B3170" s="54">
        <f>IF(A3170=0,0,VLOOKUP(A3170,[1]HPW!$A$5:$U$10000,21,0))</f>
        <v>4</v>
      </c>
      <c r="C3170" s="51" t="s">
        <v>133</v>
      </c>
      <c r="D3170" s="55" t="s">
        <v>1885</v>
      </c>
      <c r="E3170" s="56" t="str">
        <f>IF(A3170=0,0,VLOOKUP(A3170,[1]HPW!$A$18:$AH$10000,28,0))</f>
        <v>FNA40GRA02</v>
      </c>
      <c r="F3170" s="57">
        <f>VLOOKUP(A3170,[1]HPW!$A$18:$AF$10000,30,0)</f>
        <v>1.55</v>
      </c>
      <c r="G3170" s="58" t="str">
        <f>IF(A3170=0,0,VLOOKUP(A3170,[1]HPW!$A$18:$AH$10000,31,0))</f>
        <v>绿色</v>
      </c>
      <c r="H3170" s="58">
        <f>IF(A3170=0,0,VLOOKUP(A3170,[1]HPW!$A$18:$AF$10000,6,0))</f>
        <v>8</v>
      </c>
      <c r="I3170" s="58"/>
      <c r="J3170" s="58"/>
      <c r="K3170" s="65" t="e">
        <f t="shared" si="91"/>
        <v>#DIV/0!</v>
      </c>
      <c r="L3170" s="65"/>
      <c r="M3170" s="65"/>
      <c r="N3170" s="65"/>
      <c r="O3170" s="65"/>
      <c r="P3170" s="65"/>
      <c r="Q3170" s="65"/>
      <c r="R3170" s="65"/>
      <c r="S3170" s="72" t="s">
        <v>70</v>
      </c>
      <c r="T3170" s="31"/>
      <c r="U3170" s="73">
        <v>0.01</v>
      </c>
    </row>
    <row r="3171" customHeight="1" spans="1:21">
      <c r="A3171" s="53" t="s">
        <v>3316</v>
      </c>
      <c r="B3171" s="54">
        <f>IF(A3171=0,0,VLOOKUP(A3171,[1]HPW!$A$5:$U$10000,21,0))</f>
        <v>4</v>
      </c>
      <c r="C3171" s="51" t="s">
        <v>133</v>
      </c>
      <c r="D3171" s="55" t="s">
        <v>1885</v>
      </c>
      <c r="E3171" s="56" t="str">
        <f>IF(A3171=0,0,VLOOKUP(A3171,[1]HPW!$A$18:$AH$10000,28,0))</f>
        <v>FNA40GRA02</v>
      </c>
      <c r="F3171" s="57">
        <f>VLOOKUP(A3171,[1]HPW!$A$18:$AF$10000,30,0)</f>
        <v>1.55</v>
      </c>
      <c r="G3171" s="58" t="str">
        <f>IF(A3171=0,0,VLOOKUP(A3171,[1]HPW!$A$18:$AH$10000,31,0))</f>
        <v>绿色</v>
      </c>
      <c r="H3171" s="58">
        <f>IF(A3171=0,0,VLOOKUP(A3171,[1]HPW!$A$18:$AF$10000,6,0))</f>
        <v>8</v>
      </c>
      <c r="I3171" s="58"/>
      <c r="J3171" s="58"/>
      <c r="K3171" s="65" t="e">
        <f t="shared" si="91"/>
        <v>#DIV/0!</v>
      </c>
      <c r="L3171" s="65"/>
      <c r="M3171" s="65"/>
      <c r="N3171" s="65"/>
      <c r="O3171" s="65"/>
      <c r="P3171" s="65"/>
      <c r="Q3171" s="65"/>
      <c r="R3171" s="65"/>
      <c r="S3171" s="72" t="s">
        <v>70</v>
      </c>
      <c r="T3171" s="31"/>
      <c r="U3171" s="73">
        <v>0.01</v>
      </c>
    </row>
    <row r="3172" customHeight="1" spans="1:21">
      <c r="A3172" s="53" t="s">
        <v>3317</v>
      </c>
      <c r="B3172" s="54">
        <f>IF(A3172=0,0,VLOOKUP(A3172,[1]HPW!$A$5:$U$10000,21,0))</f>
        <v>8</v>
      </c>
      <c r="C3172" s="51" t="s">
        <v>133</v>
      </c>
      <c r="D3172" s="55" t="s">
        <v>1885</v>
      </c>
      <c r="E3172" s="56" t="str">
        <f>IF(A3172=0,0,VLOOKUP(A3172,[1]HPW!$A$18:$AH$10000,28,0))</f>
        <v>FNA40GRA02</v>
      </c>
      <c r="F3172" s="57">
        <f>VLOOKUP(A3172,[1]HPW!$A$18:$AF$10000,30,0)</f>
        <v>1.55</v>
      </c>
      <c r="G3172" s="58" t="str">
        <f>IF(A3172=0,0,VLOOKUP(A3172,[1]HPW!$A$18:$AH$10000,31,0))</f>
        <v>绿色</v>
      </c>
      <c r="H3172" s="58">
        <f>IF(A3172=0,0,VLOOKUP(A3172,[1]HPW!$A$18:$AF$10000,6,0))</f>
        <v>8</v>
      </c>
      <c r="I3172" s="58">
        <v>4</v>
      </c>
      <c r="J3172" s="58">
        <v>12.381</v>
      </c>
      <c r="K3172" s="65">
        <v>3.09525</v>
      </c>
      <c r="L3172" s="65"/>
      <c r="M3172" s="65"/>
      <c r="N3172" s="65"/>
      <c r="O3172" s="65"/>
      <c r="P3172" s="65"/>
      <c r="Q3172" s="65"/>
      <c r="R3172" s="65"/>
      <c r="S3172" s="72" t="s">
        <v>70</v>
      </c>
      <c r="T3172" s="31" t="s">
        <v>3030</v>
      </c>
      <c r="U3172" s="73">
        <v>0.01</v>
      </c>
    </row>
    <row r="3173" customHeight="1" spans="1:21">
      <c r="A3173" s="53" t="s">
        <v>3318</v>
      </c>
      <c r="B3173" s="54">
        <f>IF(A3173=0,0,VLOOKUP(A3173,[1]HPW!$A$5:$U$10000,21,0))</f>
        <v>8</v>
      </c>
      <c r="C3173" s="51" t="s">
        <v>133</v>
      </c>
      <c r="D3173" s="55" t="s">
        <v>1885</v>
      </c>
      <c r="E3173" s="56" t="str">
        <f>IF(A3173=0,0,VLOOKUP(A3173,[1]HPW!$A$18:$AH$10000,28,0))</f>
        <v>FNA40GRA02</v>
      </c>
      <c r="F3173" s="57">
        <f>VLOOKUP(A3173,[1]HPW!$A$18:$AF$10000,30,0)</f>
        <v>1.55</v>
      </c>
      <c r="G3173" s="58" t="str">
        <f>IF(A3173=0,0,VLOOKUP(A3173,[1]HPW!$A$18:$AH$10000,31,0))</f>
        <v>绿色</v>
      </c>
      <c r="H3173" s="58">
        <f>IF(A3173=0,0,VLOOKUP(A3173,[1]HPW!$A$18:$AF$10000,6,0))</f>
        <v>8</v>
      </c>
      <c r="I3173" s="58">
        <v>6</v>
      </c>
      <c r="J3173" s="58">
        <v>19.451</v>
      </c>
      <c r="K3173" s="65">
        <v>3.24183333333333</v>
      </c>
      <c r="L3173" s="65"/>
      <c r="M3173" s="65"/>
      <c r="N3173" s="65"/>
      <c r="O3173" s="65"/>
      <c r="P3173" s="65"/>
      <c r="Q3173" s="65"/>
      <c r="R3173" s="65"/>
      <c r="S3173" s="72" t="s">
        <v>70</v>
      </c>
      <c r="T3173" s="31" t="s">
        <v>3030</v>
      </c>
      <c r="U3173" s="73">
        <v>0.01</v>
      </c>
    </row>
    <row r="3174" customHeight="1" spans="1:21">
      <c r="A3174" s="53" t="s">
        <v>3319</v>
      </c>
      <c r="B3174" s="54">
        <f>IF(A3174=0,0,VLOOKUP(A3174,[1]HPW!$A$5:$U$10000,21,0))</f>
        <v>8</v>
      </c>
      <c r="C3174" s="51" t="s">
        <v>133</v>
      </c>
      <c r="D3174" s="55" t="s">
        <v>1885</v>
      </c>
      <c r="E3174" s="56" t="str">
        <f>IF(A3174=0,0,VLOOKUP(A3174,[1]HPW!$A$18:$AH$10000,28,0))</f>
        <v>FNA40GRA02</v>
      </c>
      <c r="F3174" s="57">
        <f>VLOOKUP(A3174,[1]HPW!$A$18:$AF$10000,30,0)</f>
        <v>1.55</v>
      </c>
      <c r="G3174" s="58" t="str">
        <f>IF(A3174=0,0,VLOOKUP(A3174,[1]HPW!$A$18:$AH$10000,31,0))</f>
        <v>绿色</v>
      </c>
      <c r="H3174" s="58">
        <f>IF(A3174=0,0,VLOOKUP(A3174,[1]HPW!$A$18:$AF$10000,6,0))</f>
        <v>8</v>
      </c>
      <c r="I3174" s="58">
        <v>7</v>
      </c>
      <c r="J3174" s="58">
        <v>24.336</v>
      </c>
      <c r="K3174" s="65">
        <v>3.47657142857143</v>
      </c>
      <c r="L3174" s="65"/>
      <c r="M3174" s="65"/>
      <c r="N3174" s="65"/>
      <c r="O3174" s="65"/>
      <c r="P3174" s="65"/>
      <c r="Q3174" s="65"/>
      <c r="R3174" s="65"/>
      <c r="S3174" s="72" t="s">
        <v>70</v>
      </c>
      <c r="T3174" s="31" t="s">
        <v>3030</v>
      </c>
      <c r="U3174" s="73">
        <v>0.01</v>
      </c>
    </row>
    <row r="3175" customHeight="1" spans="1:21">
      <c r="A3175" s="53" t="s">
        <v>3320</v>
      </c>
      <c r="B3175" s="54">
        <f>IF(A3175=0,0,VLOOKUP(A3175,[1]HPW!$A$5:$U$10000,21,0))</f>
        <v>8</v>
      </c>
      <c r="C3175" s="51" t="s">
        <v>133</v>
      </c>
      <c r="D3175" s="55" t="s">
        <v>1885</v>
      </c>
      <c r="E3175" s="56" t="str">
        <f>IF(A3175=0,0,VLOOKUP(A3175,[1]HPW!$A$18:$AH$10000,28,0))</f>
        <v>FNA40GRA02</v>
      </c>
      <c r="F3175" s="57">
        <f>VLOOKUP(A3175,[1]HPW!$A$18:$AF$10000,30,0)</f>
        <v>1.55</v>
      </c>
      <c r="G3175" s="58" t="str">
        <f>IF(A3175=0,0,VLOOKUP(A3175,[1]HPW!$A$18:$AH$10000,31,0))</f>
        <v>绿色</v>
      </c>
      <c r="H3175" s="58">
        <f>IF(A3175=0,0,VLOOKUP(A3175,[1]HPW!$A$18:$AF$10000,6,0))</f>
        <v>8</v>
      </c>
      <c r="I3175" s="58">
        <v>7</v>
      </c>
      <c r="J3175" s="58">
        <v>25.345</v>
      </c>
      <c r="K3175" s="65">
        <v>3.62071428571429</v>
      </c>
      <c r="L3175" s="65"/>
      <c r="M3175" s="65"/>
      <c r="N3175" s="65"/>
      <c r="O3175" s="65"/>
      <c r="P3175" s="65"/>
      <c r="Q3175" s="65"/>
      <c r="R3175" s="65"/>
      <c r="S3175" s="72" t="s">
        <v>70</v>
      </c>
      <c r="T3175" s="31" t="s">
        <v>3030</v>
      </c>
      <c r="U3175" s="73">
        <v>0.01</v>
      </c>
    </row>
    <row r="3176" customHeight="1" spans="1:21">
      <c r="A3176" s="53" t="s">
        <v>3321</v>
      </c>
      <c r="B3176" s="54">
        <f>IF(A3176=0,0,VLOOKUP(A3176,[1]HPW!$A$5:$U$10000,21,0))</f>
        <v>8</v>
      </c>
      <c r="C3176" s="51" t="s">
        <v>133</v>
      </c>
      <c r="D3176" s="55" t="s">
        <v>1885</v>
      </c>
      <c r="E3176" s="56" t="str">
        <f>IF(A3176=0,0,VLOOKUP(A3176,[1]HPW!$A$18:$AH$10000,28,0))</f>
        <v>FNA40GRA02</v>
      </c>
      <c r="F3176" s="57">
        <f>VLOOKUP(A3176,[1]HPW!$A$18:$AF$10000,30,0)</f>
        <v>1.55</v>
      </c>
      <c r="G3176" s="58" t="str">
        <f>IF(A3176=0,0,VLOOKUP(A3176,[1]HPW!$A$18:$AH$10000,31,0))</f>
        <v>绿色</v>
      </c>
      <c r="H3176" s="58">
        <f>IF(A3176=0,0,VLOOKUP(A3176,[1]HPW!$A$18:$AF$10000,6,0))</f>
        <v>8</v>
      </c>
      <c r="I3176" s="58">
        <v>6</v>
      </c>
      <c r="J3176" s="58">
        <v>23.171</v>
      </c>
      <c r="K3176" s="65">
        <v>3.86183333333333</v>
      </c>
      <c r="L3176" s="65"/>
      <c r="M3176" s="65"/>
      <c r="N3176" s="65"/>
      <c r="O3176" s="65"/>
      <c r="P3176" s="65"/>
      <c r="Q3176" s="65"/>
      <c r="R3176" s="65"/>
      <c r="S3176" s="72" t="s">
        <v>70</v>
      </c>
      <c r="T3176" s="31" t="s">
        <v>3030</v>
      </c>
      <c r="U3176" s="73">
        <v>0.01</v>
      </c>
    </row>
    <row r="3177" customHeight="1" spans="1:21">
      <c r="A3177" s="53" t="s">
        <v>3322</v>
      </c>
      <c r="B3177" s="54">
        <f>IF(A3177=0,0,VLOOKUP(A3177,[1]HPW!$A$5:$U$10000,21,0))</f>
        <v>8</v>
      </c>
      <c r="C3177" s="51" t="s">
        <v>133</v>
      </c>
      <c r="D3177" s="55" t="s">
        <v>1885</v>
      </c>
      <c r="E3177" s="56" t="str">
        <f>IF(A3177=0,0,VLOOKUP(A3177,[1]HPW!$A$18:$AH$10000,28,0))</f>
        <v>FNA40GRA02</v>
      </c>
      <c r="F3177" s="57">
        <f>VLOOKUP(A3177,[1]HPW!$A$18:$AF$10000,30,0)</f>
        <v>1.55</v>
      </c>
      <c r="G3177" s="58" t="str">
        <f>IF(A3177=0,0,VLOOKUP(A3177,[1]HPW!$A$18:$AH$10000,31,0))</f>
        <v>绿色</v>
      </c>
      <c r="H3177" s="58">
        <f>IF(A3177=0,0,VLOOKUP(A3177,[1]HPW!$A$18:$AF$10000,6,0))</f>
        <v>8</v>
      </c>
      <c r="I3177" s="58">
        <v>6</v>
      </c>
      <c r="J3177" s="58">
        <v>24.127</v>
      </c>
      <c r="K3177" s="65">
        <v>4.02116666666667</v>
      </c>
      <c r="L3177" s="65"/>
      <c r="M3177" s="65"/>
      <c r="N3177" s="65"/>
      <c r="O3177" s="65"/>
      <c r="P3177" s="65"/>
      <c r="Q3177" s="65"/>
      <c r="R3177" s="65"/>
      <c r="S3177" s="72" t="s">
        <v>70</v>
      </c>
      <c r="T3177" s="31" t="s">
        <v>3030</v>
      </c>
      <c r="U3177" s="73">
        <v>0.01</v>
      </c>
    </row>
    <row r="3178" customHeight="1" spans="1:21">
      <c r="A3178" s="53" t="s">
        <v>3323</v>
      </c>
      <c r="B3178" s="54">
        <f>IF(A3178=0,0,VLOOKUP(A3178,[1]HPW!$A$5:$U$10000,21,0))</f>
        <v>8</v>
      </c>
      <c r="C3178" s="51" t="s">
        <v>133</v>
      </c>
      <c r="D3178" s="55" t="s">
        <v>1885</v>
      </c>
      <c r="E3178" s="56" t="str">
        <f>IF(A3178=0,0,VLOOKUP(A3178,[1]HPW!$A$18:$AH$10000,28,0))</f>
        <v>FNA40GRA02</v>
      </c>
      <c r="F3178" s="57">
        <f>VLOOKUP(A3178,[1]HPW!$A$18:$AF$10000,30,0)</f>
        <v>1.55</v>
      </c>
      <c r="G3178" s="58" t="str">
        <f>IF(A3178=0,0,VLOOKUP(A3178,[1]HPW!$A$18:$AH$10000,31,0))</f>
        <v>绿色</v>
      </c>
      <c r="H3178" s="58">
        <f>IF(A3178=0,0,VLOOKUP(A3178,[1]HPW!$A$18:$AF$10000,6,0))</f>
        <v>8</v>
      </c>
      <c r="I3178" s="58">
        <v>4</v>
      </c>
      <c r="J3178" s="58">
        <v>16.959</v>
      </c>
      <c r="K3178" s="65">
        <v>4.23975</v>
      </c>
      <c r="L3178" s="65"/>
      <c r="M3178" s="65"/>
      <c r="N3178" s="65"/>
      <c r="O3178" s="65"/>
      <c r="P3178" s="65"/>
      <c r="Q3178" s="65"/>
      <c r="R3178" s="65"/>
      <c r="S3178" s="72" t="s">
        <v>70</v>
      </c>
      <c r="T3178" s="31" t="s">
        <v>3030</v>
      </c>
      <c r="U3178" s="73">
        <v>0.01</v>
      </c>
    </row>
    <row r="3179" customHeight="1" spans="1:21">
      <c r="A3179" s="53" t="s">
        <v>3324</v>
      </c>
      <c r="B3179" s="54">
        <f>IF(A3179=0,0,VLOOKUP(A3179,[1]HPW!$A$5:$U$10000,21,0))</f>
        <v>8</v>
      </c>
      <c r="C3179" s="51" t="s">
        <v>133</v>
      </c>
      <c r="D3179" s="55" t="s">
        <v>1885</v>
      </c>
      <c r="E3179" s="56" t="str">
        <f>IF(A3179=0,0,VLOOKUP(A3179,[1]HPW!$A$18:$AH$10000,28,0))</f>
        <v>FNA40GRA02</v>
      </c>
      <c r="F3179" s="57">
        <f>VLOOKUP(A3179,[1]HPW!$A$18:$AF$10000,30,0)</f>
        <v>1.55</v>
      </c>
      <c r="G3179" s="58" t="str">
        <f>IF(A3179=0,0,VLOOKUP(A3179,[1]HPW!$A$18:$AH$10000,31,0))</f>
        <v>绿色</v>
      </c>
      <c r="H3179" s="58">
        <f>IF(A3179=0,0,VLOOKUP(A3179,[1]HPW!$A$18:$AF$10000,6,0))</f>
        <v>8</v>
      </c>
      <c r="I3179" s="58">
        <v>4</v>
      </c>
      <c r="J3179" s="58">
        <v>12.381</v>
      </c>
      <c r="K3179" s="65">
        <v>3.09525</v>
      </c>
      <c r="L3179" s="65"/>
      <c r="M3179" s="65"/>
      <c r="N3179" s="65"/>
      <c r="O3179" s="65"/>
      <c r="P3179" s="65"/>
      <c r="Q3179" s="65"/>
      <c r="R3179" s="65"/>
      <c r="S3179" s="72" t="s">
        <v>70</v>
      </c>
      <c r="T3179" s="31" t="s">
        <v>3030</v>
      </c>
      <c r="U3179" s="73">
        <v>0.01</v>
      </c>
    </row>
    <row r="3180" customHeight="1" spans="1:21">
      <c r="A3180" s="53" t="s">
        <v>3325</v>
      </c>
      <c r="B3180" s="54">
        <f>IF(A3180=0,0,VLOOKUP(A3180,[1]HPW!$A$5:$U$10000,21,0))</f>
        <v>8</v>
      </c>
      <c r="C3180" s="51" t="s">
        <v>133</v>
      </c>
      <c r="D3180" s="55" t="s">
        <v>1885</v>
      </c>
      <c r="E3180" s="56" t="str">
        <f>IF(A3180=0,0,VLOOKUP(A3180,[1]HPW!$A$18:$AH$10000,28,0))</f>
        <v>FNA40GRA02</v>
      </c>
      <c r="F3180" s="57">
        <f>VLOOKUP(A3180,[1]HPW!$A$18:$AF$10000,30,0)</f>
        <v>1.55</v>
      </c>
      <c r="G3180" s="58" t="str">
        <f>IF(A3180=0,0,VLOOKUP(A3180,[1]HPW!$A$18:$AH$10000,31,0))</f>
        <v>绿色</v>
      </c>
      <c r="H3180" s="58">
        <f>IF(A3180=0,0,VLOOKUP(A3180,[1]HPW!$A$18:$AF$10000,6,0))</f>
        <v>8</v>
      </c>
      <c r="I3180" s="58">
        <v>6</v>
      </c>
      <c r="J3180" s="58">
        <v>19.451</v>
      </c>
      <c r="K3180" s="65">
        <v>3.24183333333333</v>
      </c>
      <c r="L3180" s="65"/>
      <c r="M3180" s="65"/>
      <c r="N3180" s="65"/>
      <c r="O3180" s="65"/>
      <c r="P3180" s="65"/>
      <c r="Q3180" s="65"/>
      <c r="R3180" s="65"/>
      <c r="S3180" s="72" t="s">
        <v>70</v>
      </c>
      <c r="T3180" s="31" t="s">
        <v>3030</v>
      </c>
      <c r="U3180" s="73">
        <v>0.01</v>
      </c>
    </row>
    <row r="3181" customHeight="1" spans="1:21">
      <c r="A3181" s="53" t="s">
        <v>3326</v>
      </c>
      <c r="B3181" s="54">
        <f>IF(A3181=0,0,VLOOKUP(A3181,[1]HPW!$A$5:$U$10000,21,0))</f>
        <v>8</v>
      </c>
      <c r="C3181" s="51" t="s">
        <v>133</v>
      </c>
      <c r="D3181" s="55" t="s">
        <v>1885</v>
      </c>
      <c r="E3181" s="56" t="str">
        <f>IF(A3181=0,0,VLOOKUP(A3181,[1]HPW!$A$18:$AH$10000,28,0))</f>
        <v>FNA40GRA02</v>
      </c>
      <c r="F3181" s="57">
        <f>VLOOKUP(A3181,[1]HPW!$A$18:$AF$10000,30,0)</f>
        <v>1.55</v>
      </c>
      <c r="G3181" s="58" t="str">
        <f>IF(A3181=0,0,VLOOKUP(A3181,[1]HPW!$A$18:$AH$10000,31,0))</f>
        <v>绿色</v>
      </c>
      <c r="H3181" s="58">
        <f>IF(A3181=0,0,VLOOKUP(A3181,[1]HPW!$A$18:$AF$10000,6,0))</f>
        <v>8</v>
      </c>
      <c r="I3181" s="58">
        <v>7</v>
      </c>
      <c r="J3181" s="58">
        <v>24.336</v>
      </c>
      <c r="K3181" s="65">
        <v>3.47657142857143</v>
      </c>
      <c r="L3181" s="65"/>
      <c r="M3181" s="65"/>
      <c r="N3181" s="65"/>
      <c r="O3181" s="65"/>
      <c r="P3181" s="65"/>
      <c r="Q3181" s="65"/>
      <c r="R3181" s="65"/>
      <c r="S3181" s="72" t="s">
        <v>70</v>
      </c>
      <c r="T3181" s="31" t="s">
        <v>3030</v>
      </c>
      <c r="U3181" s="73">
        <v>0.01</v>
      </c>
    </row>
    <row r="3182" customHeight="1" spans="1:21">
      <c r="A3182" s="53" t="s">
        <v>3327</v>
      </c>
      <c r="B3182" s="54">
        <f>IF(A3182=0,0,VLOOKUP(A3182,[1]HPW!$A$5:$U$10000,21,0))</f>
        <v>8</v>
      </c>
      <c r="C3182" s="51" t="s">
        <v>133</v>
      </c>
      <c r="D3182" s="55" t="s">
        <v>1885</v>
      </c>
      <c r="E3182" s="56" t="str">
        <f>IF(A3182=0,0,VLOOKUP(A3182,[1]HPW!$A$18:$AH$10000,28,0))</f>
        <v>FNA40GRA02</v>
      </c>
      <c r="F3182" s="57">
        <f>VLOOKUP(A3182,[1]HPW!$A$18:$AF$10000,30,0)</f>
        <v>1.55</v>
      </c>
      <c r="G3182" s="58" t="str">
        <f>IF(A3182=0,0,VLOOKUP(A3182,[1]HPW!$A$18:$AH$10000,31,0))</f>
        <v>绿色</v>
      </c>
      <c r="H3182" s="58">
        <f>IF(A3182=0,0,VLOOKUP(A3182,[1]HPW!$A$18:$AF$10000,6,0))</f>
        <v>8</v>
      </c>
      <c r="I3182" s="58">
        <v>7</v>
      </c>
      <c r="J3182" s="58">
        <v>25.345</v>
      </c>
      <c r="K3182" s="65">
        <v>3.62071428571429</v>
      </c>
      <c r="L3182" s="65"/>
      <c r="M3182" s="65"/>
      <c r="N3182" s="65"/>
      <c r="O3182" s="65"/>
      <c r="P3182" s="65"/>
      <c r="Q3182" s="65"/>
      <c r="R3182" s="65"/>
      <c r="S3182" s="72" t="s">
        <v>70</v>
      </c>
      <c r="T3182" s="31" t="s">
        <v>3030</v>
      </c>
      <c r="U3182" s="73">
        <v>0.01</v>
      </c>
    </row>
    <row r="3183" customHeight="1" spans="1:21">
      <c r="A3183" s="53" t="s">
        <v>3328</v>
      </c>
      <c r="B3183" s="54">
        <f>IF(A3183=0,0,VLOOKUP(A3183,[1]HPW!$A$5:$U$10000,21,0))</f>
        <v>8</v>
      </c>
      <c r="C3183" s="51" t="s">
        <v>133</v>
      </c>
      <c r="D3183" s="55" t="s">
        <v>1885</v>
      </c>
      <c r="E3183" s="56" t="str">
        <f>IF(A3183=0,0,VLOOKUP(A3183,[1]HPW!$A$18:$AH$10000,28,0))</f>
        <v>FNA40GRA02</v>
      </c>
      <c r="F3183" s="57">
        <f>VLOOKUP(A3183,[1]HPW!$A$18:$AF$10000,30,0)</f>
        <v>1.55</v>
      </c>
      <c r="G3183" s="58" t="str">
        <f>IF(A3183=0,0,VLOOKUP(A3183,[1]HPW!$A$18:$AH$10000,31,0))</f>
        <v>绿色</v>
      </c>
      <c r="H3183" s="58">
        <f>IF(A3183=0,0,VLOOKUP(A3183,[1]HPW!$A$18:$AF$10000,6,0))</f>
        <v>8</v>
      </c>
      <c r="I3183" s="58">
        <v>6</v>
      </c>
      <c r="J3183" s="58">
        <v>23.171</v>
      </c>
      <c r="K3183" s="65">
        <v>3.86183333333333</v>
      </c>
      <c r="L3183" s="65"/>
      <c r="M3183" s="65"/>
      <c r="N3183" s="65"/>
      <c r="O3183" s="65"/>
      <c r="P3183" s="65"/>
      <c r="Q3183" s="65"/>
      <c r="R3183" s="65"/>
      <c r="S3183" s="72" t="s">
        <v>70</v>
      </c>
      <c r="T3183" s="31" t="s">
        <v>3030</v>
      </c>
      <c r="U3183" s="73">
        <v>0.01</v>
      </c>
    </row>
    <row r="3184" customHeight="1" spans="1:21">
      <c r="A3184" s="53" t="s">
        <v>3329</v>
      </c>
      <c r="B3184" s="54">
        <f>IF(A3184=0,0,VLOOKUP(A3184,[1]HPW!$A$5:$U$10000,21,0))</f>
        <v>8</v>
      </c>
      <c r="C3184" s="51" t="s">
        <v>133</v>
      </c>
      <c r="D3184" s="55" t="s">
        <v>1885</v>
      </c>
      <c r="E3184" s="56" t="str">
        <f>IF(A3184=0,0,VLOOKUP(A3184,[1]HPW!$A$18:$AH$10000,28,0))</f>
        <v>FNA40GRA02</v>
      </c>
      <c r="F3184" s="57">
        <f>VLOOKUP(A3184,[1]HPW!$A$18:$AF$10000,30,0)</f>
        <v>1.55</v>
      </c>
      <c r="G3184" s="58" t="str">
        <f>IF(A3184=0,0,VLOOKUP(A3184,[1]HPW!$A$18:$AH$10000,31,0))</f>
        <v>绿色</v>
      </c>
      <c r="H3184" s="58">
        <f>IF(A3184=0,0,VLOOKUP(A3184,[1]HPW!$A$18:$AF$10000,6,0))</f>
        <v>8</v>
      </c>
      <c r="I3184" s="58">
        <v>6</v>
      </c>
      <c r="J3184" s="58">
        <v>24.127</v>
      </c>
      <c r="K3184" s="65">
        <v>4.02116666666667</v>
      </c>
      <c r="L3184" s="65"/>
      <c r="M3184" s="65"/>
      <c r="N3184" s="65"/>
      <c r="O3184" s="65"/>
      <c r="P3184" s="65"/>
      <c r="Q3184" s="65"/>
      <c r="R3184" s="65"/>
      <c r="S3184" s="72" t="s">
        <v>70</v>
      </c>
      <c r="T3184" s="31" t="s">
        <v>3030</v>
      </c>
      <c r="U3184" s="73">
        <v>0.01</v>
      </c>
    </row>
    <row r="3185" customHeight="1" spans="1:21">
      <c r="A3185" s="53" t="s">
        <v>3330</v>
      </c>
      <c r="B3185" s="54">
        <f>IF(A3185=0,0,VLOOKUP(A3185,[1]HPW!$A$5:$U$10000,21,0))</f>
        <v>8</v>
      </c>
      <c r="C3185" s="51" t="s">
        <v>133</v>
      </c>
      <c r="D3185" s="55" t="s">
        <v>1885</v>
      </c>
      <c r="E3185" s="56" t="str">
        <f>IF(A3185=0,0,VLOOKUP(A3185,[1]HPW!$A$18:$AH$10000,28,0))</f>
        <v>FNA40GRA02</v>
      </c>
      <c r="F3185" s="57">
        <f>VLOOKUP(A3185,[1]HPW!$A$18:$AF$10000,30,0)</f>
        <v>1.55</v>
      </c>
      <c r="G3185" s="58" t="str">
        <f>IF(A3185=0,0,VLOOKUP(A3185,[1]HPW!$A$18:$AH$10000,31,0))</f>
        <v>绿色</v>
      </c>
      <c r="H3185" s="58">
        <f>IF(A3185=0,0,VLOOKUP(A3185,[1]HPW!$A$18:$AF$10000,6,0))</f>
        <v>8</v>
      </c>
      <c r="I3185" s="58">
        <v>4</v>
      </c>
      <c r="J3185" s="58">
        <v>16.959</v>
      </c>
      <c r="K3185" s="65">
        <v>4.23975</v>
      </c>
      <c r="L3185" s="65"/>
      <c r="M3185" s="65"/>
      <c r="N3185" s="65"/>
      <c r="O3185" s="65"/>
      <c r="P3185" s="65"/>
      <c r="Q3185" s="65"/>
      <c r="R3185" s="65"/>
      <c r="S3185" s="72" t="s">
        <v>70</v>
      </c>
      <c r="T3185" s="31" t="s">
        <v>3030</v>
      </c>
      <c r="U3185" s="73">
        <v>0.01</v>
      </c>
    </row>
    <row r="3186" customHeight="1" spans="1:21">
      <c r="A3186" s="53" t="s">
        <v>3331</v>
      </c>
      <c r="B3186" s="54">
        <f>IF(A3186=0,0,VLOOKUP(A3186,[1]HPW!$A$5:$U$10000,21,0))</f>
        <v>8</v>
      </c>
      <c r="C3186" s="51" t="s">
        <v>133</v>
      </c>
      <c r="D3186" s="55" t="s">
        <v>1885</v>
      </c>
      <c r="E3186" s="56" t="str">
        <f>IF(A3186=0,0,VLOOKUP(A3186,[1]HPW!$A$18:$AH$10000,28,0))</f>
        <v>FNA40GRA02</v>
      </c>
      <c r="F3186" s="57">
        <f>VLOOKUP(A3186,[1]HPW!$A$18:$AF$10000,30,0)</f>
        <v>1.55</v>
      </c>
      <c r="G3186" s="58" t="str">
        <f>IF(A3186=0,0,VLOOKUP(A3186,[1]HPW!$A$18:$AH$10000,31,0))</f>
        <v>绿色</v>
      </c>
      <c r="H3186" s="58">
        <f>IF(A3186=0,0,VLOOKUP(A3186,[1]HPW!$A$18:$AF$10000,6,0))</f>
        <v>8</v>
      </c>
      <c r="I3186" s="58">
        <v>4</v>
      </c>
      <c r="J3186" s="58">
        <v>18.026</v>
      </c>
      <c r="K3186" s="65">
        <f t="shared" ref="K3186" si="92">J3186/I3186</f>
        <v>4.5065</v>
      </c>
      <c r="L3186" s="65"/>
      <c r="M3186" s="65"/>
      <c r="N3186" s="65"/>
      <c r="O3186" s="65"/>
      <c r="P3186" s="65"/>
      <c r="Q3186" s="65"/>
      <c r="R3186" s="65"/>
      <c r="S3186" s="72" t="s">
        <v>70</v>
      </c>
      <c r="T3186" s="31" t="s">
        <v>3030</v>
      </c>
      <c r="U3186" s="73">
        <v>0.01</v>
      </c>
    </row>
    <row r="3187" customHeight="1" spans="1:21">
      <c r="A3187" s="53" t="s">
        <v>3332</v>
      </c>
      <c r="B3187" s="54">
        <f>IF(A3187=0,0,VLOOKUP(A3187,[1]HPW!$A$5:$U$10000,21,0))</f>
        <v>5</v>
      </c>
      <c r="C3187" s="51" t="s">
        <v>133</v>
      </c>
      <c r="D3187" s="55" t="s">
        <v>1885</v>
      </c>
      <c r="E3187" s="56" t="str">
        <f>IF(A3187=0,0,VLOOKUP(A3187,[1]HPW!$A$18:$AH$10000,28,0))</f>
        <v>FNA40GRA02</v>
      </c>
      <c r="F3187" s="57">
        <f>VLOOKUP(A3187,[1]HPW!$A$18:$AF$10000,30,0)</f>
        <v>1.55</v>
      </c>
      <c r="G3187" s="58" t="str">
        <f>IF(A3187=0,0,VLOOKUP(A3187,[1]HPW!$A$18:$AH$10000,31,0))</f>
        <v>绿色</v>
      </c>
      <c r="H3187" s="58">
        <f>IF(A3187=0,0,VLOOKUP(A3187,[1]HPW!$A$18:$AF$10000,6,0))</f>
        <v>5</v>
      </c>
      <c r="I3187" s="58">
        <v>4</v>
      </c>
      <c r="J3187" s="58">
        <v>13.18</v>
      </c>
      <c r="K3187" s="65">
        <f t="shared" ref="K3187:K3216" si="93">J3187/I3187</f>
        <v>3.295</v>
      </c>
      <c r="L3187" s="65"/>
      <c r="M3187" s="65"/>
      <c r="N3187" s="65"/>
      <c r="O3187" s="65">
        <v>0.3953</v>
      </c>
      <c r="P3187" s="65"/>
      <c r="Q3187" s="65"/>
      <c r="R3187" s="65"/>
      <c r="S3187" s="72" t="s">
        <v>70</v>
      </c>
      <c r="T3187" s="31" t="s">
        <v>3030</v>
      </c>
      <c r="U3187" s="73">
        <v>0.01</v>
      </c>
    </row>
    <row r="3188" customHeight="1" spans="1:21">
      <c r="A3188" s="53" t="s">
        <v>3333</v>
      </c>
      <c r="B3188" s="54">
        <f>IF(A3188=0,0,VLOOKUP(A3188,[1]HPW!$A$5:$U$10000,21,0))</f>
        <v>5</v>
      </c>
      <c r="C3188" s="51" t="s">
        <v>133</v>
      </c>
      <c r="D3188" s="55" t="s">
        <v>1885</v>
      </c>
      <c r="E3188" s="56" t="str">
        <f>IF(A3188=0,0,VLOOKUP(A3188,[1]HPW!$A$18:$AH$10000,28,0))</f>
        <v>FNA40GRA02</v>
      </c>
      <c r="F3188" s="57">
        <f>VLOOKUP(A3188,[1]HPW!$A$18:$AF$10000,30,0)</f>
        <v>1.55</v>
      </c>
      <c r="G3188" s="58" t="str">
        <f>IF(A3188=0,0,VLOOKUP(A3188,[1]HPW!$A$18:$AH$10000,31,0))</f>
        <v>绿色</v>
      </c>
      <c r="H3188" s="58">
        <f>IF(A3188=0,0,VLOOKUP(A3188,[1]HPW!$A$18:$AF$10000,6,0))</f>
        <v>5</v>
      </c>
      <c r="I3188" s="58">
        <v>6</v>
      </c>
      <c r="J3188" s="58">
        <v>20.749</v>
      </c>
      <c r="K3188" s="65">
        <f t="shared" si="93"/>
        <v>3.45816666666667</v>
      </c>
      <c r="L3188" s="65"/>
      <c r="M3188" s="65"/>
      <c r="N3188" s="65"/>
      <c r="O3188" s="65">
        <v>0.3953</v>
      </c>
      <c r="P3188" s="65"/>
      <c r="Q3188" s="65"/>
      <c r="R3188" s="65"/>
      <c r="S3188" s="72" t="s">
        <v>70</v>
      </c>
      <c r="T3188" s="31" t="s">
        <v>3030</v>
      </c>
      <c r="U3188" s="73">
        <v>0.01</v>
      </c>
    </row>
    <row r="3189" customHeight="1" spans="1:21">
      <c r="A3189" s="53" t="s">
        <v>3334</v>
      </c>
      <c r="B3189" s="54">
        <f>IF(A3189=0,0,VLOOKUP(A3189,[1]HPW!$A$5:$U$10000,21,0))</f>
        <v>5</v>
      </c>
      <c r="C3189" s="51" t="s">
        <v>133</v>
      </c>
      <c r="D3189" s="55" t="s">
        <v>1885</v>
      </c>
      <c r="E3189" s="56" t="str">
        <f>IF(A3189=0,0,VLOOKUP(A3189,[1]HPW!$A$18:$AH$10000,28,0))</f>
        <v>FNA40GRA02</v>
      </c>
      <c r="F3189" s="57">
        <f>VLOOKUP(A3189,[1]HPW!$A$18:$AF$10000,30,0)</f>
        <v>1.55</v>
      </c>
      <c r="G3189" s="58" t="str">
        <f>IF(A3189=0,0,VLOOKUP(A3189,[1]HPW!$A$18:$AH$10000,31,0))</f>
        <v>绿色</v>
      </c>
      <c r="H3189" s="58">
        <f>IF(A3189=0,0,VLOOKUP(A3189,[1]HPW!$A$18:$AF$10000,6,0))</f>
        <v>5</v>
      </c>
      <c r="I3189" s="58">
        <v>7</v>
      </c>
      <c r="J3189" s="58">
        <v>25.598</v>
      </c>
      <c r="K3189" s="65">
        <f t="shared" si="93"/>
        <v>3.65685714285714</v>
      </c>
      <c r="L3189" s="65"/>
      <c r="M3189" s="65"/>
      <c r="N3189" s="65"/>
      <c r="O3189" s="65">
        <v>0.3953</v>
      </c>
      <c r="P3189" s="65"/>
      <c r="Q3189" s="65"/>
      <c r="R3189" s="65"/>
      <c r="S3189" s="72" t="s">
        <v>70</v>
      </c>
      <c r="T3189" s="31" t="s">
        <v>3030</v>
      </c>
      <c r="U3189" s="73">
        <v>0.01</v>
      </c>
    </row>
    <row r="3190" customHeight="1" spans="1:21">
      <c r="A3190" s="53" t="s">
        <v>3335</v>
      </c>
      <c r="B3190" s="54">
        <f>IF(A3190=0,0,VLOOKUP(A3190,[1]HPW!$A$5:$U$10000,21,0))</f>
        <v>4</v>
      </c>
      <c r="C3190" s="51" t="s">
        <v>133</v>
      </c>
      <c r="D3190" s="55" t="s">
        <v>1885</v>
      </c>
      <c r="E3190" s="56" t="str">
        <f>IF(A3190=0,0,VLOOKUP(A3190,[1]HPW!$A$18:$AH$10000,28,0))</f>
        <v>FNA40GRA02</v>
      </c>
      <c r="F3190" s="57">
        <f>VLOOKUP(A3190,[1]HPW!$A$18:$AF$10000,30,0)</f>
        <v>1.55</v>
      </c>
      <c r="G3190" s="58" t="str">
        <f>IF(A3190=0,0,VLOOKUP(A3190,[1]HPW!$A$18:$AH$10000,31,0))</f>
        <v>绿色</v>
      </c>
      <c r="H3190" s="58">
        <f>IF(A3190=0,0,VLOOKUP(A3190,[1]HPW!$A$18:$AF$10000,6,0))</f>
        <v>4</v>
      </c>
      <c r="I3190" s="58">
        <v>7</v>
      </c>
      <c r="J3190" s="58">
        <v>26.663</v>
      </c>
      <c r="K3190" s="65">
        <f t="shared" si="93"/>
        <v>3.809</v>
      </c>
      <c r="L3190" s="65"/>
      <c r="M3190" s="65"/>
      <c r="N3190" s="65"/>
      <c r="O3190" s="65">
        <v>0.3953</v>
      </c>
      <c r="P3190" s="65"/>
      <c r="Q3190" s="65"/>
      <c r="R3190" s="65"/>
      <c r="S3190" s="72" t="s">
        <v>70</v>
      </c>
      <c r="T3190" s="31" t="s">
        <v>3030</v>
      </c>
      <c r="U3190" s="73">
        <v>0.01</v>
      </c>
    </row>
    <row r="3191" customHeight="1" spans="1:21">
      <c r="A3191" s="53" t="s">
        <v>3336</v>
      </c>
      <c r="B3191" s="54">
        <f>IF(A3191=0,0,VLOOKUP(A3191,[1]HPW!$A$5:$U$10000,21,0))</f>
        <v>4</v>
      </c>
      <c r="C3191" s="51" t="s">
        <v>133</v>
      </c>
      <c r="D3191" s="55" t="s">
        <v>1885</v>
      </c>
      <c r="E3191" s="56" t="str">
        <f>IF(A3191=0,0,VLOOKUP(A3191,[1]HPW!$A$18:$AH$10000,28,0))</f>
        <v>FNA40GRA02</v>
      </c>
      <c r="F3191" s="57">
        <f>VLOOKUP(A3191,[1]HPW!$A$18:$AF$10000,30,0)</f>
        <v>1.55</v>
      </c>
      <c r="G3191" s="58" t="str">
        <f>IF(A3191=0,0,VLOOKUP(A3191,[1]HPW!$A$18:$AH$10000,31,0))</f>
        <v>绿色</v>
      </c>
      <c r="H3191" s="58">
        <f>IF(A3191=0,0,VLOOKUP(A3191,[1]HPW!$A$18:$AF$10000,6,0))</f>
        <v>4</v>
      </c>
      <c r="I3191" s="58">
        <v>6</v>
      </c>
      <c r="J3191" s="58">
        <v>24.085</v>
      </c>
      <c r="K3191" s="65">
        <f t="shared" si="93"/>
        <v>4.01416666666667</v>
      </c>
      <c r="L3191" s="65"/>
      <c r="M3191" s="65"/>
      <c r="N3191" s="65"/>
      <c r="O3191" s="65">
        <v>0.3953</v>
      </c>
      <c r="P3191" s="65"/>
      <c r="Q3191" s="65"/>
      <c r="R3191" s="65"/>
      <c r="S3191" s="72" t="s">
        <v>70</v>
      </c>
      <c r="T3191" s="31" t="s">
        <v>3030</v>
      </c>
      <c r="U3191" s="73">
        <v>0.01</v>
      </c>
    </row>
    <row r="3192" customHeight="1" spans="1:21">
      <c r="A3192" s="53" t="s">
        <v>3337</v>
      </c>
      <c r="B3192" s="54">
        <f>IF(A3192=0,0,VLOOKUP(A3192,[1]HPW!$A$5:$U$10000,21,0))</f>
        <v>4</v>
      </c>
      <c r="C3192" s="51" t="s">
        <v>133</v>
      </c>
      <c r="D3192" s="55" t="s">
        <v>1885</v>
      </c>
      <c r="E3192" s="56" t="str">
        <f>IF(A3192=0,0,VLOOKUP(A3192,[1]HPW!$A$18:$AH$10000,28,0))</f>
        <v>FNA40GRA02</v>
      </c>
      <c r="F3192" s="57">
        <f>VLOOKUP(A3192,[1]HPW!$A$18:$AF$10000,30,0)</f>
        <v>1.55</v>
      </c>
      <c r="G3192" s="58" t="str">
        <f>IF(A3192=0,0,VLOOKUP(A3192,[1]HPW!$A$18:$AH$10000,31,0))</f>
        <v>绿色</v>
      </c>
      <c r="H3192" s="58">
        <f>IF(A3192=0,0,VLOOKUP(A3192,[1]HPW!$A$18:$AF$10000,6,0))</f>
        <v>4</v>
      </c>
      <c r="I3192" s="58">
        <v>6</v>
      </c>
      <c r="J3192" s="58">
        <v>25.33</v>
      </c>
      <c r="K3192" s="65">
        <f t="shared" si="93"/>
        <v>4.22166666666667</v>
      </c>
      <c r="L3192" s="65"/>
      <c r="M3192" s="65"/>
      <c r="N3192" s="65"/>
      <c r="O3192" s="65">
        <v>0.3953</v>
      </c>
      <c r="P3192" s="65"/>
      <c r="Q3192" s="65"/>
      <c r="R3192" s="65"/>
      <c r="S3192" s="72" t="s">
        <v>70</v>
      </c>
      <c r="T3192" s="31" t="s">
        <v>3030</v>
      </c>
      <c r="U3192" s="73">
        <v>0.01</v>
      </c>
    </row>
    <row r="3193" customHeight="1" spans="1:21">
      <c r="A3193" s="53" t="s">
        <v>3338</v>
      </c>
      <c r="B3193" s="54">
        <f>IF(A3193=0,0,VLOOKUP(A3193,[1]HPW!$A$5:$U$10000,21,0))</f>
        <v>10</v>
      </c>
      <c r="C3193" s="51" t="s">
        <v>133</v>
      </c>
      <c r="D3193" s="55" t="s">
        <v>1885</v>
      </c>
      <c r="E3193" s="56" t="str">
        <f>IF(A3193=0,0,VLOOKUP(A3193,[1]HPW!$A$18:$AH$10000,28,0))</f>
        <v>FNA40GRA02</v>
      </c>
      <c r="F3193" s="57">
        <f>VLOOKUP(A3193,[1]HPW!$A$18:$AF$10000,30,0)</f>
        <v>1.55</v>
      </c>
      <c r="G3193" s="58" t="str">
        <f>IF(A3193=0,0,VLOOKUP(A3193,[1]HPW!$A$18:$AH$10000,31,0))</f>
        <v>绿色</v>
      </c>
      <c r="H3193" s="58">
        <f>IF(A3193=0,0,VLOOKUP(A3193,[1]HPW!$A$18:$AF$10000,6,0))</f>
        <v>10</v>
      </c>
      <c r="I3193" s="58">
        <v>4</v>
      </c>
      <c r="J3193" s="58">
        <v>11.116</v>
      </c>
      <c r="K3193" s="65">
        <f t="shared" si="93"/>
        <v>2.779</v>
      </c>
      <c r="L3193" s="65"/>
      <c r="M3193" s="65"/>
      <c r="N3193" s="65"/>
      <c r="O3193" s="65"/>
      <c r="P3193" s="65"/>
      <c r="Q3193" s="65"/>
      <c r="R3193" s="65"/>
      <c r="S3193" s="72" t="s">
        <v>70</v>
      </c>
      <c r="T3193" s="31" t="s">
        <v>3030</v>
      </c>
      <c r="U3193" s="73">
        <v>0.01</v>
      </c>
    </row>
    <row r="3194" customHeight="1" spans="1:21">
      <c r="A3194" s="53" t="s">
        <v>3339</v>
      </c>
      <c r="B3194" s="54">
        <f>IF(A3194=0,0,VLOOKUP(A3194,[1]HPW!$A$5:$U$10000,21,0))</f>
        <v>10</v>
      </c>
      <c r="C3194" s="51" t="s">
        <v>133</v>
      </c>
      <c r="D3194" s="55" t="s">
        <v>1885</v>
      </c>
      <c r="E3194" s="56" t="str">
        <f>IF(A3194=0,0,VLOOKUP(A3194,[1]HPW!$A$18:$AH$10000,28,0))</f>
        <v>FNA40GRA02</v>
      </c>
      <c r="F3194" s="57">
        <f>VLOOKUP(A3194,[1]HPW!$A$18:$AF$10000,30,0)</f>
        <v>1.55</v>
      </c>
      <c r="G3194" s="58" t="str">
        <f>IF(A3194=0,0,VLOOKUP(A3194,[1]HPW!$A$18:$AH$10000,31,0))</f>
        <v>绿色</v>
      </c>
      <c r="H3194" s="58">
        <f>IF(A3194=0,0,VLOOKUP(A3194,[1]HPW!$A$18:$AF$10000,6,0))</f>
        <v>10</v>
      </c>
      <c r="I3194" s="58">
        <v>6</v>
      </c>
      <c r="J3194" s="58">
        <v>17.53</v>
      </c>
      <c r="K3194" s="65">
        <f t="shared" si="93"/>
        <v>2.92166666666667</v>
      </c>
      <c r="L3194" s="65"/>
      <c r="M3194" s="65"/>
      <c r="N3194" s="65"/>
      <c r="O3194" s="65"/>
      <c r="P3194" s="65"/>
      <c r="Q3194" s="65"/>
      <c r="R3194" s="65"/>
      <c r="S3194" s="72" t="s">
        <v>70</v>
      </c>
      <c r="T3194" s="31" t="s">
        <v>3030</v>
      </c>
      <c r="U3194" s="73">
        <v>0.01</v>
      </c>
    </row>
    <row r="3195" customHeight="1" spans="1:21">
      <c r="A3195" s="53" t="s">
        <v>3340</v>
      </c>
      <c r="B3195" s="54">
        <f>IF(A3195=0,0,VLOOKUP(A3195,[1]HPW!$A$5:$U$10000,21,0))</f>
        <v>10</v>
      </c>
      <c r="C3195" s="51" t="s">
        <v>133</v>
      </c>
      <c r="D3195" s="55" t="s">
        <v>1885</v>
      </c>
      <c r="E3195" s="56" t="str">
        <f>IF(A3195=0,0,VLOOKUP(A3195,[1]HPW!$A$18:$AH$10000,28,0))</f>
        <v>FNA40GRA02</v>
      </c>
      <c r="F3195" s="57">
        <f>VLOOKUP(A3195,[1]HPW!$A$18:$AF$10000,30,0)</f>
        <v>1.55</v>
      </c>
      <c r="G3195" s="58" t="str">
        <f>IF(A3195=0,0,VLOOKUP(A3195,[1]HPW!$A$18:$AH$10000,31,0))</f>
        <v>绿色</v>
      </c>
      <c r="H3195" s="58">
        <f>IF(A3195=0,0,VLOOKUP(A3195,[1]HPW!$A$18:$AF$10000,6,0))</f>
        <v>10</v>
      </c>
      <c r="I3195" s="58">
        <v>8</v>
      </c>
      <c r="J3195" s="58">
        <v>24.12</v>
      </c>
      <c r="K3195" s="65">
        <f t="shared" si="93"/>
        <v>3.015</v>
      </c>
      <c r="L3195" s="65"/>
      <c r="M3195" s="65"/>
      <c r="N3195" s="65"/>
      <c r="O3195" s="65"/>
      <c r="P3195" s="65"/>
      <c r="Q3195" s="65"/>
      <c r="R3195" s="65"/>
      <c r="S3195" s="72" t="s">
        <v>70</v>
      </c>
      <c r="T3195" s="31" t="s">
        <v>3030</v>
      </c>
      <c r="U3195" s="73">
        <v>0.01</v>
      </c>
    </row>
    <row r="3196" customHeight="1" spans="1:21">
      <c r="A3196" s="53" t="s">
        <v>3341</v>
      </c>
      <c r="B3196" s="54">
        <f>IF(A3196=0,0,VLOOKUP(A3196,[1]HPW!$A$5:$U$10000,21,0))</f>
        <v>10</v>
      </c>
      <c r="C3196" s="51" t="s">
        <v>133</v>
      </c>
      <c r="D3196" s="55" t="s">
        <v>1885</v>
      </c>
      <c r="E3196" s="56" t="str">
        <f>IF(A3196=0,0,VLOOKUP(A3196,[1]HPW!$A$18:$AH$10000,28,0))</f>
        <v>FNA40GRA02</v>
      </c>
      <c r="F3196" s="57">
        <f>VLOOKUP(A3196,[1]HPW!$A$18:$AF$10000,30,0)</f>
        <v>1.55</v>
      </c>
      <c r="G3196" s="58" t="str">
        <f>IF(A3196=0,0,VLOOKUP(A3196,[1]HPW!$A$18:$AH$10000,31,0))</f>
        <v>绿色</v>
      </c>
      <c r="H3196" s="58">
        <f>IF(A3196=0,0,VLOOKUP(A3196,[1]HPW!$A$18:$AF$10000,6,0))</f>
        <v>10</v>
      </c>
      <c r="I3196" s="58">
        <v>7</v>
      </c>
      <c r="J3196" s="58">
        <v>22.357</v>
      </c>
      <c r="K3196" s="65">
        <f t="shared" si="93"/>
        <v>3.19385714285714</v>
      </c>
      <c r="L3196" s="65"/>
      <c r="M3196" s="65"/>
      <c r="N3196" s="65"/>
      <c r="O3196" s="65"/>
      <c r="P3196" s="65"/>
      <c r="Q3196" s="65"/>
      <c r="R3196" s="65"/>
      <c r="S3196" s="72" t="s">
        <v>70</v>
      </c>
      <c r="T3196" s="31" t="s">
        <v>3030</v>
      </c>
      <c r="U3196" s="73">
        <v>0.01</v>
      </c>
    </row>
    <row r="3197" customHeight="1" spans="1:21">
      <c r="A3197" s="53" t="s">
        <v>3342</v>
      </c>
      <c r="B3197" s="54">
        <f>IF(A3197=0,0,VLOOKUP(A3197,[1]HPW!$A$5:$U$10000,21,0))</f>
        <v>10</v>
      </c>
      <c r="C3197" s="51" t="s">
        <v>133</v>
      </c>
      <c r="D3197" s="55" t="s">
        <v>1885</v>
      </c>
      <c r="E3197" s="56" t="str">
        <f>IF(A3197=0,0,VLOOKUP(A3197,[1]HPW!$A$18:$AH$10000,28,0))</f>
        <v>FNA40GRA02</v>
      </c>
      <c r="F3197" s="57">
        <f>VLOOKUP(A3197,[1]HPW!$A$18:$AF$10000,30,0)</f>
        <v>1.55</v>
      </c>
      <c r="G3197" s="58" t="str">
        <f>IF(A3197=0,0,VLOOKUP(A3197,[1]HPW!$A$18:$AH$10000,31,0))</f>
        <v>绿色</v>
      </c>
      <c r="H3197" s="58">
        <f>IF(A3197=0,0,VLOOKUP(A3197,[1]HPW!$A$18:$AF$10000,6,0))</f>
        <v>10</v>
      </c>
      <c r="I3197" s="58">
        <v>7</v>
      </c>
      <c r="J3197" s="58">
        <v>23.607</v>
      </c>
      <c r="K3197" s="65">
        <f t="shared" si="93"/>
        <v>3.37242857142857</v>
      </c>
      <c r="L3197" s="65"/>
      <c r="M3197" s="65"/>
      <c r="N3197" s="65"/>
      <c r="O3197" s="65"/>
      <c r="P3197" s="65"/>
      <c r="Q3197" s="65"/>
      <c r="R3197" s="65"/>
      <c r="S3197" s="72" t="s">
        <v>70</v>
      </c>
      <c r="T3197" s="31" t="s">
        <v>3030</v>
      </c>
      <c r="U3197" s="73">
        <v>0.01</v>
      </c>
    </row>
    <row r="3198" customHeight="1" spans="1:21">
      <c r="A3198" s="53" t="s">
        <v>3343</v>
      </c>
      <c r="B3198" s="54">
        <f>IF(A3198=0,0,VLOOKUP(A3198,[1]HPW!$A$5:$U$10000,21,0))</f>
        <v>10</v>
      </c>
      <c r="C3198" s="51" t="s">
        <v>133</v>
      </c>
      <c r="D3198" s="55" t="s">
        <v>1885</v>
      </c>
      <c r="E3198" s="56" t="str">
        <f>IF(A3198=0,0,VLOOKUP(A3198,[1]HPW!$A$18:$AH$10000,28,0))</f>
        <v>FNA40GRA02</v>
      </c>
      <c r="F3198" s="57">
        <f>VLOOKUP(A3198,[1]HPW!$A$18:$AF$10000,30,0)</f>
        <v>1.55</v>
      </c>
      <c r="G3198" s="58" t="str">
        <f>IF(A3198=0,0,VLOOKUP(A3198,[1]HPW!$A$18:$AH$10000,31,0))</f>
        <v>绿色</v>
      </c>
      <c r="H3198" s="58">
        <f>IF(A3198=0,0,VLOOKUP(A3198,[1]HPW!$A$18:$AF$10000,6,0))</f>
        <v>10</v>
      </c>
      <c r="I3198" s="58">
        <v>6</v>
      </c>
      <c r="J3198" s="58">
        <v>21.858</v>
      </c>
      <c r="K3198" s="65">
        <f t="shared" si="93"/>
        <v>3.643</v>
      </c>
      <c r="L3198" s="65"/>
      <c r="M3198" s="65"/>
      <c r="N3198" s="65"/>
      <c r="O3198" s="65"/>
      <c r="P3198" s="65"/>
      <c r="Q3198" s="65"/>
      <c r="R3198" s="65"/>
      <c r="S3198" s="72" t="s">
        <v>70</v>
      </c>
      <c r="T3198" s="31" t="s">
        <v>3030</v>
      </c>
      <c r="U3198" s="73">
        <v>0.01</v>
      </c>
    </row>
    <row r="3199" customHeight="1" spans="1:21">
      <c r="A3199" s="53" t="s">
        <v>3344</v>
      </c>
      <c r="B3199" s="54">
        <f>IF(A3199=0,0,VLOOKUP(A3199,[1]HPW!$A$5:$U$10000,21,0))</f>
        <v>8</v>
      </c>
      <c r="C3199" s="51" t="s">
        <v>133</v>
      </c>
      <c r="D3199" s="55" t="s">
        <v>1885</v>
      </c>
      <c r="E3199" s="56" t="str">
        <f>IF(A3199=0,0,VLOOKUP(A3199,[1]HPW!$A$18:$AH$10000,28,0))</f>
        <v>FNA40GRA02</v>
      </c>
      <c r="F3199" s="57">
        <f>VLOOKUP(A3199,[1]HPW!$A$18:$AF$10000,30,0)</f>
        <v>1.55</v>
      </c>
      <c r="G3199" s="58" t="str">
        <f>IF(A3199=0,0,VLOOKUP(A3199,[1]HPW!$A$18:$AH$10000,31,0))</f>
        <v>绿色</v>
      </c>
      <c r="H3199" s="58">
        <f>IF(A3199=0,0,VLOOKUP(A3199,[1]HPW!$A$18:$AF$10000,6,0))</f>
        <v>8</v>
      </c>
      <c r="I3199" s="58">
        <v>4</v>
      </c>
      <c r="J3199" s="58">
        <v>15.161</v>
      </c>
      <c r="K3199" s="65">
        <f t="shared" si="93"/>
        <v>3.79025</v>
      </c>
      <c r="L3199" s="65"/>
      <c r="M3199" s="65"/>
      <c r="N3199" s="65"/>
      <c r="O3199" s="65"/>
      <c r="P3199" s="65"/>
      <c r="Q3199" s="65"/>
      <c r="R3199" s="65"/>
      <c r="S3199" s="72" t="s">
        <v>70</v>
      </c>
      <c r="T3199" s="31" t="s">
        <v>3030</v>
      </c>
      <c r="U3199" s="73">
        <v>0.01</v>
      </c>
    </row>
    <row r="3200" customHeight="1" spans="1:21">
      <c r="A3200" s="53" t="s">
        <v>3345</v>
      </c>
      <c r="B3200" s="54">
        <f>IF(A3200=0,0,VLOOKUP(A3200,[1]HPW!$A$5:$U$10000,21,0))</f>
        <v>8</v>
      </c>
      <c r="C3200" s="51" t="s">
        <v>133</v>
      </c>
      <c r="D3200" s="55" t="s">
        <v>1885</v>
      </c>
      <c r="E3200" s="56" t="str">
        <f>IF(A3200=0,0,VLOOKUP(A3200,[1]HPW!$A$18:$AH$10000,28,0))</f>
        <v>FNA40GRA02</v>
      </c>
      <c r="F3200" s="57">
        <f>VLOOKUP(A3200,[1]HPW!$A$18:$AF$10000,30,0)</f>
        <v>1.55</v>
      </c>
      <c r="G3200" s="58" t="str">
        <f>IF(A3200=0,0,VLOOKUP(A3200,[1]HPW!$A$18:$AH$10000,31,0))</f>
        <v>绿色</v>
      </c>
      <c r="H3200" s="58">
        <f>IF(A3200=0,0,VLOOKUP(A3200,[1]HPW!$A$18:$AF$10000,6,0))</f>
        <v>8</v>
      </c>
      <c r="I3200" s="58">
        <v>4</v>
      </c>
      <c r="J3200" s="58">
        <v>16.324</v>
      </c>
      <c r="K3200" s="65">
        <f t="shared" si="93"/>
        <v>4.081</v>
      </c>
      <c r="L3200" s="65"/>
      <c r="M3200" s="65"/>
      <c r="N3200" s="65"/>
      <c r="O3200" s="65"/>
      <c r="P3200" s="65"/>
      <c r="Q3200" s="65"/>
      <c r="R3200" s="65"/>
      <c r="S3200" s="72" t="s">
        <v>70</v>
      </c>
      <c r="T3200" s="31" t="s">
        <v>3030</v>
      </c>
      <c r="U3200" s="73">
        <v>0.01</v>
      </c>
    </row>
    <row r="3201" customHeight="1" spans="1:21">
      <c r="A3201" s="53" t="s">
        <v>3346</v>
      </c>
      <c r="B3201" s="54">
        <f>IF(A3201=0,0,VLOOKUP(A3201,[1]HPW!$A$5:$U$10000,21,0))</f>
        <v>6</v>
      </c>
      <c r="C3201" s="51" t="s">
        <v>133</v>
      </c>
      <c r="D3201" s="55" t="s">
        <v>1885</v>
      </c>
      <c r="E3201" s="56" t="str">
        <f>IF(A3201=0,0,VLOOKUP(A3201,[1]HPW!$A$18:$AH$10000,28,0))</f>
        <v>FNA40GRA02</v>
      </c>
      <c r="F3201" s="57">
        <f>VLOOKUP(A3201,[1]HPW!$A$18:$AF$10000,30,0)</f>
        <v>1.55</v>
      </c>
      <c r="G3201" s="58" t="str">
        <f>IF(A3201=0,0,VLOOKUP(A3201,[1]HPW!$A$18:$AH$10000,31,0))</f>
        <v>绿色</v>
      </c>
      <c r="H3201" s="58">
        <f>IF(A3201=0,0,VLOOKUP(A3201,[1]HPW!$A$18:$AF$10000,6,0))</f>
        <v>6</v>
      </c>
      <c r="I3201" s="58">
        <v>4</v>
      </c>
      <c r="J3201" s="58">
        <v>11.116</v>
      </c>
      <c r="K3201" s="65">
        <f t="shared" si="93"/>
        <v>2.779</v>
      </c>
      <c r="L3201" s="65"/>
      <c r="M3201" s="65"/>
      <c r="N3201" s="65"/>
      <c r="O3201" s="65"/>
      <c r="P3201" s="65"/>
      <c r="Q3201" s="65"/>
      <c r="R3201" s="65"/>
      <c r="S3201" s="72" t="s">
        <v>70</v>
      </c>
      <c r="T3201" s="31" t="s">
        <v>3030</v>
      </c>
      <c r="U3201" s="73">
        <v>0.01</v>
      </c>
    </row>
    <row r="3202" customHeight="1" spans="1:21">
      <c r="A3202" s="53" t="s">
        <v>3347</v>
      </c>
      <c r="B3202" s="54">
        <f>IF(A3202=0,0,VLOOKUP(A3202,[1]HPW!$A$5:$U$10000,21,0))</f>
        <v>6</v>
      </c>
      <c r="C3202" s="51" t="s">
        <v>133</v>
      </c>
      <c r="D3202" s="55" t="s">
        <v>1885</v>
      </c>
      <c r="E3202" s="56" t="str">
        <f>IF(A3202=0,0,VLOOKUP(A3202,[1]HPW!$A$18:$AH$10000,28,0))</f>
        <v>FNA40GRA02</v>
      </c>
      <c r="F3202" s="57">
        <f>VLOOKUP(A3202,[1]HPW!$A$18:$AF$10000,30,0)</f>
        <v>1.55</v>
      </c>
      <c r="G3202" s="58" t="str">
        <f>IF(A3202=0,0,VLOOKUP(A3202,[1]HPW!$A$18:$AH$10000,31,0))</f>
        <v>绿色</v>
      </c>
      <c r="H3202" s="58">
        <f>IF(A3202=0,0,VLOOKUP(A3202,[1]HPW!$A$18:$AF$10000,6,0))</f>
        <v>6</v>
      </c>
      <c r="I3202" s="58">
        <v>6</v>
      </c>
      <c r="J3202" s="58">
        <v>17.53</v>
      </c>
      <c r="K3202" s="65">
        <f t="shared" si="93"/>
        <v>2.92166666666667</v>
      </c>
      <c r="L3202" s="65"/>
      <c r="M3202" s="65"/>
      <c r="N3202" s="65"/>
      <c r="O3202" s="65"/>
      <c r="P3202" s="65"/>
      <c r="Q3202" s="65"/>
      <c r="R3202" s="65"/>
      <c r="S3202" s="72" t="s">
        <v>70</v>
      </c>
      <c r="T3202" s="31" t="s">
        <v>3030</v>
      </c>
      <c r="U3202" s="73">
        <v>0.01</v>
      </c>
    </row>
    <row r="3203" customHeight="1" spans="1:21">
      <c r="A3203" s="53" t="s">
        <v>3348</v>
      </c>
      <c r="B3203" s="54">
        <f>IF(A3203=0,0,VLOOKUP(A3203,[1]HPW!$A$5:$U$10000,21,0))</f>
        <v>6</v>
      </c>
      <c r="C3203" s="51" t="s">
        <v>133</v>
      </c>
      <c r="D3203" s="55" t="s">
        <v>1885</v>
      </c>
      <c r="E3203" s="56" t="str">
        <f>IF(A3203=0,0,VLOOKUP(A3203,[1]HPW!$A$18:$AH$10000,28,0))</f>
        <v>FNA40GRA02</v>
      </c>
      <c r="F3203" s="57">
        <f>VLOOKUP(A3203,[1]HPW!$A$18:$AF$10000,30,0)</f>
        <v>1.55</v>
      </c>
      <c r="G3203" s="58" t="str">
        <f>IF(A3203=0,0,VLOOKUP(A3203,[1]HPW!$A$18:$AH$10000,31,0))</f>
        <v>绿色</v>
      </c>
      <c r="H3203" s="58">
        <f>IF(A3203=0,0,VLOOKUP(A3203,[1]HPW!$A$18:$AF$10000,6,0))</f>
        <v>6</v>
      </c>
      <c r="I3203" s="58">
        <v>8</v>
      </c>
      <c r="J3203" s="58">
        <v>24.12</v>
      </c>
      <c r="K3203" s="65">
        <f t="shared" si="93"/>
        <v>3.015</v>
      </c>
      <c r="L3203" s="65"/>
      <c r="M3203" s="65"/>
      <c r="N3203" s="65"/>
      <c r="O3203" s="65"/>
      <c r="P3203" s="65"/>
      <c r="Q3203" s="65"/>
      <c r="R3203" s="65"/>
      <c r="S3203" s="72" t="s">
        <v>70</v>
      </c>
      <c r="T3203" s="31" t="s">
        <v>3030</v>
      </c>
      <c r="U3203" s="73">
        <v>0.01</v>
      </c>
    </row>
    <row r="3204" customHeight="1" spans="1:21">
      <c r="A3204" s="53" t="s">
        <v>3349</v>
      </c>
      <c r="B3204" s="54">
        <f>IF(A3204=0,0,VLOOKUP(A3204,[1]HPW!$A$5:$U$10000,21,0))</f>
        <v>6</v>
      </c>
      <c r="C3204" s="51" t="s">
        <v>133</v>
      </c>
      <c r="D3204" s="55" t="s">
        <v>1885</v>
      </c>
      <c r="E3204" s="56" t="str">
        <f>IF(A3204=0,0,VLOOKUP(A3204,[1]HPW!$A$18:$AH$10000,28,0))</f>
        <v>FNA40GRA02</v>
      </c>
      <c r="F3204" s="57">
        <f>VLOOKUP(A3204,[1]HPW!$A$18:$AF$10000,30,0)</f>
        <v>1.55</v>
      </c>
      <c r="G3204" s="58" t="str">
        <f>IF(A3204=0,0,VLOOKUP(A3204,[1]HPW!$A$18:$AH$10000,31,0))</f>
        <v>绿色</v>
      </c>
      <c r="H3204" s="58">
        <f>IF(A3204=0,0,VLOOKUP(A3204,[1]HPW!$A$18:$AF$10000,6,0))</f>
        <v>6</v>
      </c>
      <c r="I3204" s="58">
        <v>7</v>
      </c>
      <c r="J3204" s="58">
        <v>22.357</v>
      </c>
      <c r="K3204" s="65">
        <f t="shared" si="93"/>
        <v>3.19385714285714</v>
      </c>
      <c r="L3204" s="65"/>
      <c r="M3204" s="65"/>
      <c r="N3204" s="65"/>
      <c r="O3204" s="65"/>
      <c r="P3204" s="65"/>
      <c r="Q3204" s="65"/>
      <c r="R3204" s="65"/>
      <c r="S3204" s="72" t="s">
        <v>70</v>
      </c>
      <c r="T3204" s="31" t="s">
        <v>3030</v>
      </c>
      <c r="U3204" s="73">
        <v>0.01</v>
      </c>
    </row>
    <row r="3205" customHeight="1" spans="1:21">
      <c r="A3205" s="53" t="s">
        <v>3350</v>
      </c>
      <c r="B3205" s="54">
        <f>IF(A3205=0,0,VLOOKUP(A3205,[1]HPW!$A$5:$U$10000,21,0))</f>
        <v>6</v>
      </c>
      <c r="C3205" s="51" t="s">
        <v>133</v>
      </c>
      <c r="D3205" s="55" t="s">
        <v>1885</v>
      </c>
      <c r="E3205" s="56" t="str">
        <f>IF(A3205=0,0,VLOOKUP(A3205,[1]HPW!$A$18:$AH$10000,28,0))</f>
        <v>FNA40GRA02</v>
      </c>
      <c r="F3205" s="57">
        <f>VLOOKUP(A3205,[1]HPW!$A$18:$AF$10000,30,0)</f>
        <v>1.55</v>
      </c>
      <c r="G3205" s="58" t="str">
        <f>IF(A3205=0,0,VLOOKUP(A3205,[1]HPW!$A$18:$AH$10000,31,0))</f>
        <v>绿色</v>
      </c>
      <c r="H3205" s="58">
        <f>IF(A3205=0,0,VLOOKUP(A3205,[1]HPW!$A$18:$AF$10000,6,0))</f>
        <v>6</v>
      </c>
      <c r="I3205" s="58">
        <v>7</v>
      </c>
      <c r="J3205" s="58">
        <v>23.607</v>
      </c>
      <c r="K3205" s="65">
        <f t="shared" si="93"/>
        <v>3.37242857142857</v>
      </c>
      <c r="L3205" s="65"/>
      <c r="M3205" s="65"/>
      <c r="N3205" s="65"/>
      <c r="O3205" s="65"/>
      <c r="P3205" s="65"/>
      <c r="Q3205" s="65"/>
      <c r="R3205" s="65"/>
      <c r="S3205" s="72" t="s">
        <v>70</v>
      </c>
      <c r="T3205" s="31" t="s">
        <v>3030</v>
      </c>
      <c r="U3205" s="73">
        <v>0.01</v>
      </c>
    </row>
    <row r="3206" customHeight="1" spans="1:21">
      <c r="A3206" s="53" t="s">
        <v>3351</v>
      </c>
      <c r="B3206" s="54">
        <f>IF(A3206=0,0,VLOOKUP(A3206,[1]HPW!$A$5:$U$10000,21,0))</f>
        <v>6</v>
      </c>
      <c r="C3206" s="51" t="s">
        <v>133</v>
      </c>
      <c r="D3206" s="55" t="s">
        <v>1885</v>
      </c>
      <c r="E3206" s="56" t="str">
        <f>IF(A3206=0,0,VLOOKUP(A3206,[1]HPW!$A$18:$AH$10000,28,0))</f>
        <v>FNA40GRA02</v>
      </c>
      <c r="F3206" s="57">
        <f>VLOOKUP(A3206,[1]HPW!$A$18:$AF$10000,30,0)</f>
        <v>1.55</v>
      </c>
      <c r="G3206" s="58" t="str">
        <f>IF(A3206=0,0,VLOOKUP(A3206,[1]HPW!$A$18:$AH$10000,31,0))</f>
        <v>绿色</v>
      </c>
      <c r="H3206" s="58">
        <f>IF(A3206=0,0,VLOOKUP(A3206,[1]HPW!$A$18:$AF$10000,6,0))</f>
        <v>6</v>
      </c>
      <c r="I3206" s="58">
        <v>6</v>
      </c>
      <c r="J3206" s="58">
        <v>21.858</v>
      </c>
      <c r="K3206" s="65">
        <f t="shared" si="93"/>
        <v>3.643</v>
      </c>
      <c r="L3206" s="65"/>
      <c r="M3206" s="65"/>
      <c r="N3206" s="65"/>
      <c r="O3206" s="65"/>
      <c r="P3206" s="65"/>
      <c r="Q3206" s="65"/>
      <c r="R3206" s="65"/>
      <c r="S3206" s="72" t="s">
        <v>70</v>
      </c>
      <c r="T3206" s="31" t="s">
        <v>3030</v>
      </c>
      <c r="U3206" s="73">
        <v>0.01</v>
      </c>
    </row>
    <row r="3207" customHeight="1" spans="1:21">
      <c r="A3207" s="53" t="s">
        <v>3352</v>
      </c>
      <c r="B3207" s="54">
        <f>IF(A3207=0,0,VLOOKUP(A3207,[1]HPW!$A$5:$U$10000,21,0))</f>
        <v>6</v>
      </c>
      <c r="C3207" s="51" t="s">
        <v>133</v>
      </c>
      <c r="D3207" s="55" t="s">
        <v>1885</v>
      </c>
      <c r="E3207" s="56" t="str">
        <f>IF(A3207=0,0,VLOOKUP(A3207,[1]HPW!$A$18:$AH$10000,28,0))</f>
        <v>FNA40GRA02</v>
      </c>
      <c r="F3207" s="57">
        <f>VLOOKUP(A3207,[1]HPW!$A$18:$AF$10000,30,0)</f>
        <v>1.55</v>
      </c>
      <c r="G3207" s="58" t="str">
        <f>IF(A3207=0,0,VLOOKUP(A3207,[1]HPW!$A$18:$AH$10000,31,0))</f>
        <v>绿色</v>
      </c>
      <c r="H3207" s="58">
        <f>IF(A3207=0,0,VLOOKUP(A3207,[1]HPW!$A$18:$AF$10000,6,0))</f>
        <v>6</v>
      </c>
      <c r="I3207" s="58">
        <v>4</v>
      </c>
      <c r="J3207" s="58">
        <v>15.161</v>
      </c>
      <c r="K3207" s="65">
        <f t="shared" si="93"/>
        <v>3.79025</v>
      </c>
      <c r="L3207" s="65"/>
      <c r="M3207" s="65"/>
      <c r="N3207" s="65"/>
      <c r="O3207" s="65"/>
      <c r="P3207" s="65"/>
      <c r="Q3207" s="65"/>
      <c r="R3207" s="65"/>
      <c r="S3207" s="72" t="s">
        <v>70</v>
      </c>
      <c r="T3207" s="31" t="s">
        <v>3030</v>
      </c>
      <c r="U3207" s="73">
        <v>0.01</v>
      </c>
    </row>
    <row r="3208" customHeight="1" spans="1:21">
      <c r="A3208" s="53" t="s">
        <v>3353</v>
      </c>
      <c r="B3208" s="54">
        <f>IF(A3208=0,0,VLOOKUP(A3208,[1]HPW!$A$5:$U$10000,21,0))</f>
        <v>6</v>
      </c>
      <c r="C3208" s="51" t="s">
        <v>133</v>
      </c>
      <c r="D3208" s="55" t="s">
        <v>1885</v>
      </c>
      <c r="E3208" s="56" t="str">
        <f>IF(A3208=0,0,VLOOKUP(A3208,[1]HPW!$A$18:$AH$10000,28,0))</f>
        <v>FNA40GRA02</v>
      </c>
      <c r="F3208" s="57">
        <f>VLOOKUP(A3208,[1]HPW!$A$18:$AF$10000,30,0)</f>
        <v>1.55</v>
      </c>
      <c r="G3208" s="58" t="str">
        <f>IF(A3208=0,0,VLOOKUP(A3208,[1]HPW!$A$18:$AH$10000,31,0))</f>
        <v>绿色</v>
      </c>
      <c r="H3208" s="58">
        <f>IF(A3208=0,0,VLOOKUP(A3208,[1]HPW!$A$18:$AF$10000,6,0))</f>
        <v>6</v>
      </c>
      <c r="I3208" s="58">
        <v>4</v>
      </c>
      <c r="J3208" s="58">
        <v>16.324</v>
      </c>
      <c r="K3208" s="65">
        <f t="shared" si="93"/>
        <v>4.081</v>
      </c>
      <c r="L3208" s="65"/>
      <c r="M3208" s="65"/>
      <c r="N3208" s="65"/>
      <c r="O3208" s="65"/>
      <c r="P3208" s="65"/>
      <c r="Q3208" s="65"/>
      <c r="R3208" s="65"/>
      <c r="S3208" s="72" t="s">
        <v>70</v>
      </c>
      <c r="T3208" s="31" t="s">
        <v>3030</v>
      </c>
      <c r="U3208" s="73">
        <v>0.01</v>
      </c>
    </row>
    <row r="3209" customHeight="1" spans="1:21">
      <c r="A3209" s="53" t="s">
        <v>3354</v>
      </c>
      <c r="B3209" s="54">
        <f>IF(A3209=0,0,VLOOKUP(A3209,[1]HPW!$A$5:$U$10000,21,0))</f>
        <v>5</v>
      </c>
      <c r="C3209" s="51" t="s">
        <v>133</v>
      </c>
      <c r="D3209" s="55" t="s">
        <v>1885</v>
      </c>
      <c r="E3209" s="56" t="str">
        <f>IF(A3209=0,0,VLOOKUP(A3209,[1]HPW!$A$18:$AH$10000,28,0))</f>
        <v>FNA40GRA02</v>
      </c>
      <c r="F3209" s="57">
        <f>VLOOKUP(A3209,[1]HPW!$A$18:$AF$10000,30,0)</f>
        <v>1.55</v>
      </c>
      <c r="G3209" s="58" t="str">
        <f>IF(A3209=0,0,VLOOKUP(A3209,[1]HPW!$A$18:$AH$10000,31,0))</f>
        <v>绿色</v>
      </c>
      <c r="H3209" s="58">
        <f>IF(A3209=0,0,VLOOKUP(A3209,[1]HPW!$A$18:$AF$10000,6,0))</f>
        <v>10</v>
      </c>
      <c r="I3209" s="58">
        <v>4</v>
      </c>
      <c r="J3209" s="58">
        <v>11.116</v>
      </c>
      <c r="K3209" s="65">
        <f t="shared" si="93"/>
        <v>2.779</v>
      </c>
      <c r="L3209" s="65"/>
      <c r="M3209" s="65"/>
      <c r="N3209" s="65"/>
      <c r="O3209" s="65"/>
      <c r="P3209" s="65"/>
      <c r="Q3209" s="65"/>
      <c r="R3209" s="65"/>
      <c r="S3209" s="72" t="s">
        <v>70</v>
      </c>
      <c r="T3209" s="31" t="s">
        <v>3030</v>
      </c>
      <c r="U3209" s="73">
        <v>0.01</v>
      </c>
    </row>
    <row r="3210" customHeight="1" spans="1:21">
      <c r="A3210" s="53" t="s">
        <v>3355</v>
      </c>
      <c r="B3210" s="54">
        <f>IF(A3210=0,0,VLOOKUP(A3210,[1]HPW!$A$5:$U$10000,21,0))</f>
        <v>5</v>
      </c>
      <c r="C3210" s="51" t="s">
        <v>133</v>
      </c>
      <c r="D3210" s="55" t="s">
        <v>1885</v>
      </c>
      <c r="E3210" s="56" t="str">
        <f>IF(A3210=0,0,VLOOKUP(A3210,[1]HPW!$A$18:$AH$10000,28,0))</f>
        <v>FNA40GRA02</v>
      </c>
      <c r="F3210" s="57">
        <f>VLOOKUP(A3210,[1]HPW!$A$18:$AF$10000,30,0)</f>
        <v>1.55</v>
      </c>
      <c r="G3210" s="58" t="str">
        <f>IF(A3210=0,0,VLOOKUP(A3210,[1]HPW!$A$18:$AH$10000,31,0))</f>
        <v>绿色</v>
      </c>
      <c r="H3210" s="58">
        <f>IF(A3210=0,0,VLOOKUP(A3210,[1]HPW!$A$18:$AF$10000,6,0))</f>
        <v>10</v>
      </c>
      <c r="I3210" s="58">
        <v>6</v>
      </c>
      <c r="J3210" s="58">
        <v>17.53</v>
      </c>
      <c r="K3210" s="65">
        <f t="shared" si="93"/>
        <v>2.92166666666667</v>
      </c>
      <c r="L3210" s="65"/>
      <c r="M3210" s="65"/>
      <c r="N3210" s="65"/>
      <c r="O3210" s="65"/>
      <c r="P3210" s="65"/>
      <c r="Q3210" s="65"/>
      <c r="R3210" s="65"/>
      <c r="S3210" s="72" t="s">
        <v>70</v>
      </c>
      <c r="T3210" s="31" t="s">
        <v>3030</v>
      </c>
      <c r="U3210" s="73">
        <v>0.01</v>
      </c>
    </row>
    <row r="3211" customHeight="1" spans="1:21">
      <c r="A3211" s="53" t="s">
        <v>3356</v>
      </c>
      <c r="B3211" s="54">
        <f>IF(A3211=0,0,VLOOKUP(A3211,[1]HPW!$A$5:$U$10000,21,0))</f>
        <v>5</v>
      </c>
      <c r="C3211" s="51" t="s">
        <v>133</v>
      </c>
      <c r="D3211" s="55" t="s">
        <v>1885</v>
      </c>
      <c r="E3211" s="56" t="str">
        <f>IF(A3211=0,0,VLOOKUP(A3211,[1]HPW!$A$18:$AH$10000,28,0))</f>
        <v>FNA40GRA02</v>
      </c>
      <c r="F3211" s="57">
        <f>VLOOKUP(A3211,[1]HPW!$A$18:$AF$10000,30,0)</f>
        <v>1.55</v>
      </c>
      <c r="G3211" s="58" t="str">
        <f>IF(A3211=0,0,VLOOKUP(A3211,[1]HPW!$A$18:$AH$10000,31,0))</f>
        <v>绿色</v>
      </c>
      <c r="H3211" s="58">
        <f>IF(A3211=0,0,VLOOKUP(A3211,[1]HPW!$A$18:$AF$10000,6,0))</f>
        <v>10</v>
      </c>
      <c r="I3211" s="58">
        <v>8</v>
      </c>
      <c r="J3211" s="58">
        <v>24.12</v>
      </c>
      <c r="K3211" s="65">
        <f t="shared" si="93"/>
        <v>3.015</v>
      </c>
      <c r="L3211" s="65"/>
      <c r="M3211" s="65"/>
      <c r="N3211" s="65"/>
      <c r="O3211" s="65"/>
      <c r="P3211" s="65"/>
      <c r="Q3211" s="65"/>
      <c r="R3211" s="65"/>
      <c r="S3211" s="72" t="s">
        <v>70</v>
      </c>
      <c r="T3211" s="31" t="s">
        <v>3030</v>
      </c>
      <c r="U3211" s="73">
        <v>0.01</v>
      </c>
    </row>
    <row r="3212" customHeight="1" spans="1:21">
      <c r="A3212" s="53" t="s">
        <v>3357</v>
      </c>
      <c r="B3212" s="54">
        <f>IF(A3212=0,0,VLOOKUP(A3212,[1]HPW!$A$5:$U$10000,21,0))</f>
        <v>5</v>
      </c>
      <c r="C3212" s="51" t="s">
        <v>133</v>
      </c>
      <c r="D3212" s="55" t="s">
        <v>1885</v>
      </c>
      <c r="E3212" s="56" t="str">
        <f>IF(A3212=0,0,VLOOKUP(A3212,[1]HPW!$A$18:$AH$10000,28,0))</f>
        <v>FNA40GRA02</v>
      </c>
      <c r="F3212" s="57">
        <f>VLOOKUP(A3212,[1]HPW!$A$18:$AF$10000,30,0)</f>
        <v>1.55</v>
      </c>
      <c r="G3212" s="58" t="str">
        <f>IF(A3212=0,0,VLOOKUP(A3212,[1]HPW!$A$18:$AH$10000,31,0))</f>
        <v>绿色</v>
      </c>
      <c r="H3212" s="58">
        <f>IF(A3212=0,0,VLOOKUP(A3212,[1]HPW!$A$18:$AF$10000,6,0))</f>
        <v>10</v>
      </c>
      <c r="I3212" s="58">
        <v>7</v>
      </c>
      <c r="J3212" s="58">
        <v>22.357</v>
      </c>
      <c r="K3212" s="65">
        <f t="shared" si="93"/>
        <v>3.19385714285714</v>
      </c>
      <c r="L3212" s="65"/>
      <c r="M3212" s="65"/>
      <c r="N3212" s="65"/>
      <c r="O3212" s="65"/>
      <c r="P3212" s="65"/>
      <c r="Q3212" s="65"/>
      <c r="R3212" s="65"/>
      <c r="S3212" s="72" t="s">
        <v>70</v>
      </c>
      <c r="T3212" s="31" t="s">
        <v>3030</v>
      </c>
      <c r="U3212" s="73">
        <v>0.01</v>
      </c>
    </row>
    <row r="3213" customHeight="1" spans="1:21">
      <c r="A3213" s="53" t="s">
        <v>3358</v>
      </c>
      <c r="B3213" s="54">
        <f>IF(A3213=0,0,VLOOKUP(A3213,[1]HPW!$A$5:$U$10000,21,0))</f>
        <v>5</v>
      </c>
      <c r="C3213" s="51" t="s">
        <v>133</v>
      </c>
      <c r="D3213" s="55" t="s">
        <v>1885</v>
      </c>
      <c r="E3213" s="56" t="str">
        <f>IF(A3213=0,0,VLOOKUP(A3213,[1]HPW!$A$18:$AH$10000,28,0))</f>
        <v>FNA40GRA02</v>
      </c>
      <c r="F3213" s="57">
        <f>VLOOKUP(A3213,[1]HPW!$A$18:$AF$10000,30,0)</f>
        <v>1.55</v>
      </c>
      <c r="G3213" s="58" t="str">
        <f>IF(A3213=0,0,VLOOKUP(A3213,[1]HPW!$A$18:$AH$10000,31,0))</f>
        <v>绿色</v>
      </c>
      <c r="H3213" s="58">
        <f>IF(A3213=0,0,VLOOKUP(A3213,[1]HPW!$A$18:$AF$10000,6,0))</f>
        <v>10</v>
      </c>
      <c r="I3213" s="58">
        <v>7</v>
      </c>
      <c r="J3213" s="58">
        <v>23.607</v>
      </c>
      <c r="K3213" s="65">
        <f t="shared" si="93"/>
        <v>3.37242857142857</v>
      </c>
      <c r="L3213" s="65"/>
      <c r="M3213" s="65"/>
      <c r="N3213" s="65"/>
      <c r="O3213" s="65"/>
      <c r="P3213" s="65"/>
      <c r="Q3213" s="65"/>
      <c r="R3213" s="65"/>
      <c r="S3213" s="72" t="s">
        <v>70</v>
      </c>
      <c r="T3213" s="31" t="s">
        <v>3030</v>
      </c>
      <c r="U3213" s="73">
        <v>0.01</v>
      </c>
    </row>
    <row r="3214" customHeight="1" spans="1:21">
      <c r="A3214" s="53" t="s">
        <v>3359</v>
      </c>
      <c r="B3214" s="54">
        <f>IF(A3214=0,0,VLOOKUP(A3214,[1]HPW!$A$5:$U$10000,21,0))</f>
        <v>5</v>
      </c>
      <c r="C3214" s="51" t="s">
        <v>133</v>
      </c>
      <c r="D3214" s="55" t="s">
        <v>1885</v>
      </c>
      <c r="E3214" s="56" t="str">
        <f>IF(A3214=0,0,VLOOKUP(A3214,[1]HPW!$A$18:$AH$10000,28,0))</f>
        <v>FNA40GRA02</v>
      </c>
      <c r="F3214" s="57">
        <f>VLOOKUP(A3214,[1]HPW!$A$18:$AF$10000,30,0)</f>
        <v>1.55</v>
      </c>
      <c r="G3214" s="58" t="str">
        <f>IF(A3214=0,0,VLOOKUP(A3214,[1]HPW!$A$18:$AH$10000,31,0))</f>
        <v>绿色</v>
      </c>
      <c r="H3214" s="58">
        <f>IF(A3214=0,0,VLOOKUP(A3214,[1]HPW!$A$18:$AF$10000,6,0))</f>
        <v>10</v>
      </c>
      <c r="I3214" s="58">
        <v>6</v>
      </c>
      <c r="J3214" s="58">
        <v>21.858</v>
      </c>
      <c r="K3214" s="65">
        <f t="shared" si="93"/>
        <v>3.643</v>
      </c>
      <c r="L3214" s="65"/>
      <c r="M3214" s="65"/>
      <c r="N3214" s="65"/>
      <c r="O3214" s="65"/>
      <c r="P3214" s="65"/>
      <c r="Q3214" s="65"/>
      <c r="R3214" s="65"/>
      <c r="S3214" s="72" t="s">
        <v>70</v>
      </c>
      <c r="T3214" s="31" t="s">
        <v>3030</v>
      </c>
      <c r="U3214" s="73">
        <v>0.01</v>
      </c>
    </row>
    <row r="3215" customHeight="1" spans="1:21">
      <c r="A3215" s="53" t="s">
        <v>3360</v>
      </c>
      <c r="B3215" s="54">
        <f>IF(A3215=0,0,VLOOKUP(A3215,[1]HPW!$A$5:$U$10000,21,0))</f>
        <v>4</v>
      </c>
      <c r="C3215" s="51" t="s">
        <v>133</v>
      </c>
      <c r="D3215" s="55" t="s">
        <v>1885</v>
      </c>
      <c r="E3215" s="56" t="str">
        <f>IF(A3215=0,0,VLOOKUP(A3215,[1]HPW!$A$18:$AH$10000,28,0))</f>
        <v>FNA40GRA02</v>
      </c>
      <c r="F3215" s="57">
        <f>VLOOKUP(A3215,[1]HPW!$A$18:$AF$10000,30,0)</f>
        <v>1.55</v>
      </c>
      <c r="G3215" s="58" t="str">
        <f>IF(A3215=0,0,VLOOKUP(A3215,[1]HPW!$A$18:$AH$10000,31,0))</f>
        <v>绿色</v>
      </c>
      <c r="H3215" s="58">
        <f>IF(A3215=0,0,VLOOKUP(A3215,[1]HPW!$A$18:$AF$10000,6,0))</f>
        <v>8</v>
      </c>
      <c r="I3215" s="58">
        <v>4</v>
      </c>
      <c r="J3215" s="58">
        <v>15.161</v>
      </c>
      <c r="K3215" s="65">
        <f t="shared" si="93"/>
        <v>3.79025</v>
      </c>
      <c r="L3215" s="65"/>
      <c r="M3215" s="65"/>
      <c r="N3215" s="65"/>
      <c r="O3215" s="65"/>
      <c r="P3215" s="65"/>
      <c r="Q3215" s="65"/>
      <c r="R3215" s="65"/>
      <c r="S3215" s="72" t="s">
        <v>70</v>
      </c>
      <c r="T3215" s="31"/>
      <c r="U3215" s="73">
        <v>0.01</v>
      </c>
    </row>
    <row r="3216" customHeight="1" spans="1:21">
      <c r="A3216" s="53" t="s">
        <v>3361</v>
      </c>
      <c r="B3216" s="54">
        <f>IF(A3216=0,0,VLOOKUP(A3216,[1]HPW!$A$5:$U$10000,21,0))</f>
        <v>4</v>
      </c>
      <c r="C3216" s="51" t="s">
        <v>133</v>
      </c>
      <c r="D3216" s="55" t="s">
        <v>1885</v>
      </c>
      <c r="E3216" s="56" t="str">
        <f>IF(A3216=0,0,VLOOKUP(A3216,[1]HPW!$A$18:$AH$10000,28,0))</f>
        <v>FNA40GRA02</v>
      </c>
      <c r="F3216" s="57">
        <f>VLOOKUP(A3216,[1]HPW!$A$18:$AF$10000,30,0)</f>
        <v>1.55</v>
      </c>
      <c r="G3216" s="58" t="str">
        <f>IF(A3216=0,0,VLOOKUP(A3216,[1]HPW!$A$18:$AH$10000,31,0))</f>
        <v>绿色</v>
      </c>
      <c r="H3216" s="58">
        <f>IF(A3216=0,0,VLOOKUP(A3216,[1]HPW!$A$18:$AF$10000,6,0))</f>
        <v>8</v>
      </c>
      <c r="I3216" s="58">
        <v>4</v>
      </c>
      <c r="J3216" s="58">
        <v>16.324</v>
      </c>
      <c r="K3216" s="65">
        <f t="shared" si="93"/>
        <v>4.081</v>
      </c>
      <c r="L3216" s="65"/>
      <c r="M3216" s="65"/>
      <c r="N3216" s="65"/>
      <c r="O3216" s="65"/>
      <c r="P3216" s="65"/>
      <c r="Q3216" s="65"/>
      <c r="R3216" s="65"/>
      <c r="S3216" s="72" t="s">
        <v>70</v>
      </c>
      <c r="T3216" s="31"/>
      <c r="U3216" s="73">
        <v>0.01</v>
      </c>
    </row>
    <row r="3217" customHeight="1" spans="1:21">
      <c r="A3217" s="53" t="s">
        <v>3362</v>
      </c>
      <c r="B3217" s="54">
        <f>IF(A3217=0,0,VLOOKUP(A3217,[1]HPW!$A$5:$U$10000,21,0))</f>
        <v>10</v>
      </c>
      <c r="C3217" s="51">
        <v>86</v>
      </c>
      <c r="D3217" s="55" t="s">
        <v>117</v>
      </c>
      <c r="E3217" s="56" t="str">
        <f>IF(A3217=0,0,VLOOKUP(A3217,[1]HPW!$A$18:$AH$10000,28,0))</f>
        <v>FNA40GRA02</v>
      </c>
      <c r="F3217" s="57">
        <f>VLOOKUP(A3217,[1]HPW!$A$18:$AF$10000,30,0)</f>
        <v>1.55</v>
      </c>
      <c r="G3217" s="58" t="str">
        <f>IF(A3217=0,0,VLOOKUP(A3217,[1]HPW!$A$18:$AH$10000,31,0))</f>
        <v>绿色</v>
      </c>
      <c r="H3217" s="58">
        <f>IF(A3217=0,0,VLOOKUP(A3217,[1]HPW!$A$18:$AF$10000,6,0))</f>
        <v>10</v>
      </c>
      <c r="I3217" s="58">
        <v>4</v>
      </c>
      <c r="J3217" s="58">
        <v>9.976</v>
      </c>
      <c r="K3217" s="65">
        <f t="shared" ref="K3217:K3248" si="94">J3217/I3217</f>
        <v>2.494</v>
      </c>
      <c r="L3217" s="65"/>
      <c r="M3217" s="65"/>
      <c r="N3217" s="65"/>
      <c r="O3217" s="65"/>
      <c r="P3217" s="65"/>
      <c r="Q3217" s="65"/>
      <c r="R3217" s="65"/>
      <c r="S3217" s="72" t="s">
        <v>70</v>
      </c>
      <c r="T3217" s="31" t="s">
        <v>3030</v>
      </c>
      <c r="U3217" s="73">
        <v>0.01</v>
      </c>
    </row>
    <row r="3218" customHeight="1" spans="1:21">
      <c r="A3218" s="53" t="s">
        <v>3363</v>
      </c>
      <c r="B3218" s="54">
        <f>IF(A3218=0,0,VLOOKUP(A3218,[1]HPW!$A$5:$U$10000,21,0))</f>
        <v>10</v>
      </c>
      <c r="C3218" s="51">
        <v>86</v>
      </c>
      <c r="D3218" s="55" t="s">
        <v>117</v>
      </c>
      <c r="E3218" s="56" t="str">
        <f>IF(A3218=0,0,VLOOKUP(A3218,[1]HPW!$A$18:$AH$10000,28,0))</f>
        <v>FNA40GRA02</v>
      </c>
      <c r="F3218" s="57">
        <f>VLOOKUP(A3218,[1]HPW!$A$18:$AF$10000,30,0)</f>
        <v>1.55</v>
      </c>
      <c r="G3218" s="58" t="str">
        <f>IF(A3218=0,0,VLOOKUP(A3218,[1]HPW!$A$18:$AH$10000,31,0))</f>
        <v>绿色</v>
      </c>
      <c r="H3218" s="58">
        <f>IF(A3218=0,0,VLOOKUP(A3218,[1]HPW!$A$18:$AF$10000,6,0))</f>
        <v>10</v>
      </c>
      <c r="I3218" s="58">
        <v>10</v>
      </c>
      <c r="J3218" s="58">
        <v>26.067</v>
      </c>
      <c r="K3218" s="65">
        <f t="shared" si="94"/>
        <v>2.6067</v>
      </c>
      <c r="L3218" s="65"/>
      <c r="M3218" s="65"/>
      <c r="N3218" s="65"/>
      <c r="O3218" s="65"/>
      <c r="P3218" s="65"/>
      <c r="Q3218" s="65"/>
      <c r="R3218" s="65"/>
      <c r="S3218" s="93" t="s">
        <v>3364</v>
      </c>
      <c r="T3218" s="31" t="s">
        <v>3030</v>
      </c>
      <c r="U3218" s="73">
        <v>0.01</v>
      </c>
    </row>
    <row r="3219" customHeight="1" spans="1:21">
      <c r="A3219" s="53" t="s">
        <v>3365</v>
      </c>
      <c r="B3219" s="54">
        <f>IF(A3219=0,0,VLOOKUP(A3219,[1]HPW!$A$5:$U$10000,21,0))</f>
        <v>10</v>
      </c>
      <c r="C3219" s="51">
        <v>86</v>
      </c>
      <c r="D3219" s="55" t="s">
        <v>117</v>
      </c>
      <c r="E3219" s="56" t="str">
        <f>IF(A3219=0,0,VLOOKUP(A3219,[1]HPW!$A$18:$AH$10000,28,0))</f>
        <v>FNA40GRA02</v>
      </c>
      <c r="F3219" s="57">
        <f>VLOOKUP(A3219,[1]HPW!$A$18:$AF$10000,30,0)</f>
        <v>1.55</v>
      </c>
      <c r="G3219" s="58" t="str">
        <f>IF(A3219=0,0,VLOOKUP(A3219,[1]HPW!$A$18:$AH$10000,31,0))</f>
        <v>绿色</v>
      </c>
      <c r="H3219" s="58">
        <f>IF(A3219=0,0,VLOOKUP(A3219,[1]HPW!$A$18:$AF$10000,6,0))</f>
        <v>10</v>
      </c>
      <c r="I3219" s="58">
        <v>9</v>
      </c>
      <c r="J3219" s="58">
        <v>24.574</v>
      </c>
      <c r="K3219" s="65">
        <f t="shared" si="94"/>
        <v>2.73044444444444</v>
      </c>
      <c r="L3219" s="65"/>
      <c r="M3219" s="65"/>
      <c r="N3219" s="65"/>
      <c r="O3219" s="65"/>
      <c r="P3219" s="65"/>
      <c r="Q3219" s="65"/>
      <c r="R3219" s="65"/>
      <c r="S3219" s="93" t="s">
        <v>3364</v>
      </c>
      <c r="T3219" s="31" t="s">
        <v>3030</v>
      </c>
      <c r="U3219" s="73">
        <v>0.01</v>
      </c>
    </row>
    <row r="3220" customHeight="1" spans="1:21">
      <c r="A3220" s="53" t="s">
        <v>3366</v>
      </c>
      <c r="B3220" s="54">
        <f>IF(A3220=0,0,VLOOKUP(A3220,[1]HPW!$A$5:$U$10000,21,0))</f>
        <v>10</v>
      </c>
      <c r="C3220" s="51">
        <v>86</v>
      </c>
      <c r="D3220" s="55" t="s">
        <v>117</v>
      </c>
      <c r="E3220" s="56" t="str">
        <f>IF(A3220=0,0,VLOOKUP(A3220,[1]HPW!$A$18:$AH$10000,28,0))</f>
        <v>FNA40GRA02</v>
      </c>
      <c r="F3220" s="57">
        <f>VLOOKUP(A3220,[1]HPW!$A$18:$AF$10000,30,0)</f>
        <v>1.55</v>
      </c>
      <c r="G3220" s="58" t="str">
        <f>IF(A3220=0,0,VLOOKUP(A3220,[1]HPW!$A$18:$AH$10000,31,0))</f>
        <v>绿色</v>
      </c>
      <c r="H3220" s="58">
        <f>IF(A3220=0,0,VLOOKUP(A3220,[1]HPW!$A$18:$AF$10000,6,0))</f>
        <v>10</v>
      </c>
      <c r="I3220" s="58">
        <v>9</v>
      </c>
      <c r="J3220" s="58">
        <v>24.982</v>
      </c>
      <c r="K3220" s="65">
        <f t="shared" si="94"/>
        <v>2.77577777777778</v>
      </c>
      <c r="L3220" s="65"/>
      <c r="M3220" s="65"/>
      <c r="N3220" s="65"/>
      <c r="O3220" s="65"/>
      <c r="P3220" s="65"/>
      <c r="Q3220" s="65"/>
      <c r="R3220" s="65"/>
      <c r="S3220" s="93" t="s">
        <v>3364</v>
      </c>
      <c r="T3220" s="31" t="s">
        <v>3030</v>
      </c>
      <c r="U3220" s="73">
        <v>0.01</v>
      </c>
    </row>
    <row r="3221" customHeight="1" spans="1:21">
      <c r="A3221" s="53" t="s">
        <v>3367</v>
      </c>
      <c r="B3221" s="54">
        <f>IF(A3221=0,0,VLOOKUP(A3221,[1]HPW!$A$5:$U$10000,21,0))</f>
        <v>10</v>
      </c>
      <c r="C3221" s="51">
        <v>86</v>
      </c>
      <c r="D3221" s="55" t="s">
        <v>117</v>
      </c>
      <c r="E3221" s="56" t="str">
        <f>IF(A3221=0,0,VLOOKUP(A3221,[1]HPW!$A$18:$AH$10000,28,0))</f>
        <v>FNA40GRA02</v>
      </c>
      <c r="F3221" s="57">
        <f>VLOOKUP(A3221,[1]HPW!$A$18:$AF$10000,30,0)</f>
        <v>1.55</v>
      </c>
      <c r="G3221" s="58" t="str">
        <f>IF(A3221=0,0,VLOOKUP(A3221,[1]HPW!$A$18:$AH$10000,31,0))</f>
        <v>绿色</v>
      </c>
      <c r="H3221" s="58">
        <f>IF(A3221=0,0,VLOOKUP(A3221,[1]HPW!$A$18:$AF$10000,6,0))</f>
        <v>10</v>
      </c>
      <c r="I3221" s="58">
        <v>8</v>
      </c>
      <c r="J3221" s="58">
        <v>23.721</v>
      </c>
      <c r="K3221" s="65">
        <f t="shared" si="94"/>
        <v>2.965125</v>
      </c>
      <c r="L3221" s="65"/>
      <c r="M3221" s="65"/>
      <c r="N3221" s="65"/>
      <c r="O3221" s="65"/>
      <c r="P3221" s="65"/>
      <c r="Q3221" s="65"/>
      <c r="R3221" s="65"/>
      <c r="S3221" s="93" t="s">
        <v>3364</v>
      </c>
      <c r="T3221" s="31" t="s">
        <v>3030</v>
      </c>
      <c r="U3221" s="73">
        <v>0.01</v>
      </c>
    </row>
    <row r="3222" customHeight="1" spans="1:21">
      <c r="A3222" s="53" t="s">
        <v>3368</v>
      </c>
      <c r="B3222" s="54">
        <f>IF(A3222=0,0,VLOOKUP(A3222,[1]HPW!$A$5:$U$10000,21,0))</f>
        <v>10</v>
      </c>
      <c r="C3222" s="51">
        <v>96</v>
      </c>
      <c r="D3222" s="55" t="s">
        <v>117</v>
      </c>
      <c r="E3222" s="56" t="str">
        <f>IF(A3222=0,0,VLOOKUP(A3222,[1]HPW!$A$18:$AH$10000,28,0))</f>
        <v>FNA40GRA02</v>
      </c>
      <c r="F3222" s="57">
        <f>VLOOKUP(A3222,[1]HPW!$A$18:$AF$10000,30,0)</f>
        <v>1.55</v>
      </c>
      <c r="G3222" s="58" t="str">
        <f>IF(A3222=0,0,VLOOKUP(A3222,[1]HPW!$A$18:$AH$10000,31,0))</f>
        <v>绿色</v>
      </c>
      <c r="H3222" s="58">
        <f>IF(A3222=0,0,VLOOKUP(A3222,[1]HPW!$A$18:$AF$10000,6,0))</f>
        <v>10</v>
      </c>
      <c r="I3222" s="58">
        <v>8</v>
      </c>
      <c r="J3222" s="58">
        <v>24.796</v>
      </c>
      <c r="K3222" s="65">
        <f t="shared" si="94"/>
        <v>3.0995</v>
      </c>
      <c r="L3222" s="65"/>
      <c r="M3222" s="65"/>
      <c r="N3222" s="65"/>
      <c r="O3222" s="65"/>
      <c r="P3222" s="65"/>
      <c r="Q3222" s="65"/>
      <c r="R3222" s="65"/>
      <c r="S3222" s="93" t="s">
        <v>3364</v>
      </c>
      <c r="T3222" s="31" t="s">
        <v>3030</v>
      </c>
      <c r="U3222" s="73">
        <v>0.01</v>
      </c>
    </row>
    <row r="3223" customHeight="1" spans="1:21">
      <c r="A3223" s="53" t="s">
        <v>3369</v>
      </c>
      <c r="B3223" s="54">
        <f>IF(A3223=0,0,VLOOKUP(A3223,[1]HPW!$A$5:$U$10000,21,0))</f>
        <v>10</v>
      </c>
      <c r="C3223" s="51">
        <v>96</v>
      </c>
      <c r="D3223" s="55" t="s">
        <v>117</v>
      </c>
      <c r="E3223" s="56" t="str">
        <f>IF(A3223=0,0,VLOOKUP(A3223,[1]HPW!$A$18:$AH$10000,28,0))</f>
        <v>FNA40GRA02</v>
      </c>
      <c r="F3223" s="57">
        <f>VLOOKUP(A3223,[1]HPW!$A$18:$AF$10000,30,0)</f>
        <v>1.55</v>
      </c>
      <c r="G3223" s="58" t="str">
        <f>IF(A3223=0,0,VLOOKUP(A3223,[1]HPW!$A$18:$AH$10000,31,0))</f>
        <v>绿色</v>
      </c>
      <c r="H3223" s="58">
        <f>IF(A3223=0,0,VLOOKUP(A3223,[1]HPW!$A$18:$AF$10000,6,0))</f>
        <v>10</v>
      </c>
      <c r="I3223" s="58">
        <v>7</v>
      </c>
      <c r="J3223" s="58">
        <v>23.726</v>
      </c>
      <c r="K3223" s="65">
        <f t="shared" si="94"/>
        <v>3.38942857142857</v>
      </c>
      <c r="L3223" s="65"/>
      <c r="M3223" s="65"/>
      <c r="N3223" s="65"/>
      <c r="O3223" s="65"/>
      <c r="P3223" s="65"/>
      <c r="Q3223" s="65"/>
      <c r="R3223" s="65"/>
      <c r="S3223" s="93" t="s">
        <v>3364</v>
      </c>
      <c r="T3223" s="31" t="s">
        <v>3030</v>
      </c>
      <c r="U3223" s="73">
        <v>0.01</v>
      </c>
    </row>
    <row r="3224" customHeight="1" spans="1:21">
      <c r="A3224" s="53" t="s">
        <v>3370</v>
      </c>
      <c r="B3224" s="54">
        <f>IF(A3224=0,0,VLOOKUP(A3224,[1]HPW!$A$5:$U$10000,21,0))</f>
        <v>8</v>
      </c>
      <c r="C3224" s="51">
        <v>96</v>
      </c>
      <c r="D3224" s="55" t="s">
        <v>117</v>
      </c>
      <c r="E3224" s="56" t="str">
        <f>IF(A3224=0,0,VLOOKUP(A3224,[1]HPW!$A$18:$AH$10000,28,0))</f>
        <v>FNA40GRA02</v>
      </c>
      <c r="F3224" s="57">
        <f>VLOOKUP(A3224,[1]HPW!$A$18:$AF$10000,30,0)</f>
        <v>1.55</v>
      </c>
      <c r="G3224" s="58" t="str">
        <f>IF(A3224=0,0,VLOOKUP(A3224,[1]HPW!$A$18:$AH$10000,31,0))</f>
        <v>绿色</v>
      </c>
      <c r="H3224" s="58">
        <f>IF(A3224=0,0,VLOOKUP(A3224,[1]HPW!$A$18:$AF$10000,6,0))</f>
        <v>8</v>
      </c>
      <c r="I3224" s="58">
        <v>4</v>
      </c>
      <c r="J3224" s="58">
        <v>14.831</v>
      </c>
      <c r="K3224" s="65">
        <f t="shared" si="94"/>
        <v>3.70775</v>
      </c>
      <c r="L3224" s="65"/>
      <c r="M3224" s="65"/>
      <c r="N3224" s="65"/>
      <c r="O3224" s="65"/>
      <c r="P3224" s="65"/>
      <c r="Q3224" s="65"/>
      <c r="R3224" s="65"/>
      <c r="S3224" s="72" t="s">
        <v>3371</v>
      </c>
      <c r="T3224" s="31" t="s">
        <v>3030</v>
      </c>
      <c r="U3224" s="73">
        <v>0.01</v>
      </c>
    </row>
    <row r="3225" customHeight="1" spans="1:21">
      <c r="A3225" s="53" t="s">
        <v>3372</v>
      </c>
      <c r="B3225" s="54">
        <f>IF(A3225=0,0,VLOOKUP(A3225,[1]HPW!$A$5:$U$10000,21,0))</f>
        <v>8</v>
      </c>
      <c r="C3225" s="51">
        <v>96</v>
      </c>
      <c r="D3225" s="55" t="s">
        <v>117</v>
      </c>
      <c r="E3225" s="56" t="str">
        <f>IF(A3225=0,0,VLOOKUP(A3225,[1]HPW!$A$18:$AH$10000,28,0))</f>
        <v>FNA40GRA02</v>
      </c>
      <c r="F3225" s="57">
        <f>VLOOKUP(A3225,[1]HPW!$A$18:$AF$10000,30,0)</f>
        <v>1.55</v>
      </c>
      <c r="G3225" s="58" t="str">
        <f>IF(A3225=0,0,VLOOKUP(A3225,[1]HPW!$A$18:$AH$10000,31,0))</f>
        <v>绿色</v>
      </c>
      <c r="H3225" s="58">
        <f>IF(A3225=0,0,VLOOKUP(A3225,[1]HPW!$A$18:$AF$10000,6,0))</f>
        <v>8</v>
      </c>
      <c r="I3225" s="58">
        <v>4</v>
      </c>
      <c r="J3225" s="58">
        <v>15.469</v>
      </c>
      <c r="K3225" s="65">
        <f t="shared" si="94"/>
        <v>3.86725</v>
      </c>
      <c r="L3225" s="65"/>
      <c r="M3225" s="65"/>
      <c r="N3225" s="65"/>
      <c r="O3225" s="65"/>
      <c r="P3225" s="65"/>
      <c r="Q3225" s="65"/>
      <c r="R3225" s="65"/>
      <c r="S3225" s="72" t="s">
        <v>3371</v>
      </c>
      <c r="T3225" s="31" t="s">
        <v>3030</v>
      </c>
      <c r="U3225" s="73">
        <v>0.01</v>
      </c>
    </row>
    <row r="3226" customHeight="1" spans="1:21">
      <c r="A3226" s="53" t="s">
        <v>3373</v>
      </c>
      <c r="B3226" s="54">
        <f>IF(A3226=0,0,VLOOKUP(A3226,[1]HPW!$A$5:$U$10000,21,0))</f>
        <v>10</v>
      </c>
      <c r="C3226" s="51">
        <v>76</v>
      </c>
      <c r="D3226" s="55" t="s">
        <v>117</v>
      </c>
      <c r="E3226" s="56" t="str">
        <f>IF(A3226=0,0,VLOOKUP(A3226,[1]HPW!$A$18:$AH$10000,28,0))</f>
        <v>FNA40GRA02</v>
      </c>
      <c r="F3226" s="57">
        <f>VLOOKUP(A3226,[1]HPW!$A$18:$AF$10000,30,0)</f>
        <v>1.55</v>
      </c>
      <c r="G3226" s="58" t="str">
        <f>IF(A3226=0,0,VLOOKUP(A3226,[1]HPW!$A$18:$AH$10000,31,0))</f>
        <v>绿色</v>
      </c>
      <c r="H3226" s="58">
        <f>IF(A3226=0,0,VLOOKUP(A3226,[1]HPW!$A$18:$AF$10000,6,0))</f>
        <v>10</v>
      </c>
      <c r="I3226" s="58">
        <v>6</v>
      </c>
      <c r="J3226" s="58">
        <v>14.656</v>
      </c>
      <c r="K3226" s="65">
        <f t="shared" si="94"/>
        <v>2.44266666666667</v>
      </c>
      <c r="L3226" s="65"/>
      <c r="M3226" s="65"/>
      <c r="N3226" s="65"/>
      <c r="O3226" s="65"/>
      <c r="P3226" s="65"/>
      <c r="Q3226" s="65"/>
      <c r="R3226" s="65"/>
      <c r="S3226" s="93" t="s">
        <v>3374</v>
      </c>
      <c r="T3226" s="31" t="s">
        <v>3030</v>
      </c>
      <c r="U3226" s="73">
        <v>0.01</v>
      </c>
    </row>
    <row r="3227" customHeight="1" spans="1:21">
      <c r="A3227" s="53" t="s">
        <v>3375</v>
      </c>
      <c r="B3227" s="54">
        <f>IF(A3227=0,0,VLOOKUP(A3227,[1]HPW!$A$5:$U$10000,21,0))</f>
        <v>10</v>
      </c>
      <c r="C3227" s="51">
        <v>76</v>
      </c>
      <c r="D3227" s="55" t="s">
        <v>117</v>
      </c>
      <c r="E3227" s="56" t="str">
        <f>IF(A3227=0,0,VLOOKUP(A3227,[1]HPW!$A$18:$AH$10000,28,0))</f>
        <v>FNA40GRA02</v>
      </c>
      <c r="F3227" s="57">
        <f>VLOOKUP(A3227,[1]HPW!$A$18:$AF$10000,30,0)</f>
        <v>1.55</v>
      </c>
      <c r="G3227" s="58" t="str">
        <f>IF(A3227=0,0,VLOOKUP(A3227,[1]HPW!$A$18:$AH$10000,31,0))</f>
        <v>绿色</v>
      </c>
      <c r="H3227" s="58">
        <f>IF(A3227=0,0,VLOOKUP(A3227,[1]HPW!$A$18:$AF$10000,6,0))</f>
        <v>10</v>
      </c>
      <c r="I3227" s="58">
        <v>6</v>
      </c>
      <c r="J3227" s="58">
        <v>15.284</v>
      </c>
      <c r="K3227" s="65">
        <f t="shared" si="94"/>
        <v>2.54733333333333</v>
      </c>
      <c r="L3227" s="65"/>
      <c r="M3227" s="65"/>
      <c r="N3227" s="65"/>
      <c r="O3227" s="65"/>
      <c r="P3227" s="65"/>
      <c r="Q3227" s="65"/>
      <c r="R3227" s="65"/>
      <c r="S3227" s="93" t="s">
        <v>3374</v>
      </c>
      <c r="T3227" s="31" t="s">
        <v>3030</v>
      </c>
      <c r="U3227" s="73">
        <v>0.01</v>
      </c>
    </row>
    <row r="3228" customHeight="1" spans="1:21">
      <c r="A3228" s="53" t="s">
        <v>3376</v>
      </c>
      <c r="B3228" s="54">
        <f>IF(A3228=0,0,VLOOKUP(A3228,[1]HPW!$A$5:$U$10000,21,0))</f>
        <v>10</v>
      </c>
      <c r="C3228" s="51">
        <v>86</v>
      </c>
      <c r="D3228" s="55" t="s">
        <v>117</v>
      </c>
      <c r="E3228" s="56" t="str">
        <f>IF(A3228=0,0,VLOOKUP(A3228,[1]HPW!$A$18:$AH$10000,28,0))</f>
        <v>FNA40GRA02</v>
      </c>
      <c r="F3228" s="57">
        <f>VLOOKUP(A3228,[1]HPW!$A$18:$AF$10000,30,0)</f>
        <v>1.55</v>
      </c>
      <c r="G3228" s="58" t="str">
        <f>IF(A3228=0,0,VLOOKUP(A3228,[1]HPW!$A$18:$AH$10000,31,0))</f>
        <v>绿色</v>
      </c>
      <c r="H3228" s="58">
        <f>IF(A3228=0,0,VLOOKUP(A3228,[1]HPW!$A$18:$AF$10000,6,0))</f>
        <v>10</v>
      </c>
      <c r="I3228" s="58">
        <v>9</v>
      </c>
      <c r="J3228" s="58">
        <v>23.964</v>
      </c>
      <c r="K3228" s="65">
        <f t="shared" si="94"/>
        <v>2.66266666666667</v>
      </c>
      <c r="L3228" s="65"/>
      <c r="M3228" s="65"/>
      <c r="N3228" s="65"/>
      <c r="O3228" s="65"/>
      <c r="P3228" s="65"/>
      <c r="Q3228" s="65"/>
      <c r="R3228" s="65"/>
      <c r="S3228" s="93" t="s">
        <v>3374</v>
      </c>
      <c r="T3228" s="31" t="s">
        <v>3030</v>
      </c>
      <c r="U3228" s="73">
        <v>0.01</v>
      </c>
    </row>
    <row r="3229" customHeight="1" spans="1:21">
      <c r="A3229" s="53" t="s">
        <v>3377</v>
      </c>
      <c r="B3229" s="54">
        <f>IF(A3229=0,0,VLOOKUP(A3229,[1]HPW!$A$5:$U$10000,21,0))</f>
        <v>10</v>
      </c>
      <c r="C3229" s="51">
        <v>86</v>
      </c>
      <c r="D3229" s="55" t="s">
        <v>117</v>
      </c>
      <c r="E3229" s="56" t="str">
        <f>IF(A3229=0,0,VLOOKUP(A3229,[1]HPW!$A$18:$AH$10000,28,0))</f>
        <v>FNA40GRA02</v>
      </c>
      <c r="F3229" s="57">
        <f>VLOOKUP(A3229,[1]HPW!$A$18:$AF$10000,30,0)</f>
        <v>1.55</v>
      </c>
      <c r="G3229" s="58" t="str">
        <f>IF(A3229=0,0,VLOOKUP(A3229,[1]HPW!$A$18:$AH$10000,31,0))</f>
        <v>绿色</v>
      </c>
      <c r="H3229" s="58">
        <f>IF(A3229=0,0,VLOOKUP(A3229,[1]HPW!$A$18:$AF$10000,6,0))</f>
        <v>10</v>
      </c>
      <c r="I3229" s="58">
        <v>9</v>
      </c>
      <c r="J3229" s="58">
        <v>25.742</v>
      </c>
      <c r="K3229" s="65">
        <f t="shared" si="94"/>
        <v>2.86022222222222</v>
      </c>
      <c r="L3229" s="65"/>
      <c r="M3229" s="65"/>
      <c r="N3229" s="65"/>
      <c r="O3229" s="65"/>
      <c r="P3229" s="65"/>
      <c r="Q3229" s="65"/>
      <c r="R3229" s="65"/>
      <c r="S3229" s="93" t="s">
        <v>3374</v>
      </c>
      <c r="T3229" s="31" t="s">
        <v>3030</v>
      </c>
      <c r="U3229" s="73">
        <v>0.01</v>
      </c>
    </row>
    <row r="3230" customHeight="1" spans="1:21">
      <c r="A3230" s="53" t="s">
        <v>3378</v>
      </c>
      <c r="B3230" s="54">
        <f>IF(A3230=0,0,VLOOKUP(A3230,[1]HPW!$A$5:$U$10000,21,0))</f>
        <v>10</v>
      </c>
      <c r="C3230" s="51">
        <v>96</v>
      </c>
      <c r="D3230" s="55" t="s">
        <v>117</v>
      </c>
      <c r="E3230" s="56" t="str">
        <f>IF(A3230=0,0,VLOOKUP(A3230,[1]HPW!$A$18:$AH$10000,28,0))</f>
        <v>FNA40GRA02</v>
      </c>
      <c r="F3230" s="57">
        <f>VLOOKUP(A3230,[1]HPW!$A$18:$AF$10000,30,0)</f>
        <v>1.55</v>
      </c>
      <c r="G3230" s="58" t="str">
        <f>IF(A3230=0,0,VLOOKUP(A3230,[1]HPW!$A$18:$AH$10000,31,0))</f>
        <v>绿色</v>
      </c>
      <c r="H3230" s="58">
        <f>IF(A3230=0,0,VLOOKUP(A3230,[1]HPW!$A$18:$AF$10000,6,0))</f>
        <v>10</v>
      </c>
      <c r="I3230" s="58">
        <v>8</v>
      </c>
      <c r="J3230" s="58">
        <v>24.145</v>
      </c>
      <c r="K3230" s="65">
        <f t="shared" si="94"/>
        <v>3.018125</v>
      </c>
      <c r="L3230" s="65"/>
      <c r="M3230" s="65"/>
      <c r="N3230" s="65"/>
      <c r="O3230" s="65"/>
      <c r="P3230" s="65"/>
      <c r="Q3230" s="65"/>
      <c r="R3230" s="65"/>
      <c r="S3230" s="93" t="s">
        <v>3374</v>
      </c>
      <c r="T3230" s="31" t="s">
        <v>3030</v>
      </c>
      <c r="U3230" s="73">
        <v>0.01</v>
      </c>
    </row>
    <row r="3231" customHeight="1" spans="1:21">
      <c r="A3231" s="53" t="s">
        <v>3379</v>
      </c>
      <c r="B3231" s="54">
        <f>IF(A3231=0,0,VLOOKUP(A3231,[1]HPW!$A$5:$U$10000,21,0))</f>
        <v>10</v>
      </c>
      <c r="C3231" s="51">
        <v>96</v>
      </c>
      <c r="D3231" s="55" t="s">
        <v>117</v>
      </c>
      <c r="E3231" s="56" t="str">
        <f>IF(A3231=0,0,VLOOKUP(A3231,[1]HPW!$A$18:$AH$10000,28,0))</f>
        <v>FNA40GRA02</v>
      </c>
      <c r="F3231" s="57">
        <f>VLOOKUP(A3231,[1]HPW!$A$18:$AF$10000,30,0)</f>
        <v>1.55</v>
      </c>
      <c r="G3231" s="58" t="str">
        <f>IF(A3231=0,0,VLOOKUP(A3231,[1]HPW!$A$18:$AH$10000,31,0))</f>
        <v>绿色</v>
      </c>
      <c r="H3231" s="58">
        <f>IF(A3231=0,0,VLOOKUP(A3231,[1]HPW!$A$18:$AF$10000,6,0))</f>
        <v>10</v>
      </c>
      <c r="I3231" s="58">
        <v>7</v>
      </c>
      <c r="J3231" s="58">
        <v>22.746</v>
      </c>
      <c r="K3231" s="65">
        <f t="shared" si="94"/>
        <v>3.24942857142857</v>
      </c>
      <c r="L3231" s="65"/>
      <c r="M3231" s="65"/>
      <c r="N3231" s="65"/>
      <c r="O3231" s="65"/>
      <c r="P3231" s="65"/>
      <c r="Q3231" s="65"/>
      <c r="R3231" s="65"/>
      <c r="S3231" s="93" t="s">
        <v>3374</v>
      </c>
      <c r="T3231" s="31" t="s">
        <v>3030</v>
      </c>
      <c r="U3231" s="73">
        <v>0.01</v>
      </c>
    </row>
    <row r="3232" customHeight="1" spans="1:21">
      <c r="A3232" s="53" t="s">
        <v>3380</v>
      </c>
      <c r="B3232" s="54">
        <f>IF(A3232=0,0,VLOOKUP(A3232,[1]HPW!$A$5:$U$10000,21,0))</f>
        <v>8</v>
      </c>
      <c r="C3232" s="51">
        <v>96</v>
      </c>
      <c r="D3232" s="55" t="s">
        <v>117</v>
      </c>
      <c r="E3232" s="56" t="str">
        <f>IF(A3232=0,0,VLOOKUP(A3232,[1]HPW!$A$18:$AH$10000,28,0))</f>
        <v>FNA40GRA02</v>
      </c>
      <c r="F3232" s="57">
        <f>VLOOKUP(A3232,[1]HPW!$A$18:$AF$10000,30,0)</f>
        <v>1.55</v>
      </c>
      <c r="G3232" s="58" t="str">
        <f>IF(A3232=0,0,VLOOKUP(A3232,[1]HPW!$A$18:$AH$10000,31,0))</f>
        <v>绿色</v>
      </c>
      <c r="H3232" s="58">
        <f>IF(A3232=0,0,VLOOKUP(A3232,[1]HPW!$A$18:$AF$10000,6,0))</f>
        <v>8</v>
      </c>
      <c r="I3232" s="58">
        <v>4</v>
      </c>
      <c r="J3232" s="58">
        <v>14.333</v>
      </c>
      <c r="K3232" s="65">
        <f t="shared" si="94"/>
        <v>3.58325</v>
      </c>
      <c r="L3232" s="65"/>
      <c r="M3232" s="65"/>
      <c r="N3232" s="65"/>
      <c r="O3232" s="65"/>
      <c r="P3232" s="65"/>
      <c r="Q3232" s="65"/>
      <c r="R3232" s="65"/>
      <c r="S3232" s="72" t="s">
        <v>3371</v>
      </c>
      <c r="T3232" s="31" t="s">
        <v>3030</v>
      </c>
      <c r="U3232" s="73">
        <v>0.01</v>
      </c>
    </row>
    <row r="3233" customHeight="1" spans="1:21">
      <c r="A3233" s="53" t="s">
        <v>3381</v>
      </c>
      <c r="B3233" s="54">
        <f>IF(A3233=0,0,VLOOKUP(A3233,[1]HPW!$A$5:$U$10000,21,0))</f>
        <v>8</v>
      </c>
      <c r="C3233" s="51">
        <v>96</v>
      </c>
      <c r="D3233" s="55" t="s">
        <v>117</v>
      </c>
      <c r="E3233" s="56" t="str">
        <f>IF(A3233=0,0,VLOOKUP(A3233,[1]HPW!$A$18:$AH$10000,28,0))</f>
        <v>FNA40GRA02</v>
      </c>
      <c r="F3233" s="57">
        <f>VLOOKUP(A3233,[1]HPW!$A$18:$AF$10000,30,0)</f>
        <v>1.55</v>
      </c>
      <c r="G3233" s="58" t="str">
        <f>IF(A3233=0,0,VLOOKUP(A3233,[1]HPW!$A$18:$AH$10000,31,0))</f>
        <v>绿色</v>
      </c>
      <c r="H3233" s="58">
        <f>IF(A3233=0,0,VLOOKUP(A3233,[1]HPW!$A$18:$AF$10000,6,0))</f>
        <v>8</v>
      </c>
      <c r="I3233" s="58">
        <v>4</v>
      </c>
      <c r="J3233" s="58">
        <v>15</v>
      </c>
      <c r="K3233" s="65">
        <f t="shared" si="94"/>
        <v>3.75</v>
      </c>
      <c r="L3233" s="65"/>
      <c r="M3233" s="65"/>
      <c r="N3233" s="65"/>
      <c r="O3233" s="65"/>
      <c r="P3233" s="65"/>
      <c r="Q3233" s="65"/>
      <c r="R3233" s="65"/>
      <c r="S3233" s="72" t="s">
        <v>3371</v>
      </c>
      <c r="T3233" s="31" t="s">
        <v>3030</v>
      </c>
      <c r="U3233" s="73">
        <v>0.01</v>
      </c>
    </row>
    <row r="3234" customHeight="1" spans="1:21">
      <c r="A3234" s="53" t="s">
        <v>3382</v>
      </c>
      <c r="B3234" s="54">
        <f>IF(A3234=0,0,VLOOKUP(A3234,[1]HPW!$A$5:$U$10000,21,0))</f>
        <v>10</v>
      </c>
      <c r="C3234" s="51" t="s">
        <v>2110</v>
      </c>
      <c r="D3234" s="55" t="s">
        <v>117</v>
      </c>
      <c r="E3234" s="56" t="str">
        <f>IF(A3234=0,0,VLOOKUP(A3234,[1]HPW!$A$18:$AH$10000,28,0))</f>
        <v>FNA40GRA02</v>
      </c>
      <c r="F3234" s="57">
        <f>VLOOKUP(A3234,[1]HPW!$A$18:$AF$10000,30,0)</f>
        <v>1.55</v>
      </c>
      <c r="G3234" s="58" t="str">
        <f>IF(A3234=0,0,VLOOKUP(A3234,[1]HPW!$A$18:$AH$10000,31,0))</f>
        <v>绿色</v>
      </c>
      <c r="H3234" s="58">
        <f>IF(A3234=0,0,VLOOKUP(A3234,[1]HPW!$A$18:$AF$10000,6,0))</f>
        <v>10</v>
      </c>
      <c r="I3234" s="58">
        <v>4</v>
      </c>
      <c r="J3234" s="58">
        <v>12.77</v>
      </c>
      <c r="K3234" s="65">
        <f t="shared" si="94"/>
        <v>3.1925</v>
      </c>
      <c r="L3234" s="65"/>
      <c r="M3234" s="65"/>
      <c r="N3234" s="65">
        <v>0.04</v>
      </c>
      <c r="O3234" s="65"/>
      <c r="P3234" s="65"/>
      <c r="Q3234" s="65"/>
      <c r="R3234" s="65"/>
      <c r="S3234" s="72" t="s">
        <v>70</v>
      </c>
      <c r="T3234" s="31" t="s">
        <v>3030</v>
      </c>
      <c r="U3234" s="73">
        <v>0.01</v>
      </c>
    </row>
    <row r="3235" customHeight="1" spans="1:21">
      <c r="A3235" s="53" t="s">
        <v>3383</v>
      </c>
      <c r="B3235" s="54">
        <f>IF(A3235=0,0,VLOOKUP(A3235,[1]HPW!$A$5:$U$10000,21,0))</f>
        <v>10</v>
      </c>
      <c r="C3235" s="51" t="s">
        <v>2110</v>
      </c>
      <c r="D3235" s="55" t="s">
        <v>117</v>
      </c>
      <c r="E3235" s="56" t="str">
        <f>IF(A3235=0,0,VLOOKUP(A3235,[1]HPW!$A$18:$AH$10000,28,0))</f>
        <v>FNA40GRA02</v>
      </c>
      <c r="F3235" s="57">
        <f>VLOOKUP(A3235,[1]HPW!$A$18:$AF$10000,30,0)</f>
        <v>1.55</v>
      </c>
      <c r="G3235" s="58" t="str">
        <f>IF(A3235=0,0,VLOOKUP(A3235,[1]HPW!$A$18:$AH$10000,31,0))</f>
        <v>绿色</v>
      </c>
      <c r="H3235" s="58">
        <f>IF(A3235=0,0,VLOOKUP(A3235,[1]HPW!$A$18:$AF$10000,6,0))</f>
        <v>10</v>
      </c>
      <c r="I3235" s="58">
        <v>4</v>
      </c>
      <c r="J3235" s="58">
        <v>13.628</v>
      </c>
      <c r="K3235" s="65">
        <f t="shared" si="94"/>
        <v>3.407</v>
      </c>
      <c r="L3235" s="65"/>
      <c r="M3235" s="65"/>
      <c r="N3235" s="65">
        <v>0.04</v>
      </c>
      <c r="O3235" s="65"/>
      <c r="P3235" s="65"/>
      <c r="Q3235" s="65"/>
      <c r="R3235" s="65"/>
      <c r="S3235" s="72" t="s">
        <v>70</v>
      </c>
      <c r="T3235" s="31" t="s">
        <v>3030</v>
      </c>
      <c r="U3235" s="73">
        <v>0.01</v>
      </c>
    </row>
    <row r="3236" customHeight="1" spans="1:21">
      <c r="A3236" s="53" t="s">
        <v>3384</v>
      </c>
      <c r="B3236" s="54">
        <f>IF(A3236=0,0,VLOOKUP(A3236,[1]HPW!$A$5:$U$10000,21,0))</f>
        <v>10</v>
      </c>
      <c r="C3236" s="51" t="s">
        <v>2110</v>
      </c>
      <c r="D3236" s="55" t="s">
        <v>117</v>
      </c>
      <c r="E3236" s="56" t="str">
        <f>IF(A3236=0,0,VLOOKUP(A3236,[1]HPW!$A$18:$AH$10000,28,0))</f>
        <v>FNA40GRA02</v>
      </c>
      <c r="F3236" s="57">
        <f>VLOOKUP(A3236,[1]HPW!$A$18:$AF$10000,30,0)</f>
        <v>1.55</v>
      </c>
      <c r="G3236" s="58" t="str">
        <f>IF(A3236=0,0,VLOOKUP(A3236,[1]HPW!$A$18:$AH$10000,31,0))</f>
        <v>绿色</v>
      </c>
      <c r="H3236" s="58">
        <f>IF(A3236=0,0,VLOOKUP(A3236,[1]HPW!$A$18:$AF$10000,6,0))</f>
        <v>10</v>
      </c>
      <c r="I3236" s="58">
        <v>7</v>
      </c>
      <c r="J3236" s="58">
        <v>25.177</v>
      </c>
      <c r="K3236" s="65">
        <f t="shared" si="94"/>
        <v>3.59671428571429</v>
      </c>
      <c r="L3236" s="65"/>
      <c r="M3236" s="65"/>
      <c r="N3236" s="65">
        <v>0.04</v>
      </c>
      <c r="O3236" s="65"/>
      <c r="P3236" s="65"/>
      <c r="Q3236" s="65"/>
      <c r="R3236" s="65"/>
      <c r="S3236" s="72" t="s">
        <v>70</v>
      </c>
      <c r="T3236" s="31" t="s">
        <v>3030</v>
      </c>
      <c r="U3236" s="73">
        <v>0.01</v>
      </c>
    </row>
    <row r="3237" customHeight="1" spans="1:21">
      <c r="A3237" s="53" t="s">
        <v>3385</v>
      </c>
      <c r="B3237" s="54">
        <f>IF(A3237=0,0,VLOOKUP(A3237,[1]HPW!$A$5:$U$10000,21,0))</f>
        <v>10</v>
      </c>
      <c r="C3237" s="51" t="s">
        <v>2110</v>
      </c>
      <c r="D3237" s="55" t="s">
        <v>117</v>
      </c>
      <c r="E3237" s="56" t="str">
        <f>IF(A3237=0,0,VLOOKUP(A3237,[1]HPW!$A$18:$AH$10000,28,0))</f>
        <v>FNA40GRA02</v>
      </c>
      <c r="F3237" s="57">
        <f>VLOOKUP(A3237,[1]HPW!$A$18:$AF$10000,30,0)</f>
        <v>1.55</v>
      </c>
      <c r="G3237" s="58" t="str">
        <f>IF(A3237=0,0,VLOOKUP(A3237,[1]HPW!$A$18:$AH$10000,31,0))</f>
        <v>绿色</v>
      </c>
      <c r="H3237" s="58">
        <f>IF(A3237=0,0,VLOOKUP(A3237,[1]HPW!$A$18:$AF$10000,6,0))</f>
        <v>10</v>
      </c>
      <c r="I3237" s="58">
        <v>7</v>
      </c>
      <c r="J3237" s="58">
        <v>26.18</v>
      </c>
      <c r="K3237" s="65">
        <f t="shared" si="94"/>
        <v>3.74</v>
      </c>
      <c r="L3237" s="65"/>
      <c r="M3237" s="65"/>
      <c r="N3237" s="65">
        <v>0.0414</v>
      </c>
      <c r="O3237" s="65"/>
      <c r="P3237" s="65"/>
      <c r="Q3237" s="65"/>
      <c r="R3237" s="65"/>
      <c r="S3237" s="72" t="s">
        <v>70</v>
      </c>
      <c r="T3237" s="31" t="s">
        <v>3030</v>
      </c>
      <c r="U3237" s="73">
        <v>0.01</v>
      </c>
    </row>
    <row r="3238" customHeight="1" spans="1:21">
      <c r="A3238" s="53" t="s">
        <v>3386</v>
      </c>
      <c r="B3238" s="54">
        <f>IF(A3238=0,0,VLOOKUP(A3238,[1]HPW!$A$5:$U$10000,21,0))</f>
        <v>10</v>
      </c>
      <c r="C3238" s="51" t="s">
        <v>2110</v>
      </c>
      <c r="D3238" s="55" t="s">
        <v>117</v>
      </c>
      <c r="E3238" s="56" t="str">
        <f>IF(A3238=0,0,VLOOKUP(A3238,[1]HPW!$A$18:$AH$10000,28,0))</f>
        <v>FNA40GRA02</v>
      </c>
      <c r="F3238" s="57">
        <f>VLOOKUP(A3238,[1]HPW!$A$18:$AF$10000,30,0)</f>
        <v>1.55</v>
      </c>
      <c r="G3238" s="58" t="str">
        <f>IF(A3238=0,0,VLOOKUP(A3238,[1]HPW!$A$18:$AH$10000,31,0))</f>
        <v>绿色</v>
      </c>
      <c r="H3238" s="58">
        <f>IF(A3238=0,0,VLOOKUP(A3238,[1]HPW!$A$18:$AF$10000,6,0))</f>
        <v>10</v>
      </c>
      <c r="I3238" s="58">
        <v>6</v>
      </c>
      <c r="J3238" s="58">
        <v>23.619</v>
      </c>
      <c r="K3238" s="65">
        <f t="shared" si="94"/>
        <v>3.9365</v>
      </c>
      <c r="L3238" s="65"/>
      <c r="M3238" s="65"/>
      <c r="N3238" s="65">
        <v>0.042</v>
      </c>
      <c r="O3238" s="65"/>
      <c r="P3238" s="65"/>
      <c r="Q3238" s="65"/>
      <c r="R3238" s="65"/>
      <c r="S3238" s="72" t="s">
        <v>70</v>
      </c>
      <c r="T3238" s="31" t="s">
        <v>3030</v>
      </c>
      <c r="U3238" s="73">
        <v>0.01</v>
      </c>
    </row>
    <row r="3239" customHeight="1" spans="1:21">
      <c r="A3239" s="53" t="s">
        <v>3387</v>
      </c>
      <c r="B3239" s="54">
        <f>IF(A3239=0,0,VLOOKUP(A3239,[1]HPW!$A$5:$U$10000,21,0))</f>
        <v>10</v>
      </c>
      <c r="C3239" s="51" t="s">
        <v>2110</v>
      </c>
      <c r="D3239" s="55" t="s">
        <v>117</v>
      </c>
      <c r="E3239" s="56" t="str">
        <f>IF(A3239=0,0,VLOOKUP(A3239,[1]HPW!$A$18:$AH$10000,28,0))</f>
        <v>FNA40GRA02</v>
      </c>
      <c r="F3239" s="57">
        <f>VLOOKUP(A3239,[1]HPW!$A$18:$AF$10000,30,0)</f>
        <v>1.55</v>
      </c>
      <c r="G3239" s="58" t="str">
        <f>IF(A3239=0,0,VLOOKUP(A3239,[1]HPW!$A$18:$AH$10000,31,0))</f>
        <v>绿色</v>
      </c>
      <c r="H3239" s="58">
        <f>IF(A3239=0,0,VLOOKUP(A3239,[1]HPW!$A$18:$AF$10000,6,0))</f>
        <v>10</v>
      </c>
      <c r="I3239" s="58">
        <v>6</v>
      </c>
      <c r="J3239" s="58">
        <v>24.627</v>
      </c>
      <c r="K3239" s="65">
        <f t="shared" si="94"/>
        <v>4.1045</v>
      </c>
      <c r="L3239" s="65"/>
      <c r="M3239" s="65"/>
      <c r="N3239" s="65">
        <v>0.0463</v>
      </c>
      <c r="O3239" s="65"/>
      <c r="P3239" s="65"/>
      <c r="Q3239" s="65"/>
      <c r="R3239" s="65"/>
      <c r="S3239" s="72" t="s">
        <v>70</v>
      </c>
      <c r="T3239" s="31" t="s">
        <v>3030</v>
      </c>
      <c r="U3239" s="73">
        <v>0.01</v>
      </c>
    </row>
    <row r="3240" customHeight="1" spans="1:21">
      <c r="A3240" s="53" t="s">
        <v>3388</v>
      </c>
      <c r="B3240" s="54">
        <f>IF(A3240=0,0,VLOOKUP(A3240,[1]HPW!$A$5:$U$10000,21,0))</f>
        <v>10</v>
      </c>
      <c r="C3240" s="51" t="s">
        <v>2110</v>
      </c>
      <c r="D3240" s="55" t="s">
        <v>117</v>
      </c>
      <c r="E3240" s="56" t="str">
        <f>IF(A3240=0,0,VLOOKUP(A3240,[1]HPW!$A$18:$AH$10000,28,0))</f>
        <v>FNA40GRA02</v>
      </c>
      <c r="F3240" s="57">
        <f>VLOOKUP(A3240,[1]HPW!$A$18:$AF$10000,30,0)</f>
        <v>1.55</v>
      </c>
      <c r="G3240" s="58" t="str">
        <f>IF(A3240=0,0,VLOOKUP(A3240,[1]HPW!$A$18:$AH$10000,31,0))</f>
        <v>绿色</v>
      </c>
      <c r="H3240" s="58">
        <f>IF(A3240=0,0,VLOOKUP(A3240,[1]HPW!$A$18:$AF$10000,6,0))</f>
        <v>10</v>
      </c>
      <c r="I3240" s="58">
        <v>4</v>
      </c>
      <c r="J3240" s="58">
        <v>17.45</v>
      </c>
      <c r="K3240" s="65">
        <f t="shared" si="94"/>
        <v>4.3625</v>
      </c>
      <c r="L3240" s="65"/>
      <c r="M3240" s="65"/>
      <c r="N3240" s="65">
        <v>0.0472</v>
      </c>
      <c r="O3240" s="65"/>
      <c r="P3240" s="65"/>
      <c r="Q3240" s="65"/>
      <c r="R3240" s="65"/>
      <c r="S3240" s="72" t="s">
        <v>70</v>
      </c>
      <c r="T3240" s="31" t="s">
        <v>3030</v>
      </c>
      <c r="U3240" s="73">
        <v>0.01</v>
      </c>
    </row>
    <row r="3241" customHeight="1" spans="1:21">
      <c r="A3241" s="53" t="s">
        <v>3389</v>
      </c>
      <c r="B3241" s="54">
        <f>IF(A3241=0,0,VLOOKUP(A3241,[1]HPW!$A$5:$U$10000,21,0))</f>
        <v>10</v>
      </c>
      <c r="C3241" s="51" t="s">
        <v>2110</v>
      </c>
      <c r="D3241" s="55" t="s">
        <v>117</v>
      </c>
      <c r="E3241" s="56" t="str">
        <f>IF(A3241=0,0,VLOOKUP(A3241,[1]HPW!$A$18:$AH$10000,28,0))</f>
        <v>FNA40GRA02</v>
      </c>
      <c r="F3241" s="57">
        <f>VLOOKUP(A3241,[1]HPW!$A$18:$AF$10000,30,0)</f>
        <v>1.55</v>
      </c>
      <c r="G3241" s="58" t="str">
        <f>IF(A3241=0,0,VLOOKUP(A3241,[1]HPW!$A$18:$AH$10000,31,0))</f>
        <v>绿色</v>
      </c>
      <c r="H3241" s="58">
        <f>IF(A3241=0,0,VLOOKUP(A3241,[1]HPW!$A$18:$AF$10000,6,0))</f>
        <v>10</v>
      </c>
      <c r="I3241" s="58">
        <v>4</v>
      </c>
      <c r="J3241" s="58">
        <v>18.352</v>
      </c>
      <c r="K3241" s="65">
        <f t="shared" si="94"/>
        <v>4.588</v>
      </c>
      <c r="L3241" s="65"/>
      <c r="M3241" s="65"/>
      <c r="N3241" s="65">
        <v>0.0482</v>
      </c>
      <c r="O3241" s="65"/>
      <c r="P3241" s="65"/>
      <c r="Q3241" s="65"/>
      <c r="R3241" s="65"/>
      <c r="S3241" s="72" t="s">
        <v>70</v>
      </c>
      <c r="T3241" s="31" t="s">
        <v>3030</v>
      </c>
      <c r="U3241" s="73">
        <v>0.01</v>
      </c>
    </row>
    <row r="3242" customHeight="1" spans="1:21">
      <c r="A3242" s="53" t="s">
        <v>3390</v>
      </c>
      <c r="B3242" s="54">
        <f>IF(A3242=0,0,VLOOKUP(A3242,[1]HPW!$A$5:$U$10000,21,0))</f>
        <v>10</v>
      </c>
      <c r="C3242" s="51" t="s">
        <v>133</v>
      </c>
      <c r="D3242" s="55" t="s">
        <v>1885</v>
      </c>
      <c r="E3242" s="56" t="str">
        <f>IF(A3242=0,0,VLOOKUP(A3242,[1]HPW!$A$18:$AH$10000,28,0))</f>
        <v>FNA40GRA02</v>
      </c>
      <c r="F3242" s="57">
        <f>VLOOKUP(A3242,[1]HPW!$A$18:$AF$10000,30,0)</f>
        <v>1.55</v>
      </c>
      <c r="G3242" s="58" t="str">
        <f>IF(A3242=0,0,VLOOKUP(A3242,[1]HPW!$A$18:$AH$10000,31,0))</f>
        <v>绿色</v>
      </c>
      <c r="H3242" s="58">
        <f>IF(A3242=0,0,VLOOKUP(A3242,[1]HPW!$A$18:$AF$10000,6,0))</f>
        <v>10</v>
      </c>
      <c r="I3242" s="58">
        <v>10</v>
      </c>
      <c r="J3242" s="58">
        <v>26.067</v>
      </c>
      <c r="K3242" s="65">
        <f t="shared" si="94"/>
        <v>2.6067</v>
      </c>
      <c r="L3242" s="65"/>
      <c r="M3242" s="65"/>
      <c r="N3242" s="65"/>
      <c r="O3242" s="65"/>
      <c r="P3242" s="65"/>
      <c r="Q3242" s="65"/>
      <c r="R3242" s="65"/>
      <c r="S3242" s="72" t="s">
        <v>3391</v>
      </c>
      <c r="T3242" s="31" t="s">
        <v>3030</v>
      </c>
      <c r="U3242" s="73">
        <v>0.01</v>
      </c>
    </row>
    <row r="3243" customHeight="1" spans="1:21">
      <c r="A3243" s="53" t="s">
        <v>3392</v>
      </c>
      <c r="B3243" s="54">
        <f>IF(A3243=0,0,VLOOKUP(A3243,[1]HPW!$A$5:$U$10000,21,0))</f>
        <v>10</v>
      </c>
      <c r="C3243" s="51" t="s">
        <v>133</v>
      </c>
      <c r="D3243" s="55" t="s">
        <v>1885</v>
      </c>
      <c r="E3243" s="56" t="str">
        <f>IF(A3243=0,0,VLOOKUP(A3243,[1]HPW!$A$18:$AH$10000,28,0))</f>
        <v>FNA40GRA02</v>
      </c>
      <c r="F3243" s="57">
        <f>VLOOKUP(A3243,[1]HPW!$A$18:$AF$10000,30,0)</f>
        <v>1.55</v>
      </c>
      <c r="G3243" s="58" t="str">
        <f>IF(A3243=0,0,VLOOKUP(A3243,[1]HPW!$A$18:$AH$10000,31,0))</f>
        <v>绿色</v>
      </c>
      <c r="H3243" s="58">
        <f>IF(A3243=0,0,VLOOKUP(A3243,[1]HPW!$A$18:$AF$10000,6,0))</f>
        <v>10</v>
      </c>
      <c r="I3243" s="58">
        <v>9</v>
      </c>
      <c r="J3243" s="58">
        <v>24.574</v>
      </c>
      <c r="K3243" s="65">
        <f t="shared" si="94"/>
        <v>2.73044444444444</v>
      </c>
      <c r="L3243" s="65"/>
      <c r="M3243" s="65"/>
      <c r="N3243" s="65"/>
      <c r="O3243" s="65"/>
      <c r="P3243" s="65"/>
      <c r="Q3243" s="65"/>
      <c r="R3243" s="65"/>
      <c r="S3243" s="72" t="s">
        <v>3391</v>
      </c>
      <c r="T3243" s="31" t="s">
        <v>3030</v>
      </c>
      <c r="U3243" s="73">
        <v>0.01</v>
      </c>
    </row>
    <row r="3244" customHeight="1" spans="1:21">
      <c r="A3244" s="53" t="s">
        <v>3393</v>
      </c>
      <c r="B3244" s="54">
        <f>IF(A3244=0,0,VLOOKUP(A3244,[1]HPW!$A$5:$U$10000,21,0))</f>
        <v>10</v>
      </c>
      <c r="C3244" s="51" t="s">
        <v>133</v>
      </c>
      <c r="D3244" s="55" t="s">
        <v>1885</v>
      </c>
      <c r="E3244" s="56" t="str">
        <f>IF(A3244=0,0,VLOOKUP(A3244,[1]HPW!$A$18:$AH$10000,28,0))</f>
        <v>FNA40GRA02</v>
      </c>
      <c r="F3244" s="57">
        <f>VLOOKUP(A3244,[1]HPW!$A$18:$AF$10000,30,0)</f>
        <v>1.55</v>
      </c>
      <c r="G3244" s="58" t="str">
        <f>IF(A3244=0,0,VLOOKUP(A3244,[1]HPW!$A$18:$AH$10000,31,0))</f>
        <v>绿色</v>
      </c>
      <c r="H3244" s="58">
        <f>IF(A3244=0,0,VLOOKUP(A3244,[1]HPW!$A$18:$AF$10000,6,0))</f>
        <v>10</v>
      </c>
      <c r="I3244" s="58">
        <v>9</v>
      </c>
      <c r="J3244" s="58">
        <v>25.769</v>
      </c>
      <c r="K3244" s="65">
        <f t="shared" si="94"/>
        <v>2.86322222222222</v>
      </c>
      <c r="L3244" s="65"/>
      <c r="M3244" s="65"/>
      <c r="N3244" s="65"/>
      <c r="O3244" s="65"/>
      <c r="P3244" s="65"/>
      <c r="Q3244" s="65"/>
      <c r="R3244" s="65"/>
      <c r="S3244" s="72" t="s">
        <v>3391</v>
      </c>
      <c r="T3244" s="31" t="s">
        <v>3030</v>
      </c>
      <c r="U3244" s="73">
        <v>0.01</v>
      </c>
    </row>
    <row r="3245" customHeight="1" spans="1:21">
      <c r="A3245" s="53" t="s">
        <v>3394</v>
      </c>
      <c r="B3245" s="54">
        <f>IF(A3245=0,0,VLOOKUP(A3245,[1]HPW!$A$5:$U$10000,21,0))</f>
        <v>10</v>
      </c>
      <c r="C3245" s="51" t="s">
        <v>133</v>
      </c>
      <c r="D3245" s="55" t="s">
        <v>1885</v>
      </c>
      <c r="E3245" s="56" t="str">
        <f>IF(A3245=0,0,VLOOKUP(A3245,[1]HPW!$A$18:$AH$10000,28,0))</f>
        <v>FNA40GRA02</v>
      </c>
      <c r="F3245" s="57">
        <f>VLOOKUP(A3245,[1]HPW!$A$18:$AF$10000,30,0)</f>
        <v>1.55</v>
      </c>
      <c r="G3245" s="58" t="str">
        <f>IF(A3245=0,0,VLOOKUP(A3245,[1]HPW!$A$18:$AH$10000,31,0))</f>
        <v>绿色</v>
      </c>
      <c r="H3245" s="58">
        <f>IF(A3245=0,0,VLOOKUP(A3245,[1]HPW!$A$18:$AF$10000,6,0))</f>
        <v>10</v>
      </c>
      <c r="I3245" s="58">
        <v>8</v>
      </c>
      <c r="J3245" s="58">
        <v>23.721</v>
      </c>
      <c r="K3245" s="65">
        <f t="shared" si="94"/>
        <v>2.965125</v>
      </c>
      <c r="L3245" s="65"/>
      <c r="M3245" s="65"/>
      <c r="N3245" s="65"/>
      <c r="O3245" s="65"/>
      <c r="P3245" s="65"/>
      <c r="Q3245" s="65"/>
      <c r="R3245" s="65"/>
      <c r="S3245" s="72" t="s">
        <v>3391</v>
      </c>
      <c r="T3245" s="31" t="s">
        <v>3030</v>
      </c>
      <c r="U3245" s="73">
        <v>0.01</v>
      </c>
    </row>
    <row r="3246" customHeight="1" spans="1:21">
      <c r="A3246" s="53" t="s">
        <v>3395</v>
      </c>
      <c r="B3246" s="54">
        <f>IF(A3246=0,0,VLOOKUP(A3246,[1]HPW!$A$5:$U$10000,21,0))</f>
        <v>10</v>
      </c>
      <c r="C3246" s="51" t="s">
        <v>133</v>
      </c>
      <c r="D3246" s="55" t="s">
        <v>1885</v>
      </c>
      <c r="E3246" s="56" t="str">
        <f>IF(A3246=0,0,VLOOKUP(A3246,[1]HPW!$A$18:$AH$10000,28,0))</f>
        <v>FNA40GRA02</v>
      </c>
      <c r="F3246" s="57">
        <f>VLOOKUP(A3246,[1]HPW!$A$18:$AF$10000,30,0)</f>
        <v>1.55</v>
      </c>
      <c r="G3246" s="58" t="str">
        <f>IF(A3246=0,0,VLOOKUP(A3246,[1]HPW!$A$18:$AH$10000,31,0))</f>
        <v>绿色</v>
      </c>
      <c r="H3246" s="58">
        <f>IF(A3246=0,0,VLOOKUP(A3246,[1]HPW!$A$18:$AF$10000,6,0))</f>
        <v>10</v>
      </c>
      <c r="I3246" s="58">
        <v>8</v>
      </c>
      <c r="J3246" s="58">
        <v>25.166</v>
      </c>
      <c r="K3246" s="65">
        <f t="shared" si="94"/>
        <v>3.14575</v>
      </c>
      <c r="L3246" s="65"/>
      <c r="M3246" s="65"/>
      <c r="N3246" s="65"/>
      <c r="O3246" s="65"/>
      <c r="P3246" s="65"/>
      <c r="Q3246" s="65"/>
      <c r="R3246" s="65"/>
      <c r="S3246" s="72" t="s">
        <v>3391</v>
      </c>
      <c r="T3246" s="31" t="s">
        <v>3030</v>
      </c>
      <c r="U3246" s="73">
        <v>0.01</v>
      </c>
    </row>
    <row r="3247" customHeight="1" spans="1:21">
      <c r="A3247" s="53" t="s">
        <v>3396</v>
      </c>
      <c r="B3247" s="54">
        <f>IF(A3247=0,0,VLOOKUP(A3247,[1]HPW!$A$5:$U$10000,21,0))</f>
        <v>10</v>
      </c>
      <c r="C3247" s="51" t="s">
        <v>133</v>
      </c>
      <c r="D3247" s="55" t="s">
        <v>1885</v>
      </c>
      <c r="E3247" s="56" t="str">
        <f>IF(A3247=0,0,VLOOKUP(A3247,[1]HPW!$A$18:$AH$10000,28,0))</f>
        <v>FNA40GRA02</v>
      </c>
      <c r="F3247" s="57">
        <f>VLOOKUP(A3247,[1]HPW!$A$18:$AF$10000,30,0)</f>
        <v>1.55</v>
      </c>
      <c r="G3247" s="58" t="str">
        <f>IF(A3247=0,0,VLOOKUP(A3247,[1]HPW!$A$18:$AH$10000,31,0))</f>
        <v>绿色</v>
      </c>
      <c r="H3247" s="58">
        <f>IF(A3247=0,0,VLOOKUP(A3247,[1]HPW!$A$18:$AF$10000,6,0))</f>
        <v>10</v>
      </c>
      <c r="I3247" s="58">
        <v>7</v>
      </c>
      <c r="J3247" s="58">
        <v>23.727</v>
      </c>
      <c r="K3247" s="65">
        <f t="shared" si="94"/>
        <v>3.38957142857143</v>
      </c>
      <c r="L3247" s="65"/>
      <c r="M3247" s="65"/>
      <c r="N3247" s="65"/>
      <c r="O3247" s="65"/>
      <c r="P3247" s="65"/>
      <c r="Q3247" s="65"/>
      <c r="R3247" s="65"/>
      <c r="S3247" s="72" t="s">
        <v>3391</v>
      </c>
      <c r="T3247" s="31" t="s">
        <v>3030</v>
      </c>
      <c r="U3247" s="73">
        <v>0.01</v>
      </c>
    </row>
    <row r="3248" customHeight="1" spans="1:21">
      <c r="A3248" s="53" t="s">
        <v>3397</v>
      </c>
      <c r="B3248" s="54">
        <f>IF(A3248=0,0,VLOOKUP(A3248,[1]HPW!$A$5:$U$10000,21,0))</f>
        <v>20</v>
      </c>
      <c r="C3248" s="51" t="s">
        <v>133</v>
      </c>
      <c r="D3248" s="51" t="s">
        <v>133</v>
      </c>
      <c r="E3248" s="56" t="str">
        <f>IF(A3248=0,0,VLOOKUP(A3248,[1]HPW!$A$18:$AH$10000,28,0))</f>
        <v>FNA40GRA02</v>
      </c>
      <c r="F3248" s="57">
        <f>VLOOKUP(A3248,[1]HPW!$A$18:$AF$10000,30,0)</f>
        <v>1.55</v>
      </c>
      <c r="G3248" s="58" t="str">
        <f>IF(A3248=0,0,VLOOKUP(A3248,[1]HPW!$A$18:$AH$10000,31,0))</f>
        <v>绿色</v>
      </c>
      <c r="H3248" s="58">
        <f>IF(A3248=0,0,VLOOKUP(A3248,[1]HPW!$A$18:$AF$10000,6,0))</f>
        <v>20</v>
      </c>
      <c r="I3248" s="58">
        <v>6</v>
      </c>
      <c r="J3248" s="58">
        <v>10.505</v>
      </c>
      <c r="K3248" s="65">
        <f t="shared" si="94"/>
        <v>1.75083333333333</v>
      </c>
      <c r="L3248" s="65"/>
      <c r="M3248" s="65"/>
      <c r="N3248" s="65"/>
      <c r="O3248" s="65"/>
      <c r="P3248" s="65"/>
      <c r="Q3248" s="65"/>
      <c r="R3248" s="65"/>
      <c r="S3248" s="71" t="s">
        <v>3398</v>
      </c>
      <c r="T3248" s="31"/>
      <c r="U3248" s="73">
        <v>0.01</v>
      </c>
    </row>
    <row r="3249" customHeight="1" spans="1:21">
      <c r="A3249" s="53" t="s">
        <v>3399</v>
      </c>
      <c r="B3249" s="54">
        <f>IF(A3249=0,0,VLOOKUP(A3249,[1]HPW!$A$5:$U$10000,21,0))</f>
        <v>20</v>
      </c>
      <c r="C3249" s="51" t="s">
        <v>133</v>
      </c>
      <c r="D3249" s="51" t="s">
        <v>133</v>
      </c>
      <c r="E3249" s="56" t="str">
        <f>IF(A3249=0,0,VLOOKUP(A3249,[1]HPW!$A$18:$AH$10000,28,0))</f>
        <v>FNA40GRA02</v>
      </c>
      <c r="F3249" s="57">
        <f>VLOOKUP(A3249,[1]HPW!$A$18:$AF$10000,30,0)</f>
        <v>1.55</v>
      </c>
      <c r="G3249" s="58" t="str">
        <f>IF(A3249=0,0,VLOOKUP(A3249,[1]HPW!$A$18:$AH$10000,31,0))</f>
        <v>绿色</v>
      </c>
      <c r="H3249" s="58">
        <f>IF(A3249=0,0,VLOOKUP(A3249,[1]HPW!$A$18:$AF$10000,6,0))</f>
        <v>20</v>
      </c>
      <c r="I3249" s="58">
        <v>6</v>
      </c>
      <c r="J3249" s="58">
        <v>11.283</v>
      </c>
      <c r="K3249" s="65">
        <f t="shared" ref="K3249:K3280" si="95">J3249/I3249</f>
        <v>1.8805</v>
      </c>
      <c r="L3249" s="65"/>
      <c r="M3249" s="65"/>
      <c r="N3249" s="65"/>
      <c r="O3249" s="65"/>
      <c r="P3249" s="65"/>
      <c r="Q3249" s="65"/>
      <c r="R3249" s="65"/>
      <c r="S3249" s="71" t="s">
        <v>3398</v>
      </c>
      <c r="T3249" s="31"/>
      <c r="U3249" s="73">
        <v>0.01</v>
      </c>
    </row>
    <row r="3250" customHeight="1" spans="1:21">
      <c r="A3250" s="53" t="s">
        <v>3400</v>
      </c>
      <c r="B3250" s="54">
        <f>IF(A3250=0,0,VLOOKUP(A3250,[1]HPW!$A$5:$U$10000,21,0))</f>
        <v>20</v>
      </c>
      <c r="C3250" s="51" t="s">
        <v>133</v>
      </c>
      <c r="D3250" s="51" t="s">
        <v>133</v>
      </c>
      <c r="E3250" s="56" t="str">
        <f>IF(A3250=0,0,VLOOKUP(A3250,[1]HPW!$A$18:$AH$10000,28,0))</f>
        <v>FNA40GRA02</v>
      </c>
      <c r="F3250" s="57">
        <f>VLOOKUP(A3250,[1]HPW!$A$18:$AF$10000,30,0)</f>
        <v>1.55</v>
      </c>
      <c r="G3250" s="58" t="str">
        <f>IF(A3250=0,0,VLOOKUP(A3250,[1]HPW!$A$18:$AH$10000,31,0))</f>
        <v>绿色</v>
      </c>
      <c r="H3250" s="58">
        <f>IF(A3250=0,0,VLOOKUP(A3250,[1]HPW!$A$18:$AF$10000,6,0))</f>
        <v>20</v>
      </c>
      <c r="I3250" s="58">
        <v>8</v>
      </c>
      <c r="J3250" s="58">
        <v>16.107</v>
      </c>
      <c r="K3250" s="65">
        <f t="shared" si="95"/>
        <v>2.013375</v>
      </c>
      <c r="L3250" s="65"/>
      <c r="M3250" s="65"/>
      <c r="N3250" s="65"/>
      <c r="O3250" s="65"/>
      <c r="P3250" s="65"/>
      <c r="Q3250" s="65"/>
      <c r="R3250" s="65"/>
      <c r="S3250" s="71" t="s">
        <v>3398</v>
      </c>
      <c r="T3250" s="31"/>
      <c r="U3250" s="73">
        <v>0.01</v>
      </c>
    </row>
    <row r="3251" customHeight="1" spans="1:21">
      <c r="A3251" s="53" t="s">
        <v>3401</v>
      </c>
      <c r="B3251" s="54">
        <f>IF(A3251=0,0,VLOOKUP(A3251,[1]HPW!$A$5:$U$10000,21,0))</f>
        <v>20</v>
      </c>
      <c r="C3251" s="51" t="s">
        <v>133</v>
      </c>
      <c r="D3251" s="51" t="s">
        <v>133</v>
      </c>
      <c r="E3251" s="56" t="str">
        <f>IF(A3251=0,0,VLOOKUP(A3251,[1]HPW!$A$18:$AH$10000,28,0))</f>
        <v>FNA40GRA02</v>
      </c>
      <c r="F3251" s="57">
        <f>VLOOKUP(A3251,[1]HPW!$A$18:$AF$10000,30,0)</f>
        <v>1.55</v>
      </c>
      <c r="G3251" s="58" t="str">
        <f>IF(A3251=0,0,VLOOKUP(A3251,[1]HPW!$A$18:$AH$10000,31,0))</f>
        <v>绿色</v>
      </c>
      <c r="H3251" s="58">
        <f>IF(A3251=0,0,VLOOKUP(A3251,[1]HPW!$A$18:$AF$10000,6,0))</f>
        <v>20</v>
      </c>
      <c r="I3251" s="58">
        <v>10</v>
      </c>
      <c r="J3251" s="58">
        <v>21.235</v>
      </c>
      <c r="K3251" s="65">
        <f t="shared" si="95"/>
        <v>2.1235</v>
      </c>
      <c r="L3251" s="65"/>
      <c r="M3251" s="65"/>
      <c r="N3251" s="65"/>
      <c r="O3251" s="65"/>
      <c r="P3251" s="65"/>
      <c r="Q3251" s="65"/>
      <c r="R3251" s="65"/>
      <c r="S3251" s="71" t="s">
        <v>3398</v>
      </c>
      <c r="T3251" s="31"/>
      <c r="U3251" s="73">
        <v>0.01</v>
      </c>
    </row>
    <row r="3252" customHeight="1" spans="1:21">
      <c r="A3252" s="53" t="s">
        <v>3402</v>
      </c>
      <c r="B3252" s="54">
        <f>IF(A3252=0,0,VLOOKUP(A3252,[1]HPW!$A$5:$U$10000,21,0))</f>
        <v>20</v>
      </c>
      <c r="C3252" s="51" t="s">
        <v>133</v>
      </c>
      <c r="D3252" s="51" t="s">
        <v>133</v>
      </c>
      <c r="E3252" s="56" t="str">
        <f>IF(A3252=0,0,VLOOKUP(A3252,[1]HPW!$A$18:$AH$10000,28,0))</f>
        <v>FNA40GRA02</v>
      </c>
      <c r="F3252" s="57">
        <f>VLOOKUP(A3252,[1]HPW!$A$18:$AF$10000,30,0)</f>
        <v>1.55</v>
      </c>
      <c r="G3252" s="58" t="str">
        <f>IF(A3252=0,0,VLOOKUP(A3252,[1]HPW!$A$18:$AH$10000,31,0))</f>
        <v>绿色</v>
      </c>
      <c r="H3252" s="58">
        <f>IF(A3252=0,0,VLOOKUP(A3252,[1]HPW!$A$18:$AF$10000,6,0))</f>
        <v>20</v>
      </c>
      <c r="I3252" s="58">
        <v>8</v>
      </c>
      <c r="J3252" s="58">
        <v>18.412</v>
      </c>
      <c r="K3252" s="65">
        <f t="shared" si="95"/>
        <v>2.3015</v>
      </c>
      <c r="L3252" s="65"/>
      <c r="M3252" s="65"/>
      <c r="N3252" s="65"/>
      <c r="O3252" s="65"/>
      <c r="P3252" s="65"/>
      <c r="Q3252" s="65"/>
      <c r="R3252" s="65"/>
      <c r="S3252" s="71" t="s">
        <v>3398</v>
      </c>
      <c r="T3252" s="31"/>
      <c r="U3252" s="73">
        <v>0.01</v>
      </c>
    </row>
    <row r="3253" customHeight="1" spans="1:21">
      <c r="A3253" s="53" t="s">
        <v>3403</v>
      </c>
      <c r="B3253" s="54">
        <f>IF(A3253=0,0,VLOOKUP(A3253,[1]HPW!$A$5:$U$10000,21,0))</f>
        <v>20</v>
      </c>
      <c r="C3253" s="51" t="s">
        <v>133</v>
      </c>
      <c r="D3253" s="51" t="s">
        <v>133</v>
      </c>
      <c r="E3253" s="56" t="str">
        <f>IF(A3253=0,0,VLOOKUP(A3253,[1]HPW!$A$18:$AH$10000,28,0))</f>
        <v>FNA40GRA02</v>
      </c>
      <c r="F3253" s="57">
        <f>VLOOKUP(A3253,[1]HPW!$A$18:$AF$10000,30,0)</f>
        <v>1.55</v>
      </c>
      <c r="G3253" s="58" t="str">
        <f>IF(A3253=0,0,VLOOKUP(A3253,[1]HPW!$A$18:$AH$10000,31,0))</f>
        <v>绿色</v>
      </c>
      <c r="H3253" s="58">
        <f>IF(A3253=0,0,VLOOKUP(A3253,[1]HPW!$A$18:$AF$10000,6,0))</f>
        <v>20</v>
      </c>
      <c r="I3253" s="58">
        <v>6</v>
      </c>
      <c r="J3253" s="58">
        <v>15.144</v>
      </c>
      <c r="K3253" s="65">
        <f t="shared" si="95"/>
        <v>2.524</v>
      </c>
      <c r="L3253" s="65"/>
      <c r="M3253" s="65"/>
      <c r="N3253" s="65"/>
      <c r="O3253" s="65"/>
      <c r="P3253" s="65"/>
      <c r="Q3253" s="65"/>
      <c r="R3253" s="65"/>
      <c r="S3253" s="71" t="s">
        <v>3398</v>
      </c>
      <c r="T3253" s="31"/>
      <c r="U3253" s="73">
        <v>0.01</v>
      </c>
    </row>
    <row r="3254" customHeight="1" spans="1:21">
      <c r="A3254" s="53" t="s">
        <v>3404</v>
      </c>
      <c r="B3254" s="54">
        <f>IF(A3254=0,0,VLOOKUP(A3254,[1]HPW!$A$5:$U$10000,21,0))</f>
        <v>20</v>
      </c>
      <c r="C3254" s="51" t="s">
        <v>133</v>
      </c>
      <c r="D3254" s="51" t="s">
        <v>133</v>
      </c>
      <c r="E3254" s="56" t="str">
        <f>IF(A3254=0,0,VLOOKUP(A3254,[1]HPW!$A$18:$AH$10000,28,0))</f>
        <v>FNA40GRA02</v>
      </c>
      <c r="F3254" s="57">
        <f>VLOOKUP(A3254,[1]HPW!$A$18:$AF$10000,30,0)</f>
        <v>1.55</v>
      </c>
      <c r="G3254" s="58" t="str">
        <f>IF(A3254=0,0,VLOOKUP(A3254,[1]HPW!$A$18:$AH$10000,31,0))</f>
        <v>绿色</v>
      </c>
      <c r="H3254" s="58">
        <f>IF(A3254=0,0,VLOOKUP(A3254,[1]HPW!$A$18:$AF$10000,6,0))</f>
        <v>20</v>
      </c>
      <c r="I3254" s="58">
        <v>4</v>
      </c>
      <c r="J3254" s="58">
        <v>11.051</v>
      </c>
      <c r="K3254" s="65">
        <f t="shared" si="95"/>
        <v>2.76275</v>
      </c>
      <c r="L3254" s="65"/>
      <c r="M3254" s="65"/>
      <c r="N3254" s="65"/>
      <c r="O3254" s="65"/>
      <c r="P3254" s="65"/>
      <c r="Q3254" s="65"/>
      <c r="R3254" s="65"/>
      <c r="S3254" s="72" t="s">
        <v>70</v>
      </c>
      <c r="T3254" s="31"/>
      <c r="U3254" s="73">
        <v>0.01</v>
      </c>
    </row>
    <row r="3255" customHeight="1" spans="1:21">
      <c r="A3255" s="53" t="s">
        <v>3405</v>
      </c>
      <c r="B3255" s="54">
        <f>IF(A3255=0,0,VLOOKUP(A3255,[1]HPW!$A$5:$U$10000,21,0))</f>
        <v>20</v>
      </c>
      <c r="C3255" s="51" t="s">
        <v>133</v>
      </c>
      <c r="D3255" s="51" t="s">
        <v>133</v>
      </c>
      <c r="E3255" s="56" t="str">
        <f>IF(A3255=0,0,VLOOKUP(A3255,[1]HPW!$A$18:$AH$10000,28,0))</f>
        <v>FNA40GRA02</v>
      </c>
      <c r="F3255" s="57">
        <f>VLOOKUP(A3255,[1]HPW!$A$18:$AF$10000,30,0)</f>
        <v>1.55</v>
      </c>
      <c r="G3255" s="58" t="str">
        <f>IF(A3255=0,0,VLOOKUP(A3255,[1]HPW!$A$18:$AH$10000,31,0))</f>
        <v>绿色</v>
      </c>
      <c r="H3255" s="58">
        <f>IF(A3255=0,0,VLOOKUP(A3255,[1]HPW!$A$18:$AF$10000,6,0))</f>
        <v>20</v>
      </c>
      <c r="I3255" s="58">
        <v>4</v>
      </c>
      <c r="J3255" s="58">
        <v>11.454</v>
      </c>
      <c r="K3255" s="65">
        <f t="shared" si="95"/>
        <v>2.8635</v>
      </c>
      <c r="L3255" s="65"/>
      <c r="M3255" s="65"/>
      <c r="N3255" s="65"/>
      <c r="O3255" s="65"/>
      <c r="P3255" s="65"/>
      <c r="Q3255" s="65"/>
      <c r="R3255" s="65"/>
      <c r="S3255" s="72" t="s">
        <v>70</v>
      </c>
      <c r="T3255" s="31"/>
      <c r="U3255" s="73">
        <v>0.01</v>
      </c>
    </row>
    <row r="3256" customHeight="1" spans="1:21">
      <c r="A3256" s="53" t="s">
        <v>3406</v>
      </c>
      <c r="B3256" s="54">
        <f>IF(A3256=0,0,VLOOKUP(A3256,[1]HPW!$A$5:$U$10000,21,0))</f>
        <v>20</v>
      </c>
      <c r="C3256" s="51" t="s">
        <v>133</v>
      </c>
      <c r="D3256" s="51" t="s">
        <v>133</v>
      </c>
      <c r="E3256" s="56" t="str">
        <f>IF(A3256=0,0,VLOOKUP(A3256,[1]HPW!$A$18:$AH$10000,28,0))</f>
        <v>FNA40GRA02</v>
      </c>
      <c r="F3256" s="57">
        <f>VLOOKUP(A3256,[1]HPW!$A$18:$AF$10000,30,0)</f>
        <v>1.55</v>
      </c>
      <c r="G3256" s="58" t="str">
        <f>IF(A3256=0,0,VLOOKUP(A3256,[1]HPW!$A$18:$AH$10000,31,0))</f>
        <v>绿色</v>
      </c>
      <c r="H3256" s="58">
        <f>IF(A3256=0,0,VLOOKUP(A3256,[1]HPW!$A$18:$AF$10000,6,0))</f>
        <v>20</v>
      </c>
      <c r="I3256" s="58">
        <v>6</v>
      </c>
      <c r="J3256" s="58">
        <v>10.505</v>
      </c>
      <c r="K3256" s="65">
        <f t="shared" si="95"/>
        <v>1.75083333333333</v>
      </c>
      <c r="L3256" s="65"/>
      <c r="M3256" s="65"/>
      <c r="N3256" s="65"/>
      <c r="O3256" s="65"/>
      <c r="P3256" s="65"/>
      <c r="Q3256" s="65"/>
      <c r="R3256" s="65"/>
      <c r="S3256" s="71" t="s">
        <v>3398</v>
      </c>
      <c r="T3256" s="31"/>
      <c r="U3256" s="73">
        <v>0.01</v>
      </c>
    </row>
    <row r="3257" customHeight="1" spans="1:21">
      <c r="A3257" s="53" t="s">
        <v>3407</v>
      </c>
      <c r="B3257" s="54">
        <f>IF(A3257=0,0,VLOOKUP(A3257,[1]HPW!$A$5:$U$10000,21,0))</f>
        <v>20</v>
      </c>
      <c r="C3257" s="51" t="s">
        <v>133</v>
      </c>
      <c r="D3257" s="51" t="s">
        <v>133</v>
      </c>
      <c r="E3257" s="56" t="str">
        <f>IF(A3257=0,0,VLOOKUP(A3257,[1]HPW!$A$18:$AH$10000,28,0))</f>
        <v>FNA40GRA02</v>
      </c>
      <c r="F3257" s="57">
        <f>VLOOKUP(A3257,[1]HPW!$A$18:$AF$10000,30,0)</f>
        <v>1.55</v>
      </c>
      <c r="G3257" s="58" t="str">
        <f>IF(A3257=0,0,VLOOKUP(A3257,[1]HPW!$A$18:$AH$10000,31,0))</f>
        <v>绿色</v>
      </c>
      <c r="H3257" s="58">
        <f>IF(A3257=0,0,VLOOKUP(A3257,[1]HPW!$A$18:$AF$10000,6,0))</f>
        <v>20</v>
      </c>
      <c r="I3257" s="58">
        <v>6</v>
      </c>
      <c r="J3257" s="58">
        <v>11.283</v>
      </c>
      <c r="K3257" s="65">
        <f t="shared" si="95"/>
        <v>1.8805</v>
      </c>
      <c r="L3257" s="65"/>
      <c r="M3257" s="65"/>
      <c r="N3257" s="65"/>
      <c r="O3257" s="65"/>
      <c r="P3257" s="65"/>
      <c r="Q3257" s="65"/>
      <c r="R3257" s="65"/>
      <c r="S3257" s="71" t="s">
        <v>3398</v>
      </c>
      <c r="T3257" s="31"/>
      <c r="U3257" s="73">
        <v>0.01</v>
      </c>
    </row>
    <row r="3258" customHeight="1" spans="1:21">
      <c r="A3258" s="53" t="s">
        <v>3408</v>
      </c>
      <c r="B3258" s="54">
        <f>IF(A3258=0,0,VLOOKUP(A3258,[1]HPW!$A$5:$U$10000,21,0))</f>
        <v>20</v>
      </c>
      <c r="C3258" s="51" t="s">
        <v>133</v>
      </c>
      <c r="D3258" s="51" t="s">
        <v>133</v>
      </c>
      <c r="E3258" s="56" t="str">
        <f>IF(A3258=0,0,VLOOKUP(A3258,[1]HPW!$A$18:$AH$10000,28,0))</f>
        <v>FNA40GRA02</v>
      </c>
      <c r="F3258" s="57">
        <f>VLOOKUP(A3258,[1]HPW!$A$18:$AF$10000,30,0)</f>
        <v>1.55</v>
      </c>
      <c r="G3258" s="58" t="str">
        <f>IF(A3258=0,0,VLOOKUP(A3258,[1]HPW!$A$18:$AH$10000,31,0))</f>
        <v>绿色</v>
      </c>
      <c r="H3258" s="58">
        <f>IF(A3258=0,0,VLOOKUP(A3258,[1]HPW!$A$18:$AF$10000,6,0))</f>
        <v>20</v>
      </c>
      <c r="I3258" s="58">
        <v>8</v>
      </c>
      <c r="J3258" s="58">
        <v>16.107</v>
      </c>
      <c r="K3258" s="65">
        <f t="shared" si="95"/>
        <v>2.013375</v>
      </c>
      <c r="L3258" s="65"/>
      <c r="M3258" s="65"/>
      <c r="N3258" s="65"/>
      <c r="O3258" s="65"/>
      <c r="P3258" s="65"/>
      <c r="Q3258" s="65"/>
      <c r="R3258" s="65"/>
      <c r="S3258" s="71" t="s">
        <v>3398</v>
      </c>
      <c r="T3258" s="31"/>
      <c r="U3258" s="73">
        <v>0.01</v>
      </c>
    </row>
    <row r="3259" customHeight="1" spans="1:21">
      <c r="A3259" s="53" t="s">
        <v>3409</v>
      </c>
      <c r="B3259" s="54">
        <f>IF(A3259=0,0,VLOOKUP(A3259,[1]HPW!$A$5:$U$10000,21,0))</f>
        <v>20</v>
      </c>
      <c r="C3259" s="51" t="s">
        <v>133</v>
      </c>
      <c r="D3259" s="51" t="s">
        <v>133</v>
      </c>
      <c r="E3259" s="56" t="str">
        <f>IF(A3259=0,0,VLOOKUP(A3259,[1]HPW!$A$18:$AH$10000,28,0))</f>
        <v>FNA40GRA02</v>
      </c>
      <c r="F3259" s="57">
        <f>VLOOKUP(A3259,[1]HPW!$A$18:$AF$10000,30,0)</f>
        <v>1.55</v>
      </c>
      <c r="G3259" s="58" t="str">
        <f>IF(A3259=0,0,VLOOKUP(A3259,[1]HPW!$A$18:$AH$10000,31,0))</f>
        <v>绿色</v>
      </c>
      <c r="H3259" s="58">
        <f>IF(A3259=0,0,VLOOKUP(A3259,[1]HPW!$A$18:$AF$10000,6,0))</f>
        <v>20</v>
      </c>
      <c r="I3259" s="58">
        <v>10</v>
      </c>
      <c r="J3259" s="58">
        <v>21.235</v>
      </c>
      <c r="K3259" s="65">
        <f t="shared" si="95"/>
        <v>2.1235</v>
      </c>
      <c r="L3259" s="65"/>
      <c r="M3259" s="65"/>
      <c r="N3259" s="65"/>
      <c r="O3259" s="65"/>
      <c r="P3259" s="65"/>
      <c r="Q3259" s="65"/>
      <c r="R3259" s="65"/>
      <c r="S3259" s="71" t="s">
        <v>3398</v>
      </c>
      <c r="T3259" s="31"/>
      <c r="U3259" s="73">
        <v>0.01</v>
      </c>
    </row>
    <row r="3260" customHeight="1" spans="1:21">
      <c r="A3260" s="53" t="s">
        <v>3410</v>
      </c>
      <c r="B3260" s="54">
        <f>IF(A3260=0,0,VLOOKUP(A3260,[1]HPW!$A$5:$U$10000,21,0))</f>
        <v>20</v>
      </c>
      <c r="C3260" s="51" t="s">
        <v>133</v>
      </c>
      <c r="D3260" s="51" t="s">
        <v>133</v>
      </c>
      <c r="E3260" s="56" t="str">
        <f>IF(A3260=0,0,VLOOKUP(A3260,[1]HPW!$A$18:$AH$10000,28,0))</f>
        <v>FNA40GRA02</v>
      </c>
      <c r="F3260" s="57">
        <f>VLOOKUP(A3260,[1]HPW!$A$18:$AF$10000,30,0)</f>
        <v>1.55</v>
      </c>
      <c r="G3260" s="58" t="str">
        <f>IF(A3260=0,0,VLOOKUP(A3260,[1]HPW!$A$18:$AH$10000,31,0))</f>
        <v>绿色</v>
      </c>
      <c r="H3260" s="58">
        <f>IF(A3260=0,0,VLOOKUP(A3260,[1]HPW!$A$18:$AF$10000,6,0))</f>
        <v>20</v>
      </c>
      <c r="I3260" s="58">
        <v>8</v>
      </c>
      <c r="J3260" s="58">
        <v>18.412</v>
      </c>
      <c r="K3260" s="65">
        <f t="shared" si="95"/>
        <v>2.3015</v>
      </c>
      <c r="L3260" s="65"/>
      <c r="M3260" s="65"/>
      <c r="N3260" s="65"/>
      <c r="O3260" s="65"/>
      <c r="P3260" s="65"/>
      <c r="Q3260" s="65"/>
      <c r="R3260" s="65"/>
      <c r="S3260" s="71" t="s">
        <v>3398</v>
      </c>
      <c r="T3260" s="31"/>
      <c r="U3260" s="73">
        <v>0.01</v>
      </c>
    </row>
    <row r="3261" customHeight="1" spans="1:21">
      <c r="A3261" s="53" t="s">
        <v>3411</v>
      </c>
      <c r="B3261" s="54">
        <f>IF(A3261=0,0,VLOOKUP(A3261,[1]HPW!$A$5:$U$10000,21,0))</f>
        <v>20</v>
      </c>
      <c r="C3261" s="51" t="s">
        <v>133</v>
      </c>
      <c r="D3261" s="51" t="s">
        <v>133</v>
      </c>
      <c r="E3261" s="56" t="str">
        <f>IF(A3261=0,0,VLOOKUP(A3261,[1]HPW!$A$18:$AH$10000,28,0))</f>
        <v>FNA40GRA02</v>
      </c>
      <c r="F3261" s="57">
        <f>VLOOKUP(A3261,[1]HPW!$A$18:$AF$10000,30,0)</f>
        <v>1.55</v>
      </c>
      <c r="G3261" s="58" t="str">
        <f>IF(A3261=0,0,VLOOKUP(A3261,[1]HPW!$A$18:$AH$10000,31,0))</f>
        <v>绿色</v>
      </c>
      <c r="H3261" s="58">
        <f>IF(A3261=0,0,VLOOKUP(A3261,[1]HPW!$A$18:$AF$10000,6,0))</f>
        <v>20</v>
      </c>
      <c r="I3261" s="58">
        <v>6</v>
      </c>
      <c r="J3261" s="58">
        <v>15.144</v>
      </c>
      <c r="K3261" s="65">
        <f t="shared" si="95"/>
        <v>2.524</v>
      </c>
      <c r="L3261" s="65"/>
      <c r="M3261" s="65"/>
      <c r="N3261" s="65"/>
      <c r="O3261" s="65"/>
      <c r="P3261" s="65"/>
      <c r="Q3261" s="65"/>
      <c r="R3261" s="65"/>
      <c r="S3261" s="71" t="s">
        <v>3398</v>
      </c>
      <c r="T3261" s="31"/>
      <c r="U3261" s="73">
        <v>0.01</v>
      </c>
    </row>
    <row r="3262" customHeight="1" spans="1:21">
      <c r="A3262" s="53" t="s">
        <v>3412</v>
      </c>
      <c r="B3262" s="54">
        <f>IF(A3262=0,0,VLOOKUP(A3262,[1]HPW!$A$5:$U$10000,21,0))</f>
        <v>20</v>
      </c>
      <c r="C3262" s="51" t="s">
        <v>133</v>
      </c>
      <c r="D3262" s="51" t="s">
        <v>133</v>
      </c>
      <c r="E3262" s="56" t="str">
        <f>IF(A3262=0,0,VLOOKUP(A3262,[1]HPW!$A$18:$AH$10000,28,0))</f>
        <v>FNA40GRA02</v>
      </c>
      <c r="F3262" s="57">
        <f>VLOOKUP(A3262,[1]HPW!$A$18:$AF$10000,30,0)</f>
        <v>1.55</v>
      </c>
      <c r="G3262" s="58" t="str">
        <f>IF(A3262=0,0,VLOOKUP(A3262,[1]HPW!$A$18:$AH$10000,31,0))</f>
        <v>绿色</v>
      </c>
      <c r="H3262" s="58">
        <f>IF(A3262=0,0,VLOOKUP(A3262,[1]HPW!$A$18:$AF$10000,6,0))</f>
        <v>20</v>
      </c>
      <c r="I3262" s="58">
        <v>6</v>
      </c>
      <c r="J3262" s="58">
        <v>10.505</v>
      </c>
      <c r="K3262" s="65">
        <f t="shared" si="95"/>
        <v>1.75083333333333</v>
      </c>
      <c r="L3262" s="65"/>
      <c r="M3262" s="65"/>
      <c r="N3262" s="65"/>
      <c r="O3262" s="65"/>
      <c r="P3262" s="65"/>
      <c r="Q3262" s="65"/>
      <c r="R3262" s="65"/>
      <c r="S3262" s="71" t="s">
        <v>3398</v>
      </c>
      <c r="T3262" s="31"/>
      <c r="U3262" s="73">
        <v>0.01</v>
      </c>
    </row>
    <row r="3263" customHeight="1" spans="1:21">
      <c r="A3263" s="53" t="s">
        <v>3413</v>
      </c>
      <c r="B3263" s="54">
        <f>IF(A3263=0,0,VLOOKUP(A3263,[1]HPW!$A$5:$U$10000,21,0))</f>
        <v>20</v>
      </c>
      <c r="C3263" s="51" t="s">
        <v>133</v>
      </c>
      <c r="D3263" s="51" t="s">
        <v>133</v>
      </c>
      <c r="E3263" s="56" t="str">
        <f>IF(A3263=0,0,VLOOKUP(A3263,[1]HPW!$A$18:$AH$10000,28,0))</f>
        <v>FNA40GRA02</v>
      </c>
      <c r="F3263" s="57">
        <f>VLOOKUP(A3263,[1]HPW!$A$18:$AF$10000,30,0)</f>
        <v>1.55</v>
      </c>
      <c r="G3263" s="58" t="str">
        <f>IF(A3263=0,0,VLOOKUP(A3263,[1]HPW!$A$18:$AH$10000,31,0))</f>
        <v>绿色</v>
      </c>
      <c r="H3263" s="58">
        <f>IF(A3263=0,0,VLOOKUP(A3263,[1]HPW!$A$18:$AF$10000,6,0))</f>
        <v>20</v>
      </c>
      <c r="I3263" s="58">
        <v>6</v>
      </c>
      <c r="J3263" s="58">
        <v>11.283</v>
      </c>
      <c r="K3263" s="65">
        <f t="shared" si="95"/>
        <v>1.8805</v>
      </c>
      <c r="L3263" s="65"/>
      <c r="M3263" s="65"/>
      <c r="N3263" s="65"/>
      <c r="O3263" s="65"/>
      <c r="P3263" s="65"/>
      <c r="Q3263" s="65"/>
      <c r="R3263" s="65"/>
      <c r="S3263" s="71" t="s">
        <v>3398</v>
      </c>
      <c r="T3263" s="31"/>
      <c r="U3263" s="73">
        <v>0.01</v>
      </c>
    </row>
    <row r="3264" customHeight="1" spans="1:21">
      <c r="A3264" s="53" t="s">
        <v>3414</v>
      </c>
      <c r="B3264" s="54">
        <f>IF(A3264=0,0,VLOOKUP(A3264,[1]HPW!$A$5:$U$10000,21,0))</f>
        <v>20</v>
      </c>
      <c r="C3264" s="51" t="s">
        <v>133</v>
      </c>
      <c r="D3264" s="51" t="s">
        <v>133</v>
      </c>
      <c r="E3264" s="56" t="str">
        <f>IF(A3264=0,0,VLOOKUP(A3264,[1]HPW!$A$18:$AH$10000,28,0))</f>
        <v>FNA40GRA02</v>
      </c>
      <c r="F3264" s="57">
        <f>VLOOKUP(A3264,[1]HPW!$A$18:$AF$10000,30,0)</f>
        <v>1.55</v>
      </c>
      <c r="G3264" s="58" t="str">
        <f>IF(A3264=0,0,VLOOKUP(A3264,[1]HPW!$A$18:$AH$10000,31,0))</f>
        <v>绿色</v>
      </c>
      <c r="H3264" s="58">
        <f>IF(A3264=0,0,VLOOKUP(A3264,[1]HPW!$A$18:$AF$10000,6,0))</f>
        <v>20</v>
      </c>
      <c r="I3264" s="58">
        <v>8</v>
      </c>
      <c r="J3264" s="58">
        <v>16.107</v>
      </c>
      <c r="K3264" s="65">
        <f t="shared" si="95"/>
        <v>2.013375</v>
      </c>
      <c r="L3264" s="65"/>
      <c r="M3264" s="65"/>
      <c r="N3264" s="65"/>
      <c r="O3264" s="65"/>
      <c r="P3264" s="65"/>
      <c r="Q3264" s="65"/>
      <c r="R3264" s="65"/>
      <c r="S3264" s="71" t="s">
        <v>3398</v>
      </c>
      <c r="T3264" s="31"/>
      <c r="U3264" s="73">
        <v>0.01</v>
      </c>
    </row>
    <row r="3265" customHeight="1" spans="1:21">
      <c r="A3265" s="53" t="s">
        <v>3415</v>
      </c>
      <c r="B3265" s="54">
        <f>IF(A3265=0,0,VLOOKUP(A3265,[1]HPW!$A$5:$U$10000,21,0))</f>
        <v>20</v>
      </c>
      <c r="C3265" s="51" t="s">
        <v>133</v>
      </c>
      <c r="D3265" s="51" t="s">
        <v>133</v>
      </c>
      <c r="E3265" s="56" t="str">
        <f>IF(A3265=0,0,VLOOKUP(A3265,[1]HPW!$A$18:$AH$10000,28,0))</f>
        <v>FNA40GRA02</v>
      </c>
      <c r="F3265" s="57">
        <f>VLOOKUP(A3265,[1]HPW!$A$18:$AF$10000,30,0)</f>
        <v>1.55</v>
      </c>
      <c r="G3265" s="58" t="str">
        <f>IF(A3265=0,0,VLOOKUP(A3265,[1]HPW!$A$18:$AH$10000,31,0))</f>
        <v>绿色</v>
      </c>
      <c r="H3265" s="58">
        <f>IF(A3265=0,0,VLOOKUP(A3265,[1]HPW!$A$18:$AF$10000,6,0))</f>
        <v>20</v>
      </c>
      <c r="I3265" s="58">
        <v>10</v>
      </c>
      <c r="J3265" s="58">
        <v>21.235</v>
      </c>
      <c r="K3265" s="65">
        <f t="shared" si="95"/>
        <v>2.1235</v>
      </c>
      <c r="L3265" s="65"/>
      <c r="M3265" s="65"/>
      <c r="N3265" s="65"/>
      <c r="O3265" s="65"/>
      <c r="P3265" s="65"/>
      <c r="Q3265" s="65"/>
      <c r="R3265" s="65"/>
      <c r="S3265" s="71" t="s">
        <v>3398</v>
      </c>
      <c r="T3265" s="31"/>
      <c r="U3265" s="73">
        <v>0.01</v>
      </c>
    </row>
    <row r="3266" customHeight="1" spans="1:21">
      <c r="A3266" s="53" t="s">
        <v>3416</v>
      </c>
      <c r="B3266" s="54">
        <f>IF(A3266=0,0,VLOOKUP(A3266,[1]HPW!$A$5:$U$10000,21,0))</f>
        <v>20</v>
      </c>
      <c r="C3266" s="51" t="s">
        <v>133</v>
      </c>
      <c r="D3266" s="51" t="s">
        <v>133</v>
      </c>
      <c r="E3266" s="56" t="str">
        <f>IF(A3266=0,0,VLOOKUP(A3266,[1]HPW!$A$18:$AH$10000,28,0))</f>
        <v>FNA40GRA02</v>
      </c>
      <c r="F3266" s="57">
        <f>VLOOKUP(A3266,[1]HPW!$A$18:$AF$10000,30,0)</f>
        <v>1.55</v>
      </c>
      <c r="G3266" s="58" t="str">
        <f>IF(A3266=0,0,VLOOKUP(A3266,[1]HPW!$A$18:$AH$10000,31,0))</f>
        <v>绿色</v>
      </c>
      <c r="H3266" s="58">
        <f>IF(A3266=0,0,VLOOKUP(A3266,[1]HPW!$A$18:$AF$10000,6,0))</f>
        <v>20</v>
      </c>
      <c r="I3266" s="58">
        <v>8</v>
      </c>
      <c r="J3266" s="58">
        <v>18.412</v>
      </c>
      <c r="K3266" s="65">
        <f t="shared" si="95"/>
        <v>2.3015</v>
      </c>
      <c r="L3266" s="65"/>
      <c r="M3266" s="65"/>
      <c r="N3266" s="65"/>
      <c r="O3266" s="65"/>
      <c r="P3266" s="65"/>
      <c r="Q3266" s="65"/>
      <c r="R3266" s="65"/>
      <c r="S3266" s="71" t="s">
        <v>3398</v>
      </c>
      <c r="T3266" s="31"/>
      <c r="U3266" s="73">
        <v>0.01</v>
      </c>
    </row>
    <row r="3267" customHeight="1" spans="1:21">
      <c r="A3267" s="53" t="s">
        <v>3417</v>
      </c>
      <c r="B3267" s="54">
        <f>IF(A3267=0,0,VLOOKUP(A3267,[1]HPW!$A$5:$U$10000,21,0))</f>
        <v>20</v>
      </c>
      <c r="C3267" s="51" t="s">
        <v>133</v>
      </c>
      <c r="D3267" s="51" t="s">
        <v>133</v>
      </c>
      <c r="E3267" s="56" t="str">
        <f>IF(A3267=0,0,VLOOKUP(A3267,[1]HPW!$A$18:$AH$10000,28,0))</f>
        <v>FNA40GRA02</v>
      </c>
      <c r="F3267" s="57">
        <f>VLOOKUP(A3267,[1]HPW!$A$18:$AF$10000,30,0)</f>
        <v>1.55</v>
      </c>
      <c r="G3267" s="58" t="str">
        <f>IF(A3267=0,0,VLOOKUP(A3267,[1]HPW!$A$18:$AH$10000,31,0))</f>
        <v>绿色</v>
      </c>
      <c r="H3267" s="58">
        <f>IF(A3267=0,0,VLOOKUP(A3267,[1]HPW!$A$18:$AF$10000,6,0))</f>
        <v>20</v>
      </c>
      <c r="I3267" s="58">
        <v>6</v>
      </c>
      <c r="J3267" s="58">
        <v>15.144</v>
      </c>
      <c r="K3267" s="65">
        <f t="shared" si="95"/>
        <v>2.524</v>
      </c>
      <c r="L3267" s="65"/>
      <c r="M3267" s="65"/>
      <c r="N3267" s="65"/>
      <c r="O3267" s="65"/>
      <c r="P3267" s="65"/>
      <c r="Q3267" s="65"/>
      <c r="R3267" s="65"/>
      <c r="S3267" s="71" t="s">
        <v>3398</v>
      </c>
      <c r="T3267" s="31"/>
      <c r="U3267" s="73">
        <v>0.01</v>
      </c>
    </row>
    <row r="3268" customHeight="1" spans="1:21">
      <c r="A3268" s="53" t="s">
        <v>3418</v>
      </c>
      <c r="B3268" s="54">
        <f>IF(A3268=0,0,VLOOKUP(A3268,[1]HPW!$A$5:$U$10000,21,0))</f>
        <v>20</v>
      </c>
      <c r="C3268" s="51" t="s">
        <v>133</v>
      </c>
      <c r="D3268" s="51" t="s">
        <v>133</v>
      </c>
      <c r="E3268" s="56" t="str">
        <f>IF(A3268=0,0,VLOOKUP(A3268,[1]HPW!$A$18:$AH$10000,28,0))</f>
        <v>FNA40GRA02</v>
      </c>
      <c r="F3268" s="57">
        <f>VLOOKUP(A3268,[1]HPW!$A$18:$AF$10000,30,0)</f>
        <v>1.55</v>
      </c>
      <c r="G3268" s="58" t="str">
        <f>IF(A3268=0,0,VLOOKUP(A3268,[1]HPW!$A$18:$AH$10000,31,0))</f>
        <v>绿色</v>
      </c>
      <c r="H3268" s="58">
        <f>IF(A3268=0,0,VLOOKUP(A3268,[1]HPW!$A$18:$AF$10000,6,0))</f>
        <v>20</v>
      </c>
      <c r="I3268" s="58">
        <v>6</v>
      </c>
      <c r="J3268" s="58">
        <v>10.505</v>
      </c>
      <c r="K3268" s="65">
        <f t="shared" si="95"/>
        <v>1.75083333333333</v>
      </c>
      <c r="L3268" s="65"/>
      <c r="M3268" s="65"/>
      <c r="N3268" s="65"/>
      <c r="O3268" s="65"/>
      <c r="P3268" s="65"/>
      <c r="Q3268" s="65"/>
      <c r="R3268" s="65"/>
      <c r="S3268" s="71" t="s">
        <v>3398</v>
      </c>
      <c r="T3268" s="31"/>
      <c r="U3268" s="73">
        <v>0.01</v>
      </c>
    </row>
    <row r="3269" customHeight="1" spans="1:21">
      <c r="A3269" s="53" t="s">
        <v>3419</v>
      </c>
      <c r="B3269" s="54">
        <f>IF(A3269=0,0,VLOOKUP(A3269,[1]HPW!$A$5:$U$10000,21,0))</f>
        <v>20</v>
      </c>
      <c r="C3269" s="51" t="s">
        <v>133</v>
      </c>
      <c r="D3269" s="51" t="s">
        <v>133</v>
      </c>
      <c r="E3269" s="56" t="str">
        <f>IF(A3269=0,0,VLOOKUP(A3269,[1]HPW!$A$18:$AH$10000,28,0))</f>
        <v>FNA40GRA02</v>
      </c>
      <c r="F3269" s="57">
        <f>VLOOKUP(A3269,[1]HPW!$A$18:$AF$10000,30,0)</f>
        <v>1.55</v>
      </c>
      <c r="G3269" s="58" t="str">
        <f>IF(A3269=0,0,VLOOKUP(A3269,[1]HPW!$A$18:$AH$10000,31,0))</f>
        <v>绿色</v>
      </c>
      <c r="H3269" s="58">
        <f>IF(A3269=0,0,VLOOKUP(A3269,[1]HPW!$A$18:$AF$10000,6,0))</f>
        <v>20</v>
      </c>
      <c r="I3269" s="58">
        <v>6</v>
      </c>
      <c r="J3269" s="58">
        <v>11.283</v>
      </c>
      <c r="K3269" s="65">
        <f t="shared" si="95"/>
        <v>1.8805</v>
      </c>
      <c r="L3269" s="65"/>
      <c r="M3269" s="65"/>
      <c r="N3269" s="65"/>
      <c r="O3269" s="65"/>
      <c r="P3269" s="65"/>
      <c r="Q3269" s="65"/>
      <c r="R3269" s="65"/>
      <c r="S3269" s="71" t="s">
        <v>3398</v>
      </c>
      <c r="T3269" s="31"/>
      <c r="U3269" s="73">
        <v>0.01</v>
      </c>
    </row>
    <row r="3270" customHeight="1" spans="1:21">
      <c r="A3270" s="53" t="s">
        <v>3420</v>
      </c>
      <c r="B3270" s="54">
        <f>IF(A3270=0,0,VLOOKUP(A3270,[1]HPW!$A$5:$U$10000,21,0))</f>
        <v>20</v>
      </c>
      <c r="C3270" s="51" t="s">
        <v>133</v>
      </c>
      <c r="D3270" s="51" t="s">
        <v>133</v>
      </c>
      <c r="E3270" s="56" t="str">
        <f>IF(A3270=0,0,VLOOKUP(A3270,[1]HPW!$A$18:$AH$10000,28,0))</f>
        <v>FNA40GRA02</v>
      </c>
      <c r="F3270" s="57">
        <f>VLOOKUP(A3270,[1]HPW!$A$18:$AF$10000,30,0)</f>
        <v>1.55</v>
      </c>
      <c r="G3270" s="58" t="str">
        <f>IF(A3270=0,0,VLOOKUP(A3270,[1]HPW!$A$18:$AH$10000,31,0))</f>
        <v>绿色</v>
      </c>
      <c r="H3270" s="58">
        <f>IF(A3270=0,0,VLOOKUP(A3270,[1]HPW!$A$18:$AF$10000,6,0))</f>
        <v>20</v>
      </c>
      <c r="I3270" s="58">
        <v>8</v>
      </c>
      <c r="J3270" s="58">
        <v>16.107</v>
      </c>
      <c r="K3270" s="65">
        <f t="shared" si="95"/>
        <v>2.013375</v>
      </c>
      <c r="L3270" s="65"/>
      <c r="M3270" s="65"/>
      <c r="N3270" s="65"/>
      <c r="O3270" s="65"/>
      <c r="P3270" s="65"/>
      <c r="Q3270" s="65"/>
      <c r="R3270" s="65"/>
      <c r="S3270" s="71" t="s">
        <v>3398</v>
      </c>
      <c r="T3270" s="31"/>
      <c r="U3270" s="73">
        <v>0.01</v>
      </c>
    </row>
    <row r="3271" customHeight="1" spans="1:21">
      <c r="A3271" s="53" t="s">
        <v>3421</v>
      </c>
      <c r="B3271" s="54">
        <f>IF(A3271=0,0,VLOOKUP(A3271,[1]HPW!$A$5:$U$10000,21,0))</f>
        <v>20</v>
      </c>
      <c r="C3271" s="51" t="s">
        <v>133</v>
      </c>
      <c r="D3271" s="51" t="s">
        <v>133</v>
      </c>
      <c r="E3271" s="56" t="str">
        <f>IF(A3271=0,0,VLOOKUP(A3271,[1]HPW!$A$18:$AH$10000,28,0))</f>
        <v>FNA40GRA02</v>
      </c>
      <c r="F3271" s="57">
        <f>VLOOKUP(A3271,[1]HPW!$A$18:$AF$10000,30,0)</f>
        <v>1.55</v>
      </c>
      <c r="G3271" s="58" t="str">
        <f>IF(A3271=0,0,VLOOKUP(A3271,[1]HPW!$A$18:$AH$10000,31,0))</f>
        <v>绿色</v>
      </c>
      <c r="H3271" s="58">
        <f>IF(A3271=0,0,VLOOKUP(A3271,[1]HPW!$A$18:$AF$10000,6,0))</f>
        <v>20</v>
      </c>
      <c r="I3271" s="58">
        <v>10</v>
      </c>
      <c r="J3271" s="58">
        <v>21.235</v>
      </c>
      <c r="K3271" s="65">
        <f t="shared" si="95"/>
        <v>2.1235</v>
      </c>
      <c r="L3271" s="65"/>
      <c r="M3271" s="65"/>
      <c r="N3271" s="65"/>
      <c r="O3271" s="65"/>
      <c r="P3271" s="65"/>
      <c r="Q3271" s="65"/>
      <c r="R3271" s="65"/>
      <c r="S3271" s="71" t="s">
        <v>3398</v>
      </c>
      <c r="T3271" s="31"/>
      <c r="U3271" s="73">
        <v>0.01</v>
      </c>
    </row>
    <row r="3272" customHeight="1" spans="1:21">
      <c r="A3272" s="53" t="s">
        <v>3422</v>
      </c>
      <c r="B3272" s="54">
        <f>IF(A3272=0,0,VLOOKUP(A3272,[1]HPW!$A$5:$U$10000,21,0))</f>
        <v>20</v>
      </c>
      <c r="C3272" s="51" t="s">
        <v>133</v>
      </c>
      <c r="D3272" s="51" t="s">
        <v>133</v>
      </c>
      <c r="E3272" s="56" t="str">
        <f>IF(A3272=0,0,VLOOKUP(A3272,[1]HPW!$A$18:$AH$10000,28,0))</f>
        <v>FNA40GRA02</v>
      </c>
      <c r="F3272" s="57">
        <f>VLOOKUP(A3272,[1]HPW!$A$18:$AF$10000,30,0)</f>
        <v>1.55</v>
      </c>
      <c r="G3272" s="58" t="str">
        <f>IF(A3272=0,0,VLOOKUP(A3272,[1]HPW!$A$18:$AH$10000,31,0))</f>
        <v>绿色</v>
      </c>
      <c r="H3272" s="58">
        <f>IF(A3272=0,0,VLOOKUP(A3272,[1]HPW!$A$18:$AF$10000,6,0))</f>
        <v>20</v>
      </c>
      <c r="I3272" s="58">
        <v>8</v>
      </c>
      <c r="J3272" s="58">
        <v>18.412</v>
      </c>
      <c r="K3272" s="65">
        <f t="shared" si="95"/>
        <v>2.3015</v>
      </c>
      <c r="L3272" s="65"/>
      <c r="M3272" s="65"/>
      <c r="N3272" s="65"/>
      <c r="O3272" s="65"/>
      <c r="P3272" s="65"/>
      <c r="Q3272" s="65"/>
      <c r="R3272" s="65"/>
      <c r="S3272" s="71" t="s">
        <v>3398</v>
      </c>
      <c r="T3272" s="31"/>
      <c r="U3272" s="73">
        <v>0.01</v>
      </c>
    </row>
    <row r="3273" customHeight="1" spans="1:21">
      <c r="A3273" s="53" t="s">
        <v>3423</v>
      </c>
      <c r="B3273" s="54">
        <f>IF(A3273=0,0,VLOOKUP(A3273,[1]HPW!$A$5:$U$10000,21,0))</f>
        <v>20</v>
      </c>
      <c r="C3273" s="51" t="s">
        <v>133</v>
      </c>
      <c r="D3273" s="51" t="s">
        <v>133</v>
      </c>
      <c r="E3273" s="56" t="str">
        <f>IF(A3273=0,0,VLOOKUP(A3273,[1]HPW!$A$18:$AH$10000,28,0))</f>
        <v>FNA40GRA02</v>
      </c>
      <c r="F3273" s="57">
        <f>VLOOKUP(A3273,[1]HPW!$A$18:$AF$10000,30,0)</f>
        <v>1.55</v>
      </c>
      <c r="G3273" s="58" t="str">
        <f>IF(A3273=0,0,VLOOKUP(A3273,[1]HPW!$A$18:$AH$10000,31,0))</f>
        <v>绿色</v>
      </c>
      <c r="H3273" s="58">
        <f>IF(A3273=0,0,VLOOKUP(A3273,[1]HPW!$A$18:$AF$10000,6,0))</f>
        <v>20</v>
      </c>
      <c r="I3273" s="58">
        <v>6</v>
      </c>
      <c r="J3273" s="58">
        <v>15.144</v>
      </c>
      <c r="K3273" s="65">
        <f t="shared" si="95"/>
        <v>2.524</v>
      </c>
      <c r="L3273" s="65"/>
      <c r="M3273" s="65"/>
      <c r="N3273" s="65"/>
      <c r="O3273" s="65"/>
      <c r="P3273" s="65"/>
      <c r="Q3273" s="65"/>
      <c r="R3273" s="65"/>
      <c r="S3273" s="71" t="s">
        <v>3398</v>
      </c>
      <c r="T3273" s="31"/>
      <c r="U3273" s="73">
        <v>0.01</v>
      </c>
    </row>
    <row r="3274" customHeight="1" spans="1:21">
      <c r="A3274" s="53" t="s">
        <v>3424</v>
      </c>
      <c r="B3274" s="54">
        <f>IF(A3274=0,0,VLOOKUP(A3274,[1]HPW!$A$5:$U$10000,21,0))</f>
        <v>20</v>
      </c>
      <c r="C3274" s="51" t="s">
        <v>133</v>
      </c>
      <c r="D3274" s="51" t="s">
        <v>133</v>
      </c>
      <c r="E3274" s="56" t="str">
        <f>IF(A3274=0,0,VLOOKUP(A3274,[1]HPW!$A$18:$AH$10000,28,0))</f>
        <v>FNA40GRA02</v>
      </c>
      <c r="F3274" s="57">
        <f>VLOOKUP(A3274,[1]HPW!$A$18:$AF$10000,30,0)</f>
        <v>1.55</v>
      </c>
      <c r="G3274" s="58" t="str">
        <f>IF(A3274=0,0,VLOOKUP(A3274,[1]HPW!$A$18:$AH$10000,31,0))</f>
        <v>绿色</v>
      </c>
      <c r="H3274" s="58">
        <f>IF(A3274=0,0,VLOOKUP(A3274,[1]HPW!$A$18:$AF$10000,6,0))</f>
        <v>20</v>
      </c>
      <c r="I3274" s="58">
        <v>4</v>
      </c>
      <c r="J3274" s="58">
        <v>11.051</v>
      </c>
      <c r="K3274" s="65">
        <f t="shared" si="95"/>
        <v>2.76275</v>
      </c>
      <c r="L3274" s="65"/>
      <c r="M3274" s="65"/>
      <c r="N3274" s="65"/>
      <c r="O3274" s="65"/>
      <c r="P3274" s="65"/>
      <c r="Q3274" s="65"/>
      <c r="R3274" s="65"/>
      <c r="S3274" s="72" t="s">
        <v>70</v>
      </c>
      <c r="T3274" s="31"/>
      <c r="U3274" s="73">
        <v>0.01</v>
      </c>
    </row>
    <row r="3275" customHeight="1" spans="1:21">
      <c r="A3275" s="53" t="s">
        <v>3425</v>
      </c>
      <c r="B3275" s="54">
        <f>IF(A3275=0,0,VLOOKUP(A3275,[1]HPW!$A$5:$U$10000,21,0))</f>
        <v>20</v>
      </c>
      <c r="C3275" s="51" t="s">
        <v>133</v>
      </c>
      <c r="D3275" s="51" t="s">
        <v>133</v>
      </c>
      <c r="E3275" s="56" t="str">
        <f>IF(A3275=0,0,VLOOKUP(A3275,[1]HPW!$A$18:$AH$10000,28,0))</f>
        <v>FNA40GRA02</v>
      </c>
      <c r="F3275" s="57">
        <f>VLOOKUP(A3275,[1]HPW!$A$18:$AF$10000,30,0)</f>
        <v>1.55</v>
      </c>
      <c r="G3275" s="58" t="str">
        <f>IF(A3275=0,0,VLOOKUP(A3275,[1]HPW!$A$18:$AH$10000,31,0))</f>
        <v>绿色</v>
      </c>
      <c r="H3275" s="58">
        <f>IF(A3275=0,0,VLOOKUP(A3275,[1]HPW!$A$18:$AF$10000,6,0))</f>
        <v>20</v>
      </c>
      <c r="I3275" s="58">
        <v>4</v>
      </c>
      <c r="J3275" s="58">
        <v>11.454</v>
      </c>
      <c r="K3275" s="65">
        <f t="shared" si="95"/>
        <v>2.8635</v>
      </c>
      <c r="L3275" s="65"/>
      <c r="M3275" s="65"/>
      <c r="N3275" s="65"/>
      <c r="O3275" s="65"/>
      <c r="P3275" s="65"/>
      <c r="Q3275" s="65"/>
      <c r="R3275" s="65"/>
      <c r="S3275" s="72" t="s">
        <v>70</v>
      </c>
      <c r="T3275" s="31"/>
      <c r="U3275" s="73">
        <v>0.01</v>
      </c>
    </row>
    <row r="3276" customHeight="1" spans="1:21">
      <c r="A3276" s="53" t="s">
        <v>3426</v>
      </c>
      <c r="B3276" s="54">
        <f>IF(A3276=0,0,VLOOKUP(A3276,[1]HPW!$A$5:$U$10000,21,0))</f>
        <v>20</v>
      </c>
      <c r="C3276" s="51" t="s">
        <v>133</v>
      </c>
      <c r="D3276" s="51" t="s">
        <v>133</v>
      </c>
      <c r="E3276" s="56" t="str">
        <f>IF(A3276=0,0,VLOOKUP(A3276,[1]HPW!$A$18:$AH$10000,28,0))</f>
        <v>FNA40GRA02</v>
      </c>
      <c r="F3276" s="57">
        <f>VLOOKUP(A3276,[1]HPW!$A$18:$AF$10000,30,0)</f>
        <v>1.55</v>
      </c>
      <c r="G3276" s="58" t="str">
        <f>IF(A3276=0,0,VLOOKUP(A3276,[1]HPW!$A$18:$AH$10000,31,0))</f>
        <v>绿色</v>
      </c>
      <c r="H3276" s="58">
        <f>IF(A3276=0,0,VLOOKUP(A3276,[1]HPW!$A$18:$AF$10000,6,0))</f>
        <v>20</v>
      </c>
      <c r="I3276" s="58">
        <v>6</v>
      </c>
      <c r="J3276" s="58">
        <v>10.505</v>
      </c>
      <c r="K3276" s="65">
        <f t="shared" si="95"/>
        <v>1.75083333333333</v>
      </c>
      <c r="L3276" s="65"/>
      <c r="M3276" s="65"/>
      <c r="N3276" s="65"/>
      <c r="O3276" s="65"/>
      <c r="P3276" s="65"/>
      <c r="Q3276" s="65"/>
      <c r="R3276" s="65"/>
      <c r="S3276" s="56"/>
      <c r="T3276" s="31"/>
      <c r="U3276" s="73">
        <v>0.01</v>
      </c>
    </row>
    <row r="3277" customHeight="1" spans="1:21">
      <c r="A3277" s="53" t="s">
        <v>3427</v>
      </c>
      <c r="B3277" s="54">
        <f>IF(A3277=0,0,VLOOKUP(A3277,[1]HPW!$A$5:$U$10000,21,0))</f>
        <v>20</v>
      </c>
      <c r="C3277" s="51" t="s">
        <v>133</v>
      </c>
      <c r="D3277" s="51" t="s">
        <v>133</v>
      </c>
      <c r="E3277" s="56" t="str">
        <f>IF(A3277=0,0,VLOOKUP(A3277,[1]HPW!$A$18:$AH$10000,28,0))</f>
        <v>FNA40GRA02</v>
      </c>
      <c r="F3277" s="57">
        <f>VLOOKUP(A3277,[1]HPW!$A$18:$AF$10000,30,0)</f>
        <v>1.55</v>
      </c>
      <c r="G3277" s="58" t="str">
        <f>IF(A3277=0,0,VLOOKUP(A3277,[1]HPW!$A$18:$AH$10000,31,0))</f>
        <v>绿色</v>
      </c>
      <c r="H3277" s="58">
        <f>IF(A3277=0,0,VLOOKUP(A3277,[1]HPW!$A$18:$AF$10000,6,0))</f>
        <v>20</v>
      </c>
      <c r="I3277" s="58">
        <v>6</v>
      </c>
      <c r="J3277" s="58">
        <v>11.283</v>
      </c>
      <c r="K3277" s="65">
        <f t="shared" si="95"/>
        <v>1.8805</v>
      </c>
      <c r="L3277" s="65"/>
      <c r="M3277" s="65"/>
      <c r="N3277" s="65"/>
      <c r="O3277" s="65"/>
      <c r="P3277" s="65"/>
      <c r="Q3277" s="65"/>
      <c r="R3277" s="65"/>
      <c r="S3277" s="56"/>
      <c r="T3277" s="31"/>
      <c r="U3277" s="73">
        <v>0.01</v>
      </c>
    </row>
    <row r="3278" customHeight="1" spans="1:21">
      <c r="A3278" s="53" t="s">
        <v>3428</v>
      </c>
      <c r="B3278" s="54">
        <f>IF(A3278=0,0,VLOOKUP(A3278,[1]HPW!$A$5:$U$10000,21,0))</f>
        <v>20</v>
      </c>
      <c r="C3278" s="51" t="s">
        <v>133</v>
      </c>
      <c r="D3278" s="51" t="s">
        <v>133</v>
      </c>
      <c r="E3278" s="56" t="str">
        <f>IF(A3278=0,0,VLOOKUP(A3278,[1]HPW!$A$18:$AH$10000,28,0))</f>
        <v>FNA40GRA02</v>
      </c>
      <c r="F3278" s="57">
        <f>VLOOKUP(A3278,[1]HPW!$A$18:$AF$10000,30,0)</f>
        <v>1.55</v>
      </c>
      <c r="G3278" s="58" t="str">
        <f>IF(A3278=0,0,VLOOKUP(A3278,[1]HPW!$A$18:$AH$10000,31,0))</f>
        <v>绿色</v>
      </c>
      <c r="H3278" s="58">
        <f>IF(A3278=0,0,VLOOKUP(A3278,[1]HPW!$A$18:$AF$10000,6,0))</f>
        <v>20</v>
      </c>
      <c r="I3278" s="58">
        <v>8</v>
      </c>
      <c r="J3278" s="58">
        <v>16.107</v>
      </c>
      <c r="K3278" s="65">
        <f t="shared" si="95"/>
        <v>2.013375</v>
      </c>
      <c r="L3278" s="65"/>
      <c r="M3278" s="65"/>
      <c r="N3278" s="65"/>
      <c r="O3278" s="65"/>
      <c r="P3278" s="65"/>
      <c r="Q3278" s="65"/>
      <c r="R3278" s="65"/>
      <c r="S3278" s="56"/>
      <c r="T3278" s="31"/>
      <c r="U3278" s="73">
        <v>0.01</v>
      </c>
    </row>
    <row r="3279" customHeight="1" spans="1:21">
      <c r="A3279" s="53" t="s">
        <v>3429</v>
      </c>
      <c r="B3279" s="54">
        <f>IF(A3279=0,0,VLOOKUP(A3279,[1]HPW!$A$5:$U$10000,21,0))</f>
        <v>20</v>
      </c>
      <c r="C3279" s="51" t="s">
        <v>133</v>
      </c>
      <c r="D3279" s="51" t="s">
        <v>133</v>
      </c>
      <c r="E3279" s="56" t="str">
        <f>IF(A3279=0,0,VLOOKUP(A3279,[1]HPW!$A$18:$AH$10000,28,0))</f>
        <v>FNA40GRA02</v>
      </c>
      <c r="F3279" s="57">
        <f>VLOOKUP(A3279,[1]HPW!$A$18:$AF$10000,30,0)</f>
        <v>1.55</v>
      </c>
      <c r="G3279" s="58" t="str">
        <f>IF(A3279=0,0,VLOOKUP(A3279,[1]HPW!$A$18:$AH$10000,31,0))</f>
        <v>绿色</v>
      </c>
      <c r="H3279" s="58">
        <f>IF(A3279=0,0,VLOOKUP(A3279,[1]HPW!$A$18:$AF$10000,6,0))</f>
        <v>20</v>
      </c>
      <c r="I3279" s="58">
        <v>10</v>
      </c>
      <c r="J3279" s="58">
        <v>21.235</v>
      </c>
      <c r="K3279" s="65">
        <f t="shared" si="95"/>
        <v>2.1235</v>
      </c>
      <c r="L3279" s="65"/>
      <c r="M3279" s="65"/>
      <c r="N3279" s="65"/>
      <c r="O3279" s="65"/>
      <c r="P3279" s="65"/>
      <c r="Q3279" s="65"/>
      <c r="R3279" s="65"/>
      <c r="S3279" s="56"/>
      <c r="T3279" s="31"/>
      <c r="U3279" s="73">
        <v>0.01</v>
      </c>
    </row>
    <row r="3280" customHeight="1" spans="1:21">
      <c r="A3280" s="53" t="s">
        <v>3430</v>
      </c>
      <c r="B3280" s="54">
        <f>IF(A3280=0,0,VLOOKUP(A3280,[1]HPW!$A$5:$U$10000,21,0))</f>
        <v>20</v>
      </c>
      <c r="C3280" s="51" t="s">
        <v>133</v>
      </c>
      <c r="D3280" s="51" t="s">
        <v>133</v>
      </c>
      <c r="E3280" s="56" t="str">
        <f>IF(A3280=0,0,VLOOKUP(A3280,[1]HPW!$A$18:$AH$10000,28,0))</f>
        <v>FNA40GRA02</v>
      </c>
      <c r="F3280" s="57">
        <f>VLOOKUP(A3280,[1]HPW!$A$18:$AF$10000,30,0)</f>
        <v>1.55</v>
      </c>
      <c r="G3280" s="58" t="str">
        <f>IF(A3280=0,0,VLOOKUP(A3280,[1]HPW!$A$18:$AH$10000,31,0))</f>
        <v>绿色</v>
      </c>
      <c r="H3280" s="58">
        <f>IF(A3280=0,0,VLOOKUP(A3280,[1]HPW!$A$18:$AF$10000,6,0))</f>
        <v>20</v>
      </c>
      <c r="I3280" s="58">
        <v>8</v>
      </c>
      <c r="J3280" s="58">
        <v>18.412</v>
      </c>
      <c r="K3280" s="65">
        <f t="shared" si="95"/>
        <v>2.3015</v>
      </c>
      <c r="L3280" s="65"/>
      <c r="M3280" s="65"/>
      <c r="N3280" s="65"/>
      <c r="O3280" s="65"/>
      <c r="P3280" s="65"/>
      <c r="Q3280" s="65"/>
      <c r="R3280" s="65"/>
      <c r="S3280" s="56"/>
      <c r="T3280" s="31"/>
      <c r="U3280" s="73">
        <v>0.01</v>
      </c>
    </row>
    <row r="3281" customHeight="1" spans="1:21">
      <c r="A3281" s="53" t="s">
        <v>3431</v>
      </c>
      <c r="B3281" s="54">
        <f>IF(A3281=0,0,VLOOKUP(A3281,[1]HPW!$A$5:$U$10000,21,0))</f>
        <v>20</v>
      </c>
      <c r="C3281" s="51" t="s">
        <v>133</v>
      </c>
      <c r="D3281" s="51" t="s">
        <v>133</v>
      </c>
      <c r="E3281" s="56" t="str">
        <f>IF(A3281=0,0,VLOOKUP(A3281,[1]HPW!$A$18:$AH$10000,28,0))</f>
        <v>FNA40GRA02</v>
      </c>
      <c r="F3281" s="57">
        <f>VLOOKUP(A3281,[1]HPW!$A$18:$AF$10000,30,0)</f>
        <v>1.55</v>
      </c>
      <c r="G3281" s="58" t="str">
        <f>IF(A3281=0,0,VLOOKUP(A3281,[1]HPW!$A$18:$AH$10000,31,0))</f>
        <v>绿色</v>
      </c>
      <c r="H3281" s="58">
        <f>IF(A3281=0,0,VLOOKUP(A3281,[1]HPW!$A$18:$AF$10000,6,0))</f>
        <v>20</v>
      </c>
      <c r="I3281" s="58">
        <v>6</v>
      </c>
      <c r="J3281" s="58">
        <v>15.144</v>
      </c>
      <c r="K3281" s="65">
        <f t="shared" ref="K3281:K3312" si="96">J3281/I3281</f>
        <v>2.524</v>
      </c>
      <c r="L3281" s="65"/>
      <c r="M3281" s="65"/>
      <c r="N3281" s="65"/>
      <c r="O3281" s="65"/>
      <c r="P3281" s="65"/>
      <c r="Q3281" s="65"/>
      <c r="R3281" s="65"/>
      <c r="S3281" s="56"/>
      <c r="T3281" s="31"/>
      <c r="U3281" s="73">
        <v>0.01</v>
      </c>
    </row>
    <row r="3282" customHeight="1" spans="1:21">
      <c r="A3282" s="53" t="s">
        <v>3432</v>
      </c>
      <c r="B3282" s="54">
        <f>IF(A3282=0,0,VLOOKUP(A3282,[1]HPW!$A$5:$U$10000,21,0))</f>
        <v>20</v>
      </c>
      <c r="C3282" s="51" t="s">
        <v>133</v>
      </c>
      <c r="D3282" s="55" t="s">
        <v>1885</v>
      </c>
      <c r="E3282" s="56" t="str">
        <f>IF(A3282=0,0,VLOOKUP(A3282,[1]HPW!$A$18:$AH$10000,28,0))</f>
        <v>FNA40GRA02</v>
      </c>
      <c r="F3282" s="57">
        <f>VLOOKUP(A3282,[1]HPW!$A$18:$AF$10000,30,0)</f>
        <v>1.55</v>
      </c>
      <c r="G3282" s="58" t="str">
        <f>IF(A3282=0,0,VLOOKUP(A3282,[1]HPW!$A$18:$AH$10000,31,0))</f>
        <v>绿色</v>
      </c>
      <c r="H3282" s="58">
        <f>IF(A3282=0,0,VLOOKUP(A3282,[1]HPW!$A$18:$AF$10000,6,0))</f>
        <v>20</v>
      </c>
      <c r="I3282" s="58">
        <v>6</v>
      </c>
      <c r="J3282" s="58">
        <v>9.065</v>
      </c>
      <c r="K3282" s="65">
        <f t="shared" si="96"/>
        <v>1.51083333333333</v>
      </c>
      <c r="L3282" s="65"/>
      <c r="M3282" s="65"/>
      <c r="N3282" s="65"/>
      <c r="O3282" s="65"/>
      <c r="P3282" s="65"/>
      <c r="Q3282" s="65"/>
      <c r="R3282" s="65"/>
      <c r="S3282" s="72" t="s">
        <v>70</v>
      </c>
      <c r="T3282" s="31"/>
      <c r="U3282" s="73">
        <v>0.01</v>
      </c>
    </row>
    <row r="3283" customHeight="1" spans="1:21">
      <c r="A3283" s="53" t="s">
        <v>3433</v>
      </c>
      <c r="B3283" s="54">
        <f>IF(A3283=0,0,VLOOKUP(A3283,[1]HPW!$A$5:$U$10000,21,0))</f>
        <v>20</v>
      </c>
      <c r="C3283" s="51" t="s">
        <v>133</v>
      </c>
      <c r="D3283" s="55" t="s">
        <v>1885</v>
      </c>
      <c r="E3283" s="56" t="str">
        <f>IF(A3283=0,0,VLOOKUP(A3283,[1]HPW!$A$18:$AH$10000,28,0))</f>
        <v>FNA40GRA02</v>
      </c>
      <c r="F3283" s="57">
        <f>VLOOKUP(A3283,[1]HPW!$A$18:$AF$10000,30,0)</f>
        <v>1.55</v>
      </c>
      <c r="G3283" s="58" t="str">
        <f>IF(A3283=0,0,VLOOKUP(A3283,[1]HPW!$A$18:$AH$10000,31,0))</f>
        <v>绿色</v>
      </c>
      <c r="H3283" s="58">
        <f>IF(A3283=0,0,VLOOKUP(A3283,[1]HPW!$A$18:$AF$10000,6,0))</f>
        <v>20</v>
      </c>
      <c r="I3283" s="58">
        <v>6</v>
      </c>
      <c r="J3283" s="58">
        <v>9.685</v>
      </c>
      <c r="K3283" s="65">
        <f t="shared" si="96"/>
        <v>1.61416666666667</v>
      </c>
      <c r="L3283" s="65"/>
      <c r="M3283" s="65"/>
      <c r="N3283" s="65"/>
      <c r="O3283" s="65"/>
      <c r="P3283" s="65"/>
      <c r="Q3283" s="65"/>
      <c r="R3283" s="65"/>
      <c r="S3283" s="72" t="s">
        <v>70</v>
      </c>
      <c r="T3283" s="31"/>
      <c r="U3283" s="73">
        <v>0.01</v>
      </c>
    </row>
    <row r="3284" customHeight="1" spans="1:21">
      <c r="A3284" s="53" t="s">
        <v>3434</v>
      </c>
      <c r="B3284" s="54">
        <f>IF(A3284=0,0,VLOOKUP(A3284,[1]HPW!$A$5:$U$10000,21,0))</f>
        <v>20</v>
      </c>
      <c r="C3284" s="51" t="s">
        <v>133</v>
      </c>
      <c r="D3284" s="55" t="s">
        <v>1885</v>
      </c>
      <c r="E3284" s="56" t="str">
        <f>IF(A3284=0,0,VLOOKUP(A3284,[1]HPW!$A$18:$AH$10000,28,0))</f>
        <v>FNA40GRA02</v>
      </c>
      <c r="F3284" s="57">
        <f>VLOOKUP(A3284,[1]HPW!$A$18:$AF$10000,30,0)</f>
        <v>1.55</v>
      </c>
      <c r="G3284" s="58" t="str">
        <f>IF(A3284=0,0,VLOOKUP(A3284,[1]HPW!$A$18:$AH$10000,31,0))</f>
        <v>绿色</v>
      </c>
      <c r="H3284" s="58">
        <f>IF(A3284=0,0,VLOOKUP(A3284,[1]HPW!$A$18:$AF$10000,6,0))</f>
        <v>20</v>
      </c>
      <c r="I3284" s="58">
        <v>6</v>
      </c>
      <c r="J3284" s="58">
        <v>10.547</v>
      </c>
      <c r="K3284" s="65">
        <f t="shared" si="96"/>
        <v>1.75783333333333</v>
      </c>
      <c r="L3284" s="65"/>
      <c r="M3284" s="65"/>
      <c r="N3284" s="65"/>
      <c r="O3284" s="65"/>
      <c r="P3284" s="65"/>
      <c r="Q3284" s="65"/>
      <c r="R3284" s="65"/>
      <c r="S3284" s="72" t="s">
        <v>70</v>
      </c>
      <c r="T3284" s="31"/>
      <c r="U3284" s="73">
        <v>0.01</v>
      </c>
    </row>
    <row r="3285" customHeight="1" spans="1:21">
      <c r="A3285" s="53" t="s">
        <v>3435</v>
      </c>
      <c r="B3285" s="54">
        <f>IF(A3285=0,0,VLOOKUP(A3285,[1]HPW!$A$5:$U$10000,21,0))</f>
        <v>20</v>
      </c>
      <c r="C3285" s="51" t="s">
        <v>133</v>
      </c>
      <c r="D3285" s="55" t="s">
        <v>1885</v>
      </c>
      <c r="E3285" s="56" t="str">
        <f>IF(A3285=0,0,VLOOKUP(A3285,[1]HPW!$A$18:$AH$10000,28,0))</f>
        <v>FNA40GRA02</v>
      </c>
      <c r="F3285" s="57">
        <f>VLOOKUP(A3285,[1]HPW!$A$18:$AF$10000,30,0)</f>
        <v>1.55</v>
      </c>
      <c r="G3285" s="58" t="str">
        <f>IF(A3285=0,0,VLOOKUP(A3285,[1]HPW!$A$18:$AH$10000,31,0))</f>
        <v>绿色</v>
      </c>
      <c r="H3285" s="58">
        <f>IF(A3285=0,0,VLOOKUP(A3285,[1]HPW!$A$18:$AF$10000,6,0))</f>
        <v>20</v>
      </c>
      <c r="I3285" s="58">
        <v>15</v>
      </c>
      <c r="J3285" s="58">
        <v>28.189</v>
      </c>
      <c r="K3285" s="65">
        <f t="shared" si="96"/>
        <v>1.87926666666667</v>
      </c>
      <c r="L3285" s="65"/>
      <c r="M3285" s="65"/>
      <c r="N3285" s="65"/>
      <c r="O3285" s="65"/>
      <c r="P3285" s="65"/>
      <c r="Q3285" s="65"/>
      <c r="R3285" s="65"/>
      <c r="S3285" s="72" t="s">
        <v>70</v>
      </c>
      <c r="T3285" s="31"/>
      <c r="U3285" s="73">
        <v>0.01</v>
      </c>
    </row>
    <row r="3286" customHeight="1" spans="1:21">
      <c r="A3286" s="53" t="s">
        <v>3436</v>
      </c>
      <c r="B3286" s="54">
        <f>IF(A3286=0,0,VLOOKUP(A3286,[1]HPW!$A$5:$U$10000,21,0))</f>
        <v>20</v>
      </c>
      <c r="C3286" s="51" t="s">
        <v>133</v>
      </c>
      <c r="D3286" s="55" t="s">
        <v>1885</v>
      </c>
      <c r="E3286" s="56" t="str">
        <f>IF(A3286=0,0,VLOOKUP(A3286,[1]HPW!$A$18:$AH$10000,28,0))</f>
        <v>FNA40GRA02</v>
      </c>
      <c r="F3286" s="57">
        <f>VLOOKUP(A3286,[1]HPW!$A$18:$AF$10000,30,0)</f>
        <v>1.55</v>
      </c>
      <c r="G3286" s="58" t="str">
        <f>IF(A3286=0,0,VLOOKUP(A3286,[1]HPW!$A$18:$AH$10000,31,0))</f>
        <v>绿色</v>
      </c>
      <c r="H3286" s="58">
        <f>IF(A3286=0,0,VLOOKUP(A3286,[1]HPW!$A$18:$AF$10000,6,0))</f>
        <v>20</v>
      </c>
      <c r="I3286" s="58">
        <v>14</v>
      </c>
      <c r="J3286" s="58">
        <v>28.151</v>
      </c>
      <c r="K3286" s="65">
        <f t="shared" si="96"/>
        <v>2.01078571428571</v>
      </c>
      <c r="L3286" s="65"/>
      <c r="M3286" s="65"/>
      <c r="N3286" s="65"/>
      <c r="O3286" s="65"/>
      <c r="P3286" s="65"/>
      <c r="Q3286" s="65"/>
      <c r="R3286" s="65"/>
      <c r="S3286" s="72" t="s">
        <v>70</v>
      </c>
      <c r="T3286" s="31"/>
      <c r="U3286" s="73">
        <v>0.01</v>
      </c>
    </row>
    <row r="3287" customHeight="1" spans="1:21">
      <c r="A3287" s="53" t="s">
        <v>3437</v>
      </c>
      <c r="B3287" s="54">
        <f>IF(A3287=0,0,VLOOKUP(A3287,[1]HPW!$A$5:$U$10000,21,0))</f>
        <v>20</v>
      </c>
      <c r="C3287" s="51" t="s">
        <v>133</v>
      </c>
      <c r="D3287" s="55" t="s">
        <v>1885</v>
      </c>
      <c r="E3287" s="56" t="str">
        <f>IF(A3287=0,0,VLOOKUP(A3287,[1]HPW!$A$18:$AH$10000,28,0))</f>
        <v>FNA40GRA02</v>
      </c>
      <c r="F3287" s="57">
        <f>VLOOKUP(A3287,[1]HPW!$A$18:$AF$10000,30,0)</f>
        <v>1.55</v>
      </c>
      <c r="G3287" s="58" t="str">
        <f>IF(A3287=0,0,VLOOKUP(A3287,[1]HPW!$A$18:$AH$10000,31,0))</f>
        <v>绿色</v>
      </c>
      <c r="H3287" s="58">
        <f>IF(A3287=0,0,VLOOKUP(A3287,[1]HPW!$A$18:$AF$10000,6,0))</f>
        <v>20</v>
      </c>
      <c r="I3287" s="58">
        <v>6</v>
      </c>
      <c r="J3287" s="58">
        <v>12.829</v>
      </c>
      <c r="K3287" s="65">
        <f t="shared" si="96"/>
        <v>2.13816666666667</v>
      </c>
      <c r="L3287" s="65"/>
      <c r="M3287" s="65"/>
      <c r="N3287" s="65"/>
      <c r="O3287" s="65"/>
      <c r="P3287" s="65"/>
      <c r="Q3287" s="65"/>
      <c r="R3287" s="65"/>
      <c r="S3287" s="72" t="s">
        <v>70</v>
      </c>
      <c r="T3287" s="31"/>
      <c r="U3287" s="73">
        <v>0.01</v>
      </c>
    </row>
    <row r="3288" customHeight="1" spans="1:21">
      <c r="A3288" s="53" t="s">
        <v>3438</v>
      </c>
      <c r="B3288" s="54">
        <f>IF(A3288=0,0,VLOOKUP(A3288,[1]HPW!$A$5:$U$10000,21,0))</f>
        <v>20</v>
      </c>
      <c r="C3288" s="51" t="s">
        <v>133</v>
      </c>
      <c r="D3288" s="55" t="s">
        <v>1885</v>
      </c>
      <c r="E3288" s="56" t="str">
        <f>IF(A3288=0,0,VLOOKUP(A3288,[1]HPW!$A$18:$AH$10000,28,0))</f>
        <v>FNA40GRA02</v>
      </c>
      <c r="F3288" s="57">
        <f>VLOOKUP(A3288,[1]HPW!$A$18:$AF$10000,30,0)</f>
        <v>1.55</v>
      </c>
      <c r="G3288" s="58" t="str">
        <f>IF(A3288=0,0,VLOOKUP(A3288,[1]HPW!$A$18:$AH$10000,31,0))</f>
        <v>绿色</v>
      </c>
      <c r="H3288" s="58">
        <f>IF(A3288=0,0,VLOOKUP(A3288,[1]HPW!$A$18:$AF$10000,6,0))</f>
        <v>20</v>
      </c>
      <c r="I3288" s="58">
        <v>6</v>
      </c>
      <c r="J3288" s="58">
        <v>9.065</v>
      </c>
      <c r="K3288" s="65">
        <f t="shared" si="96"/>
        <v>1.51083333333333</v>
      </c>
      <c r="L3288" s="65"/>
      <c r="M3288" s="65"/>
      <c r="N3288" s="65"/>
      <c r="O3288" s="65"/>
      <c r="P3288" s="65"/>
      <c r="Q3288" s="65"/>
      <c r="R3288" s="65"/>
      <c r="S3288" s="72" t="s">
        <v>70</v>
      </c>
      <c r="T3288" s="31"/>
      <c r="U3288" s="73">
        <v>0.01</v>
      </c>
    </row>
    <row r="3289" customHeight="1" spans="1:21">
      <c r="A3289" s="53" t="s">
        <v>3439</v>
      </c>
      <c r="B3289" s="54">
        <f>IF(A3289=0,0,VLOOKUP(A3289,[1]HPW!$A$5:$U$10000,21,0))</f>
        <v>20</v>
      </c>
      <c r="C3289" s="51" t="s">
        <v>133</v>
      </c>
      <c r="D3289" s="55" t="s">
        <v>1885</v>
      </c>
      <c r="E3289" s="56" t="str">
        <f>IF(A3289=0,0,VLOOKUP(A3289,[1]HPW!$A$18:$AH$10000,28,0))</f>
        <v>FNA40GRA02</v>
      </c>
      <c r="F3289" s="57">
        <f>VLOOKUP(A3289,[1]HPW!$A$18:$AF$10000,30,0)</f>
        <v>1.55</v>
      </c>
      <c r="G3289" s="58" t="str">
        <f>IF(A3289=0,0,VLOOKUP(A3289,[1]HPW!$A$18:$AH$10000,31,0))</f>
        <v>绿色</v>
      </c>
      <c r="H3289" s="58">
        <f>IF(A3289=0,0,VLOOKUP(A3289,[1]HPW!$A$18:$AF$10000,6,0))</f>
        <v>20</v>
      </c>
      <c r="I3289" s="58">
        <v>6</v>
      </c>
      <c r="J3289" s="58">
        <v>9.685</v>
      </c>
      <c r="K3289" s="65">
        <f t="shared" si="96"/>
        <v>1.61416666666667</v>
      </c>
      <c r="L3289" s="65"/>
      <c r="M3289" s="65"/>
      <c r="N3289" s="65"/>
      <c r="O3289" s="65"/>
      <c r="P3289" s="65"/>
      <c r="Q3289" s="65"/>
      <c r="R3289" s="65"/>
      <c r="S3289" s="72" t="s">
        <v>70</v>
      </c>
      <c r="T3289" s="31"/>
      <c r="U3289" s="73">
        <v>0.01</v>
      </c>
    </row>
    <row r="3290" customHeight="1" spans="1:21">
      <c r="A3290" s="53" t="s">
        <v>3440</v>
      </c>
      <c r="B3290" s="54">
        <f>IF(A3290=0,0,VLOOKUP(A3290,[1]HPW!$A$5:$U$10000,21,0))</f>
        <v>20</v>
      </c>
      <c r="C3290" s="51" t="s">
        <v>133</v>
      </c>
      <c r="D3290" s="55" t="s">
        <v>1885</v>
      </c>
      <c r="E3290" s="56" t="str">
        <f>IF(A3290=0,0,VLOOKUP(A3290,[1]HPW!$A$18:$AH$10000,28,0))</f>
        <v>FNA40GRA02</v>
      </c>
      <c r="F3290" s="57">
        <f>VLOOKUP(A3290,[1]HPW!$A$18:$AF$10000,30,0)</f>
        <v>1.55</v>
      </c>
      <c r="G3290" s="58" t="str">
        <f>IF(A3290=0,0,VLOOKUP(A3290,[1]HPW!$A$18:$AH$10000,31,0))</f>
        <v>绿色</v>
      </c>
      <c r="H3290" s="58">
        <f>IF(A3290=0,0,VLOOKUP(A3290,[1]HPW!$A$18:$AF$10000,6,0))</f>
        <v>20</v>
      </c>
      <c r="I3290" s="58">
        <v>6</v>
      </c>
      <c r="J3290" s="58">
        <v>10.547</v>
      </c>
      <c r="K3290" s="65">
        <f t="shared" si="96"/>
        <v>1.75783333333333</v>
      </c>
      <c r="L3290" s="65"/>
      <c r="M3290" s="65"/>
      <c r="N3290" s="65"/>
      <c r="O3290" s="65"/>
      <c r="P3290" s="65"/>
      <c r="Q3290" s="65"/>
      <c r="R3290" s="65"/>
      <c r="S3290" s="72" t="s">
        <v>70</v>
      </c>
      <c r="T3290" s="31"/>
      <c r="U3290" s="73">
        <v>0.01</v>
      </c>
    </row>
    <row r="3291" customHeight="1" spans="1:21">
      <c r="A3291" s="53" t="s">
        <v>3441</v>
      </c>
      <c r="B3291" s="54">
        <f>IF(A3291=0,0,VLOOKUP(A3291,[1]HPW!$A$5:$U$10000,21,0))</f>
        <v>20</v>
      </c>
      <c r="C3291" s="51" t="s">
        <v>133</v>
      </c>
      <c r="D3291" s="55" t="s">
        <v>1885</v>
      </c>
      <c r="E3291" s="56" t="str">
        <f>IF(A3291=0,0,VLOOKUP(A3291,[1]HPW!$A$18:$AH$10000,28,0))</f>
        <v>FNA40GRA02</v>
      </c>
      <c r="F3291" s="57">
        <f>VLOOKUP(A3291,[1]HPW!$A$18:$AF$10000,30,0)</f>
        <v>1.55</v>
      </c>
      <c r="G3291" s="58" t="str">
        <f>IF(A3291=0,0,VLOOKUP(A3291,[1]HPW!$A$18:$AH$10000,31,0))</f>
        <v>绿色</v>
      </c>
      <c r="H3291" s="58">
        <f>IF(A3291=0,0,VLOOKUP(A3291,[1]HPW!$A$18:$AF$10000,6,0))</f>
        <v>20</v>
      </c>
      <c r="I3291" s="58">
        <v>15</v>
      </c>
      <c r="J3291" s="58">
        <v>28.189</v>
      </c>
      <c r="K3291" s="65">
        <f t="shared" si="96"/>
        <v>1.87926666666667</v>
      </c>
      <c r="L3291" s="65"/>
      <c r="M3291" s="65"/>
      <c r="N3291" s="65"/>
      <c r="O3291" s="65"/>
      <c r="P3291" s="65"/>
      <c r="Q3291" s="65"/>
      <c r="R3291" s="65"/>
      <c r="S3291" s="72" t="s">
        <v>70</v>
      </c>
      <c r="T3291" s="31"/>
      <c r="U3291" s="73">
        <v>0.01</v>
      </c>
    </row>
    <row r="3292" customHeight="1" spans="1:21">
      <c r="A3292" s="53" t="s">
        <v>3442</v>
      </c>
      <c r="B3292" s="54">
        <f>IF(A3292=0,0,VLOOKUP(A3292,[1]HPW!$A$5:$U$10000,21,0))</f>
        <v>20</v>
      </c>
      <c r="C3292" s="51" t="s">
        <v>133</v>
      </c>
      <c r="D3292" s="55" t="s">
        <v>1885</v>
      </c>
      <c r="E3292" s="56" t="str">
        <f>IF(A3292=0,0,VLOOKUP(A3292,[1]HPW!$A$18:$AH$10000,28,0))</f>
        <v>FNA40GRA02</v>
      </c>
      <c r="F3292" s="57">
        <f>VLOOKUP(A3292,[1]HPW!$A$18:$AF$10000,30,0)</f>
        <v>1.55</v>
      </c>
      <c r="G3292" s="58" t="str">
        <f>IF(A3292=0,0,VLOOKUP(A3292,[1]HPW!$A$18:$AH$10000,31,0))</f>
        <v>绿色</v>
      </c>
      <c r="H3292" s="58">
        <f>IF(A3292=0,0,VLOOKUP(A3292,[1]HPW!$A$18:$AF$10000,6,0))</f>
        <v>20</v>
      </c>
      <c r="I3292" s="58">
        <v>14</v>
      </c>
      <c r="J3292" s="58">
        <v>28.151</v>
      </c>
      <c r="K3292" s="65">
        <f t="shared" si="96"/>
        <v>2.01078571428571</v>
      </c>
      <c r="L3292" s="65"/>
      <c r="M3292" s="65"/>
      <c r="N3292" s="65"/>
      <c r="O3292" s="65"/>
      <c r="P3292" s="65"/>
      <c r="Q3292" s="65"/>
      <c r="R3292" s="65"/>
      <c r="S3292" s="72" t="s">
        <v>70</v>
      </c>
      <c r="T3292" s="31"/>
      <c r="U3292" s="73">
        <v>0.01</v>
      </c>
    </row>
    <row r="3293" customHeight="1" spans="1:21">
      <c r="A3293" s="53" t="s">
        <v>3443</v>
      </c>
      <c r="B3293" s="54">
        <f>IF(A3293=0,0,VLOOKUP(A3293,[1]HPW!$A$5:$U$10000,21,0))</f>
        <v>20</v>
      </c>
      <c r="C3293" s="51" t="s">
        <v>133</v>
      </c>
      <c r="D3293" s="55" t="s">
        <v>1885</v>
      </c>
      <c r="E3293" s="56" t="str">
        <f>IF(A3293=0,0,VLOOKUP(A3293,[1]HPW!$A$18:$AH$10000,28,0))</f>
        <v>FNA40GRA02</v>
      </c>
      <c r="F3293" s="57">
        <f>VLOOKUP(A3293,[1]HPW!$A$18:$AF$10000,30,0)</f>
        <v>1.55</v>
      </c>
      <c r="G3293" s="58" t="str">
        <f>IF(A3293=0,0,VLOOKUP(A3293,[1]HPW!$A$18:$AH$10000,31,0))</f>
        <v>绿色</v>
      </c>
      <c r="H3293" s="58">
        <f>IF(A3293=0,0,VLOOKUP(A3293,[1]HPW!$A$18:$AF$10000,6,0))</f>
        <v>20</v>
      </c>
      <c r="I3293" s="58">
        <v>6</v>
      </c>
      <c r="J3293" s="58">
        <v>12.829</v>
      </c>
      <c r="K3293" s="65">
        <f t="shared" si="96"/>
        <v>2.13816666666667</v>
      </c>
      <c r="L3293" s="65"/>
      <c r="M3293" s="65"/>
      <c r="N3293" s="65"/>
      <c r="O3293" s="65"/>
      <c r="P3293" s="65"/>
      <c r="Q3293" s="65"/>
      <c r="R3293" s="65"/>
      <c r="S3293" s="72" t="s">
        <v>70</v>
      </c>
      <c r="T3293" s="31"/>
      <c r="U3293" s="73">
        <v>0.01</v>
      </c>
    </row>
    <row r="3294" customHeight="1" spans="1:21">
      <c r="A3294" s="53" t="s">
        <v>3444</v>
      </c>
      <c r="B3294" s="54">
        <f>IF(A3294=0,0,VLOOKUP(A3294,[1]HPW!$A$5:$U$10000,21,0))</f>
        <v>20</v>
      </c>
      <c r="C3294" s="51" t="s">
        <v>133</v>
      </c>
      <c r="D3294" s="55" t="s">
        <v>1885</v>
      </c>
      <c r="E3294" s="56" t="str">
        <f>IF(A3294=0,0,VLOOKUP(A3294,[1]HPW!$A$18:$AH$10000,28,0))</f>
        <v>FNA40GRA02</v>
      </c>
      <c r="F3294" s="57">
        <f>VLOOKUP(A3294,[1]HPW!$A$18:$AF$10000,30,0)</f>
        <v>1.55</v>
      </c>
      <c r="G3294" s="58" t="str">
        <f>IF(A3294=0,0,VLOOKUP(A3294,[1]HPW!$A$18:$AH$10000,31,0))</f>
        <v>绿色</v>
      </c>
      <c r="H3294" s="58">
        <f>IF(A3294=0,0,VLOOKUP(A3294,[1]HPW!$A$18:$AF$10000,6,0))</f>
        <v>20</v>
      </c>
      <c r="I3294" s="58">
        <v>6</v>
      </c>
      <c r="J3294" s="58">
        <v>9.065</v>
      </c>
      <c r="K3294" s="65">
        <f t="shared" si="96"/>
        <v>1.51083333333333</v>
      </c>
      <c r="L3294" s="65"/>
      <c r="M3294" s="65"/>
      <c r="N3294" s="65"/>
      <c r="O3294" s="65"/>
      <c r="P3294" s="65"/>
      <c r="Q3294" s="65"/>
      <c r="R3294" s="65"/>
      <c r="S3294" s="72" t="s">
        <v>70</v>
      </c>
      <c r="T3294" s="31"/>
      <c r="U3294" s="73">
        <v>0.01</v>
      </c>
    </row>
    <row r="3295" customHeight="1" spans="1:21">
      <c r="A3295" s="53" t="s">
        <v>3445</v>
      </c>
      <c r="B3295" s="54">
        <f>IF(A3295=0,0,VLOOKUP(A3295,[1]HPW!$A$5:$U$10000,21,0))</f>
        <v>20</v>
      </c>
      <c r="C3295" s="51" t="s">
        <v>133</v>
      </c>
      <c r="D3295" s="55" t="s">
        <v>1885</v>
      </c>
      <c r="E3295" s="56" t="str">
        <f>IF(A3295=0,0,VLOOKUP(A3295,[1]HPW!$A$18:$AH$10000,28,0))</f>
        <v>FNA40GRA02</v>
      </c>
      <c r="F3295" s="57">
        <f>VLOOKUP(A3295,[1]HPW!$A$18:$AF$10000,30,0)</f>
        <v>1.55</v>
      </c>
      <c r="G3295" s="58" t="str">
        <f>IF(A3295=0,0,VLOOKUP(A3295,[1]HPW!$A$18:$AH$10000,31,0))</f>
        <v>绿色</v>
      </c>
      <c r="H3295" s="58">
        <f>IF(A3295=0,0,VLOOKUP(A3295,[1]HPW!$A$18:$AF$10000,6,0))</f>
        <v>20</v>
      </c>
      <c r="I3295" s="58">
        <v>6</v>
      </c>
      <c r="J3295" s="58">
        <v>9.685</v>
      </c>
      <c r="K3295" s="65">
        <f t="shared" si="96"/>
        <v>1.61416666666667</v>
      </c>
      <c r="L3295" s="65"/>
      <c r="M3295" s="65"/>
      <c r="N3295" s="65"/>
      <c r="O3295" s="65"/>
      <c r="P3295" s="65"/>
      <c r="Q3295" s="65"/>
      <c r="R3295" s="65"/>
      <c r="S3295" s="72" t="s">
        <v>70</v>
      </c>
      <c r="T3295" s="31"/>
      <c r="U3295" s="73">
        <v>0.01</v>
      </c>
    </row>
    <row r="3296" customHeight="1" spans="1:21">
      <c r="A3296" s="53" t="s">
        <v>3446</v>
      </c>
      <c r="B3296" s="54">
        <f>IF(A3296=0,0,VLOOKUP(A3296,[1]HPW!$A$5:$U$10000,21,0))</f>
        <v>20</v>
      </c>
      <c r="C3296" s="51" t="s">
        <v>133</v>
      </c>
      <c r="D3296" s="55" t="s">
        <v>1885</v>
      </c>
      <c r="E3296" s="56" t="str">
        <f>IF(A3296=0,0,VLOOKUP(A3296,[1]HPW!$A$18:$AH$10000,28,0))</f>
        <v>FNA40GRA02</v>
      </c>
      <c r="F3296" s="57">
        <f>VLOOKUP(A3296,[1]HPW!$A$18:$AF$10000,30,0)</f>
        <v>1.55</v>
      </c>
      <c r="G3296" s="58" t="str">
        <f>IF(A3296=0,0,VLOOKUP(A3296,[1]HPW!$A$18:$AH$10000,31,0))</f>
        <v>绿色</v>
      </c>
      <c r="H3296" s="58">
        <f>IF(A3296=0,0,VLOOKUP(A3296,[1]HPW!$A$18:$AF$10000,6,0))</f>
        <v>20</v>
      </c>
      <c r="I3296" s="58">
        <v>6</v>
      </c>
      <c r="J3296" s="58">
        <v>10.547</v>
      </c>
      <c r="K3296" s="65">
        <f t="shared" si="96"/>
        <v>1.75783333333333</v>
      </c>
      <c r="L3296" s="65"/>
      <c r="M3296" s="65"/>
      <c r="N3296" s="65"/>
      <c r="O3296" s="65"/>
      <c r="P3296" s="65"/>
      <c r="Q3296" s="65"/>
      <c r="R3296" s="65"/>
      <c r="S3296" s="72" t="s">
        <v>70</v>
      </c>
      <c r="T3296" s="31"/>
      <c r="U3296" s="73">
        <v>0.01</v>
      </c>
    </row>
    <row r="3297" customHeight="1" spans="1:21">
      <c r="A3297" s="53" t="s">
        <v>3447</v>
      </c>
      <c r="B3297" s="54">
        <f>IF(A3297=0,0,VLOOKUP(A3297,[1]HPW!$A$5:$U$10000,21,0))</f>
        <v>20</v>
      </c>
      <c r="C3297" s="51" t="s">
        <v>133</v>
      </c>
      <c r="D3297" s="55" t="s">
        <v>1885</v>
      </c>
      <c r="E3297" s="56" t="str">
        <f>IF(A3297=0,0,VLOOKUP(A3297,[1]HPW!$A$18:$AH$10000,28,0))</f>
        <v>FNA40GRA02</v>
      </c>
      <c r="F3297" s="57">
        <f>VLOOKUP(A3297,[1]HPW!$A$18:$AF$10000,30,0)</f>
        <v>1.55</v>
      </c>
      <c r="G3297" s="58" t="str">
        <f>IF(A3297=0,0,VLOOKUP(A3297,[1]HPW!$A$18:$AH$10000,31,0))</f>
        <v>绿色</v>
      </c>
      <c r="H3297" s="58">
        <f>IF(A3297=0,0,VLOOKUP(A3297,[1]HPW!$A$18:$AF$10000,6,0))</f>
        <v>20</v>
      </c>
      <c r="I3297" s="58">
        <v>15</v>
      </c>
      <c r="J3297" s="58">
        <v>28.189</v>
      </c>
      <c r="K3297" s="65">
        <f t="shared" si="96"/>
        <v>1.87926666666667</v>
      </c>
      <c r="L3297" s="65"/>
      <c r="M3297" s="65"/>
      <c r="N3297" s="65"/>
      <c r="O3297" s="65"/>
      <c r="P3297" s="65"/>
      <c r="Q3297" s="65"/>
      <c r="R3297" s="65"/>
      <c r="S3297" s="72" t="s">
        <v>70</v>
      </c>
      <c r="T3297" s="31"/>
      <c r="U3297" s="73">
        <v>0.01</v>
      </c>
    </row>
    <row r="3298" customHeight="1" spans="1:21">
      <c r="A3298" s="53" t="s">
        <v>3448</v>
      </c>
      <c r="B3298" s="54">
        <f>IF(A3298=0,0,VLOOKUP(A3298,[1]HPW!$A$5:$U$10000,21,0))</f>
        <v>20</v>
      </c>
      <c r="C3298" s="51" t="s">
        <v>133</v>
      </c>
      <c r="D3298" s="55" t="s">
        <v>1885</v>
      </c>
      <c r="E3298" s="56" t="str">
        <f>IF(A3298=0,0,VLOOKUP(A3298,[1]HPW!$A$18:$AH$10000,28,0))</f>
        <v>FNA40GRA02</v>
      </c>
      <c r="F3298" s="57">
        <f>VLOOKUP(A3298,[1]HPW!$A$18:$AF$10000,30,0)</f>
        <v>1.55</v>
      </c>
      <c r="G3298" s="58" t="str">
        <f>IF(A3298=0,0,VLOOKUP(A3298,[1]HPW!$A$18:$AH$10000,31,0))</f>
        <v>绿色</v>
      </c>
      <c r="H3298" s="58">
        <f>IF(A3298=0,0,VLOOKUP(A3298,[1]HPW!$A$18:$AF$10000,6,0))</f>
        <v>20</v>
      </c>
      <c r="I3298" s="58">
        <v>14</v>
      </c>
      <c r="J3298" s="58">
        <v>28.151</v>
      </c>
      <c r="K3298" s="65">
        <f t="shared" si="96"/>
        <v>2.01078571428571</v>
      </c>
      <c r="L3298" s="65"/>
      <c r="M3298" s="65"/>
      <c r="N3298" s="65"/>
      <c r="O3298" s="65"/>
      <c r="P3298" s="65"/>
      <c r="Q3298" s="65"/>
      <c r="R3298" s="65"/>
      <c r="S3298" s="72" t="s">
        <v>70</v>
      </c>
      <c r="T3298" s="31"/>
      <c r="U3298" s="73">
        <v>0.01</v>
      </c>
    </row>
    <row r="3299" customHeight="1" spans="1:21">
      <c r="A3299" s="53" t="s">
        <v>3449</v>
      </c>
      <c r="B3299" s="54">
        <f>IF(A3299=0,0,VLOOKUP(A3299,[1]HPW!$A$5:$U$10000,21,0))</f>
        <v>20</v>
      </c>
      <c r="C3299" s="51" t="s">
        <v>133</v>
      </c>
      <c r="D3299" s="55" t="s">
        <v>1885</v>
      </c>
      <c r="E3299" s="56" t="str">
        <f>IF(A3299=0,0,VLOOKUP(A3299,[1]HPW!$A$18:$AH$10000,28,0))</f>
        <v>FNA40GRA02</v>
      </c>
      <c r="F3299" s="57">
        <f>VLOOKUP(A3299,[1]HPW!$A$18:$AF$10000,30,0)</f>
        <v>1.55</v>
      </c>
      <c r="G3299" s="58" t="str">
        <f>IF(A3299=0,0,VLOOKUP(A3299,[1]HPW!$A$18:$AH$10000,31,0))</f>
        <v>绿色</v>
      </c>
      <c r="H3299" s="58">
        <f>IF(A3299=0,0,VLOOKUP(A3299,[1]HPW!$A$18:$AF$10000,6,0))</f>
        <v>20</v>
      </c>
      <c r="I3299" s="58">
        <v>6</v>
      </c>
      <c r="J3299" s="58">
        <v>12.829</v>
      </c>
      <c r="K3299" s="65">
        <f t="shared" si="96"/>
        <v>2.13816666666667</v>
      </c>
      <c r="L3299" s="65"/>
      <c r="M3299" s="65"/>
      <c r="N3299" s="65"/>
      <c r="O3299" s="65"/>
      <c r="P3299" s="65"/>
      <c r="Q3299" s="65"/>
      <c r="R3299" s="65"/>
      <c r="S3299" s="72" t="s">
        <v>70</v>
      </c>
      <c r="T3299" s="31"/>
      <c r="U3299" s="73">
        <v>0.01</v>
      </c>
    </row>
    <row r="3300" customHeight="1" spans="1:21">
      <c r="A3300" s="53" t="s">
        <v>3450</v>
      </c>
      <c r="B3300" s="54">
        <f>IF(A3300=0,0,VLOOKUP(A3300,[1]HPW!$A$5:$U$10000,21,0))</f>
        <v>20</v>
      </c>
      <c r="C3300" s="51" t="s">
        <v>133</v>
      </c>
      <c r="D3300" s="55" t="s">
        <v>1885</v>
      </c>
      <c r="E3300" s="56" t="str">
        <f>IF(A3300=0,0,VLOOKUP(A3300,[1]HPW!$A$18:$AH$10000,28,0))</f>
        <v>FNA40GRA02</v>
      </c>
      <c r="F3300" s="57">
        <f>VLOOKUP(A3300,[1]HPW!$A$18:$AF$10000,30,0)</f>
        <v>1.55</v>
      </c>
      <c r="G3300" s="58" t="str">
        <f>IF(A3300=0,0,VLOOKUP(A3300,[1]HPW!$A$18:$AH$10000,31,0))</f>
        <v>绿色</v>
      </c>
      <c r="H3300" s="58">
        <f>IF(A3300=0,0,VLOOKUP(A3300,[1]HPW!$A$18:$AF$10000,6,0))</f>
        <v>20</v>
      </c>
      <c r="I3300" s="58">
        <v>6</v>
      </c>
      <c r="J3300" s="58">
        <v>14.11</v>
      </c>
      <c r="K3300" s="65">
        <f t="shared" si="96"/>
        <v>2.35166666666667</v>
      </c>
      <c r="L3300" s="65"/>
      <c r="M3300" s="65"/>
      <c r="N3300" s="65"/>
      <c r="O3300" s="65"/>
      <c r="P3300" s="65"/>
      <c r="Q3300" s="65"/>
      <c r="R3300" s="65"/>
      <c r="S3300" s="72" t="s">
        <v>70</v>
      </c>
      <c r="T3300" s="31"/>
      <c r="U3300" s="73">
        <v>0.01</v>
      </c>
    </row>
    <row r="3301" customHeight="1" spans="1:21">
      <c r="A3301" s="53" t="s">
        <v>3451</v>
      </c>
      <c r="B3301" s="54">
        <f>IF(A3301=0,0,VLOOKUP(A3301,[1]HPW!$A$5:$U$10000,21,0))</f>
        <v>20</v>
      </c>
      <c r="C3301" s="51" t="s">
        <v>133</v>
      </c>
      <c r="D3301" s="55" t="s">
        <v>1885</v>
      </c>
      <c r="E3301" s="56" t="str">
        <f>IF(A3301=0,0,VLOOKUP(A3301,[1]HPW!$A$18:$AH$10000,28,0))</f>
        <v>FNA40GRA02</v>
      </c>
      <c r="F3301" s="57">
        <f>VLOOKUP(A3301,[1]HPW!$A$18:$AF$10000,30,0)</f>
        <v>1.55</v>
      </c>
      <c r="G3301" s="58" t="str">
        <f>IF(A3301=0,0,VLOOKUP(A3301,[1]HPW!$A$18:$AH$10000,31,0))</f>
        <v>绿色</v>
      </c>
      <c r="H3301" s="58">
        <f>IF(A3301=0,0,VLOOKUP(A3301,[1]HPW!$A$18:$AF$10000,6,0))</f>
        <v>20</v>
      </c>
      <c r="I3301" s="58">
        <v>4</v>
      </c>
      <c r="J3301" s="58">
        <v>10.528</v>
      </c>
      <c r="K3301" s="65">
        <f t="shared" si="96"/>
        <v>2.632</v>
      </c>
      <c r="L3301" s="65"/>
      <c r="M3301" s="65"/>
      <c r="N3301" s="65"/>
      <c r="O3301" s="65"/>
      <c r="P3301" s="65"/>
      <c r="Q3301" s="65"/>
      <c r="R3301" s="65"/>
      <c r="S3301" s="72" t="s">
        <v>70</v>
      </c>
      <c r="T3301" s="31"/>
      <c r="U3301" s="73">
        <v>0.01</v>
      </c>
    </row>
    <row r="3302" customHeight="1" spans="1:21">
      <c r="A3302" s="53" t="s">
        <v>3452</v>
      </c>
      <c r="B3302" s="54">
        <f>IF(A3302=0,0,VLOOKUP(A3302,[1]HPW!$A$5:$U$10000,21,0))</f>
        <v>25</v>
      </c>
      <c r="C3302" s="51" t="s">
        <v>133</v>
      </c>
      <c r="D3302" s="51" t="s">
        <v>133</v>
      </c>
      <c r="E3302" s="56" t="str">
        <f>IF(A3302=0,0,VLOOKUP(A3302,[1]HPW!$A$18:$AH$10000,28,0))</f>
        <v>FNA40GRA02</v>
      </c>
      <c r="F3302" s="57">
        <f>VLOOKUP(A3302,[1]HPW!$A$18:$AF$10000,30,0)</f>
        <v>1.55</v>
      </c>
      <c r="G3302" s="58" t="str">
        <f>IF(A3302=0,0,VLOOKUP(A3302,[1]HPW!$A$18:$AH$10000,31,0))</f>
        <v>绿色</v>
      </c>
      <c r="H3302" s="58">
        <f>IF(A3302=0,0,VLOOKUP(A3302,[1]HPW!$A$18:$AF$10000,6,0))</f>
        <v>25</v>
      </c>
      <c r="I3302" s="58">
        <v>6</v>
      </c>
      <c r="J3302" s="58">
        <v>6.736</v>
      </c>
      <c r="K3302" s="65">
        <f t="shared" si="96"/>
        <v>1.12266666666667</v>
      </c>
      <c r="L3302" s="65"/>
      <c r="M3302" s="65"/>
      <c r="N3302" s="65"/>
      <c r="O3302" s="65"/>
      <c r="P3302" s="65"/>
      <c r="Q3302" s="65"/>
      <c r="R3302" s="65"/>
      <c r="S3302" s="71" t="s">
        <v>1463</v>
      </c>
      <c r="T3302" s="31"/>
      <c r="U3302" s="73">
        <v>0.01</v>
      </c>
    </row>
    <row r="3303" customHeight="1" spans="1:21">
      <c r="A3303" s="53" t="s">
        <v>3453</v>
      </c>
      <c r="B3303" s="54">
        <f>IF(A3303=0,0,VLOOKUP(A3303,[1]HPW!$A$5:$U$10000,21,0))</f>
        <v>25</v>
      </c>
      <c r="C3303" s="51" t="s">
        <v>133</v>
      </c>
      <c r="D3303" s="51" t="s">
        <v>133</v>
      </c>
      <c r="E3303" s="56" t="str">
        <f>IF(A3303=0,0,VLOOKUP(A3303,[1]HPW!$A$18:$AH$10000,28,0))</f>
        <v>FNA40GRA02</v>
      </c>
      <c r="F3303" s="57">
        <f>VLOOKUP(A3303,[1]HPW!$A$18:$AF$10000,30,0)</f>
        <v>1.55</v>
      </c>
      <c r="G3303" s="58" t="str">
        <f>IF(A3303=0,0,VLOOKUP(A3303,[1]HPW!$A$18:$AH$10000,31,0))</f>
        <v>绿色</v>
      </c>
      <c r="H3303" s="58">
        <f>IF(A3303=0,0,VLOOKUP(A3303,[1]HPW!$A$18:$AF$10000,6,0))</f>
        <v>25</v>
      </c>
      <c r="I3303" s="58">
        <v>6</v>
      </c>
      <c r="J3303" s="58">
        <v>6.916</v>
      </c>
      <c r="K3303" s="65">
        <f t="shared" si="96"/>
        <v>1.15266666666667</v>
      </c>
      <c r="L3303" s="65"/>
      <c r="M3303" s="65"/>
      <c r="N3303" s="65"/>
      <c r="O3303" s="65"/>
      <c r="P3303" s="65"/>
      <c r="Q3303" s="65"/>
      <c r="R3303" s="65"/>
      <c r="S3303" s="71" t="s">
        <v>1463</v>
      </c>
      <c r="T3303" s="31"/>
      <c r="U3303" s="73">
        <v>0.01</v>
      </c>
    </row>
    <row r="3304" customHeight="1" spans="1:21">
      <c r="A3304" s="53" t="s">
        <v>3454</v>
      </c>
      <c r="B3304" s="54">
        <f>IF(A3304=0,0,VLOOKUP(A3304,[1]HPW!$A$5:$U$10000,21,0))</f>
        <v>25</v>
      </c>
      <c r="C3304" s="51" t="s">
        <v>133</v>
      </c>
      <c r="D3304" s="51" t="s">
        <v>133</v>
      </c>
      <c r="E3304" s="56" t="str">
        <f>IF(A3304=0,0,VLOOKUP(A3304,[1]HPW!$A$18:$AH$10000,28,0))</f>
        <v>FNA40GRA02</v>
      </c>
      <c r="F3304" s="57">
        <f>VLOOKUP(A3304,[1]HPW!$A$18:$AF$10000,30,0)</f>
        <v>1.55</v>
      </c>
      <c r="G3304" s="58" t="str">
        <f>IF(A3304=0,0,VLOOKUP(A3304,[1]HPW!$A$18:$AH$10000,31,0))</f>
        <v>绿色</v>
      </c>
      <c r="H3304" s="58">
        <f>IF(A3304=0,0,VLOOKUP(A3304,[1]HPW!$A$18:$AF$10000,6,0))</f>
        <v>25</v>
      </c>
      <c r="I3304" s="58">
        <v>10</v>
      </c>
      <c r="J3304" s="58">
        <v>11.828</v>
      </c>
      <c r="K3304" s="65">
        <f t="shared" si="96"/>
        <v>1.1828</v>
      </c>
      <c r="L3304" s="65"/>
      <c r="M3304" s="65"/>
      <c r="N3304" s="65"/>
      <c r="O3304" s="65"/>
      <c r="P3304" s="65"/>
      <c r="Q3304" s="65"/>
      <c r="R3304" s="65"/>
      <c r="S3304" s="71" t="s">
        <v>1463</v>
      </c>
      <c r="T3304" s="31"/>
      <c r="U3304" s="73">
        <v>0.01</v>
      </c>
    </row>
    <row r="3305" customHeight="1" spans="1:21">
      <c r="A3305" s="53" t="s">
        <v>3455</v>
      </c>
      <c r="B3305" s="54">
        <f>IF(A3305=0,0,VLOOKUP(A3305,[1]HPW!$A$5:$U$10000,21,0))</f>
        <v>25</v>
      </c>
      <c r="C3305" s="51" t="s">
        <v>133</v>
      </c>
      <c r="D3305" s="51" t="s">
        <v>133</v>
      </c>
      <c r="E3305" s="56" t="str">
        <f>IF(A3305=0,0,VLOOKUP(A3305,[1]HPW!$A$18:$AH$10000,28,0))</f>
        <v>FNA40GRA02</v>
      </c>
      <c r="F3305" s="57">
        <f>VLOOKUP(A3305,[1]HPW!$A$18:$AF$10000,30,0)</f>
        <v>1.55</v>
      </c>
      <c r="G3305" s="58" t="str">
        <f>IF(A3305=0,0,VLOOKUP(A3305,[1]HPW!$A$18:$AH$10000,31,0))</f>
        <v>绿色</v>
      </c>
      <c r="H3305" s="58">
        <f>IF(A3305=0,0,VLOOKUP(A3305,[1]HPW!$A$18:$AF$10000,6,0))</f>
        <v>25</v>
      </c>
      <c r="I3305" s="58">
        <v>20</v>
      </c>
      <c r="J3305" s="58">
        <v>24.983</v>
      </c>
      <c r="K3305" s="65">
        <f t="shared" si="96"/>
        <v>1.24915</v>
      </c>
      <c r="L3305" s="65"/>
      <c r="M3305" s="65"/>
      <c r="N3305" s="65"/>
      <c r="O3305" s="65"/>
      <c r="P3305" s="65"/>
      <c r="Q3305" s="65"/>
      <c r="R3305" s="65"/>
      <c r="S3305" s="71" t="s">
        <v>1463</v>
      </c>
      <c r="T3305" s="31"/>
      <c r="U3305" s="73">
        <v>0.01</v>
      </c>
    </row>
    <row r="3306" customHeight="1" spans="1:21">
      <c r="A3306" s="53" t="s">
        <v>3456</v>
      </c>
      <c r="B3306" s="54">
        <f>IF(A3306=0,0,VLOOKUP(A3306,[1]HPW!$A$5:$U$10000,21,0))</f>
        <v>25</v>
      </c>
      <c r="C3306" s="51" t="s">
        <v>133</v>
      </c>
      <c r="D3306" s="51" t="s">
        <v>133</v>
      </c>
      <c r="E3306" s="56" t="str">
        <f>IF(A3306=0,0,VLOOKUP(A3306,[1]HPW!$A$18:$AH$10000,28,0))</f>
        <v>FNA40GRA02</v>
      </c>
      <c r="F3306" s="57">
        <f>VLOOKUP(A3306,[1]HPW!$A$18:$AF$10000,30,0)</f>
        <v>1.55</v>
      </c>
      <c r="G3306" s="58" t="str">
        <f>IF(A3306=0,0,VLOOKUP(A3306,[1]HPW!$A$18:$AH$10000,31,0))</f>
        <v>绿色</v>
      </c>
      <c r="H3306" s="58">
        <f>IF(A3306=0,0,VLOOKUP(A3306,[1]HPW!$A$18:$AF$10000,6,0))</f>
        <v>25</v>
      </c>
      <c r="I3306" s="58">
        <v>18</v>
      </c>
      <c r="J3306" s="58">
        <v>25.66</v>
      </c>
      <c r="K3306" s="65">
        <f t="shared" si="96"/>
        <v>1.42555555555556</v>
      </c>
      <c r="L3306" s="65"/>
      <c r="M3306" s="65"/>
      <c r="N3306" s="65"/>
      <c r="O3306" s="65"/>
      <c r="P3306" s="65"/>
      <c r="Q3306" s="65"/>
      <c r="R3306" s="65"/>
      <c r="S3306" s="71" t="s">
        <v>1463</v>
      </c>
      <c r="T3306" s="31"/>
      <c r="U3306" s="73">
        <v>0.01</v>
      </c>
    </row>
    <row r="3307" customHeight="1" spans="1:21">
      <c r="A3307" s="53" t="s">
        <v>3457</v>
      </c>
      <c r="B3307" s="54">
        <f>IF(A3307=0,0,VLOOKUP(A3307,[1]HPW!$A$5:$U$10000,21,0))</f>
        <v>25</v>
      </c>
      <c r="C3307" s="51" t="s">
        <v>133</v>
      </c>
      <c r="D3307" s="51" t="s">
        <v>133</v>
      </c>
      <c r="E3307" s="56" t="str">
        <f>IF(A3307=0,0,VLOOKUP(A3307,[1]HPW!$A$18:$AH$10000,28,0))</f>
        <v>FNA40GRA02</v>
      </c>
      <c r="F3307" s="57">
        <f>VLOOKUP(A3307,[1]HPW!$A$18:$AF$10000,30,0)</f>
        <v>1.55</v>
      </c>
      <c r="G3307" s="58" t="str">
        <f>IF(A3307=0,0,VLOOKUP(A3307,[1]HPW!$A$18:$AH$10000,31,0))</f>
        <v>绿色</v>
      </c>
      <c r="H3307" s="58">
        <f>IF(A3307=0,0,VLOOKUP(A3307,[1]HPW!$A$18:$AF$10000,6,0))</f>
        <v>25</v>
      </c>
      <c r="I3307" s="58">
        <v>6</v>
      </c>
      <c r="J3307" s="58">
        <v>9.623</v>
      </c>
      <c r="K3307" s="65">
        <f t="shared" si="96"/>
        <v>1.60383333333333</v>
      </c>
      <c r="L3307" s="65"/>
      <c r="M3307" s="65"/>
      <c r="N3307" s="65"/>
      <c r="O3307" s="65"/>
      <c r="P3307" s="65"/>
      <c r="Q3307" s="65"/>
      <c r="R3307" s="65"/>
      <c r="S3307" s="71" t="s">
        <v>1463</v>
      </c>
      <c r="T3307" s="31"/>
      <c r="U3307" s="73">
        <v>0.01</v>
      </c>
    </row>
    <row r="3308" customHeight="1" spans="1:21">
      <c r="A3308" s="53" t="s">
        <v>3458</v>
      </c>
      <c r="B3308" s="54">
        <f>IF(A3308=0,0,VLOOKUP(A3308,[1]HPW!$A$5:$U$10000,21,0))</f>
        <v>20</v>
      </c>
      <c r="C3308" s="51" t="s">
        <v>133</v>
      </c>
      <c r="D3308" s="51" t="s">
        <v>133</v>
      </c>
      <c r="E3308" s="56" t="str">
        <f>IF(A3308=0,0,VLOOKUP(A3308,[1]HPW!$A$18:$AH$10000,28,0))</f>
        <v>FNA40GRA02</v>
      </c>
      <c r="F3308" s="57">
        <f>VLOOKUP(A3308,[1]HPW!$A$18:$AF$10000,30,0)</f>
        <v>1.55</v>
      </c>
      <c r="G3308" s="58" t="str">
        <f>IF(A3308=0,0,VLOOKUP(A3308,[1]HPW!$A$18:$AH$10000,31,0))</f>
        <v>绿色</v>
      </c>
      <c r="H3308" s="58">
        <f>IF(A3308=0,0,VLOOKUP(A3308,[1]HPW!$A$18:$AF$10000,6,0))</f>
        <v>20</v>
      </c>
      <c r="I3308" s="58">
        <v>6</v>
      </c>
      <c r="J3308" s="58">
        <v>6.736</v>
      </c>
      <c r="K3308" s="65">
        <f t="shared" si="96"/>
        <v>1.12266666666667</v>
      </c>
      <c r="L3308" s="65"/>
      <c r="M3308" s="65"/>
      <c r="N3308" s="65"/>
      <c r="O3308" s="65"/>
      <c r="P3308" s="65"/>
      <c r="Q3308" s="65"/>
      <c r="R3308" s="65"/>
      <c r="S3308" s="71" t="s">
        <v>1463</v>
      </c>
      <c r="T3308" s="31"/>
      <c r="U3308" s="73">
        <v>0.01</v>
      </c>
    </row>
    <row r="3309" customHeight="1" spans="1:21">
      <c r="A3309" s="53" t="s">
        <v>3459</v>
      </c>
      <c r="B3309" s="54">
        <f>IF(A3309=0,0,VLOOKUP(A3309,[1]HPW!$A$5:$U$10000,21,0))</f>
        <v>20</v>
      </c>
      <c r="C3309" s="51" t="s">
        <v>133</v>
      </c>
      <c r="D3309" s="51" t="s">
        <v>133</v>
      </c>
      <c r="E3309" s="56" t="str">
        <f>IF(A3309=0,0,VLOOKUP(A3309,[1]HPW!$A$18:$AH$10000,28,0))</f>
        <v>FNA40GRA02</v>
      </c>
      <c r="F3309" s="57">
        <f>VLOOKUP(A3309,[1]HPW!$A$18:$AF$10000,30,0)</f>
        <v>1.55</v>
      </c>
      <c r="G3309" s="58" t="str">
        <f>IF(A3309=0,0,VLOOKUP(A3309,[1]HPW!$A$18:$AH$10000,31,0))</f>
        <v>绿色</v>
      </c>
      <c r="H3309" s="58">
        <f>IF(A3309=0,0,VLOOKUP(A3309,[1]HPW!$A$18:$AF$10000,6,0))</f>
        <v>20</v>
      </c>
      <c r="I3309" s="58">
        <v>6</v>
      </c>
      <c r="J3309" s="58">
        <v>6.916</v>
      </c>
      <c r="K3309" s="65">
        <f t="shared" si="96"/>
        <v>1.15266666666667</v>
      </c>
      <c r="L3309" s="65"/>
      <c r="M3309" s="65"/>
      <c r="N3309" s="65"/>
      <c r="O3309" s="65"/>
      <c r="P3309" s="65"/>
      <c r="Q3309" s="65"/>
      <c r="R3309" s="65"/>
      <c r="S3309" s="71" t="s">
        <v>1463</v>
      </c>
      <c r="T3309" s="31"/>
      <c r="U3309" s="73">
        <v>0.01</v>
      </c>
    </row>
    <row r="3310" customHeight="1" spans="1:21">
      <c r="A3310" s="53" t="s">
        <v>3460</v>
      </c>
      <c r="B3310" s="54">
        <f>IF(A3310=0,0,VLOOKUP(A3310,[1]HPW!$A$5:$U$10000,21,0))</f>
        <v>20</v>
      </c>
      <c r="C3310" s="51" t="s">
        <v>133</v>
      </c>
      <c r="D3310" s="51" t="s">
        <v>133</v>
      </c>
      <c r="E3310" s="56" t="str">
        <f>IF(A3310=0,0,VLOOKUP(A3310,[1]HPW!$A$18:$AH$10000,28,0))</f>
        <v>FNA40GRA02</v>
      </c>
      <c r="F3310" s="57">
        <f>VLOOKUP(A3310,[1]HPW!$A$18:$AF$10000,30,0)</f>
        <v>1.55</v>
      </c>
      <c r="G3310" s="58" t="str">
        <f>IF(A3310=0,0,VLOOKUP(A3310,[1]HPW!$A$18:$AH$10000,31,0))</f>
        <v>绿色</v>
      </c>
      <c r="H3310" s="58">
        <f>IF(A3310=0,0,VLOOKUP(A3310,[1]HPW!$A$18:$AF$10000,6,0))</f>
        <v>20</v>
      </c>
      <c r="I3310" s="58">
        <v>10</v>
      </c>
      <c r="J3310" s="58">
        <v>11.828</v>
      </c>
      <c r="K3310" s="65">
        <f t="shared" si="96"/>
        <v>1.1828</v>
      </c>
      <c r="L3310" s="65"/>
      <c r="M3310" s="65"/>
      <c r="N3310" s="65"/>
      <c r="O3310" s="65"/>
      <c r="P3310" s="65"/>
      <c r="Q3310" s="65"/>
      <c r="R3310" s="65"/>
      <c r="S3310" s="71" t="s">
        <v>1463</v>
      </c>
      <c r="T3310" s="31"/>
      <c r="U3310" s="73">
        <v>0.01</v>
      </c>
    </row>
    <row r="3311" customHeight="1" spans="1:21">
      <c r="A3311" s="53" t="s">
        <v>3461</v>
      </c>
      <c r="B3311" s="54">
        <f>IF(A3311=0,0,VLOOKUP(A3311,[1]HPW!$A$5:$U$10000,21,0))</f>
        <v>20</v>
      </c>
      <c r="C3311" s="51" t="s">
        <v>133</v>
      </c>
      <c r="D3311" s="51" t="s">
        <v>133</v>
      </c>
      <c r="E3311" s="56" t="str">
        <f>IF(A3311=0,0,VLOOKUP(A3311,[1]HPW!$A$18:$AH$10000,28,0))</f>
        <v>FNA40GRA02</v>
      </c>
      <c r="F3311" s="57">
        <f>VLOOKUP(A3311,[1]HPW!$A$18:$AF$10000,30,0)</f>
        <v>1.55</v>
      </c>
      <c r="G3311" s="58" t="str">
        <f>IF(A3311=0,0,VLOOKUP(A3311,[1]HPW!$A$18:$AH$10000,31,0))</f>
        <v>绿色</v>
      </c>
      <c r="H3311" s="58">
        <f>IF(A3311=0,0,VLOOKUP(A3311,[1]HPW!$A$18:$AF$10000,6,0))</f>
        <v>20</v>
      </c>
      <c r="I3311" s="58">
        <v>20</v>
      </c>
      <c r="J3311" s="58">
        <v>24.983</v>
      </c>
      <c r="K3311" s="65">
        <f t="shared" si="96"/>
        <v>1.24915</v>
      </c>
      <c r="L3311" s="65"/>
      <c r="M3311" s="65"/>
      <c r="N3311" s="65"/>
      <c r="O3311" s="65"/>
      <c r="P3311" s="65"/>
      <c r="Q3311" s="65"/>
      <c r="R3311" s="65"/>
      <c r="S3311" s="71" t="s">
        <v>1463</v>
      </c>
      <c r="T3311" s="31"/>
      <c r="U3311" s="73">
        <v>0.01</v>
      </c>
    </row>
    <row r="3312" customHeight="1" spans="1:21">
      <c r="A3312" s="53" t="s">
        <v>3462</v>
      </c>
      <c r="B3312" s="54">
        <f>IF(A3312=0,0,VLOOKUP(A3312,[1]HPW!$A$5:$U$10000,21,0))</f>
        <v>20</v>
      </c>
      <c r="C3312" s="51" t="s">
        <v>133</v>
      </c>
      <c r="D3312" s="51" t="s">
        <v>133</v>
      </c>
      <c r="E3312" s="56" t="str">
        <f>IF(A3312=0,0,VLOOKUP(A3312,[1]HPW!$A$18:$AH$10000,28,0))</f>
        <v>FNA40GRA02</v>
      </c>
      <c r="F3312" s="57">
        <f>VLOOKUP(A3312,[1]HPW!$A$18:$AF$10000,30,0)</f>
        <v>1.55</v>
      </c>
      <c r="G3312" s="58" t="str">
        <f>IF(A3312=0,0,VLOOKUP(A3312,[1]HPW!$A$18:$AH$10000,31,0))</f>
        <v>绿色</v>
      </c>
      <c r="H3312" s="58">
        <f>IF(A3312=0,0,VLOOKUP(A3312,[1]HPW!$A$18:$AF$10000,6,0))</f>
        <v>20</v>
      </c>
      <c r="I3312" s="58">
        <v>18</v>
      </c>
      <c r="J3312" s="58">
        <v>25.66</v>
      </c>
      <c r="K3312" s="65">
        <f t="shared" si="96"/>
        <v>1.42555555555556</v>
      </c>
      <c r="L3312" s="65"/>
      <c r="M3312" s="65"/>
      <c r="N3312" s="65"/>
      <c r="O3312" s="65"/>
      <c r="P3312" s="65"/>
      <c r="Q3312" s="65"/>
      <c r="R3312" s="65"/>
      <c r="S3312" s="71" t="s">
        <v>1463</v>
      </c>
      <c r="T3312" s="31"/>
      <c r="U3312" s="73">
        <v>0.01</v>
      </c>
    </row>
    <row r="3313" customHeight="1" spans="1:21">
      <c r="A3313" s="53" t="s">
        <v>3463</v>
      </c>
      <c r="B3313" s="54">
        <f>IF(A3313=0,0,VLOOKUP(A3313,[1]HPW!$A$5:$U$10000,21,0))</f>
        <v>20</v>
      </c>
      <c r="C3313" s="51" t="s">
        <v>133</v>
      </c>
      <c r="D3313" s="51" t="s">
        <v>133</v>
      </c>
      <c r="E3313" s="56" t="str">
        <f>IF(A3313=0,0,VLOOKUP(A3313,[1]HPW!$A$18:$AH$10000,28,0))</f>
        <v>FNA40GRA02</v>
      </c>
      <c r="F3313" s="57">
        <f>VLOOKUP(A3313,[1]HPW!$A$18:$AF$10000,30,0)</f>
        <v>1.55</v>
      </c>
      <c r="G3313" s="58" t="str">
        <f>IF(A3313=0,0,VLOOKUP(A3313,[1]HPW!$A$18:$AH$10000,31,0))</f>
        <v>绿色</v>
      </c>
      <c r="H3313" s="58">
        <f>IF(A3313=0,0,VLOOKUP(A3313,[1]HPW!$A$18:$AF$10000,6,0))</f>
        <v>20</v>
      </c>
      <c r="I3313" s="58">
        <v>6</v>
      </c>
      <c r="J3313" s="58">
        <v>9.623</v>
      </c>
      <c r="K3313" s="65">
        <f t="shared" ref="K3313:K3344" si="97">J3313/I3313</f>
        <v>1.60383333333333</v>
      </c>
      <c r="L3313" s="65"/>
      <c r="M3313" s="65"/>
      <c r="N3313" s="65"/>
      <c r="O3313" s="65"/>
      <c r="P3313" s="65"/>
      <c r="Q3313" s="65"/>
      <c r="R3313" s="65"/>
      <c r="S3313" s="71" t="s">
        <v>1463</v>
      </c>
      <c r="T3313" s="31"/>
      <c r="U3313" s="73">
        <v>0.01</v>
      </c>
    </row>
    <row r="3314" customHeight="1" spans="1:21">
      <c r="A3314" s="53" t="s">
        <v>3464</v>
      </c>
      <c r="B3314" s="54">
        <f>IF(A3314=0,0,VLOOKUP(A3314,[1]HPW!$A$5:$U$10000,21,0))</f>
        <v>20</v>
      </c>
      <c r="C3314" s="51" t="s">
        <v>133</v>
      </c>
      <c r="D3314" s="51" t="s">
        <v>133</v>
      </c>
      <c r="E3314" s="56" t="str">
        <f>IF(A3314=0,0,VLOOKUP(A3314,[1]HPW!$A$18:$AH$10000,28,0))</f>
        <v>FNA40GRA02</v>
      </c>
      <c r="F3314" s="57">
        <f>VLOOKUP(A3314,[1]HPW!$A$18:$AF$10000,30,0)</f>
        <v>1.55</v>
      </c>
      <c r="G3314" s="58" t="str">
        <f>IF(A3314=0,0,VLOOKUP(A3314,[1]HPW!$A$18:$AH$10000,31,0))</f>
        <v>绿色</v>
      </c>
      <c r="H3314" s="58">
        <f>IF(A3314=0,0,VLOOKUP(A3314,[1]HPW!$A$18:$AF$10000,6,0))</f>
        <v>20</v>
      </c>
      <c r="I3314" s="58">
        <v>6</v>
      </c>
      <c r="J3314" s="58">
        <v>10.143</v>
      </c>
      <c r="K3314" s="65">
        <f t="shared" si="97"/>
        <v>1.6905</v>
      </c>
      <c r="L3314" s="65"/>
      <c r="M3314" s="65"/>
      <c r="N3314" s="65"/>
      <c r="O3314" s="65"/>
      <c r="P3314" s="65"/>
      <c r="Q3314" s="65"/>
      <c r="R3314" s="65"/>
      <c r="S3314" s="71" t="s">
        <v>70</v>
      </c>
      <c r="T3314" s="31"/>
      <c r="U3314" s="73">
        <v>0.01</v>
      </c>
    </row>
    <row r="3315" customHeight="1" spans="1:21">
      <c r="A3315" s="53" t="s">
        <v>3465</v>
      </c>
      <c r="B3315" s="54">
        <f>IF(A3315=0,0,VLOOKUP(A3315,[1]HPW!$A$5:$U$10000,21,0))</f>
        <v>20</v>
      </c>
      <c r="C3315" s="51" t="s">
        <v>133</v>
      </c>
      <c r="D3315" s="51" t="s">
        <v>133</v>
      </c>
      <c r="E3315" s="56" t="str">
        <f>IF(A3315=0,0,VLOOKUP(A3315,[1]HPW!$A$18:$AH$10000,28,0))</f>
        <v>FNA40GRA02</v>
      </c>
      <c r="F3315" s="57">
        <f>VLOOKUP(A3315,[1]HPW!$A$18:$AF$10000,30,0)</f>
        <v>1.55</v>
      </c>
      <c r="G3315" s="58" t="str">
        <f>IF(A3315=0,0,VLOOKUP(A3315,[1]HPW!$A$18:$AH$10000,31,0))</f>
        <v>绿色</v>
      </c>
      <c r="H3315" s="58">
        <f>IF(A3315=0,0,VLOOKUP(A3315,[1]HPW!$A$18:$AF$10000,6,0))</f>
        <v>20</v>
      </c>
      <c r="I3315" s="58">
        <v>6</v>
      </c>
      <c r="J3315" s="58">
        <v>10.666</v>
      </c>
      <c r="K3315" s="65">
        <f t="shared" si="97"/>
        <v>1.77766666666667</v>
      </c>
      <c r="L3315" s="65"/>
      <c r="M3315" s="65"/>
      <c r="N3315" s="65"/>
      <c r="O3315" s="65"/>
      <c r="P3315" s="65"/>
      <c r="Q3315" s="65"/>
      <c r="R3315" s="65"/>
      <c r="S3315" s="71" t="s">
        <v>70</v>
      </c>
      <c r="T3315" s="31"/>
      <c r="U3315" s="73">
        <v>0.01</v>
      </c>
    </row>
    <row r="3316" customHeight="1" spans="1:21">
      <c r="A3316" s="53" t="s">
        <v>3466</v>
      </c>
      <c r="B3316" s="54">
        <f>IF(A3316=0,0,VLOOKUP(A3316,[1]HPW!$A$5:$U$10000,21,0))</f>
        <v>20</v>
      </c>
      <c r="C3316" s="51" t="s">
        <v>133</v>
      </c>
      <c r="D3316" s="51" t="s">
        <v>133</v>
      </c>
      <c r="E3316" s="56" t="str">
        <f>IF(A3316=0,0,VLOOKUP(A3316,[1]HPW!$A$18:$AH$10000,28,0))</f>
        <v>FNA40GRA02</v>
      </c>
      <c r="F3316" s="57">
        <f>VLOOKUP(A3316,[1]HPW!$A$18:$AF$10000,30,0)</f>
        <v>1.55</v>
      </c>
      <c r="G3316" s="58" t="str">
        <f>IF(A3316=0,0,VLOOKUP(A3316,[1]HPW!$A$18:$AH$10000,31,0))</f>
        <v>绿色</v>
      </c>
      <c r="H3316" s="58">
        <f>IF(A3316=0,0,VLOOKUP(A3316,[1]HPW!$A$18:$AF$10000,6,0))</f>
        <v>20</v>
      </c>
      <c r="I3316" s="58">
        <v>6</v>
      </c>
      <c r="J3316" s="58">
        <v>6.736</v>
      </c>
      <c r="K3316" s="65">
        <f t="shared" si="97"/>
        <v>1.12266666666667</v>
      </c>
      <c r="L3316" s="65"/>
      <c r="M3316" s="65"/>
      <c r="N3316" s="65"/>
      <c r="O3316" s="65"/>
      <c r="P3316" s="65"/>
      <c r="Q3316" s="65"/>
      <c r="R3316" s="65"/>
      <c r="S3316" s="71" t="s">
        <v>1463</v>
      </c>
      <c r="T3316" s="31"/>
      <c r="U3316" s="73">
        <v>0.01</v>
      </c>
    </row>
    <row r="3317" customHeight="1" spans="1:21">
      <c r="A3317" s="53" t="s">
        <v>3467</v>
      </c>
      <c r="B3317" s="54">
        <f>IF(A3317=0,0,VLOOKUP(A3317,[1]HPW!$A$5:$U$10000,21,0))</f>
        <v>20</v>
      </c>
      <c r="C3317" s="51" t="s">
        <v>133</v>
      </c>
      <c r="D3317" s="51" t="s">
        <v>133</v>
      </c>
      <c r="E3317" s="56" t="str">
        <f>IF(A3317=0,0,VLOOKUP(A3317,[1]HPW!$A$18:$AH$10000,28,0))</f>
        <v>FNA40GRA02</v>
      </c>
      <c r="F3317" s="57">
        <f>VLOOKUP(A3317,[1]HPW!$A$18:$AF$10000,30,0)</f>
        <v>1.55</v>
      </c>
      <c r="G3317" s="58" t="str">
        <f>IF(A3317=0,0,VLOOKUP(A3317,[1]HPW!$A$18:$AH$10000,31,0))</f>
        <v>绿色</v>
      </c>
      <c r="H3317" s="58">
        <f>IF(A3317=0,0,VLOOKUP(A3317,[1]HPW!$A$18:$AF$10000,6,0))</f>
        <v>20</v>
      </c>
      <c r="I3317" s="58">
        <v>6</v>
      </c>
      <c r="J3317" s="58">
        <v>6.916</v>
      </c>
      <c r="K3317" s="65">
        <f t="shared" si="97"/>
        <v>1.15266666666667</v>
      </c>
      <c r="L3317" s="65"/>
      <c r="M3317" s="65"/>
      <c r="N3317" s="65"/>
      <c r="O3317" s="65"/>
      <c r="P3317" s="65"/>
      <c r="Q3317" s="65"/>
      <c r="R3317" s="65"/>
      <c r="S3317" s="71" t="s">
        <v>1463</v>
      </c>
      <c r="T3317" s="31"/>
      <c r="U3317" s="73">
        <v>0.01</v>
      </c>
    </row>
    <row r="3318" customHeight="1" spans="1:21">
      <c r="A3318" s="53" t="s">
        <v>3468</v>
      </c>
      <c r="B3318" s="54">
        <f>IF(A3318=0,0,VLOOKUP(A3318,[1]HPW!$A$5:$U$10000,21,0))</f>
        <v>20</v>
      </c>
      <c r="C3318" s="51" t="s">
        <v>133</v>
      </c>
      <c r="D3318" s="51" t="s">
        <v>133</v>
      </c>
      <c r="E3318" s="56" t="str">
        <f>IF(A3318=0,0,VLOOKUP(A3318,[1]HPW!$A$18:$AH$10000,28,0))</f>
        <v>FNA40GRA02</v>
      </c>
      <c r="F3318" s="57">
        <f>VLOOKUP(A3318,[1]HPW!$A$18:$AF$10000,30,0)</f>
        <v>1.55</v>
      </c>
      <c r="G3318" s="58" t="str">
        <f>IF(A3318=0,0,VLOOKUP(A3318,[1]HPW!$A$18:$AH$10000,31,0))</f>
        <v>绿色</v>
      </c>
      <c r="H3318" s="58">
        <f>IF(A3318=0,0,VLOOKUP(A3318,[1]HPW!$A$18:$AF$10000,6,0))</f>
        <v>20</v>
      </c>
      <c r="I3318" s="58">
        <v>10</v>
      </c>
      <c r="J3318" s="58">
        <v>11.828</v>
      </c>
      <c r="K3318" s="65">
        <f t="shared" si="97"/>
        <v>1.1828</v>
      </c>
      <c r="L3318" s="65"/>
      <c r="M3318" s="65"/>
      <c r="N3318" s="65"/>
      <c r="O3318" s="65"/>
      <c r="P3318" s="65"/>
      <c r="Q3318" s="65"/>
      <c r="R3318" s="65"/>
      <c r="S3318" s="71" t="s">
        <v>1463</v>
      </c>
      <c r="T3318" s="31"/>
      <c r="U3318" s="73">
        <v>0.01</v>
      </c>
    </row>
    <row r="3319" customHeight="1" spans="1:21">
      <c r="A3319" s="53" t="s">
        <v>3469</v>
      </c>
      <c r="B3319" s="54">
        <f>IF(A3319=0,0,VLOOKUP(A3319,[1]HPW!$A$5:$U$10000,21,0))</f>
        <v>20</v>
      </c>
      <c r="C3319" s="51" t="s">
        <v>133</v>
      </c>
      <c r="D3319" s="51" t="s">
        <v>133</v>
      </c>
      <c r="E3319" s="56" t="str">
        <f>IF(A3319=0,0,VLOOKUP(A3319,[1]HPW!$A$18:$AH$10000,28,0))</f>
        <v>FNA40GRA02</v>
      </c>
      <c r="F3319" s="57">
        <f>VLOOKUP(A3319,[1]HPW!$A$18:$AF$10000,30,0)</f>
        <v>1.55</v>
      </c>
      <c r="G3319" s="58" t="str">
        <f>IF(A3319=0,0,VLOOKUP(A3319,[1]HPW!$A$18:$AH$10000,31,0))</f>
        <v>绿色</v>
      </c>
      <c r="H3319" s="58">
        <f>IF(A3319=0,0,VLOOKUP(A3319,[1]HPW!$A$18:$AF$10000,6,0))</f>
        <v>20</v>
      </c>
      <c r="I3319" s="58">
        <v>20</v>
      </c>
      <c r="J3319" s="58">
        <v>24.983</v>
      </c>
      <c r="K3319" s="65">
        <f t="shared" si="97"/>
        <v>1.24915</v>
      </c>
      <c r="L3319" s="65"/>
      <c r="M3319" s="65"/>
      <c r="N3319" s="65"/>
      <c r="O3319" s="65"/>
      <c r="P3319" s="65"/>
      <c r="Q3319" s="65"/>
      <c r="R3319" s="65"/>
      <c r="S3319" s="71" t="s">
        <v>1463</v>
      </c>
      <c r="T3319" s="31"/>
      <c r="U3319" s="73">
        <v>0.01</v>
      </c>
    </row>
    <row r="3320" customHeight="1" spans="1:21">
      <c r="A3320" s="53" t="s">
        <v>3470</v>
      </c>
      <c r="B3320" s="54">
        <f>IF(A3320=0,0,VLOOKUP(A3320,[1]HPW!$A$5:$U$10000,21,0))</f>
        <v>20</v>
      </c>
      <c r="C3320" s="51" t="s">
        <v>133</v>
      </c>
      <c r="D3320" s="51" t="s">
        <v>133</v>
      </c>
      <c r="E3320" s="56" t="str">
        <f>IF(A3320=0,0,VLOOKUP(A3320,[1]HPW!$A$18:$AH$10000,28,0))</f>
        <v>FNA40GRA02</v>
      </c>
      <c r="F3320" s="57">
        <f>VLOOKUP(A3320,[1]HPW!$A$18:$AF$10000,30,0)</f>
        <v>1.55</v>
      </c>
      <c r="G3320" s="58" t="str">
        <f>IF(A3320=0,0,VLOOKUP(A3320,[1]HPW!$A$18:$AH$10000,31,0))</f>
        <v>绿色</v>
      </c>
      <c r="H3320" s="58">
        <f>IF(A3320=0,0,VLOOKUP(A3320,[1]HPW!$A$18:$AF$10000,6,0))</f>
        <v>20</v>
      </c>
      <c r="I3320" s="58">
        <v>18</v>
      </c>
      <c r="J3320" s="58">
        <v>25.66</v>
      </c>
      <c r="K3320" s="65">
        <f t="shared" si="97"/>
        <v>1.42555555555556</v>
      </c>
      <c r="L3320" s="65"/>
      <c r="M3320" s="65"/>
      <c r="N3320" s="65"/>
      <c r="O3320" s="65"/>
      <c r="P3320" s="65"/>
      <c r="Q3320" s="65"/>
      <c r="R3320" s="65"/>
      <c r="S3320" s="71" t="s">
        <v>1463</v>
      </c>
      <c r="T3320" s="31"/>
      <c r="U3320" s="73">
        <v>0.01</v>
      </c>
    </row>
    <row r="3321" customHeight="1" spans="1:21">
      <c r="A3321" s="53" t="s">
        <v>3471</v>
      </c>
      <c r="B3321" s="54">
        <f>IF(A3321=0,0,VLOOKUP(A3321,[1]HPW!$A$5:$U$10000,21,0))</f>
        <v>20</v>
      </c>
      <c r="C3321" s="51" t="s">
        <v>133</v>
      </c>
      <c r="D3321" s="51" t="s">
        <v>133</v>
      </c>
      <c r="E3321" s="56" t="str">
        <f>IF(A3321=0,0,VLOOKUP(A3321,[1]HPW!$A$18:$AH$10000,28,0))</f>
        <v>FNA40GRA02</v>
      </c>
      <c r="F3321" s="57">
        <f>VLOOKUP(A3321,[1]HPW!$A$18:$AF$10000,30,0)</f>
        <v>1.55</v>
      </c>
      <c r="G3321" s="58" t="str">
        <f>IF(A3321=0,0,VLOOKUP(A3321,[1]HPW!$A$18:$AH$10000,31,0))</f>
        <v>绿色</v>
      </c>
      <c r="H3321" s="58">
        <f>IF(A3321=0,0,VLOOKUP(A3321,[1]HPW!$A$18:$AF$10000,6,0))</f>
        <v>20</v>
      </c>
      <c r="I3321" s="58">
        <v>6</v>
      </c>
      <c r="J3321" s="58">
        <v>9.623</v>
      </c>
      <c r="K3321" s="65">
        <f t="shared" si="97"/>
        <v>1.60383333333333</v>
      </c>
      <c r="L3321" s="65"/>
      <c r="M3321" s="65"/>
      <c r="N3321" s="65"/>
      <c r="O3321" s="65"/>
      <c r="P3321" s="65"/>
      <c r="Q3321" s="65"/>
      <c r="R3321" s="65"/>
      <c r="S3321" s="71" t="s">
        <v>1463</v>
      </c>
      <c r="T3321" s="31"/>
      <c r="U3321" s="73">
        <v>0.01</v>
      </c>
    </row>
    <row r="3322" customHeight="1" spans="1:21">
      <c r="A3322" s="53" t="s">
        <v>3472</v>
      </c>
      <c r="B3322" s="54">
        <f>IF(A3322=0,0,VLOOKUP(A3322,[1]HPW!$A$5:$U$10000,21,0))</f>
        <v>30</v>
      </c>
      <c r="C3322" s="51" t="s">
        <v>133</v>
      </c>
      <c r="D3322" s="51" t="s">
        <v>133</v>
      </c>
      <c r="E3322" s="56" t="str">
        <f>IF(A3322=0,0,VLOOKUP(A3322,[1]HPW!$A$18:$AH$10000,28,0))</f>
        <v>FNA40GRA02</v>
      </c>
      <c r="F3322" s="57">
        <f>VLOOKUP(A3322,[1]HPW!$A$18:$AF$10000,30,0)</f>
        <v>1.55</v>
      </c>
      <c r="G3322" s="58" t="str">
        <f>IF(A3322=0,0,VLOOKUP(A3322,[1]HPW!$A$18:$AH$10000,31,0))</f>
        <v>绿色</v>
      </c>
      <c r="H3322" s="58">
        <f>IF(A3322=0,0,VLOOKUP(A3322,[1]HPW!$A$18:$AF$10000,6,0))</f>
        <v>60</v>
      </c>
      <c r="I3322" s="58">
        <v>20</v>
      </c>
      <c r="J3322" s="58">
        <v>11.978</v>
      </c>
      <c r="K3322" s="65">
        <f t="shared" si="97"/>
        <v>0.5989</v>
      </c>
      <c r="L3322" s="65"/>
      <c r="M3322" s="65"/>
      <c r="N3322" s="65">
        <v>0.0413</v>
      </c>
      <c r="O3322" s="65"/>
      <c r="P3322" s="65"/>
      <c r="Q3322" s="65"/>
      <c r="R3322" s="65"/>
      <c r="S3322" s="72" t="s">
        <v>70</v>
      </c>
      <c r="T3322" s="31"/>
      <c r="U3322" s="73">
        <v>0.01</v>
      </c>
    </row>
    <row r="3323" customHeight="1" spans="1:21">
      <c r="A3323" s="53" t="s">
        <v>3473</v>
      </c>
      <c r="B3323" s="54">
        <f>IF(A3323=0,0,VLOOKUP(A3323,[1]HPW!$A$5:$U$10000,21,0))</f>
        <v>3</v>
      </c>
      <c r="C3323" s="51">
        <v>98</v>
      </c>
      <c r="D3323" s="55" t="s">
        <v>117</v>
      </c>
      <c r="E3323" s="56" t="str">
        <f>IF(A3323=0,0,VLOOKUP(A3323,[1]HPW!$A$18:$AH$10000,28,0))</f>
        <v>FNA40GRA02</v>
      </c>
      <c r="F3323" s="57">
        <f>VLOOKUP(A3323,[1]HPW!$A$18:$AF$10000,30,0)</f>
        <v>1.55</v>
      </c>
      <c r="G3323" s="58" t="str">
        <f>IF(A3323=0,0,VLOOKUP(A3323,[1]HPW!$A$18:$AH$10000,31,0))</f>
        <v>绿色</v>
      </c>
      <c r="H3323" s="58">
        <f>IF(A3323=0,0,VLOOKUP(A3323,[1]HPW!$A$18:$AF$10000,6,0))</f>
        <v>3</v>
      </c>
      <c r="I3323" s="58">
        <v>4</v>
      </c>
      <c r="J3323" s="58">
        <v>13.685</v>
      </c>
      <c r="K3323" s="65">
        <f t="shared" si="97"/>
        <v>3.42125</v>
      </c>
      <c r="L3323" s="65"/>
      <c r="M3323" s="65"/>
      <c r="N3323" s="65"/>
      <c r="O3323" s="65">
        <v>0.188</v>
      </c>
      <c r="P3323" s="65"/>
      <c r="Q3323" s="65">
        <v>0.1366</v>
      </c>
      <c r="R3323" s="65"/>
      <c r="S3323" s="72" t="s">
        <v>70</v>
      </c>
      <c r="T3323" s="31" t="s">
        <v>3030</v>
      </c>
      <c r="U3323" s="73">
        <v>0.01</v>
      </c>
    </row>
    <row r="3324" customHeight="1" spans="1:21">
      <c r="A3324" s="53" t="s">
        <v>3474</v>
      </c>
      <c r="B3324" s="54">
        <f>IF(A3324=0,0,VLOOKUP(A3324,[1]HPW!$A$5:$U$10000,21,0))</f>
        <v>3</v>
      </c>
      <c r="C3324" s="51">
        <v>98</v>
      </c>
      <c r="D3324" s="55" t="s">
        <v>117</v>
      </c>
      <c r="E3324" s="56" t="str">
        <f>IF(A3324=0,0,VLOOKUP(A3324,[1]HPW!$A$18:$AH$10000,28,0))</f>
        <v>FNA40GRA02</v>
      </c>
      <c r="F3324" s="57">
        <f>VLOOKUP(A3324,[1]HPW!$A$18:$AF$10000,30,0)</f>
        <v>1.55</v>
      </c>
      <c r="G3324" s="58" t="str">
        <f>IF(A3324=0,0,VLOOKUP(A3324,[1]HPW!$A$18:$AH$10000,31,0))</f>
        <v>绿色</v>
      </c>
      <c r="H3324" s="58">
        <f>IF(A3324=0,0,VLOOKUP(A3324,[1]HPW!$A$18:$AF$10000,6,0))</f>
        <v>3</v>
      </c>
      <c r="I3324" s="58">
        <v>4</v>
      </c>
      <c r="J3324" s="58">
        <v>14.434</v>
      </c>
      <c r="K3324" s="65">
        <f t="shared" si="97"/>
        <v>3.6085</v>
      </c>
      <c r="L3324" s="65"/>
      <c r="M3324" s="65"/>
      <c r="N3324" s="65"/>
      <c r="O3324" s="65">
        <v>0.188</v>
      </c>
      <c r="P3324" s="65"/>
      <c r="Q3324" s="65">
        <v>0.1366</v>
      </c>
      <c r="R3324" s="65"/>
      <c r="S3324" s="72" t="s">
        <v>70</v>
      </c>
      <c r="T3324" s="31" t="s">
        <v>3030</v>
      </c>
      <c r="U3324" s="73">
        <v>0.01</v>
      </c>
    </row>
    <row r="3325" customHeight="1" spans="1:21">
      <c r="A3325" s="53" t="s">
        <v>3475</v>
      </c>
      <c r="B3325" s="54">
        <f>IF(A3325=0,0,VLOOKUP(A3325,[1]HPW!$A$5:$U$10000,21,0))</f>
        <v>3</v>
      </c>
      <c r="C3325" s="51">
        <v>98</v>
      </c>
      <c r="D3325" s="55" t="s">
        <v>117</v>
      </c>
      <c r="E3325" s="56" t="str">
        <f>IF(A3325=0,0,VLOOKUP(A3325,[1]HPW!$A$18:$AH$10000,28,0))</f>
        <v>FNA40GRA02</v>
      </c>
      <c r="F3325" s="57">
        <f>VLOOKUP(A3325,[1]HPW!$A$18:$AF$10000,30,0)</f>
        <v>1.55</v>
      </c>
      <c r="G3325" s="58" t="str">
        <f>IF(A3325=0,0,VLOOKUP(A3325,[1]HPW!$A$18:$AH$10000,31,0))</f>
        <v>绿色</v>
      </c>
      <c r="H3325" s="58">
        <f>IF(A3325=0,0,VLOOKUP(A3325,[1]HPW!$A$18:$AF$10000,6,0))</f>
        <v>3</v>
      </c>
      <c r="I3325" s="58">
        <v>4</v>
      </c>
      <c r="J3325" s="58">
        <v>15.156</v>
      </c>
      <c r="K3325" s="65">
        <f t="shared" si="97"/>
        <v>3.789</v>
      </c>
      <c r="L3325" s="65"/>
      <c r="M3325" s="65"/>
      <c r="N3325" s="65"/>
      <c r="O3325" s="65">
        <v>0.188</v>
      </c>
      <c r="P3325" s="65"/>
      <c r="Q3325" s="65">
        <v>0.1366</v>
      </c>
      <c r="R3325" s="65"/>
      <c r="S3325" s="72" t="s">
        <v>70</v>
      </c>
      <c r="T3325" s="31" t="s">
        <v>3030</v>
      </c>
      <c r="U3325" s="73">
        <v>0.01</v>
      </c>
    </row>
    <row r="3326" customHeight="1" spans="1:21">
      <c r="A3326" s="53" t="s">
        <v>3476</v>
      </c>
      <c r="B3326" s="54">
        <f>IF(A3326=0,0,VLOOKUP(A3326,[1]HPW!$A$5:$U$10000,21,0))</f>
        <v>3</v>
      </c>
      <c r="C3326" s="51">
        <v>98</v>
      </c>
      <c r="D3326" s="55" t="s">
        <v>117</v>
      </c>
      <c r="E3326" s="56" t="str">
        <f>IF(A3326=0,0,VLOOKUP(A3326,[1]HPW!$A$18:$AH$10000,28,0))</f>
        <v>FNA40GRA02</v>
      </c>
      <c r="F3326" s="57">
        <f>VLOOKUP(A3326,[1]HPW!$A$18:$AF$10000,30,0)</f>
        <v>1.55</v>
      </c>
      <c r="G3326" s="58" t="str">
        <f>IF(A3326=0,0,VLOOKUP(A3326,[1]HPW!$A$18:$AH$10000,31,0))</f>
        <v>绿色</v>
      </c>
      <c r="H3326" s="58">
        <f>IF(A3326=0,0,VLOOKUP(A3326,[1]HPW!$A$18:$AF$10000,6,0))</f>
        <v>3</v>
      </c>
      <c r="I3326" s="58">
        <v>4</v>
      </c>
      <c r="J3326" s="58">
        <v>15.841</v>
      </c>
      <c r="K3326" s="65">
        <f t="shared" si="97"/>
        <v>3.96025</v>
      </c>
      <c r="L3326" s="65"/>
      <c r="M3326" s="65"/>
      <c r="N3326" s="65"/>
      <c r="O3326" s="65">
        <v>0.188</v>
      </c>
      <c r="P3326" s="65"/>
      <c r="Q3326" s="65">
        <v>0.1366</v>
      </c>
      <c r="R3326" s="65"/>
      <c r="S3326" s="72" t="s">
        <v>70</v>
      </c>
      <c r="T3326" s="31" t="s">
        <v>3030</v>
      </c>
      <c r="U3326" s="73">
        <v>0.01</v>
      </c>
    </row>
    <row r="3327" customHeight="1" spans="1:21">
      <c r="A3327" s="53" t="s">
        <v>3477</v>
      </c>
      <c r="B3327" s="54">
        <f>IF(A3327=0,0,VLOOKUP(A3327,[1]HPW!$A$5:$U$10000,21,0))</f>
        <v>3</v>
      </c>
      <c r="C3327" s="51">
        <v>98</v>
      </c>
      <c r="D3327" s="55" t="s">
        <v>117</v>
      </c>
      <c r="E3327" s="56" t="str">
        <f>IF(A3327=0,0,VLOOKUP(A3327,[1]HPW!$A$18:$AH$10000,28,0))</f>
        <v>FNA40GRA02</v>
      </c>
      <c r="F3327" s="57">
        <f>VLOOKUP(A3327,[1]HPW!$A$18:$AF$10000,30,0)</f>
        <v>1.55</v>
      </c>
      <c r="G3327" s="58" t="str">
        <f>IF(A3327=0,0,VLOOKUP(A3327,[1]HPW!$A$18:$AH$10000,31,0))</f>
        <v>绿色</v>
      </c>
      <c r="H3327" s="58">
        <f>IF(A3327=0,0,VLOOKUP(A3327,[1]HPW!$A$18:$AF$10000,6,0))</f>
        <v>3</v>
      </c>
      <c r="I3327" s="58">
        <v>4</v>
      </c>
      <c r="J3327" s="58">
        <v>16.567</v>
      </c>
      <c r="K3327" s="65">
        <f t="shared" si="97"/>
        <v>4.14175</v>
      </c>
      <c r="L3327" s="65"/>
      <c r="M3327" s="65"/>
      <c r="N3327" s="65"/>
      <c r="O3327" s="65">
        <v>0.188</v>
      </c>
      <c r="P3327" s="65"/>
      <c r="Q3327" s="65">
        <v>0.1366</v>
      </c>
      <c r="R3327" s="65"/>
      <c r="S3327" s="72" t="s">
        <v>70</v>
      </c>
      <c r="T3327" s="31" t="s">
        <v>3030</v>
      </c>
      <c r="U3327" s="73">
        <v>0.01</v>
      </c>
    </row>
    <row r="3328" customHeight="1" spans="1:21">
      <c r="A3328" s="53" t="s">
        <v>3478</v>
      </c>
      <c r="B3328" s="54">
        <f>IF(A3328=0,0,VLOOKUP(A3328,[1]HPW!$A$5:$U$10000,21,0))</f>
        <v>3</v>
      </c>
      <c r="C3328" s="51">
        <v>98</v>
      </c>
      <c r="D3328" s="55" t="s">
        <v>117</v>
      </c>
      <c r="E3328" s="56" t="str">
        <f>IF(A3328=0,0,VLOOKUP(A3328,[1]HPW!$A$18:$AH$10000,28,0))</f>
        <v>FNA40GRA02</v>
      </c>
      <c r="F3328" s="57">
        <f>VLOOKUP(A3328,[1]HPW!$A$18:$AF$10000,30,0)</f>
        <v>1.55</v>
      </c>
      <c r="G3328" s="58" t="str">
        <f>IF(A3328=0,0,VLOOKUP(A3328,[1]HPW!$A$18:$AH$10000,31,0))</f>
        <v>绿色</v>
      </c>
      <c r="H3328" s="58">
        <f>IF(A3328=0,0,VLOOKUP(A3328,[1]HPW!$A$18:$AF$10000,6,0))</f>
        <v>3</v>
      </c>
      <c r="I3328" s="58">
        <v>4</v>
      </c>
      <c r="J3328" s="58">
        <v>17.527</v>
      </c>
      <c r="K3328" s="65">
        <f t="shared" si="97"/>
        <v>4.38175</v>
      </c>
      <c r="L3328" s="65"/>
      <c r="M3328" s="65"/>
      <c r="N3328" s="65"/>
      <c r="O3328" s="65">
        <v>0.188</v>
      </c>
      <c r="P3328" s="65"/>
      <c r="Q3328" s="65">
        <v>0.1366</v>
      </c>
      <c r="R3328" s="65"/>
      <c r="S3328" s="72" t="s">
        <v>70</v>
      </c>
      <c r="T3328" s="31" t="s">
        <v>3030</v>
      </c>
      <c r="U3328" s="73">
        <v>0.01</v>
      </c>
    </row>
    <row r="3329" customHeight="1" spans="1:21">
      <c r="A3329" s="53" t="s">
        <v>3479</v>
      </c>
      <c r="B3329" s="54">
        <f>IF(A3329=0,0,VLOOKUP(A3329,[1]HPW!$A$5:$U$10000,21,0))</f>
        <v>3</v>
      </c>
      <c r="C3329" s="51">
        <v>98</v>
      </c>
      <c r="D3329" s="55" t="s">
        <v>117</v>
      </c>
      <c r="E3329" s="56" t="str">
        <f>IF(A3329=0,0,VLOOKUP(A3329,[1]HPW!$A$18:$AH$10000,28,0))</f>
        <v>FNA40GRA02</v>
      </c>
      <c r="F3329" s="57">
        <f>VLOOKUP(A3329,[1]HPW!$A$18:$AF$10000,30,0)</f>
        <v>1.55</v>
      </c>
      <c r="G3329" s="58" t="str">
        <f>IF(A3329=0,0,VLOOKUP(A3329,[1]HPW!$A$18:$AH$10000,31,0))</f>
        <v>绿色</v>
      </c>
      <c r="H3329" s="58">
        <f>IF(A3329=0,0,VLOOKUP(A3329,[1]HPW!$A$18:$AF$10000,6,0))</f>
        <v>3</v>
      </c>
      <c r="I3329" s="58">
        <v>4</v>
      </c>
      <c r="J3329" s="58">
        <v>13.685</v>
      </c>
      <c r="K3329" s="65">
        <f t="shared" ref="K3329:K3334" si="98">J3329/I3329</f>
        <v>3.42125</v>
      </c>
      <c r="L3329" s="65"/>
      <c r="M3329" s="65"/>
      <c r="N3329" s="65"/>
      <c r="O3329" s="65">
        <v>0.188</v>
      </c>
      <c r="P3329" s="65"/>
      <c r="Q3329" s="65">
        <v>0.1366</v>
      </c>
      <c r="R3329" s="65"/>
      <c r="S3329" s="72" t="s">
        <v>70</v>
      </c>
      <c r="T3329" s="31" t="s">
        <v>3030</v>
      </c>
      <c r="U3329" s="73">
        <v>0.01</v>
      </c>
    </row>
    <row r="3330" customHeight="1" spans="1:21">
      <c r="A3330" s="53" t="s">
        <v>3480</v>
      </c>
      <c r="B3330" s="54">
        <f>IF(A3330=0,0,VLOOKUP(A3330,[1]HPW!$A$5:$U$10000,21,0))</f>
        <v>3</v>
      </c>
      <c r="C3330" s="51">
        <v>98</v>
      </c>
      <c r="D3330" s="55" t="s">
        <v>117</v>
      </c>
      <c r="E3330" s="56" t="str">
        <f>IF(A3330=0,0,VLOOKUP(A3330,[1]HPW!$A$18:$AH$10000,28,0))</f>
        <v>FNA40GRA02</v>
      </c>
      <c r="F3330" s="57">
        <f>VLOOKUP(A3330,[1]HPW!$A$18:$AF$10000,30,0)</f>
        <v>1.55</v>
      </c>
      <c r="G3330" s="58" t="str">
        <f>IF(A3330=0,0,VLOOKUP(A3330,[1]HPW!$A$18:$AH$10000,31,0))</f>
        <v>绿色</v>
      </c>
      <c r="H3330" s="58">
        <f>IF(A3330=0,0,VLOOKUP(A3330,[1]HPW!$A$18:$AF$10000,6,0))</f>
        <v>3</v>
      </c>
      <c r="I3330" s="58">
        <v>4</v>
      </c>
      <c r="J3330" s="58">
        <v>14.434</v>
      </c>
      <c r="K3330" s="65">
        <f t="shared" si="98"/>
        <v>3.6085</v>
      </c>
      <c r="L3330" s="65"/>
      <c r="M3330" s="65"/>
      <c r="N3330" s="65"/>
      <c r="O3330" s="65">
        <v>0.188</v>
      </c>
      <c r="P3330" s="65"/>
      <c r="Q3330" s="65">
        <v>0.1366</v>
      </c>
      <c r="R3330" s="65"/>
      <c r="S3330" s="72" t="s">
        <v>70</v>
      </c>
      <c r="T3330" s="31" t="s">
        <v>3030</v>
      </c>
      <c r="U3330" s="73">
        <v>0.01</v>
      </c>
    </row>
    <row r="3331" customHeight="1" spans="1:21">
      <c r="A3331" s="53" t="s">
        <v>3481</v>
      </c>
      <c r="B3331" s="54">
        <f>IF(A3331=0,0,VLOOKUP(A3331,[1]HPW!$A$5:$U$10000,21,0))</f>
        <v>3</v>
      </c>
      <c r="C3331" s="51">
        <v>98</v>
      </c>
      <c r="D3331" s="55" t="s">
        <v>117</v>
      </c>
      <c r="E3331" s="56" t="str">
        <f>IF(A3331=0,0,VLOOKUP(A3331,[1]HPW!$A$18:$AH$10000,28,0))</f>
        <v>FNA40GRA02</v>
      </c>
      <c r="F3331" s="57">
        <f>VLOOKUP(A3331,[1]HPW!$A$18:$AF$10000,30,0)</f>
        <v>1.55</v>
      </c>
      <c r="G3331" s="58" t="str">
        <f>IF(A3331=0,0,VLOOKUP(A3331,[1]HPW!$A$18:$AH$10000,31,0))</f>
        <v>绿色</v>
      </c>
      <c r="H3331" s="58">
        <f>IF(A3331=0,0,VLOOKUP(A3331,[1]HPW!$A$18:$AF$10000,6,0))</f>
        <v>3</v>
      </c>
      <c r="I3331" s="58">
        <v>4</v>
      </c>
      <c r="J3331" s="58">
        <v>15.156</v>
      </c>
      <c r="K3331" s="65">
        <f t="shared" si="98"/>
        <v>3.789</v>
      </c>
      <c r="L3331" s="65"/>
      <c r="M3331" s="65"/>
      <c r="N3331" s="65"/>
      <c r="O3331" s="65">
        <v>0.188</v>
      </c>
      <c r="P3331" s="65"/>
      <c r="Q3331" s="65">
        <v>0.1366</v>
      </c>
      <c r="R3331" s="65"/>
      <c r="S3331" s="72" t="s">
        <v>70</v>
      </c>
      <c r="T3331" s="31" t="s">
        <v>3030</v>
      </c>
      <c r="U3331" s="73">
        <v>0.01</v>
      </c>
    </row>
    <row r="3332" customHeight="1" spans="1:21">
      <c r="A3332" s="53" t="s">
        <v>3482</v>
      </c>
      <c r="B3332" s="54">
        <f>IF(A3332=0,0,VLOOKUP(A3332,[1]HPW!$A$5:$U$10000,21,0))</f>
        <v>3</v>
      </c>
      <c r="C3332" s="51">
        <v>98</v>
      </c>
      <c r="D3332" s="55" t="s">
        <v>117</v>
      </c>
      <c r="E3332" s="56" t="str">
        <f>IF(A3332=0,0,VLOOKUP(A3332,[1]HPW!$A$18:$AH$10000,28,0))</f>
        <v>FNA40GRA02</v>
      </c>
      <c r="F3332" s="57">
        <f>VLOOKUP(A3332,[1]HPW!$A$18:$AF$10000,30,0)</f>
        <v>1.55</v>
      </c>
      <c r="G3332" s="58" t="str">
        <f>IF(A3332=0,0,VLOOKUP(A3332,[1]HPW!$A$18:$AH$10000,31,0))</f>
        <v>绿色</v>
      </c>
      <c r="H3332" s="58">
        <f>IF(A3332=0,0,VLOOKUP(A3332,[1]HPW!$A$18:$AF$10000,6,0))</f>
        <v>3</v>
      </c>
      <c r="I3332" s="58">
        <v>4</v>
      </c>
      <c r="J3332" s="58">
        <v>15.841</v>
      </c>
      <c r="K3332" s="65">
        <f t="shared" si="98"/>
        <v>3.96025</v>
      </c>
      <c r="L3332" s="65"/>
      <c r="M3332" s="65"/>
      <c r="N3332" s="65"/>
      <c r="O3332" s="65">
        <v>0.188</v>
      </c>
      <c r="P3332" s="65"/>
      <c r="Q3332" s="65">
        <v>0.1366</v>
      </c>
      <c r="R3332" s="65"/>
      <c r="S3332" s="72" t="s">
        <v>70</v>
      </c>
      <c r="T3332" s="31" t="s">
        <v>3030</v>
      </c>
      <c r="U3332" s="73">
        <v>0.01</v>
      </c>
    </row>
    <row r="3333" customHeight="1" spans="1:21">
      <c r="A3333" s="53" t="s">
        <v>3483</v>
      </c>
      <c r="B3333" s="54">
        <f>IF(A3333=0,0,VLOOKUP(A3333,[1]HPW!$A$5:$U$10000,21,0))</f>
        <v>3</v>
      </c>
      <c r="C3333" s="51">
        <v>98</v>
      </c>
      <c r="D3333" s="55" t="s">
        <v>117</v>
      </c>
      <c r="E3333" s="56" t="str">
        <f>IF(A3333=0,0,VLOOKUP(A3333,[1]HPW!$A$18:$AH$10000,28,0))</f>
        <v>FNA40GRA02</v>
      </c>
      <c r="F3333" s="57">
        <f>VLOOKUP(A3333,[1]HPW!$A$18:$AF$10000,30,0)</f>
        <v>1.55</v>
      </c>
      <c r="G3333" s="58" t="str">
        <f>IF(A3333=0,0,VLOOKUP(A3333,[1]HPW!$A$18:$AH$10000,31,0))</f>
        <v>绿色</v>
      </c>
      <c r="H3333" s="58">
        <f>IF(A3333=0,0,VLOOKUP(A3333,[1]HPW!$A$18:$AF$10000,6,0))</f>
        <v>3</v>
      </c>
      <c r="I3333" s="58">
        <v>4</v>
      </c>
      <c r="J3333" s="58">
        <v>16.567</v>
      </c>
      <c r="K3333" s="65">
        <f t="shared" si="98"/>
        <v>4.14175</v>
      </c>
      <c r="L3333" s="65"/>
      <c r="M3333" s="65"/>
      <c r="N3333" s="65"/>
      <c r="O3333" s="65">
        <v>0.188</v>
      </c>
      <c r="P3333" s="65"/>
      <c r="Q3333" s="65">
        <v>0.1366</v>
      </c>
      <c r="R3333" s="65"/>
      <c r="S3333" s="72" t="s">
        <v>70</v>
      </c>
      <c r="T3333" s="31" t="s">
        <v>3030</v>
      </c>
      <c r="U3333" s="73">
        <v>0.01</v>
      </c>
    </row>
    <row r="3334" customHeight="1" spans="1:21">
      <c r="A3334" s="53" t="s">
        <v>3484</v>
      </c>
      <c r="B3334" s="54">
        <f>IF(A3334=0,0,VLOOKUP(A3334,[1]HPW!$A$5:$U$10000,21,0))</f>
        <v>3</v>
      </c>
      <c r="C3334" s="51">
        <v>98</v>
      </c>
      <c r="D3334" s="55" t="s">
        <v>117</v>
      </c>
      <c r="E3334" s="56" t="str">
        <f>IF(A3334=0,0,VLOOKUP(A3334,[1]HPW!$A$18:$AH$10000,28,0))</f>
        <v>FNA40GRA02</v>
      </c>
      <c r="F3334" s="57">
        <f>VLOOKUP(A3334,[1]HPW!$A$18:$AF$10000,30,0)</f>
        <v>1.55</v>
      </c>
      <c r="G3334" s="58" t="str">
        <f>IF(A3334=0,0,VLOOKUP(A3334,[1]HPW!$A$18:$AH$10000,31,0))</f>
        <v>绿色</v>
      </c>
      <c r="H3334" s="58">
        <f>IF(A3334=0,0,VLOOKUP(A3334,[1]HPW!$A$18:$AF$10000,6,0))</f>
        <v>3</v>
      </c>
      <c r="I3334" s="58">
        <v>4</v>
      </c>
      <c r="J3334" s="58">
        <v>17.527</v>
      </c>
      <c r="K3334" s="65">
        <f t="shared" si="98"/>
        <v>4.38175</v>
      </c>
      <c r="L3334" s="65"/>
      <c r="M3334" s="65"/>
      <c r="N3334" s="65"/>
      <c r="O3334" s="65">
        <v>0.188</v>
      </c>
      <c r="P3334" s="65"/>
      <c r="Q3334" s="65">
        <v>0.1366</v>
      </c>
      <c r="R3334" s="65"/>
      <c r="S3334" s="72" t="s">
        <v>70</v>
      </c>
      <c r="T3334" s="31" t="s">
        <v>3030</v>
      </c>
      <c r="U3334" s="73">
        <v>0.01</v>
      </c>
    </row>
    <row r="3335" customHeight="1" spans="1:21">
      <c r="A3335" s="53" t="s">
        <v>3485</v>
      </c>
      <c r="B3335" s="54">
        <f>IF(A3335=0,0,VLOOKUP(A3335,[1]HPW!$A$5:$U$10000,21,0))</f>
        <v>3</v>
      </c>
      <c r="C3335" s="51">
        <v>98</v>
      </c>
      <c r="D3335" s="55" t="s">
        <v>117</v>
      </c>
      <c r="E3335" s="56" t="str">
        <f>IF(A3335=0,0,VLOOKUP(A3335,[1]HPW!$A$18:$AH$10000,28,0))</f>
        <v>FNA40GRA02</v>
      </c>
      <c r="F3335" s="57">
        <f>VLOOKUP(A3335,[1]HPW!$A$18:$AF$10000,30,0)</f>
        <v>1.55</v>
      </c>
      <c r="G3335" s="58" t="str">
        <f>IF(A3335=0,0,VLOOKUP(A3335,[1]HPW!$A$18:$AH$10000,31,0))</f>
        <v>绿色</v>
      </c>
      <c r="H3335" s="58">
        <f>IF(A3335=0,0,VLOOKUP(A3335,[1]HPW!$A$18:$AF$10000,6,0))</f>
        <v>3</v>
      </c>
      <c r="I3335" s="58">
        <v>4</v>
      </c>
      <c r="J3335" s="58">
        <v>13.643</v>
      </c>
      <c r="K3335" s="65">
        <f t="shared" si="97"/>
        <v>3.41075</v>
      </c>
      <c r="L3335" s="65"/>
      <c r="M3335" s="65"/>
      <c r="N3335" s="65"/>
      <c r="O3335" s="65">
        <v>0.188</v>
      </c>
      <c r="P3335" s="65"/>
      <c r="Q3335" s="65">
        <v>0.1366</v>
      </c>
      <c r="R3335" s="65"/>
      <c r="S3335" s="72" t="s">
        <v>70</v>
      </c>
      <c r="T3335" s="31" t="s">
        <v>3030</v>
      </c>
      <c r="U3335" s="73">
        <v>0.01</v>
      </c>
    </row>
    <row r="3336" customHeight="1" spans="1:21">
      <c r="A3336" s="53" t="s">
        <v>3486</v>
      </c>
      <c r="B3336" s="54">
        <f>IF(A3336=0,0,VLOOKUP(A3336,[1]HPW!$A$5:$U$10000,21,0))</f>
        <v>3</v>
      </c>
      <c r="C3336" s="51">
        <v>98</v>
      </c>
      <c r="D3336" s="55" t="s">
        <v>117</v>
      </c>
      <c r="E3336" s="56" t="str">
        <f>IF(A3336=0,0,VLOOKUP(A3336,[1]HPW!$A$18:$AH$10000,28,0))</f>
        <v>FNA40GRA02</v>
      </c>
      <c r="F3336" s="57">
        <f>VLOOKUP(A3336,[1]HPW!$A$18:$AF$10000,30,0)</f>
        <v>1.55</v>
      </c>
      <c r="G3336" s="58" t="str">
        <f>IF(A3336=0,0,VLOOKUP(A3336,[1]HPW!$A$18:$AH$10000,31,0))</f>
        <v>绿色</v>
      </c>
      <c r="H3336" s="58">
        <f>IF(A3336=0,0,VLOOKUP(A3336,[1]HPW!$A$18:$AF$10000,6,0))</f>
        <v>3</v>
      </c>
      <c r="I3336" s="58">
        <v>4</v>
      </c>
      <c r="J3336" s="58">
        <v>14.344</v>
      </c>
      <c r="K3336" s="65">
        <f t="shared" si="97"/>
        <v>3.586</v>
      </c>
      <c r="L3336" s="65"/>
      <c r="M3336" s="65"/>
      <c r="N3336" s="65"/>
      <c r="O3336" s="65">
        <v>0.188</v>
      </c>
      <c r="P3336" s="65"/>
      <c r="Q3336" s="65">
        <v>0.1366</v>
      </c>
      <c r="R3336" s="65"/>
      <c r="S3336" s="72" t="s">
        <v>70</v>
      </c>
      <c r="T3336" s="31" t="s">
        <v>3030</v>
      </c>
      <c r="U3336" s="73">
        <v>0.01</v>
      </c>
    </row>
    <row r="3337" customHeight="1" spans="1:21">
      <c r="A3337" s="53" t="s">
        <v>3487</v>
      </c>
      <c r="B3337" s="54">
        <f>IF(A3337=0,0,VLOOKUP(A3337,[1]HPW!$A$5:$U$10000,21,0))</f>
        <v>3</v>
      </c>
      <c r="C3337" s="51">
        <v>98</v>
      </c>
      <c r="D3337" s="55" t="s">
        <v>117</v>
      </c>
      <c r="E3337" s="56" t="str">
        <f>IF(A3337=0,0,VLOOKUP(A3337,[1]HPW!$A$18:$AH$10000,28,0))</f>
        <v>FNA40GRA02</v>
      </c>
      <c r="F3337" s="57">
        <f>VLOOKUP(A3337,[1]HPW!$A$18:$AF$10000,30,0)</f>
        <v>1.55</v>
      </c>
      <c r="G3337" s="58" t="str">
        <f>IF(A3337=0,0,VLOOKUP(A3337,[1]HPW!$A$18:$AH$10000,31,0))</f>
        <v>绿色</v>
      </c>
      <c r="H3337" s="58">
        <f>IF(A3337=0,0,VLOOKUP(A3337,[1]HPW!$A$18:$AF$10000,6,0))</f>
        <v>3</v>
      </c>
      <c r="I3337" s="58">
        <v>4</v>
      </c>
      <c r="J3337" s="58">
        <v>15.052</v>
      </c>
      <c r="K3337" s="65">
        <f t="shared" si="97"/>
        <v>3.763</v>
      </c>
      <c r="L3337" s="65"/>
      <c r="M3337" s="65"/>
      <c r="N3337" s="65"/>
      <c r="O3337" s="65">
        <v>0.188</v>
      </c>
      <c r="P3337" s="65"/>
      <c r="Q3337" s="65">
        <v>0.1366</v>
      </c>
      <c r="R3337" s="65"/>
      <c r="S3337" s="72" t="s">
        <v>70</v>
      </c>
      <c r="T3337" s="31" t="s">
        <v>3030</v>
      </c>
      <c r="U3337" s="73">
        <v>0.01</v>
      </c>
    </row>
    <row r="3338" customHeight="1" spans="1:21">
      <c r="A3338" s="53" t="s">
        <v>3488</v>
      </c>
      <c r="B3338" s="54">
        <f>IF(A3338=0,0,VLOOKUP(A3338,[1]HPW!$A$5:$U$10000,21,0))</f>
        <v>3</v>
      </c>
      <c r="C3338" s="51">
        <v>98</v>
      </c>
      <c r="D3338" s="55" t="s">
        <v>117</v>
      </c>
      <c r="E3338" s="56" t="str">
        <f>IF(A3338=0,0,VLOOKUP(A3338,[1]HPW!$A$18:$AH$10000,28,0))</f>
        <v>FNA40GRA02</v>
      </c>
      <c r="F3338" s="57">
        <f>VLOOKUP(A3338,[1]HPW!$A$18:$AF$10000,30,0)</f>
        <v>1.55</v>
      </c>
      <c r="G3338" s="58" t="str">
        <f>IF(A3338=0,0,VLOOKUP(A3338,[1]HPW!$A$18:$AH$10000,31,0))</f>
        <v>绿色</v>
      </c>
      <c r="H3338" s="58">
        <f>IF(A3338=0,0,VLOOKUP(A3338,[1]HPW!$A$18:$AF$10000,6,0))</f>
        <v>3</v>
      </c>
      <c r="I3338" s="58">
        <v>4</v>
      </c>
      <c r="J3338" s="58">
        <v>15.792</v>
      </c>
      <c r="K3338" s="65">
        <f t="shared" si="97"/>
        <v>3.948</v>
      </c>
      <c r="L3338" s="65"/>
      <c r="M3338" s="65"/>
      <c r="N3338" s="65"/>
      <c r="O3338" s="65">
        <v>0.188</v>
      </c>
      <c r="P3338" s="65"/>
      <c r="Q3338" s="65">
        <v>0.1366</v>
      </c>
      <c r="R3338" s="65"/>
      <c r="S3338" s="72" t="s">
        <v>70</v>
      </c>
      <c r="T3338" s="31" t="s">
        <v>3030</v>
      </c>
      <c r="U3338" s="73">
        <v>0.01</v>
      </c>
    </row>
    <row r="3339" customHeight="1" spans="1:21">
      <c r="A3339" s="53" t="s">
        <v>3489</v>
      </c>
      <c r="B3339" s="54">
        <f>IF(A3339=0,0,VLOOKUP(A3339,[1]HPW!$A$5:$U$10000,21,0))</f>
        <v>3</v>
      </c>
      <c r="C3339" s="51">
        <v>98</v>
      </c>
      <c r="D3339" s="55" t="s">
        <v>117</v>
      </c>
      <c r="E3339" s="56" t="str">
        <f>IF(A3339=0,0,VLOOKUP(A3339,[1]HPW!$A$18:$AH$10000,28,0))</f>
        <v>FNA40GRA02</v>
      </c>
      <c r="F3339" s="57">
        <f>VLOOKUP(A3339,[1]HPW!$A$18:$AF$10000,30,0)</f>
        <v>1.55</v>
      </c>
      <c r="G3339" s="58" t="str">
        <f>IF(A3339=0,0,VLOOKUP(A3339,[1]HPW!$A$18:$AH$10000,31,0))</f>
        <v>绿色</v>
      </c>
      <c r="H3339" s="58">
        <f>IF(A3339=0,0,VLOOKUP(A3339,[1]HPW!$A$18:$AF$10000,6,0))</f>
        <v>3</v>
      </c>
      <c r="I3339" s="58">
        <v>4</v>
      </c>
      <c r="J3339" s="58">
        <v>16.528</v>
      </c>
      <c r="K3339" s="65">
        <f t="shared" si="97"/>
        <v>4.132</v>
      </c>
      <c r="L3339" s="65"/>
      <c r="M3339" s="65"/>
      <c r="N3339" s="65"/>
      <c r="O3339" s="65">
        <v>0.188</v>
      </c>
      <c r="P3339" s="65"/>
      <c r="Q3339" s="65">
        <v>0.1366</v>
      </c>
      <c r="R3339" s="65"/>
      <c r="S3339" s="72" t="s">
        <v>70</v>
      </c>
      <c r="T3339" s="31" t="s">
        <v>3030</v>
      </c>
      <c r="U3339" s="73">
        <v>0.01</v>
      </c>
    </row>
    <row r="3340" customHeight="1" spans="1:21">
      <c r="A3340" s="53" t="s">
        <v>3490</v>
      </c>
      <c r="B3340" s="54">
        <f>IF(A3340=0,0,VLOOKUP(A3340,[1]HPW!$A$5:$U$10000,21,0))</f>
        <v>3</v>
      </c>
      <c r="C3340" s="51">
        <v>98</v>
      </c>
      <c r="D3340" s="55" t="s">
        <v>117</v>
      </c>
      <c r="E3340" s="56" t="str">
        <f>IF(A3340=0,0,VLOOKUP(A3340,[1]HPW!$A$18:$AH$10000,28,0))</f>
        <v>FNA40GRA02</v>
      </c>
      <c r="F3340" s="57">
        <f>VLOOKUP(A3340,[1]HPW!$A$18:$AF$10000,30,0)</f>
        <v>1.55</v>
      </c>
      <c r="G3340" s="58" t="str">
        <f>IF(A3340=0,0,VLOOKUP(A3340,[1]HPW!$A$18:$AH$10000,31,0))</f>
        <v>绿色</v>
      </c>
      <c r="H3340" s="58">
        <f>IF(A3340=0,0,VLOOKUP(A3340,[1]HPW!$A$18:$AF$10000,6,0))</f>
        <v>3</v>
      </c>
      <c r="I3340" s="58">
        <v>4</v>
      </c>
      <c r="J3340" s="58">
        <v>17.364</v>
      </c>
      <c r="K3340" s="65">
        <f t="shared" si="97"/>
        <v>4.341</v>
      </c>
      <c r="L3340" s="65"/>
      <c r="M3340" s="65"/>
      <c r="N3340" s="65"/>
      <c r="O3340" s="65">
        <v>0.188</v>
      </c>
      <c r="P3340" s="65"/>
      <c r="Q3340" s="65">
        <v>0.1366</v>
      </c>
      <c r="R3340" s="65"/>
      <c r="S3340" s="72" t="s">
        <v>70</v>
      </c>
      <c r="T3340" s="31" t="s">
        <v>3030</v>
      </c>
      <c r="U3340" s="73">
        <v>0.01</v>
      </c>
    </row>
    <row r="3341" customHeight="1" spans="1:21">
      <c r="A3341" s="53" t="s">
        <v>3491</v>
      </c>
      <c r="B3341" s="54">
        <f>IF(A3341=0,0,VLOOKUP(A3341,[1]HPW!$A$5:$U$10000,21,0))</f>
        <v>3</v>
      </c>
      <c r="C3341" s="51">
        <v>98</v>
      </c>
      <c r="D3341" s="55" t="s">
        <v>117</v>
      </c>
      <c r="E3341" s="56" t="str">
        <f>IF(A3341=0,0,VLOOKUP(A3341,[1]HPW!$A$18:$AH$10000,28,0))</f>
        <v>FNA40GRA02</v>
      </c>
      <c r="F3341" s="57">
        <f>VLOOKUP(A3341,[1]HPW!$A$18:$AF$10000,30,0)</f>
        <v>1.55</v>
      </c>
      <c r="G3341" s="58" t="str">
        <f>IF(A3341=0,0,VLOOKUP(A3341,[1]HPW!$A$18:$AH$10000,31,0))</f>
        <v>绿色</v>
      </c>
      <c r="H3341" s="58">
        <f>IF(A3341=0,0,VLOOKUP(A3341,[1]HPW!$A$18:$AF$10000,6,0))</f>
        <v>3</v>
      </c>
      <c r="I3341" s="58">
        <v>4</v>
      </c>
      <c r="J3341" s="58">
        <v>13.653</v>
      </c>
      <c r="K3341" s="65">
        <f t="shared" si="97"/>
        <v>3.41325</v>
      </c>
      <c r="L3341" s="65"/>
      <c r="M3341" s="65"/>
      <c r="N3341" s="65"/>
      <c r="O3341" s="65">
        <v>0.20525</v>
      </c>
      <c r="P3341" s="65"/>
      <c r="Q3341" s="65">
        <v>0.1366</v>
      </c>
      <c r="R3341" s="65"/>
      <c r="S3341" s="72" t="s">
        <v>70</v>
      </c>
      <c r="T3341" s="31" t="s">
        <v>3030</v>
      </c>
      <c r="U3341" s="73">
        <v>0.01</v>
      </c>
    </row>
    <row r="3342" customHeight="1" spans="1:21">
      <c r="A3342" s="53" t="s">
        <v>3492</v>
      </c>
      <c r="B3342" s="54">
        <f>IF(A3342=0,0,VLOOKUP(A3342,[1]HPW!$A$5:$U$10000,21,0))</f>
        <v>3</v>
      </c>
      <c r="C3342" s="51">
        <v>98</v>
      </c>
      <c r="D3342" s="55" t="s">
        <v>117</v>
      </c>
      <c r="E3342" s="56" t="str">
        <f>IF(A3342=0,0,VLOOKUP(A3342,[1]HPW!$A$18:$AH$10000,28,0))</f>
        <v>FNA40GRA02</v>
      </c>
      <c r="F3342" s="57">
        <f>VLOOKUP(A3342,[1]HPW!$A$18:$AF$10000,30,0)</f>
        <v>1.55</v>
      </c>
      <c r="G3342" s="58" t="str">
        <f>IF(A3342=0,0,VLOOKUP(A3342,[1]HPW!$A$18:$AH$10000,31,0))</f>
        <v>绿色</v>
      </c>
      <c r="H3342" s="58">
        <f>IF(A3342=0,0,VLOOKUP(A3342,[1]HPW!$A$18:$AF$10000,6,0))</f>
        <v>3</v>
      </c>
      <c r="I3342" s="58">
        <v>4</v>
      </c>
      <c r="J3342" s="58">
        <v>14.262</v>
      </c>
      <c r="K3342" s="65">
        <f t="shared" si="97"/>
        <v>3.5655</v>
      </c>
      <c r="L3342" s="65"/>
      <c r="M3342" s="65"/>
      <c r="N3342" s="65"/>
      <c r="O3342" s="65">
        <v>0.20525</v>
      </c>
      <c r="P3342" s="65"/>
      <c r="Q3342" s="65">
        <v>0.1366</v>
      </c>
      <c r="R3342" s="65"/>
      <c r="S3342" s="72" t="s">
        <v>70</v>
      </c>
      <c r="T3342" s="31" t="s">
        <v>3030</v>
      </c>
      <c r="U3342" s="73">
        <v>0.01</v>
      </c>
    </row>
    <row r="3343" customHeight="1" spans="1:21">
      <c r="A3343" s="53" t="s">
        <v>3493</v>
      </c>
      <c r="B3343" s="54">
        <f>IF(A3343=0,0,VLOOKUP(A3343,[1]HPW!$A$5:$U$10000,21,0))</f>
        <v>3</v>
      </c>
      <c r="C3343" s="51">
        <v>98</v>
      </c>
      <c r="D3343" s="55" t="s">
        <v>117</v>
      </c>
      <c r="E3343" s="56" t="str">
        <f>IF(A3343=0,0,VLOOKUP(A3343,[1]HPW!$A$18:$AH$10000,28,0))</f>
        <v>FNA40GRA02</v>
      </c>
      <c r="F3343" s="57">
        <f>VLOOKUP(A3343,[1]HPW!$A$18:$AF$10000,30,0)</f>
        <v>1.55</v>
      </c>
      <c r="G3343" s="58" t="str">
        <f>IF(A3343=0,0,VLOOKUP(A3343,[1]HPW!$A$18:$AH$10000,31,0))</f>
        <v>绿色</v>
      </c>
      <c r="H3343" s="58">
        <f>IF(A3343=0,0,VLOOKUP(A3343,[1]HPW!$A$18:$AF$10000,6,0))</f>
        <v>3</v>
      </c>
      <c r="I3343" s="58">
        <v>4</v>
      </c>
      <c r="J3343" s="58">
        <v>15.052</v>
      </c>
      <c r="K3343" s="65">
        <f t="shared" si="97"/>
        <v>3.763</v>
      </c>
      <c r="L3343" s="65"/>
      <c r="M3343" s="65"/>
      <c r="N3343" s="65"/>
      <c r="O3343" s="65">
        <v>0.20525</v>
      </c>
      <c r="P3343" s="65"/>
      <c r="Q3343" s="65">
        <v>0.1366</v>
      </c>
      <c r="R3343" s="65"/>
      <c r="S3343" s="72" t="s">
        <v>70</v>
      </c>
      <c r="T3343" s="31" t="s">
        <v>3030</v>
      </c>
      <c r="U3343" s="73">
        <v>0.01</v>
      </c>
    </row>
    <row r="3344" customHeight="1" spans="1:21">
      <c r="A3344" s="53" t="s">
        <v>3494</v>
      </c>
      <c r="B3344" s="54">
        <f>IF(A3344=0,0,VLOOKUP(A3344,[1]HPW!$A$5:$U$10000,21,0))</f>
        <v>3</v>
      </c>
      <c r="C3344" s="51">
        <v>98</v>
      </c>
      <c r="D3344" s="55" t="s">
        <v>117</v>
      </c>
      <c r="E3344" s="56" t="str">
        <f>IF(A3344=0,0,VLOOKUP(A3344,[1]HPW!$A$18:$AH$10000,28,0))</f>
        <v>FNA40GRA02</v>
      </c>
      <c r="F3344" s="57">
        <f>VLOOKUP(A3344,[1]HPW!$A$18:$AF$10000,30,0)</f>
        <v>1.55</v>
      </c>
      <c r="G3344" s="58" t="str">
        <f>IF(A3344=0,0,VLOOKUP(A3344,[1]HPW!$A$18:$AH$10000,31,0))</f>
        <v>绿色</v>
      </c>
      <c r="H3344" s="58">
        <f>IF(A3344=0,0,VLOOKUP(A3344,[1]HPW!$A$18:$AF$10000,6,0))</f>
        <v>3</v>
      </c>
      <c r="I3344" s="58">
        <v>4</v>
      </c>
      <c r="J3344" s="58">
        <v>15.788</v>
      </c>
      <c r="K3344" s="65">
        <f t="shared" si="97"/>
        <v>3.947</v>
      </c>
      <c r="L3344" s="65"/>
      <c r="M3344" s="65"/>
      <c r="N3344" s="65"/>
      <c r="O3344" s="65">
        <v>0.20525</v>
      </c>
      <c r="P3344" s="65"/>
      <c r="Q3344" s="65">
        <v>0.1366</v>
      </c>
      <c r="R3344" s="65"/>
      <c r="S3344" s="72" t="s">
        <v>70</v>
      </c>
      <c r="T3344" s="31" t="s">
        <v>3030</v>
      </c>
      <c r="U3344" s="73">
        <v>0.01</v>
      </c>
    </row>
    <row r="3345" customHeight="1" spans="1:21">
      <c r="A3345" s="53" t="s">
        <v>3495</v>
      </c>
      <c r="B3345" s="54">
        <f>IF(A3345=0,0,VLOOKUP(A3345,[1]HPW!$A$5:$U$10000,21,0))</f>
        <v>3</v>
      </c>
      <c r="C3345" s="51">
        <v>98</v>
      </c>
      <c r="D3345" s="55" t="s">
        <v>117</v>
      </c>
      <c r="E3345" s="56" t="str">
        <f>IF(A3345=0,0,VLOOKUP(A3345,[1]HPW!$A$18:$AH$10000,28,0))</f>
        <v>FNA40GRA02</v>
      </c>
      <c r="F3345" s="57">
        <f>VLOOKUP(A3345,[1]HPW!$A$18:$AF$10000,30,0)</f>
        <v>1.55</v>
      </c>
      <c r="G3345" s="58" t="str">
        <f>IF(A3345=0,0,VLOOKUP(A3345,[1]HPW!$A$18:$AH$10000,31,0))</f>
        <v>绿色</v>
      </c>
      <c r="H3345" s="58">
        <f>IF(A3345=0,0,VLOOKUP(A3345,[1]HPW!$A$18:$AF$10000,6,0))</f>
        <v>3</v>
      </c>
      <c r="I3345" s="58">
        <v>4</v>
      </c>
      <c r="J3345" s="58">
        <v>16.528</v>
      </c>
      <c r="K3345" s="65">
        <f t="shared" ref="K3345:K3370" si="99">J3345/I3345</f>
        <v>4.132</v>
      </c>
      <c r="L3345" s="65"/>
      <c r="M3345" s="65"/>
      <c r="N3345" s="65"/>
      <c r="O3345" s="65">
        <v>0.20525</v>
      </c>
      <c r="P3345" s="65"/>
      <c r="Q3345" s="65">
        <v>0.1366</v>
      </c>
      <c r="R3345" s="65"/>
      <c r="S3345" s="72" t="s">
        <v>70</v>
      </c>
      <c r="T3345" s="31" t="s">
        <v>3030</v>
      </c>
      <c r="U3345" s="73">
        <v>0.01</v>
      </c>
    </row>
    <row r="3346" customHeight="1" spans="1:21">
      <c r="A3346" s="53" t="s">
        <v>3496</v>
      </c>
      <c r="B3346" s="54">
        <f>IF(A3346=0,0,VLOOKUP(A3346,[1]HPW!$A$5:$U$10000,21,0))</f>
        <v>3</v>
      </c>
      <c r="C3346" s="51">
        <v>98</v>
      </c>
      <c r="D3346" s="55" t="s">
        <v>117</v>
      </c>
      <c r="E3346" s="56" t="str">
        <f>IF(A3346=0,0,VLOOKUP(A3346,[1]HPW!$A$18:$AH$10000,28,0))</f>
        <v>FNA40GRA02</v>
      </c>
      <c r="F3346" s="57">
        <f>VLOOKUP(A3346,[1]HPW!$A$18:$AF$10000,30,0)</f>
        <v>1.55</v>
      </c>
      <c r="G3346" s="58" t="str">
        <f>IF(A3346=0,0,VLOOKUP(A3346,[1]HPW!$A$18:$AH$10000,31,0))</f>
        <v>绿色</v>
      </c>
      <c r="H3346" s="58">
        <f>IF(A3346=0,0,VLOOKUP(A3346,[1]HPW!$A$18:$AF$10000,6,0))</f>
        <v>3</v>
      </c>
      <c r="I3346" s="58">
        <v>4</v>
      </c>
      <c r="J3346" s="58">
        <v>17.364</v>
      </c>
      <c r="K3346" s="65">
        <f t="shared" si="99"/>
        <v>4.341</v>
      </c>
      <c r="L3346" s="65"/>
      <c r="M3346" s="65"/>
      <c r="N3346" s="65"/>
      <c r="O3346" s="65">
        <v>0.20525</v>
      </c>
      <c r="P3346" s="65"/>
      <c r="Q3346" s="65">
        <v>0.1366</v>
      </c>
      <c r="R3346" s="65"/>
      <c r="S3346" s="72" t="s">
        <v>70</v>
      </c>
      <c r="T3346" s="31" t="s">
        <v>3030</v>
      </c>
      <c r="U3346" s="73">
        <v>0.01</v>
      </c>
    </row>
    <row r="3347" customHeight="1" spans="1:21">
      <c r="A3347" s="53" t="s">
        <v>3497</v>
      </c>
      <c r="B3347" s="54">
        <f>IF(A3347=0,0,VLOOKUP(A3347,[1]HPW!$A$5:$U$10000,21,0))</f>
        <v>3</v>
      </c>
      <c r="C3347" s="51">
        <v>98</v>
      </c>
      <c r="D3347" s="55" t="s">
        <v>117</v>
      </c>
      <c r="E3347" s="56" t="str">
        <f>IF(A3347=0,0,VLOOKUP(A3347,[1]HPW!$A$18:$AH$10000,28,0))</f>
        <v>FNA40GRA02</v>
      </c>
      <c r="F3347" s="57">
        <f>VLOOKUP(A3347,[1]HPW!$A$18:$AF$10000,30,0)</f>
        <v>1.55</v>
      </c>
      <c r="G3347" s="58" t="str">
        <f>IF(A3347=0,0,VLOOKUP(A3347,[1]HPW!$A$18:$AH$10000,31,0))</f>
        <v>绿色</v>
      </c>
      <c r="H3347" s="58">
        <f>IF(A3347=0,0,VLOOKUP(A3347,[1]HPW!$A$18:$AF$10000,6,0))</f>
        <v>3</v>
      </c>
      <c r="I3347" s="58">
        <v>4</v>
      </c>
      <c r="J3347" s="58">
        <v>13.653</v>
      </c>
      <c r="K3347" s="65">
        <f t="shared" si="99"/>
        <v>3.41325</v>
      </c>
      <c r="L3347" s="65"/>
      <c r="M3347" s="65"/>
      <c r="N3347" s="65"/>
      <c r="O3347" s="65">
        <v>0.20525</v>
      </c>
      <c r="P3347" s="65"/>
      <c r="Q3347" s="65">
        <v>0.1366</v>
      </c>
      <c r="R3347" s="65"/>
      <c r="S3347" s="72" t="s">
        <v>70</v>
      </c>
      <c r="T3347" s="31" t="s">
        <v>3030</v>
      </c>
      <c r="U3347" s="73">
        <v>0.01</v>
      </c>
    </row>
    <row r="3348" customHeight="1" spans="1:21">
      <c r="A3348" s="53" t="s">
        <v>3498</v>
      </c>
      <c r="B3348" s="54">
        <f>IF(A3348=0,0,VLOOKUP(A3348,[1]HPW!$A$5:$U$10000,21,0))</f>
        <v>3</v>
      </c>
      <c r="C3348" s="51">
        <v>98</v>
      </c>
      <c r="D3348" s="55" t="s">
        <v>117</v>
      </c>
      <c r="E3348" s="56" t="str">
        <f>IF(A3348=0,0,VLOOKUP(A3348,[1]HPW!$A$18:$AH$10000,28,0))</f>
        <v>FNA40GRA02</v>
      </c>
      <c r="F3348" s="57">
        <f>VLOOKUP(A3348,[1]HPW!$A$18:$AF$10000,30,0)</f>
        <v>1.55</v>
      </c>
      <c r="G3348" s="58" t="str">
        <f>IF(A3348=0,0,VLOOKUP(A3348,[1]HPW!$A$18:$AH$10000,31,0))</f>
        <v>绿色</v>
      </c>
      <c r="H3348" s="58">
        <f>IF(A3348=0,0,VLOOKUP(A3348,[1]HPW!$A$18:$AF$10000,6,0))</f>
        <v>3</v>
      </c>
      <c r="I3348" s="58">
        <v>4</v>
      </c>
      <c r="J3348" s="58">
        <v>14.262</v>
      </c>
      <c r="K3348" s="65">
        <f t="shared" si="99"/>
        <v>3.5655</v>
      </c>
      <c r="L3348" s="65"/>
      <c r="M3348" s="65"/>
      <c r="N3348" s="65"/>
      <c r="O3348" s="65">
        <v>0.20525</v>
      </c>
      <c r="P3348" s="65"/>
      <c r="Q3348" s="65">
        <v>0.1366</v>
      </c>
      <c r="R3348" s="65"/>
      <c r="S3348" s="72" t="s">
        <v>70</v>
      </c>
      <c r="T3348" s="31" t="s">
        <v>3030</v>
      </c>
      <c r="U3348" s="73">
        <v>0.01</v>
      </c>
    </row>
    <row r="3349" customHeight="1" spans="1:21">
      <c r="A3349" s="53" t="s">
        <v>3499</v>
      </c>
      <c r="B3349" s="54">
        <f>IF(A3349=0,0,VLOOKUP(A3349,[1]HPW!$A$5:$U$10000,21,0))</f>
        <v>3</v>
      </c>
      <c r="C3349" s="51">
        <v>98</v>
      </c>
      <c r="D3349" s="55" t="s">
        <v>117</v>
      </c>
      <c r="E3349" s="56" t="str">
        <f>IF(A3349=0,0,VLOOKUP(A3349,[1]HPW!$A$18:$AH$10000,28,0))</f>
        <v>FNA40GRA02</v>
      </c>
      <c r="F3349" s="57">
        <f>VLOOKUP(A3349,[1]HPW!$A$18:$AF$10000,30,0)</f>
        <v>1.55</v>
      </c>
      <c r="G3349" s="58" t="str">
        <f>IF(A3349=0,0,VLOOKUP(A3349,[1]HPW!$A$18:$AH$10000,31,0))</f>
        <v>绿色</v>
      </c>
      <c r="H3349" s="58">
        <f>IF(A3349=0,0,VLOOKUP(A3349,[1]HPW!$A$18:$AF$10000,6,0))</f>
        <v>3</v>
      </c>
      <c r="I3349" s="58">
        <v>4</v>
      </c>
      <c r="J3349" s="58">
        <v>15.052</v>
      </c>
      <c r="K3349" s="65">
        <f t="shared" si="99"/>
        <v>3.763</v>
      </c>
      <c r="L3349" s="65"/>
      <c r="M3349" s="65"/>
      <c r="N3349" s="65"/>
      <c r="O3349" s="65">
        <v>0.20525</v>
      </c>
      <c r="P3349" s="65"/>
      <c r="Q3349" s="65">
        <v>0.1366</v>
      </c>
      <c r="R3349" s="65"/>
      <c r="S3349" s="72" t="s">
        <v>70</v>
      </c>
      <c r="T3349" s="31" t="s">
        <v>3030</v>
      </c>
      <c r="U3349" s="73">
        <v>0.01</v>
      </c>
    </row>
    <row r="3350" customHeight="1" spans="1:21">
      <c r="A3350" s="53" t="s">
        <v>3500</v>
      </c>
      <c r="B3350" s="54">
        <f>IF(A3350=0,0,VLOOKUP(A3350,[1]HPW!$A$5:$U$10000,21,0))</f>
        <v>3</v>
      </c>
      <c r="C3350" s="51">
        <v>98</v>
      </c>
      <c r="D3350" s="55" t="s">
        <v>117</v>
      </c>
      <c r="E3350" s="56" t="str">
        <f>IF(A3350=0,0,VLOOKUP(A3350,[1]HPW!$A$18:$AH$10000,28,0))</f>
        <v>FNA40GRA02</v>
      </c>
      <c r="F3350" s="57">
        <f>VLOOKUP(A3350,[1]HPW!$A$18:$AF$10000,30,0)</f>
        <v>1.55</v>
      </c>
      <c r="G3350" s="58" t="str">
        <f>IF(A3350=0,0,VLOOKUP(A3350,[1]HPW!$A$18:$AH$10000,31,0))</f>
        <v>绿色</v>
      </c>
      <c r="H3350" s="58">
        <f>IF(A3350=0,0,VLOOKUP(A3350,[1]HPW!$A$18:$AF$10000,6,0))</f>
        <v>3</v>
      </c>
      <c r="I3350" s="58">
        <v>4</v>
      </c>
      <c r="J3350" s="58">
        <v>15.788</v>
      </c>
      <c r="K3350" s="65">
        <f t="shared" si="99"/>
        <v>3.947</v>
      </c>
      <c r="L3350" s="65"/>
      <c r="M3350" s="65"/>
      <c r="N3350" s="65"/>
      <c r="O3350" s="65">
        <v>0.20525</v>
      </c>
      <c r="P3350" s="65"/>
      <c r="Q3350" s="65">
        <v>0.1366</v>
      </c>
      <c r="R3350" s="65"/>
      <c r="S3350" s="72" t="s">
        <v>70</v>
      </c>
      <c r="T3350" s="31" t="s">
        <v>3030</v>
      </c>
      <c r="U3350" s="73">
        <v>0.01</v>
      </c>
    </row>
    <row r="3351" customHeight="1" spans="1:21">
      <c r="A3351" s="53" t="s">
        <v>3501</v>
      </c>
      <c r="B3351" s="54">
        <f>IF(A3351=0,0,VLOOKUP(A3351,[1]HPW!$A$5:$U$10000,21,0))</f>
        <v>3</v>
      </c>
      <c r="C3351" s="51">
        <v>98</v>
      </c>
      <c r="D3351" s="55" t="s">
        <v>117</v>
      </c>
      <c r="E3351" s="56" t="str">
        <f>IF(A3351=0,0,VLOOKUP(A3351,[1]HPW!$A$18:$AH$10000,28,0))</f>
        <v>FNA40GRA02</v>
      </c>
      <c r="F3351" s="57">
        <f>VLOOKUP(A3351,[1]HPW!$A$18:$AF$10000,30,0)</f>
        <v>1.55</v>
      </c>
      <c r="G3351" s="58" t="str">
        <f>IF(A3351=0,0,VLOOKUP(A3351,[1]HPW!$A$18:$AH$10000,31,0))</f>
        <v>绿色</v>
      </c>
      <c r="H3351" s="58">
        <f>IF(A3351=0,0,VLOOKUP(A3351,[1]HPW!$A$18:$AF$10000,6,0))</f>
        <v>3</v>
      </c>
      <c r="I3351" s="58">
        <v>4</v>
      </c>
      <c r="J3351" s="58">
        <v>16.528</v>
      </c>
      <c r="K3351" s="65">
        <f t="shared" si="99"/>
        <v>4.132</v>
      </c>
      <c r="L3351" s="65"/>
      <c r="M3351" s="65"/>
      <c r="N3351" s="65"/>
      <c r="O3351" s="65">
        <v>0.20525</v>
      </c>
      <c r="P3351" s="65"/>
      <c r="Q3351" s="65">
        <v>0.1366</v>
      </c>
      <c r="R3351" s="65"/>
      <c r="S3351" s="72" t="s">
        <v>70</v>
      </c>
      <c r="T3351" s="31" t="s">
        <v>3030</v>
      </c>
      <c r="U3351" s="73">
        <v>0.01</v>
      </c>
    </row>
    <row r="3352" customHeight="1" spans="1:21">
      <c r="A3352" s="53" t="s">
        <v>3502</v>
      </c>
      <c r="B3352" s="54">
        <f>IF(A3352=0,0,VLOOKUP(A3352,[1]HPW!$A$5:$U$10000,21,0))</f>
        <v>3</v>
      </c>
      <c r="C3352" s="51">
        <v>98</v>
      </c>
      <c r="D3352" s="55" t="s">
        <v>117</v>
      </c>
      <c r="E3352" s="56" t="str">
        <f>IF(A3352=0,0,VLOOKUP(A3352,[1]HPW!$A$18:$AH$10000,28,0))</f>
        <v>FNA40GRA02</v>
      </c>
      <c r="F3352" s="57">
        <f>VLOOKUP(A3352,[1]HPW!$A$18:$AF$10000,30,0)</f>
        <v>1.55</v>
      </c>
      <c r="G3352" s="58" t="str">
        <f>IF(A3352=0,0,VLOOKUP(A3352,[1]HPW!$A$18:$AH$10000,31,0))</f>
        <v>绿色</v>
      </c>
      <c r="H3352" s="58">
        <f>IF(A3352=0,0,VLOOKUP(A3352,[1]HPW!$A$18:$AF$10000,6,0))</f>
        <v>3</v>
      </c>
      <c r="I3352" s="58">
        <v>4</v>
      </c>
      <c r="J3352" s="58">
        <v>17.364</v>
      </c>
      <c r="K3352" s="65">
        <f t="shared" si="99"/>
        <v>4.341</v>
      </c>
      <c r="L3352" s="65"/>
      <c r="M3352" s="65"/>
      <c r="N3352" s="65"/>
      <c r="O3352" s="65">
        <v>0.20525</v>
      </c>
      <c r="P3352" s="65"/>
      <c r="Q3352" s="65">
        <v>0.1366</v>
      </c>
      <c r="R3352" s="65"/>
      <c r="S3352" s="72" t="s">
        <v>70</v>
      </c>
      <c r="T3352" s="31" t="s">
        <v>3030</v>
      </c>
      <c r="U3352" s="73">
        <v>0.01</v>
      </c>
    </row>
    <row r="3353" customHeight="1" spans="1:21">
      <c r="A3353" s="53" t="s">
        <v>3503</v>
      </c>
      <c r="B3353" s="54">
        <f>IF(A3353=0,0,VLOOKUP(A3353,[1]HPW!$A$5:$U$10000,21,0))</f>
        <v>3</v>
      </c>
      <c r="C3353" s="51">
        <v>98</v>
      </c>
      <c r="D3353" s="55" t="s">
        <v>117</v>
      </c>
      <c r="E3353" s="56" t="str">
        <f>IF(A3353=0,0,VLOOKUP(A3353,[1]HPW!$A$18:$AH$10000,28,0))</f>
        <v>FNA40GRA02</v>
      </c>
      <c r="F3353" s="57">
        <f>VLOOKUP(A3353,[1]HPW!$A$18:$AF$10000,30,0)</f>
        <v>1.55</v>
      </c>
      <c r="G3353" s="58" t="str">
        <f>IF(A3353=0,0,VLOOKUP(A3353,[1]HPW!$A$18:$AH$10000,31,0))</f>
        <v>绿色</v>
      </c>
      <c r="H3353" s="58">
        <f>IF(A3353=0,0,VLOOKUP(A3353,[1]HPW!$A$18:$AF$10000,6,0))</f>
        <v>3</v>
      </c>
      <c r="I3353" s="58">
        <v>4</v>
      </c>
      <c r="J3353" s="58">
        <v>13.017</v>
      </c>
      <c r="K3353" s="65">
        <f t="shared" si="99"/>
        <v>3.25425</v>
      </c>
      <c r="L3353" s="65"/>
      <c r="M3353" s="65"/>
      <c r="N3353" s="65">
        <v>0.0376</v>
      </c>
      <c r="O3353" s="65">
        <v>0.20525</v>
      </c>
      <c r="P3353" s="65"/>
      <c r="Q3353" s="65">
        <v>0.1366</v>
      </c>
      <c r="R3353" s="65"/>
      <c r="S3353" s="72" t="s">
        <v>70</v>
      </c>
      <c r="T3353" s="31" t="s">
        <v>3030</v>
      </c>
      <c r="U3353" s="73">
        <v>0.01</v>
      </c>
    </row>
    <row r="3354" customHeight="1" spans="1:21">
      <c r="A3354" s="53" t="s">
        <v>3504</v>
      </c>
      <c r="B3354" s="54">
        <f>IF(A3354=0,0,VLOOKUP(A3354,[1]HPW!$A$5:$U$10000,21,0))</f>
        <v>3</v>
      </c>
      <c r="C3354" s="51">
        <v>98</v>
      </c>
      <c r="D3354" s="55" t="s">
        <v>117</v>
      </c>
      <c r="E3354" s="56" t="str">
        <f>IF(A3354=0,0,VLOOKUP(A3354,[1]HPW!$A$18:$AH$10000,28,0))</f>
        <v>FNA40GRA02</v>
      </c>
      <c r="F3354" s="57">
        <f>VLOOKUP(A3354,[1]HPW!$A$18:$AF$10000,30,0)</f>
        <v>1.55</v>
      </c>
      <c r="G3354" s="58" t="str">
        <f>IF(A3354=0,0,VLOOKUP(A3354,[1]HPW!$A$18:$AH$10000,31,0))</f>
        <v>绿色</v>
      </c>
      <c r="H3354" s="58">
        <f>IF(A3354=0,0,VLOOKUP(A3354,[1]HPW!$A$18:$AF$10000,6,0))</f>
        <v>3</v>
      </c>
      <c r="I3354" s="58">
        <v>6</v>
      </c>
      <c r="J3354" s="58">
        <v>20.32</v>
      </c>
      <c r="K3354" s="65">
        <f t="shared" si="99"/>
        <v>3.38666666666667</v>
      </c>
      <c r="L3354" s="65"/>
      <c r="M3354" s="65"/>
      <c r="N3354" s="65">
        <v>0.0387</v>
      </c>
      <c r="O3354" s="65">
        <v>0.20525</v>
      </c>
      <c r="P3354" s="65"/>
      <c r="Q3354" s="65">
        <v>0.1366</v>
      </c>
      <c r="R3354" s="65"/>
      <c r="S3354" s="72" t="s">
        <v>70</v>
      </c>
      <c r="T3354" s="31" t="s">
        <v>3030</v>
      </c>
      <c r="U3354" s="73">
        <v>0.01</v>
      </c>
    </row>
    <row r="3355" customHeight="1" spans="1:21">
      <c r="A3355" s="53" t="s">
        <v>3505</v>
      </c>
      <c r="B3355" s="54">
        <f>IF(A3355=0,0,VLOOKUP(A3355,[1]HPW!$A$5:$U$10000,21,0))</f>
        <v>3</v>
      </c>
      <c r="C3355" s="51">
        <v>98</v>
      </c>
      <c r="D3355" s="55" t="s">
        <v>117</v>
      </c>
      <c r="E3355" s="56" t="str">
        <f>IF(A3355=0,0,VLOOKUP(A3355,[1]HPW!$A$18:$AH$10000,28,0))</f>
        <v>FNA40GRA02</v>
      </c>
      <c r="F3355" s="57">
        <f>VLOOKUP(A3355,[1]HPW!$A$18:$AF$10000,30,0)</f>
        <v>1.55</v>
      </c>
      <c r="G3355" s="58" t="str">
        <f>IF(A3355=0,0,VLOOKUP(A3355,[1]HPW!$A$18:$AH$10000,31,0))</f>
        <v>绿色</v>
      </c>
      <c r="H3355" s="58">
        <f>IF(A3355=0,0,VLOOKUP(A3355,[1]HPW!$A$18:$AF$10000,6,0))</f>
        <v>3</v>
      </c>
      <c r="I3355" s="58">
        <v>4</v>
      </c>
      <c r="J3355" s="58">
        <v>14.317</v>
      </c>
      <c r="K3355" s="65">
        <f t="shared" si="99"/>
        <v>3.57925</v>
      </c>
      <c r="L3355" s="65"/>
      <c r="M3355" s="65"/>
      <c r="N3355" s="65">
        <v>0.0426</v>
      </c>
      <c r="O3355" s="65">
        <v>0.20525</v>
      </c>
      <c r="P3355" s="65"/>
      <c r="Q3355" s="65">
        <v>0.1366</v>
      </c>
      <c r="R3355" s="65"/>
      <c r="S3355" s="72" t="s">
        <v>70</v>
      </c>
      <c r="T3355" s="31" t="s">
        <v>3030</v>
      </c>
      <c r="U3355" s="73">
        <v>0.01</v>
      </c>
    </row>
    <row r="3356" customHeight="1" spans="1:21">
      <c r="A3356" s="53" t="s">
        <v>3506</v>
      </c>
      <c r="B3356" s="54">
        <f>IF(A3356=0,0,VLOOKUP(A3356,[1]HPW!$A$5:$U$10000,21,0))</f>
        <v>3</v>
      </c>
      <c r="C3356" s="51">
        <v>98</v>
      </c>
      <c r="D3356" s="55" t="s">
        <v>117</v>
      </c>
      <c r="E3356" s="56" t="str">
        <f>IF(A3356=0,0,VLOOKUP(A3356,[1]HPW!$A$18:$AH$10000,28,0))</f>
        <v>FNA40GRA02</v>
      </c>
      <c r="F3356" s="57">
        <f>VLOOKUP(A3356,[1]HPW!$A$18:$AF$10000,30,0)</f>
        <v>1.55</v>
      </c>
      <c r="G3356" s="58" t="str">
        <f>IF(A3356=0,0,VLOOKUP(A3356,[1]HPW!$A$18:$AH$10000,31,0))</f>
        <v>绿色</v>
      </c>
      <c r="H3356" s="58">
        <f>IF(A3356=0,0,VLOOKUP(A3356,[1]HPW!$A$18:$AF$10000,6,0))</f>
        <v>3</v>
      </c>
      <c r="I3356" s="58">
        <v>4</v>
      </c>
      <c r="J3356" s="58">
        <v>15.18</v>
      </c>
      <c r="K3356" s="65">
        <f t="shared" si="99"/>
        <v>3.795</v>
      </c>
      <c r="L3356" s="65"/>
      <c r="M3356" s="65"/>
      <c r="N3356" s="65">
        <v>0.0437</v>
      </c>
      <c r="O3356" s="65">
        <v>0.20525</v>
      </c>
      <c r="P3356" s="65"/>
      <c r="Q3356" s="65">
        <v>0.1366</v>
      </c>
      <c r="R3356" s="65"/>
      <c r="S3356" s="72" t="s">
        <v>70</v>
      </c>
      <c r="T3356" s="31" t="s">
        <v>3030</v>
      </c>
      <c r="U3356" s="73">
        <v>0.01</v>
      </c>
    </row>
    <row r="3357" customHeight="1" spans="1:21">
      <c r="A3357" s="53" t="s">
        <v>3507</v>
      </c>
      <c r="B3357" s="54">
        <f>IF(A3357=0,0,VLOOKUP(A3357,[1]HPW!$A$5:$U$10000,21,0))</f>
        <v>3</v>
      </c>
      <c r="C3357" s="51">
        <v>98</v>
      </c>
      <c r="D3357" s="55" t="s">
        <v>117</v>
      </c>
      <c r="E3357" s="56" t="str">
        <f>IF(A3357=0,0,VLOOKUP(A3357,[1]HPW!$A$18:$AH$10000,28,0))</f>
        <v>FNA40GRA02</v>
      </c>
      <c r="F3357" s="57">
        <f>VLOOKUP(A3357,[1]HPW!$A$18:$AF$10000,30,0)</f>
        <v>1.55</v>
      </c>
      <c r="G3357" s="58" t="str">
        <f>IF(A3357=0,0,VLOOKUP(A3357,[1]HPW!$A$18:$AH$10000,31,0))</f>
        <v>绿色</v>
      </c>
      <c r="H3357" s="58">
        <f>IF(A3357=0,0,VLOOKUP(A3357,[1]HPW!$A$18:$AF$10000,6,0))</f>
        <v>3</v>
      </c>
      <c r="I3357" s="58">
        <v>4</v>
      </c>
      <c r="J3357" s="58">
        <v>15.614</v>
      </c>
      <c r="K3357" s="65">
        <f t="shared" si="99"/>
        <v>3.9035</v>
      </c>
      <c r="L3357" s="65"/>
      <c r="M3357" s="65"/>
      <c r="N3357" s="65">
        <v>0.0485</v>
      </c>
      <c r="O3357" s="65">
        <v>0.20525</v>
      </c>
      <c r="P3357" s="65"/>
      <c r="Q3357" s="65">
        <v>0.1366</v>
      </c>
      <c r="R3357" s="65"/>
      <c r="S3357" s="72" t="s">
        <v>70</v>
      </c>
      <c r="T3357" s="31" t="s">
        <v>3030</v>
      </c>
      <c r="U3357" s="73">
        <v>0.01</v>
      </c>
    </row>
    <row r="3358" customHeight="1" spans="1:21">
      <c r="A3358" s="53" t="s">
        <v>3508</v>
      </c>
      <c r="B3358" s="54">
        <f>IF(A3358=0,0,VLOOKUP(A3358,[1]HPW!$A$5:$U$10000,21,0))</f>
        <v>3</v>
      </c>
      <c r="C3358" s="51">
        <v>98</v>
      </c>
      <c r="D3358" s="55" t="s">
        <v>117</v>
      </c>
      <c r="E3358" s="56" t="str">
        <f>IF(A3358=0,0,VLOOKUP(A3358,[1]HPW!$A$18:$AH$10000,28,0))</f>
        <v>FNA40GRA02</v>
      </c>
      <c r="F3358" s="57">
        <f>VLOOKUP(A3358,[1]HPW!$A$18:$AF$10000,30,0)</f>
        <v>1.55</v>
      </c>
      <c r="G3358" s="58" t="str">
        <f>IF(A3358=0,0,VLOOKUP(A3358,[1]HPW!$A$18:$AH$10000,31,0))</f>
        <v>绿色</v>
      </c>
      <c r="H3358" s="58">
        <f>IF(A3358=0,0,VLOOKUP(A3358,[1]HPW!$A$18:$AF$10000,6,0))</f>
        <v>3</v>
      </c>
      <c r="I3358" s="58">
        <v>4</v>
      </c>
      <c r="J3358" s="58">
        <v>16.494</v>
      </c>
      <c r="K3358" s="65">
        <f t="shared" si="99"/>
        <v>4.1235</v>
      </c>
      <c r="L3358" s="65"/>
      <c r="M3358" s="65"/>
      <c r="N3358" s="65">
        <v>0.0494</v>
      </c>
      <c r="O3358" s="65">
        <v>0.20525</v>
      </c>
      <c r="P3358" s="65"/>
      <c r="Q3358" s="65">
        <v>0.1366</v>
      </c>
      <c r="R3358" s="65"/>
      <c r="S3358" s="72" t="s">
        <v>70</v>
      </c>
      <c r="T3358" s="31" t="s">
        <v>3030</v>
      </c>
      <c r="U3358" s="73">
        <v>0.01</v>
      </c>
    </row>
    <row r="3359" customHeight="1" spans="1:21">
      <c r="A3359" s="53" t="s">
        <v>3509</v>
      </c>
      <c r="B3359" s="54">
        <f>IF(A3359=0,0,VLOOKUP(A3359,[1]HPW!$A$5:$U$10000,21,0))</f>
        <v>3</v>
      </c>
      <c r="C3359" s="51">
        <v>98</v>
      </c>
      <c r="D3359" s="55" t="s">
        <v>117</v>
      </c>
      <c r="E3359" s="56" t="str">
        <f>IF(A3359=0,0,VLOOKUP(A3359,[1]HPW!$A$18:$AH$10000,28,0))</f>
        <v>FNA40GRA02</v>
      </c>
      <c r="F3359" s="57">
        <f>VLOOKUP(A3359,[1]HPW!$A$18:$AF$10000,30,0)</f>
        <v>1.55</v>
      </c>
      <c r="G3359" s="58" t="str">
        <f>IF(A3359=0,0,VLOOKUP(A3359,[1]HPW!$A$18:$AH$10000,31,0))</f>
        <v>绿色</v>
      </c>
      <c r="H3359" s="58">
        <f>IF(A3359=0,0,VLOOKUP(A3359,[1]HPW!$A$18:$AF$10000,6,0))</f>
        <v>3</v>
      </c>
      <c r="I3359" s="58">
        <v>4</v>
      </c>
      <c r="J3359" s="58">
        <v>13.579</v>
      </c>
      <c r="K3359" s="65">
        <f t="shared" si="99"/>
        <v>3.39475</v>
      </c>
      <c r="L3359" s="65"/>
      <c r="M3359" s="65"/>
      <c r="N3359" s="65"/>
      <c r="O3359" s="65">
        <v>0.188</v>
      </c>
      <c r="P3359" s="65"/>
      <c r="Q3359" s="65">
        <v>0.1366</v>
      </c>
      <c r="R3359" s="65"/>
      <c r="S3359" s="72" t="s">
        <v>70</v>
      </c>
      <c r="T3359" s="31" t="s">
        <v>3030</v>
      </c>
      <c r="U3359" s="73">
        <v>0.01</v>
      </c>
    </row>
    <row r="3360" customHeight="1" spans="1:21">
      <c r="A3360" s="53" t="s">
        <v>3510</v>
      </c>
      <c r="B3360" s="54">
        <f>IF(A3360=0,0,VLOOKUP(A3360,[1]HPW!$A$5:$U$10000,21,0))</f>
        <v>3</v>
      </c>
      <c r="C3360" s="51">
        <v>98</v>
      </c>
      <c r="D3360" s="55" t="s">
        <v>117</v>
      </c>
      <c r="E3360" s="56" t="str">
        <f>IF(A3360=0,0,VLOOKUP(A3360,[1]HPW!$A$18:$AH$10000,28,0))</f>
        <v>FNA40GRA02</v>
      </c>
      <c r="F3360" s="57">
        <f>VLOOKUP(A3360,[1]HPW!$A$18:$AF$10000,30,0)</f>
        <v>1.55</v>
      </c>
      <c r="G3360" s="58" t="str">
        <f>IF(A3360=0,0,VLOOKUP(A3360,[1]HPW!$A$18:$AH$10000,31,0))</f>
        <v>绿色</v>
      </c>
      <c r="H3360" s="58">
        <f>IF(A3360=0,0,VLOOKUP(A3360,[1]HPW!$A$18:$AF$10000,6,0))</f>
        <v>3</v>
      </c>
      <c r="I3360" s="58">
        <v>4</v>
      </c>
      <c r="J3360" s="58">
        <v>13.986</v>
      </c>
      <c r="K3360" s="65">
        <f t="shared" si="99"/>
        <v>3.4965</v>
      </c>
      <c r="L3360" s="65"/>
      <c r="M3360" s="65"/>
      <c r="N3360" s="65"/>
      <c r="O3360" s="65">
        <v>0.188</v>
      </c>
      <c r="P3360" s="65"/>
      <c r="Q3360" s="65">
        <v>0.1366</v>
      </c>
      <c r="R3360" s="65"/>
      <c r="S3360" s="72" t="s">
        <v>70</v>
      </c>
      <c r="T3360" s="31" t="s">
        <v>3030</v>
      </c>
      <c r="U3360" s="73">
        <v>0.01</v>
      </c>
    </row>
    <row r="3361" customHeight="1" spans="1:21">
      <c r="A3361" s="53" t="s">
        <v>3511</v>
      </c>
      <c r="B3361" s="54">
        <f>IF(A3361=0,0,VLOOKUP(A3361,[1]HPW!$A$5:$U$10000,21,0))</f>
        <v>3</v>
      </c>
      <c r="C3361" s="51">
        <v>98</v>
      </c>
      <c r="D3361" s="55" t="s">
        <v>117</v>
      </c>
      <c r="E3361" s="56" t="str">
        <f>IF(A3361=0,0,VLOOKUP(A3361,[1]HPW!$A$18:$AH$10000,28,0))</f>
        <v>FNA40GRA02</v>
      </c>
      <c r="F3361" s="57">
        <f>VLOOKUP(A3361,[1]HPW!$A$18:$AF$10000,30,0)</f>
        <v>1.55</v>
      </c>
      <c r="G3361" s="58" t="str">
        <f>IF(A3361=0,0,VLOOKUP(A3361,[1]HPW!$A$18:$AH$10000,31,0))</f>
        <v>绿色</v>
      </c>
      <c r="H3361" s="58">
        <f>IF(A3361=0,0,VLOOKUP(A3361,[1]HPW!$A$18:$AF$10000,6,0))</f>
        <v>3</v>
      </c>
      <c r="I3361" s="58">
        <v>4</v>
      </c>
      <c r="J3361" s="58">
        <v>14.683</v>
      </c>
      <c r="K3361" s="65">
        <f t="shared" si="99"/>
        <v>3.67075</v>
      </c>
      <c r="L3361" s="65"/>
      <c r="M3361" s="65"/>
      <c r="N3361" s="65"/>
      <c r="O3361" s="65">
        <v>0.188</v>
      </c>
      <c r="P3361" s="65"/>
      <c r="Q3361" s="65">
        <v>0.1366</v>
      </c>
      <c r="R3361" s="65"/>
      <c r="S3361" s="72" t="s">
        <v>70</v>
      </c>
      <c r="T3361" s="31" t="s">
        <v>3030</v>
      </c>
      <c r="U3361" s="73">
        <v>0.01</v>
      </c>
    </row>
    <row r="3362" customHeight="1" spans="1:21">
      <c r="A3362" s="53" t="s">
        <v>3512</v>
      </c>
      <c r="B3362" s="54">
        <f>IF(A3362=0,0,VLOOKUP(A3362,[1]HPW!$A$5:$U$10000,21,0))</f>
        <v>3</v>
      </c>
      <c r="C3362" s="51">
        <v>98</v>
      </c>
      <c r="D3362" s="55" t="s">
        <v>117</v>
      </c>
      <c r="E3362" s="56" t="str">
        <f>IF(A3362=0,0,VLOOKUP(A3362,[1]HPW!$A$18:$AH$10000,28,0))</f>
        <v>FNA40GRA02</v>
      </c>
      <c r="F3362" s="57">
        <f>VLOOKUP(A3362,[1]HPW!$A$18:$AF$10000,30,0)</f>
        <v>1.55</v>
      </c>
      <c r="G3362" s="58" t="str">
        <f>IF(A3362=0,0,VLOOKUP(A3362,[1]HPW!$A$18:$AH$10000,31,0))</f>
        <v>绿色</v>
      </c>
      <c r="H3362" s="58">
        <f>IF(A3362=0,0,VLOOKUP(A3362,[1]HPW!$A$18:$AF$10000,6,0))</f>
        <v>3</v>
      </c>
      <c r="I3362" s="58">
        <v>4</v>
      </c>
      <c r="J3362" s="58">
        <v>15.537</v>
      </c>
      <c r="K3362" s="65">
        <f t="shared" si="99"/>
        <v>3.88425</v>
      </c>
      <c r="L3362" s="65"/>
      <c r="M3362" s="65"/>
      <c r="N3362" s="65"/>
      <c r="O3362" s="65">
        <v>0.188</v>
      </c>
      <c r="P3362" s="87"/>
      <c r="Q3362" s="65">
        <v>0.1366</v>
      </c>
      <c r="R3362" s="87"/>
      <c r="S3362" s="72" t="s">
        <v>70</v>
      </c>
      <c r="T3362" s="31" t="s">
        <v>3030</v>
      </c>
      <c r="U3362" s="73">
        <v>0.01</v>
      </c>
    </row>
    <row r="3363" customHeight="1" spans="1:21">
      <c r="A3363" s="53" t="s">
        <v>3513</v>
      </c>
      <c r="B3363" s="54">
        <f>IF(A3363=0,0,VLOOKUP(A3363,[1]HPW!$A$5:$U$10000,21,0))</f>
        <v>3</v>
      </c>
      <c r="C3363" s="51">
        <v>98</v>
      </c>
      <c r="D3363" s="55" t="s">
        <v>117</v>
      </c>
      <c r="E3363" s="56" t="str">
        <f>IF(A3363=0,0,VLOOKUP(A3363,[1]HPW!$A$18:$AH$10000,28,0))</f>
        <v>FNA40GRA02</v>
      </c>
      <c r="F3363" s="57">
        <f>VLOOKUP(A3363,[1]HPW!$A$18:$AF$10000,30,0)</f>
        <v>1.55</v>
      </c>
      <c r="G3363" s="58" t="str">
        <f>IF(A3363=0,0,VLOOKUP(A3363,[1]HPW!$A$18:$AH$10000,31,0))</f>
        <v>绿色</v>
      </c>
      <c r="H3363" s="58">
        <f>IF(A3363=0,0,VLOOKUP(A3363,[1]HPW!$A$18:$AF$10000,6,0))</f>
        <v>3</v>
      </c>
      <c r="I3363" s="58">
        <v>4</v>
      </c>
      <c r="J3363" s="58">
        <v>16.078</v>
      </c>
      <c r="K3363" s="65">
        <f t="shared" si="99"/>
        <v>4.0195</v>
      </c>
      <c r="L3363" s="65"/>
      <c r="M3363" s="65"/>
      <c r="N3363" s="65"/>
      <c r="O3363" s="65">
        <v>0.188</v>
      </c>
      <c r="P3363" s="65"/>
      <c r="Q3363" s="65">
        <v>0.1366</v>
      </c>
      <c r="R3363" s="65"/>
      <c r="S3363" s="72" t="s">
        <v>70</v>
      </c>
      <c r="T3363" s="31" t="s">
        <v>3030</v>
      </c>
      <c r="U3363" s="73">
        <v>0.01</v>
      </c>
    </row>
    <row r="3364" customHeight="1" spans="1:21">
      <c r="A3364" s="53" t="s">
        <v>3514</v>
      </c>
      <c r="B3364" s="54">
        <f>IF(A3364=0,0,VLOOKUP(A3364,[1]HPW!$A$5:$U$10000,21,0))</f>
        <v>3</v>
      </c>
      <c r="C3364" s="51">
        <v>98</v>
      </c>
      <c r="D3364" s="55" t="s">
        <v>117</v>
      </c>
      <c r="E3364" s="56" t="str">
        <f>IF(A3364=0,0,VLOOKUP(A3364,[1]HPW!$A$18:$AH$10000,28,0))</f>
        <v>FNA40GRA02</v>
      </c>
      <c r="F3364" s="57">
        <f>VLOOKUP(A3364,[1]HPW!$A$18:$AF$10000,30,0)</f>
        <v>1.55</v>
      </c>
      <c r="G3364" s="58" t="str">
        <f>IF(A3364=0,0,VLOOKUP(A3364,[1]HPW!$A$18:$AH$10000,31,0))</f>
        <v>绿色</v>
      </c>
      <c r="H3364" s="58">
        <f>IF(A3364=0,0,VLOOKUP(A3364,[1]HPW!$A$18:$AF$10000,6,0))</f>
        <v>3</v>
      </c>
      <c r="I3364" s="58">
        <v>4</v>
      </c>
      <c r="J3364" s="58">
        <v>16.879</v>
      </c>
      <c r="K3364" s="65">
        <f t="shared" si="99"/>
        <v>4.21975</v>
      </c>
      <c r="L3364" s="65"/>
      <c r="M3364" s="65"/>
      <c r="N3364" s="65"/>
      <c r="O3364" s="65">
        <v>0.188</v>
      </c>
      <c r="P3364" s="65"/>
      <c r="Q3364" s="65">
        <v>0.1366</v>
      </c>
      <c r="R3364" s="65"/>
      <c r="S3364" s="72" t="s">
        <v>70</v>
      </c>
      <c r="T3364" s="31" t="s">
        <v>3030</v>
      </c>
      <c r="U3364" s="73">
        <v>0.01</v>
      </c>
    </row>
    <row r="3365" customHeight="1" spans="1:21">
      <c r="A3365" s="53" t="s">
        <v>3515</v>
      </c>
      <c r="B3365" s="54">
        <f>IF(A3365=0,0,VLOOKUP(A3365,[1]HPW!$A$5:$U$10000,21,0))</f>
        <v>3</v>
      </c>
      <c r="C3365" s="51">
        <v>98</v>
      </c>
      <c r="D3365" s="55" t="s">
        <v>117</v>
      </c>
      <c r="E3365" s="56" t="str">
        <f>IF(A3365=0,0,VLOOKUP(A3365,[1]HPW!$A$18:$AH$10000,28,0))</f>
        <v>FNA40GRA02</v>
      </c>
      <c r="F3365" s="57">
        <f>VLOOKUP(A3365,[1]HPW!$A$18:$AF$10000,30,0)</f>
        <v>1.55</v>
      </c>
      <c r="G3365" s="58" t="str">
        <f>IF(A3365=0,0,VLOOKUP(A3365,[1]HPW!$A$18:$AH$10000,31,0))</f>
        <v>绿色</v>
      </c>
      <c r="H3365" s="58">
        <f>IF(A3365=0,0,VLOOKUP(A3365,[1]HPW!$A$18:$AF$10000,6,0))</f>
        <v>3</v>
      </c>
      <c r="I3365" s="58">
        <v>4</v>
      </c>
      <c r="J3365" s="58">
        <v>13.579</v>
      </c>
      <c r="K3365" s="65">
        <f t="shared" si="99"/>
        <v>3.39475</v>
      </c>
      <c r="L3365" s="65"/>
      <c r="M3365" s="65"/>
      <c r="N3365" s="65"/>
      <c r="O3365" s="65">
        <v>0.188</v>
      </c>
      <c r="P3365" s="65"/>
      <c r="Q3365" s="65">
        <v>0.1366</v>
      </c>
      <c r="R3365" s="65"/>
      <c r="S3365" s="72" t="s">
        <v>70</v>
      </c>
      <c r="T3365" s="31" t="s">
        <v>3030</v>
      </c>
      <c r="U3365" s="73">
        <v>0.01</v>
      </c>
    </row>
    <row r="3366" customHeight="1" spans="1:21">
      <c r="A3366" s="53" t="s">
        <v>3516</v>
      </c>
      <c r="B3366" s="54">
        <f>IF(A3366=0,0,VLOOKUP(A3366,[1]HPW!$A$5:$U$10000,21,0))</f>
        <v>3</v>
      </c>
      <c r="C3366" s="51">
        <v>98</v>
      </c>
      <c r="D3366" s="55" t="s">
        <v>117</v>
      </c>
      <c r="E3366" s="56" t="str">
        <f>IF(A3366=0,0,VLOOKUP(A3366,[1]HPW!$A$18:$AH$10000,28,0))</f>
        <v>FNA40GRA02</v>
      </c>
      <c r="F3366" s="57">
        <f>VLOOKUP(A3366,[1]HPW!$A$18:$AF$10000,30,0)</f>
        <v>1.55</v>
      </c>
      <c r="G3366" s="58" t="str">
        <f>IF(A3366=0,0,VLOOKUP(A3366,[1]HPW!$A$18:$AH$10000,31,0))</f>
        <v>绿色</v>
      </c>
      <c r="H3366" s="58">
        <f>IF(A3366=0,0,VLOOKUP(A3366,[1]HPW!$A$18:$AF$10000,6,0))</f>
        <v>3</v>
      </c>
      <c r="I3366" s="58">
        <v>4</v>
      </c>
      <c r="J3366" s="58">
        <v>13.986</v>
      </c>
      <c r="K3366" s="65">
        <f t="shared" si="99"/>
        <v>3.4965</v>
      </c>
      <c r="L3366" s="65"/>
      <c r="M3366" s="65"/>
      <c r="N3366" s="65"/>
      <c r="O3366" s="65">
        <v>0.188</v>
      </c>
      <c r="P3366" s="65"/>
      <c r="Q3366" s="65">
        <v>0.1366</v>
      </c>
      <c r="R3366" s="65"/>
      <c r="S3366" s="72" t="s">
        <v>70</v>
      </c>
      <c r="T3366" s="31" t="s">
        <v>3030</v>
      </c>
      <c r="U3366" s="73">
        <v>0.01</v>
      </c>
    </row>
    <row r="3367" customHeight="1" spans="1:21">
      <c r="A3367" s="53" t="s">
        <v>3517</v>
      </c>
      <c r="B3367" s="54">
        <f>IF(A3367=0,0,VLOOKUP(A3367,[1]HPW!$A$5:$U$10000,21,0))</f>
        <v>3</v>
      </c>
      <c r="C3367" s="51">
        <v>98</v>
      </c>
      <c r="D3367" s="55" t="s">
        <v>117</v>
      </c>
      <c r="E3367" s="56" t="str">
        <f>IF(A3367=0,0,VLOOKUP(A3367,[1]HPW!$A$18:$AH$10000,28,0))</f>
        <v>FNA40GRA02</v>
      </c>
      <c r="F3367" s="57">
        <f>VLOOKUP(A3367,[1]HPW!$A$18:$AF$10000,30,0)</f>
        <v>1.55</v>
      </c>
      <c r="G3367" s="58" t="str">
        <f>IF(A3367=0,0,VLOOKUP(A3367,[1]HPW!$A$18:$AH$10000,31,0))</f>
        <v>绿色</v>
      </c>
      <c r="H3367" s="58">
        <f>IF(A3367=0,0,VLOOKUP(A3367,[1]HPW!$A$18:$AF$10000,6,0))</f>
        <v>3</v>
      </c>
      <c r="I3367" s="58">
        <v>4</v>
      </c>
      <c r="J3367" s="58">
        <v>14.683</v>
      </c>
      <c r="K3367" s="65">
        <f t="shared" si="99"/>
        <v>3.67075</v>
      </c>
      <c r="L3367" s="65"/>
      <c r="M3367" s="65"/>
      <c r="N3367" s="65"/>
      <c r="O3367" s="65">
        <v>0.188</v>
      </c>
      <c r="P3367" s="65"/>
      <c r="Q3367" s="65">
        <v>0.1366</v>
      </c>
      <c r="R3367" s="65"/>
      <c r="S3367" s="72" t="s">
        <v>70</v>
      </c>
      <c r="T3367" s="31" t="s">
        <v>3030</v>
      </c>
      <c r="U3367" s="73">
        <v>0.01</v>
      </c>
    </row>
    <row r="3368" customHeight="1" spans="1:21">
      <c r="A3368" s="53" t="s">
        <v>3518</v>
      </c>
      <c r="B3368" s="54">
        <f>IF(A3368=0,0,VLOOKUP(A3368,[1]HPW!$A$5:$U$10000,21,0))</f>
        <v>3</v>
      </c>
      <c r="C3368" s="51">
        <v>98</v>
      </c>
      <c r="D3368" s="55" t="s">
        <v>117</v>
      </c>
      <c r="E3368" s="56" t="str">
        <f>IF(A3368=0,0,VLOOKUP(A3368,[1]HPW!$A$18:$AH$10000,28,0))</f>
        <v>FNA40GRA02</v>
      </c>
      <c r="F3368" s="57">
        <f>VLOOKUP(A3368,[1]HPW!$A$18:$AF$10000,30,0)</f>
        <v>1.55</v>
      </c>
      <c r="G3368" s="58" t="str">
        <f>IF(A3368=0,0,VLOOKUP(A3368,[1]HPW!$A$18:$AH$10000,31,0))</f>
        <v>绿色</v>
      </c>
      <c r="H3368" s="58">
        <f>IF(A3368=0,0,VLOOKUP(A3368,[1]HPW!$A$18:$AF$10000,6,0))</f>
        <v>3</v>
      </c>
      <c r="I3368" s="58">
        <v>4</v>
      </c>
      <c r="J3368" s="58">
        <v>15.537</v>
      </c>
      <c r="K3368" s="65">
        <f t="shared" si="99"/>
        <v>3.88425</v>
      </c>
      <c r="L3368" s="65"/>
      <c r="M3368" s="65"/>
      <c r="N3368" s="65"/>
      <c r="O3368" s="65">
        <v>0.188</v>
      </c>
      <c r="P3368" s="87"/>
      <c r="Q3368" s="65">
        <v>0.1366</v>
      </c>
      <c r="R3368" s="87"/>
      <c r="S3368" s="72" t="s">
        <v>70</v>
      </c>
      <c r="T3368" s="31" t="s">
        <v>3030</v>
      </c>
      <c r="U3368" s="73">
        <v>0.01</v>
      </c>
    </row>
    <row r="3369" customHeight="1" spans="1:21">
      <c r="A3369" s="53" t="s">
        <v>3519</v>
      </c>
      <c r="B3369" s="54">
        <f>IF(A3369=0,0,VLOOKUP(A3369,[1]HPW!$A$5:$U$10000,21,0))</f>
        <v>3</v>
      </c>
      <c r="C3369" s="51">
        <v>98</v>
      </c>
      <c r="D3369" s="55" t="s">
        <v>117</v>
      </c>
      <c r="E3369" s="56" t="str">
        <f>IF(A3369=0,0,VLOOKUP(A3369,[1]HPW!$A$18:$AH$10000,28,0))</f>
        <v>FNA40GRA02</v>
      </c>
      <c r="F3369" s="57">
        <f>VLOOKUP(A3369,[1]HPW!$A$18:$AF$10000,30,0)</f>
        <v>1.55</v>
      </c>
      <c r="G3369" s="58" t="str">
        <f>IF(A3369=0,0,VLOOKUP(A3369,[1]HPW!$A$18:$AH$10000,31,0))</f>
        <v>绿色</v>
      </c>
      <c r="H3369" s="58">
        <f>IF(A3369=0,0,VLOOKUP(A3369,[1]HPW!$A$18:$AF$10000,6,0))</f>
        <v>3</v>
      </c>
      <c r="I3369" s="58">
        <v>4</v>
      </c>
      <c r="J3369" s="58">
        <v>16.078</v>
      </c>
      <c r="K3369" s="65">
        <f t="shared" si="99"/>
        <v>4.0195</v>
      </c>
      <c r="L3369" s="65"/>
      <c r="M3369" s="65"/>
      <c r="N3369" s="65"/>
      <c r="O3369" s="65">
        <v>0.188</v>
      </c>
      <c r="P3369" s="65"/>
      <c r="Q3369" s="65">
        <v>0.1366</v>
      </c>
      <c r="R3369" s="65"/>
      <c r="S3369" s="72" t="s">
        <v>70</v>
      </c>
      <c r="T3369" s="31" t="s">
        <v>3030</v>
      </c>
      <c r="U3369" s="73">
        <v>0.01</v>
      </c>
    </row>
    <row r="3370" customHeight="1" spans="1:21">
      <c r="A3370" s="53" t="s">
        <v>3520</v>
      </c>
      <c r="B3370" s="54">
        <f>IF(A3370=0,0,VLOOKUP(A3370,[1]HPW!$A$5:$U$10000,21,0))</f>
        <v>3</v>
      </c>
      <c r="C3370" s="51">
        <v>98</v>
      </c>
      <c r="D3370" s="55" t="s">
        <v>117</v>
      </c>
      <c r="E3370" s="56" t="str">
        <f>IF(A3370=0,0,VLOOKUP(A3370,[1]HPW!$A$18:$AH$10000,28,0))</f>
        <v>FNA40GRA02</v>
      </c>
      <c r="F3370" s="57">
        <f>VLOOKUP(A3370,[1]HPW!$A$18:$AF$10000,30,0)</f>
        <v>1.55</v>
      </c>
      <c r="G3370" s="58" t="str">
        <f>IF(A3370=0,0,VLOOKUP(A3370,[1]HPW!$A$18:$AH$10000,31,0))</f>
        <v>绿色</v>
      </c>
      <c r="H3370" s="58">
        <f>IF(A3370=0,0,VLOOKUP(A3370,[1]HPW!$A$18:$AF$10000,6,0))</f>
        <v>3</v>
      </c>
      <c r="I3370" s="58">
        <v>4</v>
      </c>
      <c r="J3370" s="58">
        <v>16.879</v>
      </c>
      <c r="K3370" s="65">
        <f t="shared" si="99"/>
        <v>4.21975</v>
      </c>
      <c r="L3370" s="65"/>
      <c r="M3370" s="65"/>
      <c r="N3370" s="65"/>
      <c r="O3370" s="65">
        <v>0.188</v>
      </c>
      <c r="P3370" s="65"/>
      <c r="Q3370" s="65">
        <v>0.1366</v>
      </c>
      <c r="R3370" s="65"/>
      <c r="S3370" s="72" t="s">
        <v>70</v>
      </c>
      <c r="T3370" s="31" t="s">
        <v>3030</v>
      </c>
      <c r="U3370" s="73">
        <v>0.01</v>
      </c>
    </row>
    <row r="3371" customHeight="1" spans="1:21">
      <c r="A3371" s="53" t="s">
        <v>3521</v>
      </c>
      <c r="B3371" s="54">
        <f>IF(A3371=0,0,VLOOKUP(A3371,[1]HPW!$A$5:$U$10000,21,0))</f>
        <v>3</v>
      </c>
      <c r="C3371" s="51">
        <v>98</v>
      </c>
      <c r="D3371" s="55" t="s">
        <v>117</v>
      </c>
      <c r="E3371" s="56" t="str">
        <f>IF(A3371=0,0,VLOOKUP(A3371,[1]HPW!$A$18:$AH$10000,28,0))</f>
        <v>FNA40GRA02</v>
      </c>
      <c r="F3371" s="57">
        <f>VLOOKUP(A3371,[1]HPW!$A$18:$AF$10000,30,0)</f>
        <v>1.55</v>
      </c>
      <c r="G3371" s="58" t="str">
        <f>IF(A3371=0,0,VLOOKUP(A3371,[1]HPW!$A$18:$AH$10000,31,0))</f>
        <v>绿色</v>
      </c>
      <c r="H3371" s="58">
        <f>IF(A3371=0,0,VLOOKUP(A3371,[1]HPW!$A$18:$AF$10000,6,0))</f>
        <v>3</v>
      </c>
      <c r="I3371" s="58">
        <v>4</v>
      </c>
      <c r="J3371" s="58">
        <v>18.016</v>
      </c>
      <c r="K3371" s="65">
        <v>4.504</v>
      </c>
      <c r="L3371" s="65"/>
      <c r="M3371" s="65"/>
      <c r="N3371" s="65"/>
      <c r="O3371" s="65">
        <v>0.188</v>
      </c>
      <c r="P3371" s="65"/>
      <c r="Q3371" s="65">
        <v>0.1366</v>
      </c>
      <c r="R3371" s="65"/>
      <c r="S3371" s="72" t="s">
        <v>70</v>
      </c>
      <c r="T3371" s="31" t="s">
        <v>3030</v>
      </c>
      <c r="U3371" s="73">
        <v>0.01</v>
      </c>
    </row>
    <row r="3372" customHeight="1" spans="1:21">
      <c r="A3372" s="53" t="s">
        <v>3522</v>
      </c>
      <c r="B3372" s="54">
        <f>IF(A3372=0,0,VLOOKUP(A3372,[1]HPW!$A$5:$U$10000,21,0))</f>
        <v>3</v>
      </c>
      <c r="C3372" s="51">
        <v>98</v>
      </c>
      <c r="D3372" s="55" t="s">
        <v>117</v>
      </c>
      <c r="E3372" s="56" t="str">
        <f>IF(A3372=0,0,VLOOKUP(A3372,[1]HPW!$A$18:$AH$10000,28,0))</f>
        <v>FNA40GRA02</v>
      </c>
      <c r="F3372" s="57">
        <f>VLOOKUP(A3372,[1]HPW!$A$18:$AF$10000,30,0)</f>
        <v>1.55</v>
      </c>
      <c r="G3372" s="58" t="str">
        <f>IF(A3372=0,0,VLOOKUP(A3372,[1]HPW!$A$18:$AH$10000,31,0))</f>
        <v>绿色</v>
      </c>
      <c r="H3372" s="58">
        <f>IF(A3372=0,0,VLOOKUP(A3372,[1]HPW!$A$18:$AF$10000,6,0))</f>
        <v>3</v>
      </c>
      <c r="I3372" s="58">
        <v>4</v>
      </c>
      <c r="J3372" s="58">
        <v>13.579</v>
      </c>
      <c r="K3372" s="65">
        <f t="shared" ref="K3372:K3435" si="100">J3372/I3372</f>
        <v>3.39475</v>
      </c>
      <c r="L3372" s="65"/>
      <c r="M3372" s="65"/>
      <c r="N3372" s="65"/>
      <c r="O3372" s="65">
        <v>0.188</v>
      </c>
      <c r="P3372" s="65"/>
      <c r="Q3372" s="65">
        <v>0.1366</v>
      </c>
      <c r="R3372" s="65"/>
      <c r="S3372" s="72" t="s">
        <v>70</v>
      </c>
      <c r="T3372" s="31" t="s">
        <v>3030</v>
      </c>
      <c r="U3372" s="73">
        <v>0.01</v>
      </c>
    </row>
    <row r="3373" customHeight="1" spans="1:21">
      <c r="A3373" s="53" t="s">
        <v>3523</v>
      </c>
      <c r="B3373" s="54">
        <f>IF(A3373=0,0,VLOOKUP(A3373,[1]HPW!$A$5:$U$10000,21,0))</f>
        <v>3</v>
      </c>
      <c r="C3373" s="51">
        <v>98</v>
      </c>
      <c r="D3373" s="55" t="s">
        <v>117</v>
      </c>
      <c r="E3373" s="56" t="str">
        <f>IF(A3373=0,0,VLOOKUP(A3373,[1]HPW!$A$18:$AH$10000,28,0))</f>
        <v>FNA40GRA02</v>
      </c>
      <c r="F3373" s="57">
        <f>VLOOKUP(A3373,[1]HPW!$A$18:$AF$10000,30,0)</f>
        <v>1.55</v>
      </c>
      <c r="G3373" s="58" t="str">
        <f>IF(A3373=0,0,VLOOKUP(A3373,[1]HPW!$A$18:$AH$10000,31,0))</f>
        <v>绿色</v>
      </c>
      <c r="H3373" s="58">
        <f>IF(A3373=0,0,VLOOKUP(A3373,[1]HPW!$A$18:$AF$10000,6,0))</f>
        <v>3</v>
      </c>
      <c r="I3373" s="58">
        <v>4</v>
      </c>
      <c r="J3373" s="58">
        <v>13.986</v>
      </c>
      <c r="K3373" s="65">
        <f t="shared" si="100"/>
        <v>3.4965</v>
      </c>
      <c r="L3373" s="65"/>
      <c r="M3373" s="65"/>
      <c r="N3373" s="65"/>
      <c r="O3373" s="65">
        <v>0.188</v>
      </c>
      <c r="P3373" s="65"/>
      <c r="Q3373" s="65">
        <v>0.1366</v>
      </c>
      <c r="R3373" s="65"/>
      <c r="S3373" s="72" t="s">
        <v>70</v>
      </c>
      <c r="T3373" s="31" t="s">
        <v>3030</v>
      </c>
      <c r="U3373" s="73">
        <v>0.01</v>
      </c>
    </row>
    <row r="3374" customHeight="1" spans="1:21">
      <c r="A3374" s="53" t="s">
        <v>3524</v>
      </c>
      <c r="B3374" s="54">
        <f>IF(A3374=0,0,VLOOKUP(A3374,[1]HPW!$A$5:$U$10000,21,0))</f>
        <v>3</v>
      </c>
      <c r="C3374" s="51">
        <v>98</v>
      </c>
      <c r="D3374" s="55" t="s">
        <v>117</v>
      </c>
      <c r="E3374" s="56" t="str">
        <f>IF(A3374=0,0,VLOOKUP(A3374,[1]HPW!$A$18:$AH$10000,28,0))</f>
        <v>FNA40GRA02</v>
      </c>
      <c r="F3374" s="57">
        <f>VLOOKUP(A3374,[1]HPW!$A$18:$AF$10000,30,0)</f>
        <v>1.55</v>
      </c>
      <c r="G3374" s="58" t="str">
        <f>IF(A3374=0,0,VLOOKUP(A3374,[1]HPW!$A$18:$AH$10000,31,0))</f>
        <v>绿色</v>
      </c>
      <c r="H3374" s="58">
        <f>IF(A3374=0,0,VLOOKUP(A3374,[1]HPW!$A$18:$AF$10000,6,0))</f>
        <v>3</v>
      </c>
      <c r="I3374" s="58">
        <v>4</v>
      </c>
      <c r="J3374" s="58">
        <v>14.683</v>
      </c>
      <c r="K3374" s="65">
        <f t="shared" si="100"/>
        <v>3.67075</v>
      </c>
      <c r="L3374" s="65"/>
      <c r="M3374" s="65"/>
      <c r="N3374" s="65"/>
      <c r="O3374" s="65">
        <v>0.188</v>
      </c>
      <c r="P3374" s="65"/>
      <c r="Q3374" s="65">
        <v>0.1366</v>
      </c>
      <c r="R3374" s="65"/>
      <c r="S3374" s="72" t="s">
        <v>70</v>
      </c>
      <c r="T3374" s="31" t="s">
        <v>3030</v>
      </c>
      <c r="U3374" s="73">
        <v>0.01</v>
      </c>
    </row>
    <row r="3375" customHeight="1" spans="1:21">
      <c r="A3375" s="53" t="s">
        <v>3525</v>
      </c>
      <c r="B3375" s="54">
        <f>IF(A3375=0,0,VLOOKUP(A3375,[1]HPW!$A$5:$U$10000,21,0))</f>
        <v>3</v>
      </c>
      <c r="C3375" s="51">
        <v>98</v>
      </c>
      <c r="D3375" s="55" t="s">
        <v>117</v>
      </c>
      <c r="E3375" s="56" t="str">
        <f>IF(A3375=0,0,VLOOKUP(A3375,[1]HPW!$A$18:$AH$10000,28,0))</f>
        <v>FNA40GRA02</v>
      </c>
      <c r="F3375" s="57">
        <f>VLOOKUP(A3375,[1]HPW!$A$18:$AF$10000,30,0)</f>
        <v>1.55</v>
      </c>
      <c r="G3375" s="58" t="str">
        <f>IF(A3375=0,0,VLOOKUP(A3375,[1]HPW!$A$18:$AH$10000,31,0))</f>
        <v>绿色</v>
      </c>
      <c r="H3375" s="58">
        <f>IF(A3375=0,0,VLOOKUP(A3375,[1]HPW!$A$18:$AF$10000,6,0))</f>
        <v>3</v>
      </c>
      <c r="I3375" s="58">
        <v>4</v>
      </c>
      <c r="J3375" s="58">
        <v>15.537</v>
      </c>
      <c r="K3375" s="65">
        <f t="shared" si="100"/>
        <v>3.88425</v>
      </c>
      <c r="L3375" s="65"/>
      <c r="M3375" s="65"/>
      <c r="N3375" s="65"/>
      <c r="O3375" s="65">
        <v>0.188</v>
      </c>
      <c r="P3375" s="87"/>
      <c r="Q3375" s="65">
        <v>0.1366</v>
      </c>
      <c r="R3375" s="65"/>
      <c r="S3375" s="72" t="s">
        <v>70</v>
      </c>
      <c r="T3375" s="31" t="s">
        <v>3030</v>
      </c>
      <c r="U3375" s="73">
        <v>0.01</v>
      </c>
    </row>
    <row r="3376" customHeight="1" spans="1:21">
      <c r="A3376" s="53" t="s">
        <v>3526</v>
      </c>
      <c r="B3376" s="54">
        <f>IF(A3376=0,0,VLOOKUP(A3376,[1]HPW!$A$5:$U$10000,21,0))</f>
        <v>3</v>
      </c>
      <c r="C3376" s="51">
        <v>98</v>
      </c>
      <c r="D3376" s="55" t="s">
        <v>117</v>
      </c>
      <c r="E3376" s="56" t="str">
        <f>IF(A3376=0,0,VLOOKUP(A3376,[1]HPW!$A$18:$AH$10000,28,0))</f>
        <v>FNA40GRA02</v>
      </c>
      <c r="F3376" s="57">
        <f>VLOOKUP(A3376,[1]HPW!$A$18:$AF$10000,30,0)</f>
        <v>1.55</v>
      </c>
      <c r="G3376" s="58" t="str">
        <f>IF(A3376=0,0,VLOOKUP(A3376,[1]HPW!$A$18:$AH$10000,31,0))</f>
        <v>绿色</v>
      </c>
      <c r="H3376" s="58">
        <f>IF(A3376=0,0,VLOOKUP(A3376,[1]HPW!$A$18:$AF$10000,6,0))</f>
        <v>3</v>
      </c>
      <c r="I3376" s="58">
        <v>4</v>
      </c>
      <c r="J3376" s="58">
        <v>16.078</v>
      </c>
      <c r="K3376" s="65">
        <f t="shared" si="100"/>
        <v>4.0195</v>
      </c>
      <c r="L3376" s="65"/>
      <c r="M3376" s="65"/>
      <c r="N3376" s="65"/>
      <c r="O3376" s="65">
        <v>0.188</v>
      </c>
      <c r="P3376" s="65"/>
      <c r="Q3376" s="65">
        <v>0.1366</v>
      </c>
      <c r="R3376" s="65"/>
      <c r="S3376" s="72" t="s">
        <v>70</v>
      </c>
      <c r="T3376" s="31" t="s">
        <v>3030</v>
      </c>
      <c r="U3376" s="73">
        <v>0.01</v>
      </c>
    </row>
    <row r="3377" customHeight="1" spans="1:21">
      <c r="A3377" s="53" t="s">
        <v>3527</v>
      </c>
      <c r="B3377" s="54">
        <f>IF(A3377=0,0,VLOOKUP(A3377,[1]HPW!$A$5:$U$10000,21,0))</f>
        <v>3</v>
      </c>
      <c r="C3377" s="51">
        <v>98</v>
      </c>
      <c r="D3377" s="55" t="s">
        <v>117</v>
      </c>
      <c r="E3377" s="56" t="str">
        <f>IF(A3377=0,0,VLOOKUP(A3377,[1]HPW!$A$18:$AH$10000,28,0))</f>
        <v>FNA40GRA02</v>
      </c>
      <c r="F3377" s="57">
        <f>VLOOKUP(A3377,[1]HPW!$A$18:$AF$10000,30,0)</f>
        <v>1.55</v>
      </c>
      <c r="G3377" s="58" t="str">
        <f>IF(A3377=0,0,VLOOKUP(A3377,[1]HPW!$A$18:$AH$10000,31,0))</f>
        <v>绿色</v>
      </c>
      <c r="H3377" s="58">
        <f>IF(A3377=0,0,VLOOKUP(A3377,[1]HPW!$A$18:$AF$10000,6,0))</f>
        <v>3</v>
      </c>
      <c r="I3377" s="58">
        <v>4</v>
      </c>
      <c r="J3377" s="58">
        <v>16.879</v>
      </c>
      <c r="K3377" s="65">
        <f t="shared" si="100"/>
        <v>4.21975</v>
      </c>
      <c r="L3377" s="65"/>
      <c r="M3377" s="65"/>
      <c r="N3377" s="65"/>
      <c r="O3377" s="65">
        <v>0.188</v>
      </c>
      <c r="P3377" s="65"/>
      <c r="Q3377" s="65">
        <v>0.1366</v>
      </c>
      <c r="R3377" s="65"/>
      <c r="S3377" s="72" t="s">
        <v>70</v>
      </c>
      <c r="T3377" s="31" t="s">
        <v>3030</v>
      </c>
      <c r="U3377" s="73">
        <v>0.01</v>
      </c>
    </row>
    <row r="3378" customHeight="1" spans="1:21">
      <c r="A3378" s="53" t="s">
        <v>3528</v>
      </c>
      <c r="B3378" s="54">
        <f>IF(A3378=0,0,VLOOKUP(A3378,[1]HPW!$A$5:$U$10000,21,0))</f>
        <v>3</v>
      </c>
      <c r="C3378" s="51">
        <v>98</v>
      </c>
      <c r="D3378" s="55" t="s">
        <v>117</v>
      </c>
      <c r="E3378" s="56" t="str">
        <f>IF(A3378=0,0,VLOOKUP(A3378,[1]HPW!$A$18:$AH$10000,28,0))</f>
        <v>FNA40GRA02</v>
      </c>
      <c r="F3378" s="57">
        <f>VLOOKUP(A3378,[1]HPW!$A$18:$AF$10000,30,0)</f>
        <v>1.55</v>
      </c>
      <c r="G3378" s="58" t="str">
        <f>IF(A3378=0,0,VLOOKUP(A3378,[1]HPW!$A$18:$AH$10000,31,0))</f>
        <v>绿色</v>
      </c>
      <c r="H3378" s="58">
        <f>IF(A3378=0,0,VLOOKUP(A3378,[1]HPW!$A$18:$AF$10000,6,0))</f>
        <v>3</v>
      </c>
      <c r="I3378" s="58">
        <v>4</v>
      </c>
      <c r="J3378" s="58">
        <v>13.019</v>
      </c>
      <c r="K3378" s="65">
        <f t="shared" si="100"/>
        <v>3.25475</v>
      </c>
      <c r="L3378" s="65"/>
      <c r="M3378" s="65"/>
      <c r="N3378" s="65">
        <v>0.043</v>
      </c>
      <c r="O3378" s="65">
        <v>0.188</v>
      </c>
      <c r="P3378" s="65"/>
      <c r="Q3378" s="65">
        <v>0.1366</v>
      </c>
      <c r="R3378" s="65"/>
      <c r="S3378" s="72" t="s">
        <v>70</v>
      </c>
      <c r="T3378" s="31" t="s">
        <v>3030</v>
      </c>
      <c r="U3378" s="73">
        <v>0.01</v>
      </c>
    </row>
    <row r="3379" customHeight="1" spans="1:21">
      <c r="A3379" s="53" t="s">
        <v>3529</v>
      </c>
      <c r="B3379" s="54">
        <f>IF(A3379=0,0,VLOOKUP(A3379,[1]HPW!$A$5:$U$10000,21,0))</f>
        <v>3</v>
      </c>
      <c r="C3379" s="51">
        <v>98</v>
      </c>
      <c r="D3379" s="55" t="s">
        <v>117</v>
      </c>
      <c r="E3379" s="56" t="str">
        <f>IF(A3379=0,0,VLOOKUP(A3379,[1]HPW!$A$18:$AH$10000,28,0))</f>
        <v>FNA40GRA02</v>
      </c>
      <c r="F3379" s="57">
        <f>VLOOKUP(A3379,[1]HPW!$A$18:$AF$10000,30,0)</f>
        <v>1.55</v>
      </c>
      <c r="G3379" s="58" t="str">
        <f>IF(A3379=0,0,VLOOKUP(A3379,[1]HPW!$A$18:$AH$10000,31,0))</f>
        <v>绿色</v>
      </c>
      <c r="H3379" s="58">
        <f>IF(A3379=0,0,VLOOKUP(A3379,[1]HPW!$A$18:$AF$10000,6,0))</f>
        <v>3</v>
      </c>
      <c r="I3379" s="58">
        <v>4</v>
      </c>
      <c r="J3379" s="58">
        <v>13.389</v>
      </c>
      <c r="K3379" s="65">
        <f t="shared" si="100"/>
        <v>3.34725</v>
      </c>
      <c r="L3379" s="65"/>
      <c r="M3379" s="65"/>
      <c r="N3379" s="65">
        <v>0.043</v>
      </c>
      <c r="O3379" s="65">
        <v>0.188</v>
      </c>
      <c r="P3379" s="65"/>
      <c r="Q3379" s="65">
        <v>0.1366</v>
      </c>
      <c r="R3379" s="65"/>
      <c r="S3379" s="72" t="s">
        <v>70</v>
      </c>
      <c r="T3379" s="31" t="s">
        <v>3030</v>
      </c>
      <c r="U3379" s="73">
        <v>0.01</v>
      </c>
    </row>
    <row r="3380" customHeight="1" spans="1:21">
      <c r="A3380" s="53" t="s">
        <v>3530</v>
      </c>
      <c r="B3380" s="54">
        <f>IF(A3380=0,0,VLOOKUP(A3380,[1]HPW!$A$5:$U$10000,21,0))</f>
        <v>3</v>
      </c>
      <c r="C3380" s="51">
        <v>98</v>
      </c>
      <c r="D3380" s="55" t="s">
        <v>117</v>
      </c>
      <c r="E3380" s="56" t="str">
        <f>IF(A3380=0,0,VLOOKUP(A3380,[1]HPW!$A$18:$AH$10000,28,0))</f>
        <v>FNA40GRA02</v>
      </c>
      <c r="F3380" s="57">
        <f>VLOOKUP(A3380,[1]HPW!$A$18:$AF$10000,30,0)</f>
        <v>1.55</v>
      </c>
      <c r="G3380" s="58" t="str">
        <f>IF(A3380=0,0,VLOOKUP(A3380,[1]HPW!$A$18:$AH$10000,31,0))</f>
        <v>绿色</v>
      </c>
      <c r="H3380" s="58">
        <f>IF(A3380=0,0,VLOOKUP(A3380,[1]HPW!$A$18:$AF$10000,6,0))</f>
        <v>3</v>
      </c>
      <c r="I3380" s="58">
        <v>4</v>
      </c>
      <c r="J3380" s="58">
        <v>13.834</v>
      </c>
      <c r="K3380" s="65">
        <f t="shared" si="100"/>
        <v>3.4585</v>
      </c>
      <c r="L3380" s="65"/>
      <c r="M3380" s="65"/>
      <c r="N3380" s="65">
        <v>0.05</v>
      </c>
      <c r="O3380" s="65">
        <v>0.188</v>
      </c>
      <c r="P3380" s="65"/>
      <c r="Q3380" s="65">
        <v>0.1366</v>
      </c>
      <c r="R3380" s="65"/>
      <c r="S3380" s="72" t="s">
        <v>70</v>
      </c>
      <c r="T3380" s="31" t="s">
        <v>3030</v>
      </c>
      <c r="U3380" s="73">
        <v>0.01</v>
      </c>
    </row>
    <row r="3381" customHeight="1" spans="1:21">
      <c r="A3381" s="53" t="s">
        <v>3531</v>
      </c>
      <c r="B3381" s="54">
        <f>IF(A3381=0,0,VLOOKUP(A3381,[1]HPW!$A$5:$U$10000,21,0))</f>
        <v>3</v>
      </c>
      <c r="C3381" s="51">
        <v>98</v>
      </c>
      <c r="D3381" s="55" t="s">
        <v>117</v>
      </c>
      <c r="E3381" s="56" t="str">
        <f>IF(A3381=0,0,VLOOKUP(A3381,[1]HPW!$A$18:$AH$10000,28,0))</f>
        <v>FNA40GRA02</v>
      </c>
      <c r="F3381" s="57">
        <f>VLOOKUP(A3381,[1]HPW!$A$18:$AF$10000,30,0)</f>
        <v>1.55</v>
      </c>
      <c r="G3381" s="58" t="str">
        <f>IF(A3381=0,0,VLOOKUP(A3381,[1]HPW!$A$18:$AH$10000,31,0))</f>
        <v>绿色</v>
      </c>
      <c r="H3381" s="58">
        <f>IF(A3381=0,0,VLOOKUP(A3381,[1]HPW!$A$18:$AF$10000,6,0))</f>
        <v>3</v>
      </c>
      <c r="I3381" s="58">
        <v>4</v>
      </c>
      <c r="J3381" s="58">
        <v>14.435</v>
      </c>
      <c r="K3381" s="65">
        <f t="shared" si="100"/>
        <v>3.60875</v>
      </c>
      <c r="L3381" s="65"/>
      <c r="M3381" s="65"/>
      <c r="N3381" s="65">
        <v>0.0513</v>
      </c>
      <c r="O3381" s="65">
        <v>0.188</v>
      </c>
      <c r="P3381" s="65"/>
      <c r="Q3381" s="65">
        <v>0.1366</v>
      </c>
      <c r="R3381" s="65"/>
      <c r="S3381" s="72" t="s">
        <v>70</v>
      </c>
      <c r="T3381" s="31" t="s">
        <v>3030</v>
      </c>
      <c r="U3381" s="73">
        <v>0.01</v>
      </c>
    </row>
    <row r="3382" customHeight="1" spans="1:21">
      <c r="A3382" s="53" t="s">
        <v>3532</v>
      </c>
      <c r="B3382" s="54">
        <f>IF(A3382=0,0,VLOOKUP(A3382,[1]HPW!$A$5:$U$10000,21,0))</f>
        <v>3</v>
      </c>
      <c r="C3382" s="51">
        <v>98</v>
      </c>
      <c r="D3382" s="55" t="s">
        <v>117</v>
      </c>
      <c r="E3382" s="56" t="str">
        <f>IF(A3382=0,0,VLOOKUP(A3382,[1]HPW!$A$18:$AH$10000,28,0))</f>
        <v>FNA40GRA02</v>
      </c>
      <c r="F3382" s="57">
        <f>VLOOKUP(A3382,[1]HPW!$A$18:$AF$10000,30,0)</f>
        <v>1.55</v>
      </c>
      <c r="G3382" s="58" t="str">
        <f>IF(A3382=0,0,VLOOKUP(A3382,[1]HPW!$A$18:$AH$10000,31,0))</f>
        <v>绿色</v>
      </c>
      <c r="H3382" s="58">
        <f>IF(A3382=0,0,VLOOKUP(A3382,[1]HPW!$A$18:$AF$10000,6,0))</f>
        <v>3</v>
      </c>
      <c r="I3382" s="58">
        <v>4</v>
      </c>
      <c r="J3382" s="58">
        <v>15.059</v>
      </c>
      <c r="K3382" s="65">
        <f t="shared" si="100"/>
        <v>3.76475</v>
      </c>
      <c r="L3382" s="65"/>
      <c r="M3382" s="65"/>
      <c r="N3382" s="65">
        <v>0.0526</v>
      </c>
      <c r="O3382" s="65">
        <v>0.188</v>
      </c>
      <c r="P3382" s="65"/>
      <c r="Q3382" s="65">
        <v>0.1366</v>
      </c>
      <c r="R3382" s="65"/>
      <c r="S3382" s="72" t="s">
        <v>70</v>
      </c>
      <c r="T3382" s="31" t="s">
        <v>3030</v>
      </c>
      <c r="U3382" s="73">
        <v>0.01</v>
      </c>
    </row>
    <row r="3383" customHeight="1" spans="1:21">
      <c r="A3383" s="53" t="s">
        <v>3533</v>
      </c>
      <c r="B3383" s="54">
        <f>IF(A3383=0,0,VLOOKUP(A3383,[1]HPW!$A$5:$U$10000,21,0))</f>
        <v>3</v>
      </c>
      <c r="C3383" s="51">
        <v>98</v>
      </c>
      <c r="D3383" s="55" t="s">
        <v>117</v>
      </c>
      <c r="E3383" s="56" t="str">
        <f>IF(A3383=0,0,VLOOKUP(A3383,[1]HPW!$A$18:$AH$10000,28,0))</f>
        <v>FNA40GRA02</v>
      </c>
      <c r="F3383" s="57">
        <f>VLOOKUP(A3383,[1]HPW!$A$18:$AF$10000,30,0)</f>
        <v>1.55</v>
      </c>
      <c r="G3383" s="58" t="str">
        <f>IF(A3383=0,0,VLOOKUP(A3383,[1]HPW!$A$18:$AH$10000,31,0))</f>
        <v>绿色</v>
      </c>
      <c r="H3383" s="58">
        <f>IF(A3383=0,0,VLOOKUP(A3383,[1]HPW!$A$18:$AF$10000,6,0))</f>
        <v>3</v>
      </c>
      <c r="I3383" s="58">
        <v>4</v>
      </c>
      <c r="J3383" s="58">
        <v>15.797</v>
      </c>
      <c r="K3383" s="65">
        <f t="shared" si="100"/>
        <v>3.94925</v>
      </c>
      <c r="L3383" s="65"/>
      <c r="M3383" s="65"/>
      <c r="N3383" s="65">
        <v>0.0536</v>
      </c>
      <c r="O3383" s="65">
        <v>0.188</v>
      </c>
      <c r="P3383" s="65"/>
      <c r="Q3383" s="65">
        <v>0.1366</v>
      </c>
      <c r="R3383" s="65"/>
      <c r="S3383" s="72" t="s">
        <v>70</v>
      </c>
      <c r="T3383" s="31" t="s">
        <v>3030</v>
      </c>
      <c r="U3383" s="73">
        <v>0.01</v>
      </c>
    </row>
    <row r="3384" customHeight="1" spans="1:21">
      <c r="A3384" s="53" t="s">
        <v>3534</v>
      </c>
      <c r="B3384" s="54">
        <f>IF(A3384=0,0,VLOOKUP(A3384,[1]HPW!$A$5:$U$10000,21,0))</f>
        <v>3</v>
      </c>
      <c r="C3384" s="51">
        <v>98</v>
      </c>
      <c r="D3384" s="55" t="s">
        <v>117</v>
      </c>
      <c r="E3384" s="56" t="str">
        <f>IF(A3384=0,0,VLOOKUP(A3384,[1]HPW!$A$18:$AH$10000,28,0))</f>
        <v>FNA40GRA02</v>
      </c>
      <c r="F3384" s="57">
        <f>VLOOKUP(A3384,[1]HPW!$A$18:$AF$10000,30,0)</f>
        <v>1.55</v>
      </c>
      <c r="G3384" s="58" t="str">
        <f>IF(A3384=0,0,VLOOKUP(A3384,[1]HPW!$A$18:$AH$10000,31,0))</f>
        <v>绿色</v>
      </c>
      <c r="H3384" s="58">
        <f>IF(A3384=0,0,VLOOKUP(A3384,[1]HPW!$A$18:$AF$10000,6,0))</f>
        <v>3</v>
      </c>
      <c r="I3384" s="58">
        <v>4</v>
      </c>
      <c r="J3384" s="58">
        <v>13.019</v>
      </c>
      <c r="K3384" s="65">
        <f t="shared" si="100"/>
        <v>3.25475</v>
      </c>
      <c r="L3384" s="65"/>
      <c r="M3384" s="65"/>
      <c r="N3384" s="65">
        <v>0.043</v>
      </c>
      <c r="O3384" s="65">
        <v>0.188</v>
      </c>
      <c r="P3384" s="65"/>
      <c r="Q3384" s="65">
        <v>0.1366</v>
      </c>
      <c r="R3384" s="65"/>
      <c r="S3384" s="72" t="s">
        <v>70</v>
      </c>
      <c r="T3384" s="31" t="s">
        <v>3030</v>
      </c>
      <c r="U3384" s="73">
        <v>0.01</v>
      </c>
    </row>
    <row r="3385" customHeight="1" spans="1:21">
      <c r="A3385" s="53" t="s">
        <v>3535</v>
      </c>
      <c r="B3385" s="54">
        <f>IF(A3385=0,0,VLOOKUP(A3385,[1]HPW!$A$5:$U$10000,21,0))</f>
        <v>3</v>
      </c>
      <c r="C3385" s="51">
        <v>98</v>
      </c>
      <c r="D3385" s="55" t="s">
        <v>117</v>
      </c>
      <c r="E3385" s="56" t="str">
        <f>IF(A3385=0,0,VLOOKUP(A3385,[1]HPW!$A$18:$AH$10000,28,0))</f>
        <v>FNA40GRA02</v>
      </c>
      <c r="F3385" s="57">
        <f>VLOOKUP(A3385,[1]HPW!$A$18:$AF$10000,30,0)</f>
        <v>1.55</v>
      </c>
      <c r="G3385" s="58" t="str">
        <f>IF(A3385=0,0,VLOOKUP(A3385,[1]HPW!$A$18:$AH$10000,31,0))</f>
        <v>绿色</v>
      </c>
      <c r="H3385" s="58">
        <f>IF(A3385=0,0,VLOOKUP(A3385,[1]HPW!$A$18:$AF$10000,6,0))</f>
        <v>3</v>
      </c>
      <c r="I3385" s="58">
        <v>4</v>
      </c>
      <c r="J3385" s="58">
        <v>13.389</v>
      </c>
      <c r="K3385" s="65">
        <f t="shared" si="100"/>
        <v>3.34725</v>
      </c>
      <c r="L3385" s="65"/>
      <c r="M3385" s="65"/>
      <c r="N3385" s="65">
        <v>0.043</v>
      </c>
      <c r="O3385" s="65">
        <v>0.188</v>
      </c>
      <c r="P3385" s="65"/>
      <c r="Q3385" s="65">
        <v>0.1366</v>
      </c>
      <c r="R3385" s="65"/>
      <c r="S3385" s="72" t="s">
        <v>70</v>
      </c>
      <c r="T3385" s="31" t="s">
        <v>3030</v>
      </c>
      <c r="U3385" s="73">
        <v>0.01</v>
      </c>
    </row>
    <row r="3386" customHeight="1" spans="1:21">
      <c r="A3386" s="53" t="s">
        <v>3536</v>
      </c>
      <c r="B3386" s="54">
        <f>IF(A3386=0,0,VLOOKUP(A3386,[1]HPW!$A$5:$U$10000,21,0))</f>
        <v>3</v>
      </c>
      <c r="C3386" s="51">
        <v>98</v>
      </c>
      <c r="D3386" s="55" t="s">
        <v>117</v>
      </c>
      <c r="E3386" s="56" t="str">
        <f>IF(A3386=0,0,VLOOKUP(A3386,[1]HPW!$A$18:$AH$10000,28,0))</f>
        <v>FNA40GRA02</v>
      </c>
      <c r="F3386" s="57">
        <f>VLOOKUP(A3386,[1]HPW!$A$18:$AF$10000,30,0)</f>
        <v>1.55</v>
      </c>
      <c r="G3386" s="58" t="str">
        <f>IF(A3386=0,0,VLOOKUP(A3386,[1]HPW!$A$18:$AH$10000,31,0))</f>
        <v>绿色</v>
      </c>
      <c r="H3386" s="58">
        <f>IF(A3386=0,0,VLOOKUP(A3386,[1]HPW!$A$18:$AF$10000,6,0))</f>
        <v>3</v>
      </c>
      <c r="I3386" s="58">
        <v>4</v>
      </c>
      <c r="J3386" s="58">
        <v>13.834</v>
      </c>
      <c r="K3386" s="65">
        <f t="shared" si="100"/>
        <v>3.4585</v>
      </c>
      <c r="L3386" s="65"/>
      <c r="M3386" s="65"/>
      <c r="N3386" s="65">
        <v>0.05</v>
      </c>
      <c r="O3386" s="65">
        <v>0.188</v>
      </c>
      <c r="P3386" s="65"/>
      <c r="Q3386" s="65">
        <v>0.1366</v>
      </c>
      <c r="R3386" s="65"/>
      <c r="S3386" s="72" t="s">
        <v>70</v>
      </c>
      <c r="T3386" s="31" t="s">
        <v>3030</v>
      </c>
      <c r="U3386" s="73">
        <v>0.01</v>
      </c>
    </row>
    <row r="3387" customHeight="1" spans="1:21">
      <c r="A3387" s="53" t="s">
        <v>3537</v>
      </c>
      <c r="B3387" s="54">
        <f>IF(A3387=0,0,VLOOKUP(A3387,[1]HPW!$A$5:$U$10000,21,0))</f>
        <v>3</v>
      </c>
      <c r="C3387" s="51">
        <v>98</v>
      </c>
      <c r="D3387" s="55" t="s">
        <v>117</v>
      </c>
      <c r="E3387" s="56" t="str">
        <f>IF(A3387=0,0,VLOOKUP(A3387,[1]HPW!$A$18:$AH$10000,28,0))</f>
        <v>FNA40GRA02</v>
      </c>
      <c r="F3387" s="57">
        <f>VLOOKUP(A3387,[1]HPW!$A$18:$AF$10000,30,0)</f>
        <v>1.55</v>
      </c>
      <c r="G3387" s="58" t="str">
        <f>IF(A3387=0,0,VLOOKUP(A3387,[1]HPW!$A$18:$AH$10000,31,0))</f>
        <v>绿色</v>
      </c>
      <c r="H3387" s="58">
        <f>IF(A3387=0,0,VLOOKUP(A3387,[1]HPW!$A$18:$AF$10000,6,0))</f>
        <v>3</v>
      </c>
      <c r="I3387" s="58">
        <v>4</v>
      </c>
      <c r="J3387" s="58">
        <v>14.435</v>
      </c>
      <c r="K3387" s="65">
        <f t="shared" si="100"/>
        <v>3.60875</v>
      </c>
      <c r="L3387" s="65"/>
      <c r="M3387" s="65"/>
      <c r="N3387" s="65">
        <v>0.0513</v>
      </c>
      <c r="O3387" s="65">
        <v>0.188</v>
      </c>
      <c r="P3387" s="65"/>
      <c r="Q3387" s="65">
        <v>0.1366</v>
      </c>
      <c r="R3387" s="65"/>
      <c r="S3387" s="72" t="s">
        <v>70</v>
      </c>
      <c r="T3387" s="31" t="s">
        <v>3030</v>
      </c>
      <c r="U3387" s="73">
        <v>0.01</v>
      </c>
    </row>
    <row r="3388" customHeight="1" spans="1:21">
      <c r="A3388" s="53" t="s">
        <v>3538</v>
      </c>
      <c r="B3388" s="54">
        <f>IF(A3388=0,0,VLOOKUP(A3388,[1]HPW!$A$5:$U$10000,21,0))</f>
        <v>3</v>
      </c>
      <c r="C3388" s="51">
        <v>98</v>
      </c>
      <c r="D3388" s="55" t="s">
        <v>117</v>
      </c>
      <c r="E3388" s="56" t="str">
        <f>IF(A3388=0,0,VLOOKUP(A3388,[1]HPW!$A$18:$AH$10000,28,0))</f>
        <v>FNA40GRA02</v>
      </c>
      <c r="F3388" s="57">
        <f>VLOOKUP(A3388,[1]HPW!$A$18:$AF$10000,30,0)</f>
        <v>1.55</v>
      </c>
      <c r="G3388" s="58" t="str">
        <f>IF(A3388=0,0,VLOOKUP(A3388,[1]HPW!$A$18:$AH$10000,31,0))</f>
        <v>绿色</v>
      </c>
      <c r="H3388" s="58">
        <f>IF(A3388=0,0,VLOOKUP(A3388,[1]HPW!$A$18:$AF$10000,6,0))</f>
        <v>3</v>
      </c>
      <c r="I3388" s="58">
        <v>4</v>
      </c>
      <c r="J3388" s="58">
        <v>15.059</v>
      </c>
      <c r="K3388" s="65">
        <f t="shared" si="100"/>
        <v>3.76475</v>
      </c>
      <c r="L3388" s="65"/>
      <c r="M3388" s="65"/>
      <c r="N3388" s="65">
        <v>0.0526</v>
      </c>
      <c r="O3388" s="65">
        <v>0.188</v>
      </c>
      <c r="P3388" s="65"/>
      <c r="Q3388" s="65">
        <v>0.1366</v>
      </c>
      <c r="R3388" s="65"/>
      <c r="S3388" s="72" t="s">
        <v>70</v>
      </c>
      <c r="T3388" s="31" t="s">
        <v>3030</v>
      </c>
      <c r="U3388" s="73">
        <v>0.01</v>
      </c>
    </row>
    <row r="3389" customHeight="1" spans="1:21">
      <c r="A3389" s="53" t="s">
        <v>3539</v>
      </c>
      <c r="B3389" s="54">
        <f>IF(A3389=0,0,VLOOKUP(A3389,[1]HPW!$A$5:$U$10000,21,0))</f>
        <v>3</v>
      </c>
      <c r="C3389" s="51">
        <v>98</v>
      </c>
      <c r="D3389" s="55" t="s">
        <v>117</v>
      </c>
      <c r="E3389" s="56" t="str">
        <f>IF(A3389=0,0,VLOOKUP(A3389,[1]HPW!$A$18:$AH$10000,28,0))</f>
        <v>FNA40GRA02</v>
      </c>
      <c r="F3389" s="57">
        <f>VLOOKUP(A3389,[1]HPW!$A$18:$AF$10000,30,0)</f>
        <v>1.55</v>
      </c>
      <c r="G3389" s="58" t="str">
        <f>IF(A3389=0,0,VLOOKUP(A3389,[1]HPW!$A$18:$AH$10000,31,0))</f>
        <v>绿色</v>
      </c>
      <c r="H3389" s="58">
        <f>IF(A3389=0,0,VLOOKUP(A3389,[1]HPW!$A$18:$AF$10000,6,0))</f>
        <v>3</v>
      </c>
      <c r="I3389" s="58">
        <v>4</v>
      </c>
      <c r="J3389" s="58">
        <v>15.797</v>
      </c>
      <c r="K3389" s="65">
        <f t="shared" si="100"/>
        <v>3.94925</v>
      </c>
      <c r="L3389" s="65"/>
      <c r="M3389" s="65"/>
      <c r="N3389" s="65">
        <v>0.0536</v>
      </c>
      <c r="O3389" s="65">
        <v>0.188</v>
      </c>
      <c r="P3389" s="65"/>
      <c r="Q3389" s="65">
        <v>0.1366</v>
      </c>
      <c r="R3389" s="65"/>
      <c r="S3389" s="72" t="s">
        <v>70</v>
      </c>
      <c r="T3389" s="31" t="s">
        <v>3030</v>
      </c>
      <c r="U3389" s="73">
        <v>0.01</v>
      </c>
    </row>
    <row r="3390" customHeight="1" spans="1:21">
      <c r="A3390" s="53" t="s">
        <v>3540</v>
      </c>
      <c r="B3390" s="54">
        <f>IF(A3390=0,0,VLOOKUP(A3390,[1]HPW!$A$5:$U$10000,21,0))</f>
        <v>3</v>
      </c>
      <c r="C3390" s="51">
        <v>98</v>
      </c>
      <c r="D3390" s="55" t="s">
        <v>117</v>
      </c>
      <c r="E3390" s="56" t="str">
        <f>IF(A3390=0,0,VLOOKUP(A3390,[1]HPW!$A$18:$AH$10000,28,0))</f>
        <v>FNA40GRA02</v>
      </c>
      <c r="F3390" s="57">
        <f>VLOOKUP(A3390,[1]HPW!$A$18:$AF$10000,30,0)</f>
        <v>1.55</v>
      </c>
      <c r="G3390" s="58" t="str">
        <f>IF(A3390=0,0,VLOOKUP(A3390,[1]HPW!$A$18:$AH$10000,31,0))</f>
        <v>绿色</v>
      </c>
      <c r="H3390" s="58">
        <f>IF(A3390=0,0,VLOOKUP(A3390,[1]HPW!$A$18:$AF$10000,6,0))</f>
        <v>3</v>
      </c>
      <c r="I3390" s="58">
        <v>4</v>
      </c>
      <c r="J3390" s="58">
        <v>12.463</v>
      </c>
      <c r="K3390" s="65">
        <f t="shared" si="100"/>
        <v>3.11575</v>
      </c>
      <c r="L3390" s="65"/>
      <c r="M3390" s="65"/>
      <c r="N3390" s="65">
        <v>0.0405</v>
      </c>
      <c r="O3390" s="65">
        <v>0.188</v>
      </c>
      <c r="P3390" s="65">
        <v>0.32366</v>
      </c>
      <c r="Q3390" s="65"/>
      <c r="R3390" s="65">
        <v>0.028</v>
      </c>
      <c r="S3390" s="72" t="s">
        <v>70</v>
      </c>
      <c r="T3390" s="31" t="s">
        <v>3030</v>
      </c>
      <c r="U3390" s="73">
        <v>0.01</v>
      </c>
    </row>
    <row r="3391" customHeight="1" spans="1:21">
      <c r="A3391" s="53" t="s">
        <v>3541</v>
      </c>
      <c r="B3391" s="54">
        <f>IF(A3391=0,0,VLOOKUP(A3391,[1]HPW!$A$5:$U$10000,21,0))</f>
        <v>3</v>
      </c>
      <c r="C3391" s="51">
        <v>98</v>
      </c>
      <c r="D3391" s="55" t="s">
        <v>117</v>
      </c>
      <c r="E3391" s="56" t="str">
        <f>IF(A3391=0,0,VLOOKUP(A3391,[1]HPW!$A$18:$AH$10000,28,0))</f>
        <v>FNA40GRA02</v>
      </c>
      <c r="F3391" s="57">
        <f>VLOOKUP(A3391,[1]HPW!$A$18:$AF$10000,30,0)</f>
        <v>1.55</v>
      </c>
      <c r="G3391" s="58" t="str">
        <f>IF(A3391=0,0,VLOOKUP(A3391,[1]HPW!$A$18:$AH$10000,31,0))</f>
        <v>绿色</v>
      </c>
      <c r="H3391" s="58">
        <f>IF(A3391=0,0,VLOOKUP(A3391,[1]HPW!$A$18:$AF$10000,6,0))</f>
        <v>3</v>
      </c>
      <c r="I3391" s="58">
        <v>4</v>
      </c>
      <c r="J3391" s="58">
        <v>12.941</v>
      </c>
      <c r="K3391" s="65">
        <f t="shared" si="100"/>
        <v>3.23525</v>
      </c>
      <c r="L3391" s="65"/>
      <c r="M3391" s="65"/>
      <c r="N3391" s="65">
        <v>0.042</v>
      </c>
      <c r="O3391" s="65">
        <v>0.188</v>
      </c>
      <c r="P3391" s="65">
        <v>0.32366</v>
      </c>
      <c r="Q3391" s="65"/>
      <c r="R3391" s="65">
        <v>0.028</v>
      </c>
      <c r="S3391" s="72" t="s">
        <v>70</v>
      </c>
      <c r="T3391" s="31" t="s">
        <v>3030</v>
      </c>
      <c r="U3391" s="73">
        <v>0.01</v>
      </c>
    </row>
    <row r="3392" customHeight="1" spans="1:21">
      <c r="A3392" s="53" t="s">
        <v>3542</v>
      </c>
      <c r="B3392" s="54">
        <f>IF(A3392=0,0,VLOOKUP(A3392,[1]HPW!$A$5:$U$10000,21,0))</f>
        <v>3</v>
      </c>
      <c r="C3392" s="51">
        <v>98</v>
      </c>
      <c r="D3392" s="55" t="s">
        <v>117</v>
      </c>
      <c r="E3392" s="56" t="str">
        <f>IF(A3392=0,0,VLOOKUP(A3392,[1]HPW!$A$18:$AH$10000,28,0))</f>
        <v>FNA40GRA02</v>
      </c>
      <c r="F3392" s="57">
        <f>VLOOKUP(A3392,[1]HPW!$A$18:$AF$10000,30,0)</f>
        <v>1.55</v>
      </c>
      <c r="G3392" s="58" t="str">
        <f>IF(A3392=0,0,VLOOKUP(A3392,[1]HPW!$A$18:$AH$10000,31,0))</f>
        <v>绿色</v>
      </c>
      <c r="H3392" s="58">
        <f>IF(A3392=0,0,VLOOKUP(A3392,[1]HPW!$A$18:$AF$10000,6,0))</f>
        <v>3</v>
      </c>
      <c r="I3392" s="58">
        <v>4</v>
      </c>
      <c r="J3392" s="58">
        <v>13.61</v>
      </c>
      <c r="K3392" s="65">
        <f t="shared" si="100"/>
        <v>3.4025</v>
      </c>
      <c r="L3392" s="65"/>
      <c r="M3392" s="65"/>
      <c r="N3392" s="65">
        <v>0.0458</v>
      </c>
      <c r="O3392" s="65">
        <v>0.188</v>
      </c>
      <c r="P3392" s="65">
        <v>0.32366</v>
      </c>
      <c r="Q3392" s="65"/>
      <c r="R3392" s="65">
        <v>0.028</v>
      </c>
      <c r="S3392" s="72" t="s">
        <v>70</v>
      </c>
      <c r="T3392" s="31" t="s">
        <v>3030</v>
      </c>
      <c r="U3392" s="73">
        <v>0.01</v>
      </c>
    </row>
    <row r="3393" customHeight="1" spans="1:21">
      <c r="A3393" s="53" t="s">
        <v>3543</v>
      </c>
      <c r="B3393" s="54">
        <f>IF(A3393=0,0,VLOOKUP(A3393,[1]HPW!$A$5:$U$10000,21,0))</f>
        <v>3</v>
      </c>
      <c r="C3393" s="51">
        <v>98</v>
      </c>
      <c r="D3393" s="55" t="s">
        <v>117</v>
      </c>
      <c r="E3393" s="56" t="str">
        <f>IF(A3393=0,0,VLOOKUP(A3393,[1]HPW!$A$18:$AH$10000,28,0))</f>
        <v>FNA40GRA02</v>
      </c>
      <c r="F3393" s="57">
        <f>VLOOKUP(A3393,[1]HPW!$A$18:$AF$10000,30,0)</f>
        <v>1.55</v>
      </c>
      <c r="G3393" s="58" t="str">
        <f>IF(A3393=0,0,VLOOKUP(A3393,[1]HPW!$A$18:$AH$10000,31,0))</f>
        <v>绿色</v>
      </c>
      <c r="H3393" s="58">
        <f>IF(A3393=0,0,VLOOKUP(A3393,[1]HPW!$A$18:$AF$10000,6,0))</f>
        <v>3</v>
      </c>
      <c r="I3393" s="58">
        <v>6</v>
      </c>
      <c r="J3393" s="58">
        <v>21.114</v>
      </c>
      <c r="K3393" s="65">
        <f t="shared" si="100"/>
        <v>3.519</v>
      </c>
      <c r="L3393" s="65"/>
      <c r="M3393" s="65"/>
      <c r="N3393" s="65">
        <v>0.0474</v>
      </c>
      <c r="O3393" s="65">
        <v>0.188</v>
      </c>
      <c r="P3393" s="65">
        <v>0.32366</v>
      </c>
      <c r="Q3393" s="65"/>
      <c r="R3393" s="65">
        <v>0.028</v>
      </c>
      <c r="S3393" s="72" t="s">
        <v>70</v>
      </c>
      <c r="T3393" s="31" t="s">
        <v>3030</v>
      </c>
      <c r="U3393" s="73">
        <v>0.01</v>
      </c>
    </row>
    <row r="3394" customHeight="1" spans="1:21">
      <c r="A3394" s="53" t="s">
        <v>3544</v>
      </c>
      <c r="B3394" s="54">
        <f>IF(A3394=0,0,VLOOKUP(A3394,[1]HPW!$A$5:$U$10000,21,0))</f>
        <v>3</v>
      </c>
      <c r="C3394" s="51">
        <v>98</v>
      </c>
      <c r="D3394" s="55" t="s">
        <v>117</v>
      </c>
      <c r="E3394" s="56" t="str">
        <f>IF(A3394=0,0,VLOOKUP(A3394,[1]HPW!$A$18:$AH$10000,28,0))</f>
        <v>FNA40GRA02</v>
      </c>
      <c r="F3394" s="57">
        <f>VLOOKUP(A3394,[1]HPW!$A$18:$AF$10000,30,0)</f>
        <v>1.55</v>
      </c>
      <c r="G3394" s="58" t="str">
        <f>IF(A3394=0,0,VLOOKUP(A3394,[1]HPW!$A$18:$AH$10000,31,0))</f>
        <v>绿色</v>
      </c>
      <c r="H3394" s="58">
        <f>IF(A3394=0,0,VLOOKUP(A3394,[1]HPW!$A$18:$AF$10000,6,0))</f>
        <v>3</v>
      </c>
      <c r="I3394" s="58">
        <v>6</v>
      </c>
      <c r="J3394" s="58">
        <v>22.228</v>
      </c>
      <c r="K3394" s="65">
        <f t="shared" si="100"/>
        <v>3.70466666666667</v>
      </c>
      <c r="L3394" s="65"/>
      <c r="M3394" s="65"/>
      <c r="N3394" s="65">
        <v>0.0489</v>
      </c>
      <c r="O3394" s="65">
        <v>0.188</v>
      </c>
      <c r="P3394" s="65">
        <v>0.32366</v>
      </c>
      <c r="Q3394" s="65"/>
      <c r="R3394" s="65">
        <v>0.028</v>
      </c>
      <c r="S3394" s="72" t="s">
        <v>70</v>
      </c>
      <c r="T3394" s="31" t="s">
        <v>3030</v>
      </c>
      <c r="U3394" s="73">
        <v>0.01</v>
      </c>
    </row>
    <row r="3395" customHeight="1" spans="1:21">
      <c r="A3395" s="53" t="s">
        <v>3545</v>
      </c>
      <c r="B3395" s="54">
        <f>IF(A3395=0,0,VLOOKUP(A3395,[1]HPW!$A$5:$U$10000,21,0))</f>
        <v>3</v>
      </c>
      <c r="C3395" s="51">
        <v>98</v>
      </c>
      <c r="D3395" s="55" t="s">
        <v>117</v>
      </c>
      <c r="E3395" s="56" t="str">
        <f>IF(A3395=0,0,VLOOKUP(A3395,[1]HPW!$A$18:$AH$10000,28,0))</f>
        <v>FNA40GRA02</v>
      </c>
      <c r="F3395" s="57">
        <f>VLOOKUP(A3395,[1]HPW!$A$18:$AF$10000,30,0)</f>
        <v>1.55</v>
      </c>
      <c r="G3395" s="58" t="str">
        <f>IF(A3395=0,0,VLOOKUP(A3395,[1]HPW!$A$18:$AH$10000,31,0))</f>
        <v>绿色</v>
      </c>
      <c r="H3395" s="58">
        <f>IF(A3395=0,0,VLOOKUP(A3395,[1]HPW!$A$18:$AF$10000,6,0))</f>
        <v>3</v>
      </c>
      <c r="I3395" s="58">
        <v>4</v>
      </c>
      <c r="J3395" s="58">
        <v>15.523</v>
      </c>
      <c r="K3395" s="65">
        <f t="shared" si="100"/>
        <v>3.88075</v>
      </c>
      <c r="L3395" s="65"/>
      <c r="M3395" s="65"/>
      <c r="N3395" s="65">
        <v>0.053</v>
      </c>
      <c r="O3395" s="65">
        <v>0.188</v>
      </c>
      <c r="P3395" s="65">
        <v>0.32366</v>
      </c>
      <c r="Q3395" s="65"/>
      <c r="R3395" s="65">
        <v>0.028</v>
      </c>
      <c r="S3395" s="72" t="s">
        <v>70</v>
      </c>
      <c r="T3395" s="31" t="s">
        <v>3030</v>
      </c>
      <c r="U3395" s="73">
        <v>0.01</v>
      </c>
    </row>
    <row r="3396" customHeight="1" spans="1:21">
      <c r="A3396" s="53" t="s">
        <v>3546</v>
      </c>
      <c r="B3396" s="54">
        <f>IF(A3396=0,0,VLOOKUP(A3396,[1]HPW!$A$5:$U$10000,21,0))</f>
        <v>3</v>
      </c>
      <c r="C3396" s="51">
        <v>98</v>
      </c>
      <c r="D3396" s="55" t="s">
        <v>117</v>
      </c>
      <c r="E3396" s="56" t="str">
        <f>IF(A3396=0,0,VLOOKUP(A3396,[1]HPW!$A$18:$AH$10000,28,0))</f>
        <v>FNA40GRA02</v>
      </c>
      <c r="F3396" s="57">
        <f>VLOOKUP(A3396,[1]HPW!$A$18:$AF$10000,30,0)</f>
        <v>1.55</v>
      </c>
      <c r="G3396" s="58" t="str">
        <f>IF(A3396=0,0,VLOOKUP(A3396,[1]HPW!$A$18:$AH$10000,31,0))</f>
        <v>绿色</v>
      </c>
      <c r="H3396" s="58">
        <f>IF(A3396=0,0,VLOOKUP(A3396,[1]HPW!$A$18:$AF$10000,6,0))</f>
        <v>3</v>
      </c>
      <c r="I3396" s="58">
        <v>4</v>
      </c>
      <c r="J3396" s="58">
        <v>12.475</v>
      </c>
      <c r="K3396" s="65">
        <f t="shared" si="100"/>
        <v>3.11875</v>
      </c>
      <c r="L3396" s="65"/>
      <c r="M3396" s="65"/>
      <c r="N3396" s="65">
        <v>0.0405</v>
      </c>
      <c r="O3396" s="65">
        <v>0.188</v>
      </c>
      <c r="P3396" s="65">
        <v>0.32366</v>
      </c>
      <c r="Q3396" s="65"/>
      <c r="R3396" s="65">
        <v>0.028</v>
      </c>
      <c r="S3396" s="72" t="s">
        <v>70</v>
      </c>
      <c r="T3396" s="31" t="s">
        <v>3030</v>
      </c>
      <c r="U3396" s="73">
        <v>0.01</v>
      </c>
    </row>
    <row r="3397" customHeight="1" spans="1:21">
      <c r="A3397" s="53" t="s">
        <v>3547</v>
      </c>
      <c r="B3397" s="54">
        <f>IF(A3397=0,0,VLOOKUP(A3397,[1]HPW!$A$5:$U$10000,21,0))</f>
        <v>3</v>
      </c>
      <c r="C3397" s="51">
        <v>98</v>
      </c>
      <c r="D3397" s="55" t="s">
        <v>117</v>
      </c>
      <c r="E3397" s="56" t="str">
        <f>IF(A3397=0,0,VLOOKUP(A3397,[1]HPW!$A$18:$AH$10000,28,0))</f>
        <v>FNA40GRA02</v>
      </c>
      <c r="F3397" s="57">
        <f>VLOOKUP(A3397,[1]HPW!$A$18:$AF$10000,30,0)</f>
        <v>1.55</v>
      </c>
      <c r="G3397" s="58" t="str">
        <f>IF(A3397=0,0,VLOOKUP(A3397,[1]HPW!$A$18:$AH$10000,31,0))</f>
        <v>绿色</v>
      </c>
      <c r="H3397" s="58">
        <f>IF(A3397=0,0,VLOOKUP(A3397,[1]HPW!$A$18:$AF$10000,6,0))</f>
        <v>3</v>
      </c>
      <c r="I3397" s="58">
        <v>4</v>
      </c>
      <c r="J3397" s="58">
        <v>12.972</v>
      </c>
      <c r="K3397" s="65">
        <f t="shared" si="100"/>
        <v>3.243</v>
      </c>
      <c r="L3397" s="65"/>
      <c r="M3397" s="65"/>
      <c r="N3397" s="65">
        <v>0.042</v>
      </c>
      <c r="O3397" s="65">
        <v>0.188</v>
      </c>
      <c r="P3397" s="65">
        <v>0.32366</v>
      </c>
      <c r="Q3397" s="65"/>
      <c r="R3397" s="65">
        <v>0.028</v>
      </c>
      <c r="S3397" s="72" t="s">
        <v>70</v>
      </c>
      <c r="T3397" s="31" t="s">
        <v>3030</v>
      </c>
      <c r="U3397" s="73">
        <v>0.01</v>
      </c>
    </row>
    <row r="3398" customHeight="1" spans="1:21">
      <c r="A3398" s="53" t="s">
        <v>3548</v>
      </c>
      <c r="B3398" s="54">
        <f>IF(A3398=0,0,VLOOKUP(A3398,[1]HPW!$A$5:$U$10000,21,0))</f>
        <v>3</v>
      </c>
      <c r="C3398" s="51">
        <v>98</v>
      </c>
      <c r="D3398" s="55" t="s">
        <v>117</v>
      </c>
      <c r="E3398" s="56" t="str">
        <f>IF(A3398=0,0,VLOOKUP(A3398,[1]HPW!$A$18:$AH$10000,28,0))</f>
        <v>FNA40GRA02</v>
      </c>
      <c r="F3398" s="57">
        <f>VLOOKUP(A3398,[1]HPW!$A$18:$AF$10000,30,0)</f>
        <v>1.55</v>
      </c>
      <c r="G3398" s="58" t="str">
        <f>IF(A3398=0,0,VLOOKUP(A3398,[1]HPW!$A$18:$AH$10000,31,0))</f>
        <v>绿色</v>
      </c>
      <c r="H3398" s="58">
        <f>IF(A3398=0,0,VLOOKUP(A3398,[1]HPW!$A$18:$AF$10000,6,0))</f>
        <v>3</v>
      </c>
      <c r="I3398" s="58">
        <v>4</v>
      </c>
      <c r="J3398" s="58">
        <v>13.716</v>
      </c>
      <c r="K3398" s="65">
        <f t="shared" si="100"/>
        <v>3.429</v>
      </c>
      <c r="L3398" s="65"/>
      <c r="M3398" s="65"/>
      <c r="N3398" s="65">
        <v>0.0458</v>
      </c>
      <c r="O3398" s="65">
        <v>0.188</v>
      </c>
      <c r="P3398" s="65">
        <v>0.32366</v>
      </c>
      <c r="Q3398" s="65"/>
      <c r="R3398" s="65">
        <v>0.028</v>
      </c>
      <c r="S3398" s="72" t="s">
        <v>70</v>
      </c>
      <c r="T3398" s="31" t="s">
        <v>3030</v>
      </c>
      <c r="U3398" s="73">
        <v>0.01</v>
      </c>
    </row>
    <row r="3399" customHeight="1" spans="1:21">
      <c r="A3399" s="53" t="s">
        <v>3549</v>
      </c>
      <c r="B3399" s="54">
        <f>IF(A3399=0,0,VLOOKUP(A3399,[1]HPW!$A$5:$U$10000,21,0))</f>
        <v>3</v>
      </c>
      <c r="C3399" s="51">
        <v>98</v>
      </c>
      <c r="D3399" s="55" t="s">
        <v>117</v>
      </c>
      <c r="E3399" s="56" t="str">
        <f>IF(A3399=0,0,VLOOKUP(A3399,[1]HPW!$A$18:$AH$10000,28,0))</f>
        <v>FNA40GRA02</v>
      </c>
      <c r="F3399" s="57">
        <f>VLOOKUP(A3399,[1]HPW!$A$18:$AF$10000,30,0)</f>
        <v>1.55</v>
      </c>
      <c r="G3399" s="58" t="str">
        <f>IF(A3399=0,0,VLOOKUP(A3399,[1]HPW!$A$18:$AH$10000,31,0))</f>
        <v>绿色</v>
      </c>
      <c r="H3399" s="58">
        <f>IF(A3399=0,0,VLOOKUP(A3399,[1]HPW!$A$18:$AF$10000,6,0))</f>
        <v>3</v>
      </c>
      <c r="I3399" s="58">
        <v>6</v>
      </c>
      <c r="J3399" s="58">
        <v>21.308</v>
      </c>
      <c r="K3399" s="65">
        <f t="shared" si="100"/>
        <v>3.55133333333333</v>
      </c>
      <c r="L3399" s="65"/>
      <c r="M3399" s="65"/>
      <c r="N3399" s="65">
        <v>0.0474</v>
      </c>
      <c r="O3399" s="65">
        <v>0.188</v>
      </c>
      <c r="P3399" s="65">
        <v>0.32366</v>
      </c>
      <c r="Q3399" s="65"/>
      <c r="R3399" s="65">
        <v>0.028</v>
      </c>
      <c r="S3399" s="72" t="s">
        <v>70</v>
      </c>
      <c r="T3399" s="31" t="s">
        <v>3030</v>
      </c>
      <c r="U3399" s="73">
        <v>0.01</v>
      </c>
    </row>
    <row r="3400" customHeight="1" spans="1:21">
      <c r="A3400" s="53" t="s">
        <v>3550</v>
      </c>
      <c r="B3400" s="54">
        <f>IF(A3400=0,0,VLOOKUP(A3400,[1]HPW!$A$5:$U$10000,21,0))</f>
        <v>3</v>
      </c>
      <c r="C3400" s="51">
        <v>98</v>
      </c>
      <c r="D3400" s="55" t="s">
        <v>117</v>
      </c>
      <c r="E3400" s="56" t="str">
        <f>IF(A3400=0,0,VLOOKUP(A3400,[1]HPW!$A$18:$AH$10000,28,0))</f>
        <v>FNA40GRA02</v>
      </c>
      <c r="F3400" s="57">
        <f>VLOOKUP(A3400,[1]HPW!$A$18:$AF$10000,30,0)</f>
        <v>1.55</v>
      </c>
      <c r="G3400" s="58" t="str">
        <f>IF(A3400=0,0,VLOOKUP(A3400,[1]HPW!$A$18:$AH$10000,31,0))</f>
        <v>绿色</v>
      </c>
      <c r="H3400" s="58">
        <f>IF(A3400=0,0,VLOOKUP(A3400,[1]HPW!$A$18:$AF$10000,6,0))</f>
        <v>3</v>
      </c>
      <c r="I3400" s="58">
        <v>6</v>
      </c>
      <c r="J3400" s="58">
        <v>22.579</v>
      </c>
      <c r="K3400" s="65">
        <f t="shared" si="100"/>
        <v>3.76316666666667</v>
      </c>
      <c r="L3400" s="65"/>
      <c r="M3400" s="65"/>
      <c r="N3400" s="65">
        <v>0.0489</v>
      </c>
      <c r="O3400" s="65">
        <v>0.188</v>
      </c>
      <c r="P3400" s="65">
        <v>0.32366</v>
      </c>
      <c r="Q3400" s="65"/>
      <c r="R3400" s="65">
        <v>0.028</v>
      </c>
      <c r="S3400" s="72" t="s">
        <v>70</v>
      </c>
      <c r="T3400" s="31" t="s">
        <v>3030</v>
      </c>
      <c r="U3400" s="73">
        <v>0.01</v>
      </c>
    </row>
    <row r="3401" customHeight="1" spans="1:21">
      <c r="A3401" s="53" t="s">
        <v>3551</v>
      </c>
      <c r="B3401" s="54">
        <f>IF(A3401=0,0,VLOOKUP(A3401,[1]HPW!$A$5:$U$10000,21,0))</f>
        <v>3</v>
      </c>
      <c r="C3401" s="51">
        <v>98</v>
      </c>
      <c r="D3401" s="55" t="s">
        <v>117</v>
      </c>
      <c r="E3401" s="56" t="str">
        <f>IF(A3401=0,0,VLOOKUP(A3401,[1]HPW!$A$18:$AH$10000,28,0))</f>
        <v>FNA40GRA02</v>
      </c>
      <c r="F3401" s="57">
        <f>VLOOKUP(A3401,[1]HPW!$A$18:$AF$10000,30,0)</f>
        <v>1.55</v>
      </c>
      <c r="G3401" s="58" t="str">
        <f>IF(A3401=0,0,VLOOKUP(A3401,[1]HPW!$A$18:$AH$10000,31,0))</f>
        <v>绿色</v>
      </c>
      <c r="H3401" s="58">
        <f>IF(A3401=0,0,VLOOKUP(A3401,[1]HPW!$A$18:$AF$10000,6,0))</f>
        <v>3</v>
      </c>
      <c r="I3401" s="58">
        <v>4</v>
      </c>
      <c r="J3401" s="58">
        <v>15.904</v>
      </c>
      <c r="K3401" s="65">
        <f t="shared" si="100"/>
        <v>3.976</v>
      </c>
      <c r="L3401" s="65"/>
      <c r="M3401" s="65"/>
      <c r="N3401" s="65">
        <v>0.053</v>
      </c>
      <c r="O3401" s="65">
        <v>0.188</v>
      </c>
      <c r="P3401" s="65">
        <v>0.32366</v>
      </c>
      <c r="Q3401" s="65"/>
      <c r="R3401" s="65">
        <v>0.028</v>
      </c>
      <c r="S3401" s="72" t="s">
        <v>70</v>
      </c>
      <c r="T3401" s="31" t="s">
        <v>3030</v>
      </c>
      <c r="U3401" s="73">
        <v>0.01</v>
      </c>
    </row>
    <row r="3402" customHeight="1" spans="1:21">
      <c r="A3402" s="53" t="s">
        <v>3552</v>
      </c>
      <c r="B3402" s="54">
        <f>IF(A3402=0,0,VLOOKUP(A3402,[1]HPW!$A$5:$U$10000,21,0))</f>
        <v>3</v>
      </c>
      <c r="C3402" s="51">
        <v>98</v>
      </c>
      <c r="D3402" s="55" t="s">
        <v>117</v>
      </c>
      <c r="E3402" s="56" t="str">
        <f>IF(A3402=0,0,VLOOKUP(A3402,[1]HPW!$A$18:$AH$10000,28,0))</f>
        <v>FNA40GRA02</v>
      </c>
      <c r="F3402" s="57">
        <f>VLOOKUP(A3402,[1]HPW!$A$18:$AF$10000,30,0)</f>
        <v>1.55</v>
      </c>
      <c r="G3402" s="58" t="str">
        <f>IF(A3402=0,0,VLOOKUP(A3402,[1]HPW!$A$18:$AH$10000,31,0))</f>
        <v>绿色</v>
      </c>
      <c r="H3402" s="58">
        <f>IF(A3402=0,0,VLOOKUP(A3402,[1]HPW!$A$18:$AF$10000,6,0))</f>
        <v>3</v>
      </c>
      <c r="I3402" s="58">
        <v>4</v>
      </c>
      <c r="J3402" s="58">
        <v>12.473</v>
      </c>
      <c r="K3402" s="65">
        <f t="shared" si="100"/>
        <v>3.11825</v>
      </c>
      <c r="L3402" s="65"/>
      <c r="M3402" s="65"/>
      <c r="N3402" s="65">
        <v>0.0405</v>
      </c>
      <c r="O3402" s="65">
        <v>0.188</v>
      </c>
      <c r="P3402" s="65">
        <v>0.32366</v>
      </c>
      <c r="Q3402" s="65"/>
      <c r="R3402" s="65">
        <v>0.028</v>
      </c>
      <c r="S3402" s="72" t="s">
        <v>70</v>
      </c>
      <c r="T3402" s="31" t="s">
        <v>3030</v>
      </c>
      <c r="U3402" s="73">
        <v>0.01</v>
      </c>
    </row>
    <row r="3403" customHeight="1" spans="1:21">
      <c r="A3403" s="53" t="s">
        <v>3553</v>
      </c>
      <c r="B3403" s="54">
        <f>IF(A3403=0,0,VLOOKUP(A3403,[1]HPW!$A$5:$U$10000,21,0))</f>
        <v>3</v>
      </c>
      <c r="C3403" s="51">
        <v>98</v>
      </c>
      <c r="D3403" s="55" t="s">
        <v>117</v>
      </c>
      <c r="E3403" s="56" t="str">
        <f>IF(A3403=0,0,VLOOKUP(A3403,[1]HPW!$A$18:$AH$10000,28,0))</f>
        <v>FNA40GRA02</v>
      </c>
      <c r="F3403" s="57">
        <f>VLOOKUP(A3403,[1]HPW!$A$18:$AF$10000,30,0)</f>
        <v>1.55</v>
      </c>
      <c r="G3403" s="58" t="str">
        <f>IF(A3403=0,0,VLOOKUP(A3403,[1]HPW!$A$18:$AH$10000,31,0))</f>
        <v>绿色</v>
      </c>
      <c r="H3403" s="58">
        <f>IF(A3403=0,0,VLOOKUP(A3403,[1]HPW!$A$18:$AF$10000,6,0))</f>
        <v>3</v>
      </c>
      <c r="I3403" s="58">
        <v>4</v>
      </c>
      <c r="J3403" s="58">
        <v>12.941</v>
      </c>
      <c r="K3403" s="65">
        <f t="shared" si="100"/>
        <v>3.23525</v>
      </c>
      <c r="L3403" s="65"/>
      <c r="M3403" s="65"/>
      <c r="N3403" s="65">
        <v>0.042</v>
      </c>
      <c r="O3403" s="65">
        <v>0.188</v>
      </c>
      <c r="P3403" s="65">
        <v>0.32366</v>
      </c>
      <c r="Q3403" s="65"/>
      <c r="R3403" s="65">
        <v>0.028</v>
      </c>
      <c r="S3403" s="72" t="s">
        <v>70</v>
      </c>
      <c r="T3403" s="31" t="s">
        <v>3030</v>
      </c>
      <c r="U3403" s="73">
        <v>0.01</v>
      </c>
    </row>
    <row r="3404" customHeight="1" spans="1:21">
      <c r="A3404" s="53" t="s">
        <v>3554</v>
      </c>
      <c r="B3404" s="54">
        <f>IF(A3404=0,0,VLOOKUP(A3404,[1]HPW!$A$5:$U$10000,21,0))</f>
        <v>3</v>
      </c>
      <c r="C3404" s="51">
        <v>98</v>
      </c>
      <c r="D3404" s="55" t="s">
        <v>117</v>
      </c>
      <c r="E3404" s="56" t="str">
        <f>IF(A3404=0,0,VLOOKUP(A3404,[1]HPW!$A$18:$AH$10000,28,0))</f>
        <v>FNA40GRA02</v>
      </c>
      <c r="F3404" s="57">
        <f>VLOOKUP(A3404,[1]HPW!$A$18:$AF$10000,30,0)</f>
        <v>1.55</v>
      </c>
      <c r="G3404" s="58" t="str">
        <f>IF(A3404=0,0,VLOOKUP(A3404,[1]HPW!$A$18:$AH$10000,31,0))</f>
        <v>绿色</v>
      </c>
      <c r="H3404" s="58">
        <f>IF(A3404=0,0,VLOOKUP(A3404,[1]HPW!$A$18:$AF$10000,6,0))</f>
        <v>3</v>
      </c>
      <c r="I3404" s="58">
        <v>4</v>
      </c>
      <c r="J3404" s="58">
        <v>13.61</v>
      </c>
      <c r="K3404" s="65">
        <f t="shared" si="100"/>
        <v>3.4025</v>
      </c>
      <c r="L3404" s="65"/>
      <c r="M3404" s="65"/>
      <c r="N3404" s="65">
        <v>0.0458</v>
      </c>
      <c r="O3404" s="65">
        <v>0.188</v>
      </c>
      <c r="P3404" s="65">
        <v>0.32366</v>
      </c>
      <c r="Q3404" s="65"/>
      <c r="R3404" s="65">
        <v>0.028</v>
      </c>
      <c r="S3404" s="72" t="s">
        <v>70</v>
      </c>
      <c r="T3404" s="31" t="s">
        <v>3030</v>
      </c>
      <c r="U3404" s="73">
        <v>0.01</v>
      </c>
    </row>
    <row r="3405" customHeight="1" spans="1:21">
      <c r="A3405" s="53" t="s">
        <v>3555</v>
      </c>
      <c r="B3405" s="54">
        <f>IF(A3405=0,0,VLOOKUP(A3405,[1]HPW!$A$5:$U$10000,21,0))</f>
        <v>3</v>
      </c>
      <c r="C3405" s="51">
        <v>98</v>
      </c>
      <c r="D3405" s="55" t="s">
        <v>117</v>
      </c>
      <c r="E3405" s="56" t="str">
        <f>IF(A3405=0,0,VLOOKUP(A3405,[1]HPW!$A$18:$AH$10000,28,0))</f>
        <v>FNA40GRA02</v>
      </c>
      <c r="F3405" s="57">
        <f>VLOOKUP(A3405,[1]HPW!$A$18:$AF$10000,30,0)</f>
        <v>1.55</v>
      </c>
      <c r="G3405" s="58" t="str">
        <f>IF(A3405=0,0,VLOOKUP(A3405,[1]HPW!$A$18:$AH$10000,31,0))</f>
        <v>绿色</v>
      </c>
      <c r="H3405" s="58">
        <f>IF(A3405=0,0,VLOOKUP(A3405,[1]HPW!$A$18:$AF$10000,6,0))</f>
        <v>3</v>
      </c>
      <c r="I3405" s="58">
        <v>6</v>
      </c>
      <c r="J3405" s="58">
        <v>21.153</v>
      </c>
      <c r="K3405" s="65">
        <f t="shared" si="100"/>
        <v>3.5255</v>
      </c>
      <c r="L3405" s="65"/>
      <c r="M3405" s="65"/>
      <c r="N3405" s="65">
        <v>0.0474</v>
      </c>
      <c r="O3405" s="65">
        <v>0.188</v>
      </c>
      <c r="P3405" s="65">
        <v>0.32366</v>
      </c>
      <c r="Q3405" s="65"/>
      <c r="R3405" s="65">
        <v>0.028</v>
      </c>
      <c r="S3405" s="72" t="s">
        <v>70</v>
      </c>
      <c r="T3405" s="31" t="s">
        <v>3030</v>
      </c>
      <c r="U3405" s="73">
        <v>0.01</v>
      </c>
    </row>
    <row r="3406" customHeight="1" spans="1:21">
      <c r="A3406" s="53" t="s">
        <v>3556</v>
      </c>
      <c r="B3406" s="54">
        <f>IF(A3406=0,0,VLOOKUP(A3406,[1]HPW!$A$5:$U$10000,21,0))</f>
        <v>3</v>
      </c>
      <c r="C3406" s="51">
        <v>98</v>
      </c>
      <c r="D3406" s="55" t="s">
        <v>117</v>
      </c>
      <c r="E3406" s="56" t="str">
        <f>IF(A3406=0,0,VLOOKUP(A3406,[1]HPW!$A$18:$AH$10000,28,0))</f>
        <v>FNA40GRA02</v>
      </c>
      <c r="F3406" s="57">
        <f>VLOOKUP(A3406,[1]HPW!$A$18:$AF$10000,30,0)</f>
        <v>1.55</v>
      </c>
      <c r="G3406" s="58" t="str">
        <f>IF(A3406=0,0,VLOOKUP(A3406,[1]HPW!$A$18:$AH$10000,31,0))</f>
        <v>绿色</v>
      </c>
      <c r="H3406" s="58">
        <f>IF(A3406=0,0,VLOOKUP(A3406,[1]HPW!$A$18:$AF$10000,6,0))</f>
        <v>3</v>
      </c>
      <c r="I3406" s="58">
        <v>6</v>
      </c>
      <c r="J3406" s="58">
        <v>22.251</v>
      </c>
      <c r="K3406" s="65">
        <f t="shared" si="100"/>
        <v>3.7085</v>
      </c>
      <c r="L3406" s="65"/>
      <c r="M3406" s="65"/>
      <c r="N3406" s="65">
        <v>0.0489</v>
      </c>
      <c r="O3406" s="65">
        <v>0.188</v>
      </c>
      <c r="P3406" s="65">
        <v>0.32366</v>
      </c>
      <c r="Q3406" s="65"/>
      <c r="R3406" s="65">
        <v>0.028</v>
      </c>
      <c r="S3406" s="72" t="s">
        <v>70</v>
      </c>
      <c r="T3406" s="31" t="s">
        <v>3030</v>
      </c>
      <c r="U3406" s="73">
        <v>0.01</v>
      </c>
    </row>
    <row r="3407" customHeight="1" spans="1:21">
      <c r="A3407" s="53" t="s">
        <v>3557</v>
      </c>
      <c r="B3407" s="54">
        <f>IF(A3407=0,0,VLOOKUP(A3407,[1]HPW!$A$5:$U$10000,21,0))</f>
        <v>3</v>
      </c>
      <c r="C3407" s="51">
        <v>98</v>
      </c>
      <c r="D3407" s="55" t="s">
        <v>117</v>
      </c>
      <c r="E3407" s="56" t="str">
        <f>IF(A3407=0,0,VLOOKUP(A3407,[1]HPW!$A$18:$AH$10000,28,0))</f>
        <v>FNA40GRA02</v>
      </c>
      <c r="F3407" s="57">
        <f>VLOOKUP(A3407,[1]HPW!$A$18:$AF$10000,30,0)</f>
        <v>1.55</v>
      </c>
      <c r="G3407" s="58" t="str">
        <f>IF(A3407=0,0,VLOOKUP(A3407,[1]HPW!$A$18:$AH$10000,31,0))</f>
        <v>绿色</v>
      </c>
      <c r="H3407" s="58">
        <f>IF(A3407=0,0,VLOOKUP(A3407,[1]HPW!$A$18:$AF$10000,6,0))</f>
        <v>3</v>
      </c>
      <c r="I3407" s="58">
        <v>4</v>
      </c>
      <c r="J3407" s="58">
        <v>15.53</v>
      </c>
      <c r="K3407" s="65">
        <f t="shared" si="100"/>
        <v>3.8825</v>
      </c>
      <c r="L3407" s="65"/>
      <c r="M3407" s="65"/>
      <c r="N3407" s="65">
        <v>0.053</v>
      </c>
      <c r="O3407" s="65">
        <v>0.188</v>
      </c>
      <c r="P3407" s="65">
        <v>0.32366</v>
      </c>
      <c r="Q3407" s="65"/>
      <c r="R3407" s="65">
        <v>0.028</v>
      </c>
      <c r="S3407" s="72" t="s">
        <v>70</v>
      </c>
      <c r="T3407" s="31" t="s">
        <v>3030</v>
      </c>
      <c r="U3407" s="73">
        <v>0.01</v>
      </c>
    </row>
    <row r="3408" customHeight="1" spans="1:21">
      <c r="A3408" s="53" t="s">
        <v>3558</v>
      </c>
      <c r="B3408" s="54">
        <f>IF(A3408=0,0,VLOOKUP(A3408,[1]HPW!$A$5:$U$10000,21,0))</f>
        <v>3</v>
      </c>
      <c r="C3408" s="51">
        <v>98</v>
      </c>
      <c r="D3408" s="55" t="s">
        <v>117</v>
      </c>
      <c r="E3408" s="56" t="str">
        <f>IF(A3408=0,0,VLOOKUP(A3408,[1]HPW!$A$18:$AH$10000,28,0))</f>
        <v>FNA40GRA02</v>
      </c>
      <c r="F3408" s="57">
        <f>VLOOKUP(A3408,[1]HPW!$A$18:$AF$10000,30,0)</f>
        <v>1.55</v>
      </c>
      <c r="G3408" s="58" t="str">
        <f>IF(A3408=0,0,VLOOKUP(A3408,[1]HPW!$A$18:$AH$10000,31,0))</f>
        <v>绿色</v>
      </c>
      <c r="H3408" s="58">
        <f>IF(A3408=0,0,VLOOKUP(A3408,[1]HPW!$A$18:$AF$10000,6,0))</f>
        <v>3</v>
      </c>
      <c r="I3408" s="58">
        <v>4</v>
      </c>
      <c r="J3408" s="58">
        <v>12.473</v>
      </c>
      <c r="K3408" s="65">
        <f t="shared" si="100"/>
        <v>3.11825</v>
      </c>
      <c r="L3408" s="65"/>
      <c r="M3408" s="65"/>
      <c r="N3408" s="65">
        <v>0.0405</v>
      </c>
      <c r="O3408" s="65">
        <v>0.188</v>
      </c>
      <c r="P3408" s="65">
        <v>0.32366</v>
      </c>
      <c r="Q3408" s="65"/>
      <c r="R3408" s="65">
        <v>0.028</v>
      </c>
      <c r="S3408" s="72" t="s">
        <v>70</v>
      </c>
      <c r="T3408" s="31" t="s">
        <v>3030</v>
      </c>
      <c r="U3408" s="73">
        <v>0.01</v>
      </c>
    </row>
    <row r="3409" customHeight="1" spans="1:21">
      <c r="A3409" s="53" t="s">
        <v>3559</v>
      </c>
      <c r="B3409" s="54">
        <f>IF(A3409=0,0,VLOOKUP(A3409,[1]HPW!$A$5:$U$10000,21,0))</f>
        <v>3</v>
      </c>
      <c r="C3409" s="51">
        <v>98</v>
      </c>
      <c r="D3409" s="55" t="s">
        <v>117</v>
      </c>
      <c r="E3409" s="56" t="str">
        <f>IF(A3409=0,0,VLOOKUP(A3409,[1]HPW!$A$18:$AH$10000,28,0))</f>
        <v>FNA40GRA02</v>
      </c>
      <c r="F3409" s="57">
        <f>VLOOKUP(A3409,[1]HPW!$A$18:$AF$10000,30,0)</f>
        <v>1.55</v>
      </c>
      <c r="G3409" s="58" t="str">
        <f>IF(A3409=0,0,VLOOKUP(A3409,[1]HPW!$A$18:$AH$10000,31,0))</f>
        <v>绿色</v>
      </c>
      <c r="H3409" s="58">
        <f>IF(A3409=0,0,VLOOKUP(A3409,[1]HPW!$A$18:$AF$10000,6,0))</f>
        <v>3</v>
      </c>
      <c r="I3409" s="58">
        <v>4</v>
      </c>
      <c r="J3409" s="58">
        <v>12.941</v>
      </c>
      <c r="K3409" s="65">
        <f t="shared" si="100"/>
        <v>3.23525</v>
      </c>
      <c r="L3409" s="65"/>
      <c r="M3409" s="65"/>
      <c r="N3409" s="65">
        <v>0.042</v>
      </c>
      <c r="O3409" s="65">
        <v>0.188</v>
      </c>
      <c r="P3409" s="65">
        <v>0.32366</v>
      </c>
      <c r="Q3409" s="65"/>
      <c r="R3409" s="65">
        <v>0.028</v>
      </c>
      <c r="S3409" s="72" t="s">
        <v>70</v>
      </c>
      <c r="T3409" s="31" t="s">
        <v>3030</v>
      </c>
      <c r="U3409" s="73">
        <v>0.01</v>
      </c>
    </row>
    <row r="3410" customHeight="1" spans="1:21">
      <c r="A3410" s="53" t="s">
        <v>3560</v>
      </c>
      <c r="B3410" s="54">
        <f>IF(A3410=0,0,VLOOKUP(A3410,[1]HPW!$A$5:$U$10000,21,0))</f>
        <v>3</v>
      </c>
      <c r="C3410" s="51">
        <v>98</v>
      </c>
      <c r="D3410" s="55" t="s">
        <v>117</v>
      </c>
      <c r="E3410" s="56" t="str">
        <f>IF(A3410=0,0,VLOOKUP(A3410,[1]HPW!$A$18:$AH$10000,28,0))</f>
        <v>FNA40GRA02</v>
      </c>
      <c r="F3410" s="57">
        <f>VLOOKUP(A3410,[1]HPW!$A$18:$AF$10000,30,0)</f>
        <v>1.55</v>
      </c>
      <c r="G3410" s="58" t="str">
        <f>IF(A3410=0,0,VLOOKUP(A3410,[1]HPW!$A$18:$AH$10000,31,0))</f>
        <v>绿色</v>
      </c>
      <c r="H3410" s="58">
        <f>IF(A3410=0,0,VLOOKUP(A3410,[1]HPW!$A$18:$AF$10000,6,0))</f>
        <v>3</v>
      </c>
      <c r="I3410" s="58">
        <v>4</v>
      </c>
      <c r="J3410" s="58">
        <v>13.606</v>
      </c>
      <c r="K3410" s="65">
        <f t="shared" si="100"/>
        <v>3.4015</v>
      </c>
      <c r="L3410" s="65"/>
      <c r="M3410" s="65"/>
      <c r="N3410" s="65">
        <v>0.0458</v>
      </c>
      <c r="O3410" s="65">
        <v>0.188</v>
      </c>
      <c r="P3410" s="65">
        <v>0.32366</v>
      </c>
      <c r="Q3410" s="65"/>
      <c r="R3410" s="65">
        <v>0.028</v>
      </c>
      <c r="S3410" s="72" t="s">
        <v>70</v>
      </c>
      <c r="T3410" s="31" t="s">
        <v>3030</v>
      </c>
      <c r="U3410" s="73">
        <v>0.01</v>
      </c>
    </row>
    <row r="3411" customHeight="1" spans="1:21">
      <c r="A3411" s="53" t="s">
        <v>3561</v>
      </c>
      <c r="B3411" s="54">
        <f>IF(A3411=0,0,VLOOKUP(A3411,[1]HPW!$A$5:$U$10000,21,0))</f>
        <v>3</v>
      </c>
      <c r="C3411" s="51">
        <v>98</v>
      </c>
      <c r="D3411" s="55" t="s">
        <v>117</v>
      </c>
      <c r="E3411" s="56" t="str">
        <f>IF(A3411=0,0,VLOOKUP(A3411,[1]HPW!$A$18:$AH$10000,28,0))</f>
        <v>FNA40GRA02</v>
      </c>
      <c r="F3411" s="57">
        <f>VLOOKUP(A3411,[1]HPW!$A$18:$AF$10000,30,0)</f>
        <v>1.55</v>
      </c>
      <c r="G3411" s="58" t="str">
        <f>IF(A3411=0,0,VLOOKUP(A3411,[1]HPW!$A$18:$AH$10000,31,0))</f>
        <v>绿色</v>
      </c>
      <c r="H3411" s="58">
        <f>IF(A3411=0,0,VLOOKUP(A3411,[1]HPW!$A$18:$AF$10000,6,0))</f>
        <v>3</v>
      </c>
      <c r="I3411" s="58">
        <v>6</v>
      </c>
      <c r="J3411" s="58">
        <v>21.135</v>
      </c>
      <c r="K3411" s="65">
        <f t="shared" si="100"/>
        <v>3.5225</v>
      </c>
      <c r="L3411" s="65"/>
      <c r="M3411" s="65"/>
      <c r="N3411" s="65">
        <v>0.0474</v>
      </c>
      <c r="O3411" s="65">
        <v>0.188</v>
      </c>
      <c r="P3411" s="65">
        <v>0.32366</v>
      </c>
      <c r="Q3411" s="65"/>
      <c r="R3411" s="65">
        <v>0.028</v>
      </c>
      <c r="S3411" s="72" t="s">
        <v>70</v>
      </c>
      <c r="T3411" s="31" t="s">
        <v>3030</v>
      </c>
      <c r="U3411" s="73">
        <v>0.01</v>
      </c>
    </row>
    <row r="3412" customHeight="1" spans="1:21">
      <c r="A3412" s="53" t="s">
        <v>3562</v>
      </c>
      <c r="B3412" s="54">
        <f>IF(A3412=0,0,VLOOKUP(A3412,[1]HPW!$A$5:$U$10000,21,0))</f>
        <v>3</v>
      </c>
      <c r="C3412" s="51">
        <v>98</v>
      </c>
      <c r="D3412" s="55" t="s">
        <v>117</v>
      </c>
      <c r="E3412" s="56" t="str">
        <f>IF(A3412=0,0,VLOOKUP(A3412,[1]HPW!$A$18:$AH$10000,28,0))</f>
        <v>FNA40GRA02</v>
      </c>
      <c r="F3412" s="57">
        <f>VLOOKUP(A3412,[1]HPW!$A$18:$AF$10000,30,0)</f>
        <v>1.55</v>
      </c>
      <c r="G3412" s="58" t="str">
        <f>IF(A3412=0,0,VLOOKUP(A3412,[1]HPW!$A$18:$AH$10000,31,0))</f>
        <v>绿色</v>
      </c>
      <c r="H3412" s="58">
        <f>IF(A3412=0,0,VLOOKUP(A3412,[1]HPW!$A$18:$AF$10000,6,0))</f>
        <v>3</v>
      </c>
      <c r="I3412" s="58">
        <v>6</v>
      </c>
      <c r="J3412" s="58">
        <v>22.197</v>
      </c>
      <c r="K3412" s="65">
        <f t="shared" si="100"/>
        <v>3.6995</v>
      </c>
      <c r="L3412" s="65"/>
      <c r="M3412" s="65"/>
      <c r="N3412" s="65">
        <v>0.0489</v>
      </c>
      <c r="O3412" s="65">
        <v>0.188</v>
      </c>
      <c r="P3412" s="65">
        <v>0.32366</v>
      </c>
      <c r="Q3412" s="65"/>
      <c r="R3412" s="65">
        <v>0.028</v>
      </c>
      <c r="S3412" s="72" t="s">
        <v>70</v>
      </c>
      <c r="T3412" s="31" t="s">
        <v>3030</v>
      </c>
      <c r="U3412" s="73">
        <v>0.01</v>
      </c>
    </row>
    <row r="3413" customHeight="1" spans="1:21">
      <c r="A3413" s="53" t="s">
        <v>3563</v>
      </c>
      <c r="B3413" s="54">
        <f>IF(A3413=0,0,VLOOKUP(A3413,[1]HPW!$A$5:$U$10000,21,0))</f>
        <v>3</v>
      </c>
      <c r="C3413" s="51">
        <v>98</v>
      </c>
      <c r="D3413" s="55" t="s">
        <v>117</v>
      </c>
      <c r="E3413" s="56" t="str">
        <f>IF(A3413=0,0,VLOOKUP(A3413,[1]HPW!$A$18:$AH$10000,28,0))</f>
        <v>FNA40GRA02</v>
      </c>
      <c r="F3413" s="57">
        <f>VLOOKUP(A3413,[1]HPW!$A$18:$AF$10000,30,0)</f>
        <v>1.55</v>
      </c>
      <c r="G3413" s="58" t="str">
        <f>IF(A3413=0,0,VLOOKUP(A3413,[1]HPW!$A$18:$AH$10000,31,0))</f>
        <v>绿色</v>
      </c>
      <c r="H3413" s="58">
        <f>IF(A3413=0,0,VLOOKUP(A3413,[1]HPW!$A$18:$AF$10000,6,0))</f>
        <v>3</v>
      </c>
      <c r="I3413" s="58">
        <v>4</v>
      </c>
      <c r="J3413" s="58">
        <v>15.513</v>
      </c>
      <c r="K3413" s="65">
        <f t="shared" si="100"/>
        <v>3.87825</v>
      </c>
      <c r="L3413" s="65"/>
      <c r="M3413" s="65"/>
      <c r="N3413" s="65">
        <v>0.053</v>
      </c>
      <c r="O3413" s="65">
        <v>0.188</v>
      </c>
      <c r="P3413" s="65">
        <v>0.32366</v>
      </c>
      <c r="Q3413" s="65"/>
      <c r="R3413" s="65">
        <v>0.028</v>
      </c>
      <c r="S3413" s="72" t="s">
        <v>70</v>
      </c>
      <c r="T3413" s="31" t="s">
        <v>3030</v>
      </c>
      <c r="U3413" s="73">
        <v>0.01</v>
      </c>
    </row>
    <row r="3414" customHeight="1" spans="1:21">
      <c r="A3414" s="53" t="s">
        <v>3564</v>
      </c>
      <c r="B3414" s="54">
        <f>IF(A3414=0,0,VLOOKUP(A3414,[1]HPW!$A$5:$U$10000,21,0))</f>
        <v>3</v>
      </c>
      <c r="C3414" s="51">
        <v>98</v>
      </c>
      <c r="D3414" s="55" t="s">
        <v>117</v>
      </c>
      <c r="E3414" s="56" t="str">
        <f>IF(A3414=0,0,VLOOKUP(A3414,[1]HPW!$A$18:$AH$10000,28,0))</f>
        <v>FNA40GRA02</v>
      </c>
      <c r="F3414" s="57">
        <f>VLOOKUP(A3414,[1]HPW!$A$18:$AF$10000,30,0)</f>
        <v>1.55</v>
      </c>
      <c r="G3414" s="58" t="str">
        <f>IF(A3414=0,0,VLOOKUP(A3414,[1]HPW!$A$18:$AH$10000,31,0))</f>
        <v>绿色</v>
      </c>
      <c r="H3414" s="58">
        <f>IF(A3414=0,0,VLOOKUP(A3414,[1]HPW!$A$18:$AF$10000,6,0))</f>
        <v>3</v>
      </c>
      <c r="I3414" s="58">
        <v>4</v>
      </c>
      <c r="J3414" s="58">
        <v>12.473</v>
      </c>
      <c r="K3414" s="65">
        <f t="shared" si="100"/>
        <v>3.11825</v>
      </c>
      <c r="L3414" s="65"/>
      <c r="M3414" s="65"/>
      <c r="N3414" s="65">
        <v>0.0405</v>
      </c>
      <c r="O3414" s="65">
        <v>0.188</v>
      </c>
      <c r="P3414" s="65">
        <v>0.32366</v>
      </c>
      <c r="Q3414" s="65"/>
      <c r="R3414" s="65">
        <v>0.028</v>
      </c>
      <c r="S3414" s="72" t="s">
        <v>70</v>
      </c>
      <c r="T3414" s="31" t="s">
        <v>3030</v>
      </c>
      <c r="U3414" s="73">
        <v>0.01</v>
      </c>
    </row>
    <row r="3415" customHeight="1" spans="1:21">
      <c r="A3415" s="53" t="s">
        <v>3565</v>
      </c>
      <c r="B3415" s="54">
        <f>IF(A3415=0,0,VLOOKUP(A3415,[1]HPW!$A$5:$U$10000,21,0))</f>
        <v>3</v>
      </c>
      <c r="C3415" s="51">
        <v>98</v>
      </c>
      <c r="D3415" s="55" t="s">
        <v>117</v>
      </c>
      <c r="E3415" s="56" t="str">
        <f>IF(A3415=0,0,VLOOKUP(A3415,[1]HPW!$A$18:$AH$10000,28,0))</f>
        <v>FNA40GRA02</v>
      </c>
      <c r="F3415" s="57">
        <f>VLOOKUP(A3415,[1]HPW!$A$18:$AF$10000,30,0)</f>
        <v>1.55</v>
      </c>
      <c r="G3415" s="58" t="str">
        <f>IF(A3415=0,0,VLOOKUP(A3415,[1]HPW!$A$18:$AH$10000,31,0))</f>
        <v>绿色</v>
      </c>
      <c r="H3415" s="58">
        <f>IF(A3415=0,0,VLOOKUP(A3415,[1]HPW!$A$18:$AF$10000,6,0))</f>
        <v>3</v>
      </c>
      <c r="I3415" s="58">
        <v>4</v>
      </c>
      <c r="J3415" s="58">
        <v>12.93</v>
      </c>
      <c r="K3415" s="65">
        <f t="shared" si="100"/>
        <v>3.2325</v>
      </c>
      <c r="L3415" s="65"/>
      <c r="M3415" s="65"/>
      <c r="N3415" s="65">
        <v>0.042</v>
      </c>
      <c r="O3415" s="65">
        <v>0.188</v>
      </c>
      <c r="P3415" s="65">
        <v>0.32366</v>
      </c>
      <c r="Q3415" s="65"/>
      <c r="R3415" s="65">
        <v>0.028</v>
      </c>
      <c r="S3415" s="72" t="s">
        <v>70</v>
      </c>
      <c r="T3415" s="31" t="s">
        <v>3030</v>
      </c>
      <c r="U3415" s="73">
        <v>0.01</v>
      </c>
    </row>
    <row r="3416" customHeight="1" spans="1:21">
      <c r="A3416" s="53" t="s">
        <v>3566</v>
      </c>
      <c r="B3416" s="54">
        <f>IF(A3416=0,0,VLOOKUP(A3416,[1]HPW!$A$5:$U$10000,21,0))</f>
        <v>3</v>
      </c>
      <c r="C3416" s="51">
        <v>98</v>
      </c>
      <c r="D3416" s="55" t="s">
        <v>117</v>
      </c>
      <c r="E3416" s="56" t="str">
        <f>IF(A3416=0,0,VLOOKUP(A3416,[1]HPW!$A$18:$AH$10000,28,0))</f>
        <v>FNA40GRA02</v>
      </c>
      <c r="F3416" s="57">
        <f>VLOOKUP(A3416,[1]HPW!$A$18:$AF$10000,30,0)</f>
        <v>1.55</v>
      </c>
      <c r="G3416" s="58" t="str">
        <f>IF(A3416=0,0,VLOOKUP(A3416,[1]HPW!$A$18:$AH$10000,31,0))</f>
        <v>绿色</v>
      </c>
      <c r="H3416" s="58">
        <f>IF(A3416=0,0,VLOOKUP(A3416,[1]HPW!$A$18:$AF$10000,6,0))</f>
        <v>3</v>
      </c>
      <c r="I3416" s="58">
        <v>4</v>
      </c>
      <c r="J3416" s="58">
        <v>13.603</v>
      </c>
      <c r="K3416" s="65">
        <f t="shared" si="100"/>
        <v>3.40075</v>
      </c>
      <c r="L3416" s="65"/>
      <c r="M3416" s="65"/>
      <c r="N3416" s="65">
        <v>0.0458</v>
      </c>
      <c r="O3416" s="65">
        <v>0.188</v>
      </c>
      <c r="P3416" s="65">
        <v>0.32366</v>
      </c>
      <c r="Q3416" s="65"/>
      <c r="R3416" s="65">
        <v>0.028</v>
      </c>
      <c r="S3416" s="72" t="s">
        <v>70</v>
      </c>
      <c r="T3416" s="31" t="s">
        <v>3030</v>
      </c>
      <c r="U3416" s="73">
        <v>0.01</v>
      </c>
    </row>
    <row r="3417" customHeight="1" spans="1:21">
      <c r="A3417" s="53" t="s">
        <v>3567</v>
      </c>
      <c r="B3417" s="54">
        <f>IF(A3417=0,0,VLOOKUP(A3417,[1]HPW!$A$5:$U$10000,21,0))</f>
        <v>3</v>
      </c>
      <c r="C3417" s="51">
        <v>98</v>
      </c>
      <c r="D3417" s="55" t="s">
        <v>117</v>
      </c>
      <c r="E3417" s="56" t="str">
        <f>IF(A3417=0,0,VLOOKUP(A3417,[1]HPW!$A$18:$AH$10000,28,0))</f>
        <v>FNA40GRA02</v>
      </c>
      <c r="F3417" s="57">
        <f>VLOOKUP(A3417,[1]HPW!$A$18:$AF$10000,30,0)</f>
        <v>1.55</v>
      </c>
      <c r="G3417" s="58" t="str">
        <f>IF(A3417=0,0,VLOOKUP(A3417,[1]HPW!$A$18:$AH$10000,31,0))</f>
        <v>绿色</v>
      </c>
      <c r="H3417" s="58">
        <f>IF(A3417=0,0,VLOOKUP(A3417,[1]HPW!$A$18:$AF$10000,6,0))</f>
        <v>3</v>
      </c>
      <c r="I3417" s="58">
        <v>6</v>
      </c>
      <c r="J3417" s="58">
        <v>21.132</v>
      </c>
      <c r="K3417" s="65">
        <f t="shared" si="100"/>
        <v>3.522</v>
      </c>
      <c r="L3417" s="65"/>
      <c r="M3417" s="65"/>
      <c r="N3417" s="65">
        <v>0.0474</v>
      </c>
      <c r="O3417" s="65">
        <v>0.188</v>
      </c>
      <c r="P3417" s="65">
        <v>0.32366</v>
      </c>
      <c r="Q3417" s="65"/>
      <c r="R3417" s="65">
        <v>0.028</v>
      </c>
      <c r="S3417" s="72" t="s">
        <v>70</v>
      </c>
      <c r="T3417" s="31" t="s">
        <v>3030</v>
      </c>
      <c r="U3417" s="73">
        <v>0.01</v>
      </c>
    </row>
    <row r="3418" customHeight="1" spans="1:21">
      <c r="A3418" s="53" t="s">
        <v>3568</v>
      </c>
      <c r="B3418" s="54">
        <f>IF(A3418=0,0,VLOOKUP(A3418,[1]HPW!$A$5:$U$10000,21,0))</f>
        <v>3</v>
      </c>
      <c r="C3418" s="51">
        <v>98</v>
      </c>
      <c r="D3418" s="55" t="s">
        <v>117</v>
      </c>
      <c r="E3418" s="56" t="str">
        <f>IF(A3418=0,0,VLOOKUP(A3418,[1]HPW!$A$18:$AH$10000,28,0))</f>
        <v>FNA40GRA02</v>
      </c>
      <c r="F3418" s="57">
        <f>VLOOKUP(A3418,[1]HPW!$A$18:$AF$10000,30,0)</f>
        <v>1.55</v>
      </c>
      <c r="G3418" s="58" t="str">
        <f>IF(A3418=0,0,VLOOKUP(A3418,[1]HPW!$A$18:$AH$10000,31,0))</f>
        <v>绿色</v>
      </c>
      <c r="H3418" s="58">
        <f>IF(A3418=0,0,VLOOKUP(A3418,[1]HPW!$A$18:$AF$10000,6,0))</f>
        <v>3</v>
      </c>
      <c r="I3418" s="58">
        <v>6</v>
      </c>
      <c r="J3418" s="58">
        <v>22.165</v>
      </c>
      <c r="K3418" s="65">
        <f t="shared" si="100"/>
        <v>3.69416666666667</v>
      </c>
      <c r="L3418" s="65"/>
      <c r="M3418" s="65"/>
      <c r="N3418" s="65">
        <v>0.0489</v>
      </c>
      <c r="O3418" s="65">
        <v>0.188</v>
      </c>
      <c r="P3418" s="65">
        <v>0.32366</v>
      </c>
      <c r="Q3418" s="65"/>
      <c r="R3418" s="65">
        <v>0.028</v>
      </c>
      <c r="S3418" s="72" t="s">
        <v>70</v>
      </c>
      <c r="T3418" s="31" t="s">
        <v>3030</v>
      </c>
      <c r="U3418" s="73">
        <v>0.01</v>
      </c>
    </row>
    <row r="3419" customHeight="1" spans="1:21">
      <c r="A3419" s="53" t="s">
        <v>3569</v>
      </c>
      <c r="B3419" s="54">
        <f>IF(A3419=0,0,VLOOKUP(A3419,[1]HPW!$A$5:$U$10000,21,0))</f>
        <v>3</v>
      </c>
      <c r="C3419" s="51">
        <v>98</v>
      </c>
      <c r="D3419" s="55" t="s">
        <v>117</v>
      </c>
      <c r="E3419" s="56" t="str">
        <f>IF(A3419=0,0,VLOOKUP(A3419,[1]HPW!$A$18:$AH$10000,28,0))</f>
        <v>FNA40GRA02</v>
      </c>
      <c r="F3419" s="57">
        <f>VLOOKUP(A3419,[1]HPW!$A$18:$AF$10000,30,0)</f>
        <v>1.55</v>
      </c>
      <c r="G3419" s="58" t="str">
        <f>IF(A3419=0,0,VLOOKUP(A3419,[1]HPW!$A$18:$AH$10000,31,0))</f>
        <v>绿色</v>
      </c>
      <c r="H3419" s="58">
        <f>IF(A3419=0,0,VLOOKUP(A3419,[1]HPW!$A$18:$AF$10000,6,0))</f>
        <v>3</v>
      </c>
      <c r="I3419" s="58">
        <v>4</v>
      </c>
      <c r="J3419" s="58">
        <v>15.523</v>
      </c>
      <c r="K3419" s="65">
        <f t="shared" si="100"/>
        <v>3.88075</v>
      </c>
      <c r="L3419" s="65"/>
      <c r="M3419" s="65"/>
      <c r="N3419" s="65">
        <v>0.053</v>
      </c>
      <c r="O3419" s="65">
        <v>0.188</v>
      </c>
      <c r="P3419" s="65">
        <v>0.32366</v>
      </c>
      <c r="Q3419" s="65"/>
      <c r="R3419" s="65">
        <v>0.028</v>
      </c>
      <c r="S3419" s="72" t="s">
        <v>70</v>
      </c>
      <c r="T3419" s="31" t="s">
        <v>3030</v>
      </c>
      <c r="U3419" s="73">
        <v>0.01</v>
      </c>
    </row>
    <row r="3420" customHeight="1" spans="1:21">
      <c r="A3420" s="53" t="s">
        <v>3570</v>
      </c>
      <c r="B3420" s="54">
        <f>IF(A3420=0,0,VLOOKUP(A3420,[1]HPW!$A$5:$U$10000,21,0))</f>
        <v>3</v>
      </c>
      <c r="C3420" s="51">
        <v>98</v>
      </c>
      <c r="D3420" s="55" t="s">
        <v>117</v>
      </c>
      <c r="E3420" s="56" t="str">
        <f>IF(A3420=0,0,VLOOKUP(A3420,[1]HPW!$A$18:$AH$10000,28,0))</f>
        <v>FNA40GRA02</v>
      </c>
      <c r="F3420" s="57">
        <f>VLOOKUP(A3420,[1]HPW!$A$18:$AF$10000,30,0)</f>
        <v>1.55</v>
      </c>
      <c r="G3420" s="58" t="str">
        <f>IF(A3420=0,0,VLOOKUP(A3420,[1]HPW!$A$18:$AH$10000,31,0))</f>
        <v>绿色</v>
      </c>
      <c r="H3420" s="58">
        <f>IF(A3420=0,0,VLOOKUP(A3420,[1]HPW!$A$18:$AF$10000,6,0))</f>
        <v>3</v>
      </c>
      <c r="I3420" s="58">
        <v>4</v>
      </c>
      <c r="J3420" s="58">
        <v>12.597</v>
      </c>
      <c r="K3420" s="65">
        <f t="shared" si="100"/>
        <v>3.14925</v>
      </c>
      <c r="L3420" s="65"/>
      <c r="M3420" s="65"/>
      <c r="N3420" s="65">
        <v>0.0405</v>
      </c>
      <c r="O3420" s="65">
        <v>0.188</v>
      </c>
      <c r="P3420" s="65">
        <v>0.32366</v>
      </c>
      <c r="Q3420" s="65"/>
      <c r="R3420" s="65">
        <v>0.028</v>
      </c>
      <c r="S3420" s="72" t="s">
        <v>70</v>
      </c>
      <c r="T3420" s="31" t="s">
        <v>3030</v>
      </c>
      <c r="U3420" s="73">
        <v>0.01</v>
      </c>
    </row>
    <row r="3421" customHeight="1" spans="1:21">
      <c r="A3421" s="53" t="s">
        <v>3571</v>
      </c>
      <c r="B3421" s="54">
        <f>IF(A3421=0,0,VLOOKUP(A3421,[1]HPW!$A$5:$U$10000,21,0))</f>
        <v>3</v>
      </c>
      <c r="C3421" s="51">
        <v>98</v>
      </c>
      <c r="D3421" s="55" t="s">
        <v>117</v>
      </c>
      <c r="E3421" s="56" t="str">
        <f>IF(A3421=0,0,VLOOKUP(A3421,[1]HPW!$A$18:$AH$10000,28,0))</f>
        <v>FNA40GRA02</v>
      </c>
      <c r="F3421" s="57">
        <f>VLOOKUP(A3421,[1]HPW!$A$18:$AF$10000,30,0)</f>
        <v>1.55</v>
      </c>
      <c r="G3421" s="58" t="str">
        <f>IF(A3421=0,0,VLOOKUP(A3421,[1]HPW!$A$18:$AH$10000,31,0))</f>
        <v>绿色</v>
      </c>
      <c r="H3421" s="58">
        <f>IF(A3421=0,0,VLOOKUP(A3421,[1]HPW!$A$18:$AF$10000,6,0))</f>
        <v>3</v>
      </c>
      <c r="I3421" s="58">
        <v>4</v>
      </c>
      <c r="J3421" s="58">
        <v>12.972</v>
      </c>
      <c r="K3421" s="65">
        <f t="shared" si="100"/>
        <v>3.243</v>
      </c>
      <c r="L3421" s="65"/>
      <c r="M3421" s="65"/>
      <c r="N3421" s="65">
        <v>0.042</v>
      </c>
      <c r="O3421" s="65">
        <v>0.188</v>
      </c>
      <c r="P3421" s="65">
        <v>0.32366</v>
      </c>
      <c r="Q3421" s="65"/>
      <c r="R3421" s="65">
        <v>0.028</v>
      </c>
      <c r="S3421" s="72" t="s">
        <v>70</v>
      </c>
      <c r="T3421" s="31" t="s">
        <v>3030</v>
      </c>
      <c r="U3421" s="73">
        <v>0.01</v>
      </c>
    </row>
    <row r="3422" customHeight="1" spans="1:21">
      <c r="A3422" s="53" t="s">
        <v>3572</v>
      </c>
      <c r="B3422" s="54">
        <f>IF(A3422=0,0,VLOOKUP(A3422,[1]HPW!$A$5:$U$10000,21,0))</f>
        <v>3</v>
      </c>
      <c r="C3422" s="51">
        <v>98</v>
      </c>
      <c r="D3422" s="55" t="s">
        <v>117</v>
      </c>
      <c r="E3422" s="56" t="str">
        <f>IF(A3422=0,0,VLOOKUP(A3422,[1]HPW!$A$18:$AH$10000,28,0))</f>
        <v>FNA40GRA02</v>
      </c>
      <c r="F3422" s="57">
        <f>VLOOKUP(A3422,[1]HPW!$A$18:$AF$10000,30,0)</f>
        <v>1.55</v>
      </c>
      <c r="G3422" s="58" t="str">
        <f>IF(A3422=0,0,VLOOKUP(A3422,[1]HPW!$A$18:$AH$10000,31,0))</f>
        <v>绿色</v>
      </c>
      <c r="H3422" s="58">
        <f>IF(A3422=0,0,VLOOKUP(A3422,[1]HPW!$A$18:$AF$10000,6,0))</f>
        <v>3</v>
      </c>
      <c r="I3422" s="58">
        <v>4</v>
      </c>
      <c r="J3422" s="58">
        <v>13.716</v>
      </c>
      <c r="K3422" s="65">
        <f t="shared" si="100"/>
        <v>3.429</v>
      </c>
      <c r="L3422" s="65"/>
      <c r="M3422" s="65"/>
      <c r="N3422" s="65">
        <v>0.0458</v>
      </c>
      <c r="O3422" s="65">
        <v>0.188</v>
      </c>
      <c r="P3422" s="65">
        <v>0.32366</v>
      </c>
      <c r="Q3422" s="65"/>
      <c r="R3422" s="65">
        <v>0.028</v>
      </c>
      <c r="S3422" s="72" t="s">
        <v>70</v>
      </c>
      <c r="T3422" s="31" t="s">
        <v>3030</v>
      </c>
      <c r="U3422" s="73">
        <v>0.01</v>
      </c>
    </row>
    <row r="3423" customHeight="1" spans="1:21">
      <c r="A3423" s="53" t="s">
        <v>3573</v>
      </c>
      <c r="B3423" s="54">
        <f>IF(A3423=0,0,VLOOKUP(A3423,[1]HPW!$A$5:$U$10000,21,0))</f>
        <v>3</v>
      </c>
      <c r="C3423" s="51">
        <v>98</v>
      </c>
      <c r="D3423" s="55" t="s">
        <v>117</v>
      </c>
      <c r="E3423" s="56" t="str">
        <f>IF(A3423=0,0,VLOOKUP(A3423,[1]HPW!$A$18:$AH$10000,28,0))</f>
        <v>FNA40GRA02</v>
      </c>
      <c r="F3423" s="57">
        <f>VLOOKUP(A3423,[1]HPW!$A$18:$AF$10000,30,0)</f>
        <v>1.55</v>
      </c>
      <c r="G3423" s="58" t="str">
        <f>IF(A3423=0,0,VLOOKUP(A3423,[1]HPW!$A$18:$AH$10000,31,0))</f>
        <v>绿色</v>
      </c>
      <c r="H3423" s="58">
        <f>IF(A3423=0,0,VLOOKUP(A3423,[1]HPW!$A$18:$AF$10000,6,0))</f>
        <v>3</v>
      </c>
      <c r="I3423" s="58">
        <v>6</v>
      </c>
      <c r="J3423" s="58">
        <v>21.308</v>
      </c>
      <c r="K3423" s="65">
        <f t="shared" si="100"/>
        <v>3.55133333333333</v>
      </c>
      <c r="L3423" s="65"/>
      <c r="M3423" s="65"/>
      <c r="N3423" s="65">
        <v>0.0474</v>
      </c>
      <c r="O3423" s="65">
        <v>0.188</v>
      </c>
      <c r="P3423" s="65">
        <v>0.32366</v>
      </c>
      <c r="Q3423" s="65"/>
      <c r="R3423" s="65">
        <v>0.028</v>
      </c>
      <c r="S3423" s="72" t="s">
        <v>70</v>
      </c>
      <c r="T3423" s="31" t="s">
        <v>3030</v>
      </c>
      <c r="U3423" s="73">
        <v>0.01</v>
      </c>
    </row>
    <row r="3424" customHeight="1" spans="1:21">
      <c r="A3424" s="53" t="s">
        <v>3574</v>
      </c>
      <c r="B3424" s="54">
        <f>IF(A3424=0,0,VLOOKUP(A3424,[1]HPW!$A$5:$U$10000,21,0))</f>
        <v>3</v>
      </c>
      <c r="C3424" s="51">
        <v>98</v>
      </c>
      <c r="D3424" s="55" t="s">
        <v>117</v>
      </c>
      <c r="E3424" s="56" t="str">
        <f>IF(A3424=0,0,VLOOKUP(A3424,[1]HPW!$A$18:$AH$10000,28,0))</f>
        <v>FNA40GRA02</v>
      </c>
      <c r="F3424" s="57">
        <f>VLOOKUP(A3424,[1]HPW!$A$18:$AF$10000,30,0)</f>
        <v>1.55</v>
      </c>
      <c r="G3424" s="58" t="str">
        <f>IF(A3424=0,0,VLOOKUP(A3424,[1]HPW!$A$18:$AH$10000,31,0))</f>
        <v>绿色</v>
      </c>
      <c r="H3424" s="58">
        <f>IF(A3424=0,0,VLOOKUP(A3424,[1]HPW!$A$18:$AF$10000,6,0))</f>
        <v>3</v>
      </c>
      <c r="I3424" s="58">
        <v>6</v>
      </c>
      <c r="J3424" s="58">
        <v>22.579</v>
      </c>
      <c r="K3424" s="65">
        <f t="shared" si="100"/>
        <v>3.76316666666667</v>
      </c>
      <c r="L3424" s="65"/>
      <c r="M3424" s="65"/>
      <c r="N3424" s="65">
        <v>0.0489</v>
      </c>
      <c r="O3424" s="65">
        <v>0.188</v>
      </c>
      <c r="P3424" s="65">
        <v>0.32366</v>
      </c>
      <c r="Q3424" s="65"/>
      <c r="R3424" s="65">
        <v>0.028</v>
      </c>
      <c r="S3424" s="72" t="s">
        <v>70</v>
      </c>
      <c r="T3424" s="31" t="s">
        <v>3030</v>
      </c>
      <c r="U3424" s="73">
        <v>0.01</v>
      </c>
    </row>
    <row r="3425" customHeight="1" spans="1:21">
      <c r="A3425" s="53" t="s">
        <v>3575</v>
      </c>
      <c r="B3425" s="54">
        <f>IF(A3425=0,0,VLOOKUP(A3425,[1]HPW!$A$5:$U$10000,21,0))</f>
        <v>3</v>
      </c>
      <c r="C3425" s="51">
        <v>98</v>
      </c>
      <c r="D3425" s="55" t="s">
        <v>117</v>
      </c>
      <c r="E3425" s="56" t="str">
        <f>IF(A3425=0,0,VLOOKUP(A3425,[1]HPW!$A$18:$AH$10000,28,0))</f>
        <v>FNA40GRA02</v>
      </c>
      <c r="F3425" s="57">
        <f>VLOOKUP(A3425,[1]HPW!$A$18:$AF$10000,30,0)</f>
        <v>1.55</v>
      </c>
      <c r="G3425" s="58" t="str">
        <f>IF(A3425=0,0,VLOOKUP(A3425,[1]HPW!$A$18:$AH$10000,31,0))</f>
        <v>绿色</v>
      </c>
      <c r="H3425" s="58">
        <f>IF(A3425=0,0,VLOOKUP(A3425,[1]HPW!$A$18:$AF$10000,6,0))</f>
        <v>3</v>
      </c>
      <c r="I3425" s="58">
        <v>4</v>
      </c>
      <c r="J3425" s="58">
        <v>15.904</v>
      </c>
      <c r="K3425" s="65">
        <f t="shared" si="100"/>
        <v>3.976</v>
      </c>
      <c r="L3425" s="65"/>
      <c r="M3425" s="65"/>
      <c r="N3425" s="65">
        <v>0.053</v>
      </c>
      <c r="O3425" s="65">
        <v>0.188</v>
      </c>
      <c r="P3425" s="65">
        <v>0.32366</v>
      </c>
      <c r="Q3425" s="65"/>
      <c r="R3425" s="65">
        <v>0.028</v>
      </c>
      <c r="S3425" s="72" t="s">
        <v>70</v>
      </c>
      <c r="T3425" s="31" t="s">
        <v>3030</v>
      </c>
      <c r="U3425" s="73">
        <v>0.01</v>
      </c>
    </row>
    <row r="3426" customHeight="1" spans="1:21">
      <c r="A3426" s="53" t="s">
        <v>3576</v>
      </c>
      <c r="B3426" s="54">
        <f>IF(A3426=0,0,VLOOKUP(A3426,[1]HPW!$A$5:$U$10000,21,0))</f>
        <v>3</v>
      </c>
      <c r="C3426" s="51">
        <v>98</v>
      </c>
      <c r="D3426" s="55" t="s">
        <v>117</v>
      </c>
      <c r="E3426" s="56" t="str">
        <f>IF(A3426=0,0,VLOOKUP(A3426,[1]HPW!$A$18:$AH$10000,28,0))</f>
        <v>FNA40GRA02</v>
      </c>
      <c r="F3426" s="57">
        <f>VLOOKUP(A3426,[1]HPW!$A$18:$AF$10000,30,0)</f>
        <v>1.55</v>
      </c>
      <c r="G3426" s="58" t="str">
        <f>IF(A3426=0,0,VLOOKUP(A3426,[1]HPW!$A$18:$AH$10000,31,0))</f>
        <v>绿色</v>
      </c>
      <c r="H3426" s="58">
        <f>IF(A3426=0,0,VLOOKUP(A3426,[1]HPW!$A$18:$AF$10000,6,0))</f>
        <v>3</v>
      </c>
      <c r="I3426" s="58">
        <v>4</v>
      </c>
      <c r="J3426" s="58">
        <v>13.331</v>
      </c>
      <c r="K3426" s="65">
        <f t="shared" si="100"/>
        <v>3.33275</v>
      </c>
      <c r="L3426" s="65"/>
      <c r="M3426" s="65"/>
      <c r="N3426" s="65"/>
      <c r="O3426" s="65">
        <v>0.188</v>
      </c>
      <c r="P3426" s="65">
        <v>0.32366</v>
      </c>
      <c r="Q3426" s="65"/>
      <c r="R3426" s="65">
        <v>0.028</v>
      </c>
      <c r="S3426" s="72" t="s">
        <v>70</v>
      </c>
      <c r="T3426" s="31" t="s">
        <v>3030</v>
      </c>
      <c r="U3426" s="73">
        <v>0.01</v>
      </c>
    </row>
    <row r="3427" customHeight="1" spans="1:21">
      <c r="A3427" s="53" t="s">
        <v>3577</v>
      </c>
      <c r="B3427" s="54">
        <f>IF(A3427=0,0,VLOOKUP(A3427,[1]HPW!$A$5:$U$10000,21,0))</f>
        <v>3</v>
      </c>
      <c r="C3427" s="51">
        <v>98</v>
      </c>
      <c r="D3427" s="55" t="s">
        <v>117</v>
      </c>
      <c r="E3427" s="56" t="str">
        <f>IF(A3427=0,0,VLOOKUP(A3427,[1]HPW!$A$18:$AH$10000,28,0))</f>
        <v>FNA40GRA02</v>
      </c>
      <c r="F3427" s="57">
        <f>VLOOKUP(A3427,[1]HPW!$A$18:$AF$10000,30,0)</f>
        <v>1.55</v>
      </c>
      <c r="G3427" s="58" t="str">
        <f>IF(A3427=0,0,VLOOKUP(A3427,[1]HPW!$A$18:$AH$10000,31,0))</f>
        <v>绿色</v>
      </c>
      <c r="H3427" s="58">
        <f>IF(A3427=0,0,VLOOKUP(A3427,[1]HPW!$A$18:$AF$10000,6,0))</f>
        <v>3</v>
      </c>
      <c r="I3427" s="58">
        <v>4</v>
      </c>
      <c r="J3427" s="58">
        <v>13.805</v>
      </c>
      <c r="K3427" s="65">
        <f t="shared" si="100"/>
        <v>3.45125</v>
      </c>
      <c r="L3427" s="65"/>
      <c r="M3427" s="65"/>
      <c r="N3427" s="65"/>
      <c r="O3427" s="65">
        <v>0.188</v>
      </c>
      <c r="P3427" s="65">
        <v>0.32366</v>
      </c>
      <c r="Q3427" s="65"/>
      <c r="R3427" s="65">
        <v>0.028</v>
      </c>
      <c r="S3427" s="72" t="s">
        <v>70</v>
      </c>
      <c r="T3427" s="31" t="s">
        <v>3030</v>
      </c>
      <c r="U3427" s="73">
        <v>0.01</v>
      </c>
    </row>
    <row r="3428" customHeight="1" spans="1:21">
      <c r="A3428" s="53" t="s">
        <v>3578</v>
      </c>
      <c r="B3428" s="54">
        <f>IF(A3428=0,0,VLOOKUP(A3428,[1]HPW!$A$5:$U$10000,21,0))</f>
        <v>3</v>
      </c>
      <c r="C3428" s="51">
        <v>98</v>
      </c>
      <c r="D3428" s="55" t="s">
        <v>117</v>
      </c>
      <c r="E3428" s="56" t="str">
        <f>IF(A3428=0,0,VLOOKUP(A3428,[1]HPW!$A$18:$AH$10000,28,0))</f>
        <v>FNA40GRA02</v>
      </c>
      <c r="F3428" s="57">
        <f>VLOOKUP(A3428,[1]HPW!$A$18:$AF$10000,30,0)</f>
        <v>1.55</v>
      </c>
      <c r="G3428" s="58" t="str">
        <f>IF(A3428=0,0,VLOOKUP(A3428,[1]HPW!$A$18:$AH$10000,31,0))</f>
        <v>绿色</v>
      </c>
      <c r="H3428" s="58">
        <f>IF(A3428=0,0,VLOOKUP(A3428,[1]HPW!$A$18:$AF$10000,6,0))</f>
        <v>3</v>
      </c>
      <c r="I3428" s="58">
        <v>4</v>
      </c>
      <c r="J3428" s="58">
        <v>14.383</v>
      </c>
      <c r="K3428" s="65">
        <f t="shared" si="100"/>
        <v>3.59575</v>
      </c>
      <c r="L3428" s="65"/>
      <c r="M3428" s="65"/>
      <c r="N3428" s="65"/>
      <c r="O3428" s="65">
        <v>0.188</v>
      </c>
      <c r="P3428" s="65">
        <v>0.32366</v>
      </c>
      <c r="Q3428" s="65"/>
      <c r="R3428" s="65">
        <v>0.028</v>
      </c>
      <c r="S3428" s="72" t="s">
        <v>70</v>
      </c>
      <c r="T3428" s="31" t="s">
        <v>3030</v>
      </c>
      <c r="U3428" s="73">
        <v>0.01</v>
      </c>
    </row>
    <row r="3429" customHeight="1" spans="1:21">
      <c r="A3429" s="53" t="s">
        <v>3579</v>
      </c>
      <c r="B3429" s="54">
        <f>IF(A3429=0,0,VLOOKUP(A3429,[1]HPW!$A$5:$U$10000,21,0))</f>
        <v>3</v>
      </c>
      <c r="C3429" s="51">
        <v>98</v>
      </c>
      <c r="D3429" s="55" t="s">
        <v>117</v>
      </c>
      <c r="E3429" s="56" t="str">
        <f>IF(A3429=0,0,VLOOKUP(A3429,[1]HPW!$A$18:$AH$10000,28,0))</f>
        <v>FNA40GRA02</v>
      </c>
      <c r="F3429" s="57">
        <f>VLOOKUP(A3429,[1]HPW!$A$18:$AF$10000,30,0)</f>
        <v>1.55</v>
      </c>
      <c r="G3429" s="58" t="str">
        <f>IF(A3429=0,0,VLOOKUP(A3429,[1]HPW!$A$18:$AH$10000,31,0))</f>
        <v>绿色</v>
      </c>
      <c r="H3429" s="58">
        <f>IF(A3429=0,0,VLOOKUP(A3429,[1]HPW!$A$18:$AF$10000,6,0))</f>
        <v>3</v>
      </c>
      <c r="I3429" s="58">
        <v>6</v>
      </c>
      <c r="J3429" s="58">
        <v>22.579</v>
      </c>
      <c r="K3429" s="65">
        <f t="shared" si="100"/>
        <v>3.76316666666667</v>
      </c>
      <c r="L3429" s="65"/>
      <c r="M3429" s="65"/>
      <c r="N3429" s="65"/>
      <c r="O3429" s="65">
        <v>0.188</v>
      </c>
      <c r="P3429" s="65">
        <v>0.32366</v>
      </c>
      <c r="Q3429" s="65"/>
      <c r="R3429" s="65">
        <v>0.028</v>
      </c>
      <c r="S3429" s="72" t="s">
        <v>70</v>
      </c>
      <c r="T3429" s="31" t="s">
        <v>3030</v>
      </c>
      <c r="U3429" s="73">
        <v>0.01</v>
      </c>
    </row>
    <row r="3430" customHeight="1" spans="1:21">
      <c r="A3430" s="53" t="s">
        <v>3580</v>
      </c>
      <c r="B3430" s="54">
        <f>IF(A3430=0,0,VLOOKUP(A3430,[1]HPW!$A$5:$U$10000,21,0))</f>
        <v>3</v>
      </c>
      <c r="C3430" s="51">
        <v>98</v>
      </c>
      <c r="D3430" s="55" t="s">
        <v>117</v>
      </c>
      <c r="E3430" s="56" t="str">
        <f>IF(A3430=0,0,VLOOKUP(A3430,[1]HPW!$A$18:$AH$10000,28,0))</f>
        <v>FNA40GRA02</v>
      </c>
      <c r="F3430" s="57">
        <f>VLOOKUP(A3430,[1]HPW!$A$18:$AF$10000,30,0)</f>
        <v>1.55</v>
      </c>
      <c r="G3430" s="58" t="str">
        <f>IF(A3430=0,0,VLOOKUP(A3430,[1]HPW!$A$18:$AH$10000,31,0))</f>
        <v>绿色</v>
      </c>
      <c r="H3430" s="58">
        <f>IF(A3430=0,0,VLOOKUP(A3430,[1]HPW!$A$18:$AF$10000,6,0))</f>
        <v>3</v>
      </c>
      <c r="I3430" s="58">
        <v>6</v>
      </c>
      <c r="J3430" s="58">
        <v>23.76</v>
      </c>
      <c r="K3430" s="65">
        <f t="shared" si="100"/>
        <v>3.96</v>
      </c>
      <c r="L3430" s="65"/>
      <c r="M3430" s="65"/>
      <c r="N3430" s="65"/>
      <c r="O3430" s="65">
        <v>0.188</v>
      </c>
      <c r="P3430" s="65">
        <v>0.32366</v>
      </c>
      <c r="Q3430" s="65"/>
      <c r="R3430" s="65">
        <v>0.028</v>
      </c>
      <c r="S3430" s="72" t="s">
        <v>70</v>
      </c>
      <c r="T3430" s="31" t="s">
        <v>3030</v>
      </c>
      <c r="U3430" s="73">
        <v>0.01</v>
      </c>
    </row>
    <row r="3431" customHeight="1" spans="1:21">
      <c r="A3431" s="53" t="s">
        <v>3581</v>
      </c>
      <c r="B3431" s="54">
        <f>IF(A3431=0,0,VLOOKUP(A3431,[1]HPW!$A$5:$U$10000,21,0))</f>
        <v>3</v>
      </c>
      <c r="C3431" s="51">
        <v>98</v>
      </c>
      <c r="D3431" s="55" t="s">
        <v>117</v>
      </c>
      <c r="E3431" s="56" t="str">
        <f>IF(A3431=0,0,VLOOKUP(A3431,[1]HPW!$A$18:$AH$10000,28,0))</f>
        <v>FNA40GRA02</v>
      </c>
      <c r="F3431" s="57">
        <f>VLOOKUP(A3431,[1]HPW!$A$18:$AF$10000,30,0)</f>
        <v>1.55</v>
      </c>
      <c r="G3431" s="58" t="str">
        <f>IF(A3431=0,0,VLOOKUP(A3431,[1]HPW!$A$18:$AH$10000,31,0))</f>
        <v>绿色</v>
      </c>
      <c r="H3431" s="58">
        <f>IF(A3431=0,0,VLOOKUP(A3431,[1]HPW!$A$18:$AF$10000,6,0))</f>
        <v>3</v>
      </c>
      <c r="I3431" s="58">
        <v>4</v>
      </c>
      <c r="J3431" s="58">
        <v>16.682</v>
      </c>
      <c r="K3431" s="65">
        <f t="shared" si="100"/>
        <v>4.1705</v>
      </c>
      <c r="L3431" s="65"/>
      <c r="M3431" s="65"/>
      <c r="N3431" s="65"/>
      <c r="O3431" s="65">
        <v>0.188</v>
      </c>
      <c r="P3431" s="65">
        <v>0.32366</v>
      </c>
      <c r="Q3431" s="65"/>
      <c r="R3431" s="65">
        <v>0.028</v>
      </c>
      <c r="S3431" s="72" t="s">
        <v>70</v>
      </c>
      <c r="T3431" s="31" t="s">
        <v>3030</v>
      </c>
      <c r="U3431" s="73">
        <v>0.01</v>
      </c>
    </row>
    <row r="3432" customHeight="1" spans="1:21">
      <c r="A3432" s="53" t="s">
        <v>3582</v>
      </c>
      <c r="B3432" s="54">
        <f>IF(A3432=0,0,VLOOKUP(A3432,[1]HPW!$A$5:$U$10000,21,0))</f>
        <v>3</v>
      </c>
      <c r="C3432" s="51">
        <v>98</v>
      </c>
      <c r="D3432" s="55" t="s">
        <v>117</v>
      </c>
      <c r="E3432" s="56" t="str">
        <f>IF(A3432=0,0,VLOOKUP(A3432,[1]HPW!$A$18:$AH$10000,28,0))</f>
        <v>FNA40GRA02</v>
      </c>
      <c r="F3432" s="57">
        <f>VLOOKUP(A3432,[1]HPW!$A$18:$AF$10000,30,0)</f>
        <v>1.55</v>
      </c>
      <c r="G3432" s="58" t="str">
        <f>IF(A3432=0,0,VLOOKUP(A3432,[1]HPW!$A$18:$AH$10000,31,0))</f>
        <v>绿色</v>
      </c>
      <c r="H3432" s="58">
        <f>IF(A3432=0,0,VLOOKUP(A3432,[1]HPW!$A$18:$AF$10000,6,0))</f>
        <v>3</v>
      </c>
      <c r="I3432" s="58">
        <v>4</v>
      </c>
      <c r="J3432" s="58">
        <v>13.326</v>
      </c>
      <c r="K3432" s="65">
        <f t="shared" si="100"/>
        <v>3.3315</v>
      </c>
      <c r="L3432" s="65"/>
      <c r="M3432" s="65"/>
      <c r="N3432" s="65"/>
      <c r="O3432" s="65">
        <v>0.188</v>
      </c>
      <c r="P3432" s="65">
        <v>0.32366</v>
      </c>
      <c r="Q3432" s="65"/>
      <c r="R3432" s="65">
        <v>0.028</v>
      </c>
      <c r="S3432" s="72" t="s">
        <v>70</v>
      </c>
      <c r="T3432" s="31" t="s">
        <v>3030</v>
      </c>
      <c r="U3432" s="73">
        <v>0.01</v>
      </c>
    </row>
    <row r="3433" customHeight="1" spans="1:21">
      <c r="A3433" s="53" t="s">
        <v>3583</v>
      </c>
      <c r="B3433" s="54">
        <f>IF(A3433=0,0,VLOOKUP(A3433,[1]HPW!$A$5:$U$10000,21,0))</f>
        <v>3</v>
      </c>
      <c r="C3433" s="51">
        <v>98</v>
      </c>
      <c r="D3433" s="55" t="s">
        <v>117</v>
      </c>
      <c r="E3433" s="56" t="str">
        <f>IF(A3433=0,0,VLOOKUP(A3433,[1]HPW!$A$18:$AH$10000,28,0))</f>
        <v>FNA40GRA02</v>
      </c>
      <c r="F3433" s="57">
        <f>VLOOKUP(A3433,[1]HPW!$A$18:$AF$10000,30,0)</f>
        <v>1.55</v>
      </c>
      <c r="G3433" s="58" t="str">
        <f>IF(A3433=0,0,VLOOKUP(A3433,[1]HPW!$A$18:$AH$10000,31,0))</f>
        <v>绿色</v>
      </c>
      <c r="H3433" s="58">
        <f>IF(A3433=0,0,VLOOKUP(A3433,[1]HPW!$A$18:$AF$10000,6,0))</f>
        <v>3</v>
      </c>
      <c r="I3433" s="58">
        <v>4</v>
      </c>
      <c r="J3433" s="58">
        <v>13.805</v>
      </c>
      <c r="K3433" s="65">
        <f t="shared" si="100"/>
        <v>3.45125</v>
      </c>
      <c r="L3433" s="65"/>
      <c r="M3433" s="65"/>
      <c r="N3433" s="65"/>
      <c r="O3433" s="65">
        <v>0.188</v>
      </c>
      <c r="P3433" s="65">
        <v>0.32366</v>
      </c>
      <c r="Q3433" s="65"/>
      <c r="R3433" s="65">
        <v>0.028</v>
      </c>
      <c r="S3433" s="72" t="s">
        <v>70</v>
      </c>
      <c r="T3433" s="31" t="s">
        <v>3030</v>
      </c>
      <c r="U3433" s="73">
        <v>0.01</v>
      </c>
    </row>
    <row r="3434" customHeight="1" spans="1:21">
      <c r="A3434" s="53" t="s">
        <v>3584</v>
      </c>
      <c r="B3434" s="54">
        <f>IF(A3434=0,0,VLOOKUP(A3434,[1]HPW!$A$5:$U$10000,21,0))</f>
        <v>3</v>
      </c>
      <c r="C3434" s="51">
        <v>98</v>
      </c>
      <c r="D3434" s="55" t="s">
        <v>117</v>
      </c>
      <c r="E3434" s="56" t="str">
        <f>IF(A3434=0,0,VLOOKUP(A3434,[1]HPW!$A$18:$AH$10000,28,0))</f>
        <v>FNA40GRA02</v>
      </c>
      <c r="F3434" s="57">
        <f>VLOOKUP(A3434,[1]HPW!$A$18:$AF$10000,30,0)</f>
        <v>1.55</v>
      </c>
      <c r="G3434" s="58" t="str">
        <f>IF(A3434=0,0,VLOOKUP(A3434,[1]HPW!$A$18:$AH$10000,31,0))</f>
        <v>绿色</v>
      </c>
      <c r="H3434" s="58">
        <f>IF(A3434=0,0,VLOOKUP(A3434,[1]HPW!$A$18:$AF$10000,6,0))</f>
        <v>3</v>
      </c>
      <c r="I3434" s="58">
        <v>4</v>
      </c>
      <c r="J3434" s="58">
        <v>14.383</v>
      </c>
      <c r="K3434" s="65">
        <f t="shared" si="100"/>
        <v>3.59575</v>
      </c>
      <c r="L3434" s="65"/>
      <c r="M3434" s="65"/>
      <c r="N3434" s="65"/>
      <c r="O3434" s="65">
        <v>0.188</v>
      </c>
      <c r="P3434" s="65">
        <v>0.32366</v>
      </c>
      <c r="Q3434" s="65"/>
      <c r="R3434" s="65">
        <v>0.028</v>
      </c>
      <c r="S3434" s="72" t="s">
        <v>70</v>
      </c>
      <c r="T3434" s="31" t="s">
        <v>3030</v>
      </c>
      <c r="U3434" s="73">
        <v>0.01</v>
      </c>
    </row>
    <row r="3435" customHeight="1" spans="1:21">
      <c r="A3435" s="53" t="s">
        <v>3585</v>
      </c>
      <c r="B3435" s="54">
        <f>IF(A3435=0,0,VLOOKUP(A3435,[1]HPW!$A$5:$U$10000,21,0))</f>
        <v>3</v>
      </c>
      <c r="C3435" s="51">
        <v>98</v>
      </c>
      <c r="D3435" s="55" t="s">
        <v>117</v>
      </c>
      <c r="E3435" s="56" t="str">
        <f>IF(A3435=0,0,VLOOKUP(A3435,[1]HPW!$A$18:$AH$10000,28,0))</f>
        <v>FNA40GRA02</v>
      </c>
      <c r="F3435" s="57">
        <f>VLOOKUP(A3435,[1]HPW!$A$18:$AF$10000,30,0)</f>
        <v>1.55</v>
      </c>
      <c r="G3435" s="58" t="str">
        <f>IF(A3435=0,0,VLOOKUP(A3435,[1]HPW!$A$18:$AH$10000,31,0))</f>
        <v>绿色</v>
      </c>
      <c r="H3435" s="58">
        <f>IF(A3435=0,0,VLOOKUP(A3435,[1]HPW!$A$18:$AF$10000,6,0))</f>
        <v>3</v>
      </c>
      <c r="I3435" s="58">
        <v>6</v>
      </c>
      <c r="J3435" s="58">
        <v>22.561</v>
      </c>
      <c r="K3435" s="65">
        <f t="shared" si="100"/>
        <v>3.76016666666667</v>
      </c>
      <c r="L3435" s="65"/>
      <c r="M3435" s="65"/>
      <c r="N3435" s="65"/>
      <c r="O3435" s="65">
        <v>0.188</v>
      </c>
      <c r="P3435" s="65">
        <v>0.32366</v>
      </c>
      <c r="Q3435" s="65"/>
      <c r="R3435" s="65">
        <v>0.028</v>
      </c>
      <c r="S3435" s="72" t="s">
        <v>70</v>
      </c>
      <c r="T3435" s="31" t="s">
        <v>3030</v>
      </c>
      <c r="U3435" s="73">
        <v>0.01</v>
      </c>
    </row>
    <row r="3436" customHeight="1" spans="1:21">
      <c r="A3436" s="53" t="s">
        <v>3586</v>
      </c>
      <c r="B3436" s="54">
        <f>IF(A3436=0,0,VLOOKUP(A3436,[1]HPW!$A$5:$U$10000,21,0))</f>
        <v>3</v>
      </c>
      <c r="C3436" s="51">
        <v>98</v>
      </c>
      <c r="D3436" s="55" t="s">
        <v>117</v>
      </c>
      <c r="E3436" s="56" t="str">
        <f>IF(A3436=0,0,VLOOKUP(A3436,[1]HPW!$A$18:$AH$10000,28,0))</f>
        <v>FNA40GRA02</v>
      </c>
      <c r="F3436" s="57">
        <f>VLOOKUP(A3436,[1]HPW!$A$18:$AF$10000,30,0)</f>
        <v>1.55</v>
      </c>
      <c r="G3436" s="58" t="str">
        <f>IF(A3436=0,0,VLOOKUP(A3436,[1]HPW!$A$18:$AH$10000,31,0))</f>
        <v>绿色</v>
      </c>
      <c r="H3436" s="58">
        <f>IF(A3436=0,0,VLOOKUP(A3436,[1]HPW!$A$18:$AF$10000,6,0))</f>
        <v>3</v>
      </c>
      <c r="I3436" s="58">
        <v>6</v>
      </c>
      <c r="J3436" s="58">
        <v>23.756</v>
      </c>
      <c r="K3436" s="65">
        <f t="shared" ref="K3436:K3499" si="101">J3436/I3436</f>
        <v>3.95933333333333</v>
      </c>
      <c r="L3436" s="65"/>
      <c r="M3436" s="65"/>
      <c r="N3436" s="65"/>
      <c r="O3436" s="65">
        <v>0.188</v>
      </c>
      <c r="P3436" s="65">
        <v>0.32366</v>
      </c>
      <c r="Q3436" s="65"/>
      <c r="R3436" s="65">
        <v>0.028</v>
      </c>
      <c r="S3436" s="72" t="s">
        <v>70</v>
      </c>
      <c r="T3436" s="31" t="s">
        <v>3030</v>
      </c>
      <c r="U3436" s="73">
        <v>0.01</v>
      </c>
    </row>
    <row r="3437" customHeight="1" spans="1:21">
      <c r="A3437" s="53" t="s">
        <v>3587</v>
      </c>
      <c r="B3437" s="54">
        <f>IF(A3437=0,0,VLOOKUP(A3437,[1]HPW!$A$5:$U$10000,21,0))</f>
        <v>3</v>
      </c>
      <c r="C3437" s="51">
        <v>98</v>
      </c>
      <c r="D3437" s="55" t="s">
        <v>117</v>
      </c>
      <c r="E3437" s="56" t="str">
        <f>IF(A3437=0,0,VLOOKUP(A3437,[1]HPW!$A$18:$AH$10000,28,0))</f>
        <v>FNA40GRA02</v>
      </c>
      <c r="F3437" s="57">
        <f>VLOOKUP(A3437,[1]HPW!$A$18:$AF$10000,30,0)</f>
        <v>1.55</v>
      </c>
      <c r="G3437" s="58" t="str">
        <f>IF(A3437=0,0,VLOOKUP(A3437,[1]HPW!$A$18:$AH$10000,31,0))</f>
        <v>绿色</v>
      </c>
      <c r="H3437" s="58">
        <f>IF(A3437=0,0,VLOOKUP(A3437,[1]HPW!$A$18:$AF$10000,6,0))</f>
        <v>3</v>
      </c>
      <c r="I3437" s="58">
        <v>4</v>
      </c>
      <c r="J3437" s="58">
        <v>16.682</v>
      </c>
      <c r="K3437" s="65">
        <f t="shared" si="101"/>
        <v>4.1705</v>
      </c>
      <c r="L3437" s="65"/>
      <c r="M3437" s="65"/>
      <c r="N3437" s="65"/>
      <c r="O3437" s="65">
        <v>0.188</v>
      </c>
      <c r="P3437" s="65">
        <v>0.32366</v>
      </c>
      <c r="Q3437" s="65"/>
      <c r="R3437" s="65">
        <v>0.028</v>
      </c>
      <c r="S3437" s="72" t="s">
        <v>70</v>
      </c>
      <c r="T3437" s="31" t="s">
        <v>3030</v>
      </c>
      <c r="U3437" s="73">
        <v>0.01</v>
      </c>
    </row>
    <row r="3438" customHeight="1" spans="1:21">
      <c r="A3438" s="53" t="s">
        <v>3588</v>
      </c>
      <c r="B3438" s="54">
        <f>IF(A3438=0,0,VLOOKUP(A3438,[1]HPW!$A$5:$U$10000,21,0))</f>
        <v>3</v>
      </c>
      <c r="C3438" s="51">
        <v>98</v>
      </c>
      <c r="D3438" s="55" t="s">
        <v>117</v>
      </c>
      <c r="E3438" s="56" t="str">
        <f>IF(A3438=0,0,VLOOKUP(A3438,[1]HPW!$A$18:$AH$10000,28,0))</f>
        <v>FNA40GRA02</v>
      </c>
      <c r="F3438" s="57">
        <f>VLOOKUP(A3438,[1]HPW!$A$18:$AF$10000,30,0)</f>
        <v>1.55</v>
      </c>
      <c r="G3438" s="58" t="str">
        <f>IF(A3438=0,0,VLOOKUP(A3438,[1]HPW!$A$18:$AH$10000,31,0))</f>
        <v>绿色</v>
      </c>
      <c r="H3438" s="58">
        <f>IF(A3438=0,0,VLOOKUP(A3438,[1]HPW!$A$18:$AF$10000,6,0))</f>
        <v>3</v>
      </c>
      <c r="I3438" s="58">
        <v>4</v>
      </c>
      <c r="J3438" s="58">
        <v>13.326</v>
      </c>
      <c r="K3438" s="65">
        <f t="shared" si="101"/>
        <v>3.3315</v>
      </c>
      <c r="L3438" s="65"/>
      <c r="M3438" s="65"/>
      <c r="N3438" s="65"/>
      <c r="O3438" s="65">
        <v>0.188</v>
      </c>
      <c r="P3438" s="65">
        <v>0.32366</v>
      </c>
      <c r="Q3438" s="65"/>
      <c r="R3438" s="65">
        <v>0.028</v>
      </c>
      <c r="S3438" s="72" t="s">
        <v>70</v>
      </c>
      <c r="T3438" s="31" t="s">
        <v>3030</v>
      </c>
      <c r="U3438" s="73">
        <v>0.01</v>
      </c>
    </row>
    <row r="3439" customHeight="1" spans="1:21">
      <c r="A3439" s="53" t="s">
        <v>3589</v>
      </c>
      <c r="B3439" s="54">
        <f>IF(A3439=0,0,VLOOKUP(A3439,[1]HPW!$A$5:$U$10000,21,0))</f>
        <v>3</v>
      </c>
      <c r="C3439" s="51">
        <v>98</v>
      </c>
      <c r="D3439" s="55" t="s">
        <v>117</v>
      </c>
      <c r="E3439" s="56" t="str">
        <f>IF(A3439=0,0,VLOOKUP(A3439,[1]HPW!$A$18:$AH$10000,28,0))</f>
        <v>FNA40GRA02</v>
      </c>
      <c r="F3439" s="57">
        <f>VLOOKUP(A3439,[1]HPW!$A$18:$AF$10000,30,0)</f>
        <v>1.55</v>
      </c>
      <c r="G3439" s="58" t="str">
        <f>IF(A3439=0,0,VLOOKUP(A3439,[1]HPW!$A$18:$AH$10000,31,0))</f>
        <v>绿色</v>
      </c>
      <c r="H3439" s="58">
        <f>IF(A3439=0,0,VLOOKUP(A3439,[1]HPW!$A$18:$AF$10000,6,0))</f>
        <v>3</v>
      </c>
      <c r="I3439" s="58">
        <v>4</v>
      </c>
      <c r="J3439" s="58">
        <v>13.805</v>
      </c>
      <c r="K3439" s="65">
        <f t="shared" si="101"/>
        <v>3.45125</v>
      </c>
      <c r="L3439" s="65"/>
      <c r="M3439" s="65"/>
      <c r="N3439" s="65"/>
      <c r="O3439" s="65">
        <v>0.188</v>
      </c>
      <c r="P3439" s="65">
        <v>0.32366</v>
      </c>
      <c r="Q3439" s="65"/>
      <c r="R3439" s="65">
        <v>0.028</v>
      </c>
      <c r="S3439" s="72" t="s">
        <v>70</v>
      </c>
      <c r="T3439" s="31" t="s">
        <v>3030</v>
      </c>
      <c r="U3439" s="73">
        <v>0.01</v>
      </c>
    </row>
    <row r="3440" customHeight="1" spans="1:21">
      <c r="A3440" s="53" t="s">
        <v>3590</v>
      </c>
      <c r="B3440" s="54">
        <f>IF(A3440=0,0,VLOOKUP(A3440,[1]HPW!$A$5:$U$10000,21,0))</f>
        <v>3</v>
      </c>
      <c r="C3440" s="51">
        <v>98</v>
      </c>
      <c r="D3440" s="55" t="s">
        <v>117</v>
      </c>
      <c r="E3440" s="56" t="str">
        <f>IF(A3440=0,0,VLOOKUP(A3440,[1]HPW!$A$18:$AH$10000,28,0))</f>
        <v>FNA40GRA02</v>
      </c>
      <c r="F3440" s="57">
        <f>VLOOKUP(A3440,[1]HPW!$A$18:$AF$10000,30,0)</f>
        <v>1.55</v>
      </c>
      <c r="G3440" s="58" t="str">
        <f>IF(A3440=0,0,VLOOKUP(A3440,[1]HPW!$A$18:$AH$10000,31,0))</f>
        <v>绿色</v>
      </c>
      <c r="H3440" s="58">
        <f>IF(A3440=0,0,VLOOKUP(A3440,[1]HPW!$A$18:$AF$10000,6,0))</f>
        <v>3</v>
      </c>
      <c r="I3440" s="58">
        <v>4</v>
      </c>
      <c r="J3440" s="58">
        <v>14.383</v>
      </c>
      <c r="K3440" s="65">
        <f t="shared" si="101"/>
        <v>3.59575</v>
      </c>
      <c r="L3440" s="65"/>
      <c r="M3440" s="65"/>
      <c r="N3440" s="65"/>
      <c r="O3440" s="65">
        <v>0.188</v>
      </c>
      <c r="P3440" s="65">
        <v>0.32366</v>
      </c>
      <c r="Q3440" s="65"/>
      <c r="R3440" s="65">
        <v>0.028</v>
      </c>
      <c r="S3440" s="72" t="s">
        <v>70</v>
      </c>
      <c r="T3440" s="31" t="s">
        <v>3030</v>
      </c>
      <c r="U3440" s="73">
        <v>0.01</v>
      </c>
    </row>
    <row r="3441" customHeight="1" spans="1:21">
      <c r="A3441" s="53" t="s">
        <v>3591</v>
      </c>
      <c r="B3441" s="54">
        <f>IF(A3441=0,0,VLOOKUP(A3441,[1]HPW!$A$5:$U$10000,21,0))</f>
        <v>3</v>
      </c>
      <c r="C3441" s="51">
        <v>98</v>
      </c>
      <c r="D3441" s="55" t="s">
        <v>117</v>
      </c>
      <c r="E3441" s="56" t="str">
        <f>IF(A3441=0,0,VLOOKUP(A3441,[1]HPW!$A$18:$AH$10000,28,0))</f>
        <v>FNA40GRA02</v>
      </c>
      <c r="F3441" s="57">
        <f>VLOOKUP(A3441,[1]HPW!$A$18:$AF$10000,30,0)</f>
        <v>1.55</v>
      </c>
      <c r="G3441" s="58" t="str">
        <f>IF(A3441=0,0,VLOOKUP(A3441,[1]HPW!$A$18:$AH$10000,31,0))</f>
        <v>绿色</v>
      </c>
      <c r="H3441" s="58">
        <f>IF(A3441=0,0,VLOOKUP(A3441,[1]HPW!$A$18:$AF$10000,6,0))</f>
        <v>3</v>
      </c>
      <c r="I3441" s="58">
        <v>6</v>
      </c>
      <c r="J3441" s="58">
        <v>22.561</v>
      </c>
      <c r="K3441" s="65">
        <f t="shared" si="101"/>
        <v>3.76016666666667</v>
      </c>
      <c r="L3441" s="65"/>
      <c r="M3441" s="65"/>
      <c r="N3441" s="65"/>
      <c r="O3441" s="65">
        <v>0.188</v>
      </c>
      <c r="P3441" s="65">
        <v>0.32366</v>
      </c>
      <c r="Q3441" s="65"/>
      <c r="R3441" s="65">
        <v>0.028</v>
      </c>
      <c r="S3441" s="72" t="s">
        <v>70</v>
      </c>
      <c r="T3441" s="31" t="s">
        <v>3030</v>
      </c>
      <c r="U3441" s="73">
        <v>0.01</v>
      </c>
    </row>
    <row r="3442" customHeight="1" spans="1:21">
      <c r="A3442" s="53" t="s">
        <v>3592</v>
      </c>
      <c r="B3442" s="54">
        <f>IF(A3442=0,0,VLOOKUP(A3442,[1]HPW!$A$5:$U$10000,21,0))</f>
        <v>3</v>
      </c>
      <c r="C3442" s="51">
        <v>98</v>
      </c>
      <c r="D3442" s="55" t="s">
        <v>117</v>
      </c>
      <c r="E3442" s="56" t="str">
        <f>IF(A3442=0,0,VLOOKUP(A3442,[1]HPW!$A$18:$AH$10000,28,0))</f>
        <v>FNA40GRA02</v>
      </c>
      <c r="F3442" s="57">
        <f>VLOOKUP(A3442,[1]HPW!$A$18:$AF$10000,30,0)</f>
        <v>1.55</v>
      </c>
      <c r="G3442" s="58" t="str">
        <f>IF(A3442=0,0,VLOOKUP(A3442,[1]HPW!$A$18:$AH$10000,31,0))</f>
        <v>绿色</v>
      </c>
      <c r="H3442" s="58">
        <f>IF(A3442=0,0,VLOOKUP(A3442,[1]HPW!$A$18:$AF$10000,6,0))</f>
        <v>3</v>
      </c>
      <c r="I3442" s="58">
        <v>6</v>
      </c>
      <c r="J3442" s="58">
        <v>23.757</v>
      </c>
      <c r="K3442" s="65">
        <f t="shared" si="101"/>
        <v>3.9595</v>
      </c>
      <c r="L3442" s="65"/>
      <c r="M3442" s="65"/>
      <c r="N3442" s="65"/>
      <c r="O3442" s="65">
        <v>0.188</v>
      </c>
      <c r="P3442" s="65">
        <v>0.32366</v>
      </c>
      <c r="Q3442" s="65"/>
      <c r="R3442" s="65">
        <v>0.028</v>
      </c>
      <c r="S3442" s="72" t="s">
        <v>70</v>
      </c>
      <c r="T3442" s="31" t="s">
        <v>3030</v>
      </c>
      <c r="U3442" s="73">
        <v>0.01</v>
      </c>
    </row>
    <row r="3443" customHeight="1" spans="1:21">
      <c r="A3443" s="53" t="s">
        <v>3593</v>
      </c>
      <c r="B3443" s="54">
        <f>IF(A3443=0,0,VLOOKUP(A3443,[1]HPW!$A$5:$U$10000,21,0))</f>
        <v>3</v>
      </c>
      <c r="C3443" s="51">
        <v>98</v>
      </c>
      <c r="D3443" s="55" t="s">
        <v>117</v>
      </c>
      <c r="E3443" s="56" t="str">
        <f>IF(A3443=0,0,VLOOKUP(A3443,[1]HPW!$A$18:$AH$10000,28,0))</f>
        <v>FNA40GRA02</v>
      </c>
      <c r="F3443" s="57">
        <f>VLOOKUP(A3443,[1]HPW!$A$18:$AF$10000,30,0)</f>
        <v>1.55</v>
      </c>
      <c r="G3443" s="58" t="str">
        <f>IF(A3443=0,0,VLOOKUP(A3443,[1]HPW!$A$18:$AH$10000,31,0))</f>
        <v>绿色</v>
      </c>
      <c r="H3443" s="58">
        <f>IF(A3443=0,0,VLOOKUP(A3443,[1]HPW!$A$18:$AF$10000,6,0))</f>
        <v>3</v>
      </c>
      <c r="I3443" s="58">
        <v>4</v>
      </c>
      <c r="J3443" s="58">
        <v>16.682</v>
      </c>
      <c r="K3443" s="65">
        <f t="shared" si="101"/>
        <v>4.1705</v>
      </c>
      <c r="L3443" s="65"/>
      <c r="M3443" s="65"/>
      <c r="N3443" s="65"/>
      <c r="O3443" s="65">
        <v>0.188</v>
      </c>
      <c r="P3443" s="65">
        <v>0.32366</v>
      </c>
      <c r="Q3443" s="65"/>
      <c r="R3443" s="65">
        <v>0.028</v>
      </c>
      <c r="S3443" s="72" t="s">
        <v>70</v>
      </c>
      <c r="T3443" s="31" t="s">
        <v>3030</v>
      </c>
      <c r="U3443" s="73">
        <v>0.01</v>
      </c>
    </row>
    <row r="3444" customHeight="1" spans="1:21">
      <c r="A3444" s="53" t="s">
        <v>3594</v>
      </c>
      <c r="B3444" s="54">
        <f>IF(A3444=0,0,VLOOKUP(A3444,[1]HPW!$A$5:$U$10000,21,0))</f>
        <v>3</v>
      </c>
      <c r="C3444" s="51">
        <v>98</v>
      </c>
      <c r="D3444" s="55" t="s">
        <v>117</v>
      </c>
      <c r="E3444" s="56" t="str">
        <f>IF(A3444=0,0,VLOOKUP(A3444,[1]HPW!$A$18:$AH$10000,28,0))</f>
        <v>FNA40GRA02</v>
      </c>
      <c r="F3444" s="57">
        <f>VLOOKUP(A3444,[1]HPW!$A$18:$AF$10000,30,0)</f>
        <v>1.55</v>
      </c>
      <c r="G3444" s="58" t="str">
        <f>IF(A3444=0,0,VLOOKUP(A3444,[1]HPW!$A$18:$AH$10000,31,0))</f>
        <v>绿色</v>
      </c>
      <c r="H3444" s="58">
        <f>IF(A3444=0,0,VLOOKUP(A3444,[1]HPW!$A$18:$AF$10000,6,0))</f>
        <v>3</v>
      </c>
      <c r="I3444" s="58">
        <v>4</v>
      </c>
      <c r="J3444" s="58">
        <v>13.271</v>
      </c>
      <c r="K3444" s="65">
        <f t="shared" si="101"/>
        <v>3.31775</v>
      </c>
      <c r="L3444" s="65"/>
      <c r="M3444" s="65"/>
      <c r="N3444" s="65"/>
      <c r="O3444" s="65">
        <v>0.188</v>
      </c>
      <c r="P3444" s="65">
        <v>0.32366</v>
      </c>
      <c r="Q3444" s="65"/>
      <c r="R3444" s="65">
        <v>0.028</v>
      </c>
      <c r="S3444" s="72" t="s">
        <v>70</v>
      </c>
      <c r="T3444" s="31" t="s">
        <v>3030</v>
      </c>
      <c r="U3444" s="73">
        <v>0.01</v>
      </c>
    </row>
    <row r="3445" customHeight="1" spans="1:21">
      <c r="A3445" s="53" t="s">
        <v>3595</v>
      </c>
      <c r="B3445" s="54">
        <f>IF(A3445=0,0,VLOOKUP(A3445,[1]HPW!$A$5:$U$10000,21,0))</f>
        <v>3</v>
      </c>
      <c r="C3445" s="51">
        <v>98</v>
      </c>
      <c r="D3445" s="55" t="s">
        <v>117</v>
      </c>
      <c r="E3445" s="56" t="str">
        <f>IF(A3445=0,0,VLOOKUP(A3445,[1]HPW!$A$18:$AH$10000,28,0))</f>
        <v>FNA40GRA02</v>
      </c>
      <c r="F3445" s="57">
        <f>VLOOKUP(A3445,[1]HPW!$A$18:$AF$10000,30,0)</f>
        <v>1.55</v>
      </c>
      <c r="G3445" s="58" t="str">
        <f>IF(A3445=0,0,VLOOKUP(A3445,[1]HPW!$A$18:$AH$10000,31,0))</f>
        <v>绿色</v>
      </c>
      <c r="H3445" s="58">
        <f>IF(A3445=0,0,VLOOKUP(A3445,[1]HPW!$A$18:$AF$10000,6,0))</f>
        <v>3</v>
      </c>
      <c r="I3445" s="58">
        <v>4</v>
      </c>
      <c r="J3445" s="58">
        <v>13.694</v>
      </c>
      <c r="K3445" s="65">
        <f t="shared" si="101"/>
        <v>3.4235</v>
      </c>
      <c r="L3445" s="65"/>
      <c r="M3445" s="65"/>
      <c r="N3445" s="65"/>
      <c r="O3445" s="65">
        <v>0.188</v>
      </c>
      <c r="P3445" s="65">
        <v>0.32366</v>
      </c>
      <c r="Q3445" s="65"/>
      <c r="R3445" s="65">
        <v>0.028</v>
      </c>
      <c r="S3445" s="72" t="s">
        <v>70</v>
      </c>
      <c r="T3445" s="31" t="s">
        <v>3030</v>
      </c>
      <c r="U3445" s="73">
        <v>0.01</v>
      </c>
    </row>
    <row r="3446" customHeight="1" spans="1:21">
      <c r="A3446" s="53" t="s">
        <v>3596</v>
      </c>
      <c r="B3446" s="54">
        <f>IF(A3446=0,0,VLOOKUP(A3446,[1]HPW!$A$5:$U$10000,21,0))</f>
        <v>3</v>
      </c>
      <c r="C3446" s="51">
        <v>98</v>
      </c>
      <c r="D3446" s="55" t="s">
        <v>117</v>
      </c>
      <c r="E3446" s="56" t="str">
        <f>IF(A3446=0,0,VLOOKUP(A3446,[1]HPW!$A$18:$AH$10000,28,0))</f>
        <v>FNA40GRA02</v>
      </c>
      <c r="F3446" s="57">
        <f>VLOOKUP(A3446,[1]HPW!$A$18:$AF$10000,30,0)</f>
        <v>1.55</v>
      </c>
      <c r="G3446" s="58" t="str">
        <f>IF(A3446=0,0,VLOOKUP(A3446,[1]HPW!$A$18:$AH$10000,31,0))</f>
        <v>绿色</v>
      </c>
      <c r="H3446" s="58">
        <f>IF(A3446=0,0,VLOOKUP(A3446,[1]HPW!$A$18:$AF$10000,6,0))</f>
        <v>3</v>
      </c>
      <c r="I3446" s="58">
        <v>4</v>
      </c>
      <c r="J3446" s="58">
        <v>14.263</v>
      </c>
      <c r="K3446" s="65">
        <f t="shared" si="101"/>
        <v>3.56575</v>
      </c>
      <c r="L3446" s="65"/>
      <c r="M3446" s="65"/>
      <c r="N3446" s="65"/>
      <c r="O3446" s="65">
        <v>0.188</v>
      </c>
      <c r="P3446" s="65">
        <v>0.32366</v>
      </c>
      <c r="Q3446" s="65"/>
      <c r="R3446" s="65">
        <v>0.028</v>
      </c>
      <c r="S3446" s="72" t="s">
        <v>70</v>
      </c>
      <c r="T3446" s="31" t="s">
        <v>3030</v>
      </c>
      <c r="U3446" s="73">
        <v>0.01</v>
      </c>
    </row>
    <row r="3447" customHeight="1" spans="1:21">
      <c r="A3447" s="53" t="s">
        <v>3597</v>
      </c>
      <c r="B3447" s="54">
        <f>IF(A3447=0,0,VLOOKUP(A3447,[1]HPW!$A$5:$U$10000,21,0))</f>
        <v>3</v>
      </c>
      <c r="C3447" s="51">
        <v>98</v>
      </c>
      <c r="D3447" s="55" t="s">
        <v>117</v>
      </c>
      <c r="E3447" s="56" t="str">
        <f>IF(A3447=0,0,VLOOKUP(A3447,[1]HPW!$A$18:$AH$10000,28,0))</f>
        <v>FNA40GRA02</v>
      </c>
      <c r="F3447" s="57">
        <f>VLOOKUP(A3447,[1]HPW!$A$18:$AF$10000,30,0)</f>
        <v>1.55</v>
      </c>
      <c r="G3447" s="58" t="str">
        <f>IF(A3447=0,0,VLOOKUP(A3447,[1]HPW!$A$18:$AH$10000,31,0))</f>
        <v>绿色</v>
      </c>
      <c r="H3447" s="58">
        <f>IF(A3447=0,0,VLOOKUP(A3447,[1]HPW!$A$18:$AF$10000,6,0))</f>
        <v>3</v>
      </c>
      <c r="I3447" s="58">
        <v>6</v>
      </c>
      <c r="J3447" s="58">
        <v>22.503</v>
      </c>
      <c r="K3447" s="65">
        <f t="shared" si="101"/>
        <v>3.7505</v>
      </c>
      <c r="L3447" s="65"/>
      <c r="M3447" s="65"/>
      <c r="N3447" s="65"/>
      <c r="O3447" s="65">
        <v>0.188</v>
      </c>
      <c r="P3447" s="65">
        <v>0.32366</v>
      </c>
      <c r="Q3447" s="65"/>
      <c r="R3447" s="65">
        <v>0.028</v>
      </c>
      <c r="S3447" s="72" t="s">
        <v>70</v>
      </c>
      <c r="T3447" s="31" t="s">
        <v>3030</v>
      </c>
      <c r="U3447" s="73">
        <v>0.01</v>
      </c>
    </row>
    <row r="3448" customHeight="1" spans="1:21">
      <c r="A3448" s="53" t="s">
        <v>3598</v>
      </c>
      <c r="B3448" s="54">
        <f>IF(A3448=0,0,VLOOKUP(A3448,[1]HPW!$A$5:$U$10000,21,0))</f>
        <v>3</v>
      </c>
      <c r="C3448" s="51">
        <v>98</v>
      </c>
      <c r="D3448" s="55" t="s">
        <v>117</v>
      </c>
      <c r="E3448" s="56" t="str">
        <f>IF(A3448=0,0,VLOOKUP(A3448,[1]HPW!$A$18:$AH$10000,28,0))</f>
        <v>FNA40GRA02</v>
      </c>
      <c r="F3448" s="57">
        <f>VLOOKUP(A3448,[1]HPW!$A$18:$AF$10000,30,0)</f>
        <v>1.55</v>
      </c>
      <c r="G3448" s="58" t="str">
        <f>IF(A3448=0,0,VLOOKUP(A3448,[1]HPW!$A$18:$AH$10000,31,0))</f>
        <v>绿色</v>
      </c>
      <c r="H3448" s="58">
        <f>IF(A3448=0,0,VLOOKUP(A3448,[1]HPW!$A$18:$AF$10000,6,0))</f>
        <v>3</v>
      </c>
      <c r="I3448" s="58">
        <v>6</v>
      </c>
      <c r="J3448" s="58">
        <v>23.728</v>
      </c>
      <c r="K3448" s="65">
        <f t="shared" si="101"/>
        <v>3.95466666666667</v>
      </c>
      <c r="L3448" s="65"/>
      <c r="M3448" s="65"/>
      <c r="N3448" s="65"/>
      <c r="O3448" s="65">
        <v>0.188</v>
      </c>
      <c r="P3448" s="65">
        <v>0.32366</v>
      </c>
      <c r="Q3448" s="65"/>
      <c r="R3448" s="65">
        <v>0.028</v>
      </c>
      <c r="S3448" s="72" t="s">
        <v>70</v>
      </c>
      <c r="T3448" s="31" t="s">
        <v>3030</v>
      </c>
      <c r="U3448" s="73">
        <v>0.01</v>
      </c>
    </row>
    <row r="3449" customHeight="1" spans="1:21">
      <c r="A3449" s="53" t="s">
        <v>3599</v>
      </c>
      <c r="B3449" s="54">
        <f>IF(A3449=0,0,VLOOKUP(A3449,[1]HPW!$A$5:$U$10000,21,0))</f>
        <v>3</v>
      </c>
      <c r="C3449" s="51">
        <v>98</v>
      </c>
      <c r="D3449" s="55" t="s">
        <v>117</v>
      </c>
      <c r="E3449" s="56" t="str">
        <f>IF(A3449=0,0,VLOOKUP(A3449,[1]HPW!$A$18:$AH$10000,28,0))</f>
        <v>FNA40GRA02</v>
      </c>
      <c r="F3449" s="57">
        <f>VLOOKUP(A3449,[1]HPW!$A$18:$AF$10000,30,0)</f>
        <v>1.55</v>
      </c>
      <c r="G3449" s="58" t="str">
        <f>IF(A3449=0,0,VLOOKUP(A3449,[1]HPW!$A$18:$AH$10000,31,0))</f>
        <v>绿色</v>
      </c>
      <c r="H3449" s="58">
        <f>IF(A3449=0,0,VLOOKUP(A3449,[1]HPW!$A$18:$AF$10000,6,0))</f>
        <v>3</v>
      </c>
      <c r="I3449" s="58">
        <v>4</v>
      </c>
      <c r="J3449" s="58">
        <v>16.526</v>
      </c>
      <c r="K3449" s="65">
        <f t="shared" si="101"/>
        <v>4.1315</v>
      </c>
      <c r="L3449" s="65"/>
      <c r="M3449" s="65"/>
      <c r="N3449" s="65"/>
      <c r="O3449" s="65">
        <v>0.188</v>
      </c>
      <c r="P3449" s="65">
        <v>0.32366</v>
      </c>
      <c r="Q3449" s="65"/>
      <c r="R3449" s="65">
        <v>0.028</v>
      </c>
      <c r="S3449" s="72" t="s">
        <v>70</v>
      </c>
      <c r="T3449" s="31" t="s">
        <v>3030</v>
      </c>
      <c r="U3449" s="73">
        <v>0.01</v>
      </c>
    </row>
    <row r="3450" customHeight="1" spans="1:21">
      <c r="A3450" s="53" t="s">
        <v>3600</v>
      </c>
      <c r="B3450" s="54">
        <f>IF(A3450=0,0,VLOOKUP(A3450,[1]HPW!$A$5:$U$10000,21,0))</f>
        <v>3</v>
      </c>
      <c r="C3450" s="51">
        <v>98</v>
      </c>
      <c r="D3450" s="55" t="s">
        <v>117</v>
      </c>
      <c r="E3450" s="56" t="str">
        <f>IF(A3450=0,0,VLOOKUP(A3450,[1]HPW!$A$18:$AH$10000,28,0))</f>
        <v>FNA40GRA02</v>
      </c>
      <c r="F3450" s="57">
        <f>VLOOKUP(A3450,[1]HPW!$A$18:$AF$10000,30,0)</f>
        <v>1.55</v>
      </c>
      <c r="G3450" s="58" t="str">
        <f>IF(A3450=0,0,VLOOKUP(A3450,[1]HPW!$A$18:$AH$10000,31,0))</f>
        <v>绿色</v>
      </c>
      <c r="H3450" s="58">
        <f>IF(A3450=0,0,VLOOKUP(A3450,[1]HPW!$A$18:$AF$10000,6,0))</f>
        <v>3</v>
      </c>
      <c r="I3450" s="58">
        <v>4</v>
      </c>
      <c r="J3450" s="58">
        <v>12.463</v>
      </c>
      <c r="K3450" s="65">
        <f t="shared" si="101"/>
        <v>3.11575</v>
      </c>
      <c r="L3450" s="65"/>
      <c r="M3450" s="65"/>
      <c r="N3450" s="65">
        <v>0.0405</v>
      </c>
      <c r="O3450" s="65">
        <v>0.188</v>
      </c>
      <c r="P3450" s="65">
        <v>0.32366</v>
      </c>
      <c r="Q3450" s="65"/>
      <c r="R3450" s="65">
        <v>0.028</v>
      </c>
      <c r="S3450" s="72" t="s">
        <v>70</v>
      </c>
      <c r="T3450" s="31" t="s">
        <v>3030</v>
      </c>
      <c r="U3450" s="73">
        <v>0.01</v>
      </c>
    </row>
    <row r="3451" customHeight="1" spans="1:21">
      <c r="A3451" s="53" t="s">
        <v>3601</v>
      </c>
      <c r="B3451" s="54">
        <f>IF(A3451=0,0,VLOOKUP(A3451,[1]HPW!$A$5:$U$10000,21,0))</f>
        <v>3</v>
      </c>
      <c r="C3451" s="51">
        <v>98</v>
      </c>
      <c r="D3451" s="55" t="s">
        <v>117</v>
      </c>
      <c r="E3451" s="56" t="str">
        <f>IF(A3451=0,0,VLOOKUP(A3451,[1]HPW!$A$18:$AH$10000,28,0))</f>
        <v>FNA40GRA02</v>
      </c>
      <c r="F3451" s="57">
        <f>VLOOKUP(A3451,[1]HPW!$A$18:$AF$10000,30,0)</f>
        <v>1.55</v>
      </c>
      <c r="G3451" s="58" t="str">
        <f>IF(A3451=0,0,VLOOKUP(A3451,[1]HPW!$A$18:$AH$10000,31,0))</f>
        <v>绿色</v>
      </c>
      <c r="H3451" s="58">
        <f>IF(A3451=0,0,VLOOKUP(A3451,[1]HPW!$A$18:$AF$10000,6,0))</f>
        <v>3</v>
      </c>
      <c r="I3451" s="58">
        <v>4</v>
      </c>
      <c r="J3451" s="58">
        <v>12.941</v>
      </c>
      <c r="K3451" s="65">
        <f t="shared" si="101"/>
        <v>3.23525</v>
      </c>
      <c r="L3451" s="65"/>
      <c r="M3451" s="65"/>
      <c r="N3451" s="65">
        <v>0.042</v>
      </c>
      <c r="O3451" s="65">
        <v>0.188</v>
      </c>
      <c r="P3451" s="65">
        <v>0.32366</v>
      </c>
      <c r="Q3451" s="65"/>
      <c r="R3451" s="65">
        <v>0.028</v>
      </c>
      <c r="S3451" s="72" t="s">
        <v>70</v>
      </c>
      <c r="T3451" s="31" t="s">
        <v>3030</v>
      </c>
      <c r="U3451" s="73">
        <v>0.01</v>
      </c>
    </row>
    <row r="3452" customHeight="1" spans="1:21">
      <c r="A3452" s="53" t="s">
        <v>3602</v>
      </c>
      <c r="B3452" s="54">
        <f>IF(A3452=0,0,VLOOKUP(A3452,[1]HPW!$A$5:$U$10000,21,0))</f>
        <v>3</v>
      </c>
      <c r="C3452" s="51">
        <v>98</v>
      </c>
      <c r="D3452" s="55" t="s">
        <v>117</v>
      </c>
      <c r="E3452" s="56" t="str">
        <f>IF(A3452=0,0,VLOOKUP(A3452,[1]HPW!$A$18:$AH$10000,28,0))</f>
        <v>FNA40GRA02</v>
      </c>
      <c r="F3452" s="57">
        <f>VLOOKUP(A3452,[1]HPW!$A$18:$AF$10000,30,0)</f>
        <v>1.55</v>
      </c>
      <c r="G3452" s="58" t="str">
        <f>IF(A3452=0,0,VLOOKUP(A3452,[1]HPW!$A$18:$AH$10000,31,0))</f>
        <v>绿色</v>
      </c>
      <c r="H3452" s="58">
        <f>IF(A3452=0,0,VLOOKUP(A3452,[1]HPW!$A$18:$AF$10000,6,0))</f>
        <v>3</v>
      </c>
      <c r="I3452" s="58">
        <v>4</v>
      </c>
      <c r="J3452" s="58">
        <v>13.61</v>
      </c>
      <c r="K3452" s="65">
        <f t="shared" si="101"/>
        <v>3.4025</v>
      </c>
      <c r="L3452" s="65"/>
      <c r="M3452" s="65"/>
      <c r="N3452" s="65">
        <v>0.0458</v>
      </c>
      <c r="O3452" s="65">
        <v>0.188</v>
      </c>
      <c r="P3452" s="65">
        <v>0.32366</v>
      </c>
      <c r="Q3452" s="65"/>
      <c r="R3452" s="65">
        <v>0.028</v>
      </c>
      <c r="S3452" s="72" t="s">
        <v>70</v>
      </c>
      <c r="T3452" s="31" t="s">
        <v>3030</v>
      </c>
      <c r="U3452" s="73">
        <v>0.01</v>
      </c>
    </row>
    <row r="3453" customHeight="1" spans="1:21">
      <c r="A3453" s="53" t="s">
        <v>3603</v>
      </c>
      <c r="B3453" s="54">
        <f>IF(A3453=0,0,VLOOKUP(A3453,[1]HPW!$A$5:$U$10000,21,0))</f>
        <v>3</v>
      </c>
      <c r="C3453" s="51">
        <v>98</v>
      </c>
      <c r="D3453" s="55" t="s">
        <v>117</v>
      </c>
      <c r="E3453" s="56" t="str">
        <f>IF(A3453=0,0,VLOOKUP(A3453,[1]HPW!$A$18:$AH$10000,28,0))</f>
        <v>FNA40GRA02</v>
      </c>
      <c r="F3453" s="57">
        <f>VLOOKUP(A3453,[1]HPW!$A$18:$AF$10000,30,0)</f>
        <v>1.55</v>
      </c>
      <c r="G3453" s="58" t="str">
        <f>IF(A3453=0,0,VLOOKUP(A3453,[1]HPW!$A$18:$AH$10000,31,0))</f>
        <v>绿色</v>
      </c>
      <c r="H3453" s="58">
        <f>IF(A3453=0,0,VLOOKUP(A3453,[1]HPW!$A$18:$AF$10000,6,0))</f>
        <v>3</v>
      </c>
      <c r="I3453" s="58">
        <v>6</v>
      </c>
      <c r="J3453" s="58">
        <v>21.114</v>
      </c>
      <c r="K3453" s="65">
        <f t="shared" si="101"/>
        <v>3.519</v>
      </c>
      <c r="L3453" s="65"/>
      <c r="M3453" s="65"/>
      <c r="N3453" s="65">
        <v>0.0474</v>
      </c>
      <c r="O3453" s="65">
        <v>0.188</v>
      </c>
      <c r="P3453" s="65">
        <v>0.32366</v>
      </c>
      <c r="Q3453" s="65"/>
      <c r="R3453" s="65">
        <v>0.028</v>
      </c>
      <c r="S3453" s="72" t="s">
        <v>70</v>
      </c>
      <c r="T3453" s="31" t="s">
        <v>3030</v>
      </c>
      <c r="U3453" s="73">
        <v>0.01</v>
      </c>
    </row>
    <row r="3454" customHeight="1" spans="1:21">
      <c r="A3454" s="53" t="s">
        <v>3604</v>
      </c>
      <c r="B3454" s="54">
        <f>IF(A3454=0,0,VLOOKUP(A3454,[1]HPW!$A$5:$U$10000,21,0))</f>
        <v>3</v>
      </c>
      <c r="C3454" s="51">
        <v>98</v>
      </c>
      <c r="D3454" s="55" t="s">
        <v>117</v>
      </c>
      <c r="E3454" s="56" t="str">
        <f>IF(A3454=0,0,VLOOKUP(A3454,[1]HPW!$A$18:$AH$10000,28,0))</f>
        <v>FNA40GRA02</v>
      </c>
      <c r="F3454" s="57">
        <f>VLOOKUP(A3454,[1]HPW!$A$18:$AF$10000,30,0)</f>
        <v>1.55</v>
      </c>
      <c r="G3454" s="58" t="str">
        <f>IF(A3454=0,0,VLOOKUP(A3454,[1]HPW!$A$18:$AH$10000,31,0))</f>
        <v>绿色</v>
      </c>
      <c r="H3454" s="58">
        <f>IF(A3454=0,0,VLOOKUP(A3454,[1]HPW!$A$18:$AF$10000,6,0))</f>
        <v>3</v>
      </c>
      <c r="I3454" s="58">
        <v>6</v>
      </c>
      <c r="J3454" s="58">
        <v>22.228</v>
      </c>
      <c r="K3454" s="65">
        <f t="shared" si="101"/>
        <v>3.70466666666667</v>
      </c>
      <c r="L3454" s="65"/>
      <c r="M3454" s="65"/>
      <c r="N3454" s="65">
        <v>0.0489</v>
      </c>
      <c r="O3454" s="65">
        <v>0.188</v>
      </c>
      <c r="P3454" s="65">
        <v>0.32366</v>
      </c>
      <c r="Q3454" s="65"/>
      <c r="R3454" s="65">
        <v>0.028</v>
      </c>
      <c r="S3454" s="72" t="s">
        <v>70</v>
      </c>
      <c r="T3454" s="31" t="s">
        <v>3030</v>
      </c>
      <c r="U3454" s="73">
        <v>0.01</v>
      </c>
    </row>
    <row r="3455" customHeight="1" spans="1:21">
      <c r="A3455" s="53" t="s">
        <v>3605</v>
      </c>
      <c r="B3455" s="54">
        <f>IF(A3455=0,0,VLOOKUP(A3455,[1]HPW!$A$5:$U$10000,21,0))</f>
        <v>3</v>
      </c>
      <c r="C3455" s="51">
        <v>98</v>
      </c>
      <c r="D3455" s="55" t="s">
        <v>117</v>
      </c>
      <c r="E3455" s="56" t="str">
        <f>IF(A3455=0,0,VLOOKUP(A3455,[1]HPW!$A$18:$AH$10000,28,0))</f>
        <v>FNA40GRA02</v>
      </c>
      <c r="F3455" s="57">
        <f>VLOOKUP(A3455,[1]HPW!$A$18:$AF$10000,30,0)</f>
        <v>1.55</v>
      </c>
      <c r="G3455" s="58" t="str">
        <f>IF(A3455=0,0,VLOOKUP(A3455,[1]HPW!$A$18:$AH$10000,31,0))</f>
        <v>绿色</v>
      </c>
      <c r="H3455" s="58">
        <f>IF(A3455=0,0,VLOOKUP(A3455,[1]HPW!$A$18:$AF$10000,6,0))</f>
        <v>3</v>
      </c>
      <c r="I3455" s="58">
        <v>4</v>
      </c>
      <c r="J3455" s="58">
        <v>15.523</v>
      </c>
      <c r="K3455" s="65">
        <f t="shared" si="101"/>
        <v>3.88075</v>
      </c>
      <c r="L3455" s="65"/>
      <c r="M3455" s="65"/>
      <c r="N3455" s="65">
        <v>0.053</v>
      </c>
      <c r="O3455" s="65">
        <v>0.188</v>
      </c>
      <c r="P3455" s="65">
        <v>0.32366</v>
      </c>
      <c r="Q3455" s="65"/>
      <c r="R3455" s="65">
        <v>0.028</v>
      </c>
      <c r="S3455" s="72" t="s">
        <v>70</v>
      </c>
      <c r="T3455" s="31" t="s">
        <v>3030</v>
      </c>
      <c r="U3455" s="73">
        <v>0.01</v>
      </c>
    </row>
    <row r="3456" customHeight="1" spans="1:21">
      <c r="A3456" s="53" t="s">
        <v>3606</v>
      </c>
      <c r="B3456" s="54">
        <f>IF(A3456=0,0,VLOOKUP(A3456,[1]HPW!$A$5:$U$10000,21,0))</f>
        <v>3</v>
      </c>
      <c r="C3456" s="51">
        <v>98</v>
      </c>
      <c r="D3456" s="55" t="s">
        <v>117</v>
      </c>
      <c r="E3456" s="56" t="str">
        <f>IF(A3456=0,0,VLOOKUP(A3456,[1]HPW!$A$18:$AH$10000,28,0))</f>
        <v>FNA40GRA02</v>
      </c>
      <c r="F3456" s="57">
        <f>VLOOKUP(A3456,[1]HPW!$A$18:$AF$10000,30,0)</f>
        <v>1.55</v>
      </c>
      <c r="G3456" s="58" t="str">
        <f>IF(A3456=0,0,VLOOKUP(A3456,[1]HPW!$A$18:$AH$10000,31,0))</f>
        <v>绿色</v>
      </c>
      <c r="H3456" s="58">
        <f>IF(A3456=0,0,VLOOKUP(A3456,[1]HPW!$A$18:$AF$10000,6,0))</f>
        <v>3</v>
      </c>
      <c r="I3456" s="58">
        <v>4</v>
      </c>
      <c r="J3456" s="58">
        <v>12.473</v>
      </c>
      <c r="K3456" s="65">
        <f t="shared" si="101"/>
        <v>3.11825</v>
      </c>
      <c r="L3456" s="65"/>
      <c r="M3456" s="65"/>
      <c r="N3456" s="65">
        <v>0.0405</v>
      </c>
      <c r="O3456" s="65">
        <v>0.188</v>
      </c>
      <c r="P3456" s="65">
        <v>0.32366</v>
      </c>
      <c r="Q3456" s="65"/>
      <c r="R3456" s="65">
        <v>0.028</v>
      </c>
      <c r="S3456" s="72" t="s">
        <v>70</v>
      </c>
      <c r="T3456" s="31" t="s">
        <v>3030</v>
      </c>
      <c r="U3456" s="73">
        <v>0.01</v>
      </c>
    </row>
    <row r="3457" customHeight="1" spans="1:21">
      <c r="A3457" s="53" t="s">
        <v>3607</v>
      </c>
      <c r="B3457" s="54">
        <f>IF(A3457=0,0,VLOOKUP(A3457,[1]HPW!$A$5:$U$10000,21,0))</f>
        <v>3</v>
      </c>
      <c r="C3457" s="51">
        <v>98</v>
      </c>
      <c r="D3457" s="55" t="s">
        <v>117</v>
      </c>
      <c r="E3457" s="56" t="str">
        <f>IF(A3457=0,0,VLOOKUP(A3457,[1]HPW!$A$18:$AH$10000,28,0))</f>
        <v>FNA40GRA02</v>
      </c>
      <c r="F3457" s="57">
        <f>VLOOKUP(A3457,[1]HPW!$A$18:$AF$10000,30,0)</f>
        <v>1.55</v>
      </c>
      <c r="G3457" s="58" t="str">
        <f>IF(A3457=0,0,VLOOKUP(A3457,[1]HPW!$A$18:$AH$10000,31,0))</f>
        <v>绿色</v>
      </c>
      <c r="H3457" s="58">
        <f>IF(A3457=0,0,VLOOKUP(A3457,[1]HPW!$A$18:$AF$10000,6,0))</f>
        <v>3</v>
      </c>
      <c r="I3457" s="58">
        <v>4</v>
      </c>
      <c r="J3457" s="58">
        <v>12.941</v>
      </c>
      <c r="K3457" s="65">
        <f t="shared" si="101"/>
        <v>3.23525</v>
      </c>
      <c r="L3457" s="65"/>
      <c r="M3457" s="65"/>
      <c r="N3457" s="65">
        <v>0.042</v>
      </c>
      <c r="O3457" s="65">
        <v>0.188</v>
      </c>
      <c r="P3457" s="65">
        <v>0.32366</v>
      </c>
      <c r="Q3457" s="65"/>
      <c r="R3457" s="65">
        <v>0.028</v>
      </c>
      <c r="S3457" s="72" t="s">
        <v>70</v>
      </c>
      <c r="T3457" s="31" t="s">
        <v>3030</v>
      </c>
      <c r="U3457" s="73">
        <v>0.01</v>
      </c>
    </row>
    <row r="3458" customHeight="1" spans="1:21">
      <c r="A3458" s="53" t="s">
        <v>3608</v>
      </c>
      <c r="B3458" s="54">
        <f>IF(A3458=0,0,VLOOKUP(A3458,[1]HPW!$A$5:$U$10000,21,0))</f>
        <v>3</v>
      </c>
      <c r="C3458" s="51">
        <v>98</v>
      </c>
      <c r="D3458" s="55" t="s">
        <v>117</v>
      </c>
      <c r="E3458" s="56" t="str">
        <f>IF(A3458=0,0,VLOOKUP(A3458,[1]HPW!$A$18:$AH$10000,28,0))</f>
        <v>FNA40GRA02</v>
      </c>
      <c r="F3458" s="57">
        <f>VLOOKUP(A3458,[1]HPW!$A$18:$AF$10000,30,0)</f>
        <v>1.55</v>
      </c>
      <c r="G3458" s="58" t="str">
        <f>IF(A3458=0,0,VLOOKUP(A3458,[1]HPW!$A$18:$AH$10000,31,0))</f>
        <v>绿色</v>
      </c>
      <c r="H3458" s="58">
        <f>IF(A3458=0,0,VLOOKUP(A3458,[1]HPW!$A$18:$AF$10000,6,0))</f>
        <v>3</v>
      </c>
      <c r="I3458" s="58">
        <v>4</v>
      </c>
      <c r="J3458" s="58">
        <v>13.61</v>
      </c>
      <c r="K3458" s="65">
        <f t="shared" si="101"/>
        <v>3.4025</v>
      </c>
      <c r="L3458" s="65"/>
      <c r="M3458" s="65"/>
      <c r="N3458" s="65">
        <v>0.0458</v>
      </c>
      <c r="O3458" s="65">
        <v>0.188</v>
      </c>
      <c r="P3458" s="65">
        <v>0.32366</v>
      </c>
      <c r="Q3458" s="65"/>
      <c r="R3458" s="65">
        <v>0.028</v>
      </c>
      <c r="S3458" s="72" t="s">
        <v>70</v>
      </c>
      <c r="T3458" s="31" t="s">
        <v>3030</v>
      </c>
      <c r="U3458" s="73">
        <v>0.01</v>
      </c>
    </row>
    <row r="3459" customHeight="1" spans="1:21">
      <c r="A3459" s="53" t="s">
        <v>3609</v>
      </c>
      <c r="B3459" s="54">
        <f>IF(A3459=0,0,VLOOKUP(A3459,[1]HPW!$A$5:$U$10000,21,0))</f>
        <v>3</v>
      </c>
      <c r="C3459" s="51">
        <v>98</v>
      </c>
      <c r="D3459" s="55" t="s">
        <v>117</v>
      </c>
      <c r="E3459" s="56" t="str">
        <f>IF(A3459=0,0,VLOOKUP(A3459,[1]HPW!$A$18:$AH$10000,28,0))</f>
        <v>FNA40GRA02</v>
      </c>
      <c r="F3459" s="57">
        <f>VLOOKUP(A3459,[1]HPW!$A$18:$AF$10000,30,0)</f>
        <v>1.55</v>
      </c>
      <c r="G3459" s="58" t="str">
        <f>IF(A3459=0,0,VLOOKUP(A3459,[1]HPW!$A$18:$AH$10000,31,0))</f>
        <v>绿色</v>
      </c>
      <c r="H3459" s="58">
        <f>IF(A3459=0,0,VLOOKUP(A3459,[1]HPW!$A$18:$AF$10000,6,0))</f>
        <v>3</v>
      </c>
      <c r="I3459" s="58">
        <v>6</v>
      </c>
      <c r="J3459" s="58">
        <v>21.153</v>
      </c>
      <c r="K3459" s="65">
        <f t="shared" si="101"/>
        <v>3.5255</v>
      </c>
      <c r="L3459" s="65"/>
      <c r="M3459" s="65"/>
      <c r="N3459" s="65">
        <v>0.0474</v>
      </c>
      <c r="O3459" s="65">
        <v>0.188</v>
      </c>
      <c r="P3459" s="65">
        <v>0.32366</v>
      </c>
      <c r="Q3459" s="65"/>
      <c r="R3459" s="65">
        <v>0.028</v>
      </c>
      <c r="S3459" s="72" t="s">
        <v>70</v>
      </c>
      <c r="T3459" s="31" t="s">
        <v>3030</v>
      </c>
      <c r="U3459" s="73">
        <v>0.01</v>
      </c>
    </row>
    <row r="3460" customHeight="1" spans="1:21">
      <c r="A3460" s="53" t="s">
        <v>3610</v>
      </c>
      <c r="B3460" s="54">
        <f>IF(A3460=0,0,VLOOKUP(A3460,[1]HPW!$A$5:$U$10000,21,0))</f>
        <v>3</v>
      </c>
      <c r="C3460" s="51">
        <v>98</v>
      </c>
      <c r="D3460" s="55" t="s">
        <v>117</v>
      </c>
      <c r="E3460" s="56" t="str">
        <f>IF(A3460=0,0,VLOOKUP(A3460,[1]HPW!$A$18:$AH$10000,28,0))</f>
        <v>FNA40GRA02</v>
      </c>
      <c r="F3460" s="57">
        <f>VLOOKUP(A3460,[1]HPW!$A$18:$AF$10000,30,0)</f>
        <v>1.55</v>
      </c>
      <c r="G3460" s="58" t="str">
        <f>IF(A3460=0,0,VLOOKUP(A3460,[1]HPW!$A$18:$AH$10000,31,0))</f>
        <v>绿色</v>
      </c>
      <c r="H3460" s="58">
        <f>IF(A3460=0,0,VLOOKUP(A3460,[1]HPW!$A$18:$AF$10000,6,0))</f>
        <v>3</v>
      </c>
      <c r="I3460" s="58">
        <v>6</v>
      </c>
      <c r="J3460" s="58">
        <v>22.251</v>
      </c>
      <c r="K3460" s="65">
        <f t="shared" si="101"/>
        <v>3.7085</v>
      </c>
      <c r="L3460" s="65"/>
      <c r="M3460" s="65"/>
      <c r="N3460" s="65">
        <v>0.0489</v>
      </c>
      <c r="O3460" s="65">
        <v>0.188</v>
      </c>
      <c r="P3460" s="65">
        <v>0.32366</v>
      </c>
      <c r="Q3460" s="65"/>
      <c r="R3460" s="65">
        <v>0.028</v>
      </c>
      <c r="S3460" s="72" t="s">
        <v>70</v>
      </c>
      <c r="T3460" s="31" t="s">
        <v>3030</v>
      </c>
      <c r="U3460" s="73">
        <v>0.01</v>
      </c>
    </row>
    <row r="3461" customHeight="1" spans="1:21">
      <c r="A3461" s="53" t="s">
        <v>3611</v>
      </c>
      <c r="B3461" s="54">
        <f>IF(A3461=0,0,VLOOKUP(A3461,[1]HPW!$A$5:$U$10000,21,0))</f>
        <v>3</v>
      </c>
      <c r="C3461" s="51">
        <v>98</v>
      </c>
      <c r="D3461" s="55" t="s">
        <v>117</v>
      </c>
      <c r="E3461" s="56" t="str">
        <f>IF(A3461=0,0,VLOOKUP(A3461,[1]HPW!$A$18:$AH$10000,28,0))</f>
        <v>FNA40GRA02</v>
      </c>
      <c r="F3461" s="57">
        <f>VLOOKUP(A3461,[1]HPW!$A$18:$AF$10000,30,0)</f>
        <v>1.55</v>
      </c>
      <c r="G3461" s="58" t="str">
        <f>IF(A3461=0,0,VLOOKUP(A3461,[1]HPW!$A$18:$AH$10000,31,0))</f>
        <v>绿色</v>
      </c>
      <c r="H3461" s="58">
        <f>IF(A3461=0,0,VLOOKUP(A3461,[1]HPW!$A$18:$AF$10000,6,0))</f>
        <v>3</v>
      </c>
      <c r="I3461" s="58">
        <v>4</v>
      </c>
      <c r="J3461" s="58">
        <v>15.53</v>
      </c>
      <c r="K3461" s="65">
        <f t="shared" si="101"/>
        <v>3.8825</v>
      </c>
      <c r="L3461" s="65"/>
      <c r="M3461" s="65"/>
      <c r="N3461" s="65">
        <v>0.053</v>
      </c>
      <c r="O3461" s="65">
        <v>0.188</v>
      </c>
      <c r="P3461" s="65">
        <v>0.32366</v>
      </c>
      <c r="Q3461" s="65"/>
      <c r="R3461" s="65">
        <v>0.028</v>
      </c>
      <c r="S3461" s="72" t="s">
        <v>70</v>
      </c>
      <c r="T3461" s="31" t="s">
        <v>3030</v>
      </c>
      <c r="U3461" s="73">
        <v>0.01</v>
      </c>
    </row>
    <row r="3462" customHeight="1" spans="1:21">
      <c r="A3462" s="53" t="s">
        <v>3612</v>
      </c>
      <c r="B3462" s="54">
        <f>IF(A3462=0,0,VLOOKUP(A3462,[1]HPW!$A$5:$U$10000,21,0))</f>
        <v>3</v>
      </c>
      <c r="C3462" s="51">
        <v>98</v>
      </c>
      <c r="D3462" s="55" t="s">
        <v>117</v>
      </c>
      <c r="E3462" s="56" t="str">
        <f>IF(A3462=0,0,VLOOKUP(A3462,[1]HPW!$A$18:$AH$10000,28,0))</f>
        <v>FNA40GRA02</v>
      </c>
      <c r="F3462" s="57">
        <f>VLOOKUP(A3462,[1]HPW!$A$18:$AF$10000,30,0)</f>
        <v>1.55</v>
      </c>
      <c r="G3462" s="58" t="str">
        <f>IF(A3462=0,0,VLOOKUP(A3462,[1]HPW!$A$18:$AH$10000,31,0))</f>
        <v>绿色</v>
      </c>
      <c r="H3462" s="58">
        <f>IF(A3462=0,0,VLOOKUP(A3462,[1]HPW!$A$18:$AF$10000,6,0))</f>
        <v>3</v>
      </c>
      <c r="I3462" s="58">
        <v>4</v>
      </c>
      <c r="J3462" s="58">
        <v>12.473</v>
      </c>
      <c r="K3462" s="65">
        <f t="shared" si="101"/>
        <v>3.11825</v>
      </c>
      <c r="L3462" s="65"/>
      <c r="M3462" s="65"/>
      <c r="N3462" s="65">
        <v>0.0405</v>
      </c>
      <c r="O3462" s="65">
        <v>0.188</v>
      </c>
      <c r="P3462" s="65">
        <v>0.32366</v>
      </c>
      <c r="Q3462" s="65"/>
      <c r="R3462" s="65">
        <v>0.028</v>
      </c>
      <c r="S3462" s="72" t="s">
        <v>70</v>
      </c>
      <c r="T3462" s="31" t="s">
        <v>3030</v>
      </c>
      <c r="U3462" s="73">
        <v>0.01</v>
      </c>
    </row>
    <row r="3463" customHeight="1" spans="1:21">
      <c r="A3463" s="53" t="s">
        <v>3613</v>
      </c>
      <c r="B3463" s="54">
        <f>IF(A3463=0,0,VLOOKUP(A3463,[1]HPW!$A$5:$U$10000,21,0))</f>
        <v>3</v>
      </c>
      <c r="C3463" s="51">
        <v>98</v>
      </c>
      <c r="D3463" s="55" t="s">
        <v>117</v>
      </c>
      <c r="E3463" s="56" t="str">
        <f>IF(A3463=0,0,VLOOKUP(A3463,[1]HPW!$A$18:$AH$10000,28,0))</f>
        <v>FNA40GRA02</v>
      </c>
      <c r="F3463" s="57">
        <f>VLOOKUP(A3463,[1]HPW!$A$18:$AF$10000,30,0)</f>
        <v>1.55</v>
      </c>
      <c r="G3463" s="58" t="str">
        <f>IF(A3463=0,0,VLOOKUP(A3463,[1]HPW!$A$18:$AH$10000,31,0))</f>
        <v>绿色</v>
      </c>
      <c r="H3463" s="58">
        <f>IF(A3463=0,0,VLOOKUP(A3463,[1]HPW!$A$18:$AF$10000,6,0))</f>
        <v>3</v>
      </c>
      <c r="I3463" s="58">
        <v>4</v>
      </c>
      <c r="J3463" s="58">
        <v>12.941</v>
      </c>
      <c r="K3463" s="65">
        <f t="shared" si="101"/>
        <v>3.23525</v>
      </c>
      <c r="L3463" s="65"/>
      <c r="M3463" s="65"/>
      <c r="N3463" s="65">
        <v>0.042</v>
      </c>
      <c r="O3463" s="65">
        <v>0.188</v>
      </c>
      <c r="P3463" s="65">
        <v>0.32366</v>
      </c>
      <c r="Q3463" s="65"/>
      <c r="R3463" s="65">
        <v>0.028</v>
      </c>
      <c r="S3463" s="72" t="s">
        <v>70</v>
      </c>
      <c r="T3463" s="31" t="s">
        <v>3030</v>
      </c>
      <c r="U3463" s="73">
        <v>0.01</v>
      </c>
    </row>
    <row r="3464" customHeight="1" spans="1:21">
      <c r="A3464" s="53" t="s">
        <v>3614</v>
      </c>
      <c r="B3464" s="54">
        <f>IF(A3464=0,0,VLOOKUP(A3464,[1]HPW!$A$5:$U$10000,21,0))</f>
        <v>3</v>
      </c>
      <c r="C3464" s="51">
        <v>98</v>
      </c>
      <c r="D3464" s="55" t="s">
        <v>117</v>
      </c>
      <c r="E3464" s="56" t="str">
        <f>IF(A3464=0,0,VLOOKUP(A3464,[1]HPW!$A$18:$AH$10000,28,0))</f>
        <v>FNA40GRA02</v>
      </c>
      <c r="F3464" s="57">
        <f>VLOOKUP(A3464,[1]HPW!$A$18:$AF$10000,30,0)</f>
        <v>1.55</v>
      </c>
      <c r="G3464" s="58" t="str">
        <f>IF(A3464=0,0,VLOOKUP(A3464,[1]HPW!$A$18:$AH$10000,31,0))</f>
        <v>绿色</v>
      </c>
      <c r="H3464" s="58">
        <f>IF(A3464=0,0,VLOOKUP(A3464,[1]HPW!$A$18:$AF$10000,6,0))</f>
        <v>3</v>
      </c>
      <c r="I3464" s="58">
        <v>4</v>
      </c>
      <c r="J3464" s="58">
        <v>13.606</v>
      </c>
      <c r="K3464" s="65">
        <f t="shared" si="101"/>
        <v>3.4015</v>
      </c>
      <c r="L3464" s="65"/>
      <c r="M3464" s="65"/>
      <c r="N3464" s="65">
        <v>0.0458</v>
      </c>
      <c r="O3464" s="65">
        <v>0.188</v>
      </c>
      <c r="P3464" s="65">
        <v>0.32366</v>
      </c>
      <c r="Q3464" s="65"/>
      <c r="R3464" s="65">
        <v>0.028</v>
      </c>
      <c r="S3464" s="72" t="s">
        <v>70</v>
      </c>
      <c r="T3464" s="31" t="s">
        <v>3030</v>
      </c>
      <c r="U3464" s="73">
        <v>0.01</v>
      </c>
    </row>
    <row r="3465" customHeight="1" spans="1:21">
      <c r="A3465" s="53" t="s">
        <v>3615</v>
      </c>
      <c r="B3465" s="54">
        <f>IF(A3465=0,0,VLOOKUP(A3465,[1]HPW!$A$5:$U$10000,21,0))</f>
        <v>3</v>
      </c>
      <c r="C3465" s="51">
        <v>98</v>
      </c>
      <c r="D3465" s="55" t="s">
        <v>117</v>
      </c>
      <c r="E3465" s="56" t="str">
        <f>IF(A3465=0,0,VLOOKUP(A3465,[1]HPW!$A$18:$AH$10000,28,0))</f>
        <v>FNA40GRA02</v>
      </c>
      <c r="F3465" s="57">
        <f>VLOOKUP(A3465,[1]HPW!$A$18:$AF$10000,30,0)</f>
        <v>1.55</v>
      </c>
      <c r="G3465" s="58" t="str">
        <f>IF(A3465=0,0,VLOOKUP(A3465,[1]HPW!$A$18:$AH$10000,31,0))</f>
        <v>绿色</v>
      </c>
      <c r="H3465" s="58">
        <f>IF(A3465=0,0,VLOOKUP(A3465,[1]HPW!$A$18:$AF$10000,6,0))</f>
        <v>3</v>
      </c>
      <c r="I3465" s="58">
        <v>6</v>
      </c>
      <c r="J3465" s="58">
        <v>21.135</v>
      </c>
      <c r="K3465" s="65">
        <f t="shared" si="101"/>
        <v>3.5225</v>
      </c>
      <c r="L3465" s="65"/>
      <c r="M3465" s="65"/>
      <c r="N3465" s="65">
        <v>0.0474</v>
      </c>
      <c r="O3465" s="65">
        <v>0.188</v>
      </c>
      <c r="P3465" s="65">
        <v>0.32366</v>
      </c>
      <c r="Q3465" s="65"/>
      <c r="R3465" s="65">
        <v>0.028</v>
      </c>
      <c r="S3465" s="72" t="s">
        <v>70</v>
      </c>
      <c r="T3465" s="31" t="s">
        <v>3030</v>
      </c>
      <c r="U3465" s="73">
        <v>0.01</v>
      </c>
    </row>
    <row r="3466" customHeight="1" spans="1:21">
      <c r="A3466" s="53" t="s">
        <v>3616</v>
      </c>
      <c r="B3466" s="54">
        <f>IF(A3466=0,0,VLOOKUP(A3466,[1]HPW!$A$5:$U$10000,21,0))</f>
        <v>3</v>
      </c>
      <c r="C3466" s="51">
        <v>98</v>
      </c>
      <c r="D3466" s="55" t="s">
        <v>117</v>
      </c>
      <c r="E3466" s="56" t="str">
        <f>IF(A3466=0,0,VLOOKUP(A3466,[1]HPW!$A$18:$AH$10000,28,0))</f>
        <v>FNA40GRA02</v>
      </c>
      <c r="F3466" s="57">
        <f>VLOOKUP(A3466,[1]HPW!$A$18:$AF$10000,30,0)</f>
        <v>1.55</v>
      </c>
      <c r="G3466" s="58" t="str">
        <f>IF(A3466=0,0,VLOOKUP(A3466,[1]HPW!$A$18:$AH$10000,31,0))</f>
        <v>绿色</v>
      </c>
      <c r="H3466" s="58">
        <f>IF(A3466=0,0,VLOOKUP(A3466,[1]HPW!$A$18:$AF$10000,6,0))</f>
        <v>3</v>
      </c>
      <c r="I3466" s="58">
        <v>6</v>
      </c>
      <c r="J3466" s="58">
        <v>22.197</v>
      </c>
      <c r="K3466" s="65">
        <f t="shared" si="101"/>
        <v>3.6995</v>
      </c>
      <c r="L3466" s="65"/>
      <c r="M3466" s="65"/>
      <c r="N3466" s="65">
        <v>0.0489</v>
      </c>
      <c r="O3466" s="65">
        <v>0.188</v>
      </c>
      <c r="P3466" s="65">
        <v>0.32366</v>
      </c>
      <c r="Q3466" s="65"/>
      <c r="R3466" s="65">
        <v>0.028</v>
      </c>
      <c r="S3466" s="72" t="s">
        <v>70</v>
      </c>
      <c r="T3466" s="31" t="s">
        <v>3030</v>
      </c>
      <c r="U3466" s="73">
        <v>0.01</v>
      </c>
    </row>
    <row r="3467" customHeight="1" spans="1:21">
      <c r="A3467" s="53" t="s">
        <v>3617</v>
      </c>
      <c r="B3467" s="54">
        <f>IF(A3467=0,0,VLOOKUP(A3467,[1]HPW!$A$5:$U$10000,21,0))</f>
        <v>3</v>
      </c>
      <c r="C3467" s="51">
        <v>98</v>
      </c>
      <c r="D3467" s="55" t="s">
        <v>117</v>
      </c>
      <c r="E3467" s="56" t="str">
        <f>IF(A3467=0,0,VLOOKUP(A3467,[1]HPW!$A$18:$AH$10000,28,0))</f>
        <v>FNA40GRA02</v>
      </c>
      <c r="F3467" s="57">
        <f>VLOOKUP(A3467,[1]HPW!$A$18:$AF$10000,30,0)</f>
        <v>1.55</v>
      </c>
      <c r="G3467" s="58" t="str">
        <f>IF(A3467=0,0,VLOOKUP(A3467,[1]HPW!$A$18:$AH$10000,31,0))</f>
        <v>绿色</v>
      </c>
      <c r="H3467" s="58">
        <f>IF(A3467=0,0,VLOOKUP(A3467,[1]HPW!$A$18:$AF$10000,6,0))</f>
        <v>3</v>
      </c>
      <c r="I3467" s="58">
        <v>4</v>
      </c>
      <c r="J3467" s="58">
        <v>15.513</v>
      </c>
      <c r="K3467" s="65">
        <f t="shared" si="101"/>
        <v>3.87825</v>
      </c>
      <c r="L3467" s="65"/>
      <c r="M3467" s="65"/>
      <c r="N3467" s="65">
        <v>0.053</v>
      </c>
      <c r="O3467" s="65">
        <v>0.188</v>
      </c>
      <c r="P3467" s="65">
        <v>0.32366</v>
      </c>
      <c r="Q3467" s="65"/>
      <c r="R3467" s="65">
        <v>0.028</v>
      </c>
      <c r="S3467" s="72" t="s">
        <v>70</v>
      </c>
      <c r="T3467" s="31" t="s">
        <v>3030</v>
      </c>
      <c r="U3467" s="73">
        <v>0.01</v>
      </c>
    </row>
    <row r="3468" customHeight="1" spans="1:21">
      <c r="A3468" s="53" t="s">
        <v>3618</v>
      </c>
      <c r="B3468" s="54">
        <f>IF(A3468=0,0,VLOOKUP(A3468,[1]HPW!$A$5:$U$10000,21,0))</f>
        <v>3</v>
      </c>
      <c r="C3468" s="51">
        <v>98</v>
      </c>
      <c r="D3468" s="55" t="s">
        <v>117</v>
      </c>
      <c r="E3468" s="56" t="str">
        <f>IF(A3468=0,0,VLOOKUP(A3468,[1]HPW!$A$18:$AH$10000,28,0))</f>
        <v>FNA40GRA02</v>
      </c>
      <c r="F3468" s="57">
        <f>VLOOKUP(A3468,[1]HPW!$A$18:$AF$10000,30,0)</f>
        <v>1.55</v>
      </c>
      <c r="G3468" s="58" t="str">
        <f>IF(A3468=0,0,VLOOKUP(A3468,[1]HPW!$A$18:$AH$10000,31,0))</f>
        <v>绿色</v>
      </c>
      <c r="H3468" s="58">
        <f>IF(A3468=0,0,VLOOKUP(A3468,[1]HPW!$A$18:$AF$10000,6,0))</f>
        <v>3</v>
      </c>
      <c r="I3468" s="58">
        <v>4</v>
      </c>
      <c r="J3468" s="58">
        <v>12.473</v>
      </c>
      <c r="K3468" s="65">
        <f t="shared" si="101"/>
        <v>3.11825</v>
      </c>
      <c r="L3468" s="65"/>
      <c r="M3468" s="65"/>
      <c r="N3468" s="65">
        <v>0.0405</v>
      </c>
      <c r="O3468" s="65">
        <v>0.188</v>
      </c>
      <c r="P3468" s="65">
        <v>0.32366</v>
      </c>
      <c r="Q3468" s="65"/>
      <c r="R3468" s="65">
        <v>0.028</v>
      </c>
      <c r="S3468" s="72" t="s">
        <v>70</v>
      </c>
      <c r="T3468" s="31" t="s">
        <v>3030</v>
      </c>
      <c r="U3468" s="73">
        <v>0.01</v>
      </c>
    </row>
    <row r="3469" customHeight="1" spans="1:21">
      <c r="A3469" s="53" t="s">
        <v>3619</v>
      </c>
      <c r="B3469" s="54">
        <f>IF(A3469=0,0,VLOOKUP(A3469,[1]HPW!$A$5:$U$10000,21,0))</f>
        <v>3</v>
      </c>
      <c r="C3469" s="51">
        <v>98</v>
      </c>
      <c r="D3469" s="55" t="s">
        <v>117</v>
      </c>
      <c r="E3469" s="56" t="str">
        <f>IF(A3469=0,0,VLOOKUP(A3469,[1]HPW!$A$18:$AH$10000,28,0))</f>
        <v>FNA40GRA02</v>
      </c>
      <c r="F3469" s="57">
        <f>VLOOKUP(A3469,[1]HPW!$A$18:$AF$10000,30,0)</f>
        <v>1.55</v>
      </c>
      <c r="G3469" s="58" t="str">
        <f>IF(A3469=0,0,VLOOKUP(A3469,[1]HPW!$A$18:$AH$10000,31,0))</f>
        <v>绿色</v>
      </c>
      <c r="H3469" s="58">
        <f>IF(A3469=0,0,VLOOKUP(A3469,[1]HPW!$A$18:$AF$10000,6,0))</f>
        <v>3</v>
      </c>
      <c r="I3469" s="58">
        <v>4</v>
      </c>
      <c r="J3469" s="58">
        <v>12.93</v>
      </c>
      <c r="K3469" s="65">
        <f t="shared" si="101"/>
        <v>3.2325</v>
      </c>
      <c r="L3469" s="65"/>
      <c r="M3469" s="65"/>
      <c r="N3469" s="65">
        <v>0.042</v>
      </c>
      <c r="O3469" s="65">
        <v>0.188</v>
      </c>
      <c r="P3469" s="65">
        <v>0.32366</v>
      </c>
      <c r="Q3469" s="65"/>
      <c r="R3469" s="65">
        <v>0.028</v>
      </c>
      <c r="S3469" s="72" t="s">
        <v>70</v>
      </c>
      <c r="T3469" s="31" t="s">
        <v>3030</v>
      </c>
      <c r="U3469" s="73">
        <v>0.01</v>
      </c>
    </row>
    <row r="3470" customHeight="1" spans="1:21">
      <c r="A3470" s="53" t="s">
        <v>3620</v>
      </c>
      <c r="B3470" s="54">
        <f>IF(A3470=0,0,VLOOKUP(A3470,[1]HPW!$A$5:$U$10000,21,0))</f>
        <v>3</v>
      </c>
      <c r="C3470" s="51">
        <v>98</v>
      </c>
      <c r="D3470" s="55" t="s">
        <v>117</v>
      </c>
      <c r="E3470" s="56" t="str">
        <f>IF(A3470=0,0,VLOOKUP(A3470,[1]HPW!$A$18:$AH$10000,28,0))</f>
        <v>FNA40GRA02</v>
      </c>
      <c r="F3470" s="57">
        <f>VLOOKUP(A3470,[1]HPW!$A$18:$AF$10000,30,0)</f>
        <v>1.55</v>
      </c>
      <c r="G3470" s="58" t="str">
        <f>IF(A3470=0,0,VLOOKUP(A3470,[1]HPW!$A$18:$AH$10000,31,0))</f>
        <v>绿色</v>
      </c>
      <c r="H3470" s="58">
        <f>IF(A3470=0,0,VLOOKUP(A3470,[1]HPW!$A$18:$AF$10000,6,0))</f>
        <v>3</v>
      </c>
      <c r="I3470" s="58">
        <v>4</v>
      </c>
      <c r="J3470" s="58">
        <v>13.603</v>
      </c>
      <c r="K3470" s="65">
        <f t="shared" si="101"/>
        <v>3.40075</v>
      </c>
      <c r="L3470" s="65"/>
      <c r="M3470" s="65"/>
      <c r="N3470" s="65">
        <v>0.0458</v>
      </c>
      <c r="O3470" s="65">
        <v>0.188</v>
      </c>
      <c r="P3470" s="65">
        <v>0.32366</v>
      </c>
      <c r="Q3470" s="65"/>
      <c r="R3470" s="65">
        <v>0.028</v>
      </c>
      <c r="S3470" s="72" t="s">
        <v>70</v>
      </c>
      <c r="T3470" s="31" t="s">
        <v>3030</v>
      </c>
      <c r="U3470" s="73">
        <v>0.01</v>
      </c>
    </row>
    <row r="3471" customHeight="1" spans="1:21">
      <c r="A3471" s="53" t="s">
        <v>3621</v>
      </c>
      <c r="B3471" s="54">
        <f>IF(A3471=0,0,VLOOKUP(A3471,[1]HPW!$A$5:$U$10000,21,0))</f>
        <v>3</v>
      </c>
      <c r="C3471" s="51">
        <v>98</v>
      </c>
      <c r="D3471" s="55" t="s">
        <v>117</v>
      </c>
      <c r="E3471" s="56" t="str">
        <f>IF(A3471=0,0,VLOOKUP(A3471,[1]HPW!$A$18:$AH$10000,28,0))</f>
        <v>FNA40GRA02</v>
      </c>
      <c r="F3471" s="57">
        <f>VLOOKUP(A3471,[1]HPW!$A$18:$AF$10000,30,0)</f>
        <v>1.55</v>
      </c>
      <c r="G3471" s="58" t="str">
        <f>IF(A3471=0,0,VLOOKUP(A3471,[1]HPW!$A$18:$AH$10000,31,0))</f>
        <v>绿色</v>
      </c>
      <c r="H3471" s="58">
        <f>IF(A3471=0,0,VLOOKUP(A3471,[1]HPW!$A$18:$AF$10000,6,0))</f>
        <v>3</v>
      </c>
      <c r="I3471" s="58">
        <v>6</v>
      </c>
      <c r="J3471" s="58">
        <v>21.132</v>
      </c>
      <c r="K3471" s="65">
        <f t="shared" si="101"/>
        <v>3.522</v>
      </c>
      <c r="L3471" s="65"/>
      <c r="M3471" s="65"/>
      <c r="N3471" s="65">
        <v>0.0474</v>
      </c>
      <c r="O3471" s="65">
        <v>0.188</v>
      </c>
      <c r="P3471" s="65">
        <v>0.32366</v>
      </c>
      <c r="Q3471" s="65"/>
      <c r="R3471" s="65">
        <v>0.028</v>
      </c>
      <c r="S3471" s="72" t="s">
        <v>70</v>
      </c>
      <c r="T3471" s="31" t="s">
        <v>3030</v>
      </c>
      <c r="U3471" s="73">
        <v>0.01</v>
      </c>
    </row>
    <row r="3472" customHeight="1" spans="1:21">
      <c r="A3472" s="53" t="s">
        <v>3622</v>
      </c>
      <c r="B3472" s="54">
        <f>IF(A3472=0,0,VLOOKUP(A3472,[1]HPW!$A$5:$U$10000,21,0))</f>
        <v>3</v>
      </c>
      <c r="C3472" s="51">
        <v>98</v>
      </c>
      <c r="D3472" s="55" t="s">
        <v>117</v>
      </c>
      <c r="E3472" s="56" t="str">
        <f>IF(A3472=0,0,VLOOKUP(A3472,[1]HPW!$A$18:$AH$10000,28,0))</f>
        <v>FNA40GRA02</v>
      </c>
      <c r="F3472" s="57">
        <f>VLOOKUP(A3472,[1]HPW!$A$18:$AF$10000,30,0)</f>
        <v>1.55</v>
      </c>
      <c r="G3472" s="58" t="str">
        <f>IF(A3472=0,0,VLOOKUP(A3472,[1]HPW!$A$18:$AH$10000,31,0))</f>
        <v>绿色</v>
      </c>
      <c r="H3472" s="58">
        <f>IF(A3472=0,0,VLOOKUP(A3472,[1]HPW!$A$18:$AF$10000,6,0))</f>
        <v>3</v>
      </c>
      <c r="I3472" s="58">
        <v>6</v>
      </c>
      <c r="J3472" s="58">
        <v>22.165</v>
      </c>
      <c r="K3472" s="65">
        <f t="shared" si="101"/>
        <v>3.69416666666667</v>
      </c>
      <c r="L3472" s="65"/>
      <c r="M3472" s="65"/>
      <c r="N3472" s="65">
        <v>0.0489</v>
      </c>
      <c r="O3472" s="65">
        <v>0.188</v>
      </c>
      <c r="P3472" s="65">
        <v>0.32366</v>
      </c>
      <c r="Q3472" s="65"/>
      <c r="R3472" s="65">
        <v>0.028</v>
      </c>
      <c r="S3472" s="72" t="s">
        <v>70</v>
      </c>
      <c r="T3472" s="31" t="s">
        <v>3030</v>
      </c>
      <c r="U3472" s="73">
        <v>0.01</v>
      </c>
    </row>
    <row r="3473" customHeight="1" spans="1:21">
      <c r="A3473" s="53" t="s">
        <v>3623</v>
      </c>
      <c r="B3473" s="54">
        <f>IF(A3473=0,0,VLOOKUP(A3473,[1]HPW!$A$5:$U$10000,21,0))</f>
        <v>3</v>
      </c>
      <c r="C3473" s="51">
        <v>98</v>
      </c>
      <c r="D3473" s="55" t="s">
        <v>117</v>
      </c>
      <c r="E3473" s="56" t="str">
        <f>IF(A3473=0,0,VLOOKUP(A3473,[1]HPW!$A$18:$AH$10000,28,0))</f>
        <v>FNA40GRA02</v>
      </c>
      <c r="F3473" s="57">
        <f>VLOOKUP(A3473,[1]HPW!$A$18:$AF$10000,30,0)</f>
        <v>1.55</v>
      </c>
      <c r="G3473" s="58" t="str">
        <f>IF(A3473=0,0,VLOOKUP(A3473,[1]HPW!$A$18:$AH$10000,31,0))</f>
        <v>绿色</v>
      </c>
      <c r="H3473" s="58">
        <f>IF(A3473=0,0,VLOOKUP(A3473,[1]HPW!$A$18:$AF$10000,6,0))</f>
        <v>3</v>
      </c>
      <c r="I3473" s="58">
        <v>4</v>
      </c>
      <c r="J3473" s="58">
        <v>15.523</v>
      </c>
      <c r="K3473" s="65">
        <f t="shared" si="101"/>
        <v>3.88075</v>
      </c>
      <c r="L3473" s="65"/>
      <c r="M3473" s="65"/>
      <c r="N3473" s="65">
        <v>0.053</v>
      </c>
      <c r="O3473" s="65">
        <v>0.188</v>
      </c>
      <c r="P3473" s="65">
        <v>0.32366</v>
      </c>
      <c r="Q3473" s="65"/>
      <c r="R3473" s="65">
        <v>0.028</v>
      </c>
      <c r="S3473" s="72" t="s">
        <v>70</v>
      </c>
      <c r="T3473" s="31" t="s">
        <v>3030</v>
      </c>
      <c r="U3473" s="73">
        <v>0.01</v>
      </c>
    </row>
    <row r="3474" customHeight="1" spans="1:21">
      <c r="A3474" s="53" t="s">
        <v>3624</v>
      </c>
      <c r="B3474" s="54">
        <f>IF(A3474=0,0,VLOOKUP(A3474,[1]HPW!$A$5:$U$10000,21,0))</f>
        <v>3</v>
      </c>
      <c r="C3474" s="51">
        <v>98</v>
      </c>
      <c r="D3474" s="55" t="s">
        <v>117</v>
      </c>
      <c r="E3474" s="56" t="str">
        <f>IF(A3474=0,0,VLOOKUP(A3474,[1]HPW!$A$18:$AH$10000,28,0))</f>
        <v>FNA40GRA02</v>
      </c>
      <c r="F3474" s="57">
        <f>VLOOKUP(A3474,[1]HPW!$A$18:$AF$10000,30,0)</f>
        <v>1.55</v>
      </c>
      <c r="G3474" s="58" t="str">
        <f>IF(A3474=0,0,VLOOKUP(A3474,[1]HPW!$A$18:$AH$10000,31,0))</f>
        <v>绿色</v>
      </c>
      <c r="H3474" s="58">
        <f>IF(A3474=0,0,VLOOKUP(A3474,[1]HPW!$A$18:$AF$10000,6,0))</f>
        <v>3</v>
      </c>
      <c r="I3474" s="58">
        <v>4</v>
      </c>
      <c r="J3474" s="58">
        <v>12.463</v>
      </c>
      <c r="K3474" s="65">
        <f t="shared" si="101"/>
        <v>3.11575</v>
      </c>
      <c r="L3474" s="65"/>
      <c r="M3474" s="65"/>
      <c r="N3474" s="65">
        <v>0.0405</v>
      </c>
      <c r="O3474" s="65">
        <v>0.188</v>
      </c>
      <c r="P3474" s="65">
        <v>0.32366</v>
      </c>
      <c r="Q3474" s="65"/>
      <c r="R3474" s="65">
        <v>0.028</v>
      </c>
      <c r="S3474" s="72" t="s">
        <v>70</v>
      </c>
      <c r="T3474" s="31" t="s">
        <v>3030</v>
      </c>
      <c r="U3474" s="73">
        <v>0.01</v>
      </c>
    </row>
    <row r="3475" customHeight="1" spans="1:21">
      <c r="A3475" s="53" t="s">
        <v>3625</v>
      </c>
      <c r="B3475" s="54">
        <f>IF(A3475=0,0,VLOOKUP(A3475,[1]HPW!$A$5:$U$10000,21,0))</f>
        <v>3</v>
      </c>
      <c r="C3475" s="51">
        <v>98</v>
      </c>
      <c r="D3475" s="55" t="s">
        <v>117</v>
      </c>
      <c r="E3475" s="56" t="str">
        <f>IF(A3475=0,0,VLOOKUP(A3475,[1]HPW!$A$18:$AH$10000,28,0))</f>
        <v>FNA40GRA02</v>
      </c>
      <c r="F3475" s="57">
        <f>VLOOKUP(A3475,[1]HPW!$A$18:$AF$10000,30,0)</f>
        <v>1.55</v>
      </c>
      <c r="G3475" s="58" t="str">
        <f>IF(A3475=0,0,VLOOKUP(A3475,[1]HPW!$A$18:$AH$10000,31,0))</f>
        <v>绿色</v>
      </c>
      <c r="H3475" s="58">
        <f>IF(A3475=0,0,VLOOKUP(A3475,[1]HPW!$A$18:$AF$10000,6,0))</f>
        <v>3</v>
      </c>
      <c r="I3475" s="58">
        <v>4</v>
      </c>
      <c r="J3475" s="58">
        <v>12.941</v>
      </c>
      <c r="K3475" s="65">
        <f t="shared" si="101"/>
        <v>3.23525</v>
      </c>
      <c r="L3475" s="65"/>
      <c r="M3475" s="65"/>
      <c r="N3475" s="65">
        <v>0.042</v>
      </c>
      <c r="O3475" s="65">
        <v>0.188</v>
      </c>
      <c r="P3475" s="65">
        <v>0.32366</v>
      </c>
      <c r="Q3475" s="65"/>
      <c r="R3475" s="65">
        <v>0.028</v>
      </c>
      <c r="S3475" s="72" t="s">
        <v>70</v>
      </c>
      <c r="T3475" s="31" t="s">
        <v>3030</v>
      </c>
      <c r="U3475" s="73">
        <v>0.01</v>
      </c>
    </row>
    <row r="3476" customHeight="1" spans="1:21">
      <c r="A3476" s="53" t="s">
        <v>3626</v>
      </c>
      <c r="B3476" s="54">
        <f>IF(A3476=0,0,VLOOKUP(A3476,[1]HPW!$A$5:$U$10000,21,0))</f>
        <v>3</v>
      </c>
      <c r="C3476" s="51">
        <v>98</v>
      </c>
      <c r="D3476" s="55" t="s">
        <v>117</v>
      </c>
      <c r="E3476" s="56" t="str">
        <f>IF(A3476=0,0,VLOOKUP(A3476,[1]HPW!$A$18:$AH$10000,28,0))</f>
        <v>FNA40GRA02</v>
      </c>
      <c r="F3476" s="57">
        <f>VLOOKUP(A3476,[1]HPW!$A$18:$AF$10000,30,0)</f>
        <v>1.55</v>
      </c>
      <c r="G3476" s="58" t="str">
        <f>IF(A3476=0,0,VLOOKUP(A3476,[1]HPW!$A$18:$AH$10000,31,0))</f>
        <v>绿色</v>
      </c>
      <c r="H3476" s="58">
        <f>IF(A3476=0,0,VLOOKUP(A3476,[1]HPW!$A$18:$AF$10000,6,0))</f>
        <v>3</v>
      </c>
      <c r="I3476" s="58">
        <v>4</v>
      </c>
      <c r="J3476" s="58">
        <v>13.61</v>
      </c>
      <c r="K3476" s="65">
        <f t="shared" si="101"/>
        <v>3.4025</v>
      </c>
      <c r="L3476" s="65"/>
      <c r="M3476" s="65"/>
      <c r="N3476" s="65">
        <v>0.0458</v>
      </c>
      <c r="O3476" s="65">
        <v>0.188</v>
      </c>
      <c r="P3476" s="65">
        <v>0.32366</v>
      </c>
      <c r="Q3476" s="65"/>
      <c r="R3476" s="65">
        <v>0.028</v>
      </c>
      <c r="S3476" s="72" t="s">
        <v>70</v>
      </c>
      <c r="T3476" s="31" t="s">
        <v>3030</v>
      </c>
      <c r="U3476" s="73">
        <v>0.01</v>
      </c>
    </row>
    <row r="3477" customHeight="1" spans="1:21">
      <c r="A3477" s="53" t="s">
        <v>3627</v>
      </c>
      <c r="B3477" s="54">
        <f>IF(A3477=0,0,VLOOKUP(A3477,[1]HPW!$A$5:$U$10000,21,0))</f>
        <v>3</v>
      </c>
      <c r="C3477" s="51">
        <v>98</v>
      </c>
      <c r="D3477" s="55" t="s">
        <v>117</v>
      </c>
      <c r="E3477" s="56" t="str">
        <f>IF(A3477=0,0,VLOOKUP(A3477,[1]HPW!$A$18:$AH$10000,28,0))</f>
        <v>FNA40GRA02</v>
      </c>
      <c r="F3477" s="57">
        <f>VLOOKUP(A3477,[1]HPW!$A$18:$AF$10000,30,0)</f>
        <v>1.55</v>
      </c>
      <c r="G3477" s="58" t="str">
        <f>IF(A3477=0,0,VLOOKUP(A3477,[1]HPW!$A$18:$AH$10000,31,0))</f>
        <v>绿色</v>
      </c>
      <c r="H3477" s="58">
        <f>IF(A3477=0,0,VLOOKUP(A3477,[1]HPW!$A$18:$AF$10000,6,0))</f>
        <v>3</v>
      </c>
      <c r="I3477" s="58">
        <v>6</v>
      </c>
      <c r="J3477" s="58">
        <v>21.114</v>
      </c>
      <c r="K3477" s="65">
        <f t="shared" si="101"/>
        <v>3.519</v>
      </c>
      <c r="L3477" s="65"/>
      <c r="M3477" s="65"/>
      <c r="N3477" s="65">
        <v>0.0474</v>
      </c>
      <c r="O3477" s="65">
        <v>0.188</v>
      </c>
      <c r="P3477" s="65">
        <v>0.32366</v>
      </c>
      <c r="Q3477" s="65"/>
      <c r="R3477" s="65">
        <v>0.028</v>
      </c>
      <c r="S3477" s="72" t="s">
        <v>70</v>
      </c>
      <c r="T3477" s="31" t="s">
        <v>3030</v>
      </c>
      <c r="U3477" s="73">
        <v>0.01</v>
      </c>
    </row>
    <row r="3478" customHeight="1" spans="1:21">
      <c r="A3478" s="53" t="s">
        <v>3628</v>
      </c>
      <c r="B3478" s="54">
        <f>IF(A3478=0,0,VLOOKUP(A3478,[1]HPW!$A$5:$U$10000,21,0))</f>
        <v>3</v>
      </c>
      <c r="C3478" s="51">
        <v>98</v>
      </c>
      <c r="D3478" s="55" t="s">
        <v>117</v>
      </c>
      <c r="E3478" s="56" t="str">
        <f>IF(A3478=0,0,VLOOKUP(A3478,[1]HPW!$A$18:$AH$10000,28,0))</f>
        <v>FNA40GRA02</v>
      </c>
      <c r="F3478" s="57">
        <f>VLOOKUP(A3478,[1]HPW!$A$18:$AF$10000,30,0)</f>
        <v>1.55</v>
      </c>
      <c r="G3478" s="58" t="str">
        <f>IF(A3478=0,0,VLOOKUP(A3478,[1]HPW!$A$18:$AH$10000,31,0))</f>
        <v>绿色</v>
      </c>
      <c r="H3478" s="58">
        <f>IF(A3478=0,0,VLOOKUP(A3478,[1]HPW!$A$18:$AF$10000,6,0))</f>
        <v>3</v>
      </c>
      <c r="I3478" s="58">
        <v>6</v>
      </c>
      <c r="J3478" s="58">
        <v>22.228</v>
      </c>
      <c r="K3478" s="65">
        <f t="shared" si="101"/>
        <v>3.70466666666667</v>
      </c>
      <c r="L3478" s="65"/>
      <c r="M3478" s="65"/>
      <c r="N3478" s="65">
        <v>0.0489</v>
      </c>
      <c r="O3478" s="65">
        <v>0.188</v>
      </c>
      <c r="P3478" s="65">
        <v>0.32366</v>
      </c>
      <c r="Q3478" s="65"/>
      <c r="R3478" s="65">
        <v>0.028</v>
      </c>
      <c r="S3478" s="72" t="s">
        <v>70</v>
      </c>
      <c r="T3478" s="31" t="s">
        <v>3030</v>
      </c>
      <c r="U3478" s="73">
        <v>0.01</v>
      </c>
    </row>
    <row r="3479" customHeight="1" spans="1:21">
      <c r="A3479" s="53" t="s">
        <v>3629</v>
      </c>
      <c r="B3479" s="54">
        <f>IF(A3479=0,0,VLOOKUP(A3479,[1]HPW!$A$5:$U$10000,21,0))</f>
        <v>3</v>
      </c>
      <c r="C3479" s="51">
        <v>98</v>
      </c>
      <c r="D3479" s="55" t="s">
        <v>117</v>
      </c>
      <c r="E3479" s="56" t="str">
        <f>IF(A3479=0,0,VLOOKUP(A3479,[1]HPW!$A$18:$AH$10000,28,0))</f>
        <v>FNA40GRA02</v>
      </c>
      <c r="F3479" s="57">
        <f>VLOOKUP(A3479,[1]HPW!$A$18:$AF$10000,30,0)</f>
        <v>1.55</v>
      </c>
      <c r="G3479" s="58" t="str">
        <f>IF(A3479=0,0,VLOOKUP(A3479,[1]HPW!$A$18:$AH$10000,31,0))</f>
        <v>绿色</v>
      </c>
      <c r="H3479" s="58">
        <f>IF(A3479=0,0,VLOOKUP(A3479,[1]HPW!$A$18:$AF$10000,6,0))</f>
        <v>3</v>
      </c>
      <c r="I3479" s="58">
        <v>4</v>
      </c>
      <c r="J3479" s="58">
        <v>15.523</v>
      </c>
      <c r="K3479" s="65">
        <f t="shared" si="101"/>
        <v>3.88075</v>
      </c>
      <c r="L3479" s="65"/>
      <c r="M3479" s="65"/>
      <c r="N3479" s="65">
        <v>0.053</v>
      </c>
      <c r="O3479" s="65">
        <v>0.188</v>
      </c>
      <c r="P3479" s="65">
        <v>0.32366</v>
      </c>
      <c r="Q3479" s="65"/>
      <c r="R3479" s="65">
        <v>0.028</v>
      </c>
      <c r="S3479" s="72" t="s">
        <v>70</v>
      </c>
      <c r="T3479" s="31" t="s">
        <v>3030</v>
      </c>
      <c r="U3479" s="73">
        <v>0.01</v>
      </c>
    </row>
    <row r="3480" customHeight="1" spans="1:21">
      <c r="A3480" s="53" t="s">
        <v>3630</v>
      </c>
      <c r="B3480" s="54">
        <f>IF(A3480=0,0,VLOOKUP(A3480,[1]HPW!$A$5:$U$10000,21,0))</f>
        <v>3</v>
      </c>
      <c r="C3480" s="51">
        <v>98</v>
      </c>
      <c r="D3480" s="55" t="s">
        <v>117</v>
      </c>
      <c r="E3480" s="56" t="str">
        <f>IF(A3480=0,0,VLOOKUP(A3480,[1]HPW!$A$18:$AH$10000,28,0))</f>
        <v>FNA40GRA02</v>
      </c>
      <c r="F3480" s="57">
        <f>VLOOKUP(A3480,[1]HPW!$A$18:$AF$10000,30,0)</f>
        <v>1.55</v>
      </c>
      <c r="G3480" s="58" t="str">
        <f>IF(A3480=0,0,VLOOKUP(A3480,[1]HPW!$A$18:$AH$10000,31,0))</f>
        <v>绿色</v>
      </c>
      <c r="H3480" s="58">
        <f>IF(A3480=0,0,VLOOKUP(A3480,[1]HPW!$A$18:$AF$10000,6,0))</f>
        <v>3</v>
      </c>
      <c r="I3480" s="58">
        <v>4</v>
      </c>
      <c r="J3480" s="58">
        <v>12.463</v>
      </c>
      <c r="K3480" s="65">
        <f t="shared" si="101"/>
        <v>3.11575</v>
      </c>
      <c r="L3480" s="65"/>
      <c r="M3480" s="65"/>
      <c r="N3480" s="65">
        <v>0.0405</v>
      </c>
      <c r="O3480" s="65">
        <v>0.188</v>
      </c>
      <c r="P3480" s="65">
        <v>0.32366</v>
      </c>
      <c r="Q3480" s="65"/>
      <c r="R3480" s="65">
        <v>0.028</v>
      </c>
      <c r="S3480" s="72" t="s">
        <v>70</v>
      </c>
      <c r="T3480" s="31" t="s">
        <v>3030</v>
      </c>
      <c r="U3480" s="73">
        <v>0.01</v>
      </c>
    </row>
    <row r="3481" customHeight="1" spans="1:21">
      <c r="A3481" s="53" t="s">
        <v>3631</v>
      </c>
      <c r="B3481" s="54">
        <f>IF(A3481=0,0,VLOOKUP(A3481,[1]HPW!$A$5:$U$10000,21,0))</f>
        <v>3</v>
      </c>
      <c r="C3481" s="51">
        <v>98</v>
      </c>
      <c r="D3481" s="55" t="s">
        <v>117</v>
      </c>
      <c r="E3481" s="56" t="str">
        <f>IF(A3481=0,0,VLOOKUP(A3481,[1]HPW!$A$18:$AH$10000,28,0))</f>
        <v>FNA40GRA02</v>
      </c>
      <c r="F3481" s="57">
        <f>VLOOKUP(A3481,[1]HPW!$A$18:$AF$10000,30,0)</f>
        <v>1.55</v>
      </c>
      <c r="G3481" s="58" t="str">
        <f>IF(A3481=0,0,VLOOKUP(A3481,[1]HPW!$A$18:$AH$10000,31,0))</f>
        <v>绿色</v>
      </c>
      <c r="H3481" s="58">
        <f>IF(A3481=0,0,VLOOKUP(A3481,[1]HPW!$A$18:$AF$10000,6,0))</f>
        <v>3</v>
      </c>
      <c r="I3481" s="58">
        <v>4</v>
      </c>
      <c r="J3481" s="58">
        <v>12.941</v>
      </c>
      <c r="K3481" s="65">
        <f t="shared" si="101"/>
        <v>3.23525</v>
      </c>
      <c r="L3481" s="65"/>
      <c r="M3481" s="65"/>
      <c r="N3481" s="65">
        <v>0.042</v>
      </c>
      <c r="O3481" s="65">
        <v>0.188</v>
      </c>
      <c r="P3481" s="65">
        <v>0.32366</v>
      </c>
      <c r="Q3481" s="65"/>
      <c r="R3481" s="65">
        <v>0.028</v>
      </c>
      <c r="S3481" s="72" t="s">
        <v>70</v>
      </c>
      <c r="T3481" s="31" t="s">
        <v>3030</v>
      </c>
      <c r="U3481" s="73">
        <v>0.01</v>
      </c>
    </row>
    <row r="3482" customHeight="1" spans="1:21">
      <c r="A3482" s="53" t="s">
        <v>3632</v>
      </c>
      <c r="B3482" s="54">
        <f>IF(A3482=0,0,VLOOKUP(A3482,[1]HPW!$A$5:$U$10000,21,0))</f>
        <v>3</v>
      </c>
      <c r="C3482" s="51">
        <v>98</v>
      </c>
      <c r="D3482" s="55" t="s">
        <v>117</v>
      </c>
      <c r="E3482" s="56" t="str">
        <f>IF(A3482=0,0,VLOOKUP(A3482,[1]HPW!$A$18:$AH$10000,28,0))</f>
        <v>FNA40GRA02</v>
      </c>
      <c r="F3482" s="57">
        <f>VLOOKUP(A3482,[1]HPW!$A$18:$AF$10000,30,0)</f>
        <v>1.55</v>
      </c>
      <c r="G3482" s="58" t="str">
        <f>IF(A3482=0,0,VLOOKUP(A3482,[1]HPW!$A$18:$AH$10000,31,0))</f>
        <v>绿色</v>
      </c>
      <c r="H3482" s="58">
        <f>IF(A3482=0,0,VLOOKUP(A3482,[1]HPW!$A$18:$AF$10000,6,0))</f>
        <v>3</v>
      </c>
      <c r="I3482" s="58">
        <v>4</v>
      </c>
      <c r="J3482" s="58">
        <v>13.61</v>
      </c>
      <c r="K3482" s="65">
        <f t="shared" si="101"/>
        <v>3.4025</v>
      </c>
      <c r="L3482" s="65"/>
      <c r="M3482" s="65"/>
      <c r="N3482" s="65">
        <v>0.0458</v>
      </c>
      <c r="O3482" s="65">
        <v>0.188</v>
      </c>
      <c r="P3482" s="65">
        <v>0.32366</v>
      </c>
      <c r="Q3482" s="65"/>
      <c r="R3482" s="65">
        <v>0.028</v>
      </c>
      <c r="S3482" s="72" t="s">
        <v>70</v>
      </c>
      <c r="T3482" s="31" t="s">
        <v>3030</v>
      </c>
      <c r="U3482" s="73">
        <v>0.01</v>
      </c>
    </row>
    <row r="3483" customHeight="1" spans="1:21">
      <c r="A3483" s="53" t="s">
        <v>3633</v>
      </c>
      <c r="B3483" s="54">
        <f>IF(A3483=0,0,VLOOKUP(A3483,[1]HPW!$A$5:$U$10000,21,0))</f>
        <v>3</v>
      </c>
      <c r="C3483" s="51">
        <v>98</v>
      </c>
      <c r="D3483" s="55" t="s">
        <v>117</v>
      </c>
      <c r="E3483" s="56" t="str">
        <f>IF(A3483=0,0,VLOOKUP(A3483,[1]HPW!$A$18:$AH$10000,28,0))</f>
        <v>FNA40GRA02</v>
      </c>
      <c r="F3483" s="57">
        <f>VLOOKUP(A3483,[1]HPW!$A$18:$AF$10000,30,0)</f>
        <v>1.55</v>
      </c>
      <c r="G3483" s="58" t="str">
        <f>IF(A3483=0,0,VLOOKUP(A3483,[1]HPW!$A$18:$AH$10000,31,0))</f>
        <v>绿色</v>
      </c>
      <c r="H3483" s="58">
        <f>IF(A3483=0,0,VLOOKUP(A3483,[1]HPW!$A$18:$AF$10000,6,0))</f>
        <v>3</v>
      </c>
      <c r="I3483" s="58">
        <v>6</v>
      </c>
      <c r="J3483" s="58">
        <v>21.114</v>
      </c>
      <c r="K3483" s="65">
        <f t="shared" si="101"/>
        <v>3.519</v>
      </c>
      <c r="L3483" s="65"/>
      <c r="M3483" s="65"/>
      <c r="N3483" s="65">
        <v>0.0474</v>
      </c>
      <c r="O3483" s="65">
        <v>0.188</v>
      </c>
      <c r="P3483" s="65">
        <v>0.32366</v>
      </c>
      <c r="Q3483" s="65"/>
      <c r="R3483" s="65">
        <v>0.028</v>
      </c>
      <c r="S3483" s="72" t="s">
        <v>70</v>
      </c>
      <c r="T3483" s="31" t="s">
        <v>3030</v>
      </c>
      <c r="U3483" s="73">
        <v>0.01</v>
      </c>
    </row>
    <row r="3484" customHeight="1" spans="1:21">
      <c r="A3484" s="53" t="s">
        <v>3634</v>
      </c>
      <c r="B3484" s="54">
        <f>IF(A3484=0,0,VLOOKUP(A3484,[1]HPW!$A$5:$U$10000,21,0))</f>
        <v>3</v>
      </c>
      <c r="C3484" s="51">
        <v>98</v>
      </c>
      <c r="D3484" s="55" t="s">
        <v>117</v>
      </c>
      <c r="E3484" s="56" t="str">
        <f>IF(A3484=0,0,VLOOKUP(A3484,[1]HPW!$A$18:$AH$10000,28,0))</f>
        <v>FNA40GRA02</v>
      </c>
      <c r="F3484" s="57">
        <f>VLOOKUP(A3484,[1]HPW!$A$18:$AF$10000,30,0)</f>
        <v>1.55</v>
      </c>
      <c r="G3484" s="58" t="str">
        <f>IF(A3484=0,0,VLOOKUP(A3484,[1]HPW!$A$18:$AH$10000,31,0))</f>
        <v>绿色</v>
      </c>
      <c r="H3484" s="58">
        <f>IF(A3484=0,0,VLOOKUP(A3484,[1]HPW!$A$18:$AF$10000,6,0))</f>
        <v>3</v>
      </c>
      <c r="I3484" s="58">
        <v>6</v>
      </c>
      <c r="J3484" s="58">
        <v>22.228</v>
      </c>
      <c r="K3484" s="65">
        <f t="shared" si="101"/>
        <v>3.70466666666667</v>
      </c>
      <c r="L3484" s="65"/>
      <c r="M3484" s="65"/>
      <c r="N3484" s="65">
        <v>0.0489</v>
      </c>
      <c r="O3484" s="65">
        <v>0.188</v>
      </c>
      <c r="P3484" s="65">
        <v>0.32366</v>
      </c>
      <c r="Q3484" s="65"/>
      <c r="R3484" s="65">
        <v>0.028</v>
      </c>
      <c r="S3484" s="72" t="s">
        <v>70</v>
      </c>
      <c r="T3484" s="31" t="s">
        <v>3030</v>
      </c>
      <c r="U3484" s="73">
        <v>0.01</v>
      </c>
    </row>
    <row r="3485" customHeight="1" spans="1:21">
      <c r="A3485" s="53" t="s">
        <v>3635</v>
      </c>
      <c r="B3485" s="54">
        <f>IF(A3485=0,0,VLOOKUP(A3485,[1]HPW!$A$5:$U$10000,21,0))</f>
        <v>3</v>
      </c>
      <c r="C3485" s="51">
        <v>98</v>
      </c>
      <c r="D3485" s="55" t="s">
        <v>117</v>
      </c>
      <c r="E3485" s="56" t="str">
        <f>IF(A3485=0,0,VLOOKUP(A3485,[1]HPW!$A$18:$AH$10000,28,0))</f>
        <v>FNA40GRA02</v>
      </c>
      <c r="F3485" s="57">
        <f>VLOOKUP(A3485,[1]HPW!$A$18:$AF$10000,30,0)</f>
        <v>1.55</v>
      </c>
      <c r="G3485" s="58" t="str">
        <f>IF(A3485=0,0,VLOOKUP(A3485,[1]HPW!$A$18:$AH$10000,31,0))</f>
        <v>绿色</v>
      </c>
      <c r="H3485" s="58">
        <f>IF(A3485=0,0,VLOOKUP(A3485,[1]HPW!$A$18:$AF$10000,6,0))</f>
        <v>3</v>
      </c>
      <c r="I3485" s="58">
        <v>4</v>
      </c>
      <c r="J3485" s="58">
        <v>15.523</v>
      </c>
      <c r="K3485" s="65">
        <f t="shared" si="101"/>
        <v>3.88075</v>
      </c>
      <c r="L3485" s="65"/>
      <c r="M3485" s="65"/>
      <c r="N3485" s="65">
        <v>0.053</v>
      </c>
      <c r="O3485" s="65">
        <v>0.188</v>
      </c>
      <c r="P3485" s="65">
        <v>0.32366</v>
      </c>
      <c r="Q3485" s="65"/>
      <c r="R3485" s="65">
        <v>0.028</v>
      </c>
      <c r="S3485" s="72" t="s">
        <v>70</v>
      </c>
      <c r="T3485" s="31" t="s">
        <v>3030</v>
      </c>
      <c r="U3485" s="73">
        <v>0.01</v>
      </c>
    </row>
    <row r="3486" customHeight="1" spans="1:21">
      <c r="A3486" s="53" t="s">
        <v>3636</v>
      </c>
      <c r="B3486" s="54">
        <f>IF(A3486=0,0,VLOOKUP(A3486,[1]HPW!$A$5:$U$10000,21,0))</f>
        <v>3</v>
      </c>
      <c r="C3486" s="51">
        <v>98</v>
      </c>
      <c r="D3486" s="55" t="s">
        <v>117</v>
      </c>
      <c r="E3486" s="56" t="str">
        <f>IF(A3486=0,0,VLOOKUP(A3486,[1]HPW!$A$18:$AH$10000,28,0))</f>
        <v>FNA40GRA02</v>
      </c>
      <c r="F3486" s="57">
        <f>VLOOKUP(A3486,[1]HPW!$A$18:$AF$10000,30,0)</f>
        <v>1.55</v>
      </c>
      <c r="G3486" s="58" t="str">
        <f>IF(A3486=0,0,VLOOKUP(A3486,[1]HPW!$A$18:$AH$10000,31,0))</f>
        <v>绿色</v>
      </c>
      <c r="H3486" s="58">
        <f>IF(A3486=0,0,VLOOKUP(A3486,[1]HPW!$A$18:$AF$10000,6,0))</f>
        <v>3</v>
      </c>
      <c r="I3486" s="58">
        <v>4</v>
      </c>
      <c r="J3486" s="58">
        <v>12.473</v>
      </c>
      <c r="K3486" s="65">
        <f t="shared" si="101"/>
        <v>3.11825</v>
      </c>
      <c r="L3486" s="65"/>
      <c r="M3486" s="65"/>
      <c r="N3486" s="65">
        <v>0.0405</v>
      </c>
      <c r="O3486" s="65">
        <v>0.188</v>
      </c>
      <c r="P3486" s="65">
        <v>0.32366</v>
      </c>
      <c r="Q3486" s="65"/>
      <c r="R3486" s="65">
        <v>0.028</v>
      </c>
      <c r="S3486" s="72" t="s">
        <v>70</v>
      </c>
      <c r="T3486" s="31" t="s">
        <v>3030</v>
      </c>
      <c r="U3486" s="73">
        <v>0.01</v>
      </c>
    </row>
    <row r="3487" customHeight="1" spans="1:21">
      <c r="A3487" s="53" t="s">
        <v>3637</v>
      </c>
      <c r="B3487" s="54">
        <f>IF(A3487=0,0,VLOOKUP(A3487,[1]HPW!$A$5:$U$10000,21,0))</f>
        <v>3</v>
      </c>
      <c r="C3487" s="51">
        <v>98</v>
      </c>
      <c r="D3487" s="55" t="s">
        <v>117</v>
      </c>
      <c r="E3487" s="56" t="str">
        <f>IF(A3487=0,0,VLOOKUP(A3487,[1]HPW!$A$18:$AH$10000,28,0))</f>
        <v>FNA40GRA02</v>
      </c>
      <c r="F3487" s="57">
        <f>VLOOKUP(A3487,[1]HPW!$A$18:$AF$10000,30,0)</f>
        <v>1.55</v>
      </c>
      <c r="G3487" s="58" t="str">
        <f>IF(A3487=0,0,VLOOKUP(A3487,[1]HPW!$A$18:$AH$10000,31,0))</f>
        <v>绿色</v>
      </c>
      <c r="H3487" s="58">
        <f>IF(A3487=0,0,VLOOKUP(A3487,[1]HPW!$A$18:$AF$10000,6,0))</f>
        <v>3</v>
      </c>
      <c r="I3487" s="58">
        <v>4</v>
      </c>
      <c r="J3487" s="58">
        <v>12.941</v>
      </c>
      <c r="K3487" s="65">
        <f t="shared" si="101"/>
        <v>3.23525</v>
      </c>
      <c r="L3487" s="65"/>
      <c r="M3487" s="65"/>
      <c r="N3487" s="65">
        <v>0.042</v>
      </c>
      <c r="O3487" s="65">
        <v>0.188</v>
      </c>
      <c r="P3487" s="65">
        <v>0.32366</v>
      </c>
      <c r="Q3487" s="65"/>
      <c r="R3487" s="65">
        <v>0.028</v>
      </c>
      <c r="S3487" s="72" t="s">
        <v>70</v>
      </c>
      <c r="T3487" s="31" t="s">
        <v>3030</v>
      </c>
      <c r="U3487" s="73">
        <v>0.01</v>
      </c>
    </row>
    <row r="3488" customHeight="1" spans="1:21">
      <c r="A3488" s="53" t="s">
        <v>3638</v>
      </c>
      <c r="B3488" s="54">
        <f>IF(A3488=0,0,VLOOKUP(A3488,[1]HPW!$A$5:$U$10000,21,0))</f>
        <v>3</v>
      </c>
      <c r="C3488" s="51">
        <v>98</v>
      </c>
      <c r="D3488" s="55" t="s">
        <v>117</v>
      </c>
      <c r="E3488" s="56" t="str">
        <f>IF(A3488=0,0,VLOOKUP(A3488,[1]HPW!$A$18:$AH$10000,28,0))</f>
        <v>FNA40GRA02</v>
      </c>
      <c r="F3488" s="57">
        <f>VLOOKUP(A3488,[1]HPW!$A$18:$AF$10000,30,0)</f>
        <v>1.55</v>
      </c>
      <c r="G3488" s="58" t="str">
        <f>IF(A3488=0,0,VLOOKUP(A3488,[1]HPW!$A$18:$AH$10000,31,0))</f>
        <v>绿色</v>
      </c>
      <c r="H3488" s="58">
        <f>IF(A3488=0,0,VLOOKUP(A3488,[1]HPW!$A$18:$AF$10000,6,0))</f>
        <v>3</v>
      </c>
      <c r="I3488" s="58">
        <v>4</v>
      </c>
      <c r="J3488" s="58">
        <v>13.606</v>
      </c>
      <c r="K3488" s="65">
        <f t="shared" si="101"/>
        <v>3.4015</v>
      </c>
      <c r="L3488" s="65"/>
      <c r="M3488" s="65"/>
      <c r="N3488" s="65">
        <v>0.0458</v>
      </c>
      <c r="O3488" s="65">
        <v>0.188</v>
      </c>
      <c r="P3488" s="65">
        <v>0.32366</v>
      </c>
      <c r="Q3488" s="65"/>
      <c r="R3488" s="65">
        <v>0.028</v>
      </c>
      <c r="S3488" s="72" t="s">
        <v>70</v>
      </c>
      <c r="T3488" s="31" t="s">
        <v>3030</v>
      </c>
      <c r="U3488" s="73">
        <v>0.01</v>
      </c>
    </row>
    <row r="3489" customHeight="1" spans="1:21">
      <c r="A3489" s="53" t="s">
        <v>3639</v>
      </c>
      <c r="B3489" s="54">
        <f>IF(A3489=0,0,VLOOKUP(A3489,[1]HPW!$A$5:$U$10000,21,0))</f>
        <v>3</v>
      </c>
      <c r="C3489" s="51">
        <v>98</v>
      </c>
      <c r="D3489" s="55" t="s">
        <v>117</v>
      </c>
      <c r="E3489" s="56" t="str">
        <f>IF(A3489=0,0,VLOOKUP(A3489,[1]HPW!$A$18:$AH$10000,28,0))</f>
        <v>FNA40GRA02</v>
      </c>
      <c r="F3489" s="57">
        <f>VLOOKUP(A3489,[1]HPW!$A$18:$AF$10000,30,0)</f>
        <v>1.55</v>
      </c>
      <c r="G3489" s="58" t="str">
        <f>IF(A3489=0,0,VLOOKUP(A3489,[1]HPW!$A$18:$AH$10000,31,0))</f>
        <v>绿色</v>
      </c>
      <c r="H3489" s="58">
        <f>IF(A3489=0,0,VLOOKUP(A3489,[1]HPW!$A$18:$AF$10000,6,0))</f>
        <v>3</v>
      </c>
      <c r="I3489" s="58">
        <v>6</v>
      </c>
      <c r="J3489" s="58">
        <v>21.135</v>
      </c>
      <c r="K3489" s="65">
        <f t="shared" si="101"/>
        <v>3.5225</v>
      </c>
      <c r="L3489" s="65"/>
      <c r="M3489" s="65"/>
      <c r="N3489" s="65">
        <v>0.0474</v>
      </c>
      <c r="O3489" s="65">
        <v>0.188</v>
      </c>
      <c r="P3489" s="65">
        <v>0.32366</v>
      </c>
      <c r="Q3489" s="65"/>
      <c r="R3489" s="65">
        <v>0.028</v>
      </c>
      <c r="S3489" s="72" t="s">
        <v>70</v>
      </c>
      <c r="T3489" s="31" t="s">
        <v>3030</v>
      </c>
      <c r="U3489" s="73">
        <v>0.01</v>
      </c>
    </row>
    <row r="3490" customHeight="1" spans="1:21">
      <c r="A3490" s="53" t="s">
        <v>3640</v>
      </c>
      <c r="B3490" s="54">
        <f>IF(A3490=0,0,VLOOKUP(A3490,[1]HPW!$A$5:$U$10000,21,0))</f>
        <v>3</v>
      </c>
      <c r="C3490" s="51">
        <v>98</v>
      </c>
      <c r="D3490" s="55" t="s">
        <v>117</v>
      </c>
      <c r="E3490" s="56" t="str">
        <f>IF(A3490=0,0,VLOOKUP(A3490,[1]HPW!$A$18:$AH$10000,28,0))</f>
        <v>FNA40GRA02</v>
      </c>
      <c r="F3490" s="57">
        <f>VLOOKUP(A3490,[1]HPW!$A$18:$AF$10000,30,0)</f>
        <v>1.55</v>
      </c>
      <c r="G3490" s="58" t="str">
        <f>IF(A3490=0,0,VLOOKUP(A3490,[1]HPW!$A$18:$AH$10000,31,0))</f>
        <v>绿色</v>
      </c>
      <c r="H3490" s="58">
        <f>IF(A3490=0,0,VLOOKUP(A3490,[1]HPW!$A$18:$AF$10000,6,0))</f>
        <v>3</v>
      </c>
      <c r="I3490" s="58">
        <v>6</v>
      </c>
      <c r="J3490" s="58">
        <v>22.197</v>
      </c>
      <c r="K3490" s="65">
        <f t="shared" si="101"/>
        <v>3.6995</v>
      </c>
      <c r="L3490" s="65"/>
      <c r="M3490" s="65"/>
      <c r="N3490" s="65">
        <v>0.0489</v>
      </c>
      <c r="O3490" s="65">
        <v>0.188</v>
      </c>
      <c r="P3490" s="65">
        <v>0.32366</v>
      </c>
      <c r="Q3490" s="65"/>
      <c r="R3490" s="65">
        <v>0.028</v>
      </c>
      <c r="S3490" s="72" t="s">
        <v>70</v>
      </c>
      <c r="T3490" s="31" t="s">
        <v>3030</v>
      </c>
      <c r="U3490" s="73">
        <v>0.01</v>
      </c>
    </row>
    <row r="3491" customHeight="1" spans="1:21">
      <c r="A3491" s="53" t="s">
        <v>3641</v>
      </c>
      <c r="B3491" s="54">
        <f>IF(A3491=0,0,VLOOKUP(A3491,[1]HPW!$A$5:$U$10000,21,0))</f>
        <v>3</v>
      </c>
      <c r="C3491" s="51">
        <v>98</v>
      </c>
      <c r="D3491" s="55" t="s">
        <v>117</v>
      </c>
      <c r="E3491" s="56" t="str">
        <f>IF(A3491=0,0,VLOOKUP(A3491,[1]HPW!$A$18:$AH$10000,28,0))</f>
        <v>FNA40GRA02</v>
      </c>
      <c r="F3491" s="57">
        <f>VLOOKUP(A3491,[1]HPW!$A$18:$AF$10000,30,0)</f>
        <v>1.55</v>
      </c>
      <c r="G3491" s="58" t="str">
        <f>IF(A3491=0,0,VLOOKUP(A3491,[1]HPW!$A$18:$AH$10000,31,0))</f>
        <v>绿色</v>
      </c>
      <c r="H3491" s="58">
        <f>IF(A3491=0,0,VLOOKUP(A3491,[1]HPW!$A$18:$AF$10000,6,0))</f>
        <v>3</v>
      </c>
      <c r="I3491" s="58">
        <v>4</v>
      </c>
      <c r="J3491" s="58">
        <v>15.513</v>
      </c>
      <c r="K3491" s="65">
        <f t="shared" si="101"/>
        <v>3.87825</v>
      </c>
      <c r="L3491" s="65"/>
      <c r="M3491" s="65"/>
      <c r="N3491" s="65">
        <v>0.053</v>
      </c>
      <c r="O3491" s="65">
        <v>0.188</v>
      </c>
      <c r="P3491" s="65">
        <v>0.32366</v>
      </c>
      <c r="Q3491" s="65"/>
      <c r="R3491" s="65">
        <v>0.028</v>
      </c>
      <c r="S3491" s="72" t="s">
        <v>70</v>
      </c>
      <c r="T3491" s="31" t="s">
        <v>3030</v>
      </c>
      <c r="U3491" s="73">
        <v>0.01</v>
      </c>
    </row>
    <row r="3492" customHeight="1" spans="1:21">
      <c r="A3492" s="53" t="s">
        <v>3642</v>
      </c>
      <c r="B3492" s="54">
        <f>IF(A3492=0,0,VLOOKUP(A3492,[1]HPW!$A$5:$U$10000,21,0))</f>
        <v>3</v>
      </c>
      <c r="C3492" s="51">
        <v>98</v>
      </c>
      <c r="D3492" s="55" t="s">
        <v>117</v>
      </c>
      <c r="E3492" s="56" t="str">
        <f>IF(A3492=0,0,VLOOKUP(A3492,[1]HPW!$A$18:$AH$10000,28,0))</f>
        <v>FNA40GRA02</v>
      </c>
      <c r="F3492" s="57">
        <f>VLOOKUP(A3492,[1]HPW!$A$18:$AF$10000,30,0)</f>
        <v>1.55</v>
      </c>
      <c r="G3492" s="58" t="str">
        <f>IF(A3492=0,0,VLOOKUP(A3492,[1]HPW!$A$18:$AH$10000,31,0))</f>
        <v>绿色</v>
      </c>
      <c r="H3492" s="58">
        <f>IF(A3492=0,0,VLOOKUP(A3492,[1]HPW!$A$18:$AF$10000,6,0))</f>
        <v>3</v>
      </c>
      <c r="I3492" s="58">
        <v>4</v>
      </c>
      <c r="J3492" s="58">
        <v>12.473</v>
      </c>
      <c r="K3492" s="65">
        <f t="shared" si="101"/>
        <v>3.11825</v>
      </c>
      <c r="L3492" s="65"/>
      <c r="M3492" s="65"/>
      <c r="N3492" s="65">
        <v>0.0405</v>
      </c>
      <c r="O3492" s="65">
        <v>0.188</v>
      </c>
      <c r="P3492" s="65">
        <v>0.32366</v>
      </c>
      <c r="Q3492" s="65"/>
      <c r="R3492" s="65">
        <v>0.028</v>
      </c>
      <c r="S3492" s="72" t="s">
        <v>70</v>
      </c>
      <c r="T3492" s="31" t="s">
        <v>3030</v>
      </c>
      <c r="U3492" s="73">
        <v>0.01</v>
      </c>
    </row>
    <row r="3493" customHeight="1" spans="1:21">
      <c r="A3493" s="53" t="s">
        <v>3643</v>
      </c>
      <c r="B3493" s="54">
        <f>IF(A3493=0,0,VLOOKUP(A3493,[1]HPW!$A$5:$U$10000,21,0))</f>
        <v>3</v>
      </c>
      <c r="C3493" s="51">
        <v>98</v>
      </c>
      <c r="D3493" s="55" t="s">
        <v>117</v>
      </c>
      <c r="E3493" s="56" t="str">
        <f>IF(A3493=0,0,VLOOKUP(A3493,[1]HPW!$A$18:$AH$10000,28,0))</f>
        <v>FNA40GRA02</v>
      </c>
      <c r="F3493" s="57">
        <f>VLOOKUP(A3493,[1]HPW!$A$18:$AF$10000,30,0)</f>
        <v>1.55</v>
      </c>
      <c r="G3493" s="58" t="str">
        <f>IF(A3493=0,0,VLOOKUP(A3493,[1]HPW!$A$18:$AH$10000,31,0))</f>
        <v>绿色</v>
      </c>
      <c r="H3493" s="58">
        <f>IF(A3493=0,0,VLOOKUP(A3493,[1]HPW!$A$18:$AF$10000,6,0))</f>
        <v>3</v>
      </c>
      <c r="I3493" s="58">
        <v>4</v>
      </c>
      <c r="J3493" s="58">
        <v>12.93</v>
      </c>
      <c r="K3493" s="65">
        <f t="shared" si="101"/>
        <v>3.2325</v>
      </c>
      <c r="L3493" s="65"/>
      <c r="M3493" s="65"/>
      <c r="N3493" s="65">
        <v>0.042</v>
      </c>
      <c r="O3493" s="65">
        <v>0.188</v>
      </c>
      <c r="P3493" s="65">
        <v>0.32366</v>
      </c>
      <c r="Q3493" s="65"/>
      <c r="R3493" s="65">
        <v>0.028</v>
      </c>
      <c r="S3493" s="72" t="s">
        <v>70</v>
      </c>
      <c r="T3493" s="31" t="s">
        <v>3030</v>
      </c>
      <c r="U3493" s="73">
        <v>0.01</v>
      </c>
    </row>
    <row r="3494" customHeight="1" spans="1:21">
      <c r="A3494" s="53" t="s">
        <v>3644</v>
      </c>
      <c r="B3494" s="54">
        <f>IF(A3494=0,0,VLOOKUP(A3494,[1]HPW!$A$5:$U$10000,21,0))</f>
        <v>3</v>
      </c>
      <c r="C3494" s="51">
        <v>98</v>
      </c>
      <c r="D3494" s="55" t="s">
        <v>117</v>
      </c>
      <c r="E3494" s="56" t="str">
        <f>IF(A3494=0,0,VLOOKUP(A3494,[1]HPW!$A$18:$AH$10000,28,0))</f>
        <v>FNA40GRA02</v>
      </c>
      <c r="F3494" s="57">
        <f>VLOOKUP(A3494,[1]HPW!$A$18:$AF$10000,30,0)</f>
        <v>1.55</v>
      </c>
      <c r="G3494" s="58" t="str">
        <f>IF(A3494=0,0,VLOOKUP(A3494,[1]HPW!$A$18:$AH$10000,31,0))</f>
        <v>绿色</v>
      </c>
      <c r="H3494" s="58">
        <f>IF(A3494=0,0,VLOOKUP(A3494,[1]HPW!$A$18:$AF$10000,6,0))</f>
        <v>3</v>
      </c>
      <c r="I3494" s="58">
        <v>4</v>
      </c>
      <c r="J3494" s="58">
        <v>13.603</v>
      </c>
      <c r="K3494" s="65">
        <f t="shared" si="101"/>
        <v>3.40075</v>
      </c>
      <c r="L3494" s="65"/>
      <c r="M3494" s="65"/>
      <c r="N3494" s="65">
        <v>0.0458</v>
      </c>
      <c r="O3494" s="65">
        <v>0.188</v>
      </c>
      <c r="P3494" s="65">
        <v>0.32366</v>
      </c>
      <c r="Q3494" s="65"/>
      <c r="R3494" s="65">
        <v>0.028</v>
      </c>
      <c r="S3494" s="72" t="s">
        <v>70</v>
      </c>
      <c r="T3494" s="31" t="s">
        <v>3030</v>
      </c>
      <c r="U3494" s="73">
        <v>0.01</v>
      </c>
    </row>
    <row r="3495" customHeight="1" spans="1:21">
      <c r="A3495" s="53" t="s">
        <v>3645</v>
      </c>
      <c r="B3495" s="54">
        <f>IF(A3495=0,0,VLOOKUP(A3495,[1]HPW!$A$5:$U$10000,21,0))</f>
        <v>3</v>
      </c>
      <c r="C3495" s="51">
        <v>98</v>
      </c>
      <c r="D3495" s="55" t="s">
        <v>117</v>
      </c>
      <c r="E3495" s="56" t="str">
        <f>IF(A3495=0,0,VLOOKUP(A3495,[1]HPW!$A$18:$AH$10000,28,0))</f>
        <v>FNA40GRA02</v>
      </c>
      <c r="F3495" s="57">
        <f>VLOOKUP(A3495,[1]HPW!$A$18:$AF$10000,30,0)</f>
        <v>1.55</v>
      </c>
      <c r="G3495" s="58" t="str">
        <f>IF(A3495=0,0,VLOOKUP(A3495,[1]HPW!$A$18:$AH$10000,31,0))</f>
        <v>绿色</v>
      </c>
      <c r="H3495" s="58">
        <f>IF(A3495=0,0,VLOOKUP(A3495,[1]HPW!$A$18:$AF$10000,6,0))</f>
        <v>3</v>
      </c>
      <c r="I3495" s="58">
        <v>6</v>
      </c>
      <c r="J3495" s="58">
        <v>21.132</v>
      </c>
      <c r="K3495" s="65">
        <f t="shared" si="101"/>
        <v>3.522</v>
      </c>
      <c r="L3495" s="65"/>
      <c r="M3495" s="65"/>
      <c r="N3495" s="65">
        <v>0.0474</v>
      </c>
      <c r="O3495" s="65">
        <v>0.188</v>
      </c>
      <c r="P3495" s="65">
        <v>0.32366</v>
      </c>
      <c r="Q3495" s="65"/>
      <c r="R3495" s="65">
        <v>0.028</v>
      </c>
      <c r="S3495" s="72" t="s">
        <v>70</v>
      </c>
      <c r="T3495" s="31" t="s">
        <v>3030</v>
      </c>
      <c r="U3495" s="73">
        <v>0.01</v>
      </c>
    </row>
    <row r="3496" customHeight="1" spans="1:21">
      <c r="A3496" s="53" t="s">
        <v>3646</v>
      </c>
      <c r="B3496" s="54">
        <f>IF(A3496=0,0,VLOOKUP(A3496,[1]HPW!$A$5:$U$10000,21,0))</f>
        <v>3</v>
      </c>
      <c r="C3496" s="51">
        <v>98</v>
      </c>
      <c r="D3496" s="55" t="s">
        <v>117</v>
      </c>
      <c r="E3496" s="56" t="str">
        <f>IF(A3496=0,0,VLOOKUP(A3496,[1]HPW!$A$18:$AH$10000,28,0))</f>
        <v>FNA40GRA02</v>
      </c>
      <c r="F3496" s="57">
        <f>VLOOKUP(A3496,[1]HPW!$A$18:$AF$10000,30,0)</f>
        <v>1.55</v>
      </c>
      <c r="G3496" s="58" t="str">
        <f>IF(A3496=0,0,VLOOKUP(A3496,[1]HPW!$A$18:$AH$10000,31,0))</f>
        <v>绿色</v>
      </c>
      <c r="H3496" s="58">
        <f>IF(A3496=0,0,VLOOKUP(A3496,[1]HPW!$A$18:$AF$10000,6,0))</f>
        <v>3</v>
      </c>
      <c r="I3496" s="58">
        <v>6</v>
      </c>
      <c r="J3496" s="58">
        <v>22.165</v>
      </c>
      <c r="K3496" s="65">
        <f t="shared" si="101"/>
        <v>3.69416666666667</v>
      </c>
      <c r="L3496" s="65"/>
      <c r="M3496" s="65"/>
      <c r="N3496" s="65">
        <v>0.0489</v>
      </c>
      <c r="O3496" s="65">
        <v>0.188</v>
      </c>
      <c r="P3496" s="65">
        <v>0.32366</v>
      </c>
      <c r="Q3496" s="65"/>
      <c r="R3496" s="65">
        <v>0.028</v>
      </c>
      <c r="S3496" s="72" t="s">
        <v>70</v>
      </c>
      <c r="T3496" s="31" t="s">
        <v>3030</v>
      </c>
      <c r="U3496" s="73">
        <v>0.01</v>
      </c>
    </row>
    <row r="3497" customHeight="1" spans="1:21">
      <c r="A3497" s="53" t="s">
        <v>3647</v>
      </c>
      <c r="B3497" s="54">
        <f>IF(A3497=0,0,VLOOKUP(A3497,[1]HPW!$A$5:$U$10000,21,0))</f>
        <v>3</v>
      </c>
      <c r="C3497" s="51">
        <v>98</v>
      </c>
      <c r="D3497" s="55" t="s">
        <v>117</v>
      </c>
      <c r="E3497" s="56" t="str">
        <f>IF(A3497=0,0,VLOOKUP(A3497,[1]HPW!$A$18:$AH$10000,28,0))</f>
        <v>FNA40GRA02</v>
      </c>
      <c r="F3497" s="57">
        <f>VLOOKUP(A3497,[1]HPW!$A$18:$AF$10000,30,0)</f>
        <v>1.55</v>
      </c>
      <c r="G3497" s="58" t="str">
        <f>IF(A3497=0,0,VLOOKUP(A3497,[1]HPW!$A$18:$AH$10000,31,0))</f>
        <v>绿色</v>
      </c>
      <c r="H3497" s="58">
        <f>IF(A3497=0,0,VLOOKUP(A3497,[1]HPW!$A$18:$AF$10000,6,0))</f>
        <v>3</v>
      </c>
      <c r="I3497" s="58">
        <v>4</v>
      </c>
      <c r="J3497" s="58">
        <v>15.523</v>
      </c>
      <c r="K3497" s="65">
        <f t="shared" si="101"/>
        <v>3.88075</v>
      </c>
      <c r="L3497" s="65"/>
      <c r="M3497" s="65"/>
      <c r="N3497" s="65">
        <v>0.053</v>
      </c>
      <c r="O3497" s="65">
        <v>0.188</v>
      </c>
      <c r="P3497" s="65">
        <v>0.32366</v>
      </c>
      <c r="Q3497" s="65"/>
      <c r="R3497" s="65">
        <v>0.028</v>
      </c>
      <c r="S3497" s="72" t="s">
        <v>70</v>
      </c>
      <c r="T3497" s="31" t="s">
        <v>3030</v>
      </c>
      <c r="U3497" s="73">
        <v>0.01</v>
      </c>
    </row>
    <row r="3498" customHeight="1" spans="1:21">
      <c r="A3498" s="53" t="s">
        <v>3648</v>
      </c>
      <c r="B3498" s="54">
        <f>IF(A3498=0,0,VLOOKUP(A3498,[1]HPW!$A$5:$U$10000,21,0))</f>
        <v>3</v>
      </c>
      <c r="C3498" s="51">
        <v>98</v>
      </c>
      <c r="D3498" s="55" t="s">
        <v>117</v>
      </c>
      <c r="E3498" s="56" t="str">
        <f>IF(A3498=0,0,VLOOKUP(A3498,[1]HPW!$A$18:$AH$10000,28,0))</f>
        <v>FNA40GRA02</v>
      </c>
      <c r="F3498" s="57">
        <f>VLOOKUP(A3498,[1]HPW!$A$18:$AF$10000,30,0)</f>
        <v>1.55</v>
      </c>
      <c r="G3498" s="58" t="str">
        <f>IF(A3498=0,0,VLOOKUP(A3498,[1]HPW!$A$18:$AH$10000,31,0))</f>
        <v>绿色</v>
      </c>
      <c r="H3498" s="58">
        <f>IF(A3498=0,0,VLOOKUP(A3498,[1]HPW!$A$18:$AF$10000,6,0))</f>
        <v>3</v>
      </c>
      <c r="I3498" s="58"/>
      <c r="J3498" s="58"/>
      <c r="K3498" s="65" t="e">
        <f t="shared" si="101"/>
        <v>#DIV/0!</v>
      </c>
      <c r="L3498" s="65"/>
      <c r="M3498" s="65"/>
      <c r="N3498" s="65"/>
      <c r="O3498" s="65">
        <v>0.188</v>
      </c>
      <c r="P3498" s="65">
        <v>0.32366</v>
      </c>
      <c r="Q3498" s="65"/>
      <c r="R3498" s="65">
        <v>0.028</v>
      </c>
      <c r="S3498" s="72" t="s">
        <v>70</v>
      </c>
      <c r="T3498" s="31" t="s">
        <v>3030</v>
      </c>
      <c r="U3498" s="73">
        <v>0.01</v>
      </c>
    </row>
    <row r="3499" customHeight="1" spans="1:21">
      <c r="A3499" s="53" t="s">
        <v>3649</v>
      </c>
      <c r="B3499" s="54">
        <f>IF(A3499=0,0,VLOOKUP(A3499,[1]HPW!$A$5:$U$10000,21,0))</f>
        <v>3</v>
      </c>
      <c r="C3499" s="51">
        <v>98</v>
      </c>
      <c r="D3499" s="55" t="s">
        <v>117</v>
      </c>
      <c r="E3499" s="56" t="str">
        <f>IF(A3499=0,0,VLOOKUP(A3499,[1]HPW!$A$18:$AH$10000,28,0))</f>
        <v>FNA40GRA02</v>
      </c>
      <c r="F3499" s="57">
        <f>VLOOKUP(A3499,[1]HPW!$A$18:$AF$10000,30,0)</f>
        <v>1.55</v>
      </c>
      <c r="G3499" s="58" t="str">
        <f>IF(A3499=0,0,VLOOKUP(A3499,[1]HPW!$A$18:$AH$10000,31,0))</f>
        <v>绿色</v>
      </c>
      <c r="H3499" s="58">
        <f>IF(A3499=0,0,VLOOKUP(A3499,[1]HPW!$A$18:$AF$10000,6,0))</f>
        <v>3</v>
      </c>
      <c r="I3499" s="58">
        <v>4</v>
      </c>
      <c r="J3499" s="58">
        <v>13.331</v>
      </c>
      <c r="K3499" s="65">
        <f t="shared" si="101"/>
        <v>3.33275</v>
      </c>
      <c r="L3499" s="65"/>
      <c r="M3499" s="65"/>
      <c r="N3499" s="65"/>
      <c r="O3499" s="65">
        <v>0.188</v>
      </c>
      <c r="P3499" s="65">
        <v>0.32366</v>
      </c>
      <c r="Q3499" s="65"/>
      <c r="R3499" s="65">
        <v>0.028</v>
      </c>
      <c r="S3499" s="72" t="s">
        <v>70</v>
      </c>
      <c r="T3499" s="31" t="s">
        <v>3030</v>
      </c>
      <c r="U3499" s="73">
        <v>0.01</v>
      </c>
    </row>
    <row r="3500" customHeight="1" spans="1:21">
      <c r="A3500" s="53" t="s">
        <v>3650</v>
      </c>
      <c r="B3500" s="54">
        <f>IF(A3500=0,0,VLOOKUP(A3500,[1]HPW!$A$5:$U$10000,21,0))</f>
        <v>3</v>
      </c>
      <c r="C3500" s="51">
        <v>98</v>
      </c>
      <c r="D3500" s="55" t="s">
        <v>117</v>
      </c>
      <c r="E3500" s="56" t="str">
        <f>IF(A3500=0,0,VLOOKUP(A3500,[1]HPW!$A$18:$AH$10000,28,0))</f>
        <v>FNA40GRA02</v>
      </c>
      <c r="F3500" s="57">
        <f>VLOOKUP(A3500,[1]HPW!$A$18:$AF$10000,30,0)</f>
        <v>1.55</v>
      </c>
      <c r="G3500" s="58" t="str">
        <f>IF(A3500=0,0,VLOOKUP(A3500,[1]HPW!$A$18:$AH$10000,31,0))</f>
        <v>绿色</v>
      </c>
      <c r="H3500" s="58">
        <f>IF(A3500=0,0,VLOOKUP(A3500,[1]HPW!$A$18:$AF$10000,6,0))</f>
        <v>3</v>
      </c>
      <c r="I3500" s="58">
        <v>4</v>
      </c>
      <c r="J3500" s="58">
        <v>13.805</v>
      </c>
      <c r="K3500" s="65">
        <f t="shared" ref="K3500:K3563" si="102">J3500/I3500</f>
        <v>3.45125</v>
      </c>
      <c r="L3500" s="65"/>
      <c r="M3500" s="65"/>
      <c r="N3500" s="65"/>
      <c r="O3500" s="65">
        <v>0.188</v>
      </c>
      <c r="P3500" s="65">
        <v>0.32366</v>
      </c>
      <c r="Q3500" s="65"/>
      <c r="R3500" s="65">
        <v>0.028</v>
      </c>
      <c r="S3500" s="72" t="s">
        <v>70</v>
      </c>
      <c r="T3500" s="31" t="s">
        <v>3030</v>
      </c>
      <c r="U3500" s="73">
        <v>0.01</v>
      </c>
    </row>
    <row r="3501" customHeight="1" spans="1:21">
      <c r="A3501" s="53" t="s">
        <v>3651</v>
      </c>
      <c r="B3501" s="54">
        <f>IF(A3501=0,0,VLOOKUP(A3501,[1]HPW!$A$5:$U$10000,21,0))</f>
        <v>3</v>
      </c>
      <c r="C3501" s="51">
        <v>98</v>
      </c>
      <c r="D3501" s="55" t="s">
        <v>117</v>
      </c>
      <c r="E3501" s="56" t="str">
        <f>IF(A3501=0,0,VLOOKUP(A3501,[1]HPW!$A$18:$AH$10000,28,0))</f>
        <v>FNA40GRA02</v>
      </c>
      <c r="F3501" s="57">
        <f>VLOOKUP(A3501,[1]HPW!$A$18:$AF$10000,30,0)</f>
        <v>1.55</v>
      </c>
      <c r="G3501" s="58" t="str">
        <f>IF(A3501=0,0,VLOOKUP(A3501,[1]HPW!$A$18:$AH$10000,31,0))</f>
        <v>绿色</v>
      </c>
      <c r="H3501" s="58">
        <f>IF(A3501=0,0,VLOOKUP(A3501,[1]HPW!$A$18:$AF$10000,6,0))</f>
        <v>3</v>
      </c>
      <c r="I3501" s="58">
        <v>4</v>
      </c>
      <c r="J3501" s="58">
        <v>14.383</v>
      </c>
      <c r="K3501" s="65">
        <f t="shared" si="102"/>
        <v>3.59575</v>
      </c>
      <c r="L3501" s="65"/>
      <c r="M3501" s="65"/>
      <c r="N3501" s="65"/>
      <c r="O3501" s="65">
        <v>0.188</v>
      </c>
      <c r="P3501" s="65">
        <v>0.32366</v>
      </c>
      <c r="Q3501" s="65"/>
      <c r="R3501" s="65">
        <v>0.028</v>
      </c>
      <c r="S3501" s="72" t="s">
        <v>70</v>
      </c>
      <c r="T3501" s="31" t="s">
        <v>3030</v>
      </c>
      <c r="U3501" s="73">
        <v>0.01</v>
      </c>
    </row>
    <row r="3502" customHeight="1" spans="1:21">
      <c r="A3502" s="53" t="s">
        <v>3652</v>
      </c>
      <c r="B3502" s="54">
        <f>IF(A3502=0,0,VLOOKUP(A3502,[1]HPW!$A$5:$U$10000,21,0))</f>
        <v>3</v>
      </c>
      <c r="C3502" s="51">
        <v>98</v>
      </c>
      <c r="D3502" s="55" t="s">
        <v>117</v>
      </c>
      <c r="E3502" s="56" t="str">
        <f>IF(A3502=0,0,VLOOKUP(A3502,[1]HPW!$A$18:$AH$10000,28,0))</f>
        <v>FNA40GRA02</v>
      </c>
      <c r="F3502" s="57">
        <f>VLOOKUP(A3502,[1]HPW!$A$18:$AF$10000,30,0)</f>
        <v>1.55</v>
      </c>
      <c r="G3502" s="58" t="str">
        <f>IF(A3502=0,0,VLOOKUP(A3502,[1]HPW!$A$18:$AH$10000,31,0))</f>
        <v>绿色</v>
      </c>
      <c r="H3502" s="58">
        <f>IF(A3502=0,0,VLOOKUP(A3502,[1]HPW!$A$18:$AF$10000,6,0))</f>
        <v>3</v>
      </c>
      <c r="I3502" s="58">
        <v>6</v>
      </c>
      <c r="J3502" s="58">
        <v>22.579</v>
      </c>
      <c r="K3502" s="65">
        <f t="shared" si="102"/>
        <v>3.76316666666667</v>
      </c>
      <c r="L3502" s="65"/>
      <c r="M3502" s="65"/>
      <c r="N3502" s="65"/>
      <c r="O3502" s="65">
        <v>0.188</v>
      </c>
      <c r="P3502" s="65">
        <v>0.32366</v>
      </c>
      <c r="Q3502" s="65"/>
      <c r="R3502" s="65">
        <v>0.028</v>
      </c>
      <c r="S3502" s="72" t="s">
        <v>70</v>
      </c>
      <c r="T3502" s="31" t="s">
        <v>3030</v>
      </c>
      <c r="U3502" s="73">
        <v>0.01</v>
      </c>
    </row>
    <row r="3503" customHeight="1" spans="1:21">
      <c r="A3503" s="53" t="s">
        <v>3653</v>
      </c>
      <c r="B3503" s="54">
        <f>IF(A3503=0,0,VLOOKUP(A3503,[1]HPW!$A$5:$U$10000,21,0))</f>
        <v>3</v>
      </c>
      <c r="C3503" s="51">
        <v>98</v>
      </c>
      <c r="D3503" s="55" t="s">
        <v>117</v>
      </c>
      <c r="E3503" s="56" t="str">
        <f>IF(A3503=0,0,VLOOKUP(A3503,[1]HPW!$A$18:$AH$10000,28,0))</f>
        <v>FNA40GRA02</v>
      </c>
      <c r="F3503" s="57">
        <f>VLOOKUP(A3503,[1]HPW!$A$18:$AF$10000,30,0)</f>
        <v>1.55</v>
      </c>
      <c r="G3503" s="58" t="str">
        <f>IF(A3503=0,0,VLOOKUP(A3503,[1]HPW!$A$18:$AH$10000,31,0))</f>
        <v>绿色</v>
      </c>
      <c r="H3503" s="58">
        <f>IF(A3503=0,0,VLOOKUP(A3503,[1]HPW!$A$18:$AF$10000,6,0))</f>
        <v>3</v>
      </c>
      <c r="I3503" s="58">
        <v>6</v>
      </c>
      <c r="J3503" s="58">
        <v>23.76</v>
      </c>
      <c r="K3503" s="65">
        <f t="shared" si="102"/>
        <v>3.96</v>
      </c>
      <c r="L3503" s="65"/>
      <c r="M3503" s="65"/>
      <c r="N3503" s="65"/>
      <c r="O3503" s="65">
        <v>0.188</v>
      </c>
      <c r="P3503" s="65">
        <v>0.32366</v>
      </c>
      <c r="Q3503" s="65"/>
      <c r="R3503" s="65">
        <v>0.028</v>
      </c>
      <c r="S3503" s="72" t="s">
        <v>70</v>
      </c>
      <c r="T3503" s="31" t="s">
        <v>3030</v>
      </c>
      <c r="U3503" s="73">
        <v>0.01</v>
      </c>
    </row>
    <row r="3504" customHeight="1" spans="1:21">
      <c r="A3504" s="53" t="s">
        <v>3654</v>
      </c>
      <c r="B3504" s="54">
        <f>IF(A3504=0,0,VLOOKUP(A3504,[1]HPW!$A$5:$U$10000,21,0))</f>
        <v>3</v>
      </c>
      <c r="C3504" s="51">
        <v>98</v>
      </c>
      <c r="D3504" s="55" t="s">
        <v>117</v>
      </c>
      <c r="E3504" s="56" t="str">
        <f>IF(A3504=0,0,VLOOKUP(A3504,[1]HPW!$A$18:$AH$10000,28,0))</f>
        <v>FNA40GRA02</v>
      </c>
      <c r="F3504" s="57">
        <f>VLOOKUP(A3504,[1]HPW!$A$18:$AF$10000,30,0)</f>
        <v>1.55</v>
      </c>
      <c r="G3504" s="58" t="str">
        <f>IF(A3504=0,0,VLOOKUP(A3504,[1]HPW!$A$18:$AH$10000,31,0))</f>
        <v>绿色</v>
      </c>
      <c r="H3504" s="58">
        <f>IF(A3504=0,0,VLOOKUP(A3504,[1]HPW!$A$18:$AF$10000,6,0))</f>
        <v>3</v>
      </c>
      <c r="I3504" s="58">
        <v>4</v>
      </c>
      <c r="J3504" s="58">
        <v>16.682</v>
      </c>
      <c r="K3504" s="65">
        <f t="shared" si="102"/>
        <v>4.1705</v>
      </c>
      <c r="L3504" s="65"/>
      <c r="M3504" s="65"/>
      <c r="N3504" s="65"/>
      <c r="O3504" s="65">
        <v>0.188</v>
      </c>
      <c r="P3504" s="65">
        <v>0.32366</v>
      </c>
      <c r="Q3504" s="65"/>
      <c r="R3504" s="65">
        <v>0.028</v>
      </c>
      <c r="S3504" s="72" t="s">
        <v>70</v>
      </c>
      <c r="T3504" s="31" t="s">
        <v>3030</v>
      </c>
      <c r="U3504" s="73">
        <v>0.01</v>
      </c>
    </row>
    <row r="3505" customHeight="1" spans="1:21">
      <c r="A3505" s="53" t="s">
        <v>3655</v>
      </c>
      <c r="B3505" s="54">
        <f>IF(A3505=0,0,VLOOKUP(A3505,[1]HPW!$A$5:$U$10000,21,0))</f>
        <v>3</v>
      </c>
      <c r="C3505" s="51">
        <v>98</v>
      </c>
      <c r="D3505" s="55" t="s">
        <v>117</v>
      </c>
      <c r="E3505" s="56" t="str">
        <f>IF(A3505=0,0,VLOOKUP(A3505,[1]HPW!$A$18:$AH$10000,28,0))</f>
        <v>FNA40GRA02</v>
      </c>
      <c r="F3505" s="57">
        <f>VLOOKUP(A3505,[1]HPW!$A$18:$AF$10000,30,0)</f>
        <v>1.55</v>
      </c>
      <c r="G3505" s="58" t="str">
        <f>IF(A3505=0,0,VLOOKUP(A3505,[1]HPW!$A$18:$AH$10000,31,0))</f>
        <v>绿色</v>
      </c>
      <c r="H3505" s="58">
        <f>IF(A3505=0,0,VLOOKUP(A3505,[1]HPW!$A$18:$AF$10000,6,0))</f>
        <v>3</v>
      </c>
      <c r="I3505" s="58">
        <v>4</v>
      </c>
      <c r="J3505" s="58">
        <v>13.326</v>
      </c>
      <c r="K3505" s="65">
        <f t="shared" si="102"/>
        <v>3.3315</v>
      </c>
      <c r="L3505" s="65"/>
      <c r="M3505" s="65"/>
      <c r="N3505" s="65"/>
      <c r="O3505" s="65">
        <v>0.188</v>
      </c>
      <c r="P3505" s="65">
        <v>0.32366</v>
      </c>
      <c r="Q3505" s="65"/>
      <c r="R3505" s="65">
        <v>0.028</v>
      </c>
      <c r="S3505" s="72" t="s">
        <v>70</v>
      </c>
      <c r="T3505" s="31" t="s">
        <v>3030</v>
      </c>
      <c r="U3505" s="73">
        <v>0.01</v>
      </c>
    </row>
    <row r="3506" customHeight="1" spans="1:21">
      <c r="A3506" s="53" t="s">
        <v>3656</v>
      </c>
      <c r="B3506" s="54">
        <f>IF(A3506=0,0,VLOOKUP(A3506,[1]HPW!$A$5:$U$10000,21,0))</f>
        <v>3</v>
      </c>
      <c r="C3506" s="51">
        <v>98</v>
      </c>
      <c r="D3506" s="55" t="s">
        <v>117</v>
      </c>
      <c r="E3506" s="56" t="str">
        <f>IF(A3506=0,0,VLOOKUP(A3506,[1]HPW!$A$18:$AH$10000,28,0))</f>
        <v>FNA40GRA02</v>
      </c>
      <c r="F3506" s="57">
        <f>VLOOKUP(A3506,[1]HPW!$A$18:$AF$10000,30,0)</f>
        <v>1.55</v>
      </c>
      <c r="G3506" s="58" t="str">
        <f>IF(A3506=0,0,VLOOKUP(A3506,[1]HPW!$A$18:$AH$10000,31,0))</f>
        <v>绿色</v>
      </c>
      <c r="H3506" s="58">
        <f>IF(A3506=0,0,VLOOKUP(A3506,[1]HPW!$A$18:$AF$10000,6,0))</f>
        <v>3</v>
      </c>
      <c r="I3506" s="58">
        <v>4</v>
      </c>
      <c r="J3506" s="58">
        <v>13.805</v>
      </c>
      <c r="K3506" s="65">
        <f t="shared" si="102"/>
        <v>3.45125</v>
      </c>
      <c r="L3506" s="65"/>
      <c r="M3506" s="65"/>
      <c r="N3506" s="65"/>
      <c r="O3506" s="65">
        <v>0.188</v>
      </c>
      <c r="P3506" s="65">
        <v>0.32366</v>
      </c>
      <c r="Q3506" s="65"/>
      <c r="R3506" s="65">
        <v>0.028</v>
      </c>
      <c r="S3506" s="72" t="s">
        <v>70</v>
      </c>
      <c r="T3506" s="31" t="s">
        <v>3030</v>
      </c>
      <c r="U3506" s="73">
        <v>0.01</v>
      </c>
    </row>
    <row r="3507" customHeight="1" spans="1:21">
      <c r="A3507" s="53" t="s">
        <v>3657</v>
      </c>
      <c r="B3507" s="54">
        <f>IF(A3507=0,0,VLOOKUP(A3507,[1]HPW!$A$5:$U$10000,21,0))</f>
        <v>3</v>
      </c>
      <c r="C3507" s="51">
        <v>98</v>
      </c>
      <c r="D3507" s="55" t="s">
        <v>117</v>
      </c>
      <c r="E3507" s="56" t="str">
        <f>IF(A3507=0,0,VLOOKUP(A3507,[1]HPW!$A$18:$AH$10000,28,0))</f>
        <v>FNA40GRA02</v>
      </c>
      <c r="F3507" s="57">
        <f>VLOOKUP(A3507,[1]HPW!$A$18:$AF$10000,30,0)</f>
        <v>1.55</v>
      </c>
      <c r="G3507" s="58" t="str">
        <f>IF(A3507=0,0,VLOOKUP(A3507,[1]HPW!$A$18:$AH$10000,31,0))</f>
        <v>绿色</v>
      </c>
      <c r="H3507" s="58">
        <f>IF(A3507=0,0,VLOOKUP(A3507,[1]HPW!$A$18:$AF$10000,6,0))</f>
        <v>3</v>
      </c>
      <c r="I3507" s="58">
        <v>4</v>
      </c>
      <c r="J3507" s="58">
        <v>14.383</v>
      </c>
      <c r="K3507" s="65">
        <f t="shared" si="102"/>
        <v>3.59575</v>
      </c>
      <c r="L3507" s="65"/>
      <c r="M3507" s="65"/>
      <c r="N3507" s="65"/>
      <c r="O3507" s="65">
        <v>0.188</v>
      </c>
      <c r="P3507" s="65">
        <v>0.32366</v>
      </c>
      <c r="Q3507" s="65"/>
      <c r="R3507" s="65">
        <v>0.028</v>
      </c>
      <c r="S3507" s="72" t="s">
        <v>70</v>
      </c>
      <c r="T3507" s="31" t="s">
        <v>3030</v>
      </c>
      <c r="U3507" s="73">
        <v>0.01</v>
      </c>
    </row>
    <row r="3508" customHeight="1" spans="1:21">
      <c r="A3508" s="53" t="s">
        <v>3658</v>
      </c>
      <c r="B3508" s="54">
        <f>IF(A3508=0,0,VLOOKUP(A3508,[1]HPW!$A$5:$U$10000,21,0))</f>
        <v>3</v>
      </c>
      <c r="C3508" s="51">
        <v>98</v>
      </c>
      <c r="D3508" s="55" t="s">
        <v>117</v>
      </c>
      <c r="E3508" s="56" t="str">
        <f>IF(A3508=0,0,VLOOKUP(A3508,[1]HPW!$A$18:$AH$10000,28,0))</f>
        <v>FNA40GRA02</v>
      </c>
      <c r="F3508" s="57">
        <f>VLOOKUP(A3508,[1]HPW!$A$18:$AF$10000,30,0)</f>
        <v>1.55</v>
      </c>
      <c r="G3508" s="58" t="str">
        <f>IF(A3508=0,0,VLOOKUP(A3508,[1]HPW!$A$18:$AH$10000,31,0))</f>
        <v>绿色</v>
      </c>
      <c r="H3508" s="58">
        <f>IF(A3508=0,0,VLOOKUP(A3508,[1]HPW!$A$18:$AF$10000,6,0))</f>
        <v>3</v>
      </c>
      <c r="I3508" s="58">
        <v>6</v>
      </c>
      <c r="J3508" s="58">
        <v>22.561</v>
      </c>
      <c r="K3508" s="65">
        <f t="shared" si="102"/>
        <v>3.76016666666667</v>
      </c>
      <c r="L3508" s="65"/>
      <c r="M3508" s="65"/>
      <c r="N3508" s="65"/>
      <c r="O3508" s="65">
        <v>0.188</v>
      </c>
      <c r="P3508" s="65">
        <v>0.32366</v>
      </c>
      <c r="Q3508" s="65"/>
      <c r="R3508" s="65">
        <v>0.028</v>
      </c>
      <c r="S3508" s="72" t="s">
        <v>70</v>
      </c>
      <c r="T3508" s="31" t="s">
        <v>3030</v>
      </c>
      <c r="U3508" s="73">
        <v>0.01</v>
      </c>
    </row>
    <row r="3509" customHeight="1" spans="1:21">
      <c r="A3509" s="53" t="s">
        <v>3659</v>
      </c>
      <c r="B3509" s="54">
        <f>IF(A3509=0,0,VLOOKUP(A3509,[1]HPW!$A$5:$U$10000,21,0))</f>
        <v>3</v>
      </c>
      <c r="C3509" s="51">
        <v>98</v>
      </c>
      <c r="D3509" s="55" t="s">
        <v>117</v>
      </c>
      <c r="E3509" s="56" t="str">
        <f>IF(A3509=0,0,VLOOKUP(A3509,[1]HPW!$A$18:$AH$10000,28,0))</f>
        <v>FNA40GRA02</v>
      </c>
      <c r="F3509" s="57">
        <f>VLOOKUP(A3509,[1]HPW!$A$18:$AF$10000,30,0)</f>
        <v>1.55</v>
      </c>
      <c r="G3509" s="58" t="str">
        <f>IF(A3509=0,0,VLOOKUP(A3509,[1]HPW!$A$18:$AH$10000,31,0))</f>
        <v>绿色</v>
      </c>
      <c r="H3509" s="58">
        <f>IF(A3509=0,0,VLOOKUP(A3509,[1]HPW!$A$18:$AF$10000,6,0))</f>
        <v>3</v>
      </c>
      <c r="I3509" s="58">
        <v>6</v>
      </c>
      <c r="J3509" s="58">
        <v>23.756</v>
      </c>
      <c r="K3509" s="65">
        <f t="shared" si="102"/>
        <v>3.95933333333333</v>
      </c>
      <c r="L3509" s="65"/>
      <c r="M3509" s="65"/>
      <c r="N3509" s="65"/>
      <c r="O3509" s="65">
        <v>0.188</v>
      </c>
      <c r="P3509" s="65">
        <v>0.32366</v>
      </c>
      <c r="Q3509" s="65"/>
      <c r="R3509" s="65">
        <v>0.028</v>
      </c>
      <c r="S3509" s="72" t="s">
        <v>70</v>
      </c>
      <c r="T3509" s="31" t="s">
        <v>3030</v>
      </c>
      <c r="U3509" s="73">
        <v>0.01</v>
      </c>
    </row>
    <row r="3510" customHeight="1" spans="1:21">
      <c r="A3510" s="53" t="s">
        <v>3660</v>
      </c>
      <c r="B3510" s="54">
        <f>IF(A3510=0,0,VLOOKUP(A3510,[1]HPW!$A$5:$U$10000,21,0))</f>
        <v>3</v>
      </c>
      <c r="C3510" s="51">
        <v>98</v>
      </c>
      <c r="D3510" s="55" t="s">
        <v>117</v>
      </c>
      <c r="E3510" s="56" t="str">
        <f>IF(A3510=0,0,VLOOKUP(A3510,[1]HPW!$A$18:$AH$10000,28,0))</f>
        <v>FNA40GRA02</v>
      </c>
      <c r="F3510" s="57">
        <f>VLOOKUP(A3510,[1]HPW!$A$18:$AF$10000,30,0)</f>
        <v>1.55</v>
      </c>
      <c r="G3510" s="58" t="str">
        <f>IF(A3510=0,0,VLOOKUP(A3510,[1]HPW!$A$18:$AH$10000,31,0))</f>
        <v>绿色</v>
      </c>
      <c r="H3510" s="58">
        <f>IF(A3510=0,0,VLOOKUP(A3510,[1]HPW!$A$18:$AF$10000,6,0))</f>
        <v>3</v>
      </c>
      <c r="I3510" s="58">
        <v>4</v>
      </c>
      <c r="J3510" s="58">
        <v>16.682</v>
      </c>
      <c r="K3510" s="65">
        <f t="shared" si="102"/>
        <v>4.1705</v>
      </c>
      <c r="L3510" s="65"/>
      <c r="M3510" s="65"/>
      <c r="N3510" s="65"/>
      <c r="O3510" s="65">
        <v>0.188</v>
      </c>
      <c r="P3510" s="65">
        <v>0.32366</v>
      </c>
      <c r="Q3510" s="65"/>
      <c r="R3510" s="65">
        <v>0.028</v>
      </c>
      <c r="S3510" s="72" t="s">
        <v>70</v>
      </c>
      <c r="T3510" s="31" t="s">
        <v>3030</v>
      </c>
      <c r="U3510" s="73">
        <v>0.01</v>
      </c>
    </row>
    <row r="3511" customHeight="1" spans="1:21">
      <c r="A3511" s="53" t="s">
        <v>3661</v>
      </c>
      <c r="B3511" s="54">
        <f>IF(A3511=0,0,VLOOKUP(A3511,[1]HPW!$A$5:$U$10000,21,0))</f>
        <v>3</v>
      </c>
      <c r="C3511" s="51">
        <v>98</v>
      </c>
      <c r="D3511" s="55" t="s">
        <v>117</v>
      </c>
      <c r="E3511" s="56" t="str">
        <f>IF(A3511=0,0,VLOOKUP(A3511,[1]HPW!$A$18:$AH$10000,28,0))</f>
        <v>FNA40GRA02</v>
      </c>
      <c r="F3511" s="57">
        <f>VLOOKUP(A3511,[1]HPW!$A$18:$AF$10000,30,0)</f>
        <v>1.55</v>
      </c>
      <c r="G3511" s="58" t="str">
        <f>IF(A3511=0,0,VLOOKUP(A3511,[1]HPW!$A$18:$AH$10000,31,0))</f>
        <v>绿色</v>
      </c>
      <c r="H3511" s="58">
        <f>IF(A3511=0,0,VLOOKUP(A3511,[1]HPW!$A$18:$AF$10000,6,0))</f>
        <v>3</v>
      </c>
      <c r="I3511" s="58">
        <v>4</v>
      </c>
      <c r="J3511" s="58">
        <v>13.326</v>
      </c>
      <c r="K3511" s="65">
        <f t="shared" si="102"/>
        <v>3.3315</v>
      </c>
      <c r="L3511" s="65"/>
      <c r="M3511" s="65"/>
      <c r="N3511" s="65"/>
      <c r="O3511" s="65">
        <v>0.188</v>
      </c>
      <c r="P3511" s="65">
        <v>0.32366</v>
      </c>
      <c r="Q3511" s="65"/>
      <c r="R3511" s="65">
        <v>0.028</v>
      </c>
      <c r="S3511" s="72" t="s">
        <v>70</v>
      </c>
      <c r="T3511" s="31" t="s">
        <v>3030</v>
      </c>
      <c r="U3511" s="73">
        <v>0.01</v>
      </c>
    </row>
    <row r="3512" customHeight="1" spans="1:21">
      <c r="A3512" s="53" t="s">
        <v>3662</v>
      </c>
      <c r="B3512" s="54">
        <f>IF(A3512=0,0,VLOOKUP(A3512,[1]HPW!$A$5:$U$10000,21,0))</f>
        <v>3</v>
      </c>
      <c r="C3512" s="51">
        <v>98</v>
      </c>
      <c r="D3512" s="55" t="s">
        <v>117</v>
      </c>
      <c r="E3512" s="56" t="str">
        <f>IF(A3512=0,0,VLOOKUP(A3512,[1]HPW!$A$18:$AH$10000,28,0))</f>
        <v>FNA40GRA02</v>
      </c>
      <c r="F3512" s="57">
        <f>VLOOKUP(A3512,[1]HPW!$A$18:$AF$10000,30,0)</f>
        <v>1.55</v>
      </c>
      <c r="G3512" s="58" t="str">
        <f>IF(A3512=0,0,VLOOKUP(A3512,[1]HPW!$A$18:$AH$10000,31,0))</f>
        <v>绿色</v>
      </c>
      <c r="H3512" s="58">
        <f>IF(A3512=0,0,VLOOKUP(A3512,[1]HPW!$A$18:$AF$10000,6,0))</f>
        <v>3</v>
      </c>
      <c r="I3512" s="58">
        <v>4</v>
      </c>
      <c r="J3512" s="58">
        <v>13.805</v>
      </c>
      <c r="K3512" s="65">
        <f t="shared" si="102"/>
        <v>3.45125</v>
      </c>
      <c r="L3512" s="65"/>
      <c r="M3512" s="65"/>
      <c r="N3512" s="65"/>
      <c r="O3512" s="65">
        <v>0.188</v>
      </c>
      <c r="P3512" s="65">
        <v>0.32366</v>
      </c>
      <c r="Q3512" s="65"/>
      <c r="R3512" s="65">
        <v>0.028</v>
      </c>
      <c r="S3512" s="72" t="s">
        <v>70</v>
      </c>
      <c r="T3512" s="31" t="s">
        <v>3030</v>
      </c>
      <c r="U3512" s="73">
        <v>0.01</v>
      </c>
    </row>
    <row r="3513" customHeight="1" spans="1:21">
      <c r="A3513" s="53" t="s">
        <v>3663</v>
      </c>
      <c r="B3513" s="54">
        <f>IF(A3513=0,0,VLOOKUP(A3513,[1]HPW!$A$5:$U$10000,21,0))</f>
        <v>3</v>
      </c>
      <c r="C3513" s="51">
        <v>98</v>
      </c>
      <c r="D3513" s="55" t="s">
        <v>117</v>
      </c>
      <c r="E3513" s="56" t="str">
        <f>IF(A3513=0,0,VLOOKUP(A3513,[1]HPW!$A$18:$AH$10000,28,0))</f>
        <v>FNA40GRA02</v>
      </c>
      <c r="F3513" s="57">
        <f>VLOOKUP(A3513,[1]HPW!$A$18:$AF$10000,30,0)</f>
        <v>1.55</v>
      </c>
      <c r="G3513" s="58" t="str">
        <f>IF(A3513=0,0,VLOOKUP(A3513,[1]HPW!$A$18:$AH$10000,31,0))</f>
        <v>绿色</v>
      </c>
      <c r="H3513" s="58">
        <f>IF(A3513=0,0,VLOOKUP(A3513,[1]HPW!$A$18:$AF$10000,6,0))</f>
        <v>3</v>
      </c>
      <c r="I3513" s="58">
        <v>4</v>
      </c>
      <c r="J3513" s="58">
        <v>14.383</v>
      </c>
      <c r="K3513" s="65">
        <f t="shared" si="102"/>
        <v>3.59575</v>
      </c>
      <c r="L3513" s="65"/>
      <c r="M3513" s="65"/>
      <c r="N3513" s="65"/>
      <c r="O3513" s="65">
        <v>0.188</v>
      </c>
      <c r="P3513" s="65">
        <v>0.32366</v>
      </c>
      <c r="Q3513" s="65"/>
      <c r="R3513" s="65">
        <v>0.028</v>
      </c>
      <c r="S3513" s="72" t="s">
        <v>70</v>
      </c>
      <c r="T3513" s="31" t="s">
        <v>3030</v>
      </c>
      <c r="U3513" s="73">
        <v>0.01</v>
      </c>
    </row>
    <row r="3514" customHeight="1" spans="1:21">
      <c r="A3514" s="53" t="s">
        <v>3664</v>
      </c>
      <c r="B3514" s="54">
        <f>IF(A3514=0,0,VLOOKUP(A3514,[1]HPW!$A$5:$U$10000,21,0))</f>
        <v>3</v>
      </c>
      <c r="C3514" s="51">
        <v>98</v>
      </c>
      <c r="D3514" s="55" t="s">
        <v>117</v>
      </c>
      <c r="E3514" s="56" t="str">
        <f>IF(A3514=0,0,VLOOKUP(A3514,[1]HPW!$A$18:$AH$10000,28,0))</f>
        <v>FNA40GRA02</v>
      </c>
      <c r="F3514" s="57">
        <f>VLOOKUP(A3514,[1]HPW!$A$18:$AF$10000,30,0)</f>
        <v>1.55</v>
      </c>
      <c r="G3514" s="58" t="str">
        <f>IF(A3514=0,0,VLOOKUP(A3514,[1]HPW!$A$18:$AH$10000,31,0))</f>
        <v>绿色</v>
      </c>
      <c r="H3514" s="58">
        <f>IF(A3514=0,0,VLOOKUP(A3514,[1]HPW!$A$18:$AF$10000,6,0))</f>
        <v>3</v>
      </c>
      <c r="I3514" s="58">
        <v>6</v>
      </c>
      <c r="J3514" s="58">
        <v>22.561</v>
      </c>
      <c r="K3514" s="65">
        <f t="shared" si="102"/>
        <v>3.76016666666667</v>
      </c>
      <c r="L3514" s="65"/>
      <c r="M3514" s="65"/>
      <c r="N3514" s="65"/>
      <c r="O3514" s="65">
        <v>0.188</v>
      </c>
      <c r="P3514" s="65">
        <v>0.32366</v>
      </c>
      <c r="Q3514" s="65"/>
      <c r="R3514" s="65">
        <v>0.028</v>
      </c>
      <c r="S3514" s="72" t="s">
        <v>70</v>
      </c>
      <c r="T3514" s="31" t="s">
        <v>3030</v>
      </c>
      <c r="U3514" s="73">
        <v>0.01</v>
      </c>
    </row>
    <row r="3515" customHeight="1" spans="1:21">
      <c r="A3515" s="53" t="s">
        <v>3665</v>
      </c>
      <c r="B3515" s="54">
        <f>IF(A3515=0,0,VLOOKUP(A3515,[1]HPW!$A$5:$U$10000,21,0))</f>
        <v>3</v>
      </c>
      <c r="C3515" s="51">
        <v>98</v>
      </c>
      <c r="D3515" s="55" t="s">
        <v>117</v>
      </c>
      <c r="E3515" s="56" t="str">
        <f>IF(A3515=0,0,VLOOKUP(A3515,[1]HPW!$A$18:$AH$10000,28,0))</f>
        <v>FNA40GRA02</v>
      </c>
      <c r="F3515" s="57">
        <f>VLOOKUP(A3515,[1]HPW!$A$18:$AF$10000,30,0)</f>
        <v>1.55</v>
      </c>
      <c r="G3515" s="58" t="str">
        <f>IF(A3515=0,0,VLOOKUP(A3515,[1]HPW!$A$18:$AH$10000,31,0))</f>
        <v>绿色</v>
      </c>
      <c r="H3515" s="58">
        <f>IF(A3515=0,0,VLOOKUP(A3515,[1]HPW!$A$18:$AF$10000,6,0))</f>
        <v>3</v>
      </c>
      <c r="I3515" s="58">
        <v>6</v>
      </c>
      <c r="J3515" s="58">
        <v>23.757</v>
      </c>
      <c r="K3515" s="65">
        <f t="shared" si="102"/>
        <v>3.9595</v>
      </c>
      <c r="L3515" s="65"/>
      <c r="M3515" s="65"/>
      <c r="N3515" s="65"/>
      <c r="O3515" s="65">
        <v>0.188</v>
      </c>
      <c r="P3515" s="65">
        <v>0.32366</v>
      </c>
      <c r="Q3515" s="65"/>
      <c r="R3515" s="65">
        <v>0.028</v>
      </c>
      <c r="S3515" s="72" t="s">
        <v>70</v>
      </c>
      <c r="T3515" s="31" t="s">
        <v>3030</v>
      </c>
      <c r="U3515" s="73">
        <v>0.01</v>
      </c>
    </row>
    <row r="3516" customHeight="1" spans="1:21">
      <c r="A3516" s="53" t="s">
        <v>3666</v>
      </c>
      <c r="B3516" s="54">
        <f>IF(A3516=0,0,VLOOKUP(A3516,[1]HPW!$A$5:$U$10000,21,0))</f>
        <v>3</v>
      </c>
      <c r="C3516" s="51">
        <v>98</v>
      </c>
      <c r="D3516" s="55" t="s">
        <v>117</v>
      </c>
      <c r="E3516" s="56" t="str">
        <f>IF(A3516=0,0,VLOOKUP(A3516,[1]HPW!$A$18:$AH$10000,28,0))</f>
        <v>FNA40GRA02</v>
      </c>
      <c r="F3516" s="57">
        <f>VLOOKUP(A3516,[1]HPW!$A$18:$AF$10000,30,0)</f>
        <v>1.55</v>
      </c>
      <c r="G3516" s="58" t="str">
        <f>IF(A3516=0,0,VLOOKUP(A3516,[1]HPW!$A$18:$AH$10000,31,0))</f>
        <v>绿色</v>
      </c>
      <c r="H3516" s="58">
        <f>IF(A3516=0,0,VLOOKUP(A3516,[1]HPW!$A$18:$AF$10000,6,0))</f>
        <v>3</v>
      </c>
      <c r="I3516" s="58">
        <v>4</v>
      </c>
      <c r="J3516" s="58">
        <v>16.682</v>
      </c>
      <c r="K3516" s="65">
        <f t="shared" si="102"/>
        <v>4.1705</v>
      </c>
      <c r="L3516" s="65"/>
      <c r="M3516" s="65"/>
      <c r="N3516" s="65"/>
      <c r="O3516" s="65">
        <v>0.188</v>
      </c>
      <c r="P3516" s="65">
        <v>0.32366</v>
      </c>
      <c r="Q3516" s="65"/>
      <c r="R3516" s="65">
        <v>0.028</v>
      </c>
      <c r="S3516" s="72" t="s">
        <v>70</v>
      </c>
      <c r="T3516" s="31" t="s">
        <v>3030</v>
      </c>
      <c r="U3516" s="73">
        <v>0.01</v>
      </c>
    </row>
    <row r="3517" customHeight="1" spans="1:21">
      <c r="A3517" s="53" t="s">
        <v>3667</v>
      </c>
      <c r="B3517" s="54">
        <f>IF(A3517=0,0,VLOOKUP(A3517,[1]HPW!$A$5:$U$10000,21,0))</f>
        <v>3</v>
      </c>
      <c r="C3517" s="51">
        <v>98</v>
      </c>
      <c r="D3517" s="55" t="s">
        <v>117</v>
      </c>
      <c r="E3517" s="56" t="str">
        <f>IF(A3517=0,0,VLOOKUP(A3517,[1]HPW!$A$18:$AH$10000,28,0))</f>
        <v>FNA40GRA02</v>
      </c>
      <c r="F3517" s="57">
        <f>VLOOKUP(A3517,[1]HPW!$A$18:$AF$10000,30,0)</f>
        <v>1.55</v>
      </c>
      <c r="G3517" s="58" t="str">
        <f>IF(A3517=0,0,VLOOKUP(A3517,[1]HPW!$A$18:$AH$10000,31,0))</f>
        <v>绿色</v>
      </c>
      <c r="H3517" s="58">
        <f>IF(A3517=0,0,VLOOKUP(A3517,[1]HPW!$A$18:$AF$10000,6,0))</f>
        <v>3</v>
      </c>
      <c r="I3517" s="58">
        <v>4</v>
      </c>
      <c r="J3517" s="58">
        <v>13.271</v>
      </c>
      <c r="K3517" s="65">
        <f t="shared" si="102"/>
        <v>3.31775</v>
      </c>
      <c r="L3517" s="65"/>
      <c r="M3517" s="65"/>
      <c r="N3517" s="65"/>
      <c r="O3517" s="65">
        <v>0.188</v>
      </c>
      <c r="P3517" s="65">
        <v>0.32366</v>
      </c>
      <c r="Q3517" s="65"/>
      <c r="R3517" s="65">
        <v>0.028</v>
      </c>
      <c r="S3517" s="72" t="s">
        <v>70</v>
      </c>
      <c r="T3517" s="31" t="s">
        <v>3030</v>
      </c>
      <c r="U3517" s="73">
        <v>0.01</v>
      </c>
    </row>
    <row r="3518" customHeight="1" spans="1:21">
      <c r="A3518" s="53" t="s">
        <v>3668</v>
      </c>
      <c r="B3518" s="54">
        <f>IF(A3518=0,0,VLOOKUP(A3518,[1]HPW!$A$5:$U$10000,21,0))</f>
        <v>3</v>
      </c>
      <c r="C3518" s="51">
        <v>98</v>
      </c>
      <c r="D3518" s="55" t="s">
        <v>117</v>
      </c>
      <c r="E3518" s="56" t="str">
        <f>IF(A3518=0,0,VLOOKUP(A3518,[1]HPW!$A$18:$AH$10000,28,0))</f>
        <v>FNA40GRA02</v>
      </c>
      <c r="F3518" s="57">
        <f>VLOOKUP(A3518,[1]HPW!$A$18:$AF$10000,30,0)</f>
        <v>1.55</v>
      </c>
      <c r="G3518" s="58" t="str">
        <f>IF(A3518=0,0,VLOOKUP(A3518,[1]HPW!$A$18:$AH$10000,31,0))</f>
        <v>绿色</v>
      </c>
      <c r="H3518" s="58">
        <f>IF(A3518=0,0,VLOOKUP(A3518,[1]HPW!$A$18:$AF$10000,6,0))</f>
        <v>3</v>
      </c>
      <c r="I3518" s="58">
        <v>4</v>
      </c>
      <c r="J3518" s="58">
        <v>13.694</v>
      </c>
      <c r="K3518" s="65">
        <f t="shared" si="102"/>
        <v>3.4235</v>
      </c>
      <c r="L3518" s="65"/>
      <c r="M3518" s="65"/>
      <c r="N3518" s="65"/>
      <c r="O3518" s="65">
        <v>0.188</v>
      </c>
      <c r="P3518" s="65">
        <v>0.32366</v>
      </c>
      <c r="Q3518" s="65"/>
      <c r="R3518" s="65">
        <v>0.028</v>
      </c>
      <c r="S3518" s="72" t="s">
        <v>70</v>
      </c>
      <c r="T3518" s="31" t="s">
        <v>3030</v>
      </c>
      <c r="U3518" s="73">
        <v>0.01</v>
      </c>
    </row>
    <row r="3519" customHeight="1" spans="1:21">
      <c r="A3519" s="53" t="s">
        <v>3669</v>
      </c>
      <c r="B3519" s="54">
        <f>IF(A3519=0,0,VLOOKUP(A3519,[1]HPW!$A$5:$U$10000,21,0))</f>
        <v>3</v>
      </c>
      <c r="C3519" s="51">
        <v>98</v>
      </c>
      <c r="D3519" s="55" t="s">
        <v>117</v>
      </c>
      <c r="E3519" s="56" t="str">
        <f>IF(A3519=0,0,VLOOKUP(A3519,[1]HPW!$A$18:$AH$10000,28,0))</f>
        <v>FNA40GRA02</v>
      </c>
      <c r="F3519" s="57">
        <f>VLOOKUP(A3519,[1]HPW!$A$18:$AF$10000,30,0)</f>
        <v>1.55</v>
      </c>
      <c r="G3519" s="58" t="str">
        <f>IF(A3519=0,0,VLOOKUP(A3519,[1]HPW!$A$18:$AH$10000,31,0))</f>
        <v>绿色</v>
      </c>
      <c r="H3519" s="58">
        <f>IF(A3519=0,0,VLOOKUP(A3519,[1]HPW!$A$18:$AF$10000,6,0))</f>
        <v>3</v>
      </c>
      <c r="I3519" s="58">
        <v>4</v>
      </c>
      <c r="J3519" s="58">
        <v>14.263</v>
      </c>
      <c r="K3519" s="65">
        <f t="shared" si="102"/>
        <v>3.56575</v>
      </c>
      <c r="L3519" s="65"/>
      <c r="M3519" s="65"/>
      <c r="N3519" s="65"/>
      <c r="O3519" s="65">
        <v>0.188</v>
      </c>
      <c r="P3519" s="65">
        <v>0.32366</v>
      </c>
      <c r="Q3519" s="65"/>
      <c r="R3519" s="65">
        <v>0.028</v>
      </c>
      <c r="S3519" s="72" t="s">
        <v>70</v>
      </c>
      <c r="T3519" s="31" t="s">
        <v>3030</v>
      </c>
      <c r="U3519" s="73">
        <v>0.01</v>
      </c>
    </row>
    <row r="3520" customHeight="1" spans="1:21">
      <c r="A3520" s="53" t="s">
        <v>3670</v>
      </c>
      <c r="B3520" s="54">
        <f>IF(A3520=0,0,VLOOKUP(A3520,[1]HPW!$A$5:$U$10000,21,0))</f>
        <v>3</v>
      </c>
      <c r="C3520" s="51">
        <v>98</v>
      </c>
      <c r="D3520" s="55" t="s">
        <v>117</v>
      </c>
      <c r="E3520" s="56" t="str">
        <f>IF(A3520=0,0,VLOOKUP(A3520,[1]HPW!$A$18:$AH$10000,28,0))</f>
        <v>FNA40GRA02</v>
      </c>
      <c r="F3520" s="57">
        <f>VLOOKUP(A3520,[1]HPW!$A$18:$AF$10000,30,0)</f>
        <v>1.55</v>
      </c>
      <c r="G3520" s="58" t="str">
        <f>IF(A3520=0,0,VLOOKUP(A3520,[1]HPW!$A$18:$AH$10000,31,0))</f>
        <v>绿色</v>
      </c>
      <c r="H3520" s="58">
        <f>IF(A3520=0,0,VLOOKUP(A3520,[1]HPW!$A$18:$AF$10000,6,0))</f>
        <v>3</v>
      </c>
      <c r="I3520" s="58">
        <v>6</v>
      </c>
      <c r="J3520" s="58">
        <v>22.503</v>
      </c>
      <c r="K3520" s="65">
        <f t="shared" si="102"/>
        <v>3.7505</v>
      </c>
      <c r="L3520" s="65"/>
      <c r="M3520" s="65"/>
      <c r="N3520" s="65"/>
      <c r="O3520" s="65">
        <v>0.188</v>
      </c>
      <c r="P3520" s="65">
        <v>0.32366</v>
      </c>
      <c r="Q3520" s="65"/>
      <c r="R3520" s="65">
        <v>0.028</v>
      </c>
      <c r="S3520" s="72" t="s">
        <v>70</v>
      </c>
      <c r="T3520" s="31" t="s">
        <v>3030</v>
      </c>
      <c r="U3520" s="73">
        <v>0.01</v>
      </c>
    </row>
    <row r="3521" customHeight="1" spans="1:21">
      <c r="A3521" s="53" t="s">
        <v>3671</v>
      </c>
      <c r="B3521" s="54">
        <f>IF(A3521=0,0,VLOOKUP(A3521,[1]HPW!$A$5:$U$10000,21,0))</f>
        <v>3</v>
      </c>
      <c r="C3521" s="51">
        <v>98</v>
      </c>
      <c r="D3521" s="55" t="s">
        <v>117</v>
      </c>
      <c r="E3521" s="56" t="str">
        <f>IF(A3521=0,0,VLOOKUP(A3521,[1]HPW!$A$18:$AH$10000,28,0))</f>
        <v>FNA40GRA02</v>
      </c>
      <c r="F3521" s="57">
        <f>VLOOKUP(A3521,[1]HPW!$A$18:$AF$10000,30,0)</f>
        <v>1.55</v>
      </c>
      <c r="G3521" s="58" t="str">
        <f>IF(A3521=0,0,VLOOKUP(A3521,[1]HPW!$A$18:$AH$10000,31,0))</f>
        <v>绿色</v>
      </c>
      <c r="H3521" s="58">
        <f>IF(A3521=0,0,VLOOKUP(A3521,[1]HPW!$A$18:$AF$10000,6,0))</f>
        <v>3</v>
      </c>
      <c r="I3521" s="58">
        <v>6</v>
      </c>
      <c r="J3521" s="58">
        <v>23.728</v>
      </c>
      <c r="K3521" s="65">
        <f t="shared" si="102"/>
        <v>3.95466666666667</v>
      </c>
      <c r="L3521" s="65"/>
      <c r="M3521" s="65"/>
      <c r="N3521" s="65"/>
      <c r="O3521" s="65">
        <v>0.188</v>
      </c>
      <c r="P3521" s="65">
        <v>0.32366</v>
      </c>
      <c r="Q3521" s="65"/>
      <c r="R3521" s="65">
        <v>0.028</v>
      </c>
      <c r="S3521" s="72" t="s">
        <v>70</v>
      </c>
      <c r="T3521" s="31" t="s">
        <v>3030</v>
      </c>
      <c r="U3521" s="73">
        <v>0.01</v>
      </c>
    </row>
    <row r="3522" customHeight="1" spans="1:21">
      <c r="A3522" s="53" t="s">
        <v>3672</v>
      </c>
      <c r="B3522" s="54">
        <f>IF(A3522=0,0,VLOOKUP(A3522,[1]HPW!$A$5:$U$10000,21,0))</f>
        <v>3</v>
      </c>
      <c r="C3522" s="51">
        <v>98</v>
      </c>
      <c r="D3522" s="55" t="s">
        <v>117</v>
      </c>
      <c r="E3522" s="56" t="str">
        <f>IF(A3522=0,0,VLOOKUP(A3522,[1]HPW!$A$18:$AH$10000,28,0))</f>
        <v>FNA40GRA02</v>
      </c>
      <c r="F3522" s="57">
        <f>VLOOKUP(A3522,[1]HPW!$A$18:$AF$10000,30,0)</f>
        <v>1.55</v>
      </c>
      <c r="G3522" s="58" t="str">
        <f>IF(A3522=0,0,VLOOKUP(A3522,[1]HPW!$A$18:$AH$10000,31,0))</f>
        <v>绿色</v>
      </c>
      <c r="H3522" s="58">
        <f>IF(A3522=0,0,VLOOKUP(A3522,[1]HPW!$A$18:$AF$10000,6,0))</f>
        <v>3</v>
      </c>
      <c r="I3522" s="58">
        <v>4</v>
      </c>
      <c r="J3522" s="58">
        <v>16.526</v>
      </c>
      <c r="K3522" s="65">
        <f t="shared" si="102"/>
        <v>4.1315</v>
      </c>
      <c r="L3522" s="65"/>
      <c r="M3522" s="65"/>
      <c r="N3522" s="65"/>
      <c r="O3522" s="65">
        <v>0.188</v>
      </c>
      <c r="P3522" s="65">
        <v>0.32366</v>
      </c>
      <c r="Q3522" s="65"/>
      <c r="R3522" s="65">
        <v>0.028</v>
      </c>
      <c r="S3522" s="72" t="s">
        <v>70</v>
      </c>
      <c r="T3522" s="31" t="s">
        <v>3030</v>
      </c>
      <c r="U3522" s="73">
        <v>0.01</v>
      </c>
    </row>
    <row r="3523" customHeight="1" spans="1:21">
      <c r="A3523" s="53" t="s">
        <v>3673</v>
      </c>
      <c r="B3523" s="54">
        <f>IF(A3523=0,0,VLOOKUP(A3523,[1]HPW!$A$5:$U$10000,21,0))</f>
        <v>3</v>
      </c>
      <c r="C3523" s="51">
        <v>98</v>
      </c>
      <c r="D3523" s="55" t="s">
        <v>117</v>
      </c>
      <c r="E3523" s="56" t="str">
        <f>IF(A3523=0,0,VLOOKUP(A3523,[1]HPW!$A$18:$AH$10000,28,0))</f>
        <v>FNA40GRA02</v>
      </c>
      <c r="F3523" s="57">
        <f>VLOOKUP(A3523,[1]HPW!$A$18:$AF$10000,30,0)</f>
        <v>1.55</v>
      </c>
      <c r="G3523" s="58" t="str">
        <f>IF(A3523=0,0,VLOOKUP(A3523,[1]HPW!$A$18:$AH$10000,31,0))</f>
        <v>绿色</v>
      </c>
      <c r="H3523" s="58">
        <f>IF(A3523=0,0,VLOOKUP(A3523,[1]HPW!$A$18:$AF$10000,6,0))</f>
        <v>3</v>
      </c>
      <c r="I3523" s="58">
        <v>4</v>
      </c>
      <c r="J3523" s="58">
        <v>13.331</v>
      </c>
      <c r="K3523" s="65">
        <f t="shared" si="102"/>
        <v>3.33275</v>
      </c>
      <c r="L3523" s="65"/>
      <c r="M3523" s="65"/>
      <c r="N3523" s="65"/>
      <c r="O3523" s="65">
        <v>0.188</v>
      </c>
      <c r="P3523" s="65">
        <v>0.32366</v>
      </c>
      <c r="Q3523" s="65"/>
      <c r="R3523" s="65">
        <v>0.028</v>
      </c>
      <c r="S3523" s="72" t="s">
        <v>70</v>
      </c>
      <c r="T3523" s="31" t="s">
        <v>3030</v>
      </c>
      <c r="U3523" s="73">
        <v>0.01</v>
      </c>
    </row>
    <row r="3524" customHeight="1" spans="1:21">
      <c r="A3524" s="53" t="s">
        <v>3674</v>
      </c>
      <c r="B3524" s="54">
        <f>IF(A3524=0,0,VLOOKUP(A3524,[1]HPW!$A$5:$U$10000,21,0))</f>
        <v>3</v>
      </c>
      <c r="C3524" s="51">
        <v>98</v>
      </c>
      <c r="D3524" s="55" t="s">
        <v>117</v>
      </c>
      <c r="E3524" s="56" t="str">
        <f>IF(A3524=0,0,VLOOKUP(A3524,[1]HPW!$A$18:$AH$10000,28,0))</f>
        <v>FNA40GRA02</v>
      </c>
      <c r="F3524" s="57">
        <f>VLOOKUP(A3524,[1]HPW!$A$18:$AF$10000,30,0)</f>
        <v>1.55</v>
      </c>
      <c r="G3524" s="58" t="str">
        <f>IF(A3524=0,0,VLOOKUP(A3524,[1]HPW!$A$18:$AH$10000,31,0))</f>
        <v>绿色</v>
      </c>
      <c r="H3524" s="58">
        <f>IF(A3524=0,0,VLOOKUP(A3524,[1]HPW!$A$18:$AF$10000,6,0))</f>
        <v>3</v>
      </c>
      <c r="I3524" s="58">
        <v>4</v>
      </c>
      <c r="J3524" s="58">
        <v>13.805</v>
      </c>
      <c r="K3524" s="65">
        <f t="shared" si="102"/>
        <v>3.45125</v>
      </c>
      <c r="L3524" s="65"/>
      <c r="M3524" s="65"/>
      <c r="N3524" s="65"/>
      <c r="O3524" s="65">
        <v>0.188</v>
      </c>
      <c r="P3524" s="65">
        <v>0.32366</v>
      </c>
      <c r="Q3524" s="65"/>
      <c r="R3524" s="65">
        <v>0.028</v>
      </c>
      <c r="S3524" s="72" t="s">
        <v>70</v>
      </c>
      <c r="T3524" s="31" t="s">
        <v>3030</v>
      </c>
      <c r="U3524" s="73">
        <v>0.01</v>
      </c>
    </row>
    <row r="3525" customHeight="1" spans="1:21">
      <c r="A3525" s="53" t="s">
        <v>3675</v>
      </c>
      <c r="B3525" s="54">
        <f>IF(A3525=0,0,VLOOKUP(A3525,[1]HPW!$A$5:$U$10000,21,0))</f>
        <v>3</v>
      </c>
      <c r="C3525" s="51">
        <v>98</v>
      </c>
      <c r="D3525" s="55" t="s">
        <v>117</v>
      </c>
      <c r="E3525" s="56" t="str">
        <f>IF(A3525=0,0,VLOOKUP(A3525,[1]HPW!$A$18:$AH$10000,28,0))</f>
        <v>FNA40GRA02</v>
      </c>
      <c r="F3525" s="57">
        <f>VLOOKUP(A3525,[1]HPW!$A$18:$AF$10000,30,0)</f>
        <v>1.55</v>
      </c>
      <c r="G3525" s="58" t="str">
        <f>IF(A3525=0,0,VLOOKUP(A3525,[1]HPW!$A$18:$AH$10000,31,0))</f>
        <v>绿色</v>
      </c>
      <c r="H3525" s="58">
        <f>IF(A3525=0,0,VLOOKUP(A3525,[1]HPW!$A$18:$AF$10000,6,0))</f>
        <v>3</v>
      </c>
      <c r="I3525" s="58">
        <v>4</v>
      </c>
      <c r="J3525" s="58">
        <v>14.383</v>
      </c>
      <c r="K3525" s="65">
        <f t="shared" si="102"/>
        <v>3.59575</v>
      </c>
      <c r="L3525" s="65"/>
      <c r="M3525" s="65"/>
      <c r="N3525" s="65"/>
      <c r="O3525" s="65">
        <v>0.188</v>
      </c>
      <c r="P3525" s="65">
        <v>0.32366</v>
      </c>
      <c r="Q3525" s="65"/>
      <c r="R3525" s="65">
        <v>0.028</v>
      </c>
      <c r="S3525" s="72" t="s">
        <v>70</v>
      </c>
      <c r="T3525" s="31" t="s">
        <v>3030</v>
      </c>
      <c r="U3525" s="73">
        <v>0.01</v>
      </c>
    </row>
    <row r="3526" customHeight="1" spans="1:21">
      <c r="A3526" s="53" t="s">
        <v>3676</v>
      </c>
      <c r="B3526" s="54">
        <f>IF(A3526=0,0,VLOOKUP(A3526,[1]HPW!$A$5:$U$10000,21,0))</f>
        <v>3</v>
      </c>
      <c r="C3526" s="51">
        <v>98</v>
      </c>
      <c r="D3526" s="55" t="s">
        <v>117</v>
      </c>
      <c r="E3526" s="56" t="str">
        <f>IF(A3526=0,0,VLOOKUP(A3526,[1]HPW!$A$18:$AH$10000,28,0))</f>
        <v>FNA40GRA02</v>
      </c>
      <c r="F3526" s="57">
        <f>VLOOKUP(A3526,[1]HPW!$A$18:$AF$10000,30,0)</f>
        <v>1.55</v>
      </c>
      <c r="G3526" s="58" t="str">
        <f>IF(A3526=0,0,VLOOKUP(A3526,[1]HPW!$A$18:$AH$10000,31,0))</f>
        <v>绿色</v>
      </c>
      <c r="H3526" s="58">
        <f>IF(A3526=0,0,VLOOKUP(A3526,[1]HPW!$A$18:$AF$10000,6,0))</f>
        <v>3</v>
      </c>
      <c r="I3526" s="58">
        <v>6</v>
      </c>
      <c r="J3526" s="58">
        <v>22.579</v>
      </c>
      <c r="K3526" s="65">
        <f t="shared" si="102"/>
        <v>3.76316666666667</v>
      </c>
      <c r="L3526" s="65"/>
      <c r="M3526" s="65"/>
      <c r="N3526" s="65"/>
      <c r="O3526" s="65">
        <v>0.188</v>
      </c>
      <c r="P3526" s="65">
        <v>0.32366</v>
      </c>
      <c r="Q3526" s="65"/>
      <c r="R3526" s="65">
        <v>0.028</v>
      </c>
      <c r="S3526" s="72" t="s">
        <v>70</v>
      </c>
      <c r="T3526" s="31" t="s">
        <v>3030</v>
      </c>
      <c r="U3526" s="73">
        <v>0.01</v>
      </c>
    </row>
    <row r="3527" customHeight="1" spans="1:21">
      <c r="A3527" s="53" t="s">
        <v>3677</v>
      </c>
      <c r="B3527" s="54">
        <f>IF(A3527=0,0,VLOOKUP(A3527,[1]HPW!$A$5:$U$10000,21,0))</f>
        <v>3</v>
      </c>
      <c r="C3527" s="51">
        <v>98</v>
      </c>
      <c r="D3527" s="55" t="s">
        <v>117</v>
      </c>
      <c r="E3527" s="56" t="str">
        <f>IF(A3527=0,0,VLOOKUP(A3527,[1]HPW!$A$18:$AH$10000,28,0))</f>
        <v>FNA40GRA02</v>
      </c>
      <c r="F3527" s="57">
        <f>VLOOKUP(A3527,[1]HPW!$A$18:$AF$10000,30,0)</f>
        <v>1.55</v>
      </c>
      <c r="G3527" s="58" t="str">
        <f>IF(A3527=0,0,VLOOKUP(A3527,[1]HPW!$A$18:$AH$10000,31,0))</f>
        <v>绿色</v>
      </c>
      <c r="H3527" s="58">
        <f>IF(A3527=0,0,VLOOKUP(A3527,[1]HPW!$A$18:$AF$10000,6,0))</f>
        <v>3</v>
      </c>
      <c r="I3527" s="58">
        <v>6</v>
      </c>
      <c r="J3527" s="58">
        <v>23.76</v>
      </c>
      <c r="K3527" s="65">
        <f t="shared" si="102"/>
        <v>3.96</v>
      </c>
      <c r="L3527" s="65"/>
      <c r="M3527" s="65"/>
      <c r="N3527" s="65"/>
      <c r="O3527" s="65">
        <v>0.188</v>
      </c>
      <c r="P3527" s="65">
        <v>0.32366</v>
      </c>
      <c r="Q3527" s="65"/>
      <c r="R3527" s="65">
        <v>0.028</v>
      </c>
      <c r="S3527" s="72" t="s">
        <v>70</v>
      </c>
      <c r="T3527" s="31" t="s">
        <v>3030</v>
      </c>
      <c r="U3527" s="73">
        <v>0.01</v>
      </c>
    </row>
    <row r="3528" customHeight="1" spans="1:21">
      <c r="A3528" s="53" t="s">
        <v>3678</v>
      </c>
      <c r="B3528" s="54">
        <f>IF(A3528=0,0,VLOOKUP(A3528,[1]HPW!$A$5:$U$10000,21,0))</f>
        <v>3</v>
      </c>
      <c r="C3528" s="51">
        <v>98</v>
      </c>
      <c r="D3528" s="55" t="s">
        <v>117</v>
      </c>
      <c r="E3528" s="56" t="str">
        <f>IF(A3528=0,0,VLOOKUP(A3528,[1]HPW!$A$18:$AH$10000,28,0))</f>
        <v>FNA40GRA02</v>
      </c>
      <c r="F3528" s="57">
        <f>VLOOKUP(A3528,[1]HPW!$A$18:$AF$10000,30,0)</f>
        <v>1.55</v>
      </c>
      <c r="G3528" s="58" t="str">
        <f>IF(A3528=0,0,VLOOKUP(A3528,[1]HPW!$A$18:$AH$10000,31,0))</f>
        <v>绿色</v>
      </c>
      <c r="H3528" s="58">
        <f>IF(A3528=0,0,VLOOKUP(A3528,[1]HPW!$A$18:$AF$10000,6,0))</f>
        <v>3</v>
      </c>
      <c r="I3528" s="58">
        <v>4</v>
      </c>
      <c r="J3528" s="58">
        <v>16.682</v>
      </c>
      <c r="K3528" s="65">
        <f t="shared" si="102"/>
        <v>4.1705</v>
      </c>
      <c r="L3528" s="65"/>
      <c r="M3528" s="65"/>
      <c r="N3528" s="65"/>
      <c r="O3528" s="65">
        <v>0.188</v>
      </c>
      <c r="P3528" s="65">
        <v>0.32366</v>
      </c>
      <c r="Q3528" s="65"/>
      <c r="R3528" s="65">
        <v>0.028</v>
      </c>
      <c r="S3528" s="72" t="s">
        <v>70</v>
      </c>
      <c r="T3528" s="31" t="s">
        <v>3030</v>
      </c>
      <c r="U3528" s="73">
        <v>0.01</v>
      </c>
    </row>
    <row r="3529" customHeight="1" spans="1:21">
      <c r="A3529" s="53" t="s">
        <v>3679</v>
      </c>
      <c r="B3529" s="54">
        <f>IF(A3529=0,0,VLOOKUP(A3529,[1]HPW!$A$5:$U$10000,21,0))</f>
        <v>3</v>
      </c>
      <c r="C3529" s="51">
        <v>98</v>
      </c>
      <c r="D3529" s="55" t="s">
        <v>117</v>
      </c>
      <c r="E3529" s="56" t="str">
        <f>IF(A3529=0,0,VLOOKUP(A3529,[1]HPW!$A$18:$AH$10000,28,0))</f>
        <v>FNA40GRA02</v>
      </c>
      <c r="F3529" s="57">
        <f>VLOOKUP(A3529,[1]HPW!$A$18:$AF$10000,30,0)</f>
        <v>1.55</v>
      </c>
      <c r="G3529" s="58" t="str">
        <f>IF(A3529=0,0,VLOOKUP(A3529,[1]HPW!$A$18:$AH$10000,31,0))</f>
        <v>绿色</v>
      </c>
      <c r="H3529" s="58">
        <f>IF(A3529=0,0,VLOOKUP(A3529,[1]HPW!$A$18:$AF$10000,6,0))</f>
        <v>3</v>
      </c>
      <c r="I3529" s="58">
        <v>4</v>
      </c>
      <c r="J3529" s="58">
        <v>13.326</v>
      </c>
      <c r="K3529" s="65">
        <f t="shared" si="102"/>
        <v>3.3315</v>
      </c>
      <c r="L3529" s="65"/>
      <c r="M3529" s="65"/>
      <c r="N3529" s="65"/>
      <c r="O3529" s="65">
        <v>0.188</v>
      </c>
      <c r="P3529" s="65">
        <v>0.32366</v>
      </c>
      <c r="Q3529" s="65"/>
      <c r="R3529" s="65">
        <v>0.028</v>
      </c>
      <c r="S3529" s="72" t="s">
        <v>70</v>
      </c>
      <c r="T3529" s="31" t="s">
        <v>3030</v>
      </c>
      <c r="U3529" s="73">
        <v>0.01</v>
      </c>
    </row>
    <row r="3530" customHeight="1" spans="1:21">
      <c r="A3530" s="53" t="s">
        <v>3680</v>
      </c>
      <c r="B3530" s="54">
        <f>IF(A3530=0,0,VLOOKUP(A3530,[1]HPW!$A$5:$U$10000,21,0))</f>
        <v>3</v>
      </c>
      <c r="C3530" s="51">
        <v>98</v>
      </c>
      <c r="D3530" s="55" t="s">
        <v>117</v>
      </c>
      <c r="E3530" s="56" t="str">
        <f>IF(A3530=0,0,VLOOKUP(A3530,[1]HPW!$A$18:$AH$10000,28,0))</f>
        <v>FNA40GRA02</v>
      </c>
      <c r="F3530" s="57">
        <f>VLOOKUP(A3530,[1]HPW!$A$18:$AF$10000,30,0)</f>
        <v>1.55</v>
      </c>
      <c r="G3530" s="58" t="str">
        <f>IF(A3530=0,0,VLOOKUP(A3530,[1]HPW!$A$18:$AH$10000,31,0))</f>
        <v>绿色</v>
      </c>
      <c r="H3530" s="58">
        <f>IF(A3530=0,0,VLOOKUP(A3530,[1]HPW!$A$18:$AF$10000,6,0))</f>
        <v>3</v>
      </c>
      <c r="I3530" s="58">
        <v>4</v>
      </c>
      <c r="J3530" s="58">
        <v>13.805</v>
      </c>
      <c r="K3530" s="65">
        <f t="shared" si="102"/>
        <v>3.45125</v>
      </c>
      <c r="L3530" s="65"/>
      <c r="M3530" s="65"/>
      <c r="N3530" s="65"/>
      <c r="O3530" s="65">
        <v>0.188</v>
      </c>
      <c r="P3530" s="65">
        <v>0.32366</v>
      </c>
      <c r="Q3530" s="65"/>
      <c r="R3530" s="65">
        <v>0.028</v>
      </c>
      <c r="S3530" s="72" t="s">
        <v>70</v>
      </c>
      <c r="T3530" s="31" t="s">
        <v>3030</v>
      </c>
      <c r="U3530" s="73">
        <v>0.01</v>
      </c>
    </row>
    <row r="3531" customHeight="1" spans="1:21">
      <c r="A3531" s="53" t="s">
        <v>3681</v>
      </c>
      <c r="B3531" s="54">
        <f>IF(A3531=0,0,VLOOKUP(A3531,[1]HPW!$A$5:$U$10000,21,0))</f>
        <v>3</v>
      </c>
      <c r="C3531" s="51">
        <v>98</v>
      </c>
      <c r="D3531" s="55" t="s">
        <v>117</v>
      </c>
      <c r="E3531" s="56" t="str">
        <f>IF(A3531=0,0,VLOOKUP(A3531,[1]HPW!$A$18:$AH$10000,28,0))</f>
        <v>FNA40GRA02</v>
      </c>
      <c r="F3531" s="57">
        <f>VLOOKUP(A3531,[1]HPW!$A$18:$AF$10000,30,0)</f>
        <v>1.55</v>
      </c>
      <c r="G3531" s="58" t="str">
        <f>IF(A3531=0,0,VLOOKUP(A3531,[1]HPW!$A$18:$AH$10000,31,0))</f>
        <v>绿色</v>
      </c>
      <c r="H3531" s="58">
        <f>IF(A3531=0,0,VLOOKUP(A3531,[1]HPW!$A$18:$AF$10000,6,0))</f>
        <v>3</v>
      </c>
      <c r="I3531" s="58">
        <v>4</v>
      </c>
      <c r="J3531" s="58">
        <v>14.383</v>
      </c>
      <c r="K3531" s="65">
        <f t="shared" si="102"/>
        <v>3.59575</v>
      </c>
      <c r="L3531" s="65"/>
      <c r="M3531" s="65"/>
      <c r="N3531" s="65"/>
      <c r="O3531" s="65">
        <v>0.188</v>
      </c>
      <c r="P3531" s="65">
        <v>0.32366</v>
      </c>
      <c r="Q3531" s="65"/>
      <c r="R3531" s="65">
        <v>0.028</v>
      </c>
      <c r="S3531" s="72" t="s">
        <v>70</v>
      </c>
      <c r="T3531" s="31" t="s">
        <v>3030</v>
      </c>
      <c r="U3531" s="73">
        <v>0.01</v>
      </c>
    </row>
    <row r="3532" customHeight="1" spans="1:21">
      <c r="A3532" s="53" t="s">
        <v>3682</v>
      </c>
      <c r="B3532" s="54">
        <f>IF(A3532=0,0,VLOOKUP(A3532,[1]HPW!$A$5:$U$10000,21,0))</f>
        <v>3</v>
      </c>
      <c r="C3532" s="51">
        <v>98</v>
      </c>
      <c r="D3532" s="55" t="s">
        <v>117</v>
      </c>
      <c r="E3532" s="56" t="str">
        <f>IF(A3532=0,0,VLOOKUP(A3532,[1]HPW!$A$18:$AH$10000,28,0))</f>
        <v>FNA40GRA02</v>
      </c>
      <c r="F3532" s="57">
        <f>VLOOKUP(A3532,[1]HPW!$A$18:$AF$10000,30,0)</f>
        <v>1.55</v>
      </c>
      <c r="G3532" s="58" t="str">
        <f>IF(A3532=0,0,VLOOKUP(A3532,[1]HPW!$A$18:$AH$10000,31,0))</f>
        <v>绿色</v>
      </c>
      <c r="H3532" s="58">
        <f>IF(A3532=0,0,VLOOKUP(A3532,[1]HPW!$A$18:$AF$10000,6,0))</f>
        <v>3</v>
      </c>
      <c r="I3532" s="58">
        <v>6</v>
      </c>
      <c r="J3532" s="58">
        <v>22.561</v>
      </c>
      <c r="K3532" s="65">
        <f t="shared" si="102"/>
        <v>3.76016666666667</v>
      </c>
      <c r="L3532" s="65"/>
      <c r="M3532" s="65"/>
      <c r="N3532" s="65"/>
      <c r="O3532" s="65">
        <v>0.188</v>
      </c>
      <c r="P3532" s="65">
        <v>0.32366</v>
      </c>
      <c r="Q3532" s="65"/>
      <c r="R3532" s="65">
        <v>0.028</v>
      </c>
      <c r="S3532" s="72" t="s">
        <v>70</v>
      </c>
      <c r="T3532" s="31" t="s">
        <v>3030</v>
      </c>
      <c r="U3532" s="73">
        <v>0.01</v>
      </c>
    </row>
    <row r="3533" customHeight="1" spans="1:21">
      <c r="A3533" s="53" t="s">
        <v>3683</v>
      </c>
      <c r="B3533" s="54">
        <f>IF(A3533=0,0,VLOOKUP(A3533,[1]HPW!$A$5:$U$10000,21,0))</f>
        <v>3</v>
      </c>
      <c r="C3533" s="51">
        <v>98</v>
      </c>
      <c r="D3533" s="55" t="s">
        <v>117</v>
      </c>
      <c r="E3533" s="56" t="str">
        <f>IF(A3533=0,0,VLOOKUP(A3533,[1]HPW!$A$18:$AH$10000,28,0))</f>
        <v>FNA40GRA02</v>
      </c>
      <c r="F3533" s="57">
        <f>VLOOKUP(A3533,[1]HPW!$A$18:$AF$10000,30,0)</f>
        <v>1.55</v>
      </c>
      <c r="G3533" s="58" t="str">
        <f>IF(A3533=0,0,VLOOKUP(A3533,[1]HPW!$A$18:$AH$10000,31,0))</f>
        <v>绿色</v>
      </c>
      <c r="H3533" s="58">
        <f>IF(A3533=0,0,VLOOKUP(A3533,[1]HPW!$A$18:$AF$10000,6,0))</f>
        <v>3</v>
      </c>
      <c r="I3533" s="58">
        <v>6</v>
      </c>
      <c r="J3533" s="58">
        <v>23.757</v>
      </c>
      <c r="K3533" s="65">
        <f t="shared" si="102"/>
        <v>3.9595</v>
      </c>
      <c r="L3533" s="65"/>
      <c r="M3533" s="65"/>
      <c r="N3533" s="65"/>
      <c r="O3533" s="65">
        <v>0.188</v>
      </c>
      <c r="P3533" s="65">
        <v>0.32366</v>
      </c>
      <c r="Q3533" s="65"/>
      <c r="R3533" s="65">
        <v>0.028</v>
      </c>
      <c r="S3533" s="72" t="s">
        <v>70</v>
      </c>
      <c r="T3533" s="31" t="s">
        <v>3030</v>
      </c>
      <c r="U3533" s="73">
        <v>0.01</v>
      </c>
    </row>
    <row r="3534" customHeight="1" spans="1:21">
      <c r="A3534" s="53" t="s">
        <v>3684</v>
      </c>
      <c r="B3534" s="54">
        <f>IF(A3534=0,0,VLOOKUP(A3534,[1]HPW!$A$5:$U$10000,21,0))</f>
        <v>3</v>
      </c>
      <c r="C3534" s="51">
        <v>98</v>
      </c>
      <c r="D3534" s="55" t="s">
        <v>117</v>
      </c>
      <c r="E3534" s="56" t="str">
        <f>IF(A3534=0,0,VLOOKUP(A3534,[1]HPW!$A$18:$AH$10000,28,0))</f>
        <v>FNA40GRA02</v>
      </c>
      <c r="F3534" s="57">
        <f>VLOOKUP(A3534,[1]HPW!$A$18:$AF$10000,30,0)</f>
        <v>1.55</v>
      </c>
      <c r="G3534" s="58" t="str">
        <f>IF(A3534=0,0,VLOOKUP(A3534,[1]HPW!$A$18:$AH$10000,31,0))</f>
        <v>绿色</v>
      </c>
      <c r="H3534" s="58">
        <f>IF(A3534=0,0,VLOOKUP(A3534,[1]HPW!$A$18:$AF$10000,6,0))</f>
        <v>3</v>
      </c>
      <c r="I3534" s="58">
        <v>4</v>
      </c>
      <c r="J3534" s="58">
        <v>16.682</v>
      </c>
      <c r="K3534" s="65">
        <f t="shared" si="102"/>
        <v>4.1705</v>
      </c>
      <c r="L3534" s="65"/>
      <c r="M3534" s="65"/>
      <c r="N3534" s="65"/>
      <c r="O3534" s="65">
        <v>0.188</v>
      </c>
      <c r="P3534" s="65">
        <v>0.32366</v>
      </c>
      <c r="Q3534" s="65"/>
      <c r="R3534" s="65">
        <v>0.028</v>
      </c>
      <c r="S3534" s="72" t="s">
        <v>70</v>
      </c>
      <c r="T3534" s="31" t="s">
        <v>3030</v>
      </c>
      <c r="U3534" s="73">
        <v>0.01</v>
      </c>
    </row>
    <row r="3535" customHeight="1" spans="1:21">
      <c r="A3535" s="53" t="s">
        <v>3685</v>
      </c>
      <c r="B3535" s="54">
        <f>IF(A3535=0,0,VLOOKUP(A3535,[1]HPW!$A$5:$U$10000,21,0))</f>
        <v>3</v>
      </c>
      <c r="C3535" s="51">
        <v>98</v>
      </c>
      <c r="D3535" s="55" t="s">
        <v>117</v>
      </c>
      <c r="E3535" s="56" t="str">
        <f>IF(A3535=0,0,VLOOKUP(A3535,[1]HPW!$A$18:$AH$10000,28,0))</f>
        <v>FNA40GRA02</v>
      </c>
      <c r="F3535" s="57">
        <f>VLOOKUP(A3535,[1]HPW!$A$18:$AF$10000,30,0)</f>
        <v>1.55</v>
      </c>
      <c r="G3535" s="58" t="str">
        <f>IF(A3535=0,0,VLOOKUP(A3535,[1]HPW!$A$18:$AH$10000,31,0))</f>
        <v>绿色</v>
      </c>
      <c r="H3535" s="58">
        <f>IF(A3535=0,0,VLOOKUP(A3535,[1]HPW!$A$18:$AF$10000,6,0))</f>
        <v>3</v>
      </c>
      <c r="I3535" s="58">
        <v>4</v>
      </c>
      <c r="J3535" s="58">
        <v>13.271</v>
      </c>
      <c r="K3535" s="65">
        <f t="shared" si="102"/>
        <v>3.31775</v>
      </c>
      <c r="L3535" s="65"/>
      <c r="M3535" s="65"/>
      <c r="N3535" s="65"/>
      <c r="O3535" s="65">
        <v>0.188</v>
      </c>
      <c r="P3535" s="65">
        <v>0.32366</v>
      </c>
      <c r="Q3535" s="65"/>
      <c r="R3535" s="65">
        <v>0.028</v>
      </c>
      <c r="S3535" s="72" t="s">
        <v>70</v>
      </c>
      <c r="T3535" s="31" t="s">
        <v>3030</v>
      </c>
      <c r="U3535" s="73">
        <v>0.01</v>
      </c>
    </row>
    <row r="3536" customHeight="1" spans="1:21">
      <c r="A3536" s="53" t="s">
        <v>3686</v>
      </c>
      <c r="B3536" s="54">
        <f>IF(A3536=0,0,VLOOKUP(A3536,[1]HPW!$A$5:$U$10000,21,0))</f>
        <v>3</v>
      </c>
      <c r="C3536" s="51">
        <v>98</v>
      </c>
      <c r="D3536" s="55" t="s">
        <v>117</v>
      </c>
      <c r="E3536" s="56" t="str">
        <f>IF(A3536=0,0,VLOOKUP(A3536,[1]HPW!$A$18:$AH$10000,28,0))</f>
        <v>FNA40GRA02</v>
      </c>
      <c r="F3536" s="57">
        <f>VLOOKUP(A3536,[1]HPW!$A$18:$AF$10000,30,0)</f>
        <v>1.55</v>
      </c>
      <c r="G3536" s="58" t="str">
        <f>IF(A3536=0,0,VLOOKUP(A3536,[1]HPW!$A$18:$AH$10000,31,0))</f>
        <v>绿色</v>
      </c>
      <c r="H3536" s="58">
        <f>IF(A3536=0,0,VLOOKUP(A3536,[1]HPW!$A$18:$AF$10000,6,0))</f>
        <v>3</v>
      </c>
      <c r="I3536" s="58">
        <v>4</v>
      </c>
      <c r="J3536" s="58">
        <v>13.694</v>
      </c>
      <c r="K3536" s="65">
        <f t="shared" si="102"/>
        <v>3.4235</v>
      </c>
      <c r="L3536" s="65"/>
      <c r="M3536" s="65"/>
      <c r="N3536" s="65"/>
      <c r="O3536" s="65">
        <v>0.188</v>
      </c>
      <c r="P3536" s="65">
        <v>0.32366</v>
      </c>
      <c r="Q3536" s="65"/>
      <c r="R3536" s="65">
        <v>0.028</v>
      </c>
      <c r="S3536" s="72" t="s">
        <v>70</v>
      </c>
      <c r="T3536" s="31" t="s">
        <v>3030</v>
      </c>
      <c r="U3536" s="73">
        <v>0.01</v>
      </c>
    </row>
    <row r="3537" customHeight="1" spans="1:21">
      <c r="A3537" s="53" t="s">
        <v>3687</v>
      </c>
      <c r="B3537" s="54">
        <f>IF(A3537=0,0,VLOOKUP(A3537,[1]HPW!$A$5:$U$10000,21,0))</f>
        <v>3</v>
      </c>
      <c r="C3537" s="51">
        <v>98</v>
      </c>
      <c r="D3537" s="55" t="s">
        <v>117</v>
      </c>
      <c r="E3537" s="56" t="str">
        <f>IF(A3537=0,0,VLOOKUP(A3537,[1]HPW!$A$18:$AH$10000,28,0))</f>
        <v>FNA40GRA02</v>
      </c>
      <c r="F3537" s="57">
        <f>VLOOKUP(A3537,[1]HPW!$A$18:$AF$10000,30,0)</f>
        <v>1.55</v>
      </c>
      <c r="G3537" s="58" t="str">
        <f>IF(A3537=0,0,VLOOKUP(A3537,[1]HPW!$A$18:$AH$10000,31,0))</f>
        <v>绿色</v>
      </c>
      <c r="H3537" s="58">
        <f>IF(A3537=0,0,VLOOKUP(A3537,[1]HPW!$A$18:$AF$10000,6,0))</f>
        <v>3</v>
      </c>
      <c r="I3537" s="58">
        <v>4</v>
      </c>
      <c r="J3537" s="58">
        <v>14.263</v>
      </c>
      <c r="K3537" s="65">
        <f t="shared" si="102"/>
        <v>3.56575</v>
      </c>
      <c r="L3537" s="65"/>
      <c r="M3537" s="65"/>
      <c r="N3537" s="65"/>
      <c r="O3537" s="65">
        <v>0.188</v>
      </c>
      <c r="P3537" s="65">
        <v>0.32366</v>
      </c>
      <c r="Q3537" s="65"/>
      <c r="R3537" s="65">
        <v>0.028</v>
      </c>
      <c r="S3537" s="72" t="s">
        <v>70</v>
      </c>
      <c r="T3537" s="31" t="s">
        <v>3030</v>
      </c>
      <c r="U3537" s="73">
        <v>0.01</v>
      </c>
    </row>
    <row r="3538" customHeight="1" spans="1:21">
      <c r="A3538" s="53" t="s">
        <v>3688</v>
      </c>
      <c r="B3538" s="54">
        <f>IF(A3538=0,0,VLOOKUP(A3538,[1]HPW!$A$5:$U$10000,21,0))</f>
        <v>3</v>
      </c>
      <c r="C3538" s="51">
        <v>98</v>
      </c>
      <c r="D3538" s="55" t="s">
        <v>117</v>
      </c>
      <c r="E3538" s="56" t="str">
        <f>IF(A3538=0,0,VLOOKUP(A3538,[1]HPW!$A$18:$AH$10000,28,0))</f>
        <v>FNA40GRA02</v>
      </c>
      <c r="F3538" s="57">
        <f>VLOOKUP(A3538,[1]HPW!$A$18:$AF$10000,30,0)</f>
        <v>1.55</v>
      </c>
      <c r="G3538" s="58" t="str">
        <f>IF(A3538=0,0,VLOOKUP(A3538,[1]HPW!$A$18:$AH$10000,31,0))</f>
        <v>绿色</v>
      </c>
      <c r="H3538" s="58">
        <f>IF(A3538=0,0,VLOOKUP(A3538,[1]HPW!$A$18:$AF$10000,6,0))</f>
        <v>3</v>
      </c>
      <c r="I3538" s="58">
        <v>6</v>
      </c>
      <c r="J3538" s="58">
        <v>22.503</v>
      </c>
      <c r="K3538" s="65">
        <f t="shared" si="102"/>
        <v>3.7505</v>
      </c>
      <c r="L3538" s="65"/>
      <c r="M3538" s="65"/>
      <c r="N3538" s="65"/>
      <c r="O3538" s="65">
        <v>0.188</v>
      </c>
      <c r="P3538" s="65">
        <v>0.32366</v>
      </c>
      <c r="Q3538" s="65"/>
      <c r="R3538" s="65">
        <v>0.028</v>
      </c>
      <c r="S3538" s="72" t="s">
        <v>70</v>
      </c>
      <c r="T3538" s="31" t="s">
        <v>3030</v>
      </c>
      <c r="U3538" s="73">
        <v>0.01</v>
      </c>
    </row>
    <row r="3539" customHeight="1" spans="1:21">
      <c r="A3539" s="53" t="s">
        <v>3689</v>
      </c>
      <c r="B3539" s="54">
        <f>IF(A3539=0,0,VLOOKUP(A3539,[1]HPW!$A$5:$U$10000,21,0))</f>
        <v>3</v>
      </c>
      <c r="C3539" s="51">
        <v>98</v>
      </c>
      <c r="D3539" s="55" t="s">
        <v>117</v>
      </c>
      <c r="E3539" s="56" t="str">
        <f>IF(A3539=0,0,VLOOKUP(A3539,[1]HPW!$A$18:$AH$10000,28,0))</f>
        <v>FNA40GRA02</v>
      </c>
      <c r="F3539" s="57">
        <f>VLOOKUP(A3539,[1]HPW!$A$18:$AF$10000,30,0)</f>
        <v>1.55</v>
      </c>
      <c r="G3539" s="58" t="str">
        <f>IF(A3539=0,0,VLOOKUP(A3539,[1]HPW!$A$18:$AH$10000,31,0))</f>
        <v>绿色</v>
      </c>
      <c r="H3539" s="58">
        <f>IF(A3539=0,0,VLOOKUP(A3539,[1]HPW!$A$18:$AF$10000,6,0))</f>
        <v>3</v>
      </c>
      <c r="I3539" s="58">
        <v>6</v>
      </c>
      <c r="J3539" s="58">
        <v>23.728</v>
      </c>
      <c r="K3539" s="65">
        <f t="shared" si="102"/>
        <v>3.95466666666667</v>
      </c>
      <c r="L3539" s="65"/>
      <c r="M3539" s="65"/>
      <c r="N3539" s="65"/>
      <c r="O3539" s="65">
        <v>0.188</v>
      </c>
      <c r="P3539" s="65">
        <v>0.32366</v>
      </c>
      <c r="Q3539" s="65"/>
      <c r="R3539" s="65">
        <v>0.028</v>
      </c>
      <c r="S3539" s="72" t="s">
        <v>70</v>
      </c>
      <c r="T3539" s="31" t="s">
        <v>3030</v>
      </c>
      <c r="U3539" s="73">
        <v>0.01</v>
      </c>
    </row>
    <row r="3540" customHeight="1" spans="1:21">
      <c r="A3540" s="53" t="s">
        <v>3690</v>
      </c>
      <c r="B3540" s="54">
        <f>IF(A3540=0,0,VLOOKUP(A3540,[1]HPW!$A$5:$U$10000,21,0))</f>
        <v>3</v>
      </c>
      <c r="C3540" s="51">
        <v>98</v>
      </c>
      <c r="D3540" s="55" t="s">
        <v>117</v>
      </c>
      <c r="E3540" s="56" t="str">
        <f>IF(A3540=0,0,VLOOKUP(A3540,[1]HPW!$A$18:$AH$10000,28,0))</f>
        <v>FNA40GRA02</v>
      </c>
      <c r="F3540" s="57">
        <f>VLOOKUP(A3540,[1]HPW!$A$18:$AF$10000,30,0)</f>
        <v>1.55</v>
      </c>
      <c r="G3540" s="58" t="str">
        <f>IF(A3540=0,0,VLOOKUP(A3540,[1]HPW!$A$18:$AH$10000,31,0))</f>
        <v>绿色</v>
      </c>
      <c r="H3540" s="58">
        <f>IF(A3540=0,0,VLOOKUP(A3540,[1]HPW!$A$18:$AF$10000,6,0))</f>
        <v>3</v>
      </c>
      <c r="I3540" s="58">
        <v>4</v>
      </c>
      <c r="J3540" s="58">
        <v>16.526</v>
      </c>
      <c r="K3540" s="65">
        <f t="shared" si="102"/>
        <v>4.1315</v>
      </c>
      <c r="L3540" s="65"/>
      <c r="M3540" s="65"/>
      <c r="N3540" s="65"/>
      <c r="O3540" s="65">
        <v>0.188</v>
      </c>
      <c r="P3540" s="65">
        <v>0.32366</v>
      </c>
      <c r="Q3540" s="65"/>
      <c r="R3540" s="65">
        <v>0.028</v>
      </c>
      <c r="S3540" s="72" t="s">
        <v>70</v>
      </c>
      <c r="T3540" s="31" t="s">
        <v>3030</v>
      </c>
      <c r="U3540" s="73">
        <v>0.01</v>
      </c>
    </row>
    <row r="3541" customHeight="1" spans="1:21">
      <c r="A3541" s="53" t="s">
        <v>3691</v>
      </c>
      <c r="B3541" s="54">
        <f>IF(A3541=0,0,VLOOKUP(A3541,[1]HPW!$A$5:$U$10000,21,0))</f>
        <v>3</v>
      </c>
      <c r="C3541" s="51">
        <v>98</v>
      </c>
      <c r="D3541" s="55" t="s">
        <v>117</v>
      </c>
      <c r="E3541" s="56" t="str">
        <f>IF(A3541=0,0,VLOOKUP(A3541,[1]HPW!$A$18:$AH$10000,28,0))</f>
        <v>FNA40GRA02</v>
      </c>
      <c r="F3541" s="57">
        <f>VLOOKUP(A3541,[1]HPW!$A$18:$AF$10000,30,0)</f>
        <v>1.55</v>
      </c>
      <c r="G3541" s="58" t="str">
        <f>IF(A3541=0,0,VLOOKUP(A3541,[1]HPW!$A$18:$AH$10000,31,0))</f>
        <v>绿色</v>
      </c>
      <c r="H3541" s="58">
        <f>IF(A3541=0,0,VLOOKUP(A3541,[1]HPW!$A$18:$AF$10000,6,0))</f>
        <v>3</v>
      </c>
      <c r="I3541" s="58">
        <v>4</v>
      </c>
      <c r="J3541" s="58">
        <v>13.326</v>
      </c>
      <c r="K3541" s="65">
        <f t="shared" si="102"/>
        <v>3.3315</v>
      </c>
      <c r="L3541" s="65"/>
      <c r="M3541" s="65"/>
      <c r="N3541" s="65"/>
      <c r="O3541" s="65">
        <v>0.188</v>
      </c>
      <c r="P3541" s="65">
        <v>0.32366</v>
      </c>
      <c r="Q3541" s="65"/>
      <c r="R3541" s="65">
        <v>0.028</v>
      </c>
      <c r="S3541" s="72" t="s">
        <v>70</v>
      </c>
      <c r="T3541" s="31" t="s">
        <v>3030</v>
      </c>
      <c r="U3541" s="73">
        <v>0.01</v>
      </c>
    </row>
    <row r="3542" customHeight="1" spans="1:21">
      <c r="A3542" s="53" t="s">
        <v>3692</v>
      </c>
      <c r="B3542" s="54">
        <f>IF(A3542=0,0,VLOOKUP(A3542,[1]HPW!$A$5:$U$10000,21,0))</f>
        <v>3</v>
      </c>
      <c r="C3542" s="51">
        <v>98</v>
      </c>
      <c r="D3542" s="55" t="s">
        <v>117</v>
      </c>
      <c r="E3542" s="56" t="str">
        <f>IF(A3542=0,0,VLOOKUP(A3542,[1]HPW!$A$18:$AH$10000,28,0))</f>
        <v>FNA40GRA02</v>
      </c>
      <c r="F3542" s="57">
        <f>VLOOKUP(A3542,[1]HPW!$A$18:$AF$10000,30,0)</f>
        <v>1.55</v>
      </c>
      <c r="G3542" s="58" t="str">
        <f>IF(A3542=0,0,VLOOKUP(A3542,[1]HPW!$A$18:$AH$10000,31,0))</f>
        <v>绿色</v>
      </c>
      <c r="H3542" s="58">
        <f>IF(A3542=0,0,VLOOKUP(A3542,[1]HPW!$A$18:$AF$10000,6,0))</f>
        <v>3</v>
      </c>
      <c r="I3542" s="58">
        <v>4</v>
      </c>
      <c r="J3542" s="58">
        <v>13.805</v>
      </c>
      <c r="K3542" s="65">
        <f t="shared" si="102"/>
        <v>3.45125</v>
      </c>
      <c r="L3542" s="65"/>
      <c r="M3542" s="65"/>
      <c r="N3542" s="65"/>
      <c r="O3542" s="65">
        <v>0.188</v>
      </c>
      <c r="P3542" s="65">
        <v>0.32366</v>
      </c>
      <c r="Q3542" s="65"/>
      <c r="R3542" s="65">
        <v>0.028</v>
      </c>
      <c r="S3542" s="72" t="s">
        <v>70</v>
      </c>
      <c r="T3542" s="31" t="s">
        <v>3030</v>
      </c>
      <c r="U3542" s="73">
        <v>0.01</v>
      </c>
    </row>
    <row r="3543" customHeight="1" spans="1:21">
      <c r="A3543" s="53" t="s">
        <v>3693</v>
      </c>
      <c r="B3543" s="54">
        <f>IF(A3543=0,0,VLOOKUP(A3543,[1]HPW!$A$5:$U$10000,21,0))</f>
        <v>3</v>
      </c>
      <c r="C3543" s="51">
        <v>98</v>
      </c>
      <c r="D3543" s="55" t="s">
        <v>117</v>
      </c>
      <c r="E3543" s="56" t="str">
        <f>IF(A3543=0,0,VLOOKUP(A3543,[1]HPW!$A$18:$AH$10000,28,0))</f>
        <v>FNA40GRA02</v>
      </c>
      <c r="F3543" s="57">
        <f>VLOOKUP(A3543,[1]HPW!$A$18:$AF$10000,30,0)</f>
        <v>1.55</v>
      </c>
      <c r="G3543" s="58" t="str">
        <f>IF(A3543=0,0,VLOOKUP(A3543,[1]HPW!$A$18:$AH$10000,31,0))</f>
        <v>绿色</v>
      </c>
      <c r="H3543" s="58">
        <f>IF(A3543=0,0,VLOOKUP(A3543,[1]HPW!$A$18:$AF$10000,6,0))</f>
        <v>3</v>
      </c>
      <c r="I3543" s="58">
        <v>4</v>
      </c>
      <c r="J3543" s="58">
        <v>14.383</v>
      </c>
      <c r="K3543" s="65">
        <f t="shared" si="102"/>
        <v>3.59575</v>
      </c>
      <c r="L3543" s="65"/>
      <c r="M3543" s="65"/>
      <c r="N3543" s="65"/>
      <c r="O3543" s="65">
        <v>0.188</v>
      </c>
      <c r="P3543" s="65">
        <v>0.32366</v>
      </c>
      <c r="Q3543" s="65"/>
      <c r="R3543" s="65">
        <v>0.028</v>
      </c>
      <c r="S3543" s="72" t="s">
        <v>70</v>
      </c>
      <c r="T3543" s="31" t="s">
        <v>3030</v>
      </c>
      <c r="U3543" s="73">
        <v>0.01</v>
      </c>
    </row>
    <row r="3544" customHeight="1" spans="1:21">
      <c r="A3544" s="53" t="s">
        <v>3694</v>
      </c>
      <c r="B3544" s="54">
        <f>IF(A3544=0,0,VLOOKUP(A3544,[1]HPW!$A$5:$U$10000,21,0))</f>
        <v>3</v>
      </c>
      <c r="C3544" s="51">
        <v>98</v>
      </c>
      <c r="D3544" s="55" t="s">
        <v>117</v>
      </c>
      <c r="E3544" s="56" t="str">
        <f>IF(A3544=0,0,VLOOKUP(A3544,[1]HPW!$A$18:$AH$10000,28,0))</f>
        <v>FNA40GRA02</v>
      </c>
      <c r="F3544" s="57">
        <f>VLOOKUP(A3544,[1]HPW!$A$18:$AF$10000,30,0)</f>
        <v>1.55</v>
      </c>
      <c r="G3544" s="58" t="str">
        <f>IF(A3544=0,0,VLOOKUP(A3544,[1]HPW!$A$18:$AH$10000,31,0))</f>
        <v>绿色</v>
      </c>
      <c r="H3544" s="58">
        <f>IF(A3544=0,0,VLOOKUP(A3544,[1]HPW!$A$18:$AF$10000,6,0))</f>
        <v>3</v>
      </c>
      <c r="I3544" s="58">
        <v>6</v>
      </c>
      <c r="J3544" s="58">
        <v>22.561</v>
      </c>
      <c r="K3544" s="65">
        <f t="shared" si="102"/>
        <v>3.76016666666667</v>
      </c>
      <c r="L3544" s="65"/>
      <c r="M3544" s="65"/>
      <c r="N3544" s="65"/>
      <c r="O3544" s="65">
        <v>0.188</v>
      </c>
      <c r="P3544" s="65">
        <v>0.32366</v>
      </c>
      <c r="Q3544" s="65"/>
      <c r="R3544" s="65">
        <v>0.028</v>
      </c>
      <c r="S3544" s="72" t="s">
        <v>70</v>
      </c>
      <c r="T3544" s="31" t="s">
        <v>3030</v>
      </c>
      <c r="U3544" s="73">
        <v>0.01</v>
      </c>
    </row>
    <row r="3545" customHeight="1" spans="1:21">
      <c r="A3545" s="53" t="s">
        <v>3695</v>
      </c>
      <c r="B3545" s="54">
        <f>IF(A3545=0,0,VLOOKUP(A3545,[1]HPW!$A$5:$U$10000,21,0))</f>
        <v>3</v>
      </c>
      <c r="C3545" s="51">
        <v>98</v>
      </c>
      <c r="D3545" s="55" t="s">
        <v>117</v>
      </c>
      <c r="E3545" s="56" t="str">
        <f>IF(A3545=0,0,VLOOKUP(A3545,[1]HPW!$A$18:$AH$10000,28,0))</f>
        <v>FNA40GRA02</v>
      </c>
      <c r="F3545" s="57">
        <f>VLOOKUP(A3545,[1]HPW!$A$18:$AF$10000,30,0)</f>
        <v>1.55</v>
      </c>
      <c r="G3545" s="58" t="str">
        <f>IF(A3545=0,0,VLOOKUP(A3545,[1]HPW!$A$18:$AH$10000,31,0))</f>
        <v>绿色</v>
      </c>
      <c r="H3545" s="58">
        <f>IF(A3545=0,0,VLOOKUP(A3545,[1]HPW!$A$18:$AF$10000,6,0))</f>
        <v>3</v>
      </c>
      <c r="I3545" s="58">
        <v>6</v>
      </c>
      <c r="J3545" s="58">
        <v>23.757</v>
      </c>
      <c r="K3545" s="65">
        <f t="shared" si="102"/>
        <v>3.9595</v>
      </c>
      <c r="L3545" s="65"/>
      <c r="M3545" s="65"/>
      <c r="N3545" s="65"/>
      <c r="O3545" s="65">
        <v>0.188</v>
      </c>
      <c r="P3545" s="65">
        <v>0.32366</v>
      </c>
      <c r="Q3545" s="65"/>
      <c r="R3545" s="65">
        <v>0.028</v>
      </c>
      <c r="S3545" s="72" t="s">
        <v>70</v>
      </c>
      <c r="T3545" s="31" t="s">
        <v>3030</v>
      </c>
      <c r="U3545" s="73">
        <v>0.01</v>
      </c>
    </row>
    <row r="3546" customHeight="1" spans="1:21">
      <c r="A3546" s="53" t="s">
        <v>3696</v>
      </c>
      <c r="B3546" s="54">
        <f>IF(A3546=0,0,VLOOKUP(A3546,[1]HPW!$A$5:$U$10000,21,0))</f>
        <v>3</v>
      </c>
      <c r="C3546" s="51">
        <v>98</v>
      </c>
      <c r="D3546" s="55" t="s">
        <v>117</v>
      </c>
      <c r="E3546" s="56" t="str">
        <f>IF(A3546=0,0,VLOOKUP(A3546,[1]HPW!$A$18:$AH$10000,28,0))</f>
        <v>FNA40GRA02</v>
      </c>
      <c r="F3546" s="57">
        <f>VLOOKUP(A3546,[1]HPW!$A$18:$AF$10000,30,0)</f>
        <v>1.55</v>
      </c>
      <c r="G3546" s="58" t="str">
        <f>IF(A3546=0,0,VLOOKUP(A3546,[1]HPW!$A$18:$AH$10000,31,0))</f>
        <v>绿色</v>
      </c>
      <c r="H3546" s="58">
        <f>IF(A3546=0,0,VLOOKUP(A3546,[1]HPW!$A$18:$AF$10000,6,0))</f>
        <v>3</v>
      </c>
      <c r="I3546" s="58">
        <v>4</v>
      </c>
      <c r="J3546" s="58">
        <v>16.682</v>
      </c>
      <c r="K3546" s="65">
        <f t="shared" si="102"/>
        <v>4.1705</v>
      </c>
      <c r="L3546" s="65"/>
      <c r="M3546" s="65"/>
      <c r="N3546" s="65"/>
      <c r="O3546" s="65">
        <v>0.188</v>
      </c>
      <c r="P3546" s="65">
        <v>0.32366</v>
      </c>
      <c r="Q3546" s="65"/>
      <c r="R3546" s="65">
        <v>0.028</v>
      </c>
      <c r="S3546" s="72" t="s">
        <v>70</v>
      </c>
      <c r="T3546" s="31" t="s">
        <v>3030</v>
      </c>
      <c r="U3546" s="73">
        <v>0.01</v>
      </c>
    </row>
    <row r="3547" customHeight="1" spans="1:21">
      <c r="A3547" s="53" t="s">
        <v>3697</v>
      </c>
      <c r="B3547" s="54">
        <f>IF(A3547=0,0,VLOOKUP(A3547,[1]HPW!$A$5:$U$10000,21,0))</f>
        <v>3</v>
      </c>
      <c r="C3547" s="51">
        <v>98</v>
      </c>
      <c r="D3547" s="55" t="s">
        <v>117</v>
      </c>
      <c r="E3547" s="56" t="str">
        <f>IF(A3547=0,0,VLOOKUP(A3547,[1]HPW!$A$18:$AH$10000,28,0))</f>
        <v>FNA40GRA02</v>
      </c>
      <c r="F3547" s="57">
        <f>VLOOKUP(A3547,[1]HPW!$A$18:$AF$10000,30,0)</f>
        <v>1.55</v>
      </c>
      <c r="G3547" s="58" t="str">
        <f>IF(A3547=0,0,VLOOKUP(A3547,[1]HPW!$A$18:$AH$10000,31,0))</f>
        <v>绿色</v>
      </c>
      <c r="H3547" s="58">
        <f>IF(A3547=0,0,VLOOKUP(A3547,[1]HPW!$A$18:$AF$10000,6,0))</f>
        <v>3</v>
      </c>
      <c r="I3547" s="58">
        <v>4</v>
      </c>
      <c r="J3547" s="58">
        <v>13.331</v>
      </c>
      <c r="K3547" s="65">
        <f t="shared" si="102"/>
        <v>3.33275</v>
      </c>
      <c r="L3547" s="65"/>
      <c r="M3547" s="65"/>
      <c r="N3547" s="65"/>
      <c r="O3547" s="65">
        <v>0.188</v>
      </c>
      <c r="P3547" s="65">
        <v>0.32366</v>
      </c>
      <c r="Q3547" s="65"/>
      <c r="R3547" s="65">
        <v>0.028</v>
      </c>
      <c r="S3547" s="72" t="s">
        <v>70</v>
      </c>
      <c r="T3547" s="31" t="s">
        <v>3030</v>
      </c>
      <c r="U3547" s="73">
        <v>0.01</v>
      </c>
    </row>
    <row r="3548" customHeight="1" spans="1:21">
      <c r="A3548" s="53" t="s">
        <v>3698</v>
      </c>
      <c r="B3548" s="54">
        <f>IF(A3548=0,0,VLOOKUP(A3548,[1]HPW!$A$5:$U$10000,21,0))</f>
        <v>3</v>
      </c>
      <c r="C3548" s="51">
        <v>98</v>
      </c>
      <c r="D3548" s="55" t="s">
        <v>117</v>
      </c>
      <c r="E3548" s="56" t="str">
        <f>IF(A3548=0,0,VLOOKUP(A3548,[1]HPW!$A$18:$AH$10000,28,0))</f>
        <v>FNA40GRA02</v>
      </c>
      <c r="F3548" s="57">
        <f>VLOOKUP(A3548,[1]HPW!$A$18:$AF$10000,30,0)</f>
        <v>1.55</v>
      </c>
      <c r="G3548" s="58" t="str">
        <f>IF(A3548=0,0,VLOOKUP(A3548,[1]HPW!$A$18:$AH$10000,31,0))</f>
        <v>绿色</v>
      </c>
      <c r="H3548" s="58">
        <f>IF(A3548=0,0,VLOOKUP(A3548,[1]HPW!$A$18:$AF$10000,6,0))</f>
        <v>3</v>
      </c>
      <c r="I3548" s="58">
        <v>4</v>
      </c>
      <c r="J3548" s="58">
        <v>13.805</v>
      </c>
      <c r="K3548" s="65">
        <f t="shared" si="102"/>
        <v>3.45125</v>
      </c>
      <c r="L3548" s="65"/>
      <c r="M3548" s="65"/>
      <c r="N3548" s="65"/>
      <c r="O3548" s="65">
        <v>0.188</v>
      </c>
      <c r="P3548" s="65">
        <v>0.32366</v>
      </c>
      <c r="Q3548" s="65"/>
      <c r="R3548" s="65">
        <v>0.028</v>
      </c>
      <c r="S3548" s="72" t="s">
        <v>70</v>
      </c>
      <c r="T3548" s="31" t="s">
        <v>3030</v>
      </c>
      <c r="U3548" s="73">
        <v>0.01</v>
      </c>
    </row>
    <row r="3549" customHeight="1" spans="1:21">
      <c r="A3549" s="53" t="s">
        <v>3699</v>
      </c>
      <c r="B3549" s="54">
        <f>IF(A3549=0,0,VLOOKUP(A3549,[1]HPW!$A$5:$U$10000,21,0))</f>
        <v>3</v>
      </c>
      <c r="C3549" s="51">
        <v>98</v>
      </c>
      <c r="D3549" s="55" t="s">
        <v>117</v>
      </c>
      <c r="E3549" s="56" t="str">
        <f>IF(A3549=0,0,VLOOKUP(A3549,[1]HPW!$A$18:$AH$10000,28,0))</f>
        <v>FNA40GRA02</v>
      </c>
      <c r="F3549" s="57">
        <f>VLOOKUP(A3549,[1]HPW!$A$18:$AF$10000,30,0)</f>
        <v>1.55</v>
      </c>
      <c r="G3549" s="58" t="str">
        <f>IF(A3549=0,0,VLOOKUP(A3549,[1]HPW!$A$18:$AH$10000,31,0))</f>
        <v>绿色</v>
      </c>
      <c r="H3549" s="58">
        <f>IF(A3549=0,0,VLOOKUP(A3549,[1]HPW!$A$18:$AF$10000,6,0))</f>
        <v>3</v>
      </c>
      <c r="I3549" s="58">
        <v>4</v>
      </c>
      <c r="J3549" s="58">
        <v>14.383</v>
      </c>
      <c r="K3549" s="65">
        <f t="shared" si="102"/>
        <v>3.59575</v>
      </c>
      <c r="L3549" s="65"/>
      <c r="M3549" s="65"/>
      <c r="N3549" s="65"/>
      <c r="O3549" s="65">
        <v>0.188</v>
      </c>
      <c r="P3549" s="65">
        <v>0.32366</v>
      </c>
      <c r="Q3549" s="65"/>
      <c r="R3549" s="65">
        <v>0.028</v>
      </c>
      <c r="S3549" s="72" t="s">
        <v>70</v>
      </c>
      <c r="T3549" s="31" t="s">
        <v>3030</v>
      </c>
      <c r="U3549" s="73">
        <v>0.01</v>
      </c>
    </row>
    <row r="3550" customHeight="1" spans="1:21">
      <c r="A3550" s="53" t="s">
        <v>3700</v>
      </c>
      <c r="B3550" s="54">
        <f>IF(A3550=0,0,VLOOKUP(A3550,[1]HPW!$A$5:$U$10000,21,0))</f>
        <v>3</v>
      </c>
      <c r="C3550" s="51">
        <v>98</v>
      </c>
      <c r="D3550" s="55" t="s">
        <v>117</v>
      </c>
      <c r="E3550" s="56" t="str">
        <f>IF(A3550=0,0,VLOOKUP(A3550,[1]HPW!$A$18:$AH$10000,28,0))</f>
        <v>FNA40GRA02</v>
      </c>
      <c r="F3550" s="57">
        <f>VLOOKUP(A3550,[1]HPW!$A$18:$AF$10000,30,0)</f>
        <v>1.55</v>
      </c>
      <c r="G3550" s="58" t="str">
        <f>IF(A3550=0,0,VLOOKUP(A3550,[1]HPW!$A$18:$AH$10000,31,0))</f>
        <v>绿色</v>
      </c>
      <c r="H3550" s="58">
        <f>IF(A3550=0,0,VLOOKUP(A3550,[1]HPW!$A$18:$AF$10000,6,0))</f>
        <v>3</v>
      </c>
      <c r="I3550" s="58">
        <v>6</v>
      </c>
      <c r="J3550" s="58">
        <v>22.579</v>
      </c>
      <c r="K3550" s="65">
        <f t="shared" si="102"/>
        <v>3.76316666666667</v>
      </c>
      <c r="L3550" s="65"/>
      <c r="M3550" s="65"/>
      <c r="N3550" s="65"/>
      <c r="O3550" s="65">
        <v>0.188</v>
      </c>
      <c r="P3550" s="65">
        <v>0.32366</v>
      </c>
      <c r="Q3550" s="65"/>
      <c r="R3550" s="65">
        <v>0.028</v>
      </c>
      <c r="S3550" s="72" t="s">
        <v>70</v>
      </c>
      <c r="T3550" s="31" t="s">
        <v>3030</v>
      </c>
      <c r="U3550" s="73">
        <v>0.01</v>
      </c>
    </row>
    <row r="3551" customHeight="1" spans="1:21">
      <c r="A3551" s="53" t="s">
        <v>3701</v>
      </c>
      <c r="B3551" s="54">
        <f>IF(A3551=0,0,VLOOKUP(A3551,[1]HPW!$A$5:$U$10000,21,0))</f>
        <v>3</v>
      </c>
      <c r="C3551" s="51">
        <v>98</v>
      </c>
      <c r="D3551" s="55" t="s">
        <v>117</v>
      </c>
      <c r="E3551" s="56" t="str">
        <f>IF(A3551=0,0,VLOOKUP(A3551,[1]HPW!$A$18:$AH$10000,28,0))</f>
        <v>FNA40GRA02</v>
      </c>
      <c r="F3551" s="57">
        <f>VLOOKUP(A3551,[1]HPW!$A$18:$AF$10000,30,0)</f>
        <v>1.55</v>
      </c>
      <c r="G3551" s="58" t="str">
        <f>IF(A3551=0,0,VLOOKUP(A3551,[1]HPW!$A$18:$AH$10000,31,0))</f>
        <v>绿色</v>
      </c>
      <c r="H3551" s="58">
        <f>IF(A3551=0,0,VLOOKUP(A3551,[1]HPW!$A$18:$AF$10000,6,0))</f>
        <v>3</v>
      </c>
      <c r="I3551" s="58">
        <v>6</v>
      </c>
      <c r="J3551" s="58">
        <v>23.76</v>
      </c>
      <c r="K3551" s="65">
        <f t="shared" si="102"/>
        <v>3.96</v>
      </c>
      <c r="L3551" s="65"/>
      <c r="M3551" s="65"/>
      <c r="N3551" s="65"/>
      <c r="O3551" s="65">
        <v>0.188</v>
      </c>
      <c r="P3551" s="65">
        <v>0.32366</v>
      </c>
      <c r="Q3551" s="65"/>
      <c r="R3551" s="65">
        <v>0.028</v>
      </c>
      <c r="S3551" s="72" t="s">
        <v>70</v>
      </c>
      <c r="T3551" s="31" t="s">
        <v>3030</v>
      </c>
      <c r="U3551" s="73">
        <v>0.01</v>
      </c>
    </row>
    <row r="3552" customHeight="1" spans="1:21">
      <c r="A3552" s="53" t="s">
        <v>3702</v>
      </c>
      <c r="B3552" s="54">
        <f>IF(A3552=0,0,VLOOKUP(A3552,[1]HPW!$A$5:$U$10000,21,0))</f>
        <v>3</v>
      </c>
      <c r="C3552" s="51">
        <v>98</v>
      </c>
      <c r="D3552" s="55" t="s">
        <v>117</v>
      </c>
      <c r="E3552" s="56" t="str">
        <f>IF(A3552=0,0,VLOOKUP(A3552,[1]HPW!$A$18:$AH$10000,28,0))</f>
        <v>FNA40GRA02</v>
      </c>
      <c r="F3552" s="57">
        <f>VLOOKUP(A3552,[1]HPW!$A$18:$AF$10000,30,0)</f>
        <v>1.55</v>
      </c>
      <c r="G3552" s="58" t="str">
        <f>IF(A3552=0,0,VLOOKUP(A3552,[1]HPW!$A$18:$AH$10000,31,0))</f>
        <v>绿色</v>
      </c>
      <c r="H3552" s="58">
        <f>IF(A3552=0,0,VLOOKUP(A3552,[1]HPW!$A$18:$AF$10000,6,0))</f>
        <v>3</v>
      </c>
      <c r="I3552" s="58">
        <v>4</v>
      </c>
      <c r="J3552" s="58">
        <v>16.682</v>
      </c>
      <c r="K3552" s="65">
        <f t="shared" si="102"/>
        <v>4.1705</v>
      </c>
      <c r="L3552" s="65"/>
      <c r="M3552" s="65"/>
      <c r="N3552" s="65"/>
      <c r="O3552" s="65">
        <v>0.188</v>
      </c>
      <c r="P3552" s="65">
        <v>0.32366</v>
      </c>
      <c r="Q3552" s="65"/>
      <c r="R3552" s="65">
        <v>0.028</v>
      </c>
      <c r="S3552" s="72" t="s">
        <v>70</v>
      </c>
      <c r="T3552" s="31" t="s">
        <v>3030</v>
      </c>
      <c r="U3552" s="73">
        <v>0.01</v>
      </c>
    </row>
    <row r="3553" customHeight="1" spans="1:21">
      <c r="A3553" s="53" t="s">
        <v>3703</v>
      </c>
      <c r="B3553" s="54">
        <f>IF(A3553=0,0,VLOOKUP(A3553,[1]HPW!$A$5:$U$10000,21,0))</f>
        <v>3</v>
      </c>
      <c r="C3553" s="51">
        <v>98</v>
      </c>
      <c r="D3553" s="55" t="s">
        <v>117</v>
      </c>
      <c r="E3553" s="56" t="str">
        <f>IF(A3553=0,0,VLOOKUP(A3553,[1]HPW!$A$18:$AH$10000,28,0))</f>
        <v>FNA40GRA02</v>
      </c>
      <c r="F3553" s="57">
        <f>VLOOKUP(A3553,[1]HPW!$A$18:$AF$10000,30,0)</f>
        <v>1.55</v>
      </c>
      <c r="G3553" s="58" t="str">
        <f>IF(A3553=0,0,VLOOKUP(A3553,[1]HPW!$A$18:$AH$10000,31,0))</f>
        <v>绿色</v>
      </c>
      <c r="H3553" s="58">
        <f>IF(A3553=0,0,VLOOKUP(A3553,[1]HPW!$A$18:$AF$10000,6,0))</f>
        <v>3</v>
      </c>
      <c r="I3553" s="58">
        <v>4</v>
      </c>
      <c r="J3553" s="58">
        <v>13.326</v>
      </c>
      <c r="K3553" s="65">
        <f t="shared" si="102"/>
        <v>3.3315</v>
      </c>
      <c r="L3553" s="65"/>
      <c r="M3553" s="65"/>
      <c r="N3553" s="65"/>
      <c r="O3553" s="65">
        <v>0.188</v>
      </c>
      <c r="P3553" s="65">
        <v>0.32366</v>
      </c>
      <c r="Q3553" s="65"/>
      <c r="R3553" s="65">
        <v>0.028</v>
      </c>
      <c r="S3553" s="72" t="s">
        <v>70</v>
      </c>
      <c r="T3553" s="31"/>
      <c r="U3553" s="73">
        <v>0.01</v>
      </c>
    </row>
    <row r="3554" customHeight="1" spans="1:21">
      <c r="A3554" s="53" t="s">
        <v>3704</v>
      </c>
      <c r="B3554" s="54">
        <f>IF(A3554=0,0,VLOOKUP(A3554,[1]HPW!$A$5:$U$10000,21,0))</f>
        <v>3</v>
      </c>
      <c r="C3554" s="51">
        <v>98</v>
      </c>
      <c r="D3554" s="55" t="s">
        <v>117</v>
      </c>
      <c r="E3554" s="56" t="str">
        <f>IF(A3554=0,0,VLOOKUP(A3554,[1]HPW!$A$18:$AH$10000,28,0))</f>
        <v>FNA40GRA02</v>
      </c>
      <c r="F3554" s="57">
        <f>VLOOKUP(A3554,[1]HPW!$A$18:$AF$10000,30,0)</f>
        <v>1.55</v>
      </c>
      <c r="G3554" s="58" t="str">
        <f>IF(A3554=0,0,VLOOKUP(A3554,[1]HPW!$A$18:$AH$10000,31,0))</f>
        <v>绿色</v>
      </c>
      <c r="H3554" s="58">
        <f>IF(A3554=0,0,VLOOKUP(A3554,[1]HPW!$A$18:$AF$10000,6,0))</f>
        <v>3</v>
      </c>
      <c r="I3554" s="58">
        <v>4</v>
      </c>
      <c r="J3554" s="58">
        <v>13.805</v>
      </c>
      <c r="K3554" s="65">
        <f t="shared" si="102"/>
        <v>3.45125</v>
      </c>
      <c r="L3554" s="65"/>
      <c r="M3554" s="65"/>
      <c r="N3554" s="65"/>
      <c r="O3554" s="65">
        <v>0.188</v>
      </c>
      <c r="P3554" s="65">
        <v>0.32366</v>
      </c>
      <c r="Q3554" s="65"/>
      <c r="R3554" s="65">
        <v>0.028</v>
      </c>
      <c r="S3554" s="72" t="s">
        <v>70</v>
      </c>
      <c r="T3554" s="31"/>
      <c r="U3554" s="73">
        <v>0.01</v>
      </c>
    </row>
    <row r="3555" customHeight="1" spans="1:21">
      <c r="A3555" s="53" t="s">
        <v>3705</v>
      </c>
      <c r="B3555" s="54">
        <f>IF(A3555=0,0,VLOOKUP(A3555,[1]HPW!$A$5:$U$10000,21,0))</f>
        <v>3</v>
      </c>
      <c r="C3555" s="51">
        <v>98</v>
      </c>
      <c r="D3555" s="55" t="s">
        <v>117</v>
      </c>
      <c r="E3555" s="56" t="str">
        <f>IF(A3555=0,0,VLOOKUP(A3555,[1]HPW!$A$18:$AH$10000,28,0))</f>
        <v>FNA40GRA02</v>
      </c>
      <c r="F3555" s="57">
        <f>VLOOKUP(A3555,[1]HPW!$A$18:$AF$10000,30,0)</f>
        <v>1.55</v>
      </c>
      <c r="G3555" s="58" t="str">
        <f>IF(A3555=0,0,VLOOKUP(A3555,[1]HPW!$A$18:$AH$10000,31,0))</f>
        <v>绿色</v>
      </c>
      <c r="H3555" s="58">
        <f>IF(A3555=0,0,VLOOKUP(A3555,[1]HPW!$A$18:$AF$10000,6,0))</f>
        <v>3</v>
      </c>
      <c r="I3555" s="58">
        <v>4</v>
      </c>
      <c r="J3555" s="58">
        <v>14.383</v>
      </c>
      <c r="K3555" s="65">
        <f t="shared" si="102"/>
        <v>3.59575</v>
      </c>
      <c r="L3555" s="65"/>
      <c r="M3555" s="65"/>
      <c r="N3555" s="65"/>
      <c r="O3555" s="65">
        <v>0.188</v>
      </c>
      <c r="P3555" s="65">
        <v>0.32366</v>
      </c>
      <c r="Q3555" s="65"/>
      <c r="R3555" s="65">
        <v>0.028</v>
      </c>
      <c r="S3555" s="72" t="s">
        <v>70</v>
      </c>
      <c r="T3555" s="31"/>
      <c r="U3555" s="73">
        <v>0.01</v>
      </c>
    </row>
    <row r="3556" customHeight="1" spans="1:21">
      <c r="A3556" s="53" t="s">
        <v>3706</v>
      </c>
      <c r="B3556" s="54">
        <f>IF(A3556=0,0,VLOOKUP(A3556,[1]HPW!$A$5:$U$10000,21,0))</f>
        <v>3</v>
      </c>
      <c r="C3556" s="51">
        <v>98</v>
      </c>
      <c r="D3556" s="55" t="s">
        <v>117</v>
      </c>
      <c r="E3556" s="56" t="str">
        <f>IF(A3556=0,0,VLOOKUP(A3556,[1]HPW!$A$18:$AH$10000,28,0))</f>
        <v>FNA40GRA02</v>
      </c>
      <c r="F3556" s="57">
        <f>VLOOKUP(A3556,[1]HPW!$A$18:$AF$10000,30,0)</f>
        <v>1.55</v>
      </c>
      <c r="G3556" s="58" t="str">
        <f>IF(A3556=0,0,VLOOKUP(A3556,[1]HPW!$A$18:$AH$10000,31,0))</f>
        <v>绿色</v>
      </c>
      <c r="H3556" s="58">
        <f>IF(A3556=0,0,VLOOKUP(A3556,[1]HPW!$A$18:$AF$10000,6,0))</f>
        <v>3</v>
      </c>
      <c r="I3556" s="58">
        <v>6</v>
      </c>
      <c r="J3556" s="58">
        <v>22.561</v>
      </c>
      <c r="K3556" s="65">
        <f t="shared" si="102"/>
        <v>3.76016666666667</v>
      </c>
      <c r="L3556" s="65"/>
      <c r="M3556" s="65"/>
      <c r="N3556" s="65"/>
      <c r="O3556" s="65">
        <v>0.188</v>
      </c>
      <c r="P3556" s="65">
        <v>0.32366</v>
      </c>
      <c r="Q3556" s="65"/>
      <c r="R3556" s="65">
        <v>0.028</v>
      </c>
      <c r="S3556" s="72" t="s">
        <v>70</v>
      </c>
      <c r="T3556" s="31"/>
      <c r="U3556" s="73">
        <v>0.01</v>
      </c>
    </row>
    <row r="3557" customHeight="1" spans="1:21">
      <c r="A3557" s="53" t="s">
        <v>3707</v>
      </c>
      <c r="B3557" s="54">
        <f>IF(A3557=0,0,VLOOKUP(A3557,[1]HPW!$A$5:$U$10000,21,0))</f>
        <v>3</v>
      </c>
      <c r="C3557" s="51">
        <v>98</v>
      </c>
      <c r="D3557" s="55" t="s">
        <v>117</v>
      </c>
      <c r="E3557" s="56" t="str">
        <f>IF(A3557=0,0,VLOOKUP(A3557,[1]HPW!$A$18:$AH$10000,28,0))</f>
        <v>FNA40GRA02</v>
      </c>
      <c r="F3557" s="57">
        <f>VLOOKUP(A3557,[1]HPW!$A$18:$AF$10000,30,0)</f>
        <v>1.55</v>
      </c>
      <c r="G3557" s="58" t="str">
        <f>IF(A3557=0,0,VLOOKUP(A3557,[1]HPW!$A$18:$AH$10000,31,0))</f>
        <v>绿色</v>
      </c>
      <c r="H3557" s="58">
        <f>IF(A3557=0,0,VLOOKUP(A3557,[1]HPW!$A$18:$AF$10000,6,0))</f>
        <v>3</v>
      </c>
      <c r="I3557" s="58">
        <v>6</v>
      </c>
      <c r="J3557" s="58">
        <v>23.756</v>
      </c>
      <c r="K3557" s="65">
        <f t="shared" si="102"/>
        <v>3.95933333333333</v>
      </c>
      <c r="L3557" s="65"/>
      <c r="M3557" s="65"/>
      <c r="N3557" s="65"/>
      <c r="O3557" s="65">
        <v>0.188</v>
      </c>
      <c r="P3557" s="65">
        <v>0.32366</v>
      </c>
      <c r="Q3557" s="65"/>
      <c r="R3557" s="65">
        <v>0.028</v>
      </c>
      <c r="S3557" s="72" t="s">
        <v>70</v>
      </c>
      <c r="T3557" s="31"/>
      <c r="U3557" s="73">
        <v>0.01</v>
      </c>
    </row>
    <row r="3558" customHeight="1" spans="1:21">
      <c r="A3558" s="53" t="s">
        <v>3708</v>
      </c>
      <c r="B3558" s="54">
        <f>IF(A3558=0,0,VLOOKUP(A3558,[1]HPW!$A$5:$U$10000,21,0))</f>
        <v>3</v>
      </c>
      <c r="C3558" s="51">
        <v>98</v>
      </c>
      <c r="D3558" s="55" t="s">
        <v>117</v>
      </c>
      <c r="E3558" s="56" t="str">
        <f>IF(A3558=0,0,VLOOKUP(A3558,[1]HPW!$A$18:$AH$10000,28,0))</f>
        <v>FNA40GRA02</v>
      </c>
      <c r="F3558" s="57">
        <f>VLOOKUP(A3558,[1]HPW!$A$18:$AF$10000,30,0)</f>
        <v>1.55</v>
      </c>
      <c r="G3558" s="58" t="str">
        <f>IF(A3558=0,0,VLOOKUP(A3558,[1]HPW!$A$18:$AH$10000,31,0))</f>
        <v>绿色</v>
      </c>
      <c r="H3558" s="58">
        <f>IF(A3558=0,0,VLOOKUP(A3558,[1]HPW!$A$18:$AF$10000,6,0))</f>
        <v>3</v>
      </c>
      <c r="I3558" s="58">
        <v>4</v>
      </c>
      <c r="J3558" s="58">
        <v>16.682</v>
      </c>
      <c r="K3558" s="65">
        <f t="shared" si="102"/>
        <v>4.1705</v>
      </c>
      <c r="L3558" s="65"/>
      <c r="M3558" s="65"/>
      <c r="N3558" s="65"/>
      <c r="O3558" s="65">
        <v>0.188</v>
      </c>
      <c r="P3558" s="65">
        <v>0.32366</v>
      </c>
      <c r="Q3558" s="65"/>
      <c r="R3558" s="65">
        <v>0.028</v>
      </c>
      <c r="S3558" s="72" t="s">
        <v>70</v>
      </c>
      <c r="T3558" s="31"/>
      <c r="U3558" s="73">
        <v>0.01</v>
      </c>
    </row>
    <row r="3559" customHeight="1" spans="1:21">
      <c r="A3559" s="53" t="s">
        <v>3709</v>
      </c>
      <c r="B3559" s="54">
        <f>IF(A3559=0,0,VLOOKUP(A3559,[1]HPW!$A$5:$U$10000,21,0))</f>
        <v>3</v>
      </c>
      <c r="C3559" s="51">
        <v>98</v>
      </c>
      <c r="D3559" s="55" t="s">
        <v>117</v>
      </c>
      <c r="E3559" s="56" t="str">
        <f>IF(A3559=0,0,VLOOKUP(A3559,[1]HPW!$A$18:$AH$10000,28,0))</f>
        <v>FNA40GRA02</v>
      </c>
      <c r="F3559" s="57">
        <f>VLOOKUP(A3559,[1]HPW!$A$18:$AF$10000,30,0)</f>
        <v>1.55</v>
      </c>
      <c r="G3559" s="58" t="str">
        <f>IF(A3559=0,0,VLOOKUP(A3559,[1]HPW!$A$18:$AH$10000,31,0))</f>
        <v>绿色</v>
      </c>
      <c r="H3559" s="58">
        <f>IF(A3559=0,0,VLOOKUP(A3559,[1]HPW!$A$18:$AF$10000,6,0))</f>
        <v>3</v>
      </c>
      <c r="I3559" s="58">
        <v>4</v>
      </c>
      <c r="J3559" s="58">
        <v>13.326</v>
      </c>
      <c r="K3559" s="65">
        <f t="shared" si="102"/>
        <v>3.3315</v>
      </c>
      <c r="L3559" s="65"/>
      <c r="M3559" s="65"/>
      <c r="N3559" s="65"/>
      <c r="O3559" s="65">
        <v>0.188</v>
      </c>
      <c r="P3559" s="65">
        <v>0.32366</v>
      </c>
      <c r="Q3559" s="65"/>
      <c r="R3559" s="65">
        <v>0.028</v>
      </c>
      <c r="S3559" s="72" t="s">
        <v>70</v>
      </c>
      <c r="T3559" s="31"/>
      <c r="U3559" s="73">
        <v>0.01</v>
      </c>
    </row>
    <row r="3560" customHeight="1" spans="1:21">
      <c r="A3560" s="53" t="s">
        <v>3710</v>
      </c>
      <c r="B3560" s="54">
        <f>IF(A3560=0,0,VLOOKUP(A3560,[1]HPW!$A$5:$U$10000,21,0))</f>
        <v>3</v>
      </c>
      <c r="C3560" s="51">
        <v>98</v>
      </c>
      <c r="D3560" s="55" t="s">
        <v>117</v>
      </c>
      <c r="E3560" s="56" t="str">
        <f>IF(A3560=0,0,VLOOKUP(A3560,[1]HPW!$A$18:$AH$10000,28,0))</f>
        <v>FNA40GRA02</v>
      </c>
      <c r="F3560" s="57">
        <f>VLOOKUP(A3560,[1]HPW!$A$18:$AF$10000,30,0)</f>
        <v>1.55</v>
      </c>
      <c r="G3560" s="58" t="str">
        <f>IF(A3560=0,0,VLOOKUP(A3560,[1]HPW!$A$18:$AH$10000,31,0))</f>
        <v>绿色</v>
      </c>
      <c r="H3560" s="58">
        <f>IF(A3560=0,0,VLOOKUP(A3560,[1]HPW!$A$18:$AF$10000,6,0))</f>
        <v>3</v>
      </c>
      <c r="I3560" s="58">
        <v>4</v>
      </c>
      <c r="J3560" s="58">
        <v>13.805</v>
      </c>
      <c r="K3560" s="65">
        <f t="shared" si="102"/>
        <v>3.45125</v>
      </c>
      <c r="L3560" s="65"/>
      <c r="M3560" s="65"/>
      <c r="N3560" s="65"/>
      <c r="O3560" s="65">
        <v>0.188</v>
      </c>
      <c r="P3560" s="65">
        <v>0.32366</v>
      </c>
      <c r="Q3560" s="65"/>
      <c r="R3560" s="65">
        <v>0.028</v>
      </c>
      <c r="S3560" s="72" t="s">
        <v>70</v>
      </c>
      <c r="T3560" s="31"/>
      <c r="U3560" s="73">
        <v>0.01</v>
      </c>
    </row>
    <row r="3561" customHeight="1" spans="1:21">
      <c r="A3561" s="53" t="s">
        <v>3711</v>
      </c>
      <c r="B3561" s="54">
        <f>IF(A3561=0,0,VLOOKUP(A3561,[1]HPW!$A$5:$U$10000,21,0))</f>
        <v>3</v>
      </c>
      <c r="C3561" s="51">
        <v>98</v>
      </c>
      <c r="D3561" s="55" t="s">
        <v>117</v>
      </c>
      <c r="E3561" s="56" t="str">
        <f>IF(A3561=0,0,VLOOKUP(A3561,[1]HPW!$A$18:$AH$10000,28,0))</f>
        <v>FNA40GRA02</v>
      </c>
      <c r="F3561" s="57">
        <f>VLOOKUP(A3561,[1]HPW!$A$18:$AF$10000,30,0)</f>
        <v>1.55</v>
      </c>
      <c r="G3561" s="58" t="str">
        <f>IF(A3561=0,0,VLOOKUP(A3561,[1]HPW!$A$18:$AH$10000,31,0))</f>
        <v>绿色</v>
      </c>
      <c r="H3561" s="58">
        <f>IF(A3561=0,0,VLOOKUP(A3561,[1]HPW!$A$18:$AF$10000,6,0))</f>
        <v>3</v>
      </c>
      <c r="I3561" s="58">
        <v>4</v>
      </c>
      <c r="J3561" s="58">
        <v>14.383</v>
      </c>
      <c r="K3561" s="65">
        <f t="shared" si="102"/>
        <v>3.59575</v>
      </c>
      <c r="L3561" s="65"/>
      <c r="M3561" s="65"/>
      <c r="N3561" s="65"/>
      <c r="O3561" s="65">
        <v>0.188</v>
      </c>
      <c r="P3561" s="65">
        <v>0.32366</v>
      </c>
      <c r="Q3561" s="65"/>
      <c r="R3561" s="65">
        <v>0.028</v>
      </c>
      <c r="S3561" s="72" t="s">
        <v>70</v>
      </c>
      <c r="T3561" s="31"/>
      <c r="U3561" s="73">
        <v>0.01</v>
      </c>
    </row>
    <row r="3562" customHeight="1" spans="1:21">
      <c r="A3562" s="53" t="s">
        <v>3712</v>
      </c>
      <c r="B3562" s="54">
        <f>IF(A3562=0,0,VLOOKUP(A3562,[1]HPW!$A$5:$U$10000,21,0))</f>
        <v>3</v>
      </c>
      <c r="C3562" s="51">
        <v>98</v>
      </c>
      <c r="D3562" s="55" t="s">
        <v>117</v>
      </c>
      <c r="E3562" s="56" t="str">
        <f>IF(A3562=0,0,VLOOKUP(A3562,[1]HPW!$A$18:$AH$10000,28,0))</f>
        <v>FNA40GRA02</v>
      </c>
      <c r="F3562" s="57">
        <f>VLOOKUP(A3562,[1]HPW!$A$18:$AF$10000,30,0)</f>
        <v>1.55</v>
      </c>
      <c r="G3562" s="58" t="str">
        <f>IF(A3562=0,0,VLOOKUP(A3562,[1]HPW!$A$18:$AH$10000,31,0))</f>
        <v>绿色</v>
      </c>
      <c r="H3562" s="58">
        <f>IF(A3562=0,0,VLOOKUP(A3562,[1]HPW!$A$18:$AF$10000,6,0))</f>
        <v>3</v>
      </c>
      <c r="I3562" s="58">
        <v>6</v>
      </c>
      <c r="J3562" s="58">
        <v>22.561</v>
      </c>
      <c r="K3562" s="65">
        <f t="shared" si="102"/>
        <v>3.76016666666667</v>
      </c>
      <c r="L3562" s="65"/>
      <c r="M3562" s="65"/>
      <c r="N3562" s="65"/>
      <c r="O3562" s="65">
        <v>0.188</v>
      </c>
      <c r="P3562" s="65">
        <v>0.32366</v>
      </c>
      <c r="Q3562" s="65"/>
      <c r="R3562" s="65">
        <v>0.028</v>
      </c>
      <c r="S3562" s="72" t="s">
        <v>70</v>
      </c>
      <c r="T3562" s="31"/>
      <c r="U3562" s="73">
        <v>0.01</v>
      </c>
    </row>
    <row r="3563" customHeight="1" spans="1:21">
      <c r="A3563" s="53" t="s">
        <v>3713</v>
      </c>
      <c r="B3563" s="54">
        <f>IF(A3563=0,0,VLOOKUP(A3563,[1]HPW!$A$5:$U$10000,21,0))</f>
        <v>3</v>
      </c>
      <c r="C3563" s="51">
        <v>98</v>
      </c>
      <c r="D3563" s="55" t="s">
        <v>117</v>
      </c>
      <c r="E3563" s="56" t="str">
        <f>IF(A3563=0,0,VLOOKUP(A3563,[1]HPW!$A$18:$AH$10000,28,0))</f>
        <v>FNA40GRA02</v>
      </c>
      <c r="F3563" s="57">
        <f>VLOOKUP(A3563,[1]HPW!$A$18:$AF$10000,30,0)</f>
        <v>1.55</v>
      </c>
      <c r="G3563" s="58" t="str">
        <f>IF(A3563=0,0,VLOOKUP(A3563,[1]HPW!$A$18:$AH$10000,31,0))</f>
        <v>绿色</v>
      </c>
      <c r="H3563" s="58">
        <f>IF(A3563=0,0,VLOOKUP(A3563,[1]HPW!$A$18:$AF$10000,6,0))</f>
        <v>3</v>
      </c>
      <c r="I3563" s="58">
        <v>6</v>
      </c>
      <c r="J3563" s="58">
        <v>23.757</v>
      </c>
      <c r="K3563" s="65">
        <f t="shared" si="102"/>
        <v>3.9595</v>
      </c>
      <c r="L3563" s="65"/>
      <c r="M3563" s="65"/>
      <c r="N3563" s="65"/>
      <c r="O3563" s="65">
        <v>0.188</v>
      </c>
      <c r="P3563" s="65">
        <v>0.32366</v>
      </c>
      <c r="Q3563" s="65"/>
      <c r="R3563" s="65">
        <v>0.028</v>
      </c>
      <c r="S3563" s="72" t="s">
        <v>70</v>
      </c>
      <c r="T3563" s="31"/>
      <c r="U3563" s="73">
        <v>0.01</v>
      </c>
    </row>
    <row r="3564" customHeight="1" spans="1:21">
      <c r="A3564" s="53" t="s">
        <v>3714</v>
      </c>
      <c r="B3564" s="54">
        <f>IF(A3564=0,0,VLOOKUP(A3564,[1]HPW!$A$5:$U$10000,21,0))</f>
        <v>3</v>
      </c>
      <c r="C3564" s="51">
        <v>98</v>
      </c>
      <c r="D3564" s="55" t="s">
        <v>117</v>
      </c>
      <c r="E3564" s="56" t="str">
        <f>IF(A3564=0,0,VLOOKUP(A3564,[1]HPW!$A$18:$AH$10000,28,0))</f>
        <v>FNA40GRA02</v>
      </c>
      <c r="F3564" s="57">
        <f>VLOOKUP(A3564,[1]HPW!$A$18:$AF$10000,30,0)</f>
        <v>1.55</v>
      </c>
      <c r="G3564" s="58" t="str">
        <f>IF(A3564=0,0,VLOOKUP(A3564,[1]HPW!$A$18:$AH$10000,31,0))</f>
        <v>绿色</v>
      </c>
      <c r="H3564" s="58">
        <f>IF(A3564=0,0,VLOOKUP(A3564,[1]HPW!$A$18:$AF$10000,6,0))</f>
        <v>3</v>
      </c>
      <c r="I3564" s="58">
        <v>4</v>
      </c>
      <c r="J3564" s="58">
        <v>16.682</v>
      </c>
      <c r="K3564" s="65">
        <f t="shared" ref="K3564:K3639" si="103">J3564/I3564</f>
        <v>4.1705</v>
      </c>
      <c r="L3564" s="65"/>
      <c r="M3564" s="65"/>
      <c r="N3564" s="65"/>
      <c r="O3564" s="65">
        <v>0.188</v>
      </c>
      <c r="P3564" s="65">
        <v>0.32366</v>
      </c>
      <c r="Q3564" s="65"/>
      <c r="R3564" s="65">
        <v>0.028</v>
      </c>
      <c r="S3564" s="72" t="s">
        <v>70</v>
      </c>
      <c r="T3564" s="31"/>
      <c r="U3564" s="73">
        <v>0.01</v>
      </c>
    </row>
    <row r="3565" customHeight="1" spans="1:21">
      <c r="A3565" s="53" t="s">
        <v>3715</v>
      </c>
      <c r="B3565" s="54">
        <f>IF(A3565=0,0,VLOOKUP(A3565,[1]HPW!$A$5:$U$10000,21,0))</f>
        <v>3</v>
      </c>
      <c r="C3565" s="51">
        <v>98</v>
      </c>
      <c r="D3565" s="55" t="s">
        <v>117</v>
      </c>
      <c r="E3565" s="56" t="str">
        <f>IF(A3565=0,0,VLOOKUP(A3565,[1]HPW!$A$18:$AH$10000,28,0))</f>
        <v>FNA40GRA02</v>
      </c>
      <c r="F3565" s="57">
        <f>VLOOKUP(A3565,[1]HPW!$A$18:$AF$10000,30,0)</f>
        <v>1.55</v>
      </c>
      <c r="G3565" s="58" t="str">
        <f>IF(A3565=0,0,VLOOKUP(A3565,[1]HPW!$A$18:$AH$10000,31,0))</f>
        <v>绿色</v>
      </c>
      <c r="H3565" s="58">
        <f>IF(A3565=0,0,VLOOKUP(A3565,[1]HPW!$A$18:$AF$10000,6,0))</f>
        <v>3</v>
      </c>
      <c r="I3565" s="58">
        <v>4</v>
      </c>
      <c r="J3565" s="58">
        <v>13.271</v>
      </c>
      <c r="K3565" s="65">
        <f t="shared" si="103"/>
        <v>3.31775</v>
      </c>
      <c r="L3565" s="65"/>
      <c r="M3565" s="65"/>
      <c r="N3565" s="65"/>
      <c r="O3565" s="65">
        <v>0.188</v>
      </c>
      <c r="P3565" s="65">
        <v>0.32366</v>
      </c>
      <c r="Q3565" s="65"/>
      <c r="R3565" s="65">
        <v>0.028</v>
      </c>
      <c r="S3565" s="72" t="s">
        <v>70</v>
      </c>
      <c r="T3565" s="31"/>
      <c r="U3565" s="73">
        <v>0.01</v>
      </c>
    </row>
    <row r="3566" customHeight="1" spans="1:21">
      <c r="A3566" s="53" t="s">
        <v>3716</v>
      </c>
      <c r="B3566" s="54">
        <f>IF(A3566=0,0,VLOOKUP(A3566,[1]HPW!$A$5:$U$10000,21,0))</f>
        <v>3</v>
      </c>
      <c r="C3566" s="51">
        <v>98</v>
      </c>
      <c r="D3566" s="55" t="s">
        <v>117</v>
      </c>
      <c r="E3566" s="56" t="str">
        <f>IF(A3566=0,0,VLOOKUP(A3566,[1]HPW!$A$18:$AH$10000,28,0))</f>
        <v>FNA40GRA02</v>
      </c>
      <c r="F3566" s="57">
        <f>VLOOKUP(A3566,[1]HPW!$A$18:$AF$10000,30,0)</f>
        <v>1.55</v>
      </c>
      <c r="G3566" s="58" t="str">
        <f>IF(A3566=0,0,VLOOKUP(A3566,[1]HPW!$A$18:$AH$10000,31,0))</f>
        <v>绿色</v>
      </c>
      <c r="H3566" s="58">
        <f>IF(A3566=0,0,VLOOKUP(A3566,[1]HPW!$A$18:$AF$10000,6,0))</f>
        <v>3</v>
      </c>
      <c r="I3566" s="58">
        <v>4</v>
      </c>
      <c r="J3566" s="58">
        <v>13.694</v>
      </c>
      <c r="K3566" s="65">
        <f t="shared" si="103"/>
        <v>3.4235</v>
      </c>
      <c r="L3566" s="65"/>
      <c r="M3566" s="65"/>
      <c r="N3566" s="65"/>
      <c r="O3566" s="65">
        <v>0.188</v>
      </c>
      <c r="P3566" s="65">
        <v>0.32366</v>
      </c>
      <c r="Q3566" s="65"/>
      <c r="R3566" s="65">
        <v>0.028</v>
      </c>
      <c r="S3566" s="72" t="s">
        <v>70</v>
      </c>
      <c r="T3566" s="31"/>
      <c r="U3566" s="73">
        <v>0.01</v>
      </c>
    </row>
    <row r="3567" customHeight="1" spans="1:21">
      <c r="A3567" s="53" t="s">
        <v>3717</v>
      </c>
      <c r="B3567" s="54">
        <f>IF(A3567=0,0,VLOOKUP(A3567,[1]HPW!$A$5:$U$10000,21,0))</f>
        <v>3</v>
      </c>
      <c r="C3567" s="51">
        <v>98</v>
      </c>
      <c r="D3567" s="55" t="s">
        <v>117</v>
      </c>
      <c r="E3567" s="56" t="str">
        <f>IF(A3567=0,0,VLOOKUP(A3567,[1]HPW!$A$18:$AH$10000,28,0))</f>
        <v>FNA40GRA02</v>
      </c>
      <c r="F3567" s="57">
        <f>VLOOKUP(A3567,[1]HPW!$A$18:$AF$10000,30,0)</f>
        <v>1.55</v>
      </c>
      <c r="G3567" s="58" t="str">
        <f>IF(A3567=0,0,VLOOKUP(A3567,[1]HPW!$A$18:$AH$10000,31,0))</f>
        <v>绿色</v>
      </c>
      <c r="H3567" s="58">
        <f>IF(A3567=0,0,VLOOKUP(A3567,[1]HPW!$A$18:$AF$10000,6,0))</f>
        <v>3</v>
      </c>
      <c r="I3567" s="58">
        <v>4</v>
      </c>
      <c r="J3567" s="58">
        <v>14.263</v>
      </c>
      <c r="K3567" s="65">
        <f t="shared" si="103"/>
        <v>3.56575</v>
      </c>
      <c r="L3567" s="65"/>
      <c r="M3567" s="65"/>
      <c r="N3567" s="65"/>
      <c r="O3567" s="65">
        <v>0.188</v>
      </c>
      <c r="P3567" s="65">
        <v>0.32366</v>
      </c>
      <c r="Q3567" s="65"/>
      <c r="R3567" s="65">
        <v>0.028</v>
      </c>
      <c r="S3567" s="72" t="s">
        <v>70</v>
      </c>
      <c r="T3567" s="31"/>
      <c r="U3567" s="73">
        <v>0.01</v>
      </c>
    </row>
    <row r="3568" customHeight="1" spans="1:21">
      <c r="A3568" s="53" t="s">
        <v>3718</v>
      </c>
      <c r="B3568" s="54">
        <f>IF(A3568=0,0,VLOOKUP(A3568,[1]HPW!$A$5:$U$10000,21,0))</f>
        <v>3</v>
      </c>
      <c r="C3568" s="51">
        <v>98</v>
      </c>
      <c r="D3568" s="55" t="s">
        <v>117</v>
      </c>
      <c r="E3568" s="56" t="str">
        <f>IF(A3568=0,0,VLOOKUP(A3568,[1]HPW!$A$18:$AH$10000,28,0))</f>
        <v>FNA40GRA02</v>
      </c>
      <c r="F3568" s="57">
        <f>VLOOKUP(A3568,[1]HPW!$A$18:$AF$10000,30,0)</f>
        <v>1.55</v>
      </c>
      <c r="G3568" s="58" t="str">
        <f>IF(A3568=0,0,VLOOKUP(A3568,[1]HPW!$A$18:$AH$10000,31,0))</f>
        <v>绿色</v>
      </c>
      <c r="H3568" s="58">
        <f>IF(A3568=0,0,VLOOKUP(A3568,[1]HPW!$A$18:$AF$10000,6,0))</f>
        <v>3</v>
      </c>
      <c r="I3568" s="58">
        <v>6</v>
      </c>
      <c r="J3568" s="58">
        <v>22.503</v>
      </c>
      <c r="K3568" s="65">
        <f t="shared" si="103"/>
        <v>3.7505</v>
      </c>
      <c r="L3568" s="65"/>
      <c r="M3568" s="65"/>
      <c r="N3568" s="65"/>
      <c r="O3568" s="65">
        <v>0.188</v>
      </c>
      <c r="P3568" s="65">
        <v>0.32366</v>
      </c>
      <c r="Q3568" s="65"/>
      <c r="R3568" s="65">
        <v>0.028</v>
      </c>
      <c r="S3568" s="72" t="s">
        <v>70</v>
      </c>
      <c r="T3568" s="31"/>
      <c r="U3568" s="73">
        <v>0.01</v>
      </c>
    </row>
    <row r="3569" customHeight="1" spans="1:21">
      <c r="A3569" s="53" t="s">
        <v>3719</v>
      </c>
      <c r="B3569" s="54">
        <f>IF(A3569=0,0,VLOOKUP(A3569,[1]HPW!$A$5:$U$10000,21,0))</f>
        <v>3</v>
      </c>
      <c r="C3569" s="51">
        <v>98</v>
      </c>
      <c r="D3569" s="55" t="s">
        <v>117</v>
      </c>
      <c r="E3569" s="56" t="str">
        <f>IF(A3569=0,0,VLOOKUP(A3569,[1]HPW!$A$18:$AH$10000,28,0))</f>
        <v>FNA40GRA02</v>
      </c>
      <c r="F3569" s="57">
        <f>VLOOKUP(A3569,[1]HPW!$A$18:$AF$10000,30,0)</f>
        <v>1.55</v>
      </c>
      <c r="G3569" s="58" t="str">
        <f>IF(A3569=0,0,VLOOKUP(A3569,[1]HPW!$A$18:$AH$10000,31,0))</f>
        <v>绿色</v>
      </c>
      <c r="H3569" s="58">
        <f>IF(A3569=0,0,VLOOKUP(A3569,[1]HPW!$A$18:$AF$10000,6,0))</f>
        <v>3</v>
      </c>
      <c r="I3569" s="58">
        <v>6</v>
      </c>
      <c r="J3569" s="58">
        <v>23.728</v>
      </c>
      <c r="K3569" s="65">
        <f t="shared" si="103"/>
        <v>3.95466666666667</v>
      </c>
      <c r="L3569" s="65"/>
      <c r="M3569" s="65"/>
      <c r="N3569" s="65"/>
      <c r="O3569" s="65">
        <v>0.188</v>
      </c>
      <c r="P3569" s="65">
        <v>0.32366</v>
      </c>
      <c r="Q3569" s="65"/>
      <c r="R3569" s="65">
        <v>0.028</v>
      </c>
      <c r="S3569" s="72" t="s">
        <v>70</v>
      </c>
      <c r="T3569" s="31"/>
      <c r="U3569" s="73">
        <v>0.01</v>
      </c>
    </row>
    <row r="3570" customHeight="1" spans="1:21">
      <c r="A3570" s="53" t="s">
        <v>3720</v>
      </c>
      <c r="B3570" s="54">
        <f>IF(A3570=0,0,VLOOKUP(A3570,[1]HPW!$A$5:$U$10000,21,0))</f>
        <v>3</v>
      </c>
      <c r="C3570" s="51">
        <v>98</v>
      </c>
      <c r="D3570" s="55" t="s">
        <v>117</v>
      </c>
      <c r="E3570" s="56" t="str">
        <f>IF(A3570=0,0,VLOOKUP(A3570,[1]HPW!$A$18:$AH$10000,28,0))</f>
        <v>FNA40GRA02</v>
      </c>
      <c r="F3570" s="57">
        <f>VLOOKUP(A3570,[1]HPW!$A$18:$AF$10000,30,0)</f>
        <v>1.55</v>
      </c>
      <c r="G3570" s="58" t="str">
        <f>IF(A3570=0,0,VLOOKUP(A3570,[1]HPW!$A$18:$AH$10000,31,0))</f>
        <v>绿色</v>
      </c>
      <c r="H3570" s="58">
        <f>IF(A3570=0,0,VLOOKUP(A3570,[1]HPW!$A$18:$AF$10000,6,0))</f>
        <v>3</v>
      </c>
      <c r="I3570" s="58">
        <v>4</v>
      </c>
      <c r="J3570" s="58">
        <v>16.526</v>
      </c>
      <c r="K3570" s="65">
        <f t="shared" si="103"/>
        <v>4.1315</v>
      </c>
      <c r="L3570" s="65"/>
      <c r="M3570" s="65"/>
      <c r="N3570" s="65"/>
      <c r="O3570" s="65">
        <v>0.188</v>
      </c>
      <c r="P3570" s="65">
        <v>0.32366</v>
      </c>
      <c r="Q3570" s="65"/>
      <c r="R3570" s="65">
        <v>0.028</v>
      </c>
      <c r="S3570" s="72" t="s">
        <v>70</v>
      </c>
      <c r="T3570" s="31"/>
      <c r="U3570" s="73">
        <v>0.01</v>
      </c>
    </row>
    <row r="3571" customHeight="1" spans="1:21">
      <c r="A3571" s="53" t="s">
        <v>3721</v>
      </c>
      <c r="B3571" s="54">
        <f>IF(A3571=0,0,VLOOKUP(A3571,[1]HPW!$A$5:$U$10000,21,0))</f>
        <v>3</v>
      </c>
      <c r="C3571" s="51">
        <v>98</v>
      </c>
      <c r="D3571" s="55" t="s">
        <v>117</v>
      </c>
      <c r="E3571" s="56" t="str">
        <f>IF(A3571=0,0,VLOOKUP(A3571,[1]HPW!$A$18:$AH$10000,28,0))</f>
        <v>FNA40GRA02</v>
      </c>
      <c r="F3571" s="57">
        <f>VLOOKUP(A3571,[1]HPW!$A$18:$AF$10000,30,0)</f>
        <v>1.55</v>
      </c>
      <c r="G3571" s="58" t="str">
        <f>IF(A3571=0,0,VLOOKUP(A3571,[1]HPW!$A$18:$AH$10000,31,0))</f>
        <v>绿色</v>
      </c>
      <c r="H3571" s="58">
        <f>IF(A3571=0,0,VLOOKUP(A3571,[1]HPW!$A$18:$AF$10000,6,0))</f>
        <v>3</v>
      </c>
      <c r="I3571" s="58">
        <v>4</v>
      </c>
      <c r="J3571" s="58">
        <v>13.331</v>
      </c>
      <c r="K3571" s="65">
        <f t="shared" si="103"/>
        <v>3.33275</v>
      </c>
      <c r="L3571" s="65"/>
      <c r="M3571" s="65"/>
      <c r="N3571" s="65"/>
      <c r="O3571" s="65">
        <v>0.188</v>
      </c>
      <c r="P3571" s="65">
        <v>0.32366</v>
      </c>
      <c r="Q3571" s="65"/>
      <c r="R3571" s="65">
        <v>0.028</v>
      </c>
      <c r="S3571" s="72" t="s">
        <v>70</v>
      </c>
      <c r="T3571" s="31"/>
      <c r="U3571" s="73">
        <v>0.01</v>
      </c>
    </row>
    <row r="3572" customHeight="1" spans="1:21">
      <c r="A3572" s="53" t="s">
        <v>3722</v>
      </c>
      <c r="B3572" s="54">
        <f>IF(A3572=0,0,VLOOKUP(A3572,[1]HPW!$A$5:$U$10000,21,0))</f>
        <v>3</v>
      </c>
      <c r="C3572" s="51">
        <v>98</v>
      </c>
      <c r="D3572" s="55" t="s">
        <v>117</v>
      </c>
      <c r="E3572" s="56" t="str">
        <f>IF(A3572=0,0,VLOOKUP(A3572,[1]HPW!$A$18:$AH$10000,28,0))</f>
        <v>FNA40GRA02</v>
      </c>
      <c r="F3572" s="57">
        <f>VLOOKUP(A3572,[1]HPW!$A$18:$AF$10000,30,0)</f>
        <v>1.55</v>
      </c>
      <c r="G3572" s="58" t="str">
        <f>IF(A3572=0,0,VLOOKUP(A3572,[1]HPW!$A$18:$AH$10000,31,0))</f>
        <v>绿色</v>
      </c>
      <c r="H3572" s="58">
        <f>IF(A3572=0,0,VLOOKUP(A3572,[1]HPW!$A$18:$AF$10000,6,0))</f>
        <v>3</v>
      </c>
      <c r="I3572" s="58">
        <v>4</v>
      </c>
      <c r="J3572" s="58">
        <v>13.805</v>
      </c>
      <c r="K3572" s="65">
        <f t="shared" si="103"/>
        <v>3.45125</v>
      </c>
      <c r="L3572" s="65"/>
      <c r="M3572" s="65"/>
      <c r="N3572" s="65"/>
      <c r="O3572" s="65">
        <v>0.188</v>
      </c>
      <c r="P3572" s="65">
        <v>0.32366</v>
      </c>
      <c r="Q3572" s="65"/>
      <c r="R3572" s="65">
        <v>0.028</v>
      </c>
      <c r="S3572" s="72" t="s">
        <v>70</v>
      </c>
      <c r="T3572" s="31"/>
      <c r="U3572" s="73">
        <v>0.01</v>
      </c>
    </row>
    <row r="3573" customHeight="1" spans="1:21">
      <c r="A3573" s="53" t="s">
        <v>3723</v>
      </c>
      <c r="B3573" s="54">
        <f>IF(A3573=0,0,VLOOKUP(A3573,[1]HPW!$A$5:$U$10000,21,0))</f>
        <v>3</v>
      </c>
      <c r="C3573" s="51">
        <v>98</v>
      </c>
      <c r="D3573" s="55" t="s">
        <v>117</v>
      </c>
      <c r="E3573" s="56" t="str">
        <f>IF(A3573=0,0,VLOOKUP(A3573,[1]HPW!$A$18:$AH$10000,28,0))</f>
        <v>FNA40GRA02</v>
      </c>
      <c r="F3573" s="57">
        <f>VLOOKUP(A3573,[1]HPW!$A$18:$AF$10000,30,0)</f>
        <v>1.55</v>
      </c>
      <c r="G3573" s="58" t="str">
        <f>IF(A3573=0,0,VLOOKUP(A3573,[1]HPW!$A$18:$AH$10000,31,0))</f>
        <v>绿色</v>
      </c>
      <c r="H3573" s="58">
        <f>IF(A3573=0,0,VLOOKUP(A3573,[1]HPW!$A$18:$AF$10000,6,0))</f>
        <v>3</v>
      </c>
      <c r="I3573" s="58">
        <v>4</v>
      </c>
      <c r="J3573" s="58">
        <v>14.383</v>
      </c>
      <c r="K3573" s="65">
        <f t="shared" si="103"/>
        <v>3.59575</v>
      </c>
      <c r="L3573" s="65"/>
      <c r="M3573" s="65"/>
      <c r="N3573" s="65"/>
      <c r="O3573" s="65">
        <v>0.188</v>
      </c>
      <c r="P3573" s="65">
        <v>0.32366</v>
      </c>
      <c r="Q3573" s="65"/>
      <c r="R3573" s="65">
        <v>0.028</v>
      </c>
      <c r="S3573" s="72" t="s">
        <v>70</v>
      </c>
      <c r="T3573" s="31"/>
      <c r="U3573" s="73">
        <v>0.01</v>
      </c>
    </row>
    <row r="3574" customHeight="1" spans="1:21">
      <c r="A3574" s="53" t="s">
        <v>3724</v>
      </c>
      <c r="B3574" s="54">
        <f>IF(A3574=0,0,VLOOKUP(A3574,[1]HPW!$A$5:$U$10000,21,0))</f>
        <v>3</v>
      </c>
      <c r="C3574" s="51">
        <v>98</v>
      </c>
      <c r="D3574" s="55" t="s">
        <v>117</v>
      </c>
      <c r="E3574" s="56" t="str">
        <f>IF(A3574=0,0,VLOOKUP(A3574,[1]HPW!$A$18:$AH$10000,28,0))</f>
        <v>FNA40GRA02</v>
      </c>
      <c r="F3574" s="57">
        <f>VLOOKUP(A3574,[1]HPW!$A$18:$AF$10000,30,0)</f>
        <v>1.55</v>
      </c>
      <c r="G3574" s="58" t="str">
        <f>IF(A3574=0,0,VLOOKUP(A3574,[1]HPW!$A$18:$AH$10000,31,0))</f>
        <v>绿色</v>
      </c>
      <c r="H3574" s="58">
        <f>IF(A3574=0,0,VLOOKUP(A3574,[1]HPW!$A$18:$AF$10000,6,0))</f>
        <v>3</v>
      </c>
      <c r="I3574" s="58">
        <v>6</v>
      </c>
      <c r="J3574" s="58">
        <v>22.579</v>
      </c>
      <c r="K3574" s="65">
        <f t="shared" si="103"/>
        <v>3.76316666666667</v>
      </c>
      <c r="L3574" s="65"/>
      <c r="M3574" s="65"/>
      <c r="N3574" s="65"/>
      <c r="O3574" s="65">
        <v>0.188</v>
      </c>
      <c r="P3574" s="65">
        <v>0.32366</v>
      </c>
      <c r="Q3574" s="65"/>
      <c r="R3574" s="65">
        <v>0.028</v>
      </c>
      <c r="S3574" s="72" t="s">
        <v>70</v>
      </c>
      <c r="T3574" s="31"/>
      <c r="U3574" s="73">
        <v>0.01</v>
      </c>
    </row>
    <row r="3575" customHeight="1" spans="1:21">
      <c r="A3575" s="53" t="s">
        <v>3725</v>
      </c>
      <c r="B3575" s="54">
        <f>IF(A3575=0,0,VLOOKUP(A3575,[1]HPW!$A$5:$U$10000,21,0))</f>
        <v>3</v>
      </c>
      <c r="C3575" s="51">
        <v>98</v>
      </c>
      <c r="D3575" s="55" t="s">
        <v>117</v>
      </c>
      <c r="E3575" s="56" t="str">
        <f>IF(A3575=0,0,VLOOKUP(A3575,[1]HPW!$A$18:$AH$10000,28,0))</f>
        <v>FNA40GRA02</v>
      </c>
      <c r="F3575" s="57">
        <f>VLOOKUP(A3575,[1]HPW!$A$18:$AF$10000,30,0)</f>
        <v>1.55</v>
      </c>
      <c r="G3575" s="58" t="str">
        <f>IF(A3575=0,0,VLOOKUP(A3575,[1]HPW!$A$18:$AH$10000,31,0))</f>
        <v>绿色</v>
      </c>
      <c r="H3575" s="58">
        <f>IF(A3575=0,0,VLOOKUP(A3575,[1]HPW!$A$18:$AF$10000,6,0))</f>
        <v>3</v>
      </c>
      <c r="I3575" s="58">
        <v>6</v>
      </c>
      <c r="J3575" s="58">
        <v>23.76</v>
      </c>
      <c r="K3575" s="65">
        <f t="shared" si="103"/>
        <v>3.96</v>
      </c>
      <c r="L3575" s="65"/>
      <c r="M3575" s="65"/>
      <c r="N3575" s="65"/>
      <c r="O3575" s="65">
        <v>0.188</v>
      </c>
      <c r="P3575" s="65">
        <v>0.32366</v>
      </c>
      <c r="Q3575" s="65"/>
      <c r="R3575" s="65">
        <v>0.028</v>
      </c>
      <c r="S3575" s="72" t="s">
        <v>70</v>
      </c>
      <c r="T3575" s="31"/>
      <c r="U3575" s="73">
        <v>0.01</v>
      </c>
    </row>
    <row r="3576" customHeight="1" spans="1:21">
      <c r="A3576" s="53" t="s">
        <v>3726</v>
      </c>
      <c r="B3576" s="54">
        <f>IF(A3576=0,0,VLOOKUP(A3576,[1]HPW!$A$5:$U$10000,21,0))</f>
        <v>3</v>
      </c>
      <c r="C3576" s="51">
        <v>98</v>
      </c>
      <c r="D3576" s="55" t="s">
        <v>117</v>
      </c>
      <c r="E3576" s="56" t="str">
        <f>IF(A3576=0,0,VLOOKUP(A3576,[1]HPW!$A$18:$AH$10000,28,0))</f>
        <v>FNA40GRA02</v>
      </c>
      <c r="F3576" s="57">
        <f>VLOOKUP(A3576,[1]HPW!$A$18:$AF$10000,30,0)</f>
        <v>1.55</v>
      </c>
      <c r="G3576" s="58" t="str">
        <f>IF(A3576=0,0,VLOOKUP(A3576,[1]HPW!$A$18:$AH$10000,31,0))</f>
        <v>绿色</v>
      </c>
      <c r="H3576" s="58">
        <f>IF(A3576=0,0,VLOOKUP(A3576,[1]HPW!$A$18:$AF$10000,6,0))</f>
        <v>3</v>
      </c>
      <c r="I3576" s="58">
        <v>4</v>
      </c>
      <c r="J3576" s="58">
        <v>16.682</v>
      </c>
      <c r="K3576" s="65">
        <f t="shared" si="103"/>
        <v>4.1705</v>
      </c>
      <c r="L3576" s="65"/>
      <c r="M3576" s="65"/>
      <c r="N3576" s="65"/>
      <c r="O3576" s="65">
        <v>0.188</v>
      </c>
      <c r="P3576" s="65">
        <v>0.32366</v>
      </c>
      <c r="Q3576" s="65"/>
      <c r="R3576" s="65">
        <v>0.028</v>
      </c>
      <c r="S3576" s="72" t="s">
        <v>70</v>
      </c>
      <c r="T3576" s="31"/>
      <c r="U3576" s="73">
        <v>0.01</v>
      </c>
    </row>
    <row r="3577" customHeight="1" spans="1:21">
      <c r="A3577" s="53" t="s">
        <v>3727</v>
      </c>
      <c r="B3577" s="54">
        <f>IF(A3577=0,0,VLOOKUP(A3577,[1]HPW!$A$5:$U$10000,21,0))</f>
        <v>3</v>
      </c>
      <c r="C3577" s="51">
        <v>98</v>
      </c>
      <c r="D3577" s="55" t="s">
        <v>117</v>
      </c>
      <c r="E3577" s="56" t="str">
        <f>IF(A3577=0,0,VLOOKUP(A3577,[1]HPW!$A$18:$AH$10000,28,0))</f>
        <v>FNA40GRA02</v>
      </c>
      <c r="F3577" s="57">
        <f>VLOOKUP(A3577,[1]HPW!$A$18:$AF$10000,30,0)</f>
        <v>1.55</v>
      </c>
      <c r="G3577" s="58" t="str">
        <f>IF(A3577=0,0,VLOOKUP(A3577,[1]HPW!$A$18:$AH$10000,31,0))</f>
        <v>绿色</v>
      </c>
      <c r="H3577" s="58">
        <f>IF(A3577=0,0,VLOOKUP(A3577,[1]HPW!$A$18:$AF$10000,6,0))</f>
        <v>3</v>
      </c>
      <c r="I3577" s="58">
        <v>4</v>
      </c>
      <c r="J3577" s="58">
        <v>13.326</v>
      </c>
      <c r="K3577" s="65">
        <f t="shared" si="103"/>
        <v>3.3315</v>
      </c>
      <c r="L3577" s="65"/>
      <c r="M3577" s="65"/>
      <c r="N3577" s="65"/>
      <c r="O3577" s="65">
        <v>0.188</v>
      </c>
      <c r="P3577" s="65">
        <v>0.32366</v>
      </c>
      <c r="Q3577" s="65"/>
      <c r="R3577" s="65">
        <v>0.028</v>
      </c>
      <c r="S3577" s="72" t="s">
        <v>70</v>
      </c>
      <c r="T3577" s="31"/>
      <c r="U3577" s="73">
        <v>0.01</v>
      </c>
    </row>
    <row r="3578" customHeight="1" spans="1:21">
      <c r="A3578" s="53" t="s">
        <v>3728</v>
      </c>
      <c r="B3578" s="54">
        <f>IF(A3578=0,0,VLOOKUP(A3578,[1]HPW!$A$5:$U$10000,21,0))</f>
        <v>3</v>
      </c>
      <c r="C3578" s="51">
        <v>98</v>
      </c>
      <c r="D3578" s="55" t="s">
        <v>117</v>
      </c>
      <c r="E3578" s="56" t="str">
        <f>IF(A3578=0,0,VLOOKUP(A3578,[1]HPW!$A$18:$AH$10000,28,0))</f>
        <v>FNA40GRA02</v>
      </c>
      <c r="F3578" s="57">
        <f>VLOOKUP(A3578,[1]HPW!$A$18:$AF$10000,30,0)</f>
        <v>1.55</v>
      </c>
      <c r="G3578" s="58" t="str">
        <f>IF(A3578=0,0,VLOOKUP(A3578,[1]HPW!$A$18:$AH$10000,31,0))</f>
        <v>绿色</v>
      </c>
      <c r="H3578" s="58">
        <f>IF(A3578=0,0,VLOOKUP(A3578,[1]HPW!$A$18:$AF$10000,6,0))</f>
        <v>3</v>
      </c>
      <c r="I3578" s="58">
        <v>4</v>
      </c>
      <c r="J3578" s="58">
        <v>13.805</v>
      </c>
      <c r="K3578" s="65">
        <f t="shared" si="103"/>
        <v>3.45125</v>
      </c>
      <c r="L3578" s="65"/>
      <c r="M3578" s="65"/>
      <c r="N3578" s="65"/>
      <c r="O3578" s="65">
        <v>0.188</v>
      </c>
      <c r="P3578" s="65">
        <v>0.32366</v>
      </c>
      <c r="Q3578" s="65"/>
      <c r="R3578" s="65">
        <v>0.028</v>
      </c>
      <c r="S3578" s="72" t="s">
        <v>70</v>
      </c>
      <c r="T3578" s="31"/>
      <c r="U3578" s="73">
        <v>0.01</v>
      </c>
    </row>
    <row r="3579" customHeight="1" spans="1:21">
      <c r="A3579" s="53" t="s">
        <v>3729</v>
      </c>
      <c r="B3579" s="54">
        <f>IF(A3579=0,0,VLOOKUP(A3579,[1]HPW!$A$5:$U$10000,21,0))</f>
        <v>3</v>
      </c>
      <c r="C3579" s="51">
        <v>98</v>
      </c>
      <c r="D3579" s="55" t="s">
        <v>117</v>
      </c>
      <c r="E3579" s="56" t="str">
        <f>IF(A3579=0,0,VLOOKUP(A3579,[1]HPW!$A$18:$AH$10000,28,0))</f>
        <v>FNA40GRA02</v>
      </c>
      <c r="F3579" s="57">
        <f>VLOOKUP(A3579,[1]HPW!$A$18:$AF$10000,30,0)</f>
        <v>1.55</v>
      </c>
      <c r="G3579" s="58" t="str">
        <f>IF(A3579=0,0,VLOOKUP(A3579,[1]HPW!$A$18:$AH$10000,31,0))</f>
        <v>绿色</v>
      </c>
      <c r="H3579" s="58">
        <f>IF(A3579=0,0,VLOOKUP(A3579,[1]HPW!$A$18:$AF$10000,6,0))</f>
        <v>3</v>
      </c>
      <c r="I3579" s="58">
        <v>4</v>
      </c>
      <c r="J3579" s="58">
        <v>14.383</v>
      </c>
      <c r="K3579" s="65">
        <f t="shared" si="103"/>
        <v>3.59575</v>
      </c>
      <c r="L3579" s="65"/>
      <c r="M3579" s="65"/>
      <c r="N3579" s="65"/>
      <c r="O3579" s="65">
        <v>0.188</v>
      </c>
      <c r="P3579" s="65">
        <v>0.32366</v>
      </c>
      <c r="Q3579" s="65"/>
      <c r="R3579" s="65">
        <v>0.028</v>
      </c>
      <c r="S3579" s="72" t="s">
        <v>70</v>
      </c>
      <c r="T3579" s="31"/>
      <c r="U3579" s="73">
        <v>0.01</v>
      </c>
    </row>
    <row r="3580" customHeight="1" spans="1:21">
      <c r="A3580" s="53" t="s">
        <v>3730</v>
      </c>
      <c r="B3580" s="54">
        <f>IF(A3580=0,0,VLOOKUP(A3580,[1]HPW!$A$5:$U$10000,21,0))</f>
        <v>3</v>
      </c>
      <c r="C3580" s="51">
        <v>98</v>
      </c>
      <c r="D3580" s="55" t="s">
        <v>117</v>
      </c>
      <c r="E3580" s="56" t="str">
        <f>IF(A3580=0,0,VLOOKUP(A3580,[1]HPW!$A$18:$AH$10000,28,0))</f>
        <v>FNA40GRA02</v>
      </c>
      <c r="F3580" s="57">
        <f>VLOOKUP(A3580,[1]HPW!$A$18:$AF$10000,30,0)</f>
        <v>1.55</v>
      </c>
      <c r="G3580" s="58" t="str">
        <f>IF(A3580=0,0,VLOOKUP(A3580,[1]HPW!$A$18:$AH$10000,31,0))</f>
        <v>绿色</v>
      </c>
      <c r="H3580" s="58">
        <f>IF(A3580=0,0,VLOOKUP(A3580,[1]HPW!$A$18:$AF$10000,6,0))</f>
        <v>3</v>
      </c>
      <c r="I3580" s="58">
        <v>6</v>
      </c>
      <c r="J3580" s="58">
        <v>22.561</v>
      </c>
      <c r="K3580" s="65">
        <f t="shared" si="103"/>
        <v>3.76016666666667</v>
      </c>
      <c r="L3580" s="65"/>
      <c r="M3580" s="65"/>
      <c r="N3580" s="65"/>
      <c r="O3580" s="65">
        <v>0.188</v>
      </c>
      <c r="P3580" s="65">
        <v>0.32366</v>
      </c>
      <c r="Q3580" s="65"/>
      <c r="R3580" s="65">
        <v>0.028</v>
      </c>
      <c r="S3580" s="72" t="s">
        <v>70</v>
      </c>
      <c r="T3580" s="31"/>
      <c r="U3580" s="73">
        <v>0.01</v>
      </c>
    </row>
    <row r="3581" customHeight="1" spans="1:21">
      <c r="A3581" s="53" t="s">
        <v>3731</v>
      </c>
      <c r="B3581" s="54">
        <f>IF(A3581=0,0,VLOOKUP(A3581,[1]HPW!$A$5:$U$10000,21,0))</f>
        <v>3</v>
      </c>
      <c r="C3581" s="51">
        <v>98</v>
      </c>
      <c r="D3581" s="55" t="s">
        <v>117</v>
      </c>
      <c r="E3581" s="56" t="str">
        <f>IF(A3581=0,0,VLOOKUP(A3581,[1]HPW!$A$18:$AH$10000,28,0))</f>
        <v>FNA40GRA02</v>
      </c>
      <c r="F3581" s="57">
        <f>VLOOKUP(A3581,[1]HPW!$A$18:$AF$10000,30,0)</f>
        <v>1.55</v>
      </c>
      <c r="G3581" s="58" t="str">
        <f>IF(A3581=0,0,VLOOKUP(A3581,[1]HPW!$A$18:$AH$10000,31,0))</f>
        <v>绿色</v>
      </c>
      <c r="H3581" s="58">
        <f>IF(A3581=0,0,VLOOKUP(A3581,[1]HPW!$A$18:$AF$10000,6,0))</f>
        <v>3</v>
      </c>
      <c r="I3581" s="58">
        <v>6</v>
      </c>
      <c r="J3581" s="58">
        <v>23.756</v>
      </c>
      <c r="K3581" s="65">
        <f t="shared" si="103"/>
        <v>3.95933333333333</v>
      </c>
      <c r="L3581" s="65"/>
      <c r="M3581" s="65"/>
      <c r="N3581" s="65"/>
      <c r="O3581" s="65">
        <v>0.188</v>
      </c>
      <c r="P3581" s="65">
        <v>0.32366</v>
      </c>
      <c r="Q3581" s="65"/>
      <c r="R3581" s="65">
        <v>0.028</v>
      </c>
      <c r="S3581" s="72" t="s">
        <v>70</v>
      </c>
      <c r="T3581" s="31"/>
      <c r="U3581" s="73">
        <v>0.01</v>
      </c>
    </row>
    <row r="3582" customHeight="1" spans="1:21">
      <c r="A3582" s="53" t="s">
        <v>3732</v>
      </c>
      <c r="B3582" s="54">
        <f>IF(A3582=0,0,VLOOKUP(A3582,[1]HPW!$A$5:$U$10000,21,0))</f>
        <v>3</v>
      </c>
      <c r="C3582" s="51">
        <v>98</v>
      </c>
      <c r="D3582" s="55" t="s">
        <v>117</v>
      </c>
      <c r="E3582" s="56" t="str">
        <f>IF(A3582=0,0,VLOOKUP(A3582,[1]HPW!$A$18:$AH$10000,28,0))</f>
        <v>FNA40GRA02</v>
      </c>
      <c r="F3582" s="57">
        <f>VLOOKUP(A3582,[1]HPW!$A$18:$AF$10000,30,0)</f>
        <v>1.55</v>
      </c>
      <c r="G3582" s="58" t="str">
        <f>IF(A3582=0,0,VLOOKUP(A3582,[1]HPW!$A$18:$AH$10000,31,0))</f>
        <v>绿色</v>
      </c>
      <c r="H3582" s="58">
        <f>IF(A3582=0,0,VLOOKUP(A3582,[1]HPW!$A$18:$AF$10000,6,0))</f>
        <v>3</v>
      </c>
      <c r="I3582" s="58">
        <v>4</v>
      </c>
      <c r="J3582" s="58">
        <v>16.682</v>
      </c>
      <c r="K3582" s="65">
        <f t="shared" si="103"/>
        <v>4.1705</v>
      </c>
      <c r="L3582" s="65"/>
      <c r="M3582" s="65"/>
      <c r="N3582" s="65"/>
      <c r="O3582" s="65">
        <v>0.188</v>
      </c>
      <c r="P3582" s="65">
        <v>0.32366</v>
      </c>
      <c r="Q3582" s="65"/>
      <c r="R3582" s="65">
        <v>0.028</v>
      </c>
      <c r="S3582" s="72" t="s">
        <v>70</v>
      </c>
      <c r="T3582" s="31"/>
      <c r="U3582" s="73">
        <v>0.01</v>
      </c>
    </row>
    <row r="3583" customHeight="1" spans="1:21">
      <c r="A3583" s="53" t="s">
        <v>3733</v>
      </c>
      <c r="B3583" s="54">
        <f>IF(A3583=0,0,VLOOKUP(A3583,[1]HPW!$A$5:$U$10000,21,0))</f>
        <v>3</v>
      </c>
      <c r="C3583" s="51">
        <v>98</v>
      </c>
      <c r="D3583" s="55" t="s">
        <v>117</v>
      </c>
      <c r="E3583" s="56" t="str">
        <f>IF(A3583=0,0,VLOOKUP(A3583,[1]HPW!$A$18:$AH$10000,28,0))</f>
        <v>FNA40GRA02</v>
      </c>
      <c r="F3583" s="57">
        <f>VLOOKUP(A3583,[1]HPW!$A$18:$AF$10000,30,0)</f>
        <v>1.55</v>
      </c>
      <c r="G3583" s="58" t="str">
        <f>IF(A3583=0,0,VLOOKUP(A3583,[1]HPW!$A$18:$AH$10000,31,0))</f>
        <v>绿色</v>
      </c>
      <c r="H3583" s="58">
        <f>IF(A3583=0,0,VLOOKUP(A3583,[1]HPW!$A$18:$AF$10000,6,0))</f>
        <v>3</v>
      </c>
      <c r="I3583" s="58">
        <v>4</v>
      </c>
      <c r="J3583" s="58">
        <v>13.326</v>
      </c>
      <c r="K3583" s="65">
        <f t="shared" si="103"/>
        <v>3.3315</v>
      </c>
      <c r="L3583" s="65"/>
      <c r="M3583" s="65"/>
      <c r="N3583" s="65"/>
      <c r="O3583" s="65">
        <v>0.188</v>
      </c>
      <c r="P3583" s="65">
        <v>0.32366</v>
      </c>
      <c r="Q3583" s="65"/>
      <c r="R3583" s="65">
        <v>0.028</v>
      </c>
      <c r="S3583" s="72" t="s">
        <v>70</v>
      </c>
      <c r="T3583" s="31"/>
      <c r="U3583" s="73">
        <v>0.01</v>
      </c>
    </row>
    <row r="3584" customHeight="1" spans="1:21">
      <c r="A3584" s="53" t="s">
        <v>3734</v>
      </c>
      <c r="B3584" s="54">
        <f>IF(A3584=0,0,VLOOKUP(A3584,[1]HPW!$A$5:$U$10000,21,0))</f>
        <v>3</v>
      </c>
      <c r="C3584" s="51">
        <v>98</v>
      </c>
      <c r="D3584" s="55" t="s">
        <v>117</v>
      </c>
      <c r="E3584" s="56" t="str">
        <f>IF(A3584=0,0,VLOOKUP(A3584,[1]HPW!$A$18:$AH$10000,28,0))</f>
        <v>FNA40GRA02</v>
      </c>
      <c r="F3584" s="57">
        <f>VLOOKUP(A3584,[1]HPW!$A$18:$AF$10000,30,0)</f>
        <v>1.55</v>
      </c>
      <c r="G3584" s="58" t="str">
        <f>IF(A3584=0,0,VLOOKUP(A3584,[1]HPW!$A$18:$AH$10000,31,0))</f>
        <v>绿色</v>
      </c>
      <c r="H3584" s="58">
        <f>IF(A3584=0,0,VLOOKUP(A3584,[1]HPW!$A$18:$AF$10000,6,0))</f>
        <v>3</v>
      </c>
      <c r="I3584" s="58">
        <v>4</v>
      </c>
      <c r="J3584" s="58">
        <v>13.805</v>
      </c>
      <c r="K3584" s="65">
        <f t="shared" si="103"/>
        <v>3.45125</v>
      </c>
      <c r="L3584" s="65"/>
      <c r="M3584" s="65"/>
      <c r="N3584" s="65"/>
      <c r="O3584" s="65">
        <v>0.188</v>
      </c>
      <c r="P3584" s="65">
        <v>0.32366</v>
      </c>
      <c r="Q3584" s="65"/>
      <c r="R3584" s="65">
        <v>0.028</v>
      </c>
      <c r="S3584" s="72" t="s">
        <v>70</v>
      </c>
      <c r="T3584" s="31"/>
      <c r="U3584" s="73">
        <v>0.01</v>
      </c>
    </row>
    <row r="3585" customHeight="1" spans="1:21">
      <c r="A3585" s="53" t="s">
        <v>3735</v>
      </c>
      <c r="B3585" s="54">
        <f>IF(A3585=0,0,VLOOKUP(A3585,[1]HPW!$A$5:$U$10000,21,0))</f>
        <v>3</v>
      </c>
      <c r="C3585" s="51">
        <v>98</v>
      </c>
      <c r="D3585" s="55" t="s">
        <v>117</v>
      </c>
      <c r="E3585" s="56" t="str">
        <f>IF(A3585=0,0,VLOOKUP(A3585,[1]HPW!$A$18:$AH$10000,28,0))</f>
        <v>FNA40GRA02</v>
      </c>
      <c r="F3585" s="57">
        <f>VLOOKUP(A3585,[1]HPW!$A$18:$AF$10000,30,0)</f>
        <v>1.55</v>
      </c>
      <c r="G3585" s="58" t="str">
        <f>IF(A3585=0,0,VLOOKUP(A3585,[1]HPW!$A$18:$AH$10000,31,0))</f>
        <v>绿色</v>
      </c>
      <c r="H3585" s="58">
        <f>IF(A3585=0,0,VLOOKUP(A3585,[1]HPW!$A$18:$AF$10000,6,0))</f>
        <v>3</v>
      </c>
      <c r="I3585" s="58">
        <v>4</v>
      </c>
      <c r="J3585" s="58">
        <v>14.383</v>
      </c>
      <c r="K3585" s="65">
        <f t="shared" si="103"/>
        <v>3.59575</v>
      </c>
      <c r="L3585" s="65"/>
      <c r="M3585" s="65"/>
      <c r="N3585" s="65"/>
      <c r="O3585" s="65">
        <v>0.188</v>
      </c>
      <c r="P3585" s="65">
        <v>0.32366</v>
      </c>
      <c r="Q3585" s="65"/>
      <c r="R3585" s="65">
        <v>0.028</v>
      </c>
      <c r="S3585" s="72" t="s">
        <v>70</v>
      </c>
      <c r="T3585" s="31"/>
      <c r="U3585" s="73">
        <v>0.01</v>
      </c>
    </row>
    <row r="3586" customHeight="1" spans="1:21">
      <c r="A3586" s="53" t="s">
        <v>3736</v>
      </c>
      <c r="B3586" s="54">
        <f>IF(A3586=0,0,VLOOKUP(A3586,[1]HPW!$A$5:$U$10000,21,0))</f>
        <v>3</v>
      </c>
      <c r="C3586" s="51">
        <v>98</v>
      </c>
      <c r="D3586" s="55" t="s">
        <v>117</v>
      </c>
      <c r="E3586" s="56" t="str">
        <f>IF(A3586=0,0,VLOOKUP(A3586,[1]HPW!$A$18:$AH$10000,28,0))</f>
        <v>FNA40GRA02</v>
      </c>
      <c r="F3586" s="57">
        <f>VLOOKUP(A3586,[1]HPW!$A$18:$AF$10000,30,0)</f>
        <v>1.55</v>
      </c>
      <c r="G3586" s="58" t="str">
        <f>IF(A3586=0,0,VLOOKUP(A3586,[1]HPW!$A$18:$AH$10000,31,0))</f>
        <v>绿色</v>
      </c>
      <c r="H3586" s="58">
        <f>IF(A3586=0,0,VLOOKUP(A3586,[1]HPW!$A$18:$AF$10000,6,0))</f>
        <v>3</v>
      </c>
      <c r="I3586" s="58">
        <v>6</v>
      </c>
      <c r="J3586" s="58">
        <v>22.561</v>
      </c>
      <c r="K3586" s="65">
        <f t="shared" si="103"/>
        <v>3.76016666666667</v>
      </c>
      <c r="L3586" s="65"/>
      <c r="M3586" s="65"/>
      <c r="N3586" s="65"/>
      <c r="O3586" s="65">
        <v>0.188</v>
      </c>
      <c r="P3586" s="65">
        <v>0.32366</v>
      </c>
      <c r="Q3586" s="65"/>
      <c r="R3586" s="65">
        <v>0.028</v>
      </c>
      <c r="S3586" s="72" t="s">
        <v>70</v>
      </c>
      <c r="T3586" s="31"/>
      <c r="U3586" s="73">
        <v>0.01</v>
      </c>
    </row>
    <row r="3587" customHeight="1" spans="1:21">
      <c r="A3587" s="53" t="s">
        <v>3737</v>
      </c>
      <c r="B3587" s="54">
        <f>IF(A3587=0,0,VLOOKUP(A3587,[1]HPW!$A$5:$U$10000,21,0))</f>
        <v>3</v>
      </c>
      <c r="C3587" s="51">
        <v>98</v>
      </c>
      <c r="D3587" s="55" t="s">
        <v>117</v>
      </c>
      <c r="E3587" s="56" t="str">
        <f>IF(A3587=0,0,VLOOKUP(A3587,[1]HPW!$A$18:$AH$10000,28,0))</f>
        <v>FNA40GRA02</v>
      </c>
      <c r="F3587" s="57">
        <f>VLOOKUP(A3587,[1]HPW!$A$18:$AF$10000,30,0)</f>
        <v>1.55</v>
      </c>
      <c r="G3587" s="58" t="str">
        <f>IF(A3587=0,0,VLOOKUP(A3587,[1]HPW!$A$18:$AH$10000,31,0))</f>
        <v>绿色</v>
      </c>
      <c r="H3587" s="58">
        <f>IF(A3587=0,0,VLOOKUP(A3587,[1]HPW!$A$18:$AF$10000,6,0))</f>
        <v>3</v>
      </c>
      <c r="I3587" s="58">
        <v>6</v>
      </c>
      <c r="J3587" s="58">
        <v>23.757</v>
      </c>
      <c r="K3587" s="65">
        <f t="shared" si="103"/>
        <v>3.9595</v>
      </c>
      <c r="L3587" s="65"/>
      <c r="M3587" s="65"/>
      <c r="N3587" s="65"/>
      <c r="O3587" s="65">
        <v>0.188</v>
      </c>
      <c r="P3587" s="65">
        <v>0.32366</v>
      </c>
      <c r="Q3587" s="65"/>
      <c r="R3587" s="65">
        <v>0.028</v>
      </c>
      <c r="S3587" s="72" t="s">
        <v>70</v>
      </c>
      <c r="T3587" s="31"/>
      <c r="U3587" s="73">
        <v>0.01</v>
      </c>
    </row>
    <row r="3588" customHeight="1" spans="1:21">
      <c r="A3588" s="53" t="s">
        <v>3738</v>
      </c>
      <c r="B3588" s="54">
        <f>IF(A3588=0,0,VLOOKUP(A3588,[1]HPW!$A$5:$U$10000,21,0))</f>
        <v>3</v>
      </c>
      <c r="C3588" s="51">
        <v>98</v>
      </c>
      <c r="D3588" s="55" t="s">
        <v>117</v>
      </c>
      <c r="E3588" s="56" t="str">
        <f>IF(A3588=0,0,VLOOKUP(A3588,[1]HPW!$A$18:$AH$10000,28,0))</f>
        <v>FNA40GRA02</v>
      </c>
      <c r="F3588" s="57">
        <f>VLOOKUP(A3588,[1]HPW!$A$18:$AF$10000,30,0)</f>
        <v>1.55</v>
      </c>
      <c r="G3588" s="58" t="str">
        <f>IF(A3588=0,0,VLOOKUP(A3588,[1]HPW!$A$18:$AH$10000,31,0))</f>
        <v>绿色</v>
      </c>
      <c r="H3588" s="58">
        <f>IF(A3588=0,0,VLOOKUP(A3588,[1]HPW!$A$18:$AF$10000,6,0))</f>
        <v>3</v>
      </c>
      <c r="I3588" s="58">
        <v>4</v>
      </c>
      <c r="J3588" s="58">
        <v>16.682</v>
      </c>
      <c r="K3588" s="65">
        <f t="shared" si="103"/>
        <v>4.1705</v>
      </c>
      <c r="L3588" s="65"/>
      <c r="M3588" s="65"/>
      <c r="N3588" s="65"/>
      <c r="O3588" s="65">
        <v>0.188</v>
      </c>
      <c r="P3588" s="65">
        <v>0.32366</v>
      </c>
      <c r="Q3588" s="65"/>
      <c r="R3588" s="65">
        <v>0.028</v>
      </c>
      <c r="S3588" s="72" t="s">
        <v>70</v>
      </c>
      <c r="T3588" s="31"/>
      <c r="U3588" s="73">
        <v>0.01</v>
      </c>
    </row>
    <row r="3589" customHeight="1" spans="1:21">
      <c r="A3589" s="53" t="s">
        <v>3739</v>
      </c>
      <c r="B3589" s="54">
        <f>IF(A3589=0,0,VLOOKUP(A3589,[1]HPW!$A$5:$U$10000,21,0))</f>
        <v>3</v>
      </c>
      <c r="C3589" s="51">
        <v>98</v>
      </c>
      <c r="D3589" s="55" t="s">
        <v>117</v>
      </c>
      <c r="E3589" s="56" t="str">
        <f>IF(A3589=0,0,VLOOKUP(A3589,[1]HPW!$A$18:$AH$10000,28,0))</f>
        <v>FNA40GRA02</v>
      </c>
      <c r="F3589" s="57">
        <f>VLOOKUP(A3589,[1]HPW!$A$18:$AF$10000,30,0)</f>
        <v>1.55</v>
      </c>
      <c r="G3589" s="58" t="str">
        <f>IF(A3589=0,0,VLOOKUP(A3589,[1]HPW!$A$18:$AH$10000,31,0))</f>
        <v>绿色</v>
      </c>
      <c r="H3589" s="58">
        <f>IF(A3589=0,0,VLOOKUP(A3589,[1]HPW!$A$18:$AF$10000,6,0))</f>
        <v>3</v>
      </c>
      <c r="I3589" s="58">
        <v>4</v>
      </c>
      <c r="J3589" s="58">
        <v>13.271</v>
      </c>
      <c r="K3589" s="65">
        <f t="shared" si="103"/>
        <v>3.31775</v>
      </c>
      <c r="L3589" s="65"/>
      <c r="M3589" s="65"/>
      <c r="N3589" s="65"/>
      <c r="O3589" s="65">
        <v>0.188</v>
      </c>
      <c r="P3589" s="65">
        <v>0.32366</v>
      </c>
      <c r="Q3589" s="65"/>
      <c r="R3589" s="65">
        <v>0.028</v>
      </c>
      <c r="S3589" s="72" t="s">
        <v>70</v>
      </c>
      <c r="T3589" s="31"/>
      <c r="U3589" s="73">
        <v>0.01</v>
      </c>
    </row>
    <row r="3590" customHeight="1" spans="1:21">
      <c r="A3590" s="53" t="s">
        <v>3740</v>
      </c>
      <c r="B3590" s="54">
        <f>IF(A3590=0,0,VLOOKUP(A3590,[1]HPW!$A$5:$U$10000,21,0))</f>
        <v>3</v>
      </c>
      <c r="C3590" s="51">
        <v>98</v>
      </c>
      <c r="D3590" s="55" t="s">
        <v>117</v>
      </c>
      <c r="E3590" s="56" t="str">
        <f>IF(A3590=0,0,VLOOKUP(A3590,[1]HPW!$A$18:$AH$10000,28,0))</f>
        <v>FNA40GRA02</v>
      </c>
      <c r="F3590" s="57">
        <f>VLOOKUP(A3590,[1]HPW!$A$18:$AF$10000,30,0)</f>
        <v>1.55</v>
      </c>
      <c r="G3590" s="58" t="str">
        <f>IF(A3590=0,0,VLOOKUP(A3590,[1]HPW!$A$18:$AH$10000,31,0))</f>
        <v>绿色</v>
      </c>
      <c r="H3590" s="58">
        <f>IF(A3590=0,0,VLOOKUP(A3590,[1]HPW!$A$18:$AF$10000,6,0))</f>
        <v>3</v>
      </c>
      <c r="I3590" s="58">
        <v>4</v>
      </c>
      <c r="J3590" s="58">
        <v>13.694</v>
      </c>
      <c r="K3590" s="65">
        <f t="shared" si="103"/>
        <v>3.4235</v>
      </c>
      <c r="L3590" s="65"/>
      <c r="M3590" s="65"/>
      <c r="N3590" s="65"/>
      <c r="O3590" s="65">
        <v>0.188</v>
      </c>
      <c r="P3590" s="65">
        <v>0.32366</v>
      </c>
      <c r="Q3590" s="65"/>
      <c r="R3590" s="65">
        <v>0.028</v>
      </c>
      <c r="S3590" s="72" t="s">
        <v>70</v>
      </c>
      <c r="T3590" s="31"/>
      <c r="U3590" s="73">
        <v>0.01</v>
      </c>
    </row>
    <row r="3591" customHeight="1" spans="1:21">
      <c r="A3591" s="53" t="s">
        <v>3741</v>
      </c>
      <c r="B3591" s="54">
        <f>IF(A3591=0,0,VLOOKUP(A3591,[1]HPW!$A$5:$U$10000,21,0))</f>
        <v>3</v>
      </c>
      <c r="C3591" s="51">
        <v>98</v>
      </c>
      <c r="D3591" s="55" t="s">
        <v>117</v>
      </c>
      <c r="E3591" s="56" t="str">
        <f>IF(A3591=0,0,VLOOKUP(A3591,[1]HPW!$A$18:$AH$10000,28,0))</f>
        <v>FNA40GRA02</v>
      </c>
      <c r="F3591" s="57">
        <f>VLOOKUP(A3591,[1]HPW!$A$18:$AF$10000,30,0)</f>
        <v>1.55</v>
      </c>
      <c r="G3591" s="58" t="str">
        <f>IF(A3591=0,0,VLOOKUP(A3591,[1]HPW!$A$18:$AH$10000,31,0))</f>
        <v>绿色</v>
      </c>
      <c r="H3591" s="58">
        <f>IF(A3591=0,0,VLOOKUP(A3591,[1]HPW!$A$18:$AF$10000,6,0))</f>
        <v>3</v>
      </c>
      <c r="I3591" s="58">
        <v>4</v>
      </c>
      <c r="J3591" s="58">
        <v>14.263</v>
      </c>
      <c r="K3591" s="65">
        <f t="shared" si="103"/>
        <v>3.56575</v>
      </c>
      <c r="L3591" s="65"/>
      <c r="M3591" s="65"/>
      <c r="N3591" s="65"/>
      <c r="O3591" s="65">
        <v>0.188</v>
      </c>
      <c r="P3591" s="65">
        <v>0.32366</v>
      </c>
      <c r="Q3591" s="65"/>
      <c r="R3591" s="65">
        <v>0.028</v>
      </c>
      <c r="S3591" s="72" t="s">
        <v>70</v>
      </c>
      <c r="T3591" s="31"/>
      <c r="U3591" s="73">
        <v>0.01</v>
      </c>
    </row>
    <row r="3592" customHeight="1" spans="1:21">
      <c r="A3592" s="53" t="s">
        <v>3742</v>
      </c>
      <c r="B3592" s="54">
        <f>IF(A3592=0,0,VLOOKUP(A3592,[1]HPW!$A$5:$U$10000,21,0))</f>
        <v>3</v>
      </c>
      <c r="C3592" s="51">
        <v>98</v>
      </c>
      <c r="D3592" s="55" t="s">
        <v>117</v>
      </c>
      <c r="E3592" s="56" t="str">
        <f>IF(A3592=0,0,VLOOKUP(A3592,[1]HPW!$A$18:$AH$10000,28,0))</f>
        <v>FNA40GRA02</v>
      </c>
      <c r="F3592" s="57">
        <f>VLOOKUP(A3592,[1]HPW!$A$18:$AF$10000,30,0)</f>
        <v>1.55</v>
      </c>
      <c r="G3592" s="58" t="str">
        <f>IF(A3592=0,0,VLOOKUP(A3592,[1]HPW!$A$18:$AH$10000,31,0))</f>
        <v>绿色</v>
      </c>
      <c r="H3592" s="58">
        <f>IF(A3592=0,0,VLOOKUP(A3592,[1]HPW!$A$18:$AF$10000,6,0))</f>
        <v>3</v>
      </c>
      <c r="I3592" s="58">
        <v>6</v>
      </c>
      <c r="J3592" s="58">
        <v>22.503</v>
      </c>
      <c r="K3592" s="65">
        <f t="shared" si="103"/>
        <v>3.7505</v>
      </c>
      <c r="L3592" s="65"/>
      <c r="M3592" s="65"/>
      <c r="N3592" s="65"/>
      <c r="O3592" s="65">
        <v>0.188</v>
      </c>
      <c r="P3592" s="65">
        <v>0.32366</v>
      </c>
      <c r="Q3592" s="65"/>
      <c r="R3592" s="65">
        <v>0.028</v>
      </c>
      <c r="S3592" s="72" t="s">
        <v>70</v>
      </c>
      <c r="T3592" s="31"/>
      <c r="U3592" s="73">
        <v>0.01</v>
      </c>
    </row>
    <row r="3593" customHeight="1" spans="1:21">
      <c r="A3593" s="53" t="s">
        <v>3743</v>
      </c>
      <c r="B3593" s="54">
        <f>IF(A3593=0,0,VLOOKUP(A3593,[1]HPW!$A$5:$U$10000,21,0))</f>
        <v>3</v>
      </c>
      <c r="C3593" s="51">
        <v>98</v>
      </c>
      <c r="D3593" s="55" t="s">
        <v>117</v>
      </c>
      <c r="E3593" s="56" t="str">
        <f>IF(A3593=0,0,VLOOKUP(A3593,[1]HPW!$A$18:$AH$10000,28,0))</f>
        <v>FNA40GRA02</v>
      </c>
      <c r="F3593" s="57">
        <f>VLOOKUP(A3593,[1]HPW!$A$18:$AF$10000,30,0)</f>
        <v>1.55</v>
      </c>
      <c r="G3593" s="58" t="str">
        <f>IF(A3593=0,0,VLOOKUP(A3593,[1]HPW!$A$18:$AH$10000,31,0))</f>
        <v>绿色</v>
      </c>
      <c r="H3593" s="58">
        <f>IF(A3593=0,0,VLOOKUP(A3593,[1]HPW!$A$18:$AF$10000,6,0))</f>
        <v>3</v>
      </c>
      <c r="I3593" s="58">
        <v>6</v>
      </c>
      <c r="J3593" s="58">
        <v>23.728</v>
      </c>
      <c r="K3593" s="65">
        <f t="shared" si="103"/>
        <v>3.95466666666667</v>
      </c>
      <c r="L3593" s="65"/>
      <c r="M3593" s="65"/>
      <c r="N3593" s="65"/>
      <c r="O3593" s="65">
        <v>0.188</v>
      </c>
      <c r="P3593" s="65">
        <v>0.32366</v>
      </c>
      <c r="Q3593" s="65"/>
      <c r="R3593" s="65">
        <v>0.028</v>
      </c>
      <c r="S3593" s="72" t="s">
        <v>70</v>
      </c>
      <c r="T3593" s="31"/>
      <c r="U3593" s="73">
        <v>0.01</v>
      </c>
    </row>
    <row r="3594" customHeight="1" spans="1:21">
      <c r="A3594" s="53" t="s">
        <v>3744</v>
      </c>
      <c r="B3594" s="54">
        <f>IF(A3594=0,0,VLOOKUP(A3594,[1]HPW!$A$5:$U$10000,21,0))</f>
        <v>3</v>
      </c>
      <c r="C3594" s="51">
        <v>98</v>
      </c>
      <c r="D3594" s="55" t="s">
        <v>117</v>
      </c>
      <c r="E3594" s="56" t="str">
        <f>IF(A3594=0,0,VLOOKUP(A3594,[1]HPW!$A$18:$AH$10000,28,0))</f>
        <v>FNA40GRA02</v>
      </c>
      <c r="F3594" s="57">
        <f>VLOOKUP(A3594,[1]HPW!$A$18:$AF$10000,30,0)</f>
        <v>1.55</v>
      </c>
      <c r="G3594" s="58" t="str">
        <f>IF(A3594=0,0,VLOOKUP(A3594,[1]HPW!$A$18:$AH$10000,31,0))</f>
        <v>绿色</v>
      </c>
      <c r="H3594" s="58">
        <f>IF(A3594=0,0,VLOOKUP(A3594,[1]HPW!$A$18:$AF$10000,6,0))</f>
        <v>3</v>
      </c>
      <c r="I3594" s="58">
        <v>4</v>
      </c>
      <c r="J3594" s="58">
        <v>16.526</v>
      </c>
      <c r="K3594" s="65">
        <f t="shared" si="103"/>
        <v>4.1315</v>
      </c>
      <c r="L3594" s="65"/>
      <c r="M3594" s="65"/>
      <c r="N3594" s="65"/>
      <c r="O3594" s="65">
        <v>0.188</v>
      </c>
      <c r="P3594" s="65">
        <v>0.32366</v>
      </c>
      <c r="Q3594" s="65"/>
      <c r="R3594" s="65">
        <v>0.028</v>
      </c>
      <c r="S3594" s="72" t="s">
        <v>70</v>
      </c>
      <c r="T3594" s="31"/>
      <c r="U3594" s="73">
        <v>0.01</v>
      </c>
    </row>
    <row r="3595" customHeight="1" spans="1:21">
      <c r="A3595" s="53" t="s">
        <v>3745</v>
      </c>
      <c r="B3595" s="54">
        <f>IF(A3595=0,0,VLOOKUP(A3595,[1]HPW!$A$5:$U$10000,21,0))</f>
        <v>3</v>
      </c>
      <c r="C3595" s="51">
        <v>98</v>
      </c>
      <c r="D3595" s="55" t="s">
        <v>117</v>
      </c>
      <c r="E3595" s="56" t="str">
        <f>IF(A3595=0,0,VLOOKUP(A3595,[1]HPW!$A$18:$AH$10000,28,0))</f>
        <v>FNA40GRA02</v>
      </c>
      <c r="F3595" s="57">
        <f>VLOOKUP(A3595,[1]HPW!$A$18:$AF$10000,30,0)</f>
        <v>1.55</v>
      </c>
      <c r="G3595" s="58" t="str">
        <f>IF(A3595=0,0,VLOOKUP(A3595,[1]HPW!$A$18:$AH$10000,31,0))</f>
        <v>绿色</v>
      </c>
      <c r="H3595" s="58">
        <f>IF(A3595=0,0,VLOOKUP(A3595,[1]HPW!$A$18:$AF$10000,6,0))</f>
        <v>3</v>
      </c>
      <c r="I3595" s="58">
        <v>4</v>
      </c>
      <c r="J3595" s="58">
        <v>12.881</v>
      </c>
      <c r="K3595" s="65">
        <f t="shared" si="103"/>
        <v>3.22025</v>
      </c>
      <c r="L3595" s="65"/>
      <c r="M3595" s="65"/>
      <c r="N3595" s="65">
        <v>0.043</v>
      </c>
      <c r="O3595" s="65">
        <v>0.188</v>
      </c>
      <c r="P3595" s="65"/>
      <c r="Q3595" s="65">
        <v>0.1366</v>
      </c>
      <c r="R3595" s="65">
        <v>0.0063</v>
      </c>
      <c r="S3595" s="72" t="s">
        <v>70</v>
      </c>
      <c r="T3595" s="31" t="s">
        <v>3030</v>
      </c>
      <c r="U3595" s="73">
        <v>0.01</v>
      </c>
    </row>
    <row r="3596" customHeight="1" spans="1:21">
      <c r="A3596" s="53" t="s">
        <v>3746</v>
      </c>
      <c r="B3596" s="54">
        <f>IF(A3596=0,0,VLOOKUP(A3596,[1]HPW!$A$5:$U$10000,21,0))</f>
        <v>3</v>
      </c>
      <c r="C3596" s="51">
        <v>98</v>
      </c>
      <c r="D3596" s="55" t="s">
        <v>117</v>
      </c>
      <c r="E3596" s="56" t="str">
        <f>IF(A3596=0,0,VLOOKUP(A3596,[1]HPW!$A$18:$AH$10000,28,0))</f>
        <v>FNA40GRA02</v>
      </c>
      <c r="F3596" s="57">
        <f>VLOOKUP(A3596,[1]HPW!$A$18:$AF$10000,30,0)</f>
        <v>1.55</v>
      </c>
      <c r="G3596" s="58" t="str">
        <f>IF(A3596=0,0,VLOOKUP(A3596,[1]HPW!$A$18:$AH$10000,31,0))</f>
        <v>绿色</v>
      </c>
      <c r="H3596" s="58">
        <f>IF(A3596=0,0,VLOOKUP(A3596,[1]HPW!$A$18:$AF$10000,6,0))</f>
        <v>3</v>
      </c>
      <c r="I3596" s="58">
        <v>4</v>
      </c>
      <c r="J3596" s="58">
        <v>13.304</v>
      </c>
      <c r="K3596" s="65">
        <f t="shared" si="103"/>
        <v>3.326</v>
      </c>
      <c r="L3596" s="65"/>
      <c r="M3596" s="65"/>
      <c r="N3596" s="65">
        <v>0.043</v>
      </c>
      <c r="O3596" s="65">
        <v>0.188</v>
      </c>
      <c r="P3596" s="65"/>
      <c r="Q3596" s="65">
        <v>0.1366</v>
      </c>
      <c r="R3596" s="65">
        <v>0.0063</v>
      </c>
      <c r="S3596" s="72" t="s">
        <v>70</v>
      </c>
      <c r="T3596" s="31" t="s">
        <v>3030</v>
      </c>
      <c r="U3596" s="73">
        <v>0.01</v>
      </c>
    </row>
    <row r="3597" customHeight="1" spans="1:21">
      <c r="A3597" s="53" t="s">
        <v>3747</v>
      </c>
      <c r="B3597" s="54">
        <f>IF(A3597=0,0,VLOOKUP(A3597,[1]HPW!$A$5:$U$10000,21,0))</f>
        <v>3</v>
      </c>
      <c r="C3597" s="51">
        <v>98</v>
      </c>
      <c r="D3597" s="55" t="s">
        <v>117</v>
      </c>
      <c r="E3597" s="56" t="str">
        <f>IF(A3597=0,0,VLOOKUP(A3597,[1]HPW!$A$18:$AH$10000,28,0))</f>
        <v>FNA40GRA02</v>
      </c>
      <c r="F3597" s="57">
        <f>VLOOKUP(A3597,[1]HPW!$A$18:$AF$10000,30,0)</f>
        <v>1.55</v>
      </c>
      <c r="G3597" s="58" t="str">
        <f>IF(A3597=0,0,VLOOKUP(A3597,[1]HPW!$A$18:$AH$10000,31,0))</f>
        <v>绿色</v>
      </c>
      <c r="H3597" s="58">
        <f>IF(A3597=0,0,VLOOKUP(A3597,[1]HPW!$A$18:$AF$10000,6,0))</f>
        <v>3</v>
      </c>
      <c r="I3597" s="58">
        <v>6</v>
      </c>
      <c r="J3597" s="58">
        <v>20.748</v>
      </c>
      <c r="K3597" s="65">
        <f t="shared" si="103"/>
        <v>3.458</v>
      </c>
      <c r="L3597" s="65"/>
      <c r="M3597" s="65"/>
      <c r="N3597" s="65">
        <v>0.05</v>
      </c>
      <c r="O3597" s="65">
        <v>0.188</v>
      </c>
      <c r="P3597" s="65"/>
      <c r="Q3597" s="65">
        <v>0.1366</v>
      </c>
      <c r="R3597" s="65">
        <v>0.0063</v>
      </c>
      <c r="S3597" s="72" t="s">
        <v>70</v>
      </c>
      <c r="T3597" s="31" t="s">
        <v>3030</v>
      </c>
      <c r="U3597" s="73">
        <v>0.01</v>
      </c>
    </row>
    <row r="3598" customHeight="1" spans="1:21">
      <c r="A3598" s="53" t="s">
        <v>3748</v>
      </c>
      <c r="B3598" s="54">
        <f>IF(A3598=0,0,VLOOKUP(A3598,[1]HPW!$A$5:$U$10000,21,0))</f>
        <v>3</v>
      </c>
      <c r="C3598" s="51">
        <v>98</v>
      </c>
      <c r="D3598" s="55" t="s">
        <v>117</v>
      </c>
      <c r="E3598" s="56" t="str">
        <f>IF(A3598=0,0,VLOOKUP(A3598,[1]HPW!$A$18:$AH$10000,28,0))</f>
        <v>FNA40GRA02</v>
      </c>
      <c r="F3598" s="57">
        <f>VLOOKUP(A3598,[1]HPW!$A$18:$AF$10000,30,0)</f>
        <v>1.55</v>
      </c>
      <c r="G3598" s="58" t="str">
        <f>IF(A3598=0,0,VLOOKUP(A3598,[1]HPW!$A$18:$AH$10000,31,0))</f>
        <v>绿色</v>
      </c>
      <c r="H3598" s="58">
        <f>IF(A3598=0,0,VLOOKUP(A3598,[1]HPW!$A$18:$AF$10000,6,0))</f>
        <v>3</v>
      </c>
      <c r="I3598" s="58">
        <v>6</v>
      </c>
      <c r="J3598" s="58">
        <v>21.604</v>
      </c>
      <c r="K3598" s="65">
        <f t="shared" si="103"/>
        <v>3.60066666666667</v>
      </c>
      <c r="L3598" s="65"/>
      <c r="M3598" s="65"/>
      <c r="N3598" s="65">
        <v>0.0513</v>
      </c>
      <c r="O3598" s="65">
        <v>0.188</v>
      </c>
      <c r="P3598" s="65"/>
      <c r="Q3598" s="65">
        <v>0.1366</v>
      </c>
      <c r="R3598" s="65">
        <v>0.0063</v>
      </c>
      <c r="S3598" s="72" t="s">
        <v>70</v>
      </c>
      <c r="T3598" s="31" t="s">
        <v>3030</v>
      </c>
      <c r="U3598" s="73">
        <v>0.01</v>
      </c>
    </row>
    <row r="3599" customHeight="1" spans="1:21">
      <c r="A3599" s="53" t="s">
        <v>3749</v>
      </c>
      <c r="B3599" s="54">
        <f>IF(A3599=0,0,VLOOKUP(A3599,[1]HPW!$A$5:$U$10000,21,0))</f>
        <v>3</v>
      </c>
      <c r="C3599" s="51">
        <v>98</v>
      </c>
      <c r="D3599" s="55" t="s">
        <v>117</v>
      </c>
      <c r="E3599" s="56" t="str">
        <f>IF(A3599=0,0,VLOOKUP(A3599,[1]HPW!$A$18:$AH$10000,28,0))</f>
        <v>FNA40GRA02</v>
      </c>
      <c r="F3599" s="57">
        <f>VLOOKUP(A3599,[1]HPW!$A$18:$AF$10000,30,0)</f>
        <v>1.55</v>
      </c>
      <c r="G3599" s="58" t="str">
        <f>IF(A3599=0,0,VLOOKUP(A3599,[1]HPW!$A$18:$AH$10000,31,0))</f>
        <v>绿色</v>
      </c>
      <c r="H3599" s="58">
        <f>IF(A3599=0,0,VLOOKUP(A3599,[1]HPW!$A$18:$AF$10000,6,0))</f>
        <v>3</v>
      </c>
      <c r="I3599" s="58">
        <v>6</v>
      </c>
      <c r="J3599" s="58">
        <v>22.478</v>
      </c>
      <c r="K3599" s="65">
        <f t="shared" si="103"/>
        <v>3.74633333333333</v>
      </c>
      <c r="L3599" s="65"/>
      <c r="M3599" s="65"/>
      <c r="N3599" s="65">
        <v>0.0526</v>
      </c>
      <c r="O3599" s="65">
        <v>0.188</v>
      </c>
      <c r="P3599" s="65"/>
      <c r="Q3599" s="65">
        <v>0.1366</v>
      </c>
      <c r="R3599" s="65">
        <v>0.0063</v>
      </c>
      <c r="S3599" s="72" t="s">
        <v>70</v>
      </c>
      <c r="T3599" s="31" t="s">
        <v>3030</v>
      </c>
      <c r="U3599" s="73">
        <v>0.01</v>
      </c>
    </row>
    <row r="3600" customHeight="1" spans="1:21">
      <c r="A3600" s="53" t="s">
        <v>3750</v>
      </c>
      <c r="B3600" s="54">
        <f>IF(A3600=0,0,VLOOKUP(A3600,[1]HPW!$A$5:$U$10000,21,0))</f>
        <v>3</v>
      </c>
      <c r="C3600" s="51">
        <v>98</v>
      </c>
      <c r="D3600" s="55" t="s">
        <v>117</v>
      </c>
      <c r="E3600" s="56" t="str">
        <f>IF(A3600=0,0,VLOOKUP(A3600,[1]HPW!$A$18:$AH$10000,28,0))</f>
        <v>FNA40GRA02</v>
      </c>
      <c r="F3600" s="57">
        <f>VLOOKUP(A3600,[1]HPW!$A$18:$AF$10000,30,0)</f>
        <v>1.55</v>
      </c>
      <c r="G3600" s="58" t="str">
        <f>IF(A3600=0,0,VLOOKUP(A3600,[1]HPW!$A$18:$AH$10000,31,0))</f>
        <v>绿色</v>
      </c>
      <c r="H3600" s="58">
        <f>IF(A3600=0,0,VLOOKUP(A3600,[1]HPW!$A$18:$AF$10000,6,0))</f>
        <v>3</v>
      </c>
      <c r="I3600" s="58">
        <v>4</v>
      </c>
      <c r="J3600" s="58">
        <v>15.657</v>
      </c>
      <c r="K3600" s="65">
        <f t="shared" si="103"/>
        <v>3.91425</v>
      </c>
      <c r="L3600" s="65"/>
      <c r="M3600" s="65"/>
      <c r="N3600" s="65">
        <v>0.0536</v>
      </c>
      <c r="O3600" s="65">
        <v>0.188</v>
      </c>
      <c r="P3600" s="65"/>
      <c r="Q3600" s="65">
        <v>0.1366</v>
      </c>
      <c r="R3600" s="65">
        <v>0.0063</v>
      </c>
      <c r="S3600" s="72" t="s">
        <v>70</v>
      </c>
      <c r="T3600" s="31" t="s">
        <v>3030</v>
      </c>
      <c r="U3600" s="73">
        <v>0.01</v>
      </c>
    </row>
    <row r="3601" customHeight="1" spans="1:21">
      <c r="A3601" s="53" t="s">
        <v>3751</v>
      </c>
      <c r="B3601" s="54"/>
      <c r="C3601" s="51" t="s">
        <v>133</v>
      </c>
      <c r="D3601" s="55" t="s">
        <v>1885</v>
      </c>
      <c r="E3601" s="56" t="e">
        <f>IF(A3601=0,0,VLOOKUP(A3601,[1]HPW!$A$18:$AH$10000,28,0))</f>
        <v>#N/A</v>
      </c>
      <c r="F3601" s="57" t="e">
        <f>VLOOKUP(A3601,[1]HPW!$A$18:$AF$10000,30,0)</f>
        <v>#N/A</v>
      </c>
      <c r="G3601" s="58" t="e">
        <f>IF(A3601=0,0,VLOOKUP(A3601,[1]HPW!$A$18:$AH$10000,31,0))</f>
        <v>#N/A</v>
      </c>
      <c r="H3601" s="58" t="e">
        <f>IF(A3601=0,0,VLOOKUP(A3601,[1]HPW!$A$18:$AF$10000,6,0))</f>
        <v>#N/A</v>
      </c>
      <c r="I3601" s="58"/>
      <c r="J3601" s="58"/>
      <c r="K3601" s="65"/>
      <c r="L3601" s="65"/>
      <c r="M3601" s="65"/>
      <c r="N3601" s="65"/>
      <c r="O3601" s="65"/>
      <c r="P3601" s="65"/>
      <c r="Q3601" s="65"/>
      <c r="R3601" s="65"/>
      <c r="S3601" s="72" t="s">
        <v>70</v>
      </c>
      <c r="T3601" s="31"/>
      <c r="U3601" s="73">
        <v>0.01</v>
      </c>
    </row>
    <row r="3602" customHeight="1" spans="1:21">
      <c r="A3602" s="53" t="s">
        <v>3752</v>
      </c>
      <c r="B3602" s="54"/>
      <c r="C3602" s="51" t="s">
        <v>133</v>
      </c>
      <c r="D3602" s="55" t="s">
        <v>1885</v>
      </c>
      <c r="E3602" s="56" t="e">
        <f>IF(A3602=0,0,VLOOKUP(A3602,[1]HPW!$A$18:$AH$10000,28,0))</f>
        <v>#N/A</v>
      </c>
      <c r="F3602" s="57" t="e">
        <f>VLOOKUP(A3602,[1]HPW!$A$18:$AF$10000,30,0)</f>
        <v>#N/A</v>
      </c>
      <c r="G3602" s="58" t="e">
        <f>IF(A3602=0,0,VLOOKUP(A3602,[1]HPW!$A$18:$AH$10000,31,0))</f>
        <v>#N/A</v>
      </c>
      <c r="H3602" s="58" t="e">
        <f>IF(A3602=0,0,VLOOKUP(A3602,[1]HPW!$A$18:$AF$10000,6,0))</f>
        <v>#N/A</v>
      </c>
      <c r="I3602" s="58"/>
      <c r="J3602" s="58"/>
      <c r="K3602" s="65"/>
      <c r="L3602" s="65"/>
      <c r="M3602" s="65"/>
      <c r="N3602" s="65"/>
      <c r="O3602" s="65"/>
      <c r="P3602" s="65"/>
      <c r="Q3602" s="65"/>
      <c r="R3602" s="65"/>
      <c r="S3602" s="72" t="s">
        <v>70</v>
      </c>
      <c r="T3602" s="31"/>
      <c r="U3602" s="73">
        <v>0.01</v>
      </c>
    </row>
    <row r="3603" customHeight="1" spans="1:21">
      <c r="A3603" s="53" t="s">
        <v>3753</v>
      </c>
      <c r="B3603" s="54"/>
      <c r="C3603" s="51" t="s">
        <v>133</v>
      </c>
      <c r="D3603" s="55" t="s">
        <v>1885</v>
      </c>
      <c r="E3603" s="56" t="e">
        <f>IF(A3603=0,0,VLOOKUP(A3603,[1]HPW!$A$18:$AH$10000,28,0))</f>
        <v>#N/A</v>
      </c>
      <c r="F3603" s="57" t="e">
        <f>VLOOKUP(A3603,[1]HPW!$A$18:$AF$10000,30,0)</f>
        <v>#N/A</v>
      </c>
      <c r="G3603" s="58" t="e">
        <f>IF(A3603=0,0,VLOOKUP(A3603,[1]HPW!$A$18:$AH$10000,31,0))</f>
        <v>#N/A</v>
      </c>
      <c r="H3603" s="58" t="e">
        <f>IF(A3603=0,0,VLOOKUP(A3603,[1]HPW!$A$18:$AF$10000,6,0))</f>
        <v>#N/A</v>
      </c>
      <c r="I3603" s="58"/>
      <c r="J3603" s="58"/>
      <c r="K3603" s="65"/>
      <c r="L3603" s="65"/>
      <c r="M3603" s="65"/>
      <c r="N3603" s="65"/>
      <c r="O3603" s="65"/>
      <c r="P3603" s="65"/>
      <c r="Q3603" s="65"/>
      <c r="R3603" s="65"/>
      <c r="S3603" s="72" t="s">
        <v>70</v>
      </c>
      <c r="T3603" s="31"/>
      <c r="U3603" s="73">
        <v>0.01</v>
      </c>
    </row>
    <row r="3604" customHeight="1" spans="1:21">
      <c r="A3604" s="53" t="s">
        <v>3754</v>
      </c>
      <c r="B3604" s="54"/>
      <c r="C3604" s="51" t="s">
        <v>133</v>
      </c>
      <c r="D3604" s="55" t="s">
        <v>1885</v>
      </c>
      <c r="E3604" s="56" t="e">
        <f>IF(A3604=0,0,VLOOKUP(A3604,[1]HPW!$A$18:$AH$10000,28,0))</f>
        <v>#N/A</v>
      </c>
      <c r="F3604" s="57" t="e">
        <f>VLOOKUP(A3604,[1]HPW!$A$18:$AF$10000,30,0)</f>
        <v>#N/A</v>
      </c>
      <c r="G3604" s="58" t="e">
        <f>IF(A3604=0,0,VLOOKUP(A3604,[1]HPW!$A$18:$AH$10000,31,0))</f>
        <v>#N/A</v>
      </c>
      <c r="H3604" s="58" t="e">
        <f>IF(A3604=0,0,VLOOKUP(A3604,[1]HPW!$A$18:$AF$10000,6,0))</f>
        <v>#N/A</v>
      </c>
      <c r="I3604" s="58"/>
      <c r="J3604" s="58"/>
      <c r="K3604" s="65"/>
      <c r="L3604" s="65"/>
      <c r="M3604" s="65"/>
      <c r="N3604" s="65"/>
      <c r="O3604" s="65"/>
      <c r="P3604" s="65"/>
      <c r="Q3604" s="65"/>
      <c r="R3604" s="65"/>
      <c r="S3604" s="72" t="s">
        <v>70</v>
      </c>
      <c r="T3604" s="31"/>
      <c r="U3604" s="73">
        <v>0.01</v>
      </c>
    </row>
    <row r="3605" customHeight="1" spans="1:21">
      <c r="A3605" s="53" t="s">
        <v>3755</v>
      </c>
      <c r="B3605" s="54"/>
      <c r="C3605" s="51" t="s">
        <v>133</v>
      </c>
      <c r="D3605" s="55" t="s">
        <v>1885</v>
      </c>
      <c r="E3605" s="56" t="e">
        <f>IF(A3605=0,0,VLOOKUP(A3605,[1]HPW!$A$18:$AH$10000,28,0))</f>
        <v>#N/A</v>
      </c>
      <c r="F3605" s="57" t="e">
        <f>VLOOKUP(A3605,[1]HPW!$A$18:$AF$10000,30,0)</f>
        <v>#N/A</v>
      </c>
      <c r="G3605" s="58" t="e">
        <f>IF(A3605=0,0,VLOOKUP(A3605,[1]HPW!$A$18:$AH$10000,31,0))</f>
        <v>#N/A</v>
      </c>
      <c r="H3605" s="58" t="e">
        <f>IF(A3605=0,0,VLOOKUP(A3605,[1]HPW!$A$18:$AF$10000,6,0))</f>
        <v>#N/A</v>
      </c>
      <c r="I3605" s="58"/>
      <c r="J3605" s="58"/>
      <c r="K3605" s="65"/>
      <c r="L3605" s="65"/>
      <c r="M3605" s="65"/>
      <c r="N3605" s="65"/>
      <c r="O3605" s="65"/>
      <c r="P3605" s="65"/>
      <c r="Q3605" s="65"/>
      <c r="R3605" s="65"/>
      <c r="S3605" s="72" t="s">
        <v>70</v>
      </c>
      <c r="T3605" s="31"/>
      <c r="U3605" s="73">
        <v>0.01</v>
      </c>
    </row>
    <row r="3606" customHeight="1" spans="1:21">
      <c r="A3606" s="53" t="s">
        <v>3756</v>
      </c>
      <c r="B3606" s="54"/>
      <c r="C3606" s="51" t="s">
        <v>133</v>
      </c>
      <c r="D3606" s="55" t="s">
        <v>1885</v>
      </c>
      <c r="E3606" s="56" t="e">
        <f>IF(A3606=0,0,VLOOKUP(A3606,[1]HPW!$A$18:$AH$10000,28,0))</f>
        <v>#N/A</v>
      </c>
      <c r="F3606" s="57" t="e">
        <f>VLOOKUP(A3606,[1]HPW!$A$18:$AF$10000,30,0)</f>
        <v>#N/A</v>
      </c>
      <c r="G3606" s="58" t="e">
        <f>IF(A3606=0,0,VLOOKUP(A3606,[1]HPW!$A$18:$AH$10000,31,0))</f>
        <v>#N/A</v>
      </c>
      <c r="H3606" s="58" t="e">
        <f>IF(A3606=0,0,VLOOKUP(A3606,[1]HPW!$A$18:$AF$10000,6,0))</f>
        <v>#N/A</v>
      </c>
      <c r="I3606" s="58"/>
      <c r="J3606" s="58"/>
      <c r="K3606" s="65"/>
      <c r="L3606" s="65"/>
      <c r="M3606" s="65"/>
      <c r="N3606" s="65"/>
      <c r="O3606" s="65"/>
      <c r="P3606" s="65"/>
      <c r="Q3606" s="65"/>
      <c r="R3606" s="65"/>
      <c r="S3606" s="72" t="s">
        <v>70</v>
      </c>
      <c r="T3606" s="31"/>
      <c r="U3606" s="73">
        <v>0.01</v>
      </c>
    </row>
    <row r="3607" customHeight="1" spans="1:21">
      <c r="A3607" s="53" t="s">
        <v>3757</v>
      </c>
      <c r="B3607" s="54"/>
      <c r="C3607" s="51" t="s">
        <v>133</v>
      </c>
      <c r="D3607" s="55" t="s">
        <v>1885</v>
      </c>
      <c r="E3607" s="56" t="e">
        <f>IF(A3607=0,0,VLOOKUP(A3607,[1]HPW!$A$18:$AH$10000,28,0))</f>
        <v>#N/A</v>
      </c>
      <c r="F3607" s="57" t="e">
        <f>VLOOKUP(A3607,[1]HPW!$A$18:$AF$10000,30,0)</f>
        <v>#N/A</v>
      </c>
      <c r="G3607" s="58" t="e">
        <f>IF(A3607=0,0,VLOOKUP(A3607,[1]HPW!$A$18:$AH$10000,31,0))</f>
        <v>#N/A</v>
      </c>
      <c r="H3607" s="58" t="e">
        <f>IF(A3607=0,0,VLOOKUP(A3607,[1]HPW!$A$18:$AF$10000,6,0))</f>
        <v>#N/A</v>
      </c>
      <c r="I3607" s="58"/>
      <c r="J3607" s="58"/>
      <c r="K3607" s="65"/>
      <c r="L3607" s="65"/>
      <c r="M3607" s="65"/>
      <c r="N3607" s="65"/>
      <c r="O3607" s="65"/>
      <c r="P3607" s="65"/>
      <c r="Q3607" s="65"/>
      <c r="R3607" s="65"/>
      <c r="S3607" s="72" t="s">
        <v>70</v>
      </c>
      <c r="T3607" s="31"/>
      <c r="U3607" s="73">
        <v>0.01</v>
      </c>
    </row>
    <row r="3608" customHeight="1" spans="1:21">
      <c r="A3608" s="53" t="s">
        <v>3758</v>
      </c>
      <c r="B3608" s="54"/>
      <c r="C3608" s="51" t="s">
        <v>133</v>
      </c>
      <c r="D3608" s="55" t="s">
        <v>1885</v>
      </c>
      <c r="E3608" s="56" t="e">
        <f>IF(A3608=0,0,VLOOKUP(A3608,[1]HPW!$A$18:$AH$10000,28,0))</f>
        <v>#N/A</v>
      </c>
      <c r="F3608" s="57" t="e">
        <f>VLOOKUP(A3608,[1]HPW!$A$18:$AF$10000,30,0)</f>
        <v>#N/A</v>
      </c>
      <c r="G3608" s="58" t="e">
        <f>IF(A3608=0,0,VLOOKUP(A3608,[1]HPW!$A$18:$AH$10000,31,0))</f>
        <v>#N/A</v>
      </c>
      <c r="H3608" s="58" t="e">
        <f>IF(A3608=0,0,VLOOKUP(A3608,[1]HPW!$A$18:$AF$10000,6,0))</f>
        <v>#N/A</v>
      </c>
      <c r="I3608" s="58"/>
      <c r="J3608" s="58"/>
      <c r="K3608" s="65"/>
      <c r="L3608" s="65"/>
      <c r="M3608" s="65"/>
      <c r="N3608" s="65"/>
      <c r="O3608" s="65"/>
      <c r="P3608" s="65"/>
      <c r="Q3608" s="65"/>
      <c r="R3608" s="65"/>
      <c r="S3608" s="72" t="s">
        <v>70</v>
      </c>
      <c r="T3608" s="31"/>
      <c r="U3608" s="73">
        <v>0.01</v>
      </c>
    </row>
    <row r="3609" customHeight="1" spans="1:21">
      <c r="A3609" s="53" t="s">
        <v>3759</v>
      </c>
      <c r="B3609" s="54"/>
      <c r="C3609" s="51" t="s">
        <v>133</v>
      </c>
      <c r="D3609" s="55" t="s">
        <v>1885</v>
      </c>
      <c r="E3609" s="56" t="e">
        <f>IF(A3609=0,0,VLOOKUP(A3609,[1]HPW!$A$18:$AH$10000,28,0))</f>
        <v>#N/A</v>
      </c>
      <c r="F3609" s="57" t="e">
        <f>VLOOKUP(A3609,[1]HPW!$A$18:$AF$10000,30,0)</f>
        <v>#N/A</v>
      </c>
      <c r="G3609" s="58" t="e">
        <f>IF(A3609=0,0,VLOOKUP(A3609,[1]HPW!$A$18:$AH$10000,31,0))</f>
        <v>#N/A</v>
      </c>
      <c r="H3609" s="58" t="e">
        <f>IF(A3609=0,0,VLOOKUP(A3609,[1]HPW!$A$18:$AF$10000,6,0))</f>
        <v>#N/A</v>
      </c>
      <c r="I3609" s="58"/>
      <c r="J3609" s="58"/>
      <c r="K3609" s="65"/>
      <c r="L3609" s="65"/>
      <c r="M3609" s="65"/>
      <c r="N3609" s="65"/>
      <c r="O3609" s="65"/>
      <c r="P3609" s="65"/>
      <c r="Q3609" s="65"/>
      <c r="R3609" s="65"/>
      <c r="S3609" s="72" t="s">
        <v>70</v>
      </c>
      <c r="T3609" s="31"/>
      <c r="U3609" s="73">
        <v>0.01</v>
      </c>
    </row>
    <row r="3610" customHeight="1" spans="1:21">
      <c r="A3610" s="53" t="s">
        <v>3760</v>
      </c>
      <c r="B3610" s="54"/>
      <c r="C3610" s="51" t="s">
        <v>133</v>
      </c>
      <c r="D3610" s="55" t="s">
        <v>1885</v>
      </c>
      <c r="E3610" s="56" t="e">
        <f>IF(A3610=0,0,VLOOKUP(A3610,[1]HPW!$A$18:$AH$10000,28,0))</f>
        <v>#N/A</v>
      </c>
      <c r="F3610" s="57" t="e">
        <f>VLOOKUP(A3610,[1]HPW!$A$18:$AF$10000,30,0)</f>
        <v>#N/A</v>
      </c>
      <c r="G3610" s="58" t="e">
        <f>IF(A3610=0,0,VLOOKUP(A3610,[1]HPW!$A$18:$AH$10000,31,0))</f>
        <v>#N/A</v>
      </c>
      <c r="H3610" s="58" t="e">
        <f>IF(A3610=0,0,VLOOKUP(A3610,[1]HPW!$A$18:$AF$10000,6,0))</f>
        <v>#N/A</v>
      </c>
      <c r="I3610" s="58"/>
      <c r="J3610" s="58"/>
      <c r="K3610" s="65"/>
      <c r="L3610" s="65"/>
      <c r="M3610" s="65"/>
      <c r="N3610" s="65"/>
      <c r="O3610" s="65"/>
      <c r="P3610" s="65"/>
      <c r="Q3610" s="65"/>
      <c r="R3610" s="65"/>
      <c r="S3610" s="72" t="s">
        <v>70</v>
      </c>
      <c r="T3610" s="31"/>
      <c r="U3610" s="73">
        <v>0.01</v>
      </c>
    </row>
    <row r="3611" customHeight="1" spans="1:21">
      <c r="A3611" s="53" t="s">
        <v>3761</v>
      </c>
      <c r="B3611" s="54"/>
      <c r="C3611" s="51" t="s">
        <v>133</v>
      </c>
      <c r="D3611" s="55" t="s">
        <v>1885</v>
      </c>
      <c r="E3611" s="56" t="e">
        <f>IF(A3611=0,0,VLOOKUP(A3611,[1]HPW!$A$18:$AH$10000,28,0))</f>
        <v>#N/A</v>
      </c>
      <c r="F3611" s="57" t="e">
        <f>VLOOKUP(A3611,[1]HPW!$A$18:$AF$10000,30,0)</f>
        <v>#N/A</v>
      </c>
      <c r="G3611" s="58" t="e">
        <f>IF(A3611=0,0,VLOOKUP(A3611,[1]HPW!$A$18:$AH$10000,31,0))</f>
        <v>#N/A</v>
      </c>
      <c r="H3611" s="58" t="e">
        <f>IF(A3611=0,0,VLOOKUP(A3611,[1]HPW!$A$18:$AF$10000,6,0))</f>
        <v>#N/A</v>
      </c>
      <c r="I3611" s="58"/>
      <c r="J3611" s="58"/>
      <c r="K3611" s="65"/>
      <c r="L3611" s="65"/>
      <c r="M3611" s="65"/>
      <c r="N3611" s="65"/>
      <c r="O3611" s="65"/>
      <c r="P3611" s="65"/>
      <c r="Q3611" s="65"/>
      <c r="R3611" s="65"/>
      <c r="S3611" s="72" t="s">
        <v>70</v>
      </c>
      <c r="T3611" s="31"/>
      <c r="U3611" s="73">
        <v>0.01</v>
      </c>
    </row>
    <row r="3612" customHeight="1" spans="1:21">
      <c r="A3612" s="53" t="s">
        <v>3762</v>
      </c>
      <c r="B3612" s="54"/>
      <c r="C3612" s="51" t="s">
        <v>133</v>
      </c>
      <c r="D3612" s="55" t="s">
        <v>1885</v>
      </c>
      <c r="E3612" s="56" t="e">
        <f>IF(A3612=0,0,VLOOKUP(A3612,[1]HPW!$A$18:$AH$10000,28,0))</f>
        <v>#N/A</v>
      </c>
      <c r="F3612" s="57" t="e">
        <f>VLOOKUP(A3612,[1]HPW!$A$18:$AF$10000,30,0)</f>
        <v>#N/A</v>
      </c>
      <c r="G3612" s="58" t="e">
        <f>IF(A3612=0,0,VLOOKUP(A3612,[1]HPW!$A$18:$AH$10000,31,0))</f>
        <v>#N/A</v>
      </c>
      <c r="H3612" s="58" t="e">
        <f>IF(A3612=0,0,VLOOKUP(A3612,[1]HPW!$A$18:$AF$10000,6,0))</f>
        <v>#N/A</v>
      </c>
      <c r="I3612" s="58"/>
      <c r="J3612" s="58"/>
      <c r="K3612" s="65"/>
      <c r="L3612" s="65"/>
      <c r="M3612" s="65"/>
      <c r="N3612" s="65"/>
      <c r="O3612" s="65"/>
      <c r="P3612" s="65"/>
      <c r="Q3612" s="65"/>
      <c r="R3612" s="65"/>
      <c r="S3612" s="72" t="s">
        <v>70</v>
      </c>
      <c r="T3612" s="31"/>
      <c r="U3612" s="73">
        <v>0.01</v>
      </c>
    </row>
    <row r="3613" customHeight="1" spans="1:21">
      <c r="A3613" s="101" t="s">
        <v>3763</v>
      </c>
      <c r="B3613" s="54"/>
      <c r="C3613" s="51">
        <v>0</v>
      </c>
      <c r="D3613" s="55">
        <v>0</v>
      </c>
      <c r="E3613" s="56"/>
      <c r="F3613" s="57"/>
      <c r="G3613" s="58"/>
      <c r="H3613" s="58"/>
      <c r="I3613" s="56"/>
      <c r="J3613" s="56"/>
      <c r="K3613" s="65"/>
      <c r="L3613" s="65"/>
      <c r="M3613" s="65"/>
      <c r="N3613" s="65"/>
      <c r="O3613" s="65"/>
      <c r="P3613" s="65"/>
      <c r="Q3613" s="65"/>
      <c r="R3613" s="65"/>
      <c r="S3613" s="56"/>
      <c r="T3613" s="31"/>
      <c r="U3613" s="73">
        <v>0.01</v>
      </c>
    </row>
    <row r="3614" customHeight="1" spans="1:21">
      <c r="A3614" s="53" t="s">
        <v>3764</v>
      </c>
      <c r="B3614" s="54">
        <f>IF(A3614=0,0,VLOOKUP(A3614,[1]HPW!$A$5:$U$10000,21,0))</f>
        <v>10</v>
      </c>
      <c r="C3614" s="51" t="s">
        <v>133</v>
      </c>
      <c r="D3614" s="55" t="s">
        <v>1885</v>
      </c>
      <c r="E3614" s="56" t="str">
        <f>IF(A3614=0,0,VLOOKUP(A3614,[1]HPW!$A$18:$AH$10000,28,0))</f>
        <v>FNA50RAA02</v>
      </c>
      <c r="F3614" s="57">
        <f>VLOOKUP(A3614,[1]HPW!$A$18:$AF$10000,30,0)</f>
        <v>1.55</v>
      </c>
      <c r="G3614" s="58" t="str">
        <f>IF(A3614=0,0,VLOOKUP(A3614,[1]HPW!$A$18:$AH$10000,31,0))</f>
        <v>橙色</v>
      </c>
      <c r="H3614" s="58">
        <f>IF(A3614=0,0,VLOOKUP(A3614,[1]HPW!$A$18:$AF$10000,6,0))</f>
        <v>10</v>
      </c>
      <c r="I3614" s="58">
        <v>6</v>
      </c>
      <c r="J3614" s="58">
        <v>14.714</v>
      </c>
      <c r="K3614" s="65">
        <f t="shared" si="103"/>
        <v>2.45233333333333</v>
      </c>
      <c r="L3614" s="65"/>
      <c r="M3614" s="65"/>
      <c r="N3614" s="65"/>
      <c r="O3614" s="65"/>
      <c r="P3614" s="65"/>
      <c r="Q3614" s="65"/>
      <c r="R3614" s="65"/>
      <c r="S3614" s="93" t="s">
        <v>3765</v>
      </c>
      <c r="T3614" s="31" t="s">
        <v>3766</v>
      </c>
      <c r="U3614" s="73">
        <v>0.01</v>
      </c>
    </row>
    <row r="3615" customHeight="1" spans="1:21">
      <c r="A3615" s="53" t="s">
        <v>3767</v>
      </c>
      <c r="B3615" s="54">
        <f>IF(A3615=0,0,VLOOKUP(A3615,[1]HPW!$A$5:$U$10000,21,0))</f>
        <v>10</v>
      </c>
      <c r="C3615" s="51" t="s">
        <v>133</v>
      </c>
      <c r="D3615" s="55" t="s">
        <v>1885</v>
      </c>
      <c r="E3615" s="56" t="str">
        <f>IF(A3615=0,0,VLOOKUP(A3615,[1]HPW!$A$18:$AH$10000,28,0))</f>
        <v>FNA50RAA02</v>
      </c>
      <c r="F3615" s="57">
        <f>VLOOKUP(A3615,[1]HPW!$A$18:$AF$10000,30,0)</f>
        <v>1.55</v>
      </c>
      <c r="G3615" s="58" t="str">
        <f>IF(A3615=0,0,VLOOKUP(A3615,[1]HPW!$A$18:$AH$10000,31,0))</f>
        <v>橙色</v>
      </c>
      <c r="H3615" s="58">
        <f>IF(A3615=0,0,VLOOKUP(A3615,[1]HPW!$A$18:$AF$10000,6,0))</f>
        <v>10</v>
      </c>
      <c r="I3615" s="58">
        <v>6</v>
      </c>
      <c r="J3615" s="58">
        <v>15.339</v>
      </c>
      <c r="K3615" s="65">
        <f t="shared" si="103"/>
        <v>2.5565</v>
      </c>
      <c r="L3615" s="65"/>
      <c r="M3615" s="65"/>
      <c r="N3615" s="65"/>
      <c r="O3615" s="65"/>
      <c r="P3615" s="65"/>
      <c r="Q3615" s="65"/>
      <c r="R3615" s="65"/>
      <c r="S3615" s="93" t="s">
        <v>3765</v>
      </c>
      <c r="T3615" s="31" t="s">
        <v>3766</v>
      </c>
      <c r="U3615" s="73">
        <v>0.01</v>
      </c>
    </row>
    <row r="3616" customHeight="1" spans="1:21">
      <c r="A3616" s="53" t="s">
        <v>3768</v>
      </c>
      <c r="B3616" s="54">
        <f>IF(A3616=0,0,VLOOKUP(A3616,[1]HPW!$A$5:$U$10000,21,0))</f>
        <v>10</v>
      </c>
      <c r="C3616" s="51" t="s">
        <v>133</v>
      </c>
      <c r="D3616" s="55" t="s">
        <v>1885</v>
      </c>
      <c r="E3616" s="56" t="str">
        <f>IF(A3616=0,0,VLOOKUP(A3616,[1]HPW!$A$18:$AH$10000,28,0))</f>
        <v>FNA50RAA02</v>
      </c>
      <c r="F3616" s="57">
        <f>VLOOKUP(A3616,[1]HPW!$A$18:$AF$10000,30,0)</f>
        <v>1.55</v>
      </c>
      <c r="G3616" s="58" t="str">
        <f>IF(A3616=0,0,VLOOKUP(A3616,[1]HPW!$A$18:$AH$10000,31,0))</f>
        <v>橙色</v>
      </c>
      <c r="H3616" s="58">
        <f>IF(A3616=0,0,VLOOKUP(A3616,[1]HPW!$A$18:$AF$10000,6,0))</f>
        <v>10</v>
      </c>
      <c r="I3616" s="58">
        <v>9</v>
      </c>
      <c r="J3616" s="58">
        <v>24.365</v>
      </c>
      <c r="K3616" s="65">
        <f t="shared" si="103"/>
        <v>2.70722222222222</v>
      </c>
      <c r="L3616" s="65"/>
      <c r="M3616" s="65"/>
      <c r="N3616" s="65"/>
      <c r="O3616" s="65"/>
      <c r="P3616" s="65"/>
      <c r="Q3616" s="65"/>
      <c r="R3616" s="65"/>
      <c r="S3616" s="93" t="s">
        <v>3765</v>
      </c>
      <c r="T3616" s="31" t="s">
        <v>3766</v>
      </c>
      <c r="U3616" s="73">
        <v>0.01</v>
      </c>
    </row>
    <row r="3617" customHeight="1" spans="1:21">
      <c r="A3617" s="53" t="s">
        <v>3769</v>
      </c>
      <c r="B3617" s="54">
        <f>IF(A3617=0,0,VLOOKUP(A3617,[1]HPW!$A$5:$U$10000,21,0))</f>
        <v>10</v>
      </c>
      <c r="C3617" s="51" t="s">
        <v>133</v>
      </c>
      <c r="D3617" s="55" t="s">
        <v>1885</v>
      </c>
      <c r="E3617" s="56" t="str">
        <f>IF(A3617=0,0,VLOOKUP(A3617,[1]HPW!$A$18:$AH$10000,28,0))</f>
        <v>FNA50RAA02</v>
      </c>
      <c r="F3617" s="57">
        <f>VLOOKUP(A3617,[1]HPW!$A$18:$AF$10000,30,0)</f>
        <v>1.55</v>
      </c>
      <c r="G3617" s="58" t="str">
        <f>IF(A3617=0,0,VLOOKUP(A3617,[1]HPW!$A$18:$AH$10000,31,0))</f>
        <v>橙色</v>
      </c>
      <c r="H3617" s="58">
        <f>IF(A3617=0,0,VLOOKUP(A3617,[1]HPW!$A$18:$AF$10000,6,0))</f>
        <v>10</v>
      </c>
      <c r="I3617" s="58">
        <v>9</v>
      </c>
      <c r="J3617" s="58">
        <v>25.775</v>
      </c>
      <c r="K3617" s="65">
        <f t="shared" si="103"/>
        <v>2.86388888888889</v>
      </c>
      <c r="L3617" s="65"/>
      <c r="M3617" s="65"/>
      <c r="N3617" s="65"/>
      <c r="O3617" s="65"/>
      <c r="P3617" s="65"/>
      <c r="Q3617" s="65"/>
      <c r="R3617" s="65"/>
      <c r="S3617" s="93" t="s">
        <v>3765</v>
      </c>
      <c r="T3617" s="31" t="s">
        <v>3766</v>
      </c>
      <c r="U3617" s="73">
        <v>0.01</v>
      </c>
    </row>
    <row r="3618" customHeight="1" spans="1:21">
      <c r="A3618" s="53" t="s">
        <v>3770</v>
      </c>
      <c r="B3618" s="54">
        <f>IF(A3618=0,0,VLOOKUP(A3618,[1]HPW!$A$5:$U$10000,21,0))</f>
        <v>10</v>
      </c>
      <c r="C3618" s="51" t="s">
        <v>133</v>
      </c>
      <c r="D3618" s="55" t="s">
        <v>1885</v>
      </c>
      <c r="E3618" s="56" t="str">
        <f>IF(A3618=0,0,VLOOKUP(A3618,[1]HPW!$A$18:$AH$10000,28,0))</f>
        <v>FNA50RAA02</v>
      </c>
      <c r="F3618" s="57">
        <f>VLOOKUP(A3618,[1]HPW!$A$18:$AF$10000,30,0)</f>
        <v>1.55</v>
      </c>
      <c r="G3618" s="58" t="str">
        <f>IF(A3618=0,0,VLOOKUP(A3618,[1]HPW!$A$18:$AH$10000,31,0))</f>
        <v>橙色</v>
      </c>
      <c r="H3618" s="58">
        <f>IF(A3618=0,0,VLOOKUP(A3618,[1]HPW!$A$18:$AF$10000,6,0))</f>
        <v>10</v>
      </c>
      <c r="I3618" s="58">
        <v>8</v>
      </c>
      <c r="J3618" s="58">
        <v>24.556</v>
      </c>
      <c r="K3618" s="65">
        <f t="shared" si="103"/>
        <v>3.0695</v>
      </c>
      <c r="L3618" s="65"/>
      <c r="M3618" s="65"/>
      <c r="N3618" s="65"/>
      <c r="O3618" s="65"/>
      <c r="P3618" s="65"/>
      <c r="Q3618" s="65"/>
      <c r="R3618" s="65"/>
      <c r="S3618" s="93" t="s">
        <v>3765</v>
      </c>
      <c r="T3618" s="31" t="s">
        <v>3766</v>
      </c>
      <c r="U3618" s="73">
        <v>0.01</v>
      </c>
    </row>
    <row r="3619" customHeight="1" spans="1:21">
      <c r="A3619" s="53" t="s">
        <v>3771</v>
      </c>
      <c r="B3619" s="54">
        <f>IF(A3619=0,0,VLOOKUP(A3619,[1]HPW!$A$5:$U$10000,21,0))</f>
        <v>10</v>
      </c>
      <c r="C3619" s="51" t="s">
        <v>133</v>
      </c>
      <c r="D3619" s="55" t="s">
        <v>1885</v>
      </c>
      <c r="E3619" s="56" t="str">
        <f>IF(A3619=0,0,VLOOKUP(A3619,[1]HPW!$A$18:$AH$10000,28,0))</f>
        <v>FNA50RAA02</v>
      </c>
      <c r="F3619" s="57">
        <f>VLOOKUP(A3619,[1]HPW!$A$18:$AF$10000,30,0)</f>
        <v>1.55</v>
      </c>
      <c r="G3619" s="58" t="str">
        <f>IF(A3619=0,0,VLOOKUP(A3619,[1]HPW!$A$18:$AH$10000,31,0))</f>
        <v>橙色</v>
      </c>
      <c r="H3619" s="58">
        <f>IF(A3619=0,0,VLOOKUP(A3619,[1]HPW!$A$18:$AF$10000,6,0))</f>
        <v>10</v>
      </c>
      <c r="I3619" s="58">
        <v>7</v>
      </c>
      <c r="J3619" s="58">
        <v>23.254</v>
      </c>
      <c r="K3619" s="65">
        <f t="shared" si="103"/>
        <v>3.322</v>
      </c>
      <c r="L3619" s="65"/>
      <c r="M3619" s="65"/>
      <c r="N3619" s="65"/>
      <c r="O3619" s="65"/>
      <c r="P3619" s="65"/>
      <c r="Q3619" s="65"/>
      <c r="R3619" s="65"/>
      <c r="S3619" s="93" t="s">
        <v>3765</v>
      </c>
      <c r="T3619" s="31" t="s">
        <v>3766</v>
      </c>
      <c r="U3619" s="73">
        <v>0.01</v>
      </c>
    </row>
    <row r="3620" customHeight="1" spans="1:21">
      <c r="A3620" s="53" t="s">
        <v>3772</v>
      </c>
      <c r="B3620" s="54">
        <f>IF(A3620=0,0,VLOOKUP(A3620,[1]HPW!$A$5:$U$10000,21,0))</f>
        <v>6</v>
      </c>
      <c r="C3620" s="51" t="s">
        <v>133</v>
      </c>
      <c r="D3620" s="55" t="s">
        <v>1885</v>
      </c>
      <c r="E3620" s="56" t="str">
        <f>IF(A3620=0,0,VLOOKUP(A3620,[1]HPW!$A$18:$AH$10000,28,0))</f>
        <v>FNA50RAA02</v>
      </c>
      <c r="F3620" s="57">
        <f>VLOOKUP(A3620,[1]HPW!$A$18:$AF$10000,30,0)</f>
        <v>1.55</v>
      </c>
      <c r="G3620" s="58" t="str">
        <f>IF(A3620=0,0,VLOOKUP(A3620,[1]HPW!$A$18:$AH$10000,31,0))</f>
        <v>橙色</v>
      </c>
      <c r="H3620" s="58">
        <f>IF(A3620=0,0,VLOOKUP(A3620,[1]HPW!$A$18:$AF$10000,6,0))</f>
        <v>6</v>
      </c>
      <c r="I3620" s="58">
        <v>6</v>
      </c>
      <c r="J3620" s="58">
        <v>14.714</v>
      </c>
      <c r="K3620" s="65">
        <f t="shared" si="103"/>
        <v>2.45233333333333</v>
      </c>
      <c r="L3620" s="65"/>
      <c r="M3620" s="65"/>
      <c r="N3620" s="65"/>
      <c r="O3620" s="65"/>
      <c r="P3620" s="65"/>
      <c r="Q3620" s="65"/>
      <c r="R3620" s="65"/>
      <c r="S3620" s="93" t="s">
        <v>3765</v>
      </c>
      <c r="T3620" s="31" t="s">
        <v>3766</v>
      </c>
      <c r="U3620" s="73">
        <v>0.01</v>
      </c>
    </row>
    <row r="3621" customHeight="1" spans="1:21">
      <c r="A3621" s="53" t="s">
        <v>3773</v>
      </c>
      <c r="B3621" s="54">
        <f>IF(A3621=0,0,VLOOKUP(A3621,[1]HPW!$A$5:$U$10000,21,0))</f>
        <v>6</v>
      </c>
      <c r="C3621" s="51" t="s">
        <v>133</v>
      </c>
      <c r="D3621" s="55" t="s">
        <v>1885</v>
      </c>
      <c r="E3621" s="56" t="str">
        <f>IF(A3621=0,0,VLOOKUP(A3621,[1]HPW!$A$18:$AH$10000,28,0))</f>
        <v>FNA50RAA02</v>
      </c>
      <c r="F3621" s="57">
        <f>VLOOKUP(A3621,[1]HPW!$A$18:$AF$10000,30,0)</f>
        <v>1.55</v>
      </c>
      <c r="G3621" s="58" t="str">
        <f>IF(A3621=0,0,VLOOKUP(A3621,[1]HPW!$A$18:$AH$10000,31,0))</f>
        <v>橙色</v>
      </c>
      <c r="H3621" s="58">
        <f>IF(A3621=0,0,VLOOKUP(A3621,[1]HPW!$A$18:$AF$10000,6,0))</f>
        <v>6</v>
      </c>
      <c r="I3621" s="58">
        <v>6</v>
      </c>
      <c r="J3621" s="58">
        <v>15.339</v>
      </c>
      <c r="K3621" s="65">
        <f t="shared" si="103"/>
        <v>2.5565</v>
      </c>
      <c r="L3621" s="65"/>
      <c r="M3621" s="65"/>
      <c r="N3621" s="65"/>
      <c r="O3621" s="65"/>
      <c r="P3621" s="65"/>
      <c r="Q3621" s="65"/>
      <c r="R3621" s="65"/>
      <c r="S3621" s="93" t="s">
        <v>3765</v>
      </c>
      <c r="T3621" s="31" t="s">
        <v>3766</v>
      </c>
      <c r="U3621" s="73">
        <v>0.01</v>
      </c>
    </row>
    <row r="3622" customHeight="1" spans="1:21">
      <c r="A3622" s="53" t="s">
        <v>3774</v>
      </c>
      <c r="B3622" s="54">
        <f>IF(A3622=0,0,VLOOKUP(A3622,[1]HPW!$A$5:$U$10000,21,0))</f>
        <v>6</v>
      </c>
      <c r="C3622" s="51" t="s">
        <v>133</v>
      </c>
      <c r="D3622" s="55" t="s">
        <v>1885</v>
      </c>
      <c r="E3622" s="56" t="str">
        <f>IF(A3622=0,0,VLOOKUP(A3622,[1]HPW!$A$18:$AH$10000,28,0))</f>
        <v>FNA50RAA02</v>
      </c>
      <c r="F3622" s="57">
        <f>VLOOKUP(A3622,[1]HPW!$A$18:$AF$10000,30,0)</f>
        <v>1.55</v>
      </c>
      <c r="G3622" s="58" t="str">
        <f>IF(A3622=0,0,VLOOKUP(A3622,[1]HPW!$A$18:$AH$10000,31,0))</f>
        <v>橙色</v>
      </c>
      <c r="H3622" s="58">
        <f>IF(A3622=0,0,VLOOKUP(A3622,[1]HPW!$A$18:$AF$10000,6,0))</f>
        <v>6</v>
      </c>
      <c r="I3622" s="58">
        <v>9</v>
      </c>
      <c r="J3622" s="58">
        <v>24.365</v>
      </c>
      <c r="K3622" s="65">
        <f t="shared" si="103"/>
        <v>2.70722222222222</v>
      </c>
      <c r="L3622" s="65"/>
      <c r="M3622" s="65"/>
      <c r="N3622" s="65"/>
      <c r="O3622" s="65"/>
      <c r="P3622" s="65"/>
      <c r="Q3622" s="65"/>
      <c r="R3622" s="65"/>
      <c r="S3622" s="93" t="s">
        <v>3765</v>
      </c>
      <c r="T3622" s="31" t="s">
        <v>3766</v>
      </c>
      <c r="U3622" s="73">
        <v>0.01</v>
      </c>
    </row>
    <row r="3623" customHeight="1" spans="1:21">
      <c r="A3623" s="53" t="s">
        <v>3775</v>
      </c>
      <c r="B3623" s="54">
        <f>IF(A3623=0,0,VLOOKUP(A3623,[1]HPW!$A$5:$U$10000,21,0))</f>
        <v>6</v>
      </c>
      <c r="C3623" s="51" t="s">
        <v>133</v>
      </c>
      <c r="D3623" s="55" t="s">
        <v>1885</v>
      </c>
      <c r="E3623" s="56" t="str">
        <f>IF(A3623=0,0,VLOOKUP(A3623,[1]HPW!$A$18:$AH$10000,28,0))</f>
        <v>FNA50RAA02</v>
      </c>
      <c r="F3623" s="57">
        <f>VLOOKUP(A3623,[1]HPW!$A$18:$AF$10000,30,0)</f>
        <v>1.55</v>
      </c>
      <c r="G3623" s="58" t="str">
        <f>IF(A3623=0,0,VLOOKUP(A3623,[1]HPW!$A$18:$AH$10000,31,0))</f>
        <v>橙色</v>
      </c>
      <c r="H3623" s="58">
        <f>IF(A3623=0,0,VLOOKUP(A3623,[1]HPW!$A$18:$AF$10000,6,0))</f>
        <v>6</v>
      </c>
      <c r="I3623" s="58">
        <v>9</v>
      </c>
      <c r="J3623" s="58">
        <v>25.775</v>
      </c>
      <c r="K3623" s="65">
        <f t="shared" si="103"/>
        <v>2.86388888888889</v>
      </c>
      <c r="L3623" s="65"/>
      <c r="M3623" s="65"/>
      <c r="N3623" s="65"/>
      <c r="O3623" s="65"/>
      <c r="P3623" s="65"/>
      <c r="Q3623" s="65"/>
      <c r="R3623" s="65"/>
      <c r="S3623" s="93" t="s">
        <v>3765</v>
      </c>
      <c r="T3623" s="31" t="s">
        <v>3766</v>
      </c>
      <c r="U3623" s="73">
        <v>0.01</v>
      </c>
    </row>
    <row r="3624" customHeight="1" spans="1:21">
      <c r="A3624" s="53" t="s">
        <v>3776</v>
      </c>
      <c r="B3624" s="54">
        <f>IF(A3624=0,0,VLOOKUP(A3624,[1]HPW!$A$5:$U$10000,21,0))</f>
        <v>6</v>
      </c>
      <c r="C3624" s="51" t="s">
        <v>133</v>
      </c>
      <c r="D3624" s="55" t="s">
        <v>1885</v>
      </c>
      <c r="E3624" s="56" t="str">
        <f>IF(A3624=0,0,VLOOKUP(A3624,[1]HPW!$A$18:$AH$10000,28,0))</f>
        <v>FNA50RAA02</v>
      </c>
      <c r="F3624" s="57">
        <f>VLOOKUP(A3624,[1]HPW!$A$18:$AF$10000,30,0)</f>
        <v>1.55</v>
      </c>
      <c r="G3624" s="58" t="str">
        <f>IF(A3624=0,0,VLOOKUP(A3624,[1]HPW!$A$18:$AH$10000,31,0))</f>
        <v>橙色</v>
      </c>
      <c r="H3624" s="58">
        <f>IF(A3624=0,0,VLOOKUP(A3624,[1]HPW!$A$18:$AF$10000,6,0))</f>
        <v>6</v>
      </c>
      <c r="I3624" s="58">
        <v>8</v>
      </c>
      <c r="J3624" s="58">
        <v>24.556</v>
      </c>
      <c r="K3624" s="65">
        <f t="shared" si="103"/>
        <v>3.0695</v>
      </c>
      <c r="L3624" s="65"/>
      <c r="M3624" s="65"/>
      <c r="N3624" s="65"/>
      <c r="O3624" s="65"/>
      <c r="P3624" s="65"/>
      <c r="Q3624" s="65"/>
      <c r="R3624" s="65"/>
      <c r="S3624" s="93" t="s">
        <v>3765</v>
      </c>
      <c r="T3624" s="31" t="s">
        <v>3766</v>
      </c>
      <c r="U3624" s="73">
        <v>0.01</v>
      </c>
    </row>
    <row r="3625" customHeight="1" spans="1:21">
      <c r="A3625" s="53" t="s">
        <v>3777</v>
      </c>
      <c r="B3625" s="54">
        <f>IF(A3625=0,0,VLOOKUP(A3625,[1]HPW!$A$5:$U$10000,21,0))</f>
        <v>6</v>
      </c>
      <c r="C3625" s="51" t="s">
        <v>133</v>
      </c>
      <c r="D3625" s="55" t="s">
        <v>1885</v>
      </c>
      <c r="E3625" s="56" t="str">
        <f>IF(A3625=0,0,VLOOKUP(A3625,[1]HPW!$A$18:$AH$10000,28,0))</f>
        <v>FNA50RAA02</v>
      </c>
      <c r="F3625" s="57">
        <f>VLOOKUP(A3625,[1]HPW!$A$18:$AF$10000,30,0)</f>
        <v>1.55</v>
      </c>
      <c r="G3625" s="58" t="str">
        <f>IF(A3625=0,0,VLOOKUP(A3625,[1]HPW!$A$18:$AH$10000,31,0))</f>
        <v>橙色</v>
      </c>
      <c r="H3625" s="58">
        <f>IF(A3625=0,0,VLOOKUP(A3625,[1]HPW!$A$18:$AF$10000,6,0))</f>
        <v>6</v>
      </c>
      <c r="I3625" s="58">
        <v>7</v>
      </c>
      <c r="J3625" s="58">
        <v>23.254</v>
      </c>
      <c r="K3625" s="65">
        <f t="shared" si="103"/>
        <v>3.322</v>
      </c>
      <c r="L3625" s="65"/>
      <c r="M3625" s="65"/>
      <c r="N3625" s="65"/>
      <c r="O3625" s="65"/>
      <c r="P3625" s="65"/>
      <c r="Q3625" s="65"/>
      <c r="R3625" s="65"/>
      <c r="S3625" s="93" t="s">
        <v>3765</v>
      </c>
      <c r="T3625" s="31" t="s">
        <v>3766</v>
      </c>
      <c r="U3625" s="73">
        <v>0.01</v>
      </c>
    </row>
    <row r="3626" customHeight="1" spans="1:21">
      <c r="A3626" s="53" t="s">
        <v>3778</v>
      </c>
      <c r="B3626" s="54">
        <f>IF(A3626=0,0,VLOOKUP(A3626,[1]HPW!$A$5:$U$10000,21,0))</f>
        <v>6</v>
      </c>
      <c r="C3626" s="51" t="s">
        <v>133</v>
      </c>
      <c r="D3626" s="55" t="s">
        <v>1885</v>
      </c>
      <c r="E3626" s="56" t="str">
        <f>IF(A3626=0,0,VLOOKUP(A3626,[1]HPW!$A$18:$AH$10000,28,0))</f>
        <v>FNA50RAA02</v>
      </c>
      <c r="F3626" s="57">
        <f>VLOOKUP(A3626,[1]HPW!$A$18:$AF$10000,30,0)</f>
        <v>1.55</v>
      </c>
      <c r="G3626" s="58" t="str">
        <f>IF(A3626=0,0,VLOOKUP(A3626,[1]HPW!$A$18:$AH$10000,31,0))</f>
        <v>橙色</v>
      </c>
      <c r="H3626" s="58">
        <f>IF(A3626=0,0,VLOOKUP(A3626,[1]HPW!$A$18:$AF$10000,6,0))</f>
        <v>6</v>
      </c>
      <c r="I3626" s="58">
        <v>3</v>
      </c>
      <c r="J3626" s="58">
        <v>10.838</v>
      </c>
      <c r="K3626" s="65">
        <f t="shared" si="103"/>
        <v>3.61266666666667</v>
      </c>
      <c r="L3626" s="65"/>
      <c r="M3626" s="65"/>
      <c r="N3626" s="65"/>
      <c r="O3626" s="65"/>
      <c r="P3626" s="65"/>
      <c r="Q3626" s="65"/>
      <c r="R3626" s="65"/>
      <c r="S3626" s="93" t="s">
        <v>70</v>
      </c>
      <c r="T3626" s="31" t="s">
        <v>3766</v>
      </c>
      <c r="U3626" s="73">
        <v>0.01</v>
      </c>
    </row>
    <row r="3627" customHeight="1" spans="1:21">
      <c r="A3627" s="53" t="s">
        <v>3779</v>
      </c>
      <c r="B3627" s="54">
        <f>IF(A3627=0,0,VLOOKUP(A3627,[1]HPW!$A$5:$U$10000,21,0))</f>
        <v>10</v>
      </c>
      <c r="C3627" s="51" t="s">
        <v>133</v>
      </c>
      <c r="D3627" s="55" t="s">
        <v>1885</v>
      </c>
      <c r="E3627" s="56" t="str">
        <f>IF(A3627=0,0,VLOOKUP(A3627,[1]HPW!$A$18:$AH$10000,28,0))</f>
        <v>FNA50RAA02</v>
      </c>
      <c r="F3627" s="57">
        <f>VLOOKUP(A3627,[1]HPW!$A$18:$AF$10000,30,0)</f>
        <v>1.55</v>
      </c>
      <c r="G3627" s="58" t="str">
        <f>IF(A3627=0,0,VLOOKUP(A3627,[1]HPW!$A$18:$AH$10000,31,0))</f>
        <v>橙色</v>
      </c>
      <c r="H3627" s="58">
        <f>IF(A3627=0,0,VLOOKUP(A3627,[1]HPW!$A$18:$AF$10000,6,0))</f>
        <v>10</v>
      </c>
      <c r="I3627" s="58">
        <v>10</v>
      </c>
      <c r="J3627" s="58">
        <v>26.067</v>
      </c>
      <c r="K3627" s="65">
        <f t="shared" si="103"/>
        <v>2.6067</v>
      </c>
      <c r="L3627" s="65"/>
      <c r="M3627" s="65"/>
      <c r="N3627" s="65"/>
      <c r="O3627" s="65"/>
      <c r="P3627" s="65"/>
      <c r="Q3627" s="65"/>
      <c r="R3627" s="65"/>
      <c r="S3627" s="93" t="s">
        <v>3122</v>
      </c>
      <c r="T3627" s="31" t="s">
        <v>3766</v>
      </c>
      <c r="U3627" s="73">
        <v>0.01</v>
      </c>
    </row>
    <row r="3628" customHeight="1" spans="1:21">
      <c r="A3628" s="53" t="s">
        <v>3780</v>
      </c>
      <c r="B3628" s="54">
        <f>IF(A3628=0,0,VLOOKUP(A3628,[1]HPW!$A$5:$U$10000,21,0))</f>
        <v>10</v>
      </c>
      <c r="C3628" s="51" t="s">
        <v>133</v>
      </c>
      <c r="D3628" s="55" t="s">
        <v>1885</v>
      </c>
      <c r="E3628" s="56" t="str">
        <f>IF(A3628=0,0,VLOOKUP(A3628,[1]HPW!$A$18:$AH$10000,28,0))</f>
        <v>FNA50RAA02</v>
      </c>
      <c r="F3628" s="57">
        <f>VLOOKUP(A3628,[1]HPW!$A$18:$AF$10000,30,0)</f>
        <v>1.55</v>
      </c>
      <c r="G3628" s="58" t="str">
        <f>IF(A3628=0,0,VLOOKUP(A3628,[1]HPW!$A$18:$AH$10000,31,0))</f>
        <v>橙色</v>
      </c>
      <c r="H3628" s="58">
        <f>IF(A3628=0,0,VLOOKUP(A3628,[1]HPW!$A$18:$AF$10000,6,0))</f>
        <v>10</v>
      </c>
      <c r="I3628" s="58">
        <v>9</v>
      </c>
      <c r="J3628" s="58">
        <v>24.574</v>
      </c>
      <c r="K3628" s="65">
        <f t="shared" si="103"/>
        <v>2.73044444444444</v>
      </c>
      <c r="L3628" s="65"/>
      <c r="M3628" s="65"/>
      <c r="N3628" s="65"/>
      <c r="O3628" s="65"/>
      <c r="P3628" s="65"/>
      <c r="Q3628" s="65"/>
      <c r="R3628" s="65"/>
      <c r="S3628" s="93" t="s">
        <v>3122</v>
      </c>
      <c r="T3628" s="31" t="s">
        <v>3766</v>
      </c>
      <c r="U3628" s="73">
        <v>0.01</v>
      </c>
    </row>
    <row r="3629" customHeight="1" spans="1:21">
      <c r="A3629" s="53" t="s">
        <v>3781</v>
      </c>
      <c r="B3629" s="54">
        <f>IF(A3629=0,0,VLOOKUP(A3629,[1]HPW!$A$5:$U$10000,21,0))</f>
        <v>10</v>
      </c>
      <c r="C3629" s="51" t="s">
        <v>133</v>
      </c>
      <c r="D3629" s="55" t="s">
        <v>1885</v>
      </c>
      <c r="E3629" s="56" t="str">
        <f>IF(A3629=0,0,VLOOKUP(A3629,[1]HPW!$A$18:$AH$10000,28,0))</f>
        <v>FNA50RAA02</v>
      </c>
      <c r="F3629" s="57">
        <f>VLOOKUP(A3629,[1]HPW!$A$18:$AF$10000,30,0)</f>
        <v>1.55</v>
      </c>
      <c r="G3629" s="58" t="str">
        <f>IF(A3629=0,0,VLOOKUP(A3629,[1]HPW!$A$18:$AH$10000,31,0))</f>
        <v>橙色</v>
      </c>
      <c r="H3629" s="58">
        <f>IF(A3629=0,0,VLOOKUP(A3629,[1]HPW!$A$18:$AF$10000,6,0))</f>
        <v>10</v>
      </c>
      <c r="I3629" s="58">
        <v>9</v>
      </c>
      <c r="J3629" s="58">
        <v>24.982</v>
      </c>
      <c r="K3629" s="65">
        <f t="shared" si="103"/>
        <v>2.77577777777778</v>
      </c>
      <c r="L3629" s="65"/>
      <c r="M3629" s="65"/>
      <c r="N3629" s="65"/>
      <c r="O3629" s="65"/>
      <c r="P3629" s="65"/>
      <c r="Q3629" s="65"/>
      <c r="R3629" s="65"/>
      <c r="S3629" s="93" t="s">
        <v>3122</v>
      </c>
      <c r="T3629" s="31" t="s">
        <v>3766</v>
      </c>
      <c r="U3629" s="73">
        <v>0.01</v>
      </c>
    </row>
    <row r="3630" customHeight="1" spans="1:21">
      <c r="A3630" s="53" t="s">
        <v>3782</v>
      </c>
      <c r="B3630" s="54">
        <f>IF(A3630=0,0,VLOOKUP(A3630,[1]HPW!$A$5:$U$10000,21,0))</f>
        <v>10</v>
      </c>
      <c r="C3630" s="51" t="s">
        <v>133</v>
      </c>
      <c r="D3630" s="55" t="s">
        <v>1885</v>
      </c>
      <c r="E3630" s="56" t="str">
        <f>IF(A3630=0,0,VLOOKUP(A3630,[1]HPW!$A$18:$AH$10000,28,0))</f>
        <v>FNA50RAA02</v>
      </c>
      <c r="F3630" s="57">
        <f>VLOOKUP(A3630,[1]HPW!$A$18:$AF$10000,30,0)</f>
        <v>1.55</v>
      </c>
      <c r="G3630" s="58" t="str">
        <f>IF(A3630=0,0,VLOOKUP(A3630,[1]HPW!$A$18:$AH$10000,31,0))</f>
        <v>橙色</v>
      </c>
      <c r="H3630" s="58">
        <f>IF(A3630=0,0,VLOOKUP(A3630,[1]HPW!$A$18:$AF$10000,6,0))</f>
        <v>10</v>
      </c>
      <c r="I3630" s="58">
        <v>8</v>
      </c>
      <c r="J3630" s="58">
        <v>23.721</v>
      </c>
      <c r="K3630" s="65">
        <f t="shared" si="103"/>
        <v>2.965125</v>
      </c>
      <c r="L3630" s="65"/>
      <c r="M3630" s="65"/>
      <c r="N3630" s="65"/>
      <c r="O3630" s="65"/>
      <c r="P3630" s="65"/>
      <c r="Q3630" s="65"/>
      <c r="R3630" s="65"/>
      <c r="S3630" s="93" t="s">
        <v>3122</v>
      </c>
      <c r="T3630" s="31" t="s">
        <v>3766</v>
      </c>
      <c r="U3630" s="73">
        <v>0.01</v>
      </c>
    </row>
    <row r="3631" customHeight="1" spans="1:21">
      <c r="A3631" s="53" t="s">
        <v>3783</v>
      </c>
      <c r="B3631" s="54">
        <f>IF(A3631=0,0,VLOOKUP(A3631,[1]HPW!$A$5:$U$10000,21,0))</f>
        <v>10</v>
      </c>
      <c r="C3631" s="51" t="s">
        <v>133</v>
      </c>
      <c r="D3631" s="55" t="s">
        <v>1885</v>
      </c>
      <c r="E3631" s="56" t="str">
        <f>IF(A3631=0,0,VLOOKUP(A3631,[1]HPW!$A$18:$AH$10000,28,0))</f>
        <v>FNA50RAA02</v>
      </c>
      <c r="F3631" s="57">
        <f>VLOOKUP(A3631,[1]HPW!$A$18:$AF$10000,30,0)</f>
        <v>1.55</v>
      </c>
      <c r="G3631" s="58" t="str">
        <f>IF(A3631=0,0,VLOOKUP(A3631,[1]HPW!$A$18:$AH$10000,31,0))</f>
        <v>橙色</v>
      </c>
      <c r="H3631" s="58">
        <f>IF(A3631=0,0,VLOOKUP(A3631,[1]HPW!$A$18:$AF$10000,6,0))</f>
        <v>10</v>
      </c>
      <c r="I3631" s="58">
        <v>8</v>
      </c>
      <c r="J3631" s="58">
        <v>24.796</v>
      </c>
      <c r="K3631" s="65">
        <f t="shared" si="103"/>
        <v>3.0995</v>
      </c>
      <c r="L3631" s="65"/>
      <c r="M3631" s="65"/>
      <c r="N3631" s="65"/>
      <c r="O3631" s="65"/>
      <c r="P3631" s="65"/>
      <c r="Q3631" s="65"/>
      <c r="R3631" s="65"/>
      <c r="S3631" s="93" t="s">
        <v>3122</v>
      </c>
      <c r="T3631" s="31" t="s">
        <v>3766</v>
      </c>
      <c r="U3631" s="73">
        <v>0.01</v>
      </c>
    </row>
    <row r="3632" customHeight="1" spans="1:21">
      <c r="A3632" s="53" t="s">
        <v>3784</v>
      </c>
      <c r="B3632" s="54">
        <f>IF(A3632=0,0,VLOOKUP(A3632,[1]HPW!$A$5:$U$10000,21,0))</f>
        <v>10</v>
      </c>
      <c r="C3632" s="51" t="s">
        <v>133</v>
      </c>
      <c r="D3632" s="55" t="s">
        <v>1885</v>
      </c>
      <c r="E3632" s="56" t="str">
        <f>IF(A3632=0,0,VLOOKUP(A3632,[1]HPW!$A$18:$AH$10000,28,0))</f>
        <v>FNA50RAA02</v>
      </c>
      <c r="F3632" s="57">
        <f>VLOOKUP(A3632,[1]HPW!$A$18:$AF$10000,30,0)</f>
        <v>1.55</v>
      </c>
      <c r="G3632" s="58" t="str">
        <f>IF(A3632=0,0,VLOOKUP(A3632,[1]HPW!$A$18:$AH$10000,31,0))</f>
        <v>橙色</v>
      </c>
      <c r="H3632" s="58">
        <f>IF(A3632=0,0,VLOOKUP(A3632,[1]HPW!$A$18:$AF$10000,6,0))</f>
        <v>10</v>
      </c>
      <c r="I3632" s="58">
        <v>7</v>
      </c>
      <c r="J3632" s="58">
        <v>23.726</v>
      </c>
      <c r="K3632" s="65">
        <f t="shared" si="103"/>
        <v>3.38942857142857</v>
      </c>
      <c r="L3632" s="65"/>
      <c r="M3632" s="65"/>
      <c r="N3632" s="65"/>
      <c r="O3632" s="65"/>
      <c r="P3632" s="65"/>
      <c r="Q3632" s="65"/>
      <c r="R3632" s="65"/>
      <c r="S3632" s="93" t="s">
        <v>3122</v>
      </c>
      <c r="T3632" s="31" t="s">
        <v>3766</v>
      </c>
      <c r="U3632" s="73">
        <v>0.01</v>
      </c>
    </row>
    <row r="3633" customHeight="1" spans="1:21">
      <c r="A3633" s="53" t="s">
        <v>3785</v>
      </c>
      <c r="B3633" s="54">
        <f>IF(A3633=0,0,VLOOKUP(A3633,[1]HPW!$A$5:$U$10000,21,0))</f>
        <v>8</v>
      </c>
      <c r="C3633" s="51" t="s">
        <v>133</v>
      </c>
      <c r="D3633" s="55" t="s">
        <v>1885</v>
      </c>
      <c r="E3633" s="56" t="str">
        <f>IF(A3633=0,0,VLOOKUP(A3633,[1]HPW!$A$18:$AH$10000,28,0))</f>
        <v>FNA50RAA02</v>
      </c>
      <c r="F3633" s="57">
        <f>VLOOKUP(A3633,[1]HPW!$A$18:$AF$10000,30,0)</f>
        <v>1.55</v>
      </c>
      <c r="G3633" s="58" t="str">
        <f>IF(A3633=0,0,VLOOKUP(A3633,[1]HPW!$A$18:$AH$10000,31,0))</f>
        <v>橙色</v>
      </c>
      <c r="H3633" s="58">
        <f>IF(A3633=0,0,VLOOKUP(A3633,[1]HPW!$A$18:$AF$10000,6,0))</f>
        <v>8</v>
      </c>
      <c r="I3633" s="58">
        <v>4</v>
      </c>
      <c r="J3633" s="58">
        <v>14.831</v>
      </c>
      <c r="K3633" s="65">
        <f t="shared" si="103"/>
        <v>3.70775</v>
      </c>
      <c r="L3633" s="65"/>
      <c r="M3633" s="65"/>
      <c r="N3633" s="65"/>
      <c r="O3633" s="65"/>
      <c r="P3633" s="65"/>
      <c r="Q3633" s="65"/>
      <c r="R3633" s="65"/>
      <c r="S3633" s="72" t="s">
        <v>70</v>
      </c>
      <c r="T3633" s="31" t="s">
        <v>3766</v>
      </c>
      <c r="U3633" s="73">
        <v>0.01</v>
      </c>
    </row>
    <row r="3634" customHeight="1" spans="1:21">
      <c r="A3634" s="53" t="s">
        <v>3786</v>
      </c>
      <c r="B3634" s="54">
        <f>IF(A3634=0,0,VLOOKUP(A3634,[1]HPW!$A$5:$U$10000,21,0))</f>
        <v>8</v>
      </c>
      <c r="C3634" s="51" t="s">
        <v>133</v>
      </c>
      <c r="D3634" s="55" t="s">
        <v>1885</v>
      </c>
      <c r="E3634" s="56" t="str">
        <f>IF(A3634=0,0,VLOOKUP(A3634,[1]HPW!$A$18:$AH$10000,28,0))</f>
        <v>FNA50RAA02</v>
      </c>
      <c r="F3634" s="57">
        <f>VLOOKUP(A3634,[1]HPW!$A$18:$AF$10000,30,0)</f>
        <v>1.55</v>
      </c>
      <c r="G3634" s="58" t="str">
        <f>IF(A3634=0,0,VLOOKUP(A3634,[1]HPW!$A$18:$AH$10000,31,0))</f>
        <v>橙色</v>
      </c>
      <c r="H3634" s="58">
        <f>IF(A3634=0,0,VLOOKUP(A3634,[1]HPW!$A$18:$AF$10000,6,0))</f>
        <v>8</v>
      </c>
      <c r="I3634" s="58">
        <v>4</v>
      </c>
      <c r="J3634" s="58">
        <v>15.469</v>
      </c>
      <c r="K3634" s="65">
        <f t="shared" si="103"/>
        <v>3.86725</v>
      </c>
      <c r="L3634" s="65"/>
      <c r="M3634" s="65"/>
      <c r="N3634" s="65"/>
      <c r="O3634" s="65"/>
      <c r="P3634" s="65"/>
      <c r="Q3634" s="65"/>
      <c r="R3634" s="65"/>
      <c r="S3634" s="72" t="s">
        <v>70</v>
      </c>
      <c r="T3634" s="31" t="s">
        <v>3766</v>
      </c>
      <c r="U3634" s="73">
        <v>0.01</v>
      </c>
    </row>
    <row r="3635" customHeight="1" spans="1:21">
      <c r="A3635" s="53" t="s">
        <v>3787</v>
      </c>
      <c r="B3635" s="54">
        <f>IF(A3635=0,0,VLOOKUP(A3635,[1]HPW!$A$5:$U$10000,21,0))</f>
        <v>10</v>
      </c>
      <c r="C3635" s="51" t="s">
        <v>133</v>
      </c>
      <c r="D3635" s="55" t="s">
        <v>1885</v>
      </c>
      <c r="E3635" s="56" t="str">
        <f>IF(A3635=0,0,VLOOKUP(A3635,[1]HPW!$A$18:$AH$10000,28,0))</f>
        <v>FNA50RAA02</v>
      </c>
      <c r="F3635" s="57">
        <f>VLOOKUP(A3635,[1]HPW!$A$18:$AF$10000,30,0)</f>
        <v>1.55</v>
      </c>
      <c r="G3635" s="58" t="str">
        <f>IF(A3635=0,0,VLOOKUP(A3635,[1]HPW!$A$18:$AH$10000,31,0))</f>
        <v>橙色</v>
      </c>
      <c r="H3635" s="58">
        <f>IF(A3635=0,0,VLOOKUP(A3635,[1]HPW!$A$18:$AF$10000,6,0))</f>
        <v>10</v>
      </c>
      <c r="I3635" s="58">
        <v>10</v>
      </c>
      <c r="J3635" s="58">
        <v>26.067</v>
      </c>
      <c r="K3635" s="65">
        <f t="shared" si="103"/>
        <v>2.6067</v>
      </c>
      <c r="L3635" s="65"/>
      <c r="M3635" s="65"/>
      <c r="N3635" s="65"/>
      <c r="O3635" s="65"/>
      <c r="P3635" s="65"/>
      <c r="Q3635" s="65"/>
      <c r="R3635" s="65"/>
      <c r="S3635" s="93" t="s">
        <v>3122</v>
      </c>
      <c r="T3635" s="31" t="s">
        <v>3766</v>
      </c>
      <c r="U3635" s="73">
        <v>0.01</v>
      </c>
    </row>
    <row r="3636" customHeight="1" spans="1:21">
      <c r="A3636" s="53" t="s">
        <v>3788</v>
      </c>
      <c r="B3636" s="54">
        <f>IF(A3636=0,0,VLOOKUP(A3636,[1]HPW!$A$5:$U$10000,21,0))</f>
        <v>10</v>
      </c>
      <c r="C3636" s="51" t="s">
        <v>133</v>
      </c>
      <c r="D3636" s="55" t="s">
        <v>1885</v>
      </c>
      <c r="E3636" s="56" t="str">
        <f>IF(A3636=0,0,VLOOKUP(A3636,[1]HPW!$A$18:$AH$10000,28,0))</f>
        <v>FNA50RAA02</v>
      </c>
      <c r="F3636" s="57">
        <f>VLOOKUP(A3636,[1]HPW!$A$18:$AF$10000,30,0)</f>
        <v>1.55</v>
      </c>
      <c r="G3636" s="58" t="str">
        <f>IF(A3636=0,0,VLOOKUP(A3636,[1]HPW!$A$18:$AH$10000,31,0))</f>
        <v>橙色</v>
      </c>
      <c r="H3636" s="58">
        <f>IF(A3636=0,0,VLOOKUP(A3636,[1]HPW!$A$18:$AF$10000,6,0))</f>
        <v>10</v>
      </c>
      <c r="I3636" s="58">
        <v>9</v>
      </c>
      <c r="J3636" s="58">
        <v>24.574</v>
      </c>
      <c r="K3636" s="65">
        <f t="shared" si="103"/>
        <v>2.73044444444444</v>
      </c>
      <c r="L3636" s="65"/>
      <c r="M3636" s="65"/>
      <c r="N3636" s="65"/>
      <c r="O3636" s="65"/>
      <c r="P3636" s="65"/>
      <c r="Q3636" s="65"/>
      <c r="R3636" s="65"/>
      <c r="S3636" s="93" t="s">
        <v>3122</v>
      </c>
      <c r="T3636" s="31" t="s">
        <v>3766</v>
      </c>
      <c r="U3636" s="73">
        <v>0.01</v>
      </c>
    </row>
    <row r="3637" customHeight="1" spans="1:21">
      <c r="A3637" s="53" t="s">
        <v>3789</v>
      </c>
      <c r="B3637" s="54">
        <f>IF(A3637=0,0,VLOOKUP(A3637,[1]HPW!$A$5:$U$10000,21,0))</f>
        <v>10</v>
      </c>
      <c r="C3637" s="51" t="s">
        <v>133</v>
      </c>
      <c r="D3637" s="55" t="s">
        <v>1885</v>
      </c>
      <c r="E3637" s="56" t="str">
        <f>IF(A3637=0,0,VLOOKUP(A3637,[1]HPW!$A$18:$AH$10000,28,0))</f>
        <v>FNA50RAA02</v>
      </c>
      <c r="F3637" s="57">
        <f>VLOOKUP(A3637,[1]HPW!$A$18:$AF$10000,30,0)</f>
        <v>1.55</v>
      </c>
      <c r="G3637" s="58" t="str">
        <f>IF(A3637=0,0,VLOOKUP(A3637,[1]HPW!$A$18:$AH$10000,31,0))</f>
        <v>橙色</v>
      </c>
      <c r="H3637" s="58">
        <f>IF(A3637=0,0,VLOOKUP(A3637,[1]HPW!$A$18:$AF$10000,6,0))</f>
        <v>10</v>
      </c>
      <c r="I3637" s="58">
        <v>9</v>
      </c>
      <c r="J3637" s="58">
        <v>24.982</v>
      </c>
      <c r="K3637" s="65">
        <f t="shared" si="103"/>
        <v>2.77577777777778</v>
      </c>
      <c r="L3637" s="65"/>
      <c r="M3637" s="65"/>
      <c r="N3637" s="65"/>
      <c r="O3637" s="65"/>
      <c r="P3637" s="65"/>
      <c r="Q3637" s="65"/>
      <c r="R3637" s="65"/>
      <c r="S3637" s="93" t="s">
        <v>3122</v>
      </c>
      <c r="T3637" s="31" t="s">
        <v>3766</v>
      </c>
      <c r="U3637" s="73">
        <v>0.01</v>
      </c>
    </row>
    <row r="3638" customHeight="1" spans="1:21">
      <c r="A3638" s="53" t="s">
        <v>3790</v>
      </c>
      <c r="B3638" s="54">
        <f>IF(A3638=0,0,VLOOKUP(A3638,[1]HPW!$A$5:$U$10000,21,0))</f>
        <v>10</v>
      </c>
      <c r="C3638" s="51" t="s">
        <v>133</v>
      </c>
      <c r="D3638" s="55" t="s">
        <v>1885</v>
      </c>
      <c r="E3638" s="56" t="str">
        <f>IF(A3638=0,0,VLOOKUP(A3638,[1]HPW!$A$18:$AH$10000,28,0))</f>
        <v>FNA50RAA02</v>
      </c>
      <c r="F3638" s="57">
        <f>VLOOKUP(A3638,[1]HPW!$A$18:$AF$10000,30,0)</f>
        <v>1.55</v>
      </c>
      <c r="G3638" s="58" t="str">
        <f>IF(A3638=0,0,VLOOKUP(A3638,[1]HPW!$A$18:$AH$10000,31,0))</f>
        <v>橙色</v>
      </c>
      <c r="H3638" s="58">
        <f>IF(A3638=0,0,VLOOKUP(A3638,[1]HPW!$A$18:$AF$10000,6,0))</f>
        <v>10</v>
      </c>
      <c r="I3638" s="58">
        <v>8</v>
      </c>
      <c r="J3638" s="58">
        <v>23.721</v>
      </c>
      <c r="K3638" s="65">
        <f t="shared" si="103"/>
        <v>2.965125</v>
      </c>
      <c r="L3638" s="65"/>
      <c r="M3638" s="65"/>
      <c r="N3638" s="65"/>
      <c r="O3638" s="65"/>
      <c r="P3638" s="65"/>
      <c r="Q3638" s="65"/>
      <c r="R3638" s="65"/>
      <c r="S3638" s="93" t="s">
        <v>3122</v>
      </c>
      <c r="T3638" s="31" t="s">
        <v>3766</v>
      </c>
      <c r="U3638" s="73">
        <v>0.01</v>
      </c>
    </row>
    <row r="3639" customHeight="1" spans="1:21">
      <c r="A3639" s="53" t="s">
        <v>3791</v>
      </c>
      <c r="B3639" s="54">
        <f>IF(A3639=0,0,VLOOKUP(A3639,[1]HPW!$A$5:$U$10000,21,0))</f>
        <v>10</v>
      </c>
      <c r="C3639" s="51" t="s">
        <v>133</v>
      </c>
      <c r="D3639" s="55" t="s">
        <v>1885</v>
      </c>
      <c r="E3639" s="56" t="str">
        <f>IF(A3639=0,0,VLOOKUP(A3639,[1]HPW!$A$18:$AH$10000,28,0))</f>
        <v>FNA50RAA02</v>
      </c>
      <c r="F3639" s="57">
        <f>VLOOKUP(A3639,[1]HPW!$A$18:$AF$10000,30,0)</f>
        <v>1.55</v>
      </c>
      <c r="G3639" s="58" t="str">
        <f>IF(A3639=0,0,VLOOKUP(A3639,[1]HPW!$A$18:$AH$10000,31,0))</f>
        <v>橙色</v>
      </c>
      <c r="H3639" s="58">
        <f>IF(A3639=0,0,VLOOKUP(A3639,[1]HPW!$A$18:$AF$10000,6,0))</f>
        <v>10</v>
      </c>
      <c r="I3639" s="58">
        <v>8</v>
      </c>
      <c r="J3639" s="58">
        <v>24.796</v>
      </c>
      <c r="K3639" s="65">
        <f t="shared" si="103"/>
        <v>3.0995</v>
      </c>
      <c r="L3639" s="65"/>
      <c r="M3639" s="65"/>
      <c r="N3639" s="65"/>
      <c r="O3639" s="65"/>
      <c r="P3639" s="65"/>
      <c r="Q3639" s="65"/>
      <c r="R3639" s="65"/>
      <c r="S3639" s="93" t="s">
        <v>3122</v>
      </c>
      <c r="T3639" s="31" t="s">
        <v>3766</v>
      </c>
      <c r="U3639" s="73">
        <v>0.01</v>
      </c>
    </row>
    <row r="3640" customHeight="1" spans="1:21">
      <c r="A3640" s="53" t="s">
        <v>3792</v>
      </c>
      <c r="B3640" s="54">
        <f>IF(A3640=0,0,VLOOKUP(A3640,[1]HPW!$A$5:$U$10000,21,0))</f>
        <v>10</v>
      </c>
      <c r="C3640" s="51" t="s">
        <v>133</v>
      </c>
      <c r="D3640" s="55" t="s">
        <v>1885</v>
      </c>
      <c r="E3640" s="56" t="str">
        <f>IF(A3640=0,0,VLOOKUP(A3640,[1]HPW!$A$18:$AH$10000,28,0))</f>
        <v>FNA50RAA02</v>
      </c>
      <c r="F3640" s="57">
        <f>VLOOKUP(A3640,[1]HPW!$A$18:$AF$10000,30,0)</f>
        <v>1.55</v>
      </c>
      <c r="G3640" s="58" t="str">
        <f>IF(A3640=0,0,VLOOKUP(A3640,[1]HPW!$A$18:$AH$10000,31,0))</f>
        <v>橙色</v>
      </c>
      <c r="H3640" s="58">
        <f>IF(A3640=0,0,VLOOKUP(A3640,[1]HPW!$A$18:$AF$10000,6,0))</f>
        <v>10</v>
      </c>
      <c r="I3640" s="58">
        <v>7</v>
      </c>
      <c r="J3640" s="58">
        <v>23.726</v>
      </c>
      <c r="K3640" s="65">
        <f t="shared" ref="K3640:K3703" si="104">J3640/I3640</f>
        <v>3.38942857142857</v>
      </c>
      <c r="L3640" s="65"/>
      <c r="M3640" s="65"/>
      <c r="N3640" s="65"/>
      <c r="O3640" s="65"/>
      <c r="P3640" s="65"/>
      <c r="Q3640" s="65"/>
      <c r="R3640" s="65"/>
      <c r="S3640" s="93" t="s">
        <v>3122</v>
      </c>
      <c r="T3640" s="31" t="s">
        <v>3766</v>
      </c>
      <c r="U3640" s="73">
        <v>0.01</v>
      </c>
    </row>
    <row r="3641" customHeight="1" spans="1:21">
      <c r="A3641" s="53" t="s">
        <v>3793</v>
      </c>
      <c r="B3641" s="54">
        <f>IF(A3641=0,0,VLOOKUP(A3641,[1]HPW!$A$5:$U$10000,21,0))</f>
        <v>8</v>
      </c>
      <c r="C3641" s="51" t="s">
        <v>133</v>
      </c>
      <c r="D3641" s="55" t="s">
        <v>1885</v>
      </c>
      <c r="E3641" s="56" t="str">
        <f>IF(A3641=0,0,VLOOKUP(A3641,[1]HPW!$A$18:$AH$10000,28,0))</f>
        <v>FNA50RAA02</v>
      </c>
      <c r="F3641" s="57">
        <f>VLOOKUP(A3641,[1]HPW!$A$18:$AF$10000,30,0)</f>
        <v>1.55</v>
      </c>
      <c r="G3641" s="58" t="str">
        <f>IF(A3641=0,0,VLOOKUP(A3641,[1]HPW!$A$18:$AH$10000,31,0))</f>
        <v>橙色</v>
      </c>
      <c r="H3641" s="58">
        <f>IF(A3641=0,0,VLOOKUP(A3641,[1]HPW!$A$18:$AF$10000,6,0))</f>
        <v>8</v>
      </c>
      <c r="I3641" s="58">
        <v>4</v>
      </c>
      <c r="J3641" s="58">
        <v>14.831</v>
      </c>
      <c r="K3641" s="65">
        <f t="shared" si="104"/>
        <v>3.70775</v>
      </c>
      <c r="L3641" s="65"/>
      <c r="M3641" s="65"/>
      <c r="N3641" s="65"/>
      <c r="O3641" s="65"/>
      <c r="P3641" s="65"/>
      <c r="Q3641" s="65"/>
      <c r="R3641" s="65"/>
      <c r="S3641" s="72" t="s">
        <v>70</v>
      </c>
      <c r="T3641" s="31" t="s">
        <v>3766</v>
      </c>
      <c r="U3641" s="73">
        <v>0.01</v>
      </c>
    </row>
    <row r="3642" customHeight="1" spans="1:21">
      <c r="A3642" s="53" t="s">
        <v>3794</v>
      </c>
      <c r="B3642" s="54">
        <f>IF(A3642=0,0,VLOOKUP(A3642,[1]HPW!$A$5:$U$10000,21,0))</f>
        <v>8</v>
      </c>
      <c r="C3642" s="51" t="s">
        <v>133</v>
      </c>
      <c r="D3642" s="55" t="s">
        <v>1885</v>
      </c>
      <c r="E3642" s="56" t="str">
        <f>IF(A3642=0,0,VLOOKUP(A3642,[1]HPW!$A$18:$AH$10000,28,0))</f>
        <v>FNA50RAA02</v>
      </c>
      <c r="F3642" s="57">
        <f>VLOOKUP(A3642,[1]HPW!$A$18:$AF$10000,30,0)</f>
        <v>1.55</v>
      </c>
      <c r="G3642" s="58" t="str">
        <f>IF(A3642=0,0,VLOOKUP(A3642,[1]HPW!$A$18:$AH$10000,31,0))</f>
        <v>橙色</v>
      </c>
      <c r="H3642" s="58">
        <f>IF(A3642=0,0,VLOOKUP(A3642,[1]HPW!$A$18:$AF$10000,6,0))</f>
        <v>8</v>
      </c>
      <c r="I3642" s="58">
        <v>4</v>
      </c>
      <c r="J3642" s="58">
        <v>15.469</v>
      </c>
      <c r="K3642" s="65">
        <f t="shared" si="104"/>
        <v>3.86725</v>
      </c>
      <c r="L3642" s="65"/>
      <c r="M3642" s="65"/>
      <c r="N3642" s="65"/>
      <c r="O3642" s="65"/>
      <c r="P3642" s="65"/>
      <c r="Q3642" s="65"/>
      <c r="R3642" s="65"/>
      <c r="S3642" s="72" t="s">
        <v>70</v>
      </c>
      <c r="T3642" s="31" t="s">
        <v>3766</v>
      </c>
      <c r="U3642" s="73">
        <v>0.01</v>
      </c>
    </row>
    <row r="3643" customHeight="1" spans="1:21">
      <c r="A3643" s="53" t="s">
        <v>3795</v>
      </c>
      <c r="B3643" s="54">
        <f>IF(A3643=0,0,VLOOKUP(A3643,[1]HPW!$A$5:$U$10000,21,0))</f>
        <v>10</v>
      </c>
      <c r="C3643" s="51" t="s">
        <v>133</v>
      </c>
      <c r="D3643" s="55" t="s">
        <v>1885</v>
      </c>
      <c r="E3643" s="56" t="str">
        <f>IF(A3643=0,0,VLOOKUP(A3643,[1]HPW!$A$18:$AH$10000,28,0))</f>
        <v>FNA50RAA02</v>
      </c>
      <c r="F3643" s="57">
        <f>VLOOKUP(A3643,[1]HPW!$A$18:$AF$10000,30,0)</f>
        <v>1.55</v>
      </c>
      <c r="G3643" s="58" t="str">
        <f>IF(A3643=0,0,VLOOKUP(A3643,[1]HPW!$A$18:$AH$10000,31,0))</f>
        <v>橙色</v>
      </c>
      <c r="H3643" s="58">
        <f>IF(A3643=0,0,VLOOKUP(A3643,[1]HPW!$A$18:$AF$10000,6,0))</f>
        <v>10</v>
      </c>
      <c r="I3643" s="58">
        <v>10</v>
      </c>
      <c r="J3643" s="58">
        <v>26.067</v>
      </c>
      <c r="K3643" s="65">
        <f t="shared" si="104"/>
        <v>2.6067</v>
      </c>
      <c r="L3643" s="65"/>
      <c r="M3643" s="65"/>
      <c r="N3643" s="65"/>
      <c r="O3643" s="65"/>
      <c r="P3643" s="65"/>
      <c r="Q3643" s="65"/>
      <c r="R3643" s="65"/>
      <c r="S3643" s="93" t="s">
        <v>3122</v>
      </c>
      <c r="T3643" s="31" t="s">
        <v>3766</v>
      </c>
      <c r="U3643" s="73">
        <v>0.01</v>
      </c>
    </row>
    <row r="3644" customHeight="1" spans="1:21">
      <c r="A3644" s="53" t="s">
        <v>3796</v>
      </c>
      <c r="B3644" s="54">
        <f>IF(A3644=0,0,VLOOKUP(A3644,[1]HPW!$A$5:$U$10000,21,0))</f>
        <v>10</v>
      </c>
      <c r="C3644" s="51" t="s">
        <v>133</v>
      </c>
      <c r="D3644" s="55" t="s">
        <v>1885</v>
      </c>
      <c r="E3644" s="56" t="str">
        <f>IF(A3644=0,0,VLOOKUP(A3644,[1]HPW!$A$18:$AH$10000,28,0))</f>
        <v>FNA50RAA02</v>
      </c>
      <c r="F3644" s="57">
        <f>VLOOKUP(A3644,[1]HPW!$A$18:$AF$10000,30,0)</f>
        <v>1.55</v>
      </c>
      <c r="G3644" s="58" t="str">
        <f>IF(A3644=0,0,VLOOKUP(A3644,[1]HPW!$A$18:$AH$10000,31,0))</f>
        <v>橙色</v>
      </c>
      <c r="H3644" s="58">
        <f>IF(A3644=0,0,VLOOKUP(A3644,[1]HPW!$A$18:$AF$10000,6,0))</f>
        <v>10</v>
      </c>
      <c r="I3644" s="58">
        <v>9</v>
      </c>
      <c r="J3644" s="58">
        <v>24.574</v>
      </c>
      <c r="K3644" s="65">
        <f t="shared" si="104"/>
        <v>2.73044444444444</v>
      </c>
      <c r="L3644" s="65"/>
      <c r="M3644" s="65"/>
      <c r="N3644" s="65"/>
      <c r="O3644" s="65"/>
      <c r="P3644" s="65"/>
      <c r="Q3644" s="65"/>
      <c r="R3644" s="65"/>
      <c r="S3644" s="93" t="s">
        <v>3122</v>
      </c>
      <c r="T3644" s="31" t="s">
        <v>3766</v>
      </c>
      <c r="U3644" s="73">
        <v>0.01</v>
      </c>
    </row>
    <row r="3645" customHeight="1" spans="1:21">
      <c r="A3645" s="53" t="s">
        <v>3797</v>
      </c>
      <c r="B3645" s="54">
        <f>IF(A3645=0,0,VLOOKUP(A3645,[1]HPW!$A$5:$U$10000,21,0))</f>
        <v>10</v>
      </c>
      <c r="C3645" s="51" t="s">
        <v>133</v>
      </c>
      <c r="D3645" s="55" t="s">
        <v>1885</v>
      </c>
      <c r="E3645" s="56" t="str">
        <f>IF(A3645=0,0,VLOOKUP(A3645,[1]HPW!$A$18:$AH$10000,28,0))</f>
        <v>FNA50RAA02</v>
      </c>
      <c r="F3645" s="57">
        <f>VLOOKUP(A3645,[1]HPW!$A$18:$AF$10000,30,0)</f>
        <v>1.55</v>
      </c>
      <c r="G3645" s="58" t="str">
        <f>IF(A3645=0,0,VLOOKUP(A3645,[1]HPW!$A$18:$AH$10000,31,0))</f>
        <v>橙色</v>
      </c>
      <c r="H3645" s="58">
        <f>IF(A3645=0,0,VLOOKUP(A3645,[1]HPW!$A$18:$AF$10000,6,0))</f>
        <v>10</v>
      </c>
      <c r="I3645" s="58">
        <v>9</v>
      </c>
      <c r="J3645" s="58">
        <v>24.982</v>
      </c>
      <c r="K3645" s="65">
        <f t="shared" si="104"/>
        <v>2.77577777777778</v>
      </c>
      <c r="L3645" s="65"/>
      <c r="M3645" s="65"/>
      <c r="N3645" s="65"/>
      <c r="O3645" s="65"/>
      <c r="P3645" s="65"/>
      <c r="Q3645" s="65"/>
      <c r="R3645" s="65"/>
      <c r="S3645" s="93" t="s">
        <v>3122</v>
      </c>
      <c r="T3645" s="31" t="s">
        <v>3766</v>
      </c>
      <c r="U3645" s="73">
        <v>0.01</v>
      </c>
    </row>
    <row r="3646" customHeight="1" spans="1:21">
      <c r="A3646" s="53" t="s">
        <v>3798</v>
      </c>
      <c r="B3646" s="54">
        <f>IF(A3646=0,0,VLOOKUP(A3646,[1]HPW!$A$5:$U$10000,21,0))</f>
        <v>10</v>
      </c>
      <c r="C3646" s="51" t="s">
        <v>133</v>
      </c>
      <c r="D3646" s="55" t="s">
        <v>1885</v>
      </c>
      <c r="E3646" s="56" t="str">
        <f>IF(A3646=0,0,VLOOKUP(A3646,[1]HPW!$A$18:$AH$10000,28,0))</f>
        <v>FNA50RAA02</v>
      </c>
      <c r="F3646" s="57">
        <f>VLOOKUP(A3646,[1]HPW!$A$18:$AF$10000,30,0)</f>
        <v>1.55</v>
      </c>
      <c r="G3646" s="58" t="str">
        <f>IF(A3646=0,0,VLOOKUP(A3646,[1]HPW!$A$18:$AH$10000,31,0))</f>
        <v>橙色</v>
      </c>
      <c r="H3646" s="58">
        <f>IF(A3646=0,0,VLOOKUP(A3646,[1]HPW!$A$18:$AF$10000,6,0))</f>
        <v>10</v>
      </c>
      <c r="I3646" s="58">
        <v>8</v>
      </c>
      <c r="J3646" s="58">
        <v>23.721</v>
      </c>
      <c r="K3646" s="65">
        <f t="shared" si="104"/>
        <v>2.965125</v>
      </c>
      <c r="L3646" s="65"/>
      <c r="M3646" s="65"/>
      <c r="N3646" s="65"/>
      <c r="O3646" s="65"/>
      <c r="P3646" s="65"/>
      <c r="Q3646" s="65"/>
      <c r="R3646" s="65"/>
      <c r="S3646" s="93" t="s">
        <v>3122</v>
      </c>
      <c r="T3646" s="31" t="s">
        <v>3766</v>
      </c>
      <c r="U3646" s="73">
        <v>0.01</v>
      </c>
    </row>
    <row r="3647" customHeight="1" spans="1:21">
      <c r="A3647" s="53" t="s">
        <v>3799</v>
      </c>
      <c r="B3647" s="54">
        <f>IF(A3647=0,0,VLOOKUP(A3647,[1]HPW!$A$5:$U$10000,21,0))</f>
        <v>10</v>
      </c>
      <c r="C3647" s="51" t="s">
        <v>133</v>
      </c>
      <c r="D3647" s="55" t="s">
        <v>1885</v>
      </c>
      <c r="E3647" s="56" t="str">
        <f>IF(A3647=0,0,VLOOKUP(A3647,[1]HPW!$A$18:$AH$10000,28,0))</f>
        <v>FNA50RAA02</v>
      </c>
      <c r="F3647" s="57">
        <f>VLOOKUP(A3647,[1]HPW!$A$18:$AF$10000,30,0)</f>
        <v>1.55</v>
      </c>
      <c r="G3647" s="58" t="str">
        <f>IF(A3647=0,0,VLOOKUP(A3647,[1]HPW!$A$18:$AH$10000,31,0))</f>
        <v>橙色</v>
      </c>
      <c r="H3647" s="58">
        <f>IF(A3647=0,0,VLOOKUP(A3647,[1]HPW!$A$18:$AF$10000,6,0))</f>
        <v>10</v>
      </c>
      <c r="I3647" s="58">
        <v>8</v>
      </c>
      <c r="J3647" s="58">
        <v>24.796</v>
      </c>
      <c r="K3647" s="65">
        <f t="shared" si="104"/>
        <v>3.0995</v>
      </c>
      <c r="L3647" s="65"/>
      <c r="M3647" s="65"/>
      <c r="N3647" s="65"/>
      <c r="O3647" s="65"/>
      <c r="P3647" s="65"/>
      <c r="Q3647" s="65"/>
      <c r="R3647" s="65"/>
      <c r="S3647" s="93" t="s">
        <v>3122</v>
      </c>
      <c r="T3647" s="31" t="s">
        <v>3766</v>
      </c>
      <c r="U3647" s="73">
        <v>0.01</v>
      </c>
    </row>
    <row r="3648" customHeight="1" spans="1:21">
      <c r="A3648" s="53" t="s">
        <v>3800</v>
      </c>
      <c r="B3648" s="54">
        <f>IF(A3648=0,0,VLOOKUP(A3648,[1]HPW!$A$5:$U$10000,21,0))</f>
        <v>10</v>
      </c>
      <c r="C3648" s="51" t="s">
        <v>133</v>
      </c>
      <c r="D3648" s="55" t="s">
        <v>1885</v>
      </c>
      <c r="E3648" s="56" t="str">
        <f>IF(A3648=0,0,VLOOKUP(A3648,[1]HPW!$A$18:$AH$10000,28,0))</f>
        <v>FNA50RAA02</v>
      </c>
      <c r="F3648" s="57">
        <f>VLOOKUP(A3648,[1]HPW!$A$18:$AF$10000,30,0)</f>
        <v>1.55</v>
      </c>
      <c r="G3648" s="58" t="str">
        <f>IF(A3648=0,0,VLOOKUP(A3648,[1]HPW!$A$18:$AH$10000,31,0))</f>
        <v>橙色</v>
      </c>
      <c r="H3648" s="58">
        <f>IF(A3648=0,0,VLOOKUP(A3648,[1]HPW!$A$18:$AF$10000,6,0))</f>
        <v>10</v>
      </c>
      <c r="I3648" s="58">
        <v>7</v>
      </c>
      <c r="J3648" s="58">
        <v>23.726</v>
      </c>
      <c r="K3648" s="65">
        <f t="shared" si="104"/>
        <v>3.38942857142857</v>
      </c>
      <c r="L3648" s="65"/>
      <c r="M3648" s="65"/>
      <c r="N3648" s="65"/>
      <c r="O3648" s="65"/>
      <c r="P3648" s="65"/>
      <c r="Q3648" s="65"/>
      <c r="R3648" s="65"/>
      <c r="S3648" s="93" t="s">
        <v>3122</v>
      </c>
      <c r="T3648" s="31" t="s">
        <v>3766</v>
      </c>
      <c r="U3648" s="73">
        <v>0.01</v>
      </c>
    </row>
    <row r="3649" customHeight="1" spans="1:21">
      <c r="A3649" s="53" t="s">
        <v>3801</v>
      </c>
      <c r="B3649" s="54">
        <f>IF(A3649=0,0,VLOOKUP(A3649,[1]HPW!$A$5:$U$10000,21,0))</f>
        <v>8</v>
      </c>
      <c r="C3649" s="51" t="s">
        <v>133</v>
      </c>
      <c r="D3649" s="55" t="s">
        <v>1885</v>
      </c>
      <c r="E3649" s="56" t="str">
        <f>IF(A3649=0,0,VLOOKUP(A3649,[1]HPW!$A$18:$AH$10000,28,0))</f>
        <v>FNA50RAA02</v>
      </c>
      <c r="F3649" s="57">
        <f>VLOOKUP(A3649,[1]HPW!$A$18:$AF$10000,30,0)</f>
        <v>1.55</v>
      </c>
      <c r="G3649" s="58" t="str">
        <f>IF(A3649=0,0,VLOOKUP(A3649,[1]HPW!$A$18:$AH$10000,31,0))</f>
        <v>橙色</v>
      </c>
      <c r="H3649" s="58">
        <f>IF(A3649=0,0,VLOOKUP(A3649,[1]HPW!$A$18:$AF$10000,6,0))</f>
        <v>8</v>
      </c>
      <c r="I3649" s="58">
        <v>4</v>
      </c>
      <c r="J3649" s="58">
        <v>14.831</v>
      </c>
      <c r="K3649" s="65">
        <f t="shared" si="104"/>
        <v>3.70775</v>
      </c>
      <c r="L3649" s="65"/>
      <c r="M3649" s="65"/>
      <c r="N3649" s="65"/>
      <c r="O3649" s="65"/>
      <c r="P3649" s="65"/>
      <c r="Q3649" s="65"/>
      <c r="R3649" s="65"/>
      <c r="S3649" s="72" t="s">
        <v>70</v>
      </c>
      <c r="T3649" s="31" t="s">
        <v>3766</v>
      </c>
      <c r="U3649" s="73">
        <v>0.01</v>
      </c>
    </row>
    <row r="3650" customHeight="1" spans="1:21">
      <c r="A3650" s="53" t="s">
        <v>3802</v>
      </c>
      <c r="B3650" s="54">
        <f>IF(A3650=0,0,VLOOKUP(A3650,[1]HPW!$A$5:$U$10000,21,0))</f>
        <v>8</v>
      </c>
      <c r="C3650" s="51" t="s">
        <v>133</v>
      </c>
      <c r="D3650" s="55" t="s">
        <v>1885</v>
      </c>
      <c r="E3650" s="56" t="str">
        <f>IF(A3650=0,0,VLOOKUP(A3650,[1]HPW!$A$18:$AH$10000,28,0))</f>
        <v>FNA50RAA02</v>
      </c>
      <c r="F3650" s="57">
        <f>VLOOKUP(A3650,[1]HPW!$A$18:$AF$10000,30,0)</f>
        <v>1.55</v>
      </c>
      <c r="G3650" s="58" t="str">
        <f>IF(A3650=0,0,VLOOKUP(A3650,[1]HPW!$A$18:$AH$10000,31,0))</f>
        <v>橙色</v>
      </c>
      <c r="H3650" s="58">
        <f>IF(A3650=0,0,VLOOKUP(A3650,[1]HPW!$A$18:$AF$10000,6,0))</f>
        <v>8</v>
      </c>
      <c r="I3650" s="58">
        <v>4</v>
      </c>
      <c r="J3650" s="58">
        <v>15.469</v>
      </c>
      <c r="K3650" s="65">
        <f t="shared" si="104"/>
        <v>3.86725</v>
      </c>
      <c r="L3650" s="65"/>
      <c r="M3650" s="65"/>
      <c r="N3650" s="65"/>
      <c r="O3650" s="65"/>
      <c r="P3650" s="65"/>
      <c r="Q3650" s="65"/>
      <c r="R3650" s="65"/>
      <c r="S3650" s="72" t="s">
        <v>70</v>
      </c>
      <c r="T3650" s="31" t="s">
        <v>3766</v>
      </c>
      <c r="U3650" s="73">
        <v>0.01</v>
      </c>
    </row>
    <row r="3651" customHeight="1" spans="1:21">
      <c r="A3651" s="53" t="s">
        <v>3803</v>
      </c>
      <c r="B3651" s="54">
        <f>IF(A3651=0,0,VLOOKUP(A3651,[1]HPW!$A$5:$U$10000,21,0))</f>
        <v>6</v>
      </c>
      <c r="C3651" s="51" t="s">
        <v>133</v>
      </c>
      <c r="D3651" s="55" t="s">
        <v>1885</v>
      </c>
      <c r="E3651" s="56" t="str">
        <f>IF(A3651=0,0,VLOOKUP(A3651,[1]HPW!$A$18:$AH$10000,28,0))</f>
        <v>FNA50RAA02</v>
      </c>
      <c r="F3651" s="57">
        <f>VLOOKUP(A3651,[1]HPW!$A$18:$AF$10000,30,0)</f>
        <v>1.55</v>
      </c>
      <c r="G3651" s="58" t="str">
        <f>IF(A3651=0,0,VLOOKUP(A3651,[1]HPW!$A$18:$AH$10000,31,0))</f>
        <v>橙色</v>
      </c>
      <c r="H3651" s="58">
        <f>IF(A3651=0,0,VLOOKUP(A3651,[1]HPW!$A$18:$AF$10000,6,0))</f>
        <v>6</v>
      </c>
      <c r="I3651" s="58">
        <v>10</v>
      </c>
      <c r="J3651" s="58">
        <v>26.067</v>
      </c>
      <c r="K3651" s="65">
        <f t="shared" si="104"/>
        <v>2.6067</v>
      </c>
      <c r="L3651" s="65"/>
      <c r="M3651" s="65"/>
      <c r="N3651" s="65"/>
      <c r="O3651" s="65"/>
      <c r="P3651" s="65"/>
      <c r="Q3651" s="65"/>
      <c r="R3651" s="65"/>
      <c r="S3651" s="93" t="s">
        <v>3122</v>
      </c>
      <c r="T3651" s="31" t="s">
        <v>3766</v>
      </c>
      <c r="U3651" s="73">
        <v>0.01</v>
      </c>
    </row>
    <row r="3652" customHeight="1" spans="1:21">
      <c r="A3652" s="53" t="s">
        <v>3804</v>
      </c>
      <c r="B3652" s="54">
        <f>IF(A3652=0,0,VLOOKUP(A3652,[1]HPW!$A$5:$U$10000,21,0))</f>
        <v>6</v>
      </c>
      <c r="C3652" s="51" t="s">
        <v>133</v>
      </c>
      <c r="D3652" s="55" t="s">
        <v>1885</v>
      </c>
      <c r="E3652" s="56" t="str">
        <f>IF(A3652=0,0,VLOOKUP(A3652,[1]HPW!$A$18:$AH$10000,28,0))</f>
        <v>FNA50RAA02</v>
      </c>
      <c r="F3652" s="57">
        <f>VLOOKUP(A3652,[1]HPW!$A$18:$AF$10000,30,0)</f>
        <v>1.55</v>
      </c>
      <c r="G3652" s="58" t="str">
        <f>IF(A3652=0,0,VLOOKUP(A3652,[1]HPW!$A$18:$AH$10000,31,0))</f>
        <v>橙色</v>
      </c>
      <c r="H3652" s="58">
        <f>IF(A3652=0,0,VLOOKUP(A3652,[1]HPW!$A$18:$AF$10000,6,0))</f>
        <v>6</v>
      </c>
      <c r="I3652" s="58">
        <v>9</v>
      </c>
      <c r="J3652" s="58">
        <v>24.574</v>
      </c>
      <c r="K3652" s="65">
        <f t="shared" si="104"/>
        <v>2.73044444444444</v>
      </c>
      <c r="L3652" s="65"/>
      <c r="M3652" s="65"/>
      <c r="N3652" s="65"/>
      <c r="O3652" s="65"/>
      <c r="P3652" s="65"/>
      <c r="Q3652" s="65"/>
      <c r="R3652" s="65"/>
      <c r="S3652" s="93" t="s">
        <v>3122</v>
      </c>
      <c r="T3652" s="31" t="s">
        <v>3766</v>
      </c>
      <c r="U3652" s="73">
        <v>0.01</v>
      </c>
    </row>
    <row r="3653" customHeight="1" spans="1:21">
      <c r="A3653" s="53" t="s">
        <v>3805</v>
      </c>
      <c r="B3653" s="54">
        <f>IF(A3653=0,0,VLOOKUP(A3653,[1]HPW!$A$5:$U$10000,21,0))</f>
        <v>6</v>
      </c>
      <c r="C3653" s="51" t="s">
        <v>133</v>
      </c>
      <c r="D3653" s="55" t="s">
        <v>1885</v>
      </c>
      <c r="E3653" s="56" t="str">
        <f>IF(A3653=0,0,VLOOKUP(A3653,[1]HPW!$A$18:$AH$10000,28,0))</f>
        <v>FNA50RAA02</v>
      </c>
      <c r="F3653" s="57">
        <f>VLOOKUP(A3653,[1]HPW!$A$18:$AF$10000,30,0)</f>
        <v>1.55</v>
      </c>
      <c r="G3653" s="58" t="str">
        <f>IF(A3653=0,0,VLOOKUP(A3653,[1]HPW!$A$18:$AH$10000,31,0))</f>
        <v>橙色</v>
      </c>
      <c r="H3653" s="58">
        <f>IF(A3653=0,0,VLOOKUP(A3653,[1]HPW!$A$18:$AF$10000,6,0))</f>
        <v>6</v>
      </c>
      <c r="I3653" s="58">
        <v>9</v>
      </c>
      <c r="J3653" s="58">
        <v>24.982</v>
      </c>
      <c r="K3653" s="65">
        <f t="shared" si="104"/>
        <v>2.77577777777778</v>
      </c>
      <c r="L3653" s="65"/>
      <c r="M3653" s="65"/>
      <c r="N3653" s="65"/>
      <c r="O3653" s="65"/>
      <c r="P3653" s="65"/>
      <c r="Q3653" s="65"/>
      <c r="R3653" s="65"/>
      <c r="S3653" s="93" t="s">
        <v>3122</v>
      </c>
      <c r="T3653" s="31" t="s">
        <v>3766</v>
      </c>
      <c r="U3653" s="73">
        <v>0.01</v>
      </c>
    </row>
    <row r="3654" customHeight="1" spans="1:21">
      <c r="A3654" s="53" t="s">
        <v>3806</v>
      </c>
      <c r="B3654" s="54">
        <f>IF(A3654=0,0,VLOOKUP(A3654,[1]HPW!$A$5:$U$10000,21,0))</f>
        <v>6</v>
      </c>
      <c r="C3654" s="51" t="s">
        <v>133</v>
      </c>
      <c r="D3654" s="55" t="s">
        <v>1885</v>
      </c>
      <c r="E3654" s="56" t="str">
        <f>IF(A3654=0,0,VLOOKUP(A3654,[1]HPW!$A$18:$AH$10000,28,0))</f>
        <v>FNA50RAA02</v>
      </c>
      <c r="F3654" s="57">
        <f>VLOOKUP(A3654,[1]HPW!$A$18:$AF$10000,30,0)</f>
        <v>1.55</v>
      </c>
      <c r="G3654" s="58" t="str">
        <f>IF(A3654=0,0,VLOOKUP(A3654,[1]HPW!$A$18:$AH$10000,31,0))</f>
        <v>橙色</v>
      </c>
      <c r="H3654" s="58">
        <f>IF(A3654=0,0,VLOOKUP(A3654,[1]HPW!$A$18:$AF$10000,6,0))</f>
        <v>6</v>
      </c>
      <c r="I3654" s="58">
        <v>8</v>
      </c>
      <c r="J3654" s="58">
        <v>23.721</v>
      </c>
      <c r="K3654" s="65">
        <f t="shared" si="104"/>
        <v>2.965125</v>
      </c>
      <c r="L3654" s="65"/>
      <c r="M3654" s="65"/>
      <c r="N3654" s="65"/>
      <c r="O3654" s="65"/>
      <c r="P3654" s="65"/>
      <c r="Q3654" s="65"/>
      <c r="R3654" s="65"/>
      <c r="S3654" s="93" t="s">
        <v>3122</v>
      </c>
      <c r="T3654" s="31" t="s">
        <v>3766</v>
      </c>
      <c r="U3654" s="73">
        <v>0.01</v>
      </c>
    </row>
    <row r="3655" customHeight="1" spans="1:21">
      <c r="A3655" s="53" t="s">
        <v>3807</v>
      </c>
      <c r="B3655" s="54">
        <f>IF(A3655=0,0,VLOOKUP(A3655,[1]HPW!$A$5:$U$10000,21,0))</f>
        <v>6</v>
      </c>
      <c r="C3655" s="51" t="s">
        <v>133</v>
      </c>
      <c r="D3655" s="55" t="s">
        <v>1885</v>
      </c>
      <c r="E3655" s="56" t="str">
        <f>IF(A3655=0,0,VLOOKUP(A3655,[1]HPW!$A$18:$AH$10000,28,0))</f>
        <v>FNA50RAA02</v>
      </c>
      <c r="F3655" s="57">
        <f>VLOOKUP(A3655,[1]HPW!$A$18:$AF$10000,30,0)</f>
        <v>1.55</v>
      </c>
      <c r="G3655" s="58" t="str">
        <f>IF(A3655=0,0,VLOOKUP(A3655,[1]HPW!$A$18:$AH$10000,31,0))</f>
        <v>橙色</v>
      </c>
      <c r="H3655" s="58">
        <f>IF(A3655=0,0,VLOOKUP(A3655,[1]HPW!$A$18:$AF$10000,6,0))</f>
        <v>6</v>
      </c>
      <c r="I3655" s="58">
        <v>8</v>
      </c>
      <c r="J3655" s="58">
        <v>24.796</v>
      </c>
      <c r="K3655" s="65">
        <f t="shared" si="104"/>
        <v>3.0995</v>
      </c>
      <c r="L3655" s="65"/>
      <c r="M3655" s="65"/>
      <c r="N3655" s="65"/>
      <c r="O3655" s="65"/>
      <c r="P3655" s="65"/>
      <c r="Q3655" s="65"/>
      <c r="R3655" s="65"/>
      <c r="S3655" s="93" t="s">
        <v>3122</v>
      </c>
      <c r="T3655" s="31" t="s">
        <v>3766</v>
      </c>
      <c r="U3655" s="73">
        <v>0.01</v>
      </c>
    </row>
    <row r="3656" customHeight="1" spans="1:21">
      <c r="A3656" s="53" t="s">
        <v>3808</v>
      </c>
      <c r="B3656" s="54">
        <f>IF(A3656=0,0,VLOOKUP(A3656,[1]HPW!$A$5:$U$10000,21,0))</f>
        <v>6</v>
      </c>
      <c r="C3656" s="51" t="s">
        <v>133</v>
      </c>
      <c r="D3656" s="55" t="s">
        <v>1885</v>
      </c>
      <c r="E3656" s="56" t="str">
        <f>IF(A3656=0,0,VLOOKUP(A3656,[1]HPW!$A$18:$AH$10000,28,0))</f>
        <v>FNA50RAA02</v>
      </c>
      <c r="F3656" s="57">
        <f>VLOOKUP(A3656,[1]HPW!$A$18:$AF$10000,30,0)</f>
        <v>1.55</v>
      </c>
      <c r="G3656" s="58" t="str">
        <f>IF(A3656=0,0,VLOOKUP(A3656,[1]HPW!$A$18:$AH$10000,31,0))</f>
        <v>橙色</v>
      </c>
      <c r="H3656" s="58">
        <f>IF(A3656=0,0,VLOOKUP(A3656,[1]HPW!$A$18:$AF$10000,6,0))</f>
        <v>6</v>
      </c>
      <c r="I3656" s="58">
        <v>7</v>
      </c>
      <c r="J3656" s="58">
        <v>23.726</v>
      </c>
      <c r="K3656" s="65">
        <f t="shared" si="104"/>
        <v>3.38942857142857</v>
      </c>
      <c r="L3656" s="65"/>
      <c r="M3656" s="65"/>
      <c r="N3656" s="65"/>
      <c r="O3656" s="65"/>
      <c r="P3656" s="65"/>
      <c r="Q3656" s="65"/>
      <c r="R3656" s="65"/>
      <c r="S3656" s="93" t="s">
        <v>3122</v>
      </c>
      <c r="T3656" s="31" t="s">
        <v>3766</v>
      </c>
      <c r="U3656" s="73">
        <v>0.01</v>
      </c>
    </row>
    <row r="3657" customHeight="1" spans="1:21">
      <c r="A3657" s="53" t="s">
        <v>3809</v>
      </c>
      <c r="B3657" s="54">
        <f>IF(A3657=0,0,VLOOKUP(A3657,[1]HPW!$A$5:$U$10000,21,0))</f>
        <v>6</v>
      </c>
      <c r="C3657" s="51" t="s">
        <v>133</v>
      </c>
      <c r="D3657" s="55" t="s">
        <v>1885</v>
      </c>
      <c r="E3657" s="56" t="str">
        <f>IF(A3657=0,0,VLOOKUP(A3657,[1]HPW!$A$18:$AH$10000,28,0))</f>
        <v>FNA50RAA02</v>
      </c>
      <c r="F3657" s="57">
        <f>VLOOKUP(A3657,[1]HPW!$A$18:$AF$10000,30,0)</f>
        <v>1.55</v>
      </c>
      <c r="G3657" s="58" t="str">
        <f>IF(A3657=0,0,VLOOKUP(A3657,[1]HPW!$A$18:$AH$10000,31,0))</f>
        <v>橙色</v>
      </c>
      <c r="H3657" s="58">
        <f>IF(A3657=0,0,VLOOKUP(A3657,[1]HPW!$A$18:$AF$10000,6,0))</f>
        <v>6</v>
      </c>
      <c r="I3657" s="58">
        <v>4</v>
      </c>
      <c r="J3657" s="58">
        <v>14.831</v>
      </c>
      <c r="K3657" s="65">
        <f t="shared" si="104"/>
        <v>3.70775</v>
      </c>
      <c r="L3657" s="65"/>
      <c r="M3657" s="65"/>
      <c r="N3657" s="65"/>
      <c r="O3657" s="65"/>
      <c r="P3657" s="65"/>
      <c r="Q3657" s="65"/>
      <c r="R3657" s="65"/>
      <c r="S3657" s="72" t="s">
        <v>70</v>
      </c>
      <c r="T3657" s="31" t="s">
        <v>3766</v>
      </c>
      <c r="U3657" s="73">
        <v>0.01</v>
      </c>
    </row>
    <row r="3658" customHeight="1" spans="1:21">
      <c r="A3658" s="53" t="s">
        <v>3810</v>
      </c>
      <c r="B3658" s="54">
        <f>IF(A3658=0,0,VLOOKUP(A3658,[1]HPW!$A$5:$U$10000,21,0))</f>
        <v>6</v>
      </c>
      <c r="C3658" s="51" t="s">
        <v>133</v>
      </c>
      <c r="D3658" s="55" t="s">
        <v>1885</v>
      </c>
      <c r="E3658" s="56" t="str">
        <f>IF(A3658=0,0,VLOOKUP(A3658,[1]HPW!$A$18:$AH$10000,28,0))</f>
        <v>FNA50RAA02</v>
      </c>
      <c r="F3658" s="57">
        <f>VLOOKUP(A3658,[1]HPW!$A$18:$AF$10000,30,0)</f>
        <v>1.55</v>
      </c>
      <c r="G3658" s="58" t="str">
        <f>IF(A3658=0,0,VLOOKUP(A3658,[1]HPW!$A$18:$AH$10000,31,0))</f>
        <v>橙色</v>
      </c>
      <c r="H3658" s="58">
        <f>IF(A3658=0,0,VLOOKUP(A3658,[1]HPW!$A$18:$AF$10000,6,0))</f>
        <v>6</v>
      </c>
      <c r="I3658" s="58">
        <v>4</v>
      </c>
      <c r="J3658" s="58">
        <v>15.469</v>
      </c>
      <c r="K3658" s="65">
        <f t="shared" si="104"/>
        <v>3.86725</v>
      </c>
      <c r="L3658" s="65"/>
      <c r="M3658" s="65"/>
      <c r="N3658" s="65"/>
      <c r="O3658" s="65"/>
      <c r="P3658" s="65"/>
      <c r="Q3658" s="65"/>
      <c r="R3658" s="65"/>
      <c r="S3658" s="72" t="s">
        <v>70</v>
      </c>
      <c r="T3658" s="31" t="s">
        <v>3766</v>
      </c>
      <c r="U3658" s="73">
        <v>0.01</v>
      </c>
    </row>
    <row r="3659" customHeight="1" spans="1:21">
      <c r="A3659" s="53" t="s">
        <v>3811</v>
      </c>
      <c r="B3659" s="54">
        <f>IF(A3659=0,0,VLOOKUP(A3659,[1]HPW!$A$5:$U$10000,21,0))</f>
        <v>5</v>
      </c>
      <c r="C3659" s="51" t="s">
        <v>133</v>
      </c>
      <c r="D3659" s="55" t="s">
        <v>1885</v>
      </c>
      <c r="E3659" s="56" t="str">
        <f>IF(A3659=0,0,VLOOKUP(A3659,[1]HPW!$A$18:$AH$10000,28,0))</f>
        <v>FNA50RAA02</v>
      </c>
      <c r="F3659" s="57">
        <f>VLOOKUP(A3659,[1]HPW!$A$18:$AF$10000,30,0)</f>
        <v>1.55</v>
      </c>
      <c r="G3659" s="58" t="str">
        <f>IF(A3659=0,0,VLOOKUP(A3659,[1]HPW!$A$18:$AH$10000,31,0))</f>
        <v>橙色</v>
      </c>
      <c r="H3659" s="58">
        <f>IF(A3659=0,0,VLOOKUP(A3659,[1]HPW!$A$18:$AF$10000,6,0))</f>
        <v>10</v>
      </c>
      <c r="I3659" s="58">
        <v>10</v>
      </c>
      <c r="J3659" s="58">
        <v>26.067</v>
      </c>
      <c r="K3659" s="65">
        <f t="shared" si="104"/>
        <v>2.6067</v>
      </c>
      <c r="L3659" s="65"/>
      <c r="M3659" s="65"/>
      <c r="N3659" s="65"/>
      <c r="O3659" s="65"/>
      <c r="P3659" s="65"/>
      <c r="Q3659" s="65"/>
      <c r="R3659" s="65"/>
      <c r="S3659" s="93" t="s">
        <v>3122</v>
      </c>
      <c r="T3659" s="31" t="s">
        <v>3766</v>
      </c>
      <c r="U3659" s="73">
        <v>0.01</v>
      </c>
    </row>
    <row r="3660" customHeight="1" spans="1:21">
      <c r="A3660" s="53" t="s">
        <v>3812</v>
      </c>
      <c r="B3660" s="54">
        <f>IF(A3660=0,0,VLOOKUP(A3660,[1]HPW!$A$5:$U$10000,21,0))</f>
        <v>5</v>
      </c>
      <c r="C3660" s="51" t="s">
        <v>133</v>
      </c>
      <c r="D3660" s="55" t="s">
        <v>1885</v>
      </c>
      <c r="E3660" s="56" t="str">
        <f>IF(A3660=0,0,VLOOKUP(A3660,[1]HPW!$A$18:$AH$10000,28,0))</f>
        <v>FNA50RAA02</v>
      </c>
      <c r="F3660" s="57">
        <f>VLOOKUP(A3660,[1]HPW!$A$18:$AF$10000,30,0)</f>
        <v>1.55</v>
      </c>
      <c r="G3660" s="58" t="str">
        <f>IF(A3660=0,0,VLOOKUP(A3660,[1]HPW!$A$18:$AH$10000,31,0))</f>
        <v>橙色</v>
      </c>
      <c r="H3660" s="58">
        <f>IF(A3660=0,0,VLOOKUP(A3660,[1]HPW!$A$18:$AF$10000,6,0))</f>
        <v>10</v>
      </c>
      <c r="I3660" s="58">
        <v>9</v>
      </c>
      <c r="J3660" s="58">
        <v>24.574</v>
      </c>
      <c r="K3660" s="65">
        <f t="shared" si="104"/>
        <v>2.73044444444444</v>
      </c>
      <c r="L3660" s="65"/>
      <c r="M3660" s="65"/>
      <c r="N3660" s="65"/>
      <c r="O3660" s="65"/>
      <c r="P3660" s="65"/>
      <c r="Q3660" s="65"/>
      <c r="R3660" s="65"/>
      <c r="S3660" s="93" t="s">
        <v>3122</v>
      </c>
      <c r="T3660" s="31" t="s">
        <v>3766</v>
      </c>
      <c r="U3660" s="73">
        <v>0.01</v>
      </c>
    </row>
    <row r="3661" customHeight="1" spans="1:21">
      <c r="A3661" s="53" t="s">
        <v>3813</v>
      </c>
      <c r="B3661" s="54">
        <f>IF(A3661=0,0,VLOOKUP(A3661,[1]HPW!$A$5:$U$10000,21,0))</f>
        <v>5</v>
      </c>
      <c r="C3661" s="51" t="s">
        <v>133</v>
      </c>
      <c r="D3661" s="55" t="s">
        <v>1885</v>
      </c>
      <c r="E3661" s="56" t="str">
        <f>IF(A3661=0,0,VLOOKUP(A3661,[1]HPW!$A$18:$AH$10000,28,0))</f>
        <v>FNA50RAA02</v>
      </c>
      <c r="F3661" s="57">
        <f>VLOOKUP(A3661,[1]HPW!$A$18:$AF$10000,30,0)</f>
        <v>1.55</v>
      </c>
      <c r="G3661" s="58" t="str">
        <f>IF(A3661=0,0,VLOOKUP(A3661,[1]HPW!$A$18:$AH$10000,31,0))</f>
        <v>橙色</v>
      </c>
      <c r="H3661" s="58">
        <f>IF(A3661=0,0,VLOOKUP(A3661,[1]HPW!$A$18:$AF$10000,6,0))</f>
        <v>10</v>
      </c>
      <c r="I3661" s="58">
        <v>9</v>
      </c>
      <c r="J3661" s="58">
        <v>24.982</v>
      </c>
      <c r="K3661" s="65">
        <f t="shared" si="104"/>
        <v>2.77577777777778</v>
      </c>
      <c r="L3661" s="65"/>
      <c r="M3661" s="65"/>
      <c r="N3661" s="65"/>
      <c r="O3661" s="65"/>
      <c r="P3661" s="65"/>
      <c r="Q3661" s="65"/>
      <c r="R3661" s="65"/>
      <c r="S3661" s="93" t="s">
        <v>3122</v>
      </c>
      <c r="T3661" s="31" t="s">
        <v>3766</v>
      </c>
      <c r="U3661" s="73">
        <v>0.01</v>
      </c>
    </row>
    <row r="3662" customHeight="1" spans="1:21">
      <c r="A3662" s="53" t="s">
        <v>3814</v>
      </c>
      <c r="B3662" s="54">
        <f>IF(A3662=0,0,VLOOKUP(A3662,[1]HPW!$A$5:$U$10000,21,0))</f>
        <v>5</v>
      </c>
      <c r="C3662" s="51" t="s">
        <v>133</v>
      </c>
      <c r="D3662" s="55" t="s">
        <v>1885</v>
      </c>
      <c r="E3662" s="56" t="str">
        <f>IF(A3662=0,0,VLOOKUP(A3662,[1]HPW!$A$18:$AH$10000,28,0))</f>
        <v>FNA50RAA02</v>
      </c>
      <c r="F3662" s="57">
        <f>VLOOKUP(A3662,[1]HPW!$A$18:$AF$10000,30,0)</f>
        <v>1.55</v>
      </c>
      <c r="G3662" s="58" t="str">
        <f>IF(A3662=0,0,VLOOKUP(A3662,[1]HPW!$A$18:$AH$10000,31,0))</f>
        <v>橙色</v>
      </c>
      <c r="H3662" s="58">
        <f>IF(A3662=0,0,VLOOKUP(A3662,[1]HPW!$A$18:$AF$10000,6,0))</f>
        <v>10</v>
      </c>
      <c r="I3662" s="58">
        <v>8</v>
      </c>
      <c r="J3662" s="58">
        <v>23.721</v>
      </c>
      <c r="K3662" s="65">
        <f t="shared" si="104"/>
        <v>2.965125</v>
      </c>
      <c r="L3662" s="65"/>
      <c r="M3662" s="65"/>
      <c r="N3662" s="65"/>
      <c r="O3662" s="65"/>
      <c r="P3662" s="65"/>
      <c r="Q3662" s="65"/>
      <c r="R3662" s="65"/>
      <c r="S3662" s="93" t="s">
        <v>3122</v>
      </c>
      <c r="T3662" s="31" t="s">
        <v>3766</v>
      </c>
      <c r="U3662" s="73">
        <v>0.01</v>
      </c>
    </row>
    <row r="3663" customHeight="1" spans="1:21">
      <c r="A3663" s="53" t="s">
        <v>3815</v>
      </c>
      <c r="B3663" s="54">
        <f>IF(A3663=0,0,VLOOKUP(A3663,[1]HPW!$A$5:$U$10000,21,0))</f>
        <v>5</v>
      </c>
      <c r="C3663" s="51" t="s">
        <v>133</v>
      </c>
      <c r="D3663" s="55" t="s">
        <v>1885</v>
      </c>
      <c r="E3663" s="56" t="str">
        <f>IF(A3663=0,0,VLOOKUP(A3663,[1]HPW!$A$18:$AH$10000,28,0))</f>
        <v>FNA50RAA02</v>
      </c>
      <c r="F3663" s="57">
        <f>VLOOKUP(A3663,[1]HPW!$A$18:$AF$10000,30,0)</f>
        <v>1.55</v>
      </c>
      <c r="G3663" s="58" t="str">
        <f>IF(A3663=0,0,VLOOKUP(A3663,[1]HPW!$A$18:$AH$10000,31,0))</f>
        <v>橙色</v>
      </c>
      <c r="H3663" s="58">
        <f>IF(A3663=0,0,VLOOKUP(A3663,[1]HPW!$A$18:$AF$10000,6,0))</f>
        <v>10</v>
      </c>
      <c r="I3663" s="58">
        <v>8</v>
      </c>
      <c r="J3663" s="58">
        <v>24.796</v>
      </c>
      <c r="K3663" s="65">
        <f t="shared" si="104"/>
        <v>3.0995</v>
      </c>
      <c r="L3663" s="65"/>
      <c r="M3663" s="65"/>
      <c r="N3663" s="65"/>
      <c r="O3663" s="65"/>
      <c r="P3663" s="65"/>
      <c r="Q3663" s="65"/>
      <c r="R3663" s="65"/>
      <c r="S3663" s="93" t="s">
        <v>3122</v>
      </c>
      <c r="T3663" s="31" t="s">
        <v>3766</v>
      </c>
      <c r="U3663" s="73">
        <v>0.01</v>
      </c>
    </row>
    <row r="3664" customHeight="1" spans="1:21">
      <c r="A3664" s="53" t="s">
        <v>3816</v>
      </c>
      <c r="B3664" s="54">
        <f>IF(A3664=0,0,VLOOKUP(A3664,[1]HPW!$A$5:$U$10000,21,0))</f>
        <v>5</v>
      </c>
      <c r="C3664" s="51" t="s">
        <v>133</v>
      </c>
      <c r="D3664" s="55" t="s">
        <v>1885</v>
      </c>
      <c r="E3664" s="56" t="str">
        <f>IF(A3664=0,0,VLOOKUP(A3664,[1]HPW!$A$18:$AH$10000,28,0))</f>
        <v>FNA50RAA02</v>
      </c>
      <c r="F3664" s="57">
        <f>VLOOKUP(A3664,[1]HPW!$A$18:$AF$10000,30,0)</f>
        <v>1.55</v>
      </c>
      <c r="G3664" s="58" t="str">
        <f>IF(A3664=0,0,VLOOKUP(A3664,[1]HPW!$A$18:$AH$10000,31,0))</f>
        <v>橙色</v>
      </c>
      <c r="H3664" s="58">
        <f>IF(A3664=0,0,VLOOKUP(A3664,[1]HPW!$A$18:$AF$10000,6,0))</f>
        <v>10</v>
      </c>
      <c r="I3664" s="58">
        <v>7</v>
      </c>
      <c r="J3664" s="58">
        <v>23.726</v>
      </c>
      <c r="K3664" s="65">
        <f t="shared" si="104"/>
        <v>3.38942857142857</v>
      </c>
      <c r="L3664" s="65"/>
      <c r="M3664" s="65"/>
      <c r="N3664" s="65"/>
      <c r="O3664" s="65"/>
      <c r="P3664" s="65"/>
      <c r="Q3664" s="65"/>
      <c r="R3664" s="65"/>
      <c r="S3664" s="93" t="s">
        <v>3122</v>
      </c>
      <c r="T3664" s="31" t="s">
        <v>3766</v>
      </c>
      <c r="U3664" s="73">
        <v>0.01</v>
      </c>
    </row>
    <row r="3665" customHeight="1" spans="1:21">
      <c r="A3665" s="53" t="s">
        <v>3817</v>
      </c>
      <c r="B3665" s="54">
        <f>IF(A3665=0,0,VLOOKUP(A3665,[1]HPW!$A$5:$U$10000,21,0))</f>
        <v>5</v>
      </c>
      <c r="C3665" s="51" t="s">
        <v>133</v>
      </c>
      <c r="D3665" s="55" t="s">
        <v>1885</v>
      </c>
      <c r="E3665" s="56" t="str">
        <f>IF(A3665=0,0,VLOOKUP(A3665,[1]HPW!$A$18:$AH$10000,28,0))</f>
        <v>FNA50RAA02</v>
      </c>
      <c r="F3665" s="57">
        <f>VLOOKUP(A3665,[1]HPW!$A$18:$AF$10000,30,0)</f>
        <v>1.55</v>
      </c>
      <c r="G3665" s="58" t="str">
        <f>IF(A3665=0,0,VLOOKUP(A3665,[1]HPW!$A$18:$AH$10000,31,0))</f>
        <v>橙色</v>
      </c>
      <c r="H3665" s="58">
        <f>IF(A3665=0,0,VLOOKUP(A3665,[1]HPW!$A$18:$AF$10000,6,0))</f>
        <v>10</v>
      </c>
      <c r="I3665" s="58">
        <v>10</v>
      </c>
      <c r="J3665" s="58">
        <v>26.067</v>
      </c>
      <c r="K3665" s="65">
        <f t="shared" si="104"/>
        <v>2.6067</v>
      </c>
      <c r="L3665" s="65"/>
      <c r="M3665" s="65"/>
      <c r="N3665" s="65"/>
      <c r="O3665" s="65"/>
      <c r="P3665" s="65"/>
      <c r="Q3665" s="65"/>
      <c r="R3665" s="65"/>
      <c r="S3665" s="93" t="s">
        <v>3122</v>
      </c>
      <c r="T3665" s="31"/>
      <c r="U3665" s="73">
        <v>0.01</v>
      </c>
    </row>
    <row r="3666" customHeight="1" spans="1:21">
      <c r="A3666" s="53" t="s">
        <v>3818</v>
      </c>
      <c r="B3666" s="54">
        <f>IF(A3666=0,0,VLOOKUP(A3666,[1]HPW!$A$5:$U$10000,21,0))</f>
        <v>5</v>
      </c>
      <c r="C3666" s="51" t="s">
        <v>133</v>
      </c>
      <c r="D3666" s="55" t="s">
        <v>1885</v>
      </c>
      <c r="E3666" s="56" t="str">
        <f>IF(A3666=0,0,VLOOKUP(A3666,[1]HPW!$A$18:$AH$10000,28,0))</f>
        <v>FNA50RAA02</v>
      </c>
      <c r="F3666" s="57">
        <f>VLOOKUP(A3666,[1]HPW!$A$18:$AF$10000,30,0)</f>
        <v>1.55</v>
      </c>
      <c r="G3666" s="58" t="str">
        <f>IF(A3666=0,0,VLOOKUP(A3666,[1]HPW!$A$18:$AH$10000,31,0))</f>
        <v>橙色</v>
      </c>
      <c r="H3666" s="58">
        <f>IF(A3666=0,0,VLOOKUP(A3666,[1]HPW!$A$18:$AF$10000,6,0))</f>
        <v>10</v>
      </c>
      <c r="I3666" s="58">
        <v>9</v>
      </c>
      <c r="J3666" s="58">
        <v>24.574</v>
      </c>
      <c r="K3666" s="65">
        <f t="shared" si="104"/>
        <v>2.73044444444444</v>
      </c>
      <c r="L3666" s="65"/>
      <c r="M3666" s="65"/>
      <c r="N3666" s="65"/>
      <c r="O3666" s="65"/>
      <c r="P3666" s="65"/>
      <c r="Q3666" s="65"/>
      <c r="R3666" s="65"/>
      <c r="S3666" s="93" t="s">
        <v>3122</v>
      </c>
      <c r="T3666" s="31"/>
      <c r="U3666" s="73">
        <v>0.01</v>
      </c>
    </row>
    <row r="3667" customHeight="1" spans="1:21">
      <c r="A3667" s="53" t="s">
        <v>3819</v>
      </c>
      <c r="B3667" s="54">
        <f>IF(A3667=0,0,VLOOKUP(A3667,[1]HPW!$A$5:$U$10000,21,0))</f>
        <v>5</v>
      </c>
      <c r="C3667" s="51" t="s">
        <v>133</v>
      </c>
      <c r="D3667" s="55" t="s">
        <v>1885</v>
      </c>
      <c r="E3667" s="56" t="str">
        <f>IF(A3667=0,0,VLOOKUP(A3667,[1]HPW!$A$18:$AH$10000,28,0))</f>
        <v>FNA50RAA02</v>
      </c>
      <c r="F3667" s="57">
        <f>VLOOKUP(A3667,[1]HPW!$A$18:$AF$10000,30,0)</f>
        <v>1.55</v>
      </c>
      <c r="G3667" s="58" t="str">
        <f>IF(A3667=0,0,VLOOKUP(A3667,[1]HPW!$A$18:$AH$10000,31,0))</f>
        <v>橙色</v>
      </c>
      <c r="H3667" s="58">
        <f>IF(A3667=0,0,VLOOKUP(A3667,[1]HPW!$A$18:$AF$10000,6,0))</f>
        <v>10</v>
      </c>
      <c r="I3667" s="58">
        <v>9</v>
      </c>
      <c r="J3667" s="58">
        <v>24.982</v>
      </c>
      <c r="K3667" s="65">
        <f t="shared" si="104"/>
        <v>2.77577777777778</v>
      </c>
      <c r="L3667" s="65"/>
      <c r="M3667" s="65"/>
      <c r="N3667" s="65"/>
      <c r="O3667" s="65"/>
      <c r="P3667" s="65"/>
      <c r="Q3667" s="65"/>
      <c r="R3667" s="65"/>
      <c r="S3667" s="93" t="s">
        <v>3122</v>
      </c>
      <c r="T3667" s="31"/>
      <c r="U3667" s="73">
        <v>0.01</v>
      </c>
    </row>
    <row r="3668" customHeight="1" spans="1:21">
      <c r="A3668" s="53" t="s">
        <v>3820</v>
      </c>
      <c r="B3668" s="54">
        <f>IF(A3668=0,0,VLOOKUP(A3668,[1]HPW!$A$5:$U$10000,21,0))</f>
        <v>5</v>
      </c>
      <c r="C3668" s="51" t="s">
        <v>133</v>
      </c>
      <c r="D3668" s="55" t="s">
        <v>1885</v>
      </c>
      <c r="E3668" s="56" t="str">
        <f>IF(A3668=0,0,VLOOKUP(A3668,[1]HPW!$A$18:$AH$10000,28,0))</f>
        <v>FNA50RAA02</v>
      </c>
      <c r="F3668" s="57">
        <f>VLOOKUP(A3668,[1]HPW!$A$18:$AF$10000,30,0)</f>
        <v>1.55</v>
      </c>
      <c r="G3668" s="58" t="str">
        <f>IF(A3668=0,0,VLOOKUP(A3668,[1]HPW!$A$18:$AH$10000,31,0))</f>
        <v>橙色</v>
      </c>
      <c r="H3668" s="58">
        <f>IF(A3668=0,0,VLOOKUP(A3668,[1]HPW!$A$18:$AF$10000,6,0))</f>
        <v>10</v>
      </c>
      <c r="I3668" s="58">
        <v>8</v>
      </c>
      <c r="J3668" s="58">
        <v>23.721</v>
      </c>
      <c r="K3668" s="65">
        <f t="shared" si="104"/>
        <v>2.965125</v>
      </c>
      <c r="L3668" s="65"/>
      <c r="M3668" s="65"/>
      <c r="N3668" s="65"/>
      <c r="O3668" s="65"/>
      <c r="P3668" s="65"/>
      <c r="Q3668" s="65"/>
      <c r="R3668" s="65"/>
      <c r="S3668" s="93" t="s">
        <v>3122</v>
      </c>
      <c r="T3668" s="31"/>
      <c r="U3668" s="73">
        <v>0.01</v>
      </c>
    </row>
    <row r="3669" customHeight="1" spans="1:21">
      <c r="A3669" s="53" t="s">
        <v>3821</v>
      </c>
      <c r="B3669" s="54">
        <f>IF(A3669=0,0,VLOOKUP(A3669,[1]HPW!$A$5:$U$10000,21,0))</f>
        <v>5</v>
      </c>
      <c r="C3669" s="51" t="s">
        <v>133</v>
      </c>
      <c r="D3669" s="55" t="s">
        <v>1885</v>
      </c>
      <c r="E3669" s="56" t="str">
        <f>IF(A3669=0,0,VLOOKUP(A3669,[1]HPW!$A$18:$AH$10000,28,0))</f>
        <v>FNA50RAA02</v>
      </c>
      <c r="F3669" s="57">
        <f>VLOOKUP(A3669,[1]HPW!$A$18:$AF$10000,30,0)</f>
        <v>1.55</v>
      </c>
      <c r="G3669" s="58" t="str">
        <f>IF(A3669=0,0,VLOOKUP(A3669,[1]HPW!$A$18:$AH$10000,31,0))</f>
        <v>橙色</v>
      </c>
      <c r="H3669" s="58">
        <f>IF(A3669=0,0,VLOOKUP(A3669,[1]HPW!$A$18:$AF$10000,6,0))</f>
        <v>10</v>
      </c>
      <c r="I3669" s="58">
        <v>8</v>
      </c>
      <c r="J3669" s="58">
        <v>24.796</v>
      </c>
      <c r="K3669" s="65">
        <f t="shared" si="104"/>
        <v>3.0995</v>
      </c>
      <c r="L3669" s="65"/>
      <c r="M3669" s="65"/>
      <c r="N3669" s="65"/>
      <c r="O3669" s="65"/>
      <c r="P3669" s="65"/>
      <c r="Q3669" s="65"/>
      <c r="R3669" s="65"/>
      <c r="S3669" s="93" t="s">
        <v>3122</v>
      </c>
      <c r="T3669" s="31"/>
      <c r="U3669" s="73">
        <v>0.01</v>
      </c>
    </row>
    <row r="3670" customHeight="1" spans="1:21">
      <c r="A3670" s="53" t="s">
        <v>3822</v>
      </c>
      <c r="B3670" s="54">
        <f>IF(A3670=0,0,VLOOKUP(A3670,[1]HPW!$A$5:$U$10000,21,0))</f>
        <v>5</v>
      </c>
      <c r="C3670" s="51" t="s">
        <v>133</v>
      </c>
      <c r="D3670" s="55" t="s">
        <v>1885</v>
      </c>
      <c r="E3670" s="56" t="str">
        <f>IF(A3670=0,0,VLOOKUP(A3670,[1]HPW!$A$18:$AH$10000,28,0))</f>
        <v>FNA50RAA02</v>
      </c>
      <c r="F3670" s="57">
        <f>VLOOKUP(A3670,[1]HPW!$A$18:$AF$10000,30,0)</f>
        <v>1.55</v>
      </c>
      <c r="G3670" s="58" t="str">
        <f>IF(A3670=0,0,VLOOKUP(A3670,[1]HPW!$A$18:$AH$10000,31,0))</f>
        <v>橙色</v>
      </c>
      <c r="H3670" s="58">
        <f>IF(A3670=0,0,VLOOKUP(A3670,[1]HPW!$A$18:$AF$10000,6,0))</f>
        <v>10</v>
      </c>
      <c r="I3670" s="58">
        <v>7</v>
      </c>
      <c r="J3670" s="58">
        <v>23.726</v>
      </c>
      <c r="K3670" s="65">
        <f t="shared" si="104"/>
        <v>3.38942857142857</v>
      </c>
      <c r="L3670" s="65"/>
      <c r="M3670" s="65"/>
      <c r="N3670" s="65"/>
      <c r="O3670" s="65"/>
      <c r="P3670" s="65"/>
      <c r="Q3670" s="65"/>
      <c r="R3670" s="65"/>
      <c r="S3670" s="93" t="s">
        <v>3122</v>
      </c>
      <c r="T3670" s="31"/>
      <c r="U3670" s="73">
        <v>0.01</v>
      </c>
    </row>
    <row r="3671" customHeight="1" spans="1:21">
      <c r="A3671" s="53" t="s">
        <v>3823</v>
      </c>
      <c r="B3671" s="54">
        <f>IF(A3671=0,0,VLOOKUP(A3671,[1]HPW!$A$5:$U$10000,21,0))</f>
        <v>10</v>
      </c>
      <c r="C3671" s="51" t="s">
        <v>133</v>
      </c>
      <c r="D3671" s="55" t="s">
        <v>1885</v>
      </c>
      <c r="E3671" s="56" t="str">
        <f>IF(A3671=0,0,VLOOKUP(A3671,[1]HPW!$A$18:$AH$10000,28,0))</f>
        <v>FNA50RAA02</v>
      </c>
      <c r="F3671" s="57">
        <f>VLOOKUP(A3671,[1]HPW!$A$18:$AF$10000,30,0)</f>
        <v>1.55</v>
      </c>
      <c r="G3671" s="58" t="str">
        <f>IF(A3671=0,0,VLOOKUP(A3671,[1]HPW!$A$18:$AH$10000,31,0))</f>
        <v>橙色</v>
      </c>
      <c r="H3671" s="58">
        <f>IF(A3671=0,0,VLOOKUP(A3671,[1]HPW!$A$18:$AF$10000,6,0))</f>
        <v>10</v>
      </c>
      <c r="I3671" s="58">
        <v>10</v>
      </c>
      <c r="J3671" s="58">
        <v>26.067</v>
      </c>
      <c r="K3671" s="65">
        <f t="shared" si="104"/>
        <v>2.6067</v>
      </c>
      <c r="L3671" s="65"/>
      <c r="M3671" s="65"/>
      <c r="N3671" s="65"/>
      <c r="O3671" s="65"/>
      <c r="P3671" s="65"/>
      <c r="Q3671" s="65"/>
      <c r="R3671" s="65"/>
      <c r="S3671" s="93" t="s">
        <v>3122</v>
      </c>
      <c r="T3671" s="31" t="s">
        <v>3766</v>
      </c>
      <c r="U3671" s="73">
        <v>0.01</v>
      </c>
    </row>
    <row r="3672" customHeight="1" spans="1:21">
      <c r="A3672" s="53" t="s">
        <v>3824</v>
      </c>
      <c r="B3672" s="54">
        <f>IF(A3672=0,0,VLOOKUP(A3672,[1]HPW!$A$5:$U$10000,21,0))</f>
        <v>10</v>
      </c>
      <c r="C3672" s="51" t="s">
        <v>133</v>
      </c>
      <c r="D3672" s="55" t="s">
        <v>1885</v>
      </c>
      <c r="E3672" s="56" t="str">
        <f>IF(A3672=0,0,VLOOKUP(A3672,[1]HPW!$A$18:$AH$10000,28,0))</f>
        <v>FNA50RAA02</v>
      </c>
      <c r="F3672" s="57">
        <f>VLOOKUP(A3672,[1]HPW!$A$18:$AF$10000,30,0)</f>
        <v>1.55</v>
      </c>
      <c r="G3672" s="58" t="str">
        <f>IF(A3672=0,0,VLOOKUP(A3672,[1]HPW!$A$18:$AH$10000,31,0))</f>
        <v>橙色</v>
      </c>
      <c r="H3672" s="58">
        <f>IF(A3672=0,0,VLOOKUP(A3672,[1]HPW!$A$18:$AF$10000,6,0))</f>
        <v>10</v>
      </c>
      <c r="I3672" s="58">
        <v>9</v>
      </c>
      <c r="J3672" s="58">
        <v>24.574</v>
      </c>
      <c r="K3672" s="65">
        <f t="shared" si="104"/>
        <v>2.73044444444444</v>
      </c>
      <c r="L3672" s="65"/>
      <c r="M3672" s="65"/>
      <c r="N3672" s="65"/>
      <c r="O3672" s="65"/>
      <c r="P3672" s="65"/>
      <c r="Q3672" s="65"/>
      <c r="R3672" s="65"/>
      <c r="S3672" s="93" t="s">
        <v>3122</v>
      </c>
      <c r="T3672" s="31" t="s">
        <v>3766</v>
      </c>
      <c r="U3672" s="73">
        <v>0.01</v>
      </c>
    </row>
    <row r="3673" customHeight="1" spans="1:21">
      <c r="A3673" s="53" t="s">
        <v>3825</v>
      </c>
      <c r="B3673" s="54">
        <f>IF(A3673=0,0,VLOOKUP(A3673,[1]HPW!$A$5:$U$10000,21,0))</f>
        <v>10</v>
      </c>
      <c r="C3673" s="51" t="s">
        <v>133</v>
      </c>
      <c r="D3673" s="55" t="s">
        <v>1885</v>
      </c>
      <c r="E3673" s="56" t="str">
        <f>IF(A3673=0,0,VLOOKUP(A3673,[1]HPW!$A$18:$AH$10000,28,0))</f>
        <v>FNA50RAA02</v>
      </c>
      <c r="F3673" s="57">
        <f>VLOOKUP(A3673,[1]HPW!$A$18:$AF$10000,30,0)</f>
        <v>1.55</v>
      </c>
      <c r="G3673" s="58" t="str">
        <f>IF(A3673=0,0,VLOOKUP(A3673,[1]HPW!$A$18:$AH$10000,31,0))</f>
        <v>橙色</v>
      </c>
      <c r="H3673" s="58">
        <f>IF(A3673=0,0,VLOOKUP(A3673,[1]HPW!$A$18:$AF$10000,6,0))</f>
        <v>10</v>
      </c>
      <c r="I3673" s="58">
        <v>9</v>
      </c>
      <c r="J3673" s="58">
        <v>24.982</v>
      </c>
      <c r="K3673" s="65">
        <f t="shared" si="104"/>
        <v>2.77577777777778</v>
      </c>
      <c r="L3673" s="65"/>
      <c r="M3673" s="65"/>
      <c r="N3673" s="65"/>
      <c r="O3673" s="65"/>
      <c r="P3673" s="65"/>
      <c r="Q3673" s="65"/>
      <c r="R3673" s="65"/>
      <c r="S3673" s="93" t="s">
        <v>3122</v>
      </c>
      <c r="T3673" s="31" t="s">
        <v>3766</v>
      </c>
      <c r="U3673" s="73">
        <v>0.01</v>
      </c>
    </row>
    <row r="3674" customHeight="1" spans="1:21">
      <c r="A3674" s="53" t="s">
        <v>3826</v>
      </c>
      <c r="B3674" s="54">
        <f>IF(A3674=0,0,VLOOKUP(A3674,[1]HPW!$A$5:$U$10000,21,0))</f>
        <v>10</v>
      </c>
      <c r="C3674" s="51" t="s">
        <v>133</v>
      </c>
      <c r="D3674" s="55" t="s">
        <v>1885</v>
      </c>
      <c r="E3674" s="56" t="str">
        <f>IF(A3674=0,0,VLOOKUP(A3674,[1]HPW!$A$18:$AH$10000,28,0))</f>
        <v>FNA50RAA02</v>
      </c>
      <c r="F3674" s="57">
        <f>VLOOKUP(A3674,[1]HPW!$A$18:$AF$10000,30,0)</f>
        <v>1.55</v>
      </c>
      <c r="G3674" s="58" t="str">
        <f>IF(A3674=0,0,VLOOKUP(A3674,[1]HPW!$A$18:$AH$10000,31,0))</f>
        <v>橙色</v>
      </c>
      <c r="H3674" s="58">
        <f>IF(A3674=0,0,VLOOKUP(A3674,[1]HPW!$A$18:$AF$10000,6,0))</f>
        <v>10</v>
      </c>
      <c r="I3674" s="58">
        <v>8</v>
      </c>
      <c r="J3674" s="58">
        <v>23.721</v>
      </c>
      <c r="K3674" s="65">
        <f t="shared" si="104"/>
        <v>2.965125</v>
      </c>
      <c r="L3674" s="65"/>
      <c r="M3674" s="65"/>
      <c r="N3674" s="65"/>
      <c r="O3674" s="65"/>
      <c r="P3674" s="65"/>
      <c r="Q3674" s="65"/>
      <c r="R3674" s="65"/>
      <c r="S3674" s="93" t="s">
        <v>3122</v>
      </c>
      <c r="T3674" s="31" t="s">
        <v>3766</v>
      </c>
      <c r="U3674" s="73">
        <v>0.01</v>
      </c>
    </row>
    <row r="3675" customHeight="1" spans="1:21">
      <c r="A3675" s="53" t="s">
        <v>3827</v>
      </c>
      <c r="B3675" s="54">
        <f>IF(A3675=0,0,VLOOKUP(A3675,[1]HPW!$A$5:$U$10000,21,0))</f>
        <v>10</v>
      </c>
      <c r="C3675" s="51" t="s">
        <v>133</v>
      </c>
      <c r="D3675" s="55" t="s">
        <v>1885</v>
      </c>
      <c r="E3675" s="56" t="str">
        <f>IF(A3675=0,0,VLOOKUP(A3675,[1]HPW!$A$18:$AH$10000,28,0))</f>
        <v>FNA50RAA02</v>
      </c>
      <c r="F3675" s="57">
        <f>VLOOKUP(A3675,[1]HPW!$A$18:$AF$10000,30,0)</f>
        <v>1.55</v>
      </c>
      <c r="G3675" s="58" t="str">
        <f>IF(A3675=0,0,VLOOKUP(A3675,[1]HPW!$A$18:$AH$10000,31,0))</f>
        <v>橙色</v>
      </c>
      <c r="H3675" s="58">
        <f>IF(A3675=0,0,VLOOKUP(A3675,[1]HPW!$A$18:$AF$10000,6,0))</f>
        <v>10</v>
      </c>
      <c r="I3675" s="58">
        <v>8</v>
      </c>
      <c r="J3675" s="58">
        <v>24.796</v>
      </c>
      <c r="K3675" s="65">
        <f t="shared" si="104"/>
        <v>3.0995</v>
      </c>
      <c r="L3675" s="65"/>
      <c r="M3675" s="65"/>
      <c r="N3675" s="65"/>
      <c r="O3675" s="65"/>
      <c r="P3675" s="65"/>
      <c r="Q3675" s="65"/>
      <c r="R3675" s="65"/>
      <c r="S3675" s="93" t="s">
        <v>3122</v>
      </c>
      <c r="T3675" s="31" t="s">
        <v>3766</v>
      </c>
      <c r="U3675" s="73">
        <v>0.01</v>
      </c>
    </row>
    <row r="3676" customHeight="1" spans="1:21">
      <c r="A3676" s="53" t="s">
        <v>3828</v>
      </c>
      <c r="B3676" s="54">
        <f>IF(A3676=0,0,VLOOKUP(A3676,[1]HPW!$A$5:$U$10000,21,0))</f>
        <v>10</v>
      </c>
      <c r="C3676" s="51" t="s">
        <v>133</v>
      </c>
      <c r="D3676" s="55" t="s">
        <v>1885</v>
      </c>
      <c r="E3676" s="56" t="str">
        <f>IF(A3676=0,0,VLOOKUP(A3676,[1]HPW!$A$18:$AH$10000,28,0))</f>
        <v>FNA50RAA02</v>
      </c>
      <c r="F3676" s="57">
        <f>VLOOKUP(A3676,[1]HPW!$A$18:$AF$10000,30,0)</f>
        <v>1.55</v>
      </c>
      <c r="G3676" s="58" t="str">
        <f>IF(A3676=0,0,VLOOKUP(A3676,[1]HPW!$A$18:$AH$10000,31,0))</f>
        <v>橙色</v>
      </c>
      <c r="H3676" s="58">
        <f>IF(A3676=0,0,VLOOKUP(A3676,[1]HPW!$A$18:$AF$10000,6,0))</f>
        <v>10</v>
      </c>
      <c r="I3676" s="58">
        <v>7</v>
      </c>
      <c r="J3676" s="58">
        <v>23.726</v>
      </c>
      <c r="K3676" s="65">
        <f t="shared" si="104"/>
        <v>3.38942857142857</v>
      </c>
      <c r="L3676" s="65"/>
      <c r="M3676" s="65"/>
      <c r="N3676" s="65"/>
      <c r="O3676" s="65"/>
      <c r="P3676" s="65"/>
      <c r="Q3676" s="65"/>
      <c r="R3676" s="65"/>
      <c r="S3676" s="93" t="s">
        <v>3122</v>
      </c>
      <c r="T3676" s="31" t="s">
        <v>3766</v>
      </c>
      <c r="U3676" s="73">
        <v>0.01</v>
      </c>
    </row>
    <row r="3677" customHeight="1" spans="1:21">
      <c r="A3677" s="53" t="s">
        <v>3829</v>
      </c>
      <c r="B3677" s="54">
        <f>IF(A3677=0,0,VLOOKUP(A3677,[1]HPW!$A$5:$U$10000,21,0))</f>
        <v>8</v>
      </c>
      <c r="C3677" s="51" t="s">
        <v>133</v>
      </c>
      <c r="D3677" s="55" t="s">
        <v>1885</v>
      </c>
      <c r="E3677" s="56" t="str">
        <f>IF(A3677=0,0,VLOOKUP(A3677,[1]HPW!$A$18:$AH$10000,28,0))</f>
        <v>FNA50RAA02</v>
      </c>
      <c r="F3677" s="57">
        <f>VLOOKUP(A3677,[1]HPW!$A$18:$AF$10000,30,0)</f>
        <v>1.55</v>
      </c>
      <c r="G3677" s="58" t="str">
        <f>IF(A3677=0,0,VLOOKUP(A3677,[1]HPW!$A$18:$AH$10000,31,0))</f>
        <v>橙色</v>
      </c>
      <c r="H3677" s="58">
        <f>IF(A3677=0,0,VLOOKUP(A3677,[1]HPW!$A$18:$AF$10000,6,0))</f>
        <v>8</v>
      </c>
      <c r="I3677" s="58">
        <v>4</v>
      </c>
      <c r="J3677" s="58">
        <v>14.831</v>
      </c>
      <c r="K3677" s="65">
        <f t="shared" si="104"/>
        <v>3.70775</v>
      </c>
      <c r="L3677" s="65"/>
      <c r="M3677" s="65"/>
      <c r="N3677" s="65"/>
      <c r="O3677" s="65"/>
      <c r="P3677" s="65"/>
      <c r="Q3677" s="65"/>
      <c r="R3677" s="65"/>
      <c r="S3677" s="93" t="s">
        <v>70</v>
      </c>
      <c r="T3677" s="31" t="s">
        <v>3766</v>
      </c>
      <c r="U3677" s="73">
        <v>0.01</v>
      </c>
    </row>
    <row r="3678" customHeight="1" spans="1:21">
      <c r="A3678" s="53" t="s">
        <v>3830</v>
      </c>
      <c r="B3678" s="54">
        <f>IF(A3678=0,0,VLOOKUP(A3678,[1]HPW!$A$5:$U$10000,21,0))</f>
        <v>8</v>
      </c>
      <c r="C3678" s="51" t="s">
        <v>133</v>
      </c>
      <c r="D3678" s="55" t="s">
        <v>1885</v>
      </c>
      <c r="E3678" s="56" t="str">
        <f>IF(A3678=0,0,VLOOKUP(A3678,[1]HPW!$A$18:$AH$10000,28,0))</f>
        <v>FNA50RAA02</v>
      </c>
      <c r="F3678" s="57">
        <f>VLOOKUP(A3678,[1]HPW!$A$18:$AF$10000,30,0)</f>
        <v>1.55</v>
      </c>
      <c r="G3678" s="58" t="str">
        <f>IF(A3678=0,0,VLOOKUP(A3678,[1]HPW!$A$18:$AH$10000,31,0))</f>
        <v>橙色</v>
      </c>
      <c r="H3678" s="58">
        <f>IF(A3678=0,0,VLOOKUP(A3678,[1]HPW!$A$18:$AF$10000,6,0))</f>
        <v>8</v>
      </c>
      <c r="I3678" s="58">
        <v>4</v>
      </c>
      <c r="J3678" s="58">
        <v>15.469</v>
      </c>
      <c r="K3678" s="65">
        <f t="shared" si="104"/>
        <v>3.86725</v>
      </c>
      <c r="L3678" s="65"/>
      <c r="M3678" s="65"/>
      <c r="N3678" s="65"/>
      <c r="O3678" s="65"/>
      <c r="P3678" s="65"/>
      <c r="Q3678" s="65"/>
      <c r="R3678" s="65"/>
      <c r="S3678" s="93" t="s">
        <v>70</v>
      </c>
      <c r="T3678" s="31" t="s">
        <v>3766</v>
      </c>
      <c r="U3678" s="73">
        <v>0.01</v>
      </c>
    </row>
    <row r="3679" customHeight="1" spans="1:21">
      <c r="A3679" s="53" t="s">
        <v>3831</v>
      </c>
      <c r="B3679" s="54">
        <f>IF(A3679=0,0,VLOOKUP(A3679,[1]HPW!$A$5:$U$10000,21,0))</f>
        <v>6</v>
      </c>
      <c r="C3679" s="51" t="s">
        <v>133</v>
      </c>
      <c r="D3679" s="55" t="s">
        <v>1885</v>
      </c>
      <c r="E3679" s="56" t="str">
        <f>IF(A3679=0,0,VLOOKUP(A3679,[1]HPW!$A$18:$AH$10000,28,0))</f>
        <v>FNA50RAA02</v>
      </c>
      <c r="F3679" s="57">
        <f>VLOOKUP(A3679,[1]HPW!$A$18:$AF$10000,30,0)</f>
        <v>1.55</v>
      </c>
      <c r="G3679" s="58" t="str">
        <f>IF(A3679=0,0,VLOOKUP(A3679,[1]HPW!$A$18:$AH$10000,31,0))</f>
        <v>橙色</v>
      </c>
      <c r="H3679" s="58">
        <f>IF(A3679=0,0,VLOOKUP(A3679,[1]HPW!$A$18:$AF$10000,6,0))</f>
        <v>6</v>
      </c>
      <c r="I3679" s="58">
        <v>10</v>
      </c>
      <c r="J3679" s="58">
        <v>26.067</v>
      </c>
      <c r="K3679" s="65">
        <f t="shared" si="104"/>
        <v>2.6067</v>
      </c>
      <c r="L3679" s="65"/>
      <c r="M3679" s="65"/>
      <c r="N3679" s="65"/>
      <c r="O3679" s="65"/>
      <c r="P3679" s="65"/>
      <c r="Q3679" s="65"/>
      <c r="R3679" s="65"/>
      <c r="S3679" s="93" t="s">
        <v>3122</v>
      </c>
      <c r="T3679" s="31" t="s">
        <v>3766</v>
      </c>
      <c r="U3679" s="73">
        <v>0.01</v>
      </c>
    </row>
    <row r="3680" customHeight="1" spans="1:21">
      <c r="A3680" s="53" t="s">
        <v>3832</v>
      </c>
      <c r="B3680" s="54">
        <f>IF(A3680=0,0,VLOOKUP(A3680,[1]HPW!$A$5:$U$10000,21,0))</f>
        <v>6</v>
      </c>
      <c r="C3680" s="51" t="s">
        <v>133</v>
      </c>
      <c r="D3680" s="55" t="s">
        <v>1885</v>
      </c>
      <c r="E3680" s="56" t="str">
        <f>IF(A3680=0,0,VLOOKUP(A3680,[1]HPW!$A$18:$AH$10000,28,0))</f>
        <v>FNA50RAA02</v>
      </c>
      <c r="F3680" s="57">
        <f>VLOOKUP(A3680,[1]HPW!$A$18:$AF$10000,30,0)</f>
        <v>1.55</v>
      </c>
      <c r="G3680" s="58" t="str">
        <f>IF(A3680=0,0,VLOOKUP(A3680,[1]HPW!$A$18:$AH$10000,31,0))</f>
        <v>橙色</v>
      </c>
      <c r="H3680" s="58">
        <f>IF(A3680=0,0,VLOOKUP(A3680,[1]HPW!$A$18:$AF$10000,6,0))</f>
        <v>6</v>
      </c>
      <c r="I3680" s="58">
        <v>9</v>
      </c>
      <c r="J3680" s="58">
        <v>24.574</v>
      </c>
      <c r="K3680" s="65">
        <f t="shared" si="104"/>
        <v>2.73044444444444</v>
      </c>
      <c r="L3680" s="65"/>
      <c r="M3680" s="65"/>
      <c r="N3680" s="65"/>
      <c r="O3680" s="65"/>
      <c r="P3680" s="65"/>
      <c r="Q3680" s="65"/>
      <c r="R3680" s="65"/>
      <c r="S3680" s="93" t="s">
        <v>3122</v>
      </c>
      <c r="T3680" s="31" t="s">
        <v>3766</v>
      </c>
      <c r="U3680" s="73">
        <v>0.01</v>
      </c>
    </row>
    <row r="3681" customHeight="1" spans="1:21">
      <c r="A3681" s="53" t="s">
        <v>3833</v>
      </c>
      <c r="B3681" s="54">
        <f>IF(A3681=0,0,VLOOKUP(A3681,[1]HPW!$A$5:$U$10000,21,0))</f>
        <v>6</v>
      </c>
      <c r="C3681" s="51" t="s">
        <v>133</v>
      </c>
      <c r="D3681" s="55" t="s">
        <v>1885</v>
      </c>
      <c r="E3681" s="56" t="str">
        <f>IF(A3681=0,0,VLOOKUP(A3681,[1]HPW!$A$18:$AH$10000,28,0))</f>
        <v>FNA50RAA02</v>
      </c>
      <c r="F3681" s="57">
        <f>VLOOKUP(A3681,[1]HPW!$A$18:$AF$10000,30,0)</f>
        <v>1.55</v>
      </c>
      <c r="G3681" s="58" t="str">
        <f>IF(A3681=0,0,VLOOKUP(A3681,[1]HPW!$A$18:$AH$10000,31,0))</f>
        <v>橙色</v>
      </c>
      <c r="H3681" s="58">
        <f>IF(A3681=0,0,VLOOKUP(A3681,[1]HPW!$A$18:$AF$10000,6,0))</f>
        <v>6</v>
      </c>
      <c r="I3681" s="58">
        <v>9</v>
      </c>
      <c r="J3681" s="58">
        <v>24.982</v>
      </c>
      <c r="K3681" s="65">
        <f t="shared" si="104"/>
        <v>2.77577777777778</v>
      </c>
      <c r="L3681" s="65"/>
      <c r="M3681" s="65"/>
      <c r="N3681" s="65"/>
      <c r="O3681" s="65"/>
      <c r="P3681" s="65"/>
      <c r="Q3681" s="65"/>
      <c r="R3681" s="65"/>
      <c r="S3681" s="93" t="s">
        <v>3122</v>
      </c>
      <c r="T3681" s="31" t="s">
        <v>3766</v>
      </c>
      <c r="U3681" s="73">
        <v>0.01</v>
      </c>
    </row>
    <row r="3682" customHeight="1" spans="1:21">
      <c r="A3682" s="53" t="s">
        <v>3834</v>
      </c>
      <c r="B3682" s="54">
        <f>IF(A3682=0,0,VLOOKUP(A3682,[1]HPW!$A$5:$U$10000,21,0))</f>
        <v>6</v>
      </c>
      <c r="C3682" s="51" t="s">
        <v>133</v>
      </c>
      <c r="D3682" s="55" t="s">
        <v>1885</v>
      </c>
      <c r="E3682" s="56" t="str">
        <f>IF(A3682=0,0,VLOOKUP(A3682,[1]HPW!$A$18:$AH$10000,28,0))</f>
        <v>FNA50RAA02</v>
      </c>
      <c r="F3682" s="57">
        <f>VLOOKUP(A3682,[1]HPW!$A$18:$AF$10000,30,0)</f>
        <v>1.55</v>
      </c>
      <c r="G3682" s="58" t="str">
        <f>IF(A3682=0,0,VLOOKUP(A3682,[1]HPW!$A$18:$AH$10000,31,0))</f>
        <v>橙色</v>
      </c>
      <c r="H3682" s="58">
        <f>IF(A3682=0,0,VLOOKUP(A3682,[1]HPW!$A$18:$AF$10000,6,0))</f>
        <v>6</v>
      </c>
      <c r="I3682" s="58">
        <v>8</v>
      </c>
      <c r="J3682" s="58">
        <v>23.721</v>
      </c>
      <c r="K3682" s="65">
        <f t="shared" si="104"/>
        <v>2.965125</v>
      </c>
      <c r="L3682" s="65"/>
      <c r="M3682" s="65"/>
      <c r="N3682" s="65"/>
      <c r="O3682" s="65"/>
      <c r="P3682" s="65"/>
      <c r="Q3682" s="65"/>
      <c r="R3682" s="65"/>
      <c r="S3682" s="93" t="s">
        <v>3122</v>
      </c>
      <c r="T3682" s="31" t="s">
        <v>3766</v>
      </c>
      <c r="U3682" s="73">
        <v>0.01</v>
      </c>
    </row>
    <row r="3683" customHeight="1" spans="1:21">
      <c r="A3683" s="53" t="s">
        <v>3835</v>
      </c>
      <c r="B3683" s="54">
        <f>IF(A3683=0,0,VLOOKUP(A3683,[1]HPW!$A$5:$U$10000,21,0))</f>
        <v>6</v>
      </c>
      <c r="C3683" s="51" t="s">
        <v>133</v>
      </c>
      <c r="D3683" s="55" t="s">
        <v>1885</v>
      </c>
      <c r="E3683" s="56" t="str">
        <f>IF(A3683=0,0,VLOOKUP(A3683,[1]HPW!$A$18:$AH$10000,28,0))</f>
        <v>FNA50RAA02</v>
      </c>
      <c r="F3683" s="57">
        <f>VLOOKUP(A3683,[1]HPW!$A$18:$AF$10000,30,0)</f>
        <v>1.55</v>
      </c>
      <c r="G3683" s="58" t="str">
        <f>IF(A3683=0,0,VLOOKUP(A3683,[1]HPW!$A$18:$AH$10000,31,0))</f>
        <v>橙色</v>
      </c>
      <c r="H3683" s="58">
        <f>IF(A3683=0,0,VLOOKUP(A3683,[1]HPW!$A$18:$AF$10000,6,0))</f>
        <v>6</v>
      </c>
      <c r="I3683" s="58">
        <v>8</v>
      </c>
      <c r="J3683" s="58">
        <v>24.796</v>
      </c>
      <c r="K3683" s="65">
        <f t="shared" si="104"/>
        <v>3.0995</v>
      </c>
      <c r="L3683" s="65"/>
      <c r="M3683" s="65"/>
      <c r="N3683" s="65"/>
      <c r="O3683" s="65"/>
      <c r="P3683" s="65"/>
      <c r="Q3683" s="65"/>
      <c r="R3683" s="65"/>
      <c r="S3683" s="93" t="s">
        <v>3122</v>
      </c>
      <c r="T3683" s="31" t="s">
        <v>3766</v>
      </c>
      <c r="U3683" s="73">
        <v>0.01</v>
      </c>
    </row>
    <row r="3684" customHeight="1" spans="1:21">
      <c r="A3684" s="53" t="s">
        <v>3836</v>
      </c>
      <c r="B3684" s="54">
        <f>IF(A3684=0,0,VLOOKUP(A3684,[1]HPW!$A$5:$U$10000,21,0))</f>
        <v>6</v>
      </c>
      <c r="C3684" s="51" t="s">
        <v>133</v>
      </c>
      <c r="D3684" s="55" t="s">
        <v>1885</v>
      </c>
      <c r="E3684" s="56" t="str">
        <f>IF(A3684=0,0,VLOOKUP(A3684,[1]HPW!$A$18:$AH$10000,28,0))</f>
        <v>FNA50RAA02</v>
      </c>
      <c r="F3684" s="57">
        <f>VLOOKUP(A3684,[1]HPW!$A$18:$AF$10000,30,0)</f>
        <v>1.55</v>
      </c>
      <c r="G3684" s="58" t="str">
        <f>IF(A3684=0,0,VLOOKUP(A3684,[1]HPW!$A$18:$AH$10000,31,0))</f>
        <v>橙色</v>
      </c>
      <c r="H3684" s="58">
        <f>IF(A3684=0,0,VLOOKUP(A3684,[1]HPW!$A$18:$AF$10000,6,0))</f>
        <v>6</v>
      </c>
      <c r="I3684" s="58">
        <v>7</v>
      </c>
      <c r="J3684" s="58">
        <v>23.726</v>
      </c>
      <c r="K3684" s="65">
        <f t="shared" si="104"/>
        <v>3.38942857142857</v>
      </c>
      <c r="L3684" s="65"/>
      <c r="M3684" s="65"/>
      <c r="N3684" s="65"/>
      <c r="O3684" s="65"/>
      <c r="P3684" s="65"/>
      <c r="Q3684" s="65"/>
      <c r="R3684" s="65"/>
      <c r="S3684" s="93" t="s">
        <v>3122</v>
      </c>
      <c r="T3684" s="31" t="s">
        <v>3766</v>
      </c>
      <c r="U3684" s="73">
        <v>0.01</v>
      </c>
    </row>
    <row r="3685" customHeight="1" spans="1:21">
      <c r="A3685" s="53" t="s">
        <v>3837</v>
      </c>
      <c r="B3685" s="54">
        <f>IF(A3685=0,0,VLOOKUP(A3685,[1]HPW!$A$5:$U$10000,21,0))</f>
        <v>6</v>
      </c>
      <c r="C3685" s="51" t="s">
        <v>133</v>
      </c>
      <c r="D3685" s="55" t="s">
        <v>1885</v>
      </c>
      <c r="E3685" s="56" t="str">
        <f>IF(A3685=0,0,VLOOKUP(A3685,[1]HPW!$A$18:$AH$10000,28,0))</f>
        <v>FNA50RAA02</v>
      </c>
      <c r="F3685" s="57">
        <f>VLOOKUP(A3685,[1]HPW!$A$18:$AF$10000,30,0)</f>
        <v>1.55</v>
      </c>
      <c r="G3685" s="58" t="str">
        <f>IF(A3685=0,0,VLOOKUP(A3685,[1]HPW!$A$18:$AH$10000,31,0))</f>
        <v>橙色</v>
      </c>
      <c r="H3685" s="58">
        <f>IF(A3685=0,0,VLOOKUP(A3685,[1]HPW!$A$18:$AF$10000,6,0))</f>
        <v>6</v>
      </c>
      <c r="I3685" s="58">
        <v>4</v>
      </c>
      <c r="J3685" s="58">
        <v>14.831</v>
      </c>
      <c r="K3685" s="65">
        <f t="shared" si="104"/>
        <v>3.70775</v>
      </c>
      <c r="L3685" s="65"/>
      <c r="M3685" s="65"/>
      <c r="N3685" s="65"/>
      <c r="O3685" s="65"/>
      <c r="P3685" s="65"/>
      <c r="Q3685" s="65"/>
      <c r="R3685" s="65"/>
      <c r="S3685" s="93" t="s">
        <v>70</v>
      </c>
      <c r="T3685" s="31" t="s">
        <v>3766</v>
      </c>
      <c r="U3685" s="73">
        <v>0.01</v>
      </c>
    </row>
    <row r="3686" customHeight="1" spans="1:21">
      <c r="A3686" s="53" t="s">
        <v>3838</v>
      </c>
      <c r="B3686" s="54">
        <f>IF(A3686=0,0,VLOOKUP(A3686,[1]HPW!$A$5:$U$10000,21,0))</f>
        <v>6</v>
      </c>
      <c r="C3686" s="51" t="s">
        <v>133</v>
      </c>
      <c r="D3686" s="55" t="s">
        <v>1885</v>
      </c>
      <c r="E3686" s="56" t="str">
        <f>IF(A3686=0,0,VLOOKUP(A3686,[1]HPW!$A$18:$AH$10000,28,0))</f>
        <v>FNA50RAA02</v>
      </c>
      <c r="F3686" s="57">
        <f>VLOOKUP(A3686,[1]HPW!$A$18:$AF$10000,30,0)</f>
        <v>1.55</v>
      </c>
      <c r="G3686" s="58" t="str">
        <f>IF(A3686=0,0,VLOOKUP(A3686,[1]HPW!$A$18:$AH$10000,31,0))</f>
        <v>橙色</v>
      </c>
      <c r="H3686" s="58">
        <f>IF(A3686=0,0,VLOOKUP(A3686,[1]HPW!$A$18:$AF$10000,6,0))</f>
        <v>6</v>
      </c>
      <c r="I3686" s="58">
        <v>4</v>
      </c>
      <c r="J3686" s="58">
        <v>15.469</v>
      </c>
      <c r="K3686" s="65">
        <f t="shared" si="104"/>
        <v>3.86725</v>
      </c>
      <c r="L3686" s="65"/>
      <c r="M3686" s="65"/>
      <c r="N3686" s="65"/>
      <c r="O3686" s="65"/>
      <c r="P3686" s="65"/>
      <c r="Q3686" s="65"/>
      <c r="R3686" s="65"/>
      <c r="S3686" s="93" t="s">
        <v>70</v>
      </c>
      <c r="T3686" s="31" t="s">
        <v>3766</v>
      </c>
      <c r="U3686" s="73">
        <v>0.01</v>
      </c>
    </row>
    <row r="3687" customHeight="1" spans="1:21">
      <c r="A3687" s="53" t="s">
        <v>3839</v>
      </c>
      <c r="B3687" s="54">
        <f>IF(A3687=0,0,VLOOKUP(A3687,[1]HPW!$A$5:$U$10000,21,0))</f>
        <v>8</v>
      </c>
      <c r="C3687" s="51" t="s">
        <v>133</v>
      </c>
      <c r="D3687" s="55" t="s">
        <v>1885</v>
      </c>
      <c r="E3687" s="56" t="str">
        <f>IF(A3687=0,0,VLOOKUP(A3687,[1]HPW!$A$18:$AH$10000,28,0))</f>
        <v>FNA50RAA02</v>
      </c>
      <c r="F3687" s="57">
        <f>VLOOKUP(A3687,[1]HPW!$A$18:$AF$10000,30,0)</f>
        <v>1.55</v>
      </c>
      <c r="G3687" s="58" t="str">
        <f>IF(A3687=0,0,VLOOKUP(A3687,[1]HPW!$A$18:$AH$10000,31,0))</f>
        <v>橙色</v>
      </c>
      <c r="H3687" s="58">
        <f>IF(A3687=0,0,VLOOKUP(A3687,[1]HPW!$A$18:$AF$10000,6,0))</f>
        <v>8</v>
      </c>
      <c r="I3687" s="58">
        <v>7</v>
      </c>
      <c r="J3687" s="58">
        <v>22</v>
      </c>
      <c r="K3687" s="65">
        <f t="shared" si="104"/>
        <v>3.14285714285714</v>
      </c>
      <c r="L3687" s="65"/>
      <c r="M3687" s="65"/>
      <c r="N3687" s="65"/>
      <c r="O3687" s="65"/>
      <c r="P3687" s="65"/>
      <c r="Q3687" s="65"/>
      <c r="R3687" s="65"/>
      <c r="S3687" s="93" t="s">
        <v>2416</v>
      </c>
      <c r="T3687" s="31" t="s">
        <v>3766</v>
      </c>
      <c r="U3687" s="73">
        <v>0.01</v>
      </c>
    </row>
    <row r="3688" customHeight="1" spans="1:21">
      <c r="A3688" s="53" t="s">
        <v>3840</v>
      </c>
      <c r="B3688" s="54">
        <f>IF(A3688=0,0,VLOOKUP(A3688,[1]HPW!$A$5:$U$10000,21,0))</f>
        <v>8</v>
      </c>
      <c r="C3688" s="51" t="s">
        <v>133</v>
      </c>
      <c r="D3688" s="55" t="s">
        <v>1885</v>
      </c>
      <c r="E3688" s="56" t="str">
        <f>IF(A3688=0,0,VLOOKUP(A3688,[1]HPW!$A$18:$AH$10000,28,0))</f>
        <v>FNA50RAA02</v>
      </c>
      <c r="F3688" s="57">
        <f>VLOOKUP(A3688,[1]HPW!$A$18:$AF$10000,30,0)</f>
        <v>1.55</v>
      </c>
      <c r="G3688" s="58" t="str">
        <f>IF(A3688=0,0,VLOOKUP(A3688,[1]HPW!$A$18:$AH$10000,31,0))</f>
        <v>橙色</v>
      </c>
      <c r="H3688" s="58">
        <f>IF(A3688=0,0,VLOOKUP(A3688,[1]HPW!$A$18:$AF$10000,6,0))</f>
        <v>8</v>
      </c>
      <c r="I3688" s="58">
        <v>7</v>
      </c>
      <c r="J3688" s="58">
        <v>23.097</v>
      </c>
      <c r="K3688" s="65">
        <f t="shared" si="104"/>
        <v>3.29957142857143</v>
      </c>
      <c r="L3688" s="65"/>
      <c r="M3688" s="65"/>
      <c r="N3688" s="65"/>
      <c r="O3688" s="65"/>
      <c r="P3688" s="65"/>
      <c r="Q3688" s="65"/>
      <c r="R3688" s="65"/>
      <c r="S3688" s="93" t="s">
        <v>2416</v>
      </c>
      <c r="T3688" s="31" t="s">
        <v>3766</v>
      </c>
      <c r="U3688" s="73">
        <v>0.01</v>
      </c>
    </row>
    <row r="3689" customHeight="1" spans="1:21">
      <c r="A3689" s="53" t="s">
        <v>3841</v>
      </c>
      <c r="B3689" s="54">
        <f>IF(A3689=0,0,VLOOKUP(A3689,[1]HPW!$A$5:$U$10000,21,0))</f>
        <v>8</v>
      </c>
      <c r="C3689" s="51" t="s">
        <v>133</v>
      </c>
      <c r="D3689" s="55" t="s">
        <v>1885</v>
      </c>
      <c r="E3689" s="56" t="str">
        <f>IF(A3689=0,0,VLOOKUP(A3689,[1]HPW!$A$18:$AH$10000,28,0))</f>
        <v>FNA50RAA02</v>
      </c>
      <c r="F3689" s="57">
        <f>VLOOKUP(A3689,[1]HPW!$A$18:$AF$10000,30,0)</f>
        <v>1.55</v>
      </c>
      <c r="G3689" s="58" t="str">
        <f>IF(A3689=0,0,VLOOKUP(A3689,[1]HPW!$A$18:$AH$10000,31,0))</f>
        <v>橙色</v>
      </c>
      <c r="H3689" s="58">
        <f>IF(A3689=0,0,VLOOKUP(A3689,[1]HPW!$A$18:$AF$10000,6,0))</f>
        <v>8</v>
      </c>
      <c r="I3689" s="58">
        <v>7</v>
      </c>
      <c r="J3689" s="58">
        <v>24.07</v>
      </c>
      <c r="K3689" s="65">
        <f t="shared" si="104"/>
        <v>3.43857142857143</v>
      </c>
      <c r="L3689" s="65"/>
      <c r="M3689" s="65"/>
      <c r="N3689" s="65"/>
      <c r="O3689" s="65"/>
      <c r="P3689" s="65"/>
      <c r="Q3689" s="65"/>
      <c r="R3689" s="65"/>
      <c r="S3689" s="93" t="s">
        <v>2416</v>
      </c>
      <c r="T3689" s="31" t="s">
        <v>3766</v>
      </c>
      <c r="U3689" s="73">
        <v>0.01</v>
      </c>
    </row>
    <row r="3690" customHeight="1" spans="1:21">
      <c r="A3690" s="53" t="s">
        <v>3842</v>
      </c>
      <c r="B3690" s="54">
        <f>IF(A3690=0,0,VLOOKUP(A3690,[1]HPW!$A$5:$U$10000,21,0))</f>
        <v>8</v>
      </c>
      <c r="C3690" s="51" t="s">
        <v>133</v>
      </c>
      <c r="D3690" s="55" t="s">
        <v>1885</v>
      </c>
      <c r="E3690" s="56" t="str">
        <f>IF(A3690=0,0,VLOOKUP(A3690,[1]HPW!$A$18:$AH$10000,28,0))</f>
        <v>FNA50RAA02</v>
      </c>
      <c r="F3690" s="57">
        <f>VLOOKUP(A3690,[1]HPW!$A$18:$AF$10000,30,0)</f>
        <v>1.55</v>
      </c>
      <c r="G3690" s="58" t="str">
        <f>IF(A3690=0,0,VLOOKUP(A3690,[1]HPW!$A$18:$AH$10000,31,0))</f>
        <v>橙色</v>
      </c>
      <c r="H3690" s="58">
        <f>IF(A3690=0,0,VLOOKUP(A3690,[1]HPW!$A$18:$AF$10000,6,0))</f>
        <v>8</v>
      </c>
      <c r="I3690" s="58">
        <v>7</v>
      </c>
      <c r="J3690" s="58">
        <v>24.801</v>
      </c>
      <c r="K3690" s="65">
        <f t="shared" si="104"/>
        <v>3.543</v>
      </c>
      <c r="L3690" s="65"/>
      <c r="M3690" s="65"/>
      <c r="N3690" s="65"/>
      <c r="O3690" s="65"/>
      <c r="P3690" s="65"/>
      <c r="Q3690" s="65"/>
      <c r="R3690" s="65"/>
      <c r="S3690" s="93" t="s">
        <v>2416</v>
      </c>
      <c r="T3690" s="31" t="s">
        <v>3766</v>
      </c>
      <c r="U3690" s="73">
        <v>0.01</v>
      </c>
    </row>
    <row r="3691" customHeight="1" spans="1:21">
      <c r="A3691" s="53" t="s">
        <v>3843</v>
      </c>
      <c r="B3691" s="54">
        <f>IF(A3691=0,0,VLOOKUP(A3691,[1]HPW!$A$5:$U$10000,21,0))</f>
        <v>8</v>
      </c>
      <c r="C3691" s="51" t="s">
        <v>133</v>
      </c>
      <c r="D3691" s="55" t="s">
        <v>1885</v>
      </c>
      <c r="E3691" s="56" t="str">
        <f>IF(A3691=0,0,VLOOKUP(A3691,[1]HPW!$A$18:$AH$10000,28,0))</f>
        <v>FNA50RAA02</v>
      </c>
      <c r="F3691" s="57">
        <f>VLOOKUP(A3691,[1]HPW!$A$18:$AF$10000,30,0)</f>
        <v>1.55</v>
      </c>
      <c r="G3691" s="58" t="str">
        <f>IF(A3691=0,0,VLOOKUP(A3691,[1]HPW!$A$18:$AH$10000,31,0))</f>
        <v>橙色</v>
      </c>
      <c r="H3691" s="58">
        <f>IF(A3691=0,0,VLOOKUP(A3691,[1]HPW!$A$18:$AF$10000,6,0))</f>
        <v>8</v>
      </c>
      <c r="I3691" s="58">
        <v>7</v>
      </c>
      <c r="J3691" s="58">
        <v>26.475</v>
      </c>
      <c r="K3691" s="65">
        <f t="shared" si="104"/>
        <v>3.78214285714286</v>
      </c>
      <c r="L3691" s="65"/>
      <c r="M3691" s="65"/>
      <c r="N3691" s="65"/>
      <c r="O3691" s="65"/>
      <c r="P3691" s="65"/>
      <c r="Q3691" s="65"/>
      <c r="R3691" s="65"/>
      <c r="S3691" s="93" t="s">
        <v>2416</v>
      </c>
      <c r="T3691" s="31" t="s">
        <v>3766</v>
      </c>
      <c r="U3691" s="73">
        <v>0.01</v>
      </c>
    </row>
    <row r="3692" customHeight="1" spans="1:21">
      <c r="A3692" s="53" t="s">
        <v>3844</v>
      </c>
      <c r="B3692" s="54">
        <f>IF(A3692=0,0,VLOOKUP(A3692,[1]HPW!$A$5:$U$10000,21,0))</f>
        <v>8</v>
      </c>
      <c r="C3692" s="51" t="s">
        <v>133</v>
      </c>
      <c r="D3692" s="55" t="s">
        <v>1885</v>
      </c>
      <c r="E3692" s="56" t="str">
        <f>IF(A3692=0,0,VLOOKUP(A3692,[1]HPW!$A$18:$AH$10000,28,0))</f>
        <v>FNA50RAA02</v>
      </c>
      <c r="F3692" s="57">
        <f>VLOOKUP(A3692,[1]HPW!$A$18:$AF$10000,30,0)</f>
        <v>1.55</v>
      </c>
      <c r="G3692" s="58" t="str">
        <f>IF(A3692=0,0,VLOOKUP(A3692,[1]HPW!$A$18:$AH$10000,31,0))</f>
        <v>橙色</v>
      </c>
      <c r="H3692" s="58">
        <f>IF(A3692=0,0,VLOOKUP(A3692,[1]HPW!$A$18:$AF$10000,6,0))</f>
        <v>8</v>
      </c>
      <c r="I3692" s="58">
        <v>6</v>
      </c>
      <c r="J3692" s="58">
        <v>24.598</v>
      </c>
      <c r="K3692" s="65">
        <f t="shared" si="104"/>
        <v>4.09966666666667</v>
      </c>
      <c r="L3692" s="65"/>
      <c r="M3692" s="65"/>
      <c r="N3692" s="65"/>
      <c r="O3692" s="65"/>
      <c r="P3692" s="65"/>
      <c r="Q3692" s="65"/>
      <c r="R3692" s="65"/>
      <c r="S3692" s="93" t="s">
        <v>2416</v>
      </c>
      <c r="T3692" s="31" t="s">
        <v>3766</v>
      </c>
      <c r="U3692" s="73">
        <v>0.01</v>
      </c>
    </row>
    <row r="3693" customHeight="1" spans="1:21">
      <c r="A3693" s="53" t="s">
        <v>3845</v>
      </c>
      <c r="B3693" s="54">
        <f>IF(A3693=0,0,VLOOKUP(A3693,[1]HPW!$A$5:$U$10000,21,0))</f>
        <v>8</v>
      </c>
      <c r="C3693" s="51" t="s">
        <v>133</v>
      </c>
      <c r="D3693" s="55" t="s">
        <v>1885</v>
      </c>
      <c r="E3693" s="56" t="str">
        <f>IF(A3693=0,0,VLOOKUP(A3693,[1]HPW!$A$18:$AH$10000,28,0))</f>
        <v>FNA50RAA02</v>
      </c>
      <c r="F3693" s="57">
        <f>VLOOKUP(A3693,[1]HPW!$A$18:$AF$10000,30,0)</f>
        <v>1.55</v>
      </c>
      <c r="G3693" s="58" t="str">
        <f>IF(A3693=0,0,VLOOKUP(A3693,[1]HPW!$A$18:$AH$10000,31,0))</f>
        <v>橙色</v>
      </c>
      <c r="H3693" s="58">
        <f>IF(A3693=0,0,VLOOKUP(A3693,[1]HPW!$A$18:$AF$10000,6,0))</f>
        <v>8</v>
      </c>
      <c r="I3693" s="58">
        <v>4</v>
      </c>
      <c r="J3693" s="58">
        <v>17.714</v>
      </c>
      <c r="K3693" s="65">
        <f t="shared" si="104"/>
        <v>4.4285</v>
      </c>
      <c r="L3693" s="65"/>
      <c r="M3693" s="65"/>
      <c r="N3693" s="65"/>
      <c r="O3693" s="65"/>
      <c r="P3693" s="65"/>
      <c r="Q3693" s="65"/>
      <c r="R3693" s="65"/>
      <c r="S3693" s="72" t="s">
        <v>70</v>
      </c>
      <c r="T3693" s="31" t="s">
        <v>3766</v>
      </c>
      <c r="U3693" s="73">
        <v>0.01</v>
      </c>
    </row>
    <row r="3694" customHeight="1" spans="1:21">
      <c r="A3694" s="53" t="s">
        <v>3846</v>
      </c>
      <c r="B3694" s="54">
        <f>IF(A3694=0,0,VLOOKUP(A3694,[1]HPW!$A$5:$U$10000,21,0))</f>
        <v>8</v>
      </c>
      <c r="C3694" s="51" t="s">
        <v>133</v>
      </c>
      <c r="D3694" s="55" t="s">
        <v>1885</v>
      </c>
      <c r="E3694" s="56" t="str">
        <f>IF(A3694=0,0,VLOOKUP(A3694,[1]HPW!$A$18:$AH$10000,28,0))</f>
        <v>FNA50RAA02</v>
      </c>
      <c r="F3694" s="57">
        <f>VLOOKUP(A3694,[1]HPW!$A$18:$AF$10000,30,0)</f>
        <v>1.55</v>
      </c>
      <c r="G3694" s="58" t="str">
        <f>IF(A3694=0,0,VLOOKUP(A3694,[1]HPW!$A$18:$AH$10000,31,0))</f>
        <v>橙色</v>
      </c>
      <c r="H3694" s="58">
        <f>IF(A3694=0,0,VLOOKUP(A3694,[1]HPW!$A$18:$AF$10000,6,0))</f>
        <v>8</v>
      </c>
      <c r="I3694" s="58">
        <v>4</v>
      </c>
      <c r="J3694" s="58">
        <v>18.452</v>
      </c>
      <c r="K3694" s="65">
        <f t="shared" si="104"/>
        <v>4.613</v>
      </c>
      <c r="L3694" s="65"/>
      <c r="M3694" s="65"/>
      <c r="N3694" s="65"/>
      <c r="O3694" s="65"/>
      <c r="P3694" s="65"/>
      <c r="Q3694" s="65"/>
      <c r="R3694" s="65"/>
      <c r="S3694" s="72" t="s">
        <v>70</v>
      </c>
      <c r="T3694" s="31" t="s">
        <v>3766</v>
      </c>
      <c r="U3694" s="73">
        <v>0.01</v>
      </c>
    </row>
    <row r="3695" customHeight="1" spans="1:21">
      <c r="A3695" s="53" t="s">
        <v>3847</v>
      </c>
      <c r="B3695" s="54">
        <f>IF(A3695=0,0,VLOOKUP(A3695,[1]HPW!$A$5:$U$10000,21,0))</f>
        <v>8</v>
      </c>
      <c r="C3695" s="51" t="s">
        <v>133</v>
      </c>
      <c r="D3695" s="55" t="s">
        <v>1885</v>
      </c>
      <c r="E3695" s="56" t="str">
        <f>IF(A3695=0,0,VLOOKUP(A3695,[1]HPW!$A$18:$AH$10000,28,0))</f>
        <v>FNA50RAA02</v>
      </c>
      <c r="F3695" s="57">
        <f>VLOOKUP(A3695,[1]HPW!$A$18:$AF$10000,30,0)</f>
        <v>1.55</v>
      </c>
      <c r="G3695" s="58" t="str">
        <f>IF(A3695=0,0,VLOOKUP(A3695,[1]HPW!$A$18:$AH$10000,31,0))</f>
        <v>橙色</v>
      </c>
      <c r="H3695" s="58">
        <f>IF(A3695=0,0,VLOOKUP(A3695,[1]HPW!$A$18:$AF$10000,6,0))</f>
        <v>8</v>
      </c>
      <c r="I3695" s="58">
        <v>7</v>
      </c>
      <c r="J3695" s="58">
        <v>22</v>
      </c>
      <c r="K3695" s="65">
        <f t="shared" si="104"/>
        <v>3.14285714285714</v>
      </c>
      <c r="L3695" s="65"/>
      <c r="M3695" s="65"/>
      <c r="N3695" s="65"/>
      <c r="O3695" s="65"/>
      <c r="P3695" s="65"/>
      <c r="Q3695" s="65"/>
      <c r="R3695" s="65"/>
      <c r="S3695" s="93" t="s">
        <v>2416</v>
      </c>
      <c r="T3695" s="31" t="s">
        <v>3766</v>
      </c>
      <c r="U3695" s="73">
        <v>0.01</v>
      </c>
    </row>
    <row r="3696" customHeight="1" spans="1:21">
      <c r="A3696" s="53" t="s">
        <v>3848</v>
      </c>
      <c r="B3696" s="54">
        <f>IF(A3696=0,0,VLOOKUP(A3696,[1]HPW!$A$5:$U$10000,21,0))</f>
        <v>8</v>
      </c>
      <c r="C3696" s="51" t="s">
        <v>133</v>
      </c>
      <c r="D3696" s="55" t="s">
        <v>1885</v>
      </c>
      <c r="E3696" s="56" t="str">
        <f>IF(A3696=0,0,VLOOKUP(A3696,[1]HPW!$A$18:$AH$10000,28,0))</f>
        <v>FNA50RAA02</v>
      </c>
      <c r="F3696" s="57">
        <f>VLOOKUP(A3696,[1]HPW!$A$18:$AF$10000,30,0)</f>
        <v>1.55</v>
      </c>
      <c r="G3696" s="58" t="str">
        <f>IF(A3696=0,0,VLOOKUP(A3696,[1]HPW!$A$18:$AH$10000,31,0))</f>
        <v>橙色</v>
      </c>
      <c r="H3696" s="58">
        <f>IF(A3696=0,0,VLOOKUP(A3696,[1]HPW!$A$18:$AF$10000,6,0))</f>
        <v>8</v>
      </c>
      <c r="I3696" s="58">
        <v>7</v>
      </c>
      <c r="J3696" s="58">
        <v>23.097</v>
      </c>
      <c r="K3696" s="65">
        <f t="shared" si="104"/>
        <v>3.29957142857143</v>
      </c>
      <c r="L3696" s="65"/>
      <c r="M3696" s="65"/>
      <c r="N3696" s="65"/>
      <c r="O3696" s="65"/>
      <c r="P3696" s="65"/>
      <c r="Q3696" s="65"/>
      <c r="R3696" s="65"/>
      <c r="S3696" s="93" t="s">
        <v>2416</v>
      </c>
      <c r="T3696" s="31" t="s">
        <v>3766</v>
      </c>
      <c r="U3696" s="73">
        <v>0.01</v>
      </c>
    </row>
    <row r="3697" customHeight="1" spans="1:21">
      <c r="A3697" s="53" t="s">
        <v>3849</v>
      </c>
      <c r="B3697" s="54">
        <f>IF(A3697=0,0,VLOOKUP(A3697,[1]HPW!$A$5:$U$10000,21,0))</f>
        <v>8</v>
      </c>
      <c r="C3697" s="51" t="s">
        <v>133</v>
      </c>
      <c r="D3697" s="55" t="s">
        <v>1885</v>
      </c>
      <c r="E3697" s="56" t="str">
        <f>IF(A3697=0,0,VLOOKUP(A3697,[1]HPW!$A$18:$AH$10000,28,0))</f>
        <v>FNA50RAA02</v>
      </c>
      <c r="F3697" s="57">
        <f>VLOOKUP(A3697,[1]HPW!$A$18:$AF$10000,30,0)</f>
        <v>1.55</v>
      </c>
      <c r="G3697" s="58" t="str">
        <f>IF(A3697=0,0,VLOOKUP(A3697,[1]HPW!$A$18:$AH$10000,31,0))</f>
        <v>橙色</v>
      </c>
      <c r="H3697" s="58">
        <f>IF(A3697=0,0,VLOOKUP(A3697,[1]HPW!$A$18:$AF$10000,6,0))</f>
        <v>8</v>
      </c>
      <c r="I3697" s="58">
        <v>7</v>
      </c>
      <c r="J3697" s="58">
        <v>24.07</v>
      </c>
      <c r="K3697" s="65">
        <f t="shared" si="104"/>
        <v>3.43857142857143</v>
      </c>
      <c r="L3697" s="65"/>
      <c r="M3697" s="65"/>
      <c r="N3697" s="65"/>
      <c r="O3697" s="65"/>
      <c r="P3697" s="65"/>
      <c r="Q3697" s="65"/>
      <c r="R3697" s="65"/>
      <c r="S3697" s="93" t="s">
        <v>2416</v>
      </c>
      <c r="T3697" s="31" t="s">
        <v>3766</v>
      </c>
      <c r="U3697" s="73">
        <v>0.01</v>
      </c>
    </row>
    <row r="3698" customHeight="1" spans="1:21">
      <c r="A3698" s="53" t="s">
        <v>3850</v>
      </c>
      <c r="B3698" s="54">
        <f>IF(A3698=0,0,VLOOKUP(A3698,[1]HPW!$A$5:$U$10000,21,0))</f>
        <v>8</v>
      </c>
      <c r="C3698" s="51" t="s">
        <v>133</v>
      </c>
      <c r="D3698" s="55" t="s">
        <v>1885</v>
      </c>
      <c r="E3698" s="56" t="str">
        <f>IF(A3698=0,0,VLOOKUP(A3698,[1]HPW!$A$18:$AH$10000,28,0))</f>
        <v>FNA50RAA02</v>
      </c>
      <c r="F3698" s="57">
        <f>VLOOKUP(A3698,[1]HPW!$A$18:$AF$10000,30,0)</f>
        <v>1.55</v>
      </c>
      <c r="G3698" s="58" t="str">
        <f>IF(A3698=0,0,VLOOKUP(A3698,[1]HPW!$A$18:$AH$10000,31,0))</f>
        <v>橙色</v>
      </c>
      <c r="H3698" s="58">
        <f>IF(A3698=0,0,VLOOKUP(A3698,[1]HPW!$A$18:$AF$10000,6,0))</f>
        <v>8</v>
      </c>
      <c r="I3698" s="58">
        <v>7</v>
      </c>
      <c r="J3698" s="58">
        <v>24.801</v>
      </c>
      <c r="K3698" s="65">
        <f t="shared" si="104"/>
        <v>3.543</v>
      </c>
      <c r="L3698" s="65"/>
      <c r="M3698" s="65"/>
      <c r="N3698" s="65"/>
      <c r="O3698" s="65"/>
      <c r="P3698" s="65"/>
      <c r="Q3698" s="65"/>
      <c r="R3698" s="65"/>
      <c r="S3698" s="93" t="s">
        <v>2416</v>
      </c>
      <c r="T3698" s="31" t="s">
        <v>3766</v>
      </c>
      <c r="U3698" s="73">
        <v>0.01</v>
      </c>
    </row>
    <row r="3699" customHeight="1" spans="1:21">
      <c r="A3699" s="53" t="s">
        <v>3851</v>
      </c>
      <c r="B3699" s="54">
        <f>IF(A3699=0,0,VLOOKUP(A3699,[1]HPW!$A$5:$U$10000,21,0))</f>
        <v>8</v>
      </c>
      <c r="C3699" s="51" t="s">
        <v>133</v>
      </c>
      <c r="D3699" s="55" t="s">
        <v>1885</v>
      </c>
      <c r="E3699" s="56" t="str">
        <f>IF(A3699=0,0,VLOOKUP(A3699,[1]HPW!$A$18:$AH$10000,28,0))</f>
        <v>FNA50RAA02</v>
      </c>
      <c r="F3699" s="57">
        <f>VLOOKUP(A3699,[1]HPW!$A$18:$AF$10000,30,0)</f>
        <v>1.55</v>
      </c>
      <c r="G3699" s="58" t="str">
        <f>IF(A3699=0,0,VLOOKUP(A3699,[1]HPW!$A$18:$AH$10000,31,0))</f>
        <v>橙色</v>
      </c>
      <c r="H3699" s="58">
        <f>IF(A3699=0,0,VLOOKUP(A3699,[1]HPW!$A$18:$AF$10000,6,0))</f>
        <v>8</v>
      </c>
      <c r="I3699" s="58">
        <v>7</v>
      </c>
      <c r="J3699" s="58">
        <v>26.475</v>
      </c>
      <c r="K3699" s="65">
        <f t="shared" si="104"/>
        <v>3.78214285714286</v>
      </c>
      <c r="L3699" s="65"/>
      <c r="M3699" s="65"/>
      <c r="N3699" s="65"/>
      <c r="O3699" s="65"/>
      <c r="P3699" s="65"/>
      <c r="Q3699" s="65"/>
      <c r="R3699" s="65"/>
      <c r="S3699" s="93" t="s">
        <v>2416</v>
      </c>
      <c r="T3699" s="31" t="s">
        <v>3766</v>
      </c>
      <c r="U3699" s="73">
        <v>0.01</v>
      </c>
    </row>
    <row r="3700" customHeight="1" spans="1:21">
      <c r="A3700" s="53" t="s">
        <v>3852</v>
      </c>
      <c r="B3700" s="54">
        <f>IF(A3700=0,0,VLOOKUP(A3700,[1]HPW!$A$5:$U$10000,21,0))</f>
        <v>8</v>
      </c>
      <c r="C3700" s="51" t="s">
        <v>133</v>
      </c>
      <c r="D3700" s="55" t="s">
        <v>1885</v>
      </c>
      <c r="E3700" s="56" t="str">
        <f>IF(A3700=0,0,VLOOKUP(A3700,[1]HPW!$A$18:$AH$10000,28,0))</f>
        <v>FNA50RAA02</v>
      </c>
      <c r="F3700" s="57">
        <f>VLOOKUP(A3700,[1]HPW!$A$18:$AF$10000,30,0)</f>
        <v>1.55</v>
      </c>
      <c r="G3700" s="58" t="str">
        <f>IF(A3700=0,0,VLOOKUP(A3700,[1]HPW!$A$18:$AH$10000,31,0))</f>
        <v>橙色</v>
      </c>
      <c r="H3700" s="58">
        <f>IF(A3700=0,0,VLOOKUP(A3700,[1]HPW!$A$18:$AF$10000,6,0))</f>
        <v>8</v>
      </c>
      <c r="I3700" s="58">
        <v>6</v>
      </c>
      <c r="J3700" s="58">
        <v>24.598</v>
      </c>
      <c r="K3700" s="65">
        <f t="shared" si="104"/>
        <v>4.09966666666667</v>
      </c>
      <c r="L3700" s="65"/>
      <c r="M3700" s="65"/>
      <c r="N3700" s="65"/>
      <c r="O3700" s="65"/>
      <c r="P3700" s="65"/>
      <c r="Q3700" s="65"/>
      <c r="R3700" s="65"/>
      <c r="S3700" s="93" t="s">
        <v>2416</v>
      </c>
      <c r="T3700" s="31" t="s">
        <v>3766</v>
      </c>
      <c r="U3700" s="73">
        <v>0.01</v>
      </c>
    </row>
    <row r="3701" customHeight="1" spans="1:21">
      <c r="A3701" s="53" t="s">
        <v>3853</v>
      </c>
      <c r="B3701" s="54">
        <f>IF(A3701=0,0,VLOOKUP(A3701,[1]HPW!$A$5:$U$10000,21,0))</f>
        <v>8</v>
      </c>
      <c r="C3701" s="51" t="s">
        <v>133</v>
      </c>
      <c r="D3701" s="55" t="s">
        <v>1885</v>
      </c>
      <c r="E3701" s="56" t="str">
        <f>IF(A3701=0,0,VLOOKUP(A3701,[1]HPW!$A$18:$AH$10000,28,0))</f>
        <v>FNA50RAA02</v>
      </c>
      <c r="F3701" s="57">
        <f>VLOOKUP(A3701,[1]HPW!$A$18:$AF$10000,30,0)</f>
        <v>1.55</v>
      </c>
      <c r="G3701" s="58" t="str">
        <f>IF(A3701=0,0,VLOOKUP(A3701,[1]HPW!$A$18:$AH$10000,31,0))</f>
        <v>橙色</v>
      </c>
      <c r="H3701" s="58">
        <f>IF(A3701=0,0,VLOOKUP(A3701,[1]HPW!$A$18:$AF$10000,6,0))</f>
        <v>8</v>
      </c>
      <c r="I3701" s="58">
        <v>4</v>
      </c>
      <c r="J3701" s="58">
        <v>17.714</v>
      </c>
      <c r="K3701" s="65">
        <f t="shared" si="104"/>
        <v>4.4285</v>
      </c>
      <c r="L3701" s="65"/>
      <c r="M3701" s="65"/>
      <c r="N3701" s="65"/>
      <c r="O3701" s="65"/>
      <c r="P3701" s="65"/>
      <c r="Q3701" s="65"/>
      <c r="R3701" s="65"/>
      <c r="S3701" s="72" t="s">
        <v>70</v>
      </c>
      <c r="T3701" s="31" t="s">
        <v>3766</v>
      </c>
      <c r="U3701" s="73">
        <v>0.01</v>
      </c>
    </row>
    <row r="3702" customHeight="1" spans="1:21">
      <c r="A3702" s="53" t="s">
        <v>3854</v>
      </c>
      <c r="B3702" s="54">
        <f>IF(A3702=0,0,VLOOKUP(A3702,[1]HPW!$A$5:$U$10000,21,0))</f>
        <v>8</v>
      </c>
      <c r="C3702" s="51" t="s">
        <v>133</v>
      </c>
      <c r="D3702" s="55" t="s">
        <v>1885</v>
      </c>
      <c r="E3702" s="56" t="str">
        <f>IF(A3702=0,0,VLOOKUP(A3702,[1]HPW!$A$18:$AH$10000,28,0))</f>
        <v>FNA50RAA02</v>
      </c>
      <c r="F3702" s="57">
        <f>VLOOKUP(A3702,[1]HPW!$A$18:$AF$10000,30,0)</f>
        <v>1.55</v>
      </c>
      <c r="G3702" s="58" t="str">
        <f>IF(A3702=0,0,VLOOKUP(A3702,[1]HPW!$A$18:$AH$10000,31,0))</f>
        <v>橙色</v>
      </c>
      <c r="H3702" s="58">
        <f>IF(A3702=0,0,VLOOKUP(A3702,[1]HPW!$A$18:$AF$10000,6,0))</f>
        <v>8</v>
      </c>
      <c r="I3702" s="58">
        <v>4</v>
      </c>
      <c r="J3702" s="58">
        <v>18.452</v>
      </c>
      <c r="K3702" s="65">
        <f t="shared" si="104"/>
        <v>4.613</v>
      </c>
      <c r="L3702" s="65"/>
      <c r="M3702" s="65"/>
      <c r="N3702" s="65"/>
      <c r="O3702" s="65"/>
      <c r="P3702" s="65"/>
      <c r="Q3702" s="65"/>
      <c r="R3702" s="65"/>
      <c r="S3702" s="72" t="s">
        <v>70</v>
      </c>
      <c r="T3702" s="31" t="s">
        <v>3766</v>
      </c>
      <c r="U3702" s="73">
        <v>0.01</v>
      </c>
    </row>
    <row r="3703" customHeight="1" spans="1:21">
      <c r="A3703" s="53" t="s">
        <v>3855</v>
      </c>
      <c r="B3703" s="54">
        <f>IF(A3703=0,0,VLOOKUP(A3703,[1]HPW!$A$5:$U$10000,21,0))</f>
        <v>6</v>
      </c>
      <c r="C3703" s="51" t="s">
        <v>133</v>
      </c>
      <c r="D3703" s="55" t="s">
        <v>1885</v>
      </c>
      <c r="E3703" s="56" t="str">
        <f>IF(A3703=0,0,VLOOKUP(A3703,[1]HPW!$A$18:$AH$10000,28,0))</f>
        <v>FNA50RAA02</v>
      </c>
      <c r="F3703" s="57">
        <f>VLOOKUP(A3703,[1]HPW!$A$18:$AF$10000,30,0)</f>
        <v>1.55</v>
      </c>
      <c r="G3703" s="58" t="str">
        <f>IF(A3703=0,0,VLOOKUP(A3703,[1]HPW!$A$18:$AH$10000,31,0))</f>
        <v>橙色</v>
      </c>
      <c r="H3703" s="58">
        <f>IF(A3703=0,0,VLOOKUP(A3703,[1]HPW!$A$18:$AF$10000,6,0))</f>
        <v>6</v>
      </c>
      <c r="I3703" s="58">
        <v>7</v>
      </c>
      <c r="J3703" s="58">
        <v>22</v>
      </c>
      <c r="K3703" s="65">
        <f t="shared" si="104"/>
        <v>3.14285714285714</v>
      </c>
      <c r="L3703" s="65"/>
      <c r="M3703" s="65"/>
      <c r="N3703" s="65"/>
      <c r="O3703" s="65"/>
      <c r="P3703" s="65"/>
      <c r="Q3703" s="65"/>
      <c r="R3703" s="65"/>
      <c r="S3703" s="93" t="s">
        <v>2416</v>
      </c>
      <c r="T3703" s="31" t="s">
        <v>3766</v>
      </c>
      <c r="U3703" s="73">
        <v>0.01</v>
      </c>
    </row>
    <row r="3704" customHeight="1" spans="1:21">
      <c r="A3704" s="53" t="s">
        <v>3856</v>
      </c>
      <c r="B3704" s="54">
        <f>IF(A3704=0,0,VLOOKUP(A3704,[1]HPW!$A$5:$U$10000,21,0))</f>
        <v>6</v>
      </c>
      <c r="C3704" s="51" t="s">
        <v>133</v>
      </c>
      <c r="D3704" s="55" t="s">
        <v>1885</v>
      </c>
      <c r="E3704" s="56" t="str">
        <f>IF(A3704=0,0,VLOOKUP(A3704,[1]HPW!$A$18:$AH$10000,28,0))</f>
        <v>FNA50RAA02</v>
      </c>
      <c r="F3704" s="57">
        <f>VLOOKUP(A3704,[1]HPW!$A$18:$AF$10000,30,0)</f>
        <v>1.55</v>
      </c>
      <c r="G3704" s="58" t="str">
        <f>IF(A3704=0,0,VLOOKUP(A3704,[1]HPW!$A$18:$AH$10000,31,0))</f>
        <v>橙色</v>
      </c>
      <c r="H3704" s="58">
        <f>IF(A3704=0,0,VLOOKUP(A3704,[1]HPW!$A$18:$AF$10000,6,0))</f>
        <v>6</v>
      </c>
      <c r="I3704" s="58">
        <v>7</v>
      </c>
      <c r="J3704" s="58">
        <v>23.097</v>
      </c>
      <c r="K3704" s="65">
        <f t="shared" ref="K3704:K3724" si="105">J3704/I3704</f>
        <v>3.29957142857143</v>
      </c>
      <c r="L3704" s="65"/>
      <c r="M3704" s="65"/>
      <c r="N3704" s="65"/>
      <c r="O3704" s="65"/>
      <c r="P3704" s="65"/>
      <c r="Q3704" s="65"/>
      <c r="R3704" s="65"/>
      <c r="S3704" s="93" t="s">
        <v>2416</v>
      </c>
      <c r="T3704" s="31" t="s">
        <v>3766</v>
      </c>
      <c r="U3704" s="73">
        <v>0.01</v>
      </c>
    </row>
    <row r="3705" customHeight="1" spans="1:21">
      <c r="A3705" s="53" t="s">
        <v>3857</v>
      </c>
      <c r="B3705" s="54">
        <f>IF(A3705=0,0,VLOOKUP(A3705,[1]HPW!$A$5:$U$10000,21,0))</f>
        <v>6</v>
      </c>
      <c r="C3705" s="51" t="s">
        <v>133</v>
      </c>
      <c r="D3705" s="55" t="s">
        <v>1885</v>
      </c>
      <c r="E3705" s="56" t="str">
        <f>IF(A3705=0,0,VLOOKUP(A3705,[1]HPW!$A$18:$AH$10000,28,0))</f>
        <v>FNA50RAA02</v>
      </c>
      <c r="F3705" s="57">
        <f>VLOOKUP(A3705,[1]HPW!$A$18:$AF$10000,30,0)</f>
        <v>1.55</v>
      </c>
      <c r="G3705" s="58" t="str">
        <f>IF(A3705=0,0,VLOOKUP(A3705,[1]HPW!$A$18:$AH$10000,31,0))</f>
        <v>橙色</v>
      </c>
      <c r="H3705" s="58">
        <f>IF(A3705=0,0,VLOOKUP(A3705,[1]HPW!$A$18:$AF$10000,6,0))</f>
        <v>6</v>
      </c>
      <c r="I3705" s="58">
        <v>7</v>
      </c>
      <c r="J3705" s="58">
        <v>24.07</v>
      </c>
      <c r="K3705" s="65">
        <f t="shared" si="105"/>
        <v>3.43857142857143</v>
      </c>
      <c r="L3705" s="65"/>
      <c r="M3705" s="65"/>
      <c r="N3705" s="65"/>
      <c r="O3705" s="65"/>
      <c r="P3705" s="65"/>
      <c r="Q3705" s="65"/>
      <c r="R3705" s="65"/>
      <c r="S3705" s="93" t="s">
        <v>2416</v>
      </c>
      <c r="T3705" s="31" t="s">
        <v>3766</v>
      </c>
      <c r="U3705" s="73">
        <v>0.01</v>
      </c>
    </row>
    <row r="3706" customHeight="1" spans="1:21">
      <c r="A3706" s="53" t="s">
        <v>3858</v>
      </c>
      <c r="B3706" s="54">
        <f>IF(A3706=0,0,VLOOKUP(A3706,[1]HPW!$A$5:$U$10000,21,0))</f>
        <v>6</v>
      </c>
      <c r="C3706" s="51" t="s">
        <v>133</v>
      </c>
      <c r="D3706" s="55" t="s">
        <v>1885</v>
      </c>
      <c r="E3706" s="56" t="str">
        <f>IF(A3706=0,0,VLOOKUP(A3706,[1]HPW!$A$18:$AH$10000,28,0))</f>
        <v>FNA50RAA02</v>
      </c>
      <c r="F3706" s="57">
        <f>VLOOKUP(A3706,[1]HPW!$A$18:$AF$10000,30,0)</f>
        <v>1.55</v>
      </c>
      <c r="G3706" s="58" t="str">
        <f>IF(A3706=0,0,VLOOKUP(A3706,[1]HPW!$A$18:$AH$10000,31,0))</f>
        <v>橙色</v>
      </c>
      <c r="H3706" s="58">
        <f>IF(A3706=0,0,VLOOKUP(A3706,[1]HPW!$A$18:$AF$10000,6,0))</f>
        <v>6</v>
      </c>
      <c r="I3706" s="58">
        <v>7</v>
      </c>
      <c r="J3706" s="58">
        <v>24.801</v>
      </c>
      <c r="K3706" s="65">
        <f t="shared" si="105"/>
        <v>3.543</v>
      </c>
      <c r="L3706" s="65"/>
      <c r="M3706" s="65"/>
      <c r="N3706" s="65"/>
      <c r="O3706" s="65"/>
      <c r="P3706" s="65"/>
      <c r="Q3706" s="65"/>
      <c r="R3706" s="65"/>
      <c r="S3706" s="93" t="s">
        <v>2416</v>
      </c>
      <c r="T3706" s="31" t="s">
        <v>3766</v>
      </c>
      <c r="U3706" s="73">
        <v>0.01</v>
      </c>
    </row>
    <row r="3707" customHeight="1" spans="1:21">
      <c r="A3707" s="53" t="s">
        <v>3859</v>
      </c>
      <c r="B3707" s="54">
        <f>IF(A3707=0,0,VLOOKUP(A3707,[1]HPW!$A$5:$U$10000,21,0))</f>
        <v>6</v>
      </c>
      <c r="C3707" s="51" t="s">
        <v>133</v>
      </c>
      <c r="D3707" s="55" t="s">
        <v>1885</v>
      </c>
      <c r="E3707" s="56" t="str">
        <f>IF(A3707=0,0,VLOOKUP(A3707,[1]HPW!$A$18:$AH$10000,28,0))</f>
        <v>FNA50RAA02</v>
      </c>
      <c r="F3707" s="57">
        <f>VLOOKUP(A3707,[1]HPW!$A$18:$AF$10000,30,0)</f>
        <v>1.55</v>
      </c>
      <c r="G3707" s="58" t="str">
        <f>IF(A3707=0,0,VLOOKUP(A3707,[1]HPW!$A$18:$AH$10000,31,0))</f>
        <v>橙色</v>
      </c>
      <c r="H3707" s="58">
        <f>IF(A3707=0,0,VLOOKUP(A3707,[1]HPW!$A$18:$AF$10000,6,0))</f>
        <v>6</v>
      </c>
      <c r="I3707" s="58">
        <v>7</v>
      </c>
      <c r="J3707" s="58">
        <v>26.475</v>
      </c>
      <c r="K3707" s="65">
        <f t="shared" si="105"/>
        <v>3.78214285714286</v>
      </c>
      <c r="L3707" s="65"/>
      <c r="M3707" s="65"/>
      <c r="N3707" s="65"/>
      <c r="O3707" s="65"/>
      <c r="P3707" s="65"/>
      <c r="Q3707" s="65"/>
      <c r="R3707" s="65"/>
      <c r="S3707" s="93" t="s">
        <v>2416</v>
      </c>
      <c r="T3707" s="31" t="s">
        <v>3766</v>
      </c>
      <c r="U3707" s="73">
        <v>0.01</v>
      </c>
    </row>
    <row r="3708" customHeight="1" spans="1:21">
      <c r="A3708" s="53" t="s">
        <v>3860</v>
      </c>
      <c r="B3708" s="54">
        <f>IF(A3708=0,0,VLOOKUP(A3708,[1]HPW!$A$5:$U$10000,21,0))</f>
        <v>6</v>
      </c>
      <c r="C3708" s="51" t="s">
        <v>133</v>
      </c>
      <c r="D3708" s="55" t="s">
        <v>1885</v>
      </c>
      <c r="E3708" s="56" t="str">
        <f>IF(A3708=0,0,VLOOKUP(A3708,[1]HPW!$A$18:$AH$10000,28,0))</f>
        <v>FNA50RAA02</v>
      </c>
      <c r="F3708" s="57">
        <f>VLOOKUP(A3708,[1]HPW!$A$18:$AF$10000,30,0)</f>
        <v>1.55</v>
      </c>
      <c r="G3708" s="58" t="str">
        <f>IF(A3708=0,0,VLOOKUP(A3708,[1]HPW!$A$18:$AH$10000,31,0))</f>
        <v>橙色</v>
      </c>
      <c r="H3708" s="58">
        <f>IF(A3708=0,0,VLOOKUP(A3708,[1]HPW!$A$18:$AF$10000,6,0))</f>
        <v>6</v>
      </c>
      <c r="I3708" s="58">
        <v>6</v>
      </c>
      <c r="J3708" s="58">
        <v>24.598</v>
      </c>
      <c r="K3708" s="65">
        <f t="shared" si="105"/>
        <v>4.09966666666667</v>
      </c>
      <c r="L3708" s="65"/>
      <c r="M3708" s="65"/>
      <c r="N3708" s="65"/>
      <c r="O3708" s="65"/>
      <c r="P3708" s="65"/>
      <c r="Q3708" s="65"/>
      <c r="R3708" s="65"/>
      <c r="S3708" s="93" t="s">
        <v>2416</v>
      </c>
      <c r="T3708" s="31" t="s">
        <v>3766</v>
      </c>
      <c r="U3708" s="73">
        <v>0.01</v>
      </c>
    </row>
    <row r="3709" customHeight="1" spans="1:21">
      <c r="A3709" s="53" t="s">
        <v>3861</v>
      </c>
      <c r="B3709" s="54">
        <f>IF(A3709=0,0,VLOOKUP(A3709,[1]HPW!$A$5:$U$10000,21,0))</f>
        <v>6</v>
      </c>
      <c r="C3709" s="51" t="s">
        <v>133</v>
      </c>
      <c r="D3709" s="55" t="s">
        <v>1885</v>
      </c>
      <c r="E3709" s="56" t="str">
        <f>IF(A3709=0,0,VLOOKUP(A3709,[1]HPW!$A$18:$AH$10000,28,0))</f>
        <v>FNA50RAA02</v>
      </c>
      <c r="F3709" s="57">
        <f>VLOOKUP(A3709,[1]HPW!$A$18:$AF$10000,30,0)</f>
        <v>1.55</v>
      </c>
      <c r="G3709" s="58" t="str">
        <f>IF(A3709=0,0,VLOOKUP(A3709,[1]HPW!$A$18:$AH$10000,31,0))</f>
        <v>橙色</v>
      </c>
      <c r="H3709" s="58">
        <f>IF(A3709=0,0,VLOOKUP(A3709,[1]HPW!$A$18:$AF$10000,6,0))</f>
        <v>6</v>
      </c>
      <c r="I3709" s="58">
        <v>4</v>
      </c>
      <c r="J3709" s="58">
        <v>17.714</v>
      </c>
      <c r="K3709" s="65">
        <f t="shared" si="105"/>
        <v>4.4285</v>
      </c>
      <c r="L3709" s="65"/>
      <c r="M3709" s="65"/>
      <c r="N3709" s="65"/>
      <c r="O3709" s="65"/>
      <c r="P3709" s="65"/>
      <c r="Q3709" s="65"/>
      <c r="R3709" s="65"/>
      <c r="S3709" s="72" t="s">
        <v>70</v>
      </c>
      <c r="T3709" s="31" t="s">
        <v>3766</v>
      </c>
      <c r="U3709" s="73">
        <v>0.01</v>
      </c>
    </row>
    <row r="3710" customHeight="1" spans="1:21">
      <c r="A3710" s="53" t="s">
        <v>3862</v>
      </c>
      <c r="B3710" s="54">
        <f>IF(A3710=0,0,VLOOKUP(A3710,[1]HPW!$A$5:$U$10000,21,0))</f>
        <v>6</v>
      </c>
      <c r="C3710" s="51" t="s">
        <v>133</v>
      </c>
      <c r="D3710" s="55" t="s">
        <v>1885</v>
      </c>
      <c r="E3710" s="56" t="str">
        <f>IF(A3710=0,0,VLOOKUP(A3710,[1]HPW!$A$18:$AH$10000,28,0))</f>
        <v>FNA50RAA02</v>
      </c>
      <c r="F3710" s="57">
        <f>VLOOKUP(A3710,[1]HPW!$A$18:$AF$10000,30,0)</f>
        <v>1.55</v>
      </c>
      <c r="G3710" s="58" t="str">
        <f>IF(A3710=0,0,VLOOKUP(A3710,[1]HPW!$A$18:$AH$10000,31,0))</f>
        <v>橙色</v>
      </c>
      <c r="H3710" s="58">
        <f>IF(A3710=0,0,VLOOKUP(A3710,[1]HPW!$A$18:$AF$10000,6,0))</f>
        <v>6</v>
      </c>
      <c r="I3710" s="58">
        <v>4</v>
      </c>
      <c r="J3710" s="58">
        <v>18.452</v>
      </c>
      <c r="K3710" s="65">
        <f t="shared" si="105"/>
        <v>4.613</v>
      </c>
      <c r="L3710" s="65"/>
      <c r="M3710" s="65"/>
      <c r="N3710" s="65"/>
      <c r="O3710" s="65"/>
      <c r="P3710" s="65"/>
      <c r="Q3710" s="65"/>
      <c r="R3710" s="65"/>
      <c r="S3710" s="72" t="s">
        <v>70</v>
      </c>
      <c r="T3710" s="31" t="s">
        <v>3766</v>
      </c>
      <c r="U3710" s="73">
        <v>0.01</v>
      </c>
    </row>
    <row r="3711" customHeight="1" spans="1:21">
      <c r="A3711" s="53" t="s">
        <v>3863</v>
      </c>
      <c r="B3711" s="54">
        <f>IF(A3711=0,0,VLOOKUP(A3711,[1]HPW!$A$5:$U$10000,21,0))</f>
        <v>4</v>
      </c>
      <c r="C3711" s="51" t="s">
        <v>133</v>
      </c>
      <c r="D3711" s="55" t="s">
        <v>1885</v>
      </c>
      <c r="E3711" s="56" t="str">
        <f>IF(A3711=0,0,VLOOKUP(A3711,[1]HPW!$A$18:$AH$10000,28,0))</f>
        <v>FNA50RAA02</v>
      </c>
      <c r="F3711" s="57">
        <f>VLOOKUP(A3711,[1]HPW!$A$18:$AF$10000,30,0)</f>
        <v>1.55</v>
      </c>
      <c r="G3711" s="58" t="str">
        <f>IF(A3711=0,0,VLOOKUP(A3711,[1]HPW!$A$18:$AH$10000,31,0))</f>
        <v>橙色</v>
      </c>
      <c r="H3711" s="58">
        <f>IF(A3711=0,0,VLOOKUP(A3711,[1]HPW!$A$18:$AF$10000,6,0))</f>
        <v>8</v>
      </c>
      <c r="I3711" s="58">
        <v>7</v>
      </c>
      <c r="J3711" s="58">
        <v>22</v>
      </c>
      <c r="K3711" s="65">
        <f t="shared" si="105"/>
        <v>3.14285714285714</v>
      </c>
      <c r="L3711" s="65"/>
      <c r="M3711" s="65"/>
      <c r="N3711" s="65"/>
      <c r="O3711" s="65"/>
      <c r="P3711" s="65"/>
      <c r="Q3711" s="65"/>
      <c r="R3711" s="65"/>
      <c r="S3711" s="93" t="s">
        <v>2416</v>
      </c>
      <c r="T3711" s="31" t="s">
        <v>3766</v>
      </c>
      <c r="U3711" s="73">
        <v>0.01</v>
      </c>
    </row>
    <row r="3712" customHeight="1" spans="1:21">
      <c r="A3712" s="53" t="s">
        <v>3864</v>
      </c>
      <c r="B3712" s="54">
        <f>IF(A3712=0,0,VLOOKUP(A3712,[1]HPW!$A$5:$U$10000,21,0))</f>
        <v>4</v>
      </c>
      <c r="C3712" s="51" t="s">
        <v>133</v>
      </c>
      <c r="D3712" s="55" t="s">
        <v>1885</v>
      </c>
      <c r="E3712" s="56" t="str">
        <f>IF(A3712=0,0,VLOOKUP(A3712,[1]HPW!$A$18:$AH$10000,28,0))</f>
        <v>FNA50RAA02</v>
      </c>
      <c r="F3712" s="57">
        <f>VLOOKUP(A3712,[1]HPW!$A$18:$AF$10000,30,0)</f>
        <v>1.55</v>
      </c>
      <c r="G3712" s="58" t="str">
        <f>IF(A3712=0,0,VLOOKUP(A3712,[1]HPW!$A$18:$AH$10000,31,0))</f>
        <v>橙色</v>
      </c>
      <c r="H3712" s="58">
        <f>IF(A3712=0,0,VLOOKUP(A3712,[1]HPW!$A$18:$AF$10000,6,0))</f>
        <v>8</v>
      </c>
      <c r="I3712" s="58">
        <v>7</v>
      </c>
      <c r="J3712" s="58">
        <v>23.097</v>
      </c>
      <c r="K3712" s="65">
        <f t="shared" si="105"/>
        <v>3.29957142857143</v>
      </c>
      <c r="L3712" s="65"/>
      <c r="M3712" s="65"/>
      <c r="N3712" s="65"/>
      <c r="O3712" s="65"/>
      <c r="P3712" s="65"/>
      <c r="Q3712" s="65"/>
      <c r="R3712" s="65"/>
      <c r="S3712" s="93" t="s">
        <v>2416</v>
      </c>
      <c r="T3712" s="31" t="s">
        <v>3766</v>
      </c>
      <c r="U3712" s="73">
        <v>0.01</v>
      </c>
    </row>
    <row r="3713" customHeight="1" spans="1:21">
      <c r="A3713" s="53" t="s">
        <v>3865</v>
      </c>
      <c r="B3713" s="54">
        <f>IF(A3713=0,0,VLOOKUP(A3713,[1]HPW!$A$5:$U$10000,21,0))</f>
        <v>4</v>
      </c>
      <c r="C3713" s="51" t="s">
        <v>133</v>
      </c>
      <c r="D3713" s="55" t="s">
        <v>1885</v>
      </c>
      <c r="E3713" s="56" t="str">
        <f>IF(A3713=0,0,VLOOKUP(A3713,[1]HPW!$A$18:$AH$10000,28,0))</f>
        <v>FNA50RAA02</v>
      </c>
      <c r="F3713" s="57">
        <f>VLOOKUP(A3713,[1]HPW!$A$18:$AF$10000,30,0)</f>
        <v>1.55</v>
      </c>
      <c r="G3713" s="58" t="str">
        <f>IF(A3713=0,0,VLOOKUP(A3713,[1]HPW!$A$18:$AH$10000,31,0))</f>
        <v>橙色</v>
      </c>
      <c r="H3713" s="58">
        <f>IF(A3713=0,0,VLOOKUP(A3713,[1]HPW!$A$18:$AF$10000,6,0))</f>
        <v>8</v>
      </c>
      <c r="I3713" s="58">
        <v>7</v>
      </c>
      <c r="J3713" s="58">
        <v>24.07</v>
      </c>
      <c r="K3713" s="65">
        <f t="shared" si="105"/>
        <v>3.43857142857143</v>
      </c>
      <c r="L3713" s="65"/>
      <c r="M3713" s="65"/>
      <c r="N3713" s="65"/>
      <c r="O3713" s="65"/>
      <c r="P3713" s="65"/>
      <c r="Q3713" s="65"/>
      <c r="R3713" s="65"/>
      <c r="S3713" s="93" t="s">
        <v>2416</v>
      </c>
      <c r="T3713" s="31" t="s">
        <v>3766</v>
      </c>
      <c r="U3713" s="73">
        <v>0.01</v>
      </c>
    </row>
    <row r="3714" customHeight="1" spans="1:21">
      <c r="A3714" s="53" t="s">
        <v>3866</v>
      </c>
      <c r="B3714" s="54">
        <f>IF(A3714=0,0,VLOOKUP(A3714,[1]HPW!$A$5:$U$10000,21,0))</f>
        <v>4</v>
      </c>
      <c r="C3714" s="51" t="s">
        <v>133</v>
      </c>
      <c r="D3714" s="55" t="s">
        <v>1885</v>
      </c>
      <c r="E3714" s="56" t="str">
        <f>IF(A3714=0,0,VLOOKUP(A3714,[1]HPW!$A$18:$AH$10000,28,0))</f>
        <v>FNA50RAA02</v>
      </c>
      <c r="F3714" s="57">
        <f>VLOOKUP(A3714,[1]HPW!$A$18:$AF$10000,30,0)</f>
        <v>1.55</v>
      </c>
      <c r="G3714" s="58" t="str">
        <f>IF(A3714=0,0,VLOOKUP(A3714,[1]HPW!$A$18:$AH$10000,31,0))</f>
        <v>橙色</v>
      </c>
      <c r="H3714" s="58">
        <f>IF(A3714=0,0,VLOOKUP(A3714,[1]HPW!$A$18:$AF$10000,6,0))</f>
        <v>8</v>
      </c>
      <c r="I3714" s="58">
        <v>7</v>
      </c>
      <c r="J3714" s="58">
        <v>24.801</v>
      </c>
      <c r="K3714" s="65">
        <f t="shared" si="105"/>
        <v>3.543</v>
      </c>
      <c r="L3714" s="65"/>
      <c r="M3714" s="65"/>
      <c r="N3714" s="65"/>
      <c r="O3714" s="65"/>
      <c r="P3714" s="65"/>
      <c r="Q3714" s="65"/>
      <c r="R3714" s="65"/>
      <c r="S3714" s="93" t="s">
        <v>2416</v>
      </c>
      <c r="T3714" s="31" t="s">
        <v>3766</v>
      </c>
      <c r="U3714" s="73">
        <v>0.01</v>
      </c>
    </row>
    <row r="3715" customHeight="1" spans="1:21">
      <c r="A3715" s="53" t="s">
        <v>3867</v>
      </c>
      <c r="B3715" s="54">
        <f>IF(A3715=0,0,VLOOKUP(A3715,[1]HPW!$A$5:$U$10000,21,0))</f>
        <v>4</v>
      </c>
      <c r="C3715" s="51" t="s">
        <v>133</v>
      </c>
      <c r="D3715" s="55" t="s">
        <v>1885</v>
      </c>
      <c r="E3715" s="56" t="str">
        <f>IF(A3715=0,0,VLOOKUP(A3715,[1]HPW!$A$18:$AH$10000,28,0))</f>
        <v>FNA50RAA02</v>
      </c>
      <c r="F3715" s="57">
        <f>VLOOKUP(A3715,[1]HPW!$A$18:$AF$10000,30,0)</f>
        <v>1.55</v>
      </c>
      <c r="G3715" s="58" t="str">
        <f>IF(A3715=0,0,VLOOKUP(A3715,[1]HPW!$A$18:$AH$10000,31,0))</f>
        <v>橙色</v>
      </c>
      <c r="H3715" s="58">
        <f>IF(A3715=0,0,VLOOKUP(A3715,[1]HPW!$A$18:$AF$10000,6,0))</f>
        <v>8</v>
      </c>
      <c r="I3715" s="58">
        <v>7</v>
      </c>
      <c r="J3715" s="58">
        <v>26.475</v>
      </c>
      <c r="K3715" s="65">
        <f t="shared" si="105"/>
        <v>3.78214285714286</v>
      </c>
      <c r="L3715" s="65"/>
      <c r="M3715" s="65"/>
      <c r="N3715" s="65"/>
      <c r="O3715" s="65"/>
      <c r="P3715" s="65"/>
      <c r="Q3715" s="65"/>
      <c r="R3715" s="65"/>
      <c r="S3715" s="93" t="s">
        <v>2416</v>
      </c>
      <c r="T3715" s="31" t="s">
        <v>3766</v>
      </c>
      <c r="U3715" s="73">
        <v>0.01</v>
      </c>
    </row>
    <row r="3716" customHeight="1" spans="1:21">
      <c r="A3716" s="53" t="s">
        <v>3868</v>
      </c>
      <c r="B3716" s="54">
        <f>IF(A3716=0,0,VLOOKUP(A3716,[1]HPW!$A$5:$U$10000,21,0))</f>
        <v>4</v>
      </c>
      <c r="C3716" s="51" t="s">
        <v>133</v>
      </c>
      <c r="D3716" s="55" t="s">
        <v>1885</v>
      </c>
      <c r="E3716" s="56" t="str">
        <f>IF(A3716=0,0,VLOOKUP(A3716,[1]HPW!$A$18:$AH$10000,28,0))</f>
        <v>FNA50RAA02</v>
      </c>
      <c r="F3716" s="57">
        <f>VLOOKUP(A3716,[1]HPW!$A$18:$AF$10000,30,0)</f>
        <v>1.55</v>
      </c>
      <c r="G3716" s="58" t="str">
        <f>IF(A3716=0,0,VLOOKUP(A3716,[1]HPW!$A$18:$AH$10000,31,0))</f>
        <v>橙色</v>
      </c>
      <c r="H3716" s="58">
        <f>IF(A3716=0,0,VLOOKUP(A3716,[1]HPW!$A$18:$AF$10000,6,0))</f>
        <v>8</v>
      </c>
      <c r="I3716" s="58">
        <v>6</v>
      </c>
      <c r="J3716" s="58">
        <v>24.598</v>
      </c>
      <c r="K3716" s="65">
        <f t="shared" si="105"/>
        <v>4.09966666666667</v>
      </c>
      <c r="L3716" s="65"/>
      <c r="M3716" s="65"/>
      <c r="N3716" s="65"/>
      <c r="O3716" s="65"/>
      <c r="P3716" s="65"/>
      <c r="Q3716" s="65"/>
      <c r="R3716" s="65"/>
      <c r="S3716" s="93" t="s">
        <v>2416</v>
      </c>
      <c r="T3716" s="31" t="s">
        <v>3766</v>
      </c>
      <c r="U3716" s="73">
        <v>0.01</v>
      </c>
    </row>
    <row r="3717" customHeight="1" spans="1:21">
      <c r="A3717" s="53" t="s">
        <v>3869</v>
      </c>
      <c r="B3717" s="54">
        <f>IF(A3717=0,0,VLOOKUP(A3717,[1]HPW!$A$5:$U$10000,21,0))</f>
        <v>8</v>
      </c>
      <c r="C3717" s="51" t="s">
        <v>133</v>
      </c>
      <c r="D3717" s="55" t="s">
        <v>1885</v>
      </c>
      <c r="E3717" s="56" t="str">
        <f>IF(A3717=0,0,VLOOKUP(A3717,[1]HPW!$A$18:$AH$10000,28,0))</f>
        <v>FNA50RAA02</v>
      </c>
      <c r="F3717" s="57">
        <f>VLOOKUP(A3717,[1]HPW!$A$18:$AF$10000,30,0)</f>
        <v>1.55</v>
      </c>
      <c r="G3717" s="58" t="str">
        <f>IF(A3717=0,0,VLOOKUP(A3717,[1]HPW!$A$18:$AH$10000,31,0))</f>
        <v>橙色</v>
      </c>
      <c r="H3717" s="58">
        <f>IF(A3717=0,0,VLOOKUP(A3717,[1]HPW!$A$18:$AF$10000,6,0))</f>
        <v>8</v>
      </c>
      <c r="I3717" s="58">
        <v>5</v>
      </c>
      <c r="J3717" s="58">
        <v>15.564</v>
      </c>
      <c r="K3717" s="65">
        <f t="shared" si="105"/>
        <v>3.1128</v>
      </c>
      <c r="L3717" s="65"/>
      <c r="M3717" s="65"/>
      <c r="N3717" s="65"/>
      <c r="O3717" s="65"/>
      <c r="P3717" s="65"/>
      <c r="Q3717" s="65"/>
      <c r="R3717" s="65"/>
      <c r="S3717" s="72" t="s">
        <v>70</v>
      </c>
      <c r="T3717" s="31" t="s">
        <v>3766</v>
      </c>
      <c r="U3717" s="73">
        <v>0.01</v>
      </c>
    </row>
    <row r="3718" customHeight="1" spans="1:21">
      <c r="A3718" s="53" t="s">
        <v>3870</v>
      </c>
      <c r="B3718" s="54">
        <f>IF(A3718=0,0,VLOOKUP(A3718,[1]HPW!$A$5:$U$10000,21,0))</f>
        <v>8</v>
      </c>
      <c r="C3718" s="51" t="s">
        <v>133</v>
      </c>
      <c r="D3718" s="55" t="s">
        <v>1885</v>
      </c>
      <c r="E3718" s="56" t="str">
        <f>IF(A3718=0,0,VLOOKUP(A3718,[1]HPW!$A$18:$AH$10000,28,0))</f>
        <v>FNA50RAA02</v>
      </c>
      <c r="F3718" s="57">
        <f>VLOOKUP(A3718,[1]HPW!$A$18:$AF$10000,30,0)</f>
        <v>1.55</v>
      </c>
      <c r="G3718" s="58" t="str">
        <f>IF(A3718=0,0,VLOOKUP(A3718,[1]HPW!$A$18:$AH$10000,31,0))</f>
        <v>橙色</v>
      </c>
      <c r="H3718" s="58">
        <f>IF(A3718=0,0,VLOOKUP(A3718,[1]HPW!$A$18:$AF$10000,6,0))</f>
        <v>8</v>
      </c>
      <c r="I3718" s="58">
        <v>5</v>
      </c>
      <c r="J3718" s="58">
        <v>16.311</v>
      </c>
      <c r="K3718" s="65">
        <f t="shared" si="105"/>
        <v>3.2622</v>
      </c>
      <c r="L3718" s="65"/>
      <c r="M3718" s="65"/>
      <c r="N3718" s="65"/>
      <c r="O3718" s="65"/>
      <c r="P3718" s="65"/>
      <c r="Q3718" s="65"/>
      <c r="R3718" s="65"/>
      <c r="S3718" s="72" t="s">
        <v>70</v>
      </c>
      <c r="T3718" s="31" t="s">
        <v>3766</v>
      </c>
      <c r="U3718" s="73">
        <v>0.01</v>
      </c>
    </row>
    <row r="3719" customHeight="1" spans="1:21">
      <c r="A3719" s="53" t="s">
        <v>3871</v>
      </c>
      <c r="B3719" s="54">
        <f>IF(A3719=0,0,VLOOKUP(A3719,[1]HPW!$A$5:$U$10000,21,0))</f>
        <v>8</v>
      </c>
      <c r="C3719" s="51" t="s">
        <v>133</v>
      </c>
      <c r="D3719" s="55" t="s">
        <v>1885</v>
      </c>
      <c r="E3719" s="56" t="str">
        <f>IF(A3719=0,0,VLOOKUP(A3719,[1]HPW!$A$18:$AH$10000,28,0))</f>
        <v>FNA50RAA02</v>
      </c>
      <c r="F3719" s="57">
        <f>VLOOKUP(A3719,[1]HPW!$A$18:$AF$10000,30,0)</f>
        <v>1.55</v>
      </c>
      <c r="G3719" s="58" t="str">
        <f>IF(A3719=0,0,VLOOKUP(A3719,[1]HPW!$A$18:$AH$10000,31,0))</f>
        <v>橙色</v>
      </c>
      <c r="H3719" s="58">
        <f>IF(A3719=0,0,VLOOKUP(A3719,[1]HPW!$A$18:$AF$10000,6,0))</f>
        <v>8</v>
      </c>
      <c r="I3719" s="58">
        <v>7</v>
      </c>
      <c r="J3719" s="58">
        <v>23.607</v>
      </c>
      <c r="K3719" s="65">
        <f t="shared" si="105"/>
        <v>3.37242857142857</v>
      </c>
      <c r="L3719" s="65"/>
      <c r="M3719" s="65"/>
      <c r="N3719" s="65"/>
      <c r="O3719" s="65"/>
      <c r="P3719" s="65"/>
      <c r="Q3719" s="65"/>
      <c r="R3719" s="65"/>
      <c r="S3719" s="72" t="s">
        <v>70</v>
      </c>
      <c r="T3719" s="31" t="s">
        <v>3766</v>
      </c>
      <c r="U3719" s="73">
        <v>0.01</v>
      </c>
    </row>
    <row r="3720" customHeight="1" spans="1:21">
      <c r="A3720" s="53" t="s">
        <v>3872</v>
      </c>
      <c r="B3720" s="54">
        <f>IF(A3720=0,0,VLOOKUP(A3720,[1]HPW!$A$5:$U$10000,21,0))</f>
        <v>8</v>
      </c>
      <c r="C3720" s="51" t="s">
        <v>133</v>
      </c>
      <c r="D3720" s="55" t="s">
        <v>1885</v>
      </c>
      <c r="E3720" s="56" t="str">
        <f>IF(A3720=0,0,VLOOKUP(A3720,[1]HPW!$A$18:$AH$10000,28,0))</f>
        <v>FNA50RAA02</v>
      </c>
      <c r="F3720" s="57">
        <f>VLOOKUP(A3720,[1]HPW!$A$18:$AF$10000,30,0)</f>
        <v>1.55</v>
      </c>
      <c r="G3720" s="58" t="str">
        <f>IF(A3720=0,0,VLOOKUP(A3720,[1]HPW!$A$18:$AH$10000,31,0))</f>
        <v>橙色</v>
      </c>
      <c r="H3720" s="58">
        <f>IF(A3720=0,0,VLOOKUP(A3720,[1]HPW!$A$18:$AF$10000,6,0))</f>
        <v>8</v>
      </c>
      <c r="I3720" s="58">
        <v>7</v>
      </c>
      <c r="J3720" s="58">
        <v>24.801</v>
      </c>
      <c r="K3720" s="65">
        <f t="shared" si="105"/>
        <v>3.543</v>
      </c>
      <c r="L3720" s="65"/>
      <c r="M3720" s="65"/>
      <c r="N3720" s="65"/>
      <c r="O3720" s="65"/>
      <c r="P3720" s="65"/>
      <c r="Q3720" s="65"/>
      <c r="R3720" s="65"/>
      <c r="S3720" s="72" t="s">
        <v>70</v>
      </c>
      <c r="T3720" s="31" t="s">
        <v>3766</v>
      </c>
      <c r="U3720" s="73">
        <v>0.01</v>
      </c>
    </row>
    <row r="3721" customHeight="1" spans="1:21">
      <c r="A3721" s="53" t="s">
        <v>3873</v>
      </c>
      <c r="B3721" s="54">
        <f>IF(A3721=0,0,VLOOKUP(A3721,[1]HPW!$A$5:$U$10000,21,0))</f>
        <v>8</v>
      </c>
      <c r="C3721" s="51" t="s">
        <v>133</v>
      </c>
      <c r="D3721" s="55" t="s">
        <v>1885</v>
      </c>
      <c r="E3721" s="56" t="str">
        <f>IF(A3721=0,0,VLOOKUP(A3721,[1]HPW!$A$18:$AH$10000,28,0))</f>
        <v>FNA50RAA02</v>
      </c>
      <c r="F3721" s="57">
        <f>VLOOKUP(A3721,[1]HPW!$A$18:$AF$10000,30,0)</f>
        <v>1.55</v>
      </c>
      <c r="G3721" s="58" t="str">
        <f>IF(A3721=0,0,VLOOKUP(A3721,[1]HPW!$A$18:$AH$10000,31,0))</f>
        <v>橙色</v>
      </c>
      <c r="H3721" s="58">
        <f>IF(A3721=0,0,VLOOKUP(A3721,[1]HPW!$A$18:$AF$10000,6,0))</f>
        <v>8</v>
      </c>
      <c r="I3721" s="58">
        <v>7</v>
      </c>
      <c r="J3721" s="58">
        <v>26.043</v>
      </c>
      <c r="K3721" s="65">
        <f t="shared" si="105"/>
        <v>3.72042857142857</v>
      </c>
      <c r="L3721" s="65"/>
      <c r="M3721" s="65"/>
      <c r="N3721" s="65"/>
      <c r="O3721" s="65"/>
      <c r="P3721" s="65"/>
      <c r="Q3721" s="65"/>
      <c r="R3721" s="65"/>
      <c r="S3721" s="72" t="s">
        <v>70</v>
      </c>
      <c r="T3721" s="31" t="s">
        <v>3766</v>
      </c>
      <c r="U3721" s="73">
        <v>0.01</v>
      </c>
    </row>
    <row r="3722" customHeight="1" spans="1:21">
      <c r="A3722" s="53" t="s">
        <v>3874</v>
      </c>
      <c r="B3722" s="54">
        <f>IF(A3722=0,0,VLOOKUP(A3722,[1]HPW!$A$5:$U$10000,21,0))</f>
        <v>8</v>
      </c>
      <c r="C3722" s="51" t="s">
        <v>133</v>
      </c>
      <c r="D3722" s="55" t="s">
        <v>1885</v>
      </c>
      <c r="E3722" s="56" t="str">
        <f>IF(A3722=0,0,VLOOKUP(A3722,[1]HPW!$A$18:$AH$10000,28,0))</f>
        <v>FNA50RAA02</v>
      </c>
      <c r="F3722" s="57">
        <f>VLOOKUP(A3722,[1]HPW!$A$18:$AF$10000,30,0)</f>
        <v>1.55</v>
      </c>
      <c r="G3722" s="58" t="str">
        <f>IF(A3722=0,0,VLOOKUP(A3722,[1]HPW!$A$18:$AH$10000,31,0))</f>
        <v>橙色</v>
      </c>
      <c r="H3722" s="58">
        <f>IF(A3722=0,0,VLOOKUP(A3722,[1]HPW!$A$18:$AF$10000,6,0))</f>
        <v>8</v>
      </c>
      <c r="I3722" s="58">
        <v>6</v>
      </c>
      <c r="J3722" s="58">
        <v>24.125</v>
      </c>
      <c r="K3722" s="65">
        <f t="shared" si="105"/>
        <v>4.02083333333333</v>
      </c>
      <c r="L3722" s="65"/>
      <c r="M3722" s="65"/>
      <c r="N3722" s="65"/>
      <c r="O3722" s="65"/>
      <c r="P3722" s="65"/>
      <c r="Q3722" s="65"/>
      <c r="R3722" s="65"/>
      <c r="S3722" s="72" t="s">
        <v>70</v>
      </c>
      <c r="T3722" s="31" t="s">
        <v>3766</v>
      </c>
      <c r="U3722" s="73">
        <v>0.01</v>
      </c>
    </row>
    <row r="3723" customHeight="1" spans="1:21">
      <c r="A3723" s="53" t="s">
        <v>3875</v>
      </c>
      <c r="B3723" s="54">
        <f>IF(A3723=0,0,VLOOKUP(A3723,[1]HPW!$A$5:$U$10000,21,0))</f>
        <v>8</v>
      </c>
      <c r="C3723" s="51" t="s">
        <v>133</v>
      </c>
      <c r="D3723" s="55" t="s">
        <v>1885</v>
      </c>
      <c r="E3723" s="56" t="str">
        <f>IF(A3723=0,0,VLOOKUP(A3723,[1]HPW!$A$18:$AH$10000,28,0))</f>
        <v>FNA50RAA02</v>
      </c>
      <c r="F3723" s="57">
        <f>VLOOKUP(A3723,[1]HPW!$A$18:$AF$10000,30,0)</f>
        <v>1.55</v>
      </c>
      <c r="G3723" s="58" t="str">
        <f>IF(A3723=0,0,VLOOKUP(A3723,[1]HPW!$A$18:$AH$10000,31,0))</f>
        <v>橙色</v>
      </c>
      <c r="H3723" s="58">
        <f>IF(A3723=0,0,VLOOKUP(A3723,[1]HPW!$A$18:$AF$10000,6,0))</f>
        <v>8</v>
      </c>
      <c r="I3723" s="58">
        <v>4</v>
      </c>
      <c r="J3723" s="58">
        <v>17.186</v>
      </c>
      <c r="K3723" s="65">
        <f t="shared" si="105"/>
        <v>4.2965</v>
      </c>
      <c r="L3723" s="65"/>
      <c r="M3723" s="65"/>
      <c r="N3723" s="65"/>
      <c r="O3723" s="65"/>
      <c r="P3723" s="65"/>
      <c r="Q3723" s="65"/>
      <c r="R3723" s="65"/>
      <c r="S3723" s="72" t="s">
        <v>70</v>
      </c>
      <c r="T3723" s="31" t="s">
        <v>3766</v>
      </c>
      <c r="U3723" s="73">
        <v>0.01</v>
      </c>
    </row>
    <row r="3724" customHeight="1" spans="1:21">
      <c r="A3724" s="53" t="s">
        <v>3876</v>
      </c>
      <c r="B3724" s="54">
        <f>IF(A3724=0,0,VLOOKUP(A3724,[1]HPW!$A$5:$U$10000,21,0))</f>
        <v>8</v>
      </c>
      <c r="C3724" s="51" t="s">
        <v>133</v>
      </c>
      <c r="D3724" s="55" t="s">
        <v>1885</v>
      </c>
      <c r="E3724" s="56" t="str">
        <f>IF(A3724=0,0,VLOOKUP(A3724,[1]HPW!$A$18:$AH$10000,28,0))</f>
        <v>FNA50RAA02</v>
      </c>
      <c r="F3724" s="57">
        <f>VLOOKUP(A3724,[1]HPW!$A$18:$AF$10000,30,0)</f>
        <v>1.55</v>
      </c>
      <c r="G3724" s="58" t="str">
        <f>IF(A3724=0,0,VLOOKUP(A3724,[1]HPW!$A$18:$AH$10000,31,0))</f>
        <v>橙色</v>
      </c>
      <c r="H3724" s="58">
        <f>IF(A3724=0,0,VLOOKUP(A3724,[1]HPW!$A$18:$AF$10000,6,0))</f>
        <v>8</v>
      </c>
      <c r="I3724" s="58">
        <v>4</v>
      </c>
      <c r="J3724" s="58">
        <v>18.174</v>
      </c>
      <c r="K3724" s="65">
        <f t="shared" si="105"/>
        <v>4.5435</v>
      </c>
      <c r="L3724" s="65"/>
      <c r="M3724" s="65"/>
      <c r="N3724" s="65"/>
      <c r="O3724" s="65"/>
      <c r="P3724" s="65"/>
      <c r="Q3724" s="65"/>
      <c r="R3724" s="65"/>
      <c r="S3724" s="72" t="s">
        <v>70</v>
      </c>
      <c r="T3724" s="31" t="s">
        <v>3766</v>
      </c>
      <c r="U3724" s="73">
        <v>0.01</v>
      </c>
    </row>
    <row r="3725" customHeight="1" spans="1:21">
      <c r="A3725" s="53" t="s">
        <v>3877</v>
      </c>
      <c r="B3725" s="54">
        <f>IF(A3725=0,0,VLOOKUP(A3725,[1]HPW!$A$5:$U$10000,21,0))</f>
        <v>6</v>
      </c>
      <c r="C3725" s="51" t="s">
        <v>133</v>
      </c>
      <c r="D3725" s="55" t="s">
        <v>1885</v>
      </c>
      <c r="E3725" s="56" t="str">
        <f>IF(A3725=0,0,VLOOKUP(A3725,[1]HPW!$A$18:$AH$10000,28,0))</f>
        <v>FNA50RAA02</v>
      </c>
      <c r="F3725" s="57">
        <f>VLOOKUP(A3725,[1]HPW!$A$18:$AF$10000,30,0)</f>
        <v>1.55</v>
      </c>
      <c r="G3725" s="58" t="str">
        <f>IF(A3725=0,0,VLOOKUP(A3725,[1]HPW!$A$18:$AH$10000,31,0))</f>
        <v>橙色</v>
      </c>
      <c r="H3725" s="58">
        <f>IF(A3725=0,0,VLOOKUP(A3725,[1]HPW!$A$18:$AF$10000,6,0))</f>
        <v>6</v>
      </c>
      <c r="I3725" s="58">
        <v>5</v>
      </c>
      <c r="J3725" s="58">
        <v>15.564</v>
      </c>
      <c r="K3725" s="65">
        <v>3.1128</v>
      </c>
      <c r="L3725" s="65"/>
      <c r="M3725" s="65"/>
      <c r="N3725" s="65"/>
      <c r="O3725" s="65"/>
      <c r="P3725" s="65"/>
      <c r="Q3725" s="65"/>
      <c r="R3725" s="65"/>
      <c r="S3725" s="72" t="s">
        <v>70</v>
      </c>
      <c r="T3725" s="31" t="s">
        <v>3766</v>
      </c>
      <c r="U3725" s="73">
        <v>0.01</v>
      </c>
    </row>
    <row r="3726" customHeight="1" spans="1:21">
      <c r="A3726" s="53" t="s">
        <v>3878</v>
      </c>
      <c r="B3726" s="54">
        <f>IF(A3726=0,0,VLOOKUP(A3726,[1]HPW!$A$5:$U$10000,21,0))</f>
        <v>6</v>
      </c>
      <c r="C3726" s="51" t="s">
        <v>133</v>
      </c>
      <c r="D3726" s="55" t="s">
        <v>1885</v>
      </c>
      <c r="E3726" s="56" t="str">
        <f>IF(A3726=0,0,VLOOKUP(A3726,[1]HPW!$A$18:$AH$10000,28,0))</f>
        <v>FNA50RAA02</v>
      </c>
      <c r="F3726" s="57">
        <f>VLOOKUP(A3726,[1]HPW!$A$18:$AF$10000,30,0)</f>
        <v>1.55</v>
      </c>
      <c r="G3726" s="58" t="str">
        <f>IF(A3726=0,0,VLOOKUP(A3726,[1]HPW!$A$18:$AH$10000,31,0))</f>
        <v>橙色</v>
      </c>
      <c r="H3726" s="58">
        <f>IF(A3726=0,0,VLOOKUP(A3726,[1]HPW!$A$18:$AF$10000,6,0))</f>
        <v>6</v>
      </c>
      <c r="I3726" s="58">
        <v>5</v>
      </c>
      <c r="J3726" s="58">
        <v>16.311</v>
      </c>
      <c r="K3726" s="65">
        <v>3.2622</v>
      </c>
      <c r="L3726" s="65"/>
      <c r="M3726" s="65"/>
      <c r="N3726" s="65"/>
      <c r="O3726" s="65"/>
      <c r="P3726" s="65"/>
      <c r="Q3726" s="65"/>
      <c r="R3726" s="65"/>
      <c r="S3726" s="72" t="s">
        <v>70</v>
      </c>
      <c r="T3726" s="31" t="s">
        <v>3766</v>
      </c>
      <c r="U3726" s="73">
        <v>0.01</v>
      </c>
    </row>
    <row r="3727" customHeight="1" spans="1:21">
      <c r="A3727" s="53" t="s">
        <v>3879</v>
      </c>
      <c r="B3727" s="54">
        <f>IF(A3727=0,0,VLOOKUP(A3727,[1]HPW!$A$5:$U$10000,21,0))</f>
        <v>6</v>
      </c>
      <c r="C3727" s="51" t="s">
        <v>133</v>
      </c>
      <c r="D3727" s="55" t="s">
        <v>1885</v>
      </c>
      <c r="E3727" s="56" t="str">
        <f>IF(A3727=0,0,VLOOKUP(A3727,[1]HPW!$A$18:$AH$10000,28,0))</f>
        <v>FNA50RAA02</v>
      </c>
      <c r="F3727" s="57">
        <f>VLOOKUP(A3727,[1]HPW!$A$18:$AF$10000,30,0)</f>
        <v>1.55</v>
      </c>
      <c r="G3727" s="58" t="str">
        <f>IF(A3727=0,0,VLOOKUP(A3727,[1]HPW!$A$18:$AH$10000,31,0))</f>
        <v>橙色</v>
      </c>
      <c r="H3727" s="58">
        <f>IF(A3727=0,0,VLOOKUP(A3727,[1]HPW!$A$18:$AF$10000,6,0))</f>
        <v>6</v>
      </c>
      <c r="I3727" s="58">
        <v>7</v>
      </c>
      <c r="J3727" s="58">
        <v>23.607</v>
      </c>
      <c r="K3727" s="65">
        <v>3.37242857142857</v>
      </c>
      <c r="L3727" s="65"/>
      <c r="M3727" s="65"/>
      <c r="N3727" s="65"/>
      <c r="O3727" s="65"/>
      <c r="P3727" s="65"/>
      <c r="Q3727" s="65"/>
      <c r="R3727" s="65"/>
      <c r="S3727" s="72" t="s">
        <v>70</v>
      </c>
      <c r="T3727" s="31" t="s">
        <v>3766</v>
      </c>
      <c r="U3727" s="73">
        <v>0.01</v>
      </c>
    </row>
    <row r="3728" customHeight="1" spans="1:21">
      <c r="A3728" s="53" t="s">
        <v>3880</v>
      </c>
      <c r="B3728" s="54">
        <f>IF(A3728=0,0,VLOOKUP(A3728,[1]HPW!$A$5:$U$10000,21,0))</f>
        <v>6</v>
      </c>
      <c r="C3728" s="51" t="s">
        <v>133</v>
      </c>
      <c r="D3728" s="55" t="s">
        <v>1885</v>
      </c>
      <c r="E3728" s="56" t="str">
        <f>IF(A3728=0,0,VLOOKUP(A3728,[1]HPW!$A$18:$AH$10000,28,0))</f>
        <v>FNA50RAA02</v>
      </c>
      <c r="F3728" s="57">
        <f>VLOOKUP(A3728,[1]HPW!$A$18:$AF$10000,30,0)</f>
        <v>1.55</v>
      </c>
      <c r="G3728" s="58" t="str">
        <f>IF(A3728=0,0,VLOOKUP(A3728,[1]HPW!$A$18:$AH$10000,31,0))</f>
        <v>橙色</v>
      </c>
      <c r="H3728" s="58">
        <f>IF(A3728=0,0,VLOOKUP(A3728,[1]HPW!$A$18:$AF$10000,6,0))</f>
        <v>6</v>
      </c>
      <c r="I3728" s="58">
        <v>7</v>
      </c>
      <c r="J3728" s="58">
        <v>24.801</v>
      </c>
      <c r="K3728" s="65">
        <v>3.543</v>
      </c>
      <c r="L3728" s="65"/>
      <c r="M3728" s="65"/>
      <c r="N3728" s="65"/>
      <c r="O3728" s="65"/>
      <c r="P3728" s="65"/>
      <c r="Q3728" s="65"/>
      <c r="R3728" s="65"/>
      <c r="S3728" s="72" t="s">
        <v>70</v>
      </c>
      <c r="T3728" s="31" t="s">
        <v>3766</v>
      </c>
      <c r="U3728" s="73">
        <v>0.01</v>
      </c>
    </row>
    <row r="3729" customHeight="1" spans="1:21">
      <c r="A3729" s="53" t="s">
        <v>3881</v>
      </c>
      <c r="B3729" s="54">
        <f>IF(A3729=0,0,VLOOKUP(A3729,[1]HPW!$A$5:$U$10000,21,0))</f>
        <v>6</v>
      </c>
      <c r="C3729" s="51" t="s">
        <v>133</v>
      </c>
      <c r="D3729" s="55" t="s">
        <v>1885</v>
      </c>
      <c r="E3729" s="56" t="str">
        <f>IF(A3729=0,0,VLOOKUP(A3729,[1]HPW!$A$18:$AH$10000,28,0))</f>
        <v>FNA50RAA02</v>
      </c>
      <c r="F3729" s="57">
        <f>VLOOKUP(A3729,[1]HPW!$A$18:$AF$10000,30,0)</f>
        <v>1.55</v>
      </c>
      <c r="G3729" s="58" t="str">
        <f>IF(A3729=0,0,VLOOKUP(A3729,[1]HPW!$A$18:$AH$10000,31,0))</f>
        <v>橙色</v>
      </c>
      <c r="H3729" s="58">
        <f>IF(A3729=0,0,VLOOKUP(A3729,[1]HPW!$A$18:$AF$10000,6,0))</f>
        <v>6</v>
      </c>
      <c r="I3729" s="58">
        <v>7</v>
      </c>
      <c r="J3729" s="58">
        <v>26.043</v>
      </c>
      <c r="K3729" s="65">
        <v>3.72042857142857</v>
      </c>
      <c r="L3729" s="65"/>
      <c r="M3729" s="65"/>
      <c r="N3729" s="65"/>
      <c r="O3729" s="65"/>
      <c r="P3729" s="65"/>
      <c r="Q3729" s="65"/>
      <c r="R3729" s="65"/>
      <c r="S3729" s="72" t="s">
        <v>70</v>
      </c>
      <c r="T3729" s="31" t="s">
        <v>3766</v>
      </c>
      <c r="U3729" s="73">
        <v>0.01</v>
      </c>
    </row>
    <row r="3730" customHeight="1" spans="1:21">
      <c r="A3730" s="53" t="s">
        <v>3882</v>
      </c>
      <c r="B3730" s="54">
        <f>IF(A3730=0,0,VLOOKUP(A3730,[1]HPW!$A$5:$U$10000,21,0))</f>
        <v>6</v>
      </c>
      <c r="C3730" s="51" t="s">
        <v>133</v>
      </c>
      <c r="D3730" s="55" t="s">
        <v>1885</v>
      </c>
      <c r="E3730" s="56" t="str">
        <f>IF(A3730=0,0,VLOOKUP(A3730,[1]HPW!$A$18:$AH$10000,28,0))</f>
        <v>FNA50RAA02</v>
      </c>
      <c r="F3730" s="57">
        <f>VLOOKUP(A3730,[1]HPW!$A$18:$AF$10000,30,0)</f>
        <v>1.55</v>
      </c>
      <c r="G3730" s="58" t="str">
        <f>IF(A3730=0,0,VLOOKUP(A3730,[1]HPW!$A$18:$AH$10000,31,0))</f>
        <v>橙色</v>
      </c>
      <c r="H3730" s="58">
        <f>IF(A3730=0,0,VLOOKUP(A3730,[1]HPW!$A$18:$AF$10000,6,0))</f>
        <v>6</v>
      </c>
      <c r="I3730" s="58">
        <v>6</v>
      </c>
      <c r="J3730" s="58">
        <v>24.125</v>
      </c>
      <c r="K3730" s="65">
        <v>4.02083333333333</v>
      </c>
      <c r="L3730" s="65"/>
      <c r="M3730" s="65"/>
      <c r="N3730" s="65"/>
      <c r="O3730" s="65"/>
      <c r="P3730" s="65"/>
      <c r="Q3730" s="65"/>
      <c r="R3730" s="65"/>
      <c r="S3730" s="72" t="s">
        <v>70</v>
      </c>
      <c r="T3730" s="31" t="s">
        <v>3766</v>
      </c>
      <c r="U3730" s="73">
        <v>0.01</v>
      </c>
    </row>
    <row r="3731" customHeight="1" spans="1:21">
      <c r="A3731" s="53" t="s">
        <v>3883</v>
      </c>
      <c r="B3731" s="54">
        <f>IF(A3731=0,0,VLOOKUP(A3731,[1]HPW!$A$5:$U$10000,21,0))</f>
        <v>6</v>
      </c>
      <c r="C3731" s="51" t="s">
        <v>133</v>
      </c>
      <c r="D3731" s="55" t="s">
        <v>1885</v>
      </c>
      <c r="E3731" s="56" t="str">
        <f>IF(A3731=0,0,VLOOKUP(A3731,[1]HPW!$A$18:$AH$10000,28,0))</f>
        <v>FNA50RAA02</v>
      </c>
      <c r="F3731" s="57">
        <f>VLOOKUP(A3731,[1]HPW!$A$18:$AF$10000,30,0)</f>
        <v>1.55</v>
      </c>
      <c r="G3731" s="58" t="str">
        <f>IF(A3731=0,0,VLOOKUP(A3731,[1]HPW!$A$18:$AH$10000,31,0))</f>
        <v>橙色</v>
      </c>
      <c r="H3731" s="58">
        <f>IF(A3731=0,0,VLOOKUP(A3731,[1]HPW!$A$18:$AF$10000,6,0))</f>
        <v>6</v>
      </c>
      <c r="I3731" s="58">
        <v>4</v>
      </c>
      <c r="J3731" s="58">
        <v>17.186</v>
      </c>
      <c r="K3731" s="65">
        <v>4.2965</v>
      </c>
      <c r="L3731" s="65"/>
      <c r="M3731" s="65"/>
      <c r="N3731" s="65"/>
      <c r="O3731" s="65"/>
      <c r="P3731" s="65"/>
      <c r="Q3731" s="65"/>
      <c r="R3731" s="65"/>
      <c r="S3731" s="72" t="s">
        <v>70</v>
      </c>
      <c r="T3731" s="31" t="s">
        <v>3766</v>
      </c>
      <c r="U3731" s="73">
        <v>0.01</v>
      </c>
    </row>
    <row r="3732" customHeight="1" spans="1:21">
      <c r="A3732" s="53" t="s">
        <v>3884</v>
      </c>
      <c r="B3732" s="54">
        <f>IF(A3732=0,0,VLOOKUP(A3732,[1]HPW!$A$5:$U$10000,21,0))</f>
        <v>6</v>
      </c>
      <c r="C3732" s="51" t="s">
        <v>133</v>
      </c>
      <c r="D3732" s="55" t="s">
        <v>1885</v>
      </c>
      <c r="E3732" s="56" t="str">
        <f>IF(A3732=0,0,VLOOKUP(A3732,[1]HPW!$A$18:$AH$10000,28,0))</f>
        <v>FNA50RAA02</v>
      </c>
      <c r="F3732" s="57">
        <f>VLOOKUP(A3732,[1]HPW!$A$18:$AF$10000,30,0)</f>
        <v>1.55</v>
      </c>
      <c r="G3732" s="58" t="str">
        <f>IF(A3732=0,0,VLOOKUP(A3732,[1]HPW!$A$18:$AH$10000,31,0))</f>
        <v>橙色</v>
      </c>
      <c r="H3732" s="58">
        <f>IF(A3732=0,0,VLOOKUP(A3732,[1]HPW!$A$18:$AF$10000,6,0))</f>
        <v>6</v>
      </c>
      <c r="I3732" s="58">
        <v>4</v>
      </c>
      <c r="J3732" s="58">
        <v>18.174</v>
      </c>
      <c r="K3732" s="65">
        <v>4.5435</v>
      </c>
      <c r="L3732" s="65"/>
      <c r="M3732" s="65"/>
      <c r="N3732" s="65"/>
      <c r="O3732" s="65"/>
      <c r="P3732" s="65"/>
      <c r="Q3732" s="65"/>
      <c r="R3732" s="65"/>
      <c r="S3732" s="72" t="s">
        <v>70</v>
      </c>
      <c r="T3732" s="31" t="s">
        <v>3766</v>
      </c>
      <c r="U3732" s="73">
        <v>0.01</v>
      </c>
    </row>
    <row r="3733" customHeight="1" spans="1:21">
      <c r="A3733" s="53" t="s">
        <v>3885</v>
      </c>
      <c r="B3733" s="54">
        <f>IF(A3733=0,0,VLOOKUP(A3733,[1]HPW!$A$5:$U$10000,21,0))</f>
        <v>8</v>
      </c>
      <c r="C3733" s="51" t="s">
        <v>133</v>
      </c>
      <c r="D3733" s="55" t="s">
        <v>1885</v>
      </c>
      <c r="E3733" s="56" t="str">
        <f>IF(A3733=0,0,VLOOKUP(A3733,[1]HPW!$A$18:$AH$10000,28,0))</f>
        <v>FNA50RAA02</v>
      </c>
      <c r="F3733" s="57">
        <f>VLOOKUP(A3733,[1]HPW!$A$18:$AF$10000,30,0)</f>
        <v>1.55</v>
      </c>
      <c r="G3733" s="58" t="str">
        <f>IF(A3733=0,0,VLOOKUP(A3733,[1]HPW!$A$18:$AH$10000,31,0))</f>
        <v>橙色</v>
      </c>
      <c r="H3733" s="58">
        <f>IF(A3733=0,0,VLOOKUP(A3733,[1]HPW!$A$18:$AF$10000,6,0))</f>
        <v>8</v>
      </c>
      <c r="I3733" s="58">
        <v>4</v>
      </c>
      <c r="J3733" s="58">
        <v>12.381</v>
      </c>
      <c r="K3733" s="65">
        <f t="shared" ref="K3733:K3761" si="106">J3733/I3733</f>
        <v>3.09525</v>
      </c>
      <c r="L3733" s="65"/>
      <c r="M3733" s="65"/>
      <c r="N3733" s="65"/>
      <c r="O3733" s="65"/>
      <c r="P3733" s="65"/>
      <c r="Q3733" s="65"/>
      <c r="R3733" s="65"/>
      <c r="S3733" s="93" t="s">
        <v>70</v>
      </c>
      <c r="T3733" s="31" t="s">
        <v>3766</v>
      </c>
      <c r="U3733" s="73">
        <v>0.01</v>
      </c>
    </row>
    <row r="3734" customHeight="1" spans="1:21">
      <c r="A3734" s="53" t="s">
        <v>3886</v>
      </c>
      <c r="B3734" s="54">
        <f>IF(A3734=0,0,VLOOKUP(A3734,[1]HPW!$A$5:$U$10000,21,0))</f>
        <v>8</v>
      </c>
      <c r="C3734" s="51" t="s">
        <v>133</v>
      </c>
      <c r="D3734" s="55" t="s">
        <v>1885</v>
      </c>
      <c r="E3734" s="56" t="str">
        <f>IF(A3734=0,0,VLOOKUP(A3734,[1]HPW!$A$18:$AH$10000,28,0))</f>
        <v>FNA50RAA02</v>
      </c>
      <c r="F3734" s="57">
        <f>VLOOKUP(A3734,[1]HPW!$A$18:$AF$10000,30,0)</f>
        <v>1.55</v>
      </c>
      <c r="G3734" s="58" t="str">
        <f>IF(A3734=0,0,VLOOKUP(A3734,[1]HPW!$A$18:$AH$10000,31,0))</f>
        <v>橙色</v>
      </c>
      <c r="H3734" s="58">
        <f>IF(A3734=0,0,VLOOKUP(A3734,[1]HPW!$A$18:$AF$10000,6,0))</f>
        <v>8</v>
      </c>
      <c r="I3734" s="58">
        <v>6</v>
      </c>
      <c r="J3734" s="58">
        <v>19.451</v>
      </c>
      <c r="K3734" s="65">
        <f t="shared" si="106"/>
        <v>3.24183333333333</v>
      </c>
      <c r="L3734" s="65"/>
      <c r="M3734" s="65"/>
      <c r="N3734" s="65"/>
      <c r="O3734" s="65"/>
      <c r="P3734" s="65"/>
      <c r="Q3734" s="65"/>
      <c r="R3734" s="65"/>
      <c r="S3734" s="93" t="s">
        <v>70</v>
      </c>
      <c r="T3734" s="31" t="s">
        <v>3766</v>
      </c>
      <c r="U3734" s="73">
        <v>0.01</v>
      </c>
    </row>
    <row r="3735" customHeight="1" spans="1:21">
      <c r="A3735" s="53" t="s">
        <v>3887</v>
      </c>
      <c r="B3735" s="54">
        <f>IF(A3735=0,0,VLOOKUP(A3735,[1]HPW!$A$5:$U$10000,21,0))</f>
        <v>8</v>
      </c>
      <c r="C3735" s="51" t="s">
        <v>133</v>
      </c>
      <c r="D3735" s="55" t="s">
        <v>1885</v>
      </c>
      <c r="E3735" s="56" t="str">
        <f>IF(A3735=0,0,VLOOKUP(A3735,[1]HPW!$A$18:$AH$10000,28,0))</f>
        <v>FNA50RAA02</v>
      </c>
      <c r="F3735" s="57">
        <f>VLOOKUP(A3735,[1]HPW!$A$18:$AF$10000,30,0)</f>
        <v>1.55</v>
      </c>
      <c r="G3735" s="58" t="str">
        <f>IF(A3735=0,0,VLOOKUP(A3735,[1]HPW!$A$18:$AH$10000,31,0))</f>
        <v>橙色</v>
      </c>
      <c r="H3735" s="58">
        <f>IF(A3735=0,0,VLOOKUP(A3735,[1]HPW!$A$18:$AF$10000,6,0))</f>
        <v>8</v>
      </c>
      <c r="I3735" s="58">
        <v>7</v>
      </c>
      <c r="J3735" s="58">
        <v>24.336</v>
      </c>
      <c r="K3735" s="65">
        <f t="shared" si="106"/>
        <v>3.47657142857143</v>
      </c>
      <c r="L3735" s="65"/>
      <c r="M3735" s="65"/>
      <c r="N3735" s="65"/>
      <c r="O3735" s="65"/>
      <c r="P3735" s="65"/>
      <c r="Q3735" s="65"/>
      <c r="R3735" s="65"/>
      <c r="S3735" s="93" t="s">
        <v>70</v>
      </c>
      <c r="T3735" s="31" t="s">
        <v>3766</v>
      </c>
      <c r="U3735" s="73">
        <v>0.01</v>
      </c>
    </row>
    <row r="3736" customHeight="1" spans="1:21">
      <c r="A3736" s="53" t="s">
        <v>3888</v>
      </c>
      <c r="B3736" s="54">
        <f>IF(A3736=0,0,VLOOKUP(A3736,[1]HPW!$A$5:$U$10000,21,0))</f>
        <v>8</v>
      </c>
      <c r="C3736" s="51" t="s">
        <v>133</v>
      </c>
      <c r="D3736" s="55" t="s">
        <v>1885</v>
      </c>
      <c r="E3736" s="56" t="str">
        <f>IF(A3736=0,0,VLOOKUP(A3736,[1]HPW!$A$18:$AH$10000,28,0))</f>
        <v>FNA50RAA02</v>
      </c>
      <c r="F3736" s="57">
        <f>VLOOKUP(A3736,[1]HPW!$A$18:$AF$10000,30,0)</f>
        <v>1.55</v>
      </c>
      <c r="G3736" s="58" t="str">
        <f>IF(A3736=0,0,VLOOKUP(A3736,[1]HPW!$A$18:$AH$10000,31,0))</f>
        <v>橙色</v>
      </c>
      <c r="H3736" s="58">
        <f>IF(A3736=0,0,VLOOKUP(A3736,[1]HPW!$A$18:$AF$10000,6,0))</f>
        <v>8</v>
      </c>
      <c r="I3736" s="58">
        <v>7</v>
      </c>
      <c r="J3736" s="58">
        <v>25.345</v>
      </c>
      <c r="K3736" s="65">
        <f t="shared" si="106"/>
        <v>3.62071428571429</v>
      </c>
      <c r="L3736" s="65"/>
      <c r="M3736" s="65"/>
      <c r="N3736" s="65"/>
      <c r="O3736" s="65"/>
      <c r="P3736" s="65"/>
      <c r="Q3736" s="65"/>
      <c r="R3736" s="65"/>
      <c r="S3736" s="93" t="s">
        <v>70</v>
      </c>
      <c r="T3736" s="31" t="s">
        <v>3766</v>
      </c>
      <c r="U3736" s="73">
        <v>0.01</v>
      </c>
    </row>
    <row r="3737" customHeight="1" spans="1:21">
      <c r="A3737" s="53" t="s">
        <v>3889</v>
      </c>
      <c r="B3737" s="54">
        <f>IF(A3737=0,0,VLOOKUP(A3737,[1]HPW!$A$5:$U$10000,21,0))</f>
        <v>8</v>
      </c>
      <c r="C3737" s="51" t="s">
        <v>133</v>
      </c>
      <c r="D3737" s="55" t="s">
        <v>1885</v>
      </c>
      <c r="E3737" s="56" t="str">
        <f>IF(A3737=0,0,VLOOKUP(A3737,[1]HPW!$A$18:$AH$10000,28,0))</f>
        <v>FNA50RAA02</v>
      </c>
      <c r="F3737" s="57">
        <f>VLOOKUP(A3737,[1]HPW!$A$18:$AF$10000,30,0)</f>
        <v>1.55</v>
      </c>
      <c r="G3737" s="58" t="str">
        <f>IF(A3737=0,0,VLOOKUP(A3737,[1]HPW!$A$18:$AH$10000,31,0))</f>
        <v>橙色</v>
      </c>
      <c r="H3737" s="58">
        <f>IF(A3737=0,0,VLOOKUP(A3737,[1]HPW!$A$18:$AF$10000,6,0))</f>
        <v>8</v>
      </c>
      <c r="I3737" s="58">
        <v>6</v>
      </c>
      <c r="J3737" s="58">
        <v>23.171</v>
      </c>
      <c r="K3737" s="65">
        <f t="shared" si="106"/>
        <v>3.86183333333333</v>
      </c>
      <c r="L3737" s="65"/>
      <c r="M3737" s="65"/>
      <c r="N3737" s="65"/>
      <c r="O3737" s="65"/>
      <c r="P3737" s="65"/>
      <c r="Q3737" s="65"/>
      <c r="R3737" s="65"/>
      <c r="S3737" s="93" t="s">
        <v>70</v>
      </c>
      <c r="T3737" s="31" t="s">
        <v>3766</v>
      </c>
      <c r="U3737" s="73">
        <v>0.01</v>
      </c>
    </row>
    <row r="3738" customHeight="1" spans="1:21">
      <c r="A3738" s="53" t="s">
        <v>3890</v>
      </c>
      <c r="B3738" s="54">
        <f>IF(A3738=0,0,VLOOKUP(A3738,[1]HPW!$A$5:$U$10000,21,0))</f>
        <v>8</v>
      </c>
      <c r="C3738" s="51" t="s">
        <v>133</v>
      </c>
      <c r="D3738" s="55" t="s">
        <v>1885</v>
      </c>
      <c r="E3738" s="56" t="str">
        <f>IF(A3738=0,0,VLOOKUP(A3738,[1]HPW!$A$18:$AH$10000,28,0))</f>
        <v>FNA50RAA02</v>
      </c>
      <c r="F3738" s="57">
        <f>VLOOKUP(A3738,[1]HPW!$A$18:$AF$10000,30,0)</f>
        <v>1.55</v>
      </c>
      <c r="G3738" s="58" t="str">
        <f>IF(A3738=0,0,VLOOKUP(A3738,[1]HPW!$A$18:$AH$10000,31,0))</f>
        <v>橙色</v>
      </c>
      <c r="H3738" s="58">
        <f>IF(A3738=0,0,VLOOKUP(A3738,[1]HPW!$A$18:$AF$10000,6,0))</f>
        <v>8</v>
      </c>
      <c r="I3738" s="58">
        <v>6</v>
      </c>
      <c r="J3738" s="58">
        <v>24.127</v>
      </c>
      <c r="K3738" s="65">
        <f t="shared" si="106"/>
        <v>4.02116666666667</v>
      </c>
      <c r="L3738" s="65"/>
      <c r="M3738" s="65"/>
      <c r="N3738" s="65"/>
      <c r="O3738" s="65"/>
      <c r="P3738" s="65"/>
      <c r="Q3738" s="65"/>
      <c r="R3738" s="65"/>
      <c r="S3738" s="93" t="s">
        <v>70</v>
      </c>
      <c r="T3738" s="31" t="s">
        <v>3766</v>
      </c>
      <c r="U3738" s="73">
        <v>0.01</v>
      </c>
    </row>
    <row r="3739" customHeight="1" spans="1:21">
      <c r="A3739" s="53" t="s">
        <v>3891</v>
      </c>
      <c r="B3739" s="54">
        <f>IF(A3739=0,0,VLOOKUP(A3739,[1]HPW!$A$5:$U$10000,21,0))</f>
        <v>8</v>
      </c>
      <c r="C3739" s="51" t="s">
        <v>133</v>
      </c>
      <c r="D3739" s="55" t="s">
        <v>1885</v>
      </c>
      <c r="E3739" s="56" t="str">
        <f>IF(A3739=0,0,VLOOKUP(A3739,[1]HPW!$A$18:$AH$10000,28,0))</f>
        <v>FNA50RAA02</v>
      </c>
      <c r="F3739" s="57">
        <f>VLOOKUP(A3739,[1]HPW!$A$18:$AF$10000,30,0)</f>
        <v>1.55</v>
      </c>
      <c r="G3739" s="58" t="str">
        <f>IF(A3739=0,0,VLOOKUP(A3739,[1]HPW!$A$18:$AH$10000,31,0))</f>
        <v>橙色</v>
      </c>
      <c r="H3739" s="58">
        <f>IF(A3739=0,0,VLOOKUP(A3739,[1]HPW!$A$18:$AF$10000,6,0))</f>
        <v>8</v>
      </c>
      <c r="I3739" s="58">
        <v>4</v>
      </c>
      <c r="J3739" s="58">
        <v>16.959</v>
      </c>
      <c r="K3739" s="65">
        <f t="shared" si="106"/>
        <v>4.23975</v>
      </c>
      <c r="L3739" s="65"/>
      <c r="M3739" s="65"/>
      <c r="N3739" s="65"/>
      <c r="O3739" s="65"/>
      <c r="P3739" s="65"/>
      <c r="Q3739" s="65"/>
      <c r="R3739" s="65"/>
      <c r="S3739" s="72" t="s">
        <v>70</v>
      </c>
      <c r="T3739" s="31" t="s">
        <v>3766</v>
      </c>
      <c r="U3739" s="73">
        <v>0.01</v>
      </c>
    </row>
    <row r="3740" customHeight="1" spans="1:21">
      <c r="A3740" s="53" t="s">
        <v>3892</v>
      </c>
      <c r="B3740" s="54">
        <f>IF(A3740=0,0,VLOOKUP(A3740,[1]HPW!$A$5:$U$10000,21,0))</f>
        <v>8</v>
      </c>
      <c r="C3740" s="51" t="s">
        <v>133</v>
      </c>
      <c r="D3740" s="55" t="s">
        <v>1885</v>
      </c>
      <c r="E3740" s="56" t="str">
        <f>IF(A3740=0,0,VLOOKUP(A3740,[1]HPW!$A$18:$AH$10000,28,0))</f>
        <v>FNA50RAA02</v>
      </c>
      <c r="F3740" s="57">
        <f>VLOOKUP(A3740,[1]HPW!$A$18:$AF$10000,30,0)</f>
        <v>1.55</v>
      </c>
      <c r="G3740" s="58" t="str">
        <f>IF(A3740=0,0,VLOOKUP(A3740,[1]HPW!$A$18:$AH$10000,31,0))</f>
        <v>橙色</v>
      </c>
      <c r="H3740" s="58">
        <f>IF(A3740=0,0,VLOOKUP(A3740,[1]HPW!$A$18:$AF$10000,6,0))</f>
        <v>8</v>
      </c>
      <c r="I3740" s="58">
        <v>4</v>
      </c>
      <c r="J3740" s="58">
        <v>12.381</v>
      </c>
      <c r="K3740" s="65">
        <f t="shared" si="106"/>
        <v>3.09525</v>
      </c>
      <c r="L3740" s="65"/>
      <c r="M3740" s="65"/>
      <c r="N3740" s="65"/>
      <c r="O3740" s="65"/>
      <c r="P3740" s="65"/>
      <c r="Q3740" s="65"/>
      <c r="R3740" s="65"/>
      <c r="S3740" s="93" t="s">
        <v>70</v>
      </c>
      <c r="T3740" s="31" t="s">
        <v>3766</v>
      </c>
      <c r="U3740" s="73">
        <v>0.01</v>
      </c>
    </row>
    <row r="3741" customHeight="1" spans="1:21">
      <c r="A3741" s="53" t="s">
        <v>3893</v>
      </c>
      <c r="B3741" s="54">
        <f>IF(A3741=0,0,VLOOKUP(A3741,[1]HPW!$A$5:$U$10000,21,0))</f>
        <v>8</v>
      </c>
      <c r="C3741" s="51" t="s">
        <v>133</v>
      </c>
      <c r="D3741" s="55" t="s">
        <v>1885</v>
      </c>
      <c r="E3741" s="56" t="str">
        <f>IF(A3741=0,0,VLOOKUP(A3741,[1]HPW!$A$18:$AH$10000,28,0))</f>
        <v>FNA50RAA02</v>
      </c>
      <c r="F3741" s="57">
        <f>VLOOKUP(A3741,[1]HPW!$A$18:$AF$10000,30,0)</f>
        <v>1.55</v>
      </c>
      <c r="G3741" s="58" t="str">
        <f>IF(A3741=0,0,VLOOKUP(A3741,[1]HPW!$A$18:$AH$10000,31,0))</f>
        <v>橙色</v>
      </c>
      <c r="H3741" s="58">
        <f>IF(A3741=0,0,VLOOKUP(A3741,[1]HPW!$A$18:$AF$10000,6,0))</f>
        <v>8</v>
      </c>
      <c r="I3741" s="58">
        <v>6</v>
      </c>
      <c r="J3741" s="58">
        <v>19.451</v>
      </c>
      <c r="K3741" s="65">
        <f t="shared" si="106"/>
        <v>3.24183333333333</v>
      </c>
      <c r="L3741" s="65"/>
      <c r="M3741" s="65"/>
      <c r="N3741" s="65"/>
      <c r="O3741" s="65"/>
      <c r="P3741" s="65"/>
      <c r="Q3741" s="65"/>
      <c r="R3741" s="65"/>
      <c r="S3741" s="93" t="s">
        <v>70</v>
      </c>
      <c r="T3741" s="31" t="s">
        <v>3766</v>
      </c>
      <c r="U3741" s="73">
        <v>0.01</v>
      </c>
    </row>
    <row r="3742" customHeight="1" spans="1:21">
      <c r="A3742" s="53" t="s">
        <v>3894</v>
      </c>
      <c r="B3742" s="54">
        <f>IF(A3742=0,0,VLOOKUP(A3742,[1]HPW!$A$5:$U$10000,21,0))</f>
        <v>8</v>
      </c>
      <c r="C3742" s="51" t="s">
        <v>133</v>
      </c>
      <c r="D3742" s="55" t="s">
        <v>1885</v>
      </c>
      <c r="E3742" s="56" t="str">
        <f>IF(A3742=0,0,VLOOKUP(A3742,[1]HPW!$A$18:$AH$10000,28,0))</f>
        <v>FNA50RAA02</v>
      </c>
      <c r="F3742" s="57">
        <f>VLOOKUP(A3742,[1]HPW!$A$18:$AF$10000,30,0)</f>
        <v>1.55</v>
      </c>
      <c r="G3742" s="58" t="str">
        <f>IF(A3742=0,0,VLOOKUP(A3742,[1]HPW!$A$18:$AH$10000,31,0))</f>
        <v>橙色</v>
      </c>
      <c r="H3742" s="58">
        <f>IF(A3742=0,0,VLOOKUP(A3742,[1]HPW!$A$18:$AF$10000,6,0))</f>
        <v>8</v>
      </c>
      <c r="I3742" s="58">
        <v>7</v>
      </c>
      <c r="J3742" s="58">
        <v>24.336</v>
      </c>
      <c r="K3742" s="65">
        <f t="shared" si="106"/>
        <v>3.47657142857143</v>
      </c>
      <c r="L3742" s="65"/>
      <c r="M3742" s="65"/>
      <c r="N3742" s="65"/>
      <c r="O3742" s="65"/>
      <c r="P3742" s="65"/>
      <c r="Q3742" s="65"/>
      <c r="R3742" s="65"/>
      <c r="S3742" s="93" t="s">
        <v>70</v>
      </c>
      <c r="T3742" s="31" t="s">
        <v>3766</v>
      </c>
      <c r="U3742" s="73">
        <v>0.01</v>
      </c>
    </row>
    <row r="3743" customHeight="1" spans="1:21">
      <c r="A3743" s="53" t="s">
        <v>3895</v>
      </c>
      <c r="B3743" s="54">
        <f>IF(A3743=0,0,VLOOKUP(A3743,[1]HPW!$A$5:$U$10000,21,0))</f>
        <v>8</v>
      </c>
      <c r="C3743" s="51" t="s">
        <v>133</v>
      </c>
      <c r="D3743" s="55" t="s">
        <v>1885</v>
      </c>
      <c r="E3743" s="56" t="str">
        <f>IF(A3743=0,0,VLOOKUP(A3743,[1]HPW!$A$18:$AH$10000,28,0))</f>
        <v>FNA50RAA02</v>
      </c>
      <c r="F3743" s="57">
        <f>VLOOKUP(A3743,[1]HPW!$A$18:$AF$10000,30,0)</f>
        <v>1.55</v>
      </c>
      <c r="G3743" s="58" t="str">
        <f>IF(A3743=0,0,VLOOKUP(A3743,[1]HPW!$A$18:$AH$10000,31,0))</f>
        <v>橙色</v>
      </c>
      <c r="H3743" s="58">
        <f>IF(A3743=0,0,VLOOKUP(A3743,[1]HPW!$A$18:$AF$10000,6,0))</f>
        <v>8</v>
      </c>
      <c r="I3743" s="58">
        <v>7</v>
      </c>
      <c r="J3743" s="58">
        <v>25.345</v>
      </c>
      <c r="K3743" s="65">
        <f t="shared" si="106"/>
        <v>3.62071428571429</v>
      </c>
      <c r="L3743" s="65"/>
      <c r="M3743" s="65"/>
      <c r="N3743" s="65"/>
      <c r="O3743" s="65"/>
      <c r="P3743" s="65"/>
      <c r="Q3743" s="65"/>
      <c r="R3743" s="65"/>
      <c r="S3743" s="93" t="s">
        <v>70</v>
      </c>
      <c r="T3743" s="31" t="s">
        <v>3766</v>
      </c>
      <c r="U3743" s="73">
        <v>0.01</v>
      </c>
    </row>
    <row r="3744" customHeight="1" spans="1:21">
      <c r="A3744" s="53" t="s">
        <v>3896</v>
      </c>
      <c r="B3744" s="54">
        <f>IF(A3744=0,0,VLOOKUP(A3744,[1]HPW!$A$5:$U$10000,21,0))</f>
        <v>8</v>
      </c>
      <c r="C3744" s="51" t="s">
        <v>133</v>
      </c>
      <c r="D3744" s="55" t="s">
        <v>1885</v>
      </c>
      <c r="E3744" s="56" t="str">
        <f>IF(A3744=0,0,VLOOKUP(A3744,[1]HPW!$A$18:$AH$10000,28,0))</f>
        <v>FNA50RAA02</v>
      </c>
      <c r="F3744" s="57">
        <f>VLOOKUP(A3744,[1]HPW!$A$18:$AF$10000,30,0)</f>
        <v>1.55</v>
      </c>
      <c r="G3744" s="58" t="str">
        <f>IF(A3744=0,0,VLOOKUP(A3744,[1]HPW!$A$18:$AH$10000,31,0))</f>
        <v>橙色</v>
      </c>
      <c r="H3744" s="58">
        <f>IF(A3744=0,0,VLOOKUP(A3744,[1]HPW!$A$18:$AF$10000,6,0))</f>
        <v>8</v>
      </c>
      <c r="I3744" s="58">
        <v>6</v>
      </c>
      <c r="J3744" s="58">
        <v>23.171</v>
      </c>
      <c r="K3744" s="65">
        <f t="shared" si="106"/>
        <v>3.86183333333333</v>
      </c>
      <c r="L3744" s="65"/>
      <c r="M3744" s="65"/>
      <c r="N3744" s="65"/>
      <c r="O3744" s="65"/>
      <c r="P3744" s="65"/>
      <c r="Q3744" s="65"/>
      <c r="R3744" s="65"/>
      <c r="S3744" s="93" t="s">
        <v>70</v>
      </c>
      <c r="T3744" s="31" t="s">
        <v>3766</v>
      </c>
      <c r="U3744" s="73">
        <v>0.01</v>
      </c>
    </row>
    <row r="3745" customHeight="1" spans="1:21">
      <c r="A3745" s="53" t="s">
        <v>3897</v>
      </c>
      <c r="B3745" s="54">
        <f>IF(A3745=0,0,VLOOKUP(A3745,[1]HPW!$A$5:$U$10000,21,0))</f>
        <v>8</v>
      </c>
      <c r="C3745" s="51" t="s">
        <v>133</v>
      </c>
      <c r="D3745" s="55" t="s">
        <v>1885</v>
      </c>
      <c r="E3745" s="56" t="str">
        <f>IF(A3745=0,0,VLOOKUP(A3745,[1]HPW!$A$18:$AH$10000,28,0))</f>
        <v>FNA50RAA02</v>
      </c>
      <c r="F3745" s="57">
        <f>VLOOKUP(A3745,[1]HPW!$A$18:$AF$10000,30,0)</f>
        <v>1.55</v>
      </c>
      <c r="G3745" s="58" t="str">
        <f>IF(A3745=0,0,VLOOKUP(A3745,[1]HPW!$A$18:$AH$10000,31,0))</f>
        <v>橙色</v>
      </c>
      <c r="H3745" s="58">
        <f>IF(A3745=0,0,VLOOKUP(A3745,[1]HPW!$A$18:$AF$10000,6,0))</f>
        <v>8</v>
      </c>
      <c r="I3745" s="58">
        <v>6</v>
      </c>
      <c r="J3745" s="58">
        <v>24.127</v>
      </c>
      <c r="K3745" s="65">
        <f t="shared" si="106"/>
        <v>4.02116666666667</v>
      </c>
      <c r="L3745" s="65"/>
      <c r="M3745" s="65"/>
      <c r="N3745" s="65"/>
      <c r="O3745" s="65"/>
      <c r="P3745" s="65"/>
      <c r="Q3745" s="65"/>
      <c r="R3745" s="65"/>
      <c r="S3745" s="93" t="s">
        <v>70</v>
      </c>
      <c r="T3745" s="31" t="s">
        <v>3766</v>
      </c>
      <c r="U3745" s="73">
        <v>0.01</v>
      </c>
    </row>
    <row r="3746" customHeight="1" spans="1:21">
      <c r="A3746" s="53" t="s">
        <v>3898</v>
      </c>
      <c r="B3746" s="54">
        <f>IF(A3746=0,0,VLOOKUP(A3746,[1]HPW!$A$5:$U$10000,21,0))</f>
        <v>8</v>
      </c>
      <c r="C3746" s="51" t="s">
        <v>133</v>
      </c>
      <c r="D3746" s="55" t="s">
        <v>1885</v>
      </c>
      <c r="E3746" s="56" t="str">
        <f>IF(A3746=0,0,VLOOKUP(A3746,[1]HPW!$A$18:$AH$10000,28,0))</f>
        <v>FNA50RAA02</v>
      </c>
      <c r="F3746" s="57">
        <f>VLOOKUP(A3746,[1]HPW!$A$18:$AF$10000,30,0)</f>
        <v>1.55</v>
      </c>
      <c r="G3746" s="58" t="str">
        <f>IF(A3746=0,0,VLOOKUP(A3746,[1]HPW!$A$18:$AH$10000,31,0))</f>
        <v>橙色</v>
      </c>
      <c r="H3746" s="58">
        <f>IF(A3746=0,0,VLOOKUP(A3746,[1]HPW!$A$18:$AF$10000,6,0))</f>
        <v>8</v>
      </c>
      <c r="I3746" s="58">
        <v>4</v>
      </c>
      <c r="J3746" s="58">
        <v>16.959</v>
      </c>
      <c r="K3746" s="65">
        <f t="shared" si="106"/>
        <v>4.23975</v>
      </c>
      <c r="L3746" s="65"/>
      <c r="M3746" s="65"/>
      <c r="N3746" s="65"/>
      <c r="O3746" s="65"/>
      <c r="P3746" s="65"/>
      <c r="Q3746" s="65"/>
      <c r="R3746" s="65"/>
      <c r="S3746" s="105" t="s">
        <v>70</v>
      </c>
      <c r="T3746" s="31" t="s">
        <v>3766</v>
      </c>
      <c r="U3746" s="73">
        <v>0.01</v>
      </c>
    </row>
    <row r="3747" customHeight="1" spans="1:21">
      <c r="A3747" s="53" t="s">
        <v>3899</v>
      </c>
      <c r="B3747" s="54">
        <f>IF(A3747=0,0,VLOOKUP(A3747,[1]HPW!$A$5:$U$10000,21,0))</f>
        <v>8</v>
      </c>
      <c r="C3747" s="51" t="s">
        <v>133</v>
      </c>
      <c r="D3747" s="55" t="s">
        <v>1885</v>
      </c>
      <c r="E3747" s="56" t="str">
        <f>IF(A3747=0,0,VLOOKUP(A3747,[1]HPW!$A$18:$AH$10000,28,0))</f>
        <v>FNA50RAA02</v>
      </c>
      <c r="F3747" s="57">
        <f>VLOOKUP(A3747,[1]HPW!$A$18:$AF$10000,30,0)</f>
        <v>1.55</v>
      </c>
      <c r="G3747" s="58" t="str">
        <f>IF(A3747=0,0,VLOOKUP(A3747,[1]HPW!$A$18:$AH$10000,31,0))</f>
        <v>橙色</v>
      </c>
      <c r="H3747" s="58">
        <f>IF(A3747=0,0,VLOOKUP(A3747,[1]HPW!$A$18:$AF$10000,6,0))</f>
        <v>8</v>
      </c>
      <c r="I3747" s="58">
        <v>4</v>
      </c>
      <c r="J3747" s="58">
        <v>18.026</v>
      </c>
      <c r="K3747" s="65">
        <f t="shared" si="106"/>
        <v>4.5065</v>
      </c>
      <c r="L3747" s="65"/>
      <c r="M3747" s="65"/>
      <c r="N3747" s="65"/>
      <c r="O3747" s="65"/>
      <c r="P3747" s="65"/>
      <c r="Q3747" s="65"/>
      <c r="R3747" s="65"/>
      <c r="S3747" s="72" t="s">
        <v>70</v>
      </c>
      <c r="T3747" s="31" t="s">
        <v>3766</v>
      </c>
      <c r="U3747" s="73">
        <v>0.01</v>
      </c>
    </row>
    <row r="3748" customHeight="1" spans="1:21">
      <c r="A3748" s="53" t="s">
        <v>3900</v>
      </c>
      <c r="B3748" s="54">
        <f>IF(A3748=0,0,VLOOKUP(A3748,[1]HPW!$A$5:$U$10000,21,0))</f>
        <v>8</v>
      </c>
      <c r="C3748" s="51" t="s">
        <v>133</v>
      </c>
      <c r="D3748" s="55" t="s">
        <v>1885</v>
      </c>
      <c r="E3748" s="56" t="str">
        <f>IF(A3748=0,0,VLOOKUP(A3748,[1]HPW!$A$18:$AH$10000,28,0))</f>
        <v>FNA50RAA02</v>
      </c>
      <c r="F3748" s="57">
        <f>VLOOKUP(A3748,[1]HPW!$A$18:$AF$10000,30,0)</f>
        <v>1.55</v>
      </c>
      <c r="G3748" s="58" t="str">
        <f>IF(A3748=0,0,VLOOKUP(A3748,[1]HPW!$A$18:$AH$10000,31,0))</f>
        <v>橙色</v>
      </c>
      <c r="H3748" s="58">
        <f>IF(A3748=0,0,VLOOKUP(A3748,[1]HPW!$A$18:$AF$10000,6,0))</f>
        <v>8</v>
      </c>
      <c r="I3748" s="58">
        <v>4</v>
      </c>
      <c r="J3748" s="58">
        <v>12.381</v>
      </c>
      <c r="K3748" s="65">
        <f t="shared" si="106"/>
        <v>3.09525</v>
      </c>
      <c r="L3748" s="65"/>
      <c r="M3748" s="65"/>
      <c r="N3748" s="65"/>
      <c r="O3748" s="65"/>
      <c r="P3748" s="65"/>
      <c r="Q3748" s="65"/>
      <c r="R3748" s="65"/>
      <c r="S3748" s="93" t="s">
        <v>70</v>
      </c>
      <c r="T3748" s="31" t="s">
        <v>3766</v>
      </c>
      <c r="U3748" s="73">
        <v>0.01</v>
      </c>
    </row>
    <row r="3749" customHeight="1" spans="1:21">
      <c r="A3749" s="53" t="s">
        <v>3901</v>
      </c>
      <c r="B3749" s="54">
        <f>IF(A3749=0,0,VLOOKUP(A3749,[1]HPW!$A$5:$U$10000,21,0))</f>
        <v>8</v>
      </c>
      <c r="C3749" s="51" t="s">
        <v>133</v>
      </c>
      <c r="D3749" s="55" t="s">
        <v>1885</v>
      </c>
      <c r="E3749" s="56" t="str">
        <f>IF(A3749=0,0,VLOOKUP(A3749,[1]HPW!$A$18:$AH$10000,28,0))</f>
        <v>FNA50RAA02</v>
      </c>
      <c r="F3749" s="57">
        <f>VLOOKUP(A3749,[1]HPW!$A$18:$AF$10000,30,0)</f>
        <v>1.55</v>
      </c>
      <c r="G3749" s="58" t="str">
        <f>IF(A3749=0,0,VLOOKUP(A3749,[1]HPW!$A$18:$AH$10000,31,0))</f>
        <v>橙色</v>
      </c>
      <c r="H3749" s="58">
        <f>IF(A3749=0,0,VLOOKUP(A3749,[1]HPW!$A$18:$AF$10000,6,0))</f>
        <v>8</v>
      </c>
      <c r="I3749" s="58">
        <v>6</v>
      </c>
      <c r="J3749" s="58">
        <v>19.451</v>
      </c>
      <c r="K3749" s="65">
        <f t="shared" si="106"/>
        <v>3.24183333333333</v>
      </c>
      <c r="L3749" s="65"/>
      <c r="M3749" s="65"/>
      <c r="N3749" s="65"/>
      <c r="O3749" s="65"/>
      <c r="P3749" s="65"/>
      <c r="Q3749" s="65"/>
      <c r="R3749" s="65"/>
      <c r="S3749" s="93" t="s">
        <v>70</v>
      </c>
      <c r="T3749" s="31" t="s">
        <v>3766</v>
      </c>
      <c r="U3749" s="73">
        <v>0.01</v>
      </c>
    </row>
    <row r="3750" customHeight="1" spans="1:21">
      <c r="A3750" s="53" t="s">
        <v>3902</v>
      </c>
      <c r="B3750" s="54">
        <f>IF(A3750=0,0,VLOOKUP(A3750,[1]HPW!$A$5:$U$10000,21,0))</f>
        <v>8</v>
      </c>
      <c r="C3750" s="51" t="s">
        <v>133</v>
      </c>
      <c r="D3750" s="55" t="s">
        <v>1885</v>
      </c>
      <c r="E3750" s="56" t="str">
        <f>IF(A3750=0,0,VLOOKUP(A3750,[1]HPW!$A$18:$AH$10000,28,0))</f>
        <v>FNA50RAA02</v>
      </c>
      <c r="F3750" s="57">
        <f>VLOOKUP(A3750,[1]HPW!$A$18:$AF$10000,30,0)</f>
        <v>1.55</v>
      </c>
      <c r="G3750" s="58" t="str">
        <f>IF(A3750=0,0,VLOOKUP(A3750,[1]HPW!$A$18:$AH$10000,31,0))</f>
        <v>橙色</v>
      </c>
      <c r="H3750" s="58">
        <f>IF(A3750=0,0,VLOOKUP(A3750,[1]HPW!$A$18:$AF$10000,6,0))</f>
        <v>8</v>
      </c>
      <c r="I3750" s="58">
        <v>7</v>
      </c>
      <c r="J3750" s="58">
        <v>24.336</v>
      </c>
      <c r="K3750" s="65">
        <f t="shared" si="106"/>
        <v>3.47657142857143</v>
      </c>
      <c r="L3750" s="65"/>
      <c r="M3750" s="65"/>
      <c r="N3750" s="65"/>
      <c r="O3750" s="65"/>
      <c r="P3750" s="65"/>
      <c r="Q3750" s="65"/>
      <c r="R3750" s="65"/>
      <c r="S3750" s="93" t="s">
        <v>70</v>
      </c>
      <c r="T3750" s="31" t="s">
        <v>3766</v>
      </c>
      <c r="U3750" s="73">
        <v>0.01</v>
      </c>
    </row>
    <row r="3751" customHeight="1" spans="1:21">
      <c r="A3751" s="53" t="s">
        <v>3903</v>
      </c>
      <c r="B3751" s="54">
        <f>IF(A3751=0,0,VLOOKUP(A3751,[1]HPW!$A$5:$U$10000,21,0))</f>
        <v>8</v>
      </c>
      <c r="C3751" s="51" t="s">
        <v>133</v>
      </c>
      <c r="D3751" s="55" t="s">
        <v>1885</v>
      </c>
      <c r="E3751" s="56" t="str">
        <f>IF(A3751=0,0,VLOOKUP(A3751,[1]HPW!$A$18:$AH$10000,28,0))</f>
        <v>FNA50RAA02</v>
      </c>
      <c r="F3751" s="57">
        <f>VLOOKUP(A3751,[1]HPW!$A$18:$AF$10000,30,0)</f>
        <v>1.55</v>
      </c>
      <c r="G3751" s="58" t="str">
        <f>IF(A3751=0,0,VLOOKUP(A3751,[1]HPW!$A$18:$AH$10000,31,0))</f>
        <v>橙色</v>
      </c>
      <c r="H3751" s="58">
        <f>IF(A3751=0,0,VLOOKUP(A3751,[1]HPW!$A$18:$AF$10000,6,0))</f>
        <v>8</v>
      </c>
      <c r="I3751" s="58">
        <v>7</v>
      </c>
      <c r="J3751" s="58">
        <v>25.345</v>
      </c>
      <c r="K3751" s="65">
        <f t="shared" si="106"/>
        <v>3.62071428571429</v>
      </c>
      <c r="L3751" s="65"/>
      <c r="M3751" s="65"/>
      <c r="N3751" s="65"/>
      <c r="O3751" s="65"/>
      <c r="P3751" s="65"/>
      <c r="Q3751" s="65"/>
      <c r="R3751" s="65"/>
      <c r="S3751" s="93" t="s">
        <v>70</v>
      </c>
      <c r="T3751" s="31" t="s">
        <v>3766</v>
      </c>
      <c r="U3751" s="73">
        <v>0.01</v>
      </c>
    </row>
    <row r="3752" customHeight="1" spans="1:21">
      <c r="A3752" s="53" t="s">
        <v>3904</v>
      </c>
      <c r="B3752" s="54">
        <f>IF(A3752=0,0,VLOOKUP(A3752,[1]HPW!$A$5:$U$10000,21,0))</f>
        <v>8</v>
      </c>
      <c r="C3752" s="51" t="s">
        <v>133</v>
      </c>
      <c r="D3752" s="55" t="s">
        <v>1885</v>
      </c>
      <c r="E3752" s="56" t="str">
        <f>IF(A3752=0,0,VLOOKUP(A3752,[1]HPW!$A$18:$AH$10000,28,0))</f>
        <v>FNA50RAA02</v>
      </c>
      <c r="F3752" s="57">
        <f>VLOOKUP(A3752,[1]HPW!$A$18:$AF$10000,30,0)</f>
        <v>1.55</v>
      </c>
      <c r="G3752" s="58" t="str">
        <f>IF(A3752=0,0,VLOOKUP(A3752,[1]HPW!$A$18:$AH$10000,31,0))</f>
        <v>橙色</v>
      </c>
      <c r="H3752" s="58">
        <f>IF(A3752=0,0,VLOOKUP(A3752,[1]HPW!$A$18:$AF$10000,6,0))</f>
        <v>8</v>
      </c>
      <c r="I3752" s="58">
        <v>6</v>
      </c>
      <c r="J3752" s="58">
        <v>23.171</v>
      </c>
      <c r="K3752" s="65">
        <f t="shared" si="106"/>
        <v>3.86183333333333</v>
      </c>
      <c r="L3752" s="65"/>
      <c r="M3752" s="65"/>
      <c r="N3752" s="65"/>
      <c r="O3752" s="65"/>
      <c r="P3752" s="65"/>
      <c r="Q3752" s="65"/>
      <c r="R3752" s="65"/>
      <c r="S3752" s="93" t="s">
        <v>70</v>
      </c>
      <c r="T3752" s="31" t="s">
        <v>3766</v>
      </c>
      <c r="U3752" s="73">
        <v>0.01</v>
      </c>
    </row>
    <row r="3753" customHeight="1" spans="1:21">
      <c r="A3753" s="53" t="s">
        <v>3905</v>
      </c>
      <c r="B3753" s="54">
        <f>IF(A3753=0,0,VLOOKUP(A3753,[1]HPW!$A$5:$U$10000,21,0))</f>
        <v>8</v>
      </c>
      <c r="C3753" s="51" t="s">
        <v>133</v>
      </c>
      <c r="D3753" s="55" t="s">
        <v>1885</v>
      </c>
      <c r="E3753" s="56" t="str">
        <f>IF(A3753=0,0,VLOOKUP(A3753,[1]HPW!$A$18:$AH$10000,28,0))</f>
        <v>FNA50RAA02</v>
      </c>
      <c r="F3753" s="57">
        <f>VLOOKUP(A3753,[1]HPW!$A$18:$AF$10000,30,0)</f>
        <v>1.55</v>
      </c>
      <c r="G3753" s="58" t="str">
        <f>IF(A3753=0,0,VLOOKUP(A3753,[1]HPW!$A$18:$AH$10000,31,0))</f>
        <v>橙色</v>
      </c>
      <c r="H3753" s="58">
        <f>IF(A3753=0,0,VLOOKUP(A3753,[1]HPW!$A$18:$AF$10000,6,0))</f>
        <v>8</v>
      </c>
      <c r="I3753" s="58">
        <v>6</v>
      </c>
      <c r="J3753" s="58">
        <v>24.127</v>
      </c>
      <c r="K3753" s="65">
        <f t="shared" si="106"/>
        <v>4.02116666666667</v>
      </c>
      <c r="L3753" s="65"/>
      <c r="M3753" s="65"/>
      <c r="N3753" s="65"/>
      <c r="O3753" s="65"/>
      <c r="P3753" s="65"/>
      <c r="Q3753" s="65"/>
      <c r="R3753" s="65"/>
      <c r="S3753" s="93" t="s">
        <v>70</v>
      </c>
      <c r="T3753" s="31" t="s">
        <v>3766</v>
      </c>
      <c r="U3753" s="73">
        <v>0.01</v>
      </c>
    </row>
    <row r="3754" customHeight="1" spans="1:21">
      <c r="A3754" s="53" t="s">
        <v>3906</v>
      </c>
      <c r="B3754" s="54">
        <f>IF(A3754=0,0,VLOOKUP(A3754,[1]HPW!$A$5:$U$10000,21,0))</f>
        <v>8</v>
      </c>
      <c r="C3754" s="51" t="s">
        <v>133</v>
      </c>
      <c r="D3754" s="55" t="s">
        <v>1885</v>
      </c>
      <c r="E3754" s="56" t="str">
        <f>IF(A3754=0,0,VLOOKUP(A3754,[1]HPW!$A$18:$AH$10000,28,0))</f>
        <v>FNA50RAA02</v>
      </c>
      <c r="F3754" s="57">
        <f>VLOOKUP(A3754,[1]HPW!$A$18:$AF$10000,30,0)</f>
        <v>1.55</v>
      </c>
      <c r="G3754" s="58" t="str">
        <f>IF(A3754=0,0,VLOOKUP(A3754,[1]HPW!$A$18:$AH$10000,31,0))</f>
        <v>橙色</v>
      </c>
      <c r="H3754" s="58">
        <f>IF(A3754=0,0,VLOOKUP(A3754,[1]HPW!$A$18:$AF$10000,6,0))</f>
        <v>8</v>
      </c>
      <c r="I3754" s="58">
        <v>4</v>
      </c>
      <c r="J3754" s="58">
        <v>12.381</v>
      </c>
      <c r="K3754" s="65">
        <f t="shared" si="106"/>
        <v>3.09525</v>
      </c>
      <c r="L3754" s="65"/>
      <c r="M3754" s="65"/>
      <c r="N3754" s="65"/>
      <c r="O3754" s="65"/>
      <c r="P3754" s="65"/>
      <c r="Q3754" s="65"/>
      <c r="R3754" s="65"/>
      <c r="S3754" s="93" t="s">
        <v>70</v>
      </c>
      <c r="T3754" s="31" t="s">
        <v>3766</v>
      </c>
      <c r="U3754" s="73">
        <v>0.01</v>
      </c>
    </row>
    <row r="3755" customHeight="1" spans="1:21">
      <c r="A3755" s="53" t="s">
        <v>3907</v>
      </c>
      <c r="B3755" s="54">
        <f>IF(A3755=0,0,VLOOKUP(A3755,[1]HPW!$A$5:$U$10000,21,0))</f>
        <v>8</v>
      </c>
      <c r="C3755" s="51" t="s">
        <v>133</v>
      </c>
      <c r="D3755" s="55" t="s">
        <v>1885</v>
      </c>
      <c r="E3755" s="56" t="str">
        <f>IF(A3755=0,0,VLOOKUP(A3755,[1]HPW!$A$18:$AH$10000,28,0))</f>
        <v>FNA50RAA02</v>
      </c>
      <c r="F3755" s="57">
        <f>VLOOKUP(A3755,[1]HPW!$A$18:$AF$10000,30,0)</f>
        <v>1.55</v>
      </c>
      <c r="G3755" s="58" t="str">
        <f>IF(A3755=0,0,VLOOKUP(A3755,[1]HPW!$A$18:$AH$10000,31,0))</f>
        <v>橙色</v>
      </c>
      <c r="H3755" s="58">
        <f>IF(A3755=0,0,VLOOKUP(A3755,[1]HPW!$A$18:$AF$10000,6,0))</f>
        <v>8</v>
      </c>
      <c r="I3755" s="58">
        <v>6</v>
      </c>
      <c r="J3755" s="58">
        <v>19.451</v>
      </c>
      <c r="K3755" s="65">
        <f t="shared" si="106"/>
        <v>3.24183333333333</v>
      </c>
      <c r="L3755" s="65"/>
      <c r="M3755" s="65"/>
      <c r="N3755" s="65"/>
      <c r="O3755" s="65"/>
      <c r="P3755" s="65"/>
      <c r="Q3755" s="65"/>
      <c r="R3755" s="65"/>
      <c r="S3755" s="93" t="s">
        <v>70</v>
      </c>
      <c r="T3755" s="31" t="s">
        <v>3766</v>
      </c>
      <c r="U3755" s="73">
        <v>0.01</v>
      </c>
    </row>
    <row r="3756" customHeight="1" spans="1:21">
      <c r="A3756" s="53" t="s">
        <v>3908</v>
      </c>
      <c r="B3756" s="54">
        <f>IF(A3756=0,0,VLOOKUP(A3756,[1]HPW!$A$5:$U$10000,21,0))</f>
        <v>8</v>
      </c>
      <c r="C3756" s="51" t="s">
        <v>133</v>
      </c>
      <c r="D3756" s="55" t="s">
        <v>1885</v>
      </c>
      <c r="E3756" s="56" t="str">
        <f>IF(A3756=0,0,VLOOKUP(A3756,[1]HPW!$A$18:$AH$10000,28,0))</f>
        <v>FNA50RAA02</v>
      </c>
      <c r="F3756" s="57">
        <f>VLOOKUP(A3756,[1]HPW!$A$18:$AF$10000,30,0)</f>
        <v>1.55</v>
      </c>
      <c r="G3756" s="58" t="str">
        <f>IF(A3756=0,0,VLOOKUP(A3756,[1]HPW!$A$18:$AH$10000,31,0))</f>
        <v>橙色</v>
      </c>
      <c r="H3756" s="58">
        <f>IF(A3756=0,0,VLOOKUP(A3756,[1]HPW!$A$18:$AF$10000,6,0))</f>
        <v>8</v>
      </c>
      <c r="I3756" s="58">
        <v>7</v>
      </c>
      <c r="J3756" s="58">
        <v>24.336</v>
      </c>
      <c r="K3756" s="65">
        <f t="shared" si="106"/>
        <v>3.47657142857143</v>
      </c>
      <c r="L3756" s="65"/>
      <c r="M3756" s="65"/>
      <c r="N3756" s="65"/>
      <c r="O3756" s="65"/>
      <c r="P3756" s="65"/>
      <c r="Q3756" s="65"/>
      <c r="R3756" s="65"/>
      <c r="S3756" s="93" t="s">
        <v>70</v>
      </c>
      <c r="T3756" s="31" t="s">
        <v>3766</v>
      </c>
      <c r="U3756" s="73">
        <v>0.01</v>
      </c>
    </row>
    <row r="3757" customHeight="1" spans="1:21">
      <c r="A3757" s="53" t="s">
        <v>3909</v>
      </c>
      <c r="B3757" s="54">
        <f>IF(A3757=0,0,VLOOKUP(A3757,[1]HPW!$A$5:$U$10000,21,0))</f>
        <v>8</v>
      </c>
      <c r="C3757" s="51" t="s">
        <v>133</v>
      </c>
      <c r="D3757" s="55" t="s">
        <v>1885</v>
      </c>
      <c r="E3757" s="56" t="str">
        <f>IF(A3757=0,0,VLOOKUP(A3757,[1]HPW!$A$18:$AH$10000,28,0))</f>
        <v>FNA50RAA02</v>
      </c>
      <c r="F3757" s="57">
        <f>VLOOKUP(A3757,[1]HPW!$A$18:$AF$10000,30,0)</f>
        <v>1.55</v>
      </c>
      <c r="G3757" s="58" t="str">
        <f>IF(A3757=0,0,VLOOKUP(A3757,[1]HPW!$A$18:$AH$10000,31,0))</f>
        <v>橙色</v>
      </c>
      <c r="H3757" s="58">
        <f>IF(A3757=0,0,VLOOKUP(A3757,[1]HPW!$A$18:$AF$10000,6,0))</f>
        <v>8</v>
      </c>
      <c r="I3757" s="58">
        <v>7</v>
      </c>
      <c r="J3757" s="58">
        <v>25.345</v>
      </c>
      <c r="K3757" s="65">
        <f t="shared" si="106"/>
        <v>3.62071428571429</v>
      </c>
      <c r="L3757" s="65"/>
      <c r="M3757" s="65"/>
      <c r="N3757" s="65"/>
      <c r="O3757" s="65"/>
      <c r="P3757" s="65"/>
      <c r="Q3757" s="65"/>
      <c r="R3757" s="65"/>
      <c r="S3757" s="93" t="s">
        <v>70</v>
      </c>
      <c r="T3757" s="31" t="s">
        <v>3766</v>
      </c>
      <c r="U3757" s="73">
        <v>0.01</v>
      </c>
    </row>
    <row r="3758" customHeight="1" spans="1:21">
      <c r="A3758" s="53" t="s">
        <v>3910</v>
      </c>
      <c r="B3758" s="54">
        <f>IF(A3758=0,0,VLOOKUP(A3758,[1]HPW!$A$5:$U$10000,21,0))</f>
        <v>8</v>
      </c>
      <c r="C3758" s="51" t="s">
        <v>133</v>
      </c>
      <c r="D3758" s="55" t="s">
        <v>1885</v>
      </c>
      <c r="E3758" s="56" t="str">
        <f>IF(A3758=0,0,VLOOKUP(A3758,[1]HPW!$A$18:$AH$10000,28,0))</f>
        <v>FNA50RAA02</v>
      </c>
      <c r="F3758" s="57">
        <f>VLOOKUP(A3758,[1]HPW!$A$18:$AF$10000,30,0)</f>
        <v>1.55</v>
      </c>
      <c r="G3758" s="58" t="str">
        <f>IF(A3758=0,0,VLOOKUP(A3758,[1]HPW!$A$18:$AH$10000,31,0))</f>
        <v>橙色</v>
      </c>
      <c r="H3758" s="58">
        <f>IF(A3758=0,0,VLOOKUP(A3758,[1]HPW!$A$18:$AF$10000,6,0))</f>
        <v>8</v>
      </c>
      <c r="I3758" s="58">
        <v>6</v>
      </c>
      <c r="J3758" s="58">
        <v>23.171</v>
      </c>
      <c r="K3758" s="65">
        <f t="shared" si="106"/>
        <v>3.86183333333333</v>
      </c>
      <c r="L3758" s="65"/>
      <c r="M3758" s="65"/>
      <c r="N3758" s="65"/>
      <c r="O3758" s="65"/>
      <c r="P3758" s="65"/>
      <c r="Q3758" s="65"/>
      <c r="R3758" s="65"/>
      <c r="S3758" s="93" t="s">
        <v>70</v>
      </c>
      <c r="T3758" s="31" t="s">
        <v>3766</v>
      </c>
      <c r="U3758" s="73">
        <v>0.01</v>
      </c>
    </row>
    <row r="3759" customHeight="1" spans="1:21">
      <c r="A3759" s="53" t="s">
        <v>3911</v>
      </c>
      <c r="B3759" s="54">
        <f>IF(A3759=0,0,VLOOKUP(A3759,[1]HPW!$A$5:$U$10000,21,0))</f>
        <v>8</v>
      </c>
      <c r="C3759" s="51" t="s">
        <v>133</v>
      </c>
      <c r="D3759" s="55" t="s">
        <v>1885</v>
      </c>
      <c r="E3759" s="56" t="str">
        <f>IF(A3759=0,0,VLOOKUP(A3759,[1]HPW!$A$18:$AH$10000,28,0))</f>
        <v>FNA50RAA02</v>
      </c>
      <c r="F3759" s="57">
        <f>VLOOKUP(A3759,[1]HPW!$A$18:$AF$10000,30,0)</f>
        <v>1.55</v>
      </c>
      <c r="G3759" s="58" t="str">
        <f>IF(A3759=0,0,VLOOKUP(A3759,[1]HPW!$A$18:$AH$10000,31,0))</f>
        <v>橙色</v>
      </c>
      <c r="H3759" s="58">
        <f>IF(A3759=0,0,VLOOKUP(A3759,[1]HPW!$A$18:$AF$10000,6,0))</f>
        <v>8</v>
      </c>
      <c r="I3759" s="58">
        <v>6</v>
      </c>
      <c r="J3759" s="58">
        <v>24.127</v>
      </c>
      <c r="K3759" s="65">
        <f t="shared" si="106"/>
        <v>4.02116666666667</v>
      </c>
      <c r="L3759" s="65"/>
      <c r="M3759" s="65"/>
      <c r="N3759" s="65"/>
      <c r="O3759" s="65"/>
      <c r="P3759" s="65"/>
      <c r="Q3759" s="65"/>
      <c r="R3759" s="65"/>
      <c r="S3759" s="93" t="s">
        <v>70</v>
      </c>
      <c r="T3759" s="31" t="s">
        <v>3766</v>
      </c>
      <c r="U3759" s="73">
        <v>0.01</v>
      </c>
    </row>
    <row r="3760" customHeight="1" spans="1:21">
      <c r="A3760" s="53" t="s">
        <v>3912</v>
      </c>
      <c r="B3760" s="54">
        <f>IF(A3760=0,0,VLOOKUP(A3760,[1]HPW!$A$5:$U$10000,21,0))</f>
        <v>8</v>
      </c>
      <c r="C3760" s="51" t="s">
        <v>133</v>
      </c>
      <c r="D3760" s="55" t="s">
        <v>1885</v>
      </c>
      <c r="E3760" s="56" t="str">
        <f>IF(A3760=0,0,VLOOKUP(A3760,[1]HPW!$A$18:$AH$10000,28,0))</f>
        <v>FNA50RAA02</v>
      </c>
      <c r="F3760" s="57">
        <f>VLOOKUP(A3760,[1]HPW!$A$18:$AF$10000,30,0)</f>
        <v>1.55</v>
      </c>
      <c r="G3760" s="58" t="str">
        <f>IF(A3760=0,0,VLOOKUP(A3760,[1]HPW!$A$18:$AH$10000,31,0))</f>
        <v>橙色</v>
      </c>
      <c r="H3760" s="58">
        <f>IF(A3760=0,0,VLOOKUP(A3760,[1]HPW!$A$18:$AF$10000,6,0))</f>
        <v>8</v>
      </c>
      <c r="I3760" s="58">
        <v>4</v>
      </c>
      <c r="J3760" s="58">
        <v>16.959</v>
      </c>
      <c r="K3760" s="65">
        <f t="shared" si="106"/>
        <v>4.23975</v>
      </c>
      <c r="L3760" s="65"/>
      <c r="M3760" s="65"/>
      <c r="N3760" s="65"/>
      <c r="O3760" s="65"/>
      <c r="P3760" s="65"/>
      <c r="Q3760" s="65"/>
      <c r="R3760" s="65"/>
      <c r="S3760" s="106" t="s">
        <v>70</v>
      </c>
      <c r="T3760" s="31" t="s">
        <v>3766</v>
      </c>
      <c r="U3760" s="73">
        <v>0.01</v>
      </c>
    </row>
    <row r="3761" customHeight="1" spans="1:21">
      <c r="A3761" s="53" t="s">
        <v>3913</v>
      </c>
      <c r="B3761" s="54">
        <f>IF(A3761=0,0,VLOOKUP(A3761,[1]HPW!$A$5:$U$10000,21,0))</f>
        <v>8</v>
      </c>
      <c r="C3761" s="51" t="s">
        <v>133</v>
      </c>
      <c r="D3761" s="55" t="s">
        <v>1885</v>
      </c>
      <c r="E3761" s="56" t="str">
        <f>IF(A3761=0,0,VLOOKUP(A3761,[1]HPW!$A$18:$AH$10000,28,0))</f>
        <v>FNA50RAA02</v>
      </c>
      <c r="F3761" s="57">
        <f>VLOOKUP(A3761,[1]HPW!$A$18:$AF$10000,30,0)</f>
        <v>1.55</v>
      </c>
      <c r="G3761" s="58" t="str">
        <f>IF(A3761=0,0,VLOOKUP(A3761,[1]HPW!$A$18:$AH$10000,31,0))</f>
        <v>橙色</v>
      </c>
      <c r="H3761" s="58">
        <f>IF(A3761=0,0,VLOOKUP(A3761,[1]HPW!$A$18:$AF$10000,6,0))</f>
        <v>8</v>
      </c>
      <c r="I3761" s="58">
        <v>4</v>
      </c>
      <c r="J3761" s="58">
        <v>18.026</v>
      </c>
      <c r="K3761" s="65">
        <f t="shared" si="106"/>
        <v>4.5065</v>
      </c>
      <c r="L3761" s="65"/>
      <c r="M3761" s="65"/>
      <c r="N3761" s="65"/>
      <c r="O3761" s="65"/>
      <c r="P3761" s="65"/>
      <c r="Q3761" s="65"/>
      <c r="R3761" s="65"/>
      <c r="S3761" s="72" t="s">
        <v>70</v>
      </c>
      <c r="T3761" s="31" t="s">
        <v>3766</v>
      </c>
      <c r="U3761" s="73">
        <v>0.01</v>
      </c>
    </row>
    <row r="3762" customHeight="1" spans="1:21">
      <c r="A3762" s="53" t="s">
        <v>3914</v>
      </c>
      <c r="B3762" s="54">
        <f>IF(A3762=0,0,VLOOKUP(A3762,[1]HPW!$A$5:$U$10000,21,0))</f>
        <v>8</v>
      </c>
      <c r="C3762" s="51" t="s">
        <v>133</v>
      </c>
      <c r="D3762" s="55" t="s">
        <v>1885</v>
      </c>
      <c r="E3762" s="56" t="str">
        <f>IF(A3762=0,0,VLOOKUP(A3762,[1]HPW!$A$18:$AH$10000,28,0))</f>
        <v>FNA50RAA02</v>
      </c>
      <c r="F3762" s="57">
        <f>VLOOKUP(A3762,[1]HPW!$A$18:$AF$10000,30,0)</f>
        <v>1.55</v>
      </c>
      <c r="G3762" s="58" t="str">
        <f>IF(A3762=0,0,VLOOKUP(A3762,[1]HPW!$A$18:$AH$10000,31,0))</f>
        <v>橙色</v>
      </c>
      <c r="H3762" s="58">
        <f>IF(A3762=0,0,VLOOKUP(A3762,[1]HPW!$A$18:$AF$10000,6,0))</f>
        <v>8</v>
      </c>
      <c r="I3762" s="58">
        <v>4</v>
      </c>
      <c r="J3762" s="58">
        <v>12.381</v>
      </c>
      <c r="K3762" s="65">
        <f t="shared" ref="K3762:K3767" si="107">J3762/I3762</f>
        <v>3.09525</v>
      </c>
      <c r="L3762" s="65"/>
      <c r="M3762" s="65"/>
      <c r="N3762" s="65"/>
      <c r="O3762" s="65"/>
      <c r="P3762" s="65"/>
      <c r="Q3762" s="65"/>
      <c r="R3762" s="65"/>
      <c r="S3762" s="93" t="s">
        <v>70</v>
      </c>
      <c r="T3762" s="31" t="s">
        <v>3766</v>
      </c>
      <c r="U3762" s="73">
        <v>0.01</v>
      </c>
    </row>
    <row r="3763" customHeight="1" spans="1:21">
      <c r="A3763" s="53" t="s">
        <v>3915</v>
      </c>
      <c r="B3763" s="54">
        <f>IF(A3763=0,0,VLOOKUP(A3763,[1]HPW!$A$5:$U$10000,21,0))</f>
        <v>8</v>
      </c>
      <c r="C3763" s="51" t="s">
        <v>133</v>
      </c>
      <c r="D3763" s="55" t="s">
        <v>1885</v>
      </c>
      <c r="E3763" s="56" t="str">
        <f>IF(A3763=0,0,VLOOKUP(A3763,[1]HPW!$A$18:$AH$10000,28,0))</f>
        <v>FNA50RAA02</v>
      </c>
      <c r="F3763" s="57">
        <f>VLOOKUP(A3763,[1]HPW!$A$18:$AF$10000,30,0)</f>
        <v>1.55</v>
      </c>
      <c r="G3763" s="58" t="str">
        <f>IF(A3763=0,0,VLOOKUP(A3763,[1]HPW!$A$18:$AH$10000,31,0))</f>
        <v>橙色</v>
      </c>
      <c r="H3763" s="58">
        <f>IF(A3763=0,0,VLOOKUP(A3763,[1]HPW!$A$18:$AF$10000,6,0))</f>
        <v>8</v>
      </c>
      <c r="I3763" s="58">
        <v>6</v>
      </c>
      <c r="J3763" s="58">
        <v>19.451</v>
      </c>
      <c r="K3763" s="65">
        <f t="shared" si="107"/>
        <v>3.24183333333333</v>
      </c>
      <c r="L3763" s="65"/>
      <c r="M3763" s="65"/>
      <c r="N3763" s="65"/>
      <c r="O3763" s="65"/>
      <c r="P3763" s="65"/>
      <c r="Q3763" s="65"/>
      <c r="R3763" s="65"/>
      <c r="S3763" s="93" t="s">
        <v>70</v>
      </c>
      <c r="T3763" s="31" t="s">
        <v>3766</v>
      </c>
      <c r="U3763" s="73">
        <v>0.01</v>
      </c>
    </row>
    <row r="3764" customHeight="1" spans="1:21">
      <c r="A3764" s="53" t="s">
        <v>3916</v>
      </c>
      <c r="B3764" s="54">
        <f>IF(A3764=0,0,VLOOKUP(A3764,[1]HPW!$A$5:$U$10000,21,0))</f>
        <v>8</v>
      </c>
      <c r="C3764" s="51" t="s">
        <v>133</v>
      </c>
      <c r="D3764" s="55" t="s">
        <v>1885</v>
      </c>
      <c r="E3764" s="56" t="str">
        <f>IF(A3764=0,0,VLOOKUP(A3764,[1]HPW!$A$18:$AH$10000,28,0))</f>
        <v>FNA50RAA02</v>
      </c>
      <c r="F3764" s="57">
        <f>VLOOKUP(A3764,[1]HPW!$A$18:$AF$10000,30,0)</f>
        <v>1.55</v>
      </c>
      <c r="G3764" s="58" t="str">
        <f>IF(A3764=0,0,VLOOKUP(A3764,[1]HPW!$A$18:$AH$10000,31,0))</f>
        <v>橙色</v>
      </c>
      <c r="H3764" s="58">
        <f>IF(A3764=0,0,VLOOKUP(A3764,[1]HPW!$A$18:$AF$10000,6,0))</f>
        <v>8</v>
      </c>
      <c r="I3764" s="58">
        <v>7</v>
      </c>
      <c r="J3764" s="58">
        <v>24.336</v>
      </c>
      <c r="K3764" s="65">
        <f t="shared" si="107"/>
        <v>3.47657142857143</v>
      </c>
      <c r="L3764" s="65"/>
      <c r="M3764" s="65"/>
      <c r="N3764" s="65"/>
      <c r="O3764" s="65"/>
      <c r="P3764" s="65"/>
      <c r="Q3764" s="65"/>
      <c r="R3764" s="65"/>
      <c r="S3764" s="93" t="s">
        <v>70</v>
      </c>
      <c r="T3764" s="31" t="s">
        <v>3766</v>
      </c>
      <c r="U3764" s="73">
        <v>0.01</v>
      </c>
    </row>
    <row r="3765" customHeight="1" spans="1:21">
      <c r="A3765" s="53" t="s">
        <v>3917</v>
      </c>
      <c r="B3765" s="54">
        <f>IF(A3765=0,0,VLOOKUP(A3765,[1]HPW!$A$5:$U$10000,21,0))</f>
        <v>8</v>
      </c>
      <c r="C3765" s="51" t="s">
        <v>133</v>
      </c>
      <c r="D3765" s="55" t="s">
        <v>1885</v>
      </c>
      <c r="E3765" s="56" t="str">
        <f>IF(A3765=0,0,VLOOKUP(A3765,[1]HPW!$A$18:$AH$10000,28,0))</f>
        <v>FNA50RAA02</v>
      </c>
      <c r="F3765" s="57">
        <f>VLOOKUP(A3765,[1]HPW!$A$18:$AF$10000,30,0)</f>
        <v>1.55</v>
      </c>
      <c r="G3765" s="58" t="str">
        <f>IF(A3765=0,0,VLOOKUP(A3765,[1]HPW!$A$18:$AH$10000,31,0))</f>
        <v>橙色</v>
      </c>
      <c r="H3765" s="58">
        <f>IF(A3765=0,0,VLOOKUP(A3765,[1]HPW!$A$18:$AF$10000,6,0))</f>
        <v>8</v>
      </c>
      <c r="I3765" s="58">
        <v>7</v>
      </c>
      <c r="J3765" s="58">
        <v>25.345</v>
      </c>
      <c r="K3765" s="65">
        <f t="shared" si="107"/>
        <v>3.62071428571429</v>
      </c>
      <c r="L3765" s="65"/>
      <c r="M3765" s="65"/>
      <c r="N3765" s="65"/>
      <c r="O3765" s="65"/>
      <c r="P3765" s="65"/>
      <c r="Q3765" s="65"/>
      <c r="R3765" s="65"/>
      <c r="S3765" s="93" t="s">
        <v>70</v>
      </c>
      <c r="T3765" s="31" t="s">
        <v>3766</v>
      </c>
      <c r="U3765" s="73">
        <v>0.01</v>
      </c>
    </row>
    <row r="3766" customHeight="1" spans="1:21">
      <c r="A3766" s="53" t="s">
        <v>3918</v>
      </c>
      <c r="B3766" s="54">
        <f>IF(A3766=0,0,VLOOKUP(A3766,[1]HPW!$A$5:$U$10000,21,0))</f>
        <v>8</v>
      </c>
      <c r="C3766" s="51" t="s">
        <v>133</v>
      </c>
      <c r="D3766" s="55" t="s">
        <v>1885</v>
      </c>
      <c r="E3766" s="56" t="str">
        <f>IF(A3766=0,0,VLOOKUP(A3766,[1]HPW!$A$18:$AH$10000,28,0))</f>
        <v>FNA50RAA02</v>
      </c>
      <c r="F3766" s="57">
        <f>VLOOKUP(A3766,[1]HPW!$A$18:$AF$10000,30,0)</f>
        <v>1.55</v>
      </c>
      <c r="G3766" s="58" t="str">
        <f>IF(A3766=0,0,VLOOKUP(A3766,[1]HPW!$A$18:$AH$10000,31,0))</f>
        <v>橙色</v>
      </c>
      <c r="H3766" s="58">
        <f>IF(A3766=0,0,VLOOKUP(A3766,[1]HPW!$A$18:$AF$10000,6,0))</f>
        <v>8</v>
      </c>
      <c r="I3766" s="58">
        <v>6</v>
      </c>
      <c r="J3766" s="58">
        <v>23.171</v>
      </c>
      <c r="K3766" s="65">
        <f t="shared" si="107"/>
        <v>3.86183333333333</v>
      </c>
      <c r="L3766" s="65"/>
      <c r="M3766" s="65"/>
      <c r="N3766" s="65"/>
      <c r="O3766" s="65"/>
      <c r="P3766" s="65"/>
      <c r="Q3766" s="65"/>
      <c r="R3766" s="65"/>
      <c r="S3766" s="93" t="s">
        <v>70</v>
      </c>
      <c r="T3766" s="31" t="s">
        <v>3766</v>
      </c>
      <c r="U3766" s="73">
        <v>0.01</v>
      </c>
    </row>
    <row r="3767" customHeight="1" spans="1:21">
      <c r="A3767" s="53" t="s">
        <v>3919</v>
      </c>
      <c r="B3767" s="54">
        <f>IF(A3767=0,0,VLOOKUP(A3767,[1]HPW!$A$5:$U$10000,21,0))</f>
        <v>8</v>
      </c>
      <c r="C3767" s="51" t="s">
        <v>133</v>
      </c>
      <c r="D3767" s="55" t="s">
        <v>1885</v>
      </c>
      <c r="E3767" s="56" t="str">
        <f>IF(A3767=0,0,VLOOKUP(A3767,[1]HPW!$A$18:$AH$10000,28,0))</f>
        <v>FNA50RAA02</v>
      </c>
      <c r="F3767" s="57">
        <f>VLOOKUP(A3767,[1]HPW!$A$18:$AF$10000,30,0)</f>
        <v>1.55</v>
      </c>
      <c r="G3767" s="58" t="str">
        <f>IF(A3767=0,0,VLOOKUP(A3767,[1]HPW!$A$18:$AH$10000,31,0))</f>
        <v>橙色</v>
      </c>
      <c r="H3767" s="58">
        <f>IF(A3767=0,0,VLOOKUP(A3767,[1]HPW!$A$18:$AF$10000,6,0))</f>
        <v>8</v>
      </c>
      <c r="I3767" s="58">
        <v>6</v>
      </c>
      <c r="J3767" s="58">
        <v>24.127</v>
      </c>
      <c r="K3767" s="65">
        <f t="shared" si="107"/>
        <v>4.02116666666667</v>
      </c>
      <c r="L3767" s="65"/>
      <c r="M3767" s="65"/>
      <c r="N3767" s="65"/>
      <c r="O3767" s="65"/>
      <c r="P3767" s="65"/>
      <c r="Q3767" s="65"/>
      <c r="R3767" s="65"/>
      <c r="S3767" s="93" t="s">
        <v>70</v>
      </c>
      <c r="T3767" s="31" t="s">
        <v>3766</v>
      </c>
      <c r="U3767" s="73">
        <v>0.01</v>
      </c>
    </row>
    <row r="3768" customHeight="1" spans="1:21">
      <c r="A3768" s="53" t="s">
        <v>3920</v>
      </c>
      <c r="B3768" s="54">
        <f>IF(A3768=0,0,VLOOKUP(A3768,[1]HPW!$A$5:$U$10000,21,0))</f>
        <v>8</v>
      </c>
      <c r="C3768" s="51" t="s">
        <v>133</v>
      </c>
      <c r="D3768" s="55" t="s">
        <v>1885</v>
      </c>
      <c r="E3768" s="56" t="str">
        <f>IF(A3768=0,0,VLOOKUP(A3768,[1]HPW!$A$18:$AH$10000,28,0))</f>
        <v>FNA50RAA02</v>
      </c>
      <c r="F3768" s="57">
        <f>VLOOKUP(A3768,[1]HPW!$A$18:$AF$10000,30,0)</f>
        <v>1.55</v>
      </c>
      <c r="G3768" s="58" t="str">
        <f>IF(A3768=0,0,VLOOKUP(A3768,[1]HPW!$A$18:$AH$10000,31,0))</f>
        <v>橙色</v>
      </c>
      <c r="H3768" s="58">
        <f>IF(A3768=0,0,VLOOKUP(A3768,[1]HPW!$A$18:$AF$10000,6,0))</f>
        <v>8</v>
      </c>
      <c r="I3768" s="58">
        <v>4</v>
      </c>
      <c r="J3768" s="58">
        <v>13.798</v>
      </c>
      <c r="K3768" s="65">
        <v>3.4495</v>
      </c>
      <c r="L3768" s="65"/>
      <c r="M3768" s="65"/>
      <c r="N3768" s="65"/>
      <c r="O3768" s="65"/>
      <c r="P3768" s="65"/>
      <c r="Q3768" s="65"/>
      <c r="R3768" s="65"/>
      <c r="S3768" s="93" t="s">
        <v>70</v>
      </c>
      <c r="T3768" s="31" t="s">
        <v>3766</v>
      </c>
      <c r="U3768" s="73">
        <v>0.01</v>
      </c>
    </row>
    <row r="3769" customHeight="1" spans="1:21">
      <c r="A3769" s="53" t="s">
        <v>3921</v>
      </c>
      <c r="B3769" s="54">
        <f>IF(A3769=0,0,VLOOKUP(A3769,[1]HPW!$A$5:$U$10000,21,0))</f>
        <v>8</v>
      </c>
      <c r="C3769" s="51" t="s">
        <v>133</v>
      </c>
      <c r="D3769" s="55" t="s">
        <v>1885</v>
      </c>
      <c r="E3769" s="56" t="str">
        <f>IF(A3769=0,0,VLOOKUP(A3769,[1]HPW!$A$18:$AH$10000,28,0))</f>
        <v>FNA50RAA02</v>
      </c>
      <c r="F3769" s="57">
        <f>VLOOKUP(A3769,[1]HPW!$A$18:$AF$10000,30,0)</f>
        <v>1.55</v>
      </c>
      <c r="G3769" s="58" t="str">
        <f>IF(A3769=0,0,VLOOKUP(A3769,[1]HPW!$A$18:$AH$10000,31,0))</f>
        <v>橙色</v>
      </c>
      <c r="H3769" s="58">
        <f>IF(A3769=0,0,VLOOKUP(A3769,[1]HPW!$A$18:$AF$10000,6,0))</f>
        <v>8</v>
      </c>
      <c r="I3769" s="58">
        <v>6</v>
      </c>
      <c r="J3769" s="58">
        <v>21.529</v>
      </c>
      <c r="K3769" s="65">
        <v>3.58816666666667</v>
      </c>
      <c r="L3769" s="65"/>
      <c r="M3769" s="65"/>
      <c r="N3769" s="65"/>
      <c r="O3769" s="65"/>
      <c r="P3769" s="65"/>
      <c r="Q3769" s="65"/>
      <c r="R3769" s="65"/>
      <c r="S3769" s="93" t="s">
        <v>70</v>
      </c>
      <c r="T3769" s="31" t="s">
        <v>3766</v>
      </c>
      <c r="U3769" s="73">
        <v>0.01</v>
      </c>
    </row>
    <row r="3770" customHeight="1" spans="1:21">
      <c r="A3770" s="53" t="s">
        <v>3922</v>
      </c>
      <c r="B3770" s="54">
        <f>IF(A3770=0,0,VLOOKUP(A3770,[1]HPW!$A$5:$U$10000,21,0))</f>
        <v>8</v>
      </c>
      <c r="C3770" s="51" t="s">
        <v>133</v>
      </c>
      <c r="D3770" s="55" t="s">
        <v>1885</v>
      </c>
      <c r="E3770" s="56" t="str">
        <f>IF(A3770=0,0,VLOOKUP(A3770,[1]HPW!$A$18:$AH$10000,28,0))</f>
        <v>FNA50RAA02</v>
      </c>
      <c r="F3770" s="57">
        <f>VLOOKUP(A3770,[1]HPW!$A$18:$AF$10000,30,0)</f>
        <v>1.55</v>
      </c>
      <c r="G3770" s="58" t="str">
        <f>IF(A3770=0,0,VLOOKUP(A3770,[1]HPW!$A$18:$AH$10000,31,0))</f>
        <v>橙色</v>
      </c>
      <c r="H3770" s="58">
        <f>IF(A3770=0,0,VLOOKUP(A3770,[1]HPW!$A$18:$AF$10000,6,0))</f>
        <v>8</v>
      </c>
      <c r="I3770" s="58">
        <v>7</v>
      </c>
      <c r="J3770" s="58">
        <v>26.598</v>
      </c>
      <c r="K3770" s="65">
        <v>3.79971428571429</v>
      </c>
      <c r="L3770" s="65"/>
      <c r="M3770" s="65"/>
      <c r="N3770" s="65"/>
      <c r="O3770" s="65"/>
      <c r="P3770" s="65"/>
      <c r="Q3770" s="65"/>
      <c r="R3770" s="65"/>
      <c r="S3770" s="93" t="s">
        <v>70</v>
      </c>
      <c r="T3770" s="31" t="s">
        <v>3766</v>
      </c>
      <c r="U3770" s="73">
        <v>0.01</v>
      </c>
    </row>
    <row r="3771" customHeight="1" spans="1:21">
      <c r="A3771" s="53" t="s">
        <v>3923</v>
      </c>
      <c r="B3771" s="54">
        <f>IF(A3771=0,0,VLOOKUP(A3771,[1]HPW!$A$5:$U$10000,21,0))</f>
        <v>8</v>
      </c>
      <c r="C3771" s="51" t="s">
        <v>133</v>
      </c>
      <c r="D3771" s="55" t="s">
        <v>1885</v>
      </c>
      <c r="E3771" s="56" t="str">
        <f>IF(A3771=0,0,VLOOKUP(A3771,[1]HPW!$A$18:$AH$10000,28,0))</f>
        <v>FNA50RAA02</v>
      </c>
      <c r="F3771" s="57">
        <f>VLOOKUP(A3771,[1]HPW!$A$18:$AF$10000,30,0)</f>
        <v>1.55</v>
      </c>
      <c r="G3771" s="58" t="str">
        <f>IF(A3771=0,0,VLOOKUP(A3771,[1]HPW!$A$18:$AH$10000,31,0))</f>
        <v>橙色</v>
      </c>
      <c r="H3771" s="58">
        <f>IF(A3771=0,0,VLOOKUP(A3771,[1]HPW!$A$18:$AF$10000,6,0))</f>
        <v>8</v>
      </c>
      <c r="I3771" s="58">
        <v>7</v>
      </c>
      <c r="J3771" s="58">
        <v>27.571</v>
      </c>
      <c r="K3771" s="65">
        <v>3.93871428571429</v>
      </c>
      <c r="L3771" s="65"/>
      <c r="M3771" s="65"/>
      <c r="N3771" s="65"/>
      <c r="O3771" s="65"/>
      <c r="P3771" s="65"/>
      <c r="Q3771" s="65"/>
      <c r="R3771" s="65"/>
      <c r="S3771" s="93" t="s">
        <v>70</v>
      </c>
      <c r="T3771" s="31" t="s">
        <v>3766</v>
      </c>
      <c r="U3771" s="73">
        <v>0.01</v>
      </c>
    </row>
    <row r="3772" customHeight="1" spans="1:21">
      <c r="A3772" s="53" t="s">
        <v>3924</v>
      </c>
      <c r="B3772" s="54">
        <f>IF(A3772=0,0,VLOOKUP(A3772,[1]HPW!$A$5:$U$10000,21,0))</f>
        <v>8</v>
      </c>
      <c r="C3772" s="51" t="s">
        <v>133</v>
      </c>
      <c r="D3772" s="55" t="s">
        <v>1885</v>
      </c>
      <c r="E3772" s="56" t="str">
        <f>IF(A3772=0,0,VLOOKUP(A3772,[1]HPW!$A$18:$AH$10000,28,0))</f>
        <v>FNA50RAA02</v>
      </c>
      <c r="F3772" s="57">
        <f>VLOOKUP(A3772,[1]HPW!$A$18:$AF$10000,30,0)</f>
        <v>1.55</v>
      </c>
      <c r="G3772" s="58" t="str">
        <f>IF(A3772=0,0,VLOOKUP(A3772,[1]HPW!$A$18:$AH$10000,31,0))</f>
        <v>橙色</v>
      </c>
      <c r="H3772" s="58">
        <f>IF(A3772=0,0,VLOOKUP(A3772,[1]HPW!$A$18:$AF$10000,6,0))</f>
        <v>8</v>
      </c>
      <c r="I3772" s="58">
        <v>6</v>
      </c>
      <c r="J3772" s="58">
        <v>24.852</v>
      </c>
      <c r="K3772" s="65">
        <v>4.142</v>
      </c>
      <c r="L3772" s="65"/>
      <c r="M3772" s="65"/>
      <c r="N3772" s="65"/>
      <c r="O3772" s="65"/>
      <c r="P3772" s="65"/>
      <c r="Q3772" s="65"/>
      <c r="R3772" s="65"/>
      <c r="S3772" s="93" t="s">
        <v>70</v>
      </c>
      <c r="T3772" s="31" t="s">
        <v>3766</v>
      </c>
      <c r="U3772" s="73">
        <v>0.01</v>
      </c>
    </row>
    <row r="3773" customHeight="1" spans="1:21">
      <c r="A3773" s="53" t="s">
        <v>3925</v>
      </c>
      <c r="B3773" s="54">
        <f>IF(A3773=0,0,VLOOKUP(A3773,[1]HPW!$A$5:$U$10000,21,0))</f>
        <v>8</v>
      </c>
      <c r="C3773" s="51" t="s">
        <v>133</v>
      </c>
      <c r="D3773" s="55" t="s">
        <v>1885</v>
      </c>
      <c r="E3773" s="56" t="str">
        <f>IF(A3773=0,0,VLOOKUP(A3773,[1]HPW!$A$18:$AH$10000,28,0))</f>
        <v>FNA50RAA02</v>
      </c>
      <c r="F3773" s="57">
        <f>VLOOKUP(A3773,[1]HPW!$A$18:$AF$10000,30,0)</f>
        <v>1.55</v>
      </c>
      <c r="G3773" s="58" t="str">
        <f>IF(A3773=0,0,VLOOKUP(A3773,[1]HPW!$A$18:$AH$10000,31,0))</f>
        <v>橙色</v>
      </c>
      <c r="H3773" s="58">
        <f>IF(A3773=0,0,VLOOKUP(A3773,[1]HPW!$A$18:$AF$10000,6,0))</f>
        <v>8</v>
      </c>
      <c r="I3773" s="58">
        <v>6</v>
      </c>
      <c r="J3773" s="58">
        <v>26.158</v>
      </c>
      <c r="K3773" s="65">
        <v>4.35966666666667</v>
      </c>
      <c r="L3773" s="65"/>
      <c r="M3773" s="65"/>
      <c r="N3773" s="65"/>
      <c r="O3773" s="65"/>
      <c r="P3773" s="65"/>
      <c r="Q3773" s="65"/>
      <c r="R3773" s="65"/>
      <c r="S3773" s="93" t="s">
        <v>70</v>
      </c>
      <c r="T3773" s="31" t="s">
        <v>3766</v>
      </c>
      <c r="U3773" s="73">
        <v>0.01</v>
      </c>
    </row>
    <row r="3774" customHeight="1" spans="1:21">
      <c r="A3774" s="53" t="s">
        <v>3926</v>
      </c>
      <c r="B3774" s="54">
        <f>IF(A3774=0,0,VLOOKUP(A3774,[1]HPW!$A$5:$U$10000,21,0))</f>
        <v>8</v>
      </c>
      <c r="C3774" s="51" t="s">
        <v>133</v>
      </c>
      <c r="D3774" s="55" t="s">
        <v>1885</v>
      </c>
      <c r="E3774" s="56" t="str">
        <f>IF(A3774=0,0,VLOOKUP(A3774,[1]HPW!$A$18:$AH$10000,28,0))</f>
        <v>FNA50RAA02</v>
      </c>
      <c r="F3774" s="57">
        <f>VLOOKUP(A3774,[1]HPW!$A$18:$AF$10000,30,0)</f>
        <v>1.55</v>
      </c>
      <c r="G3774" s="58" t="str">
        <f>IF(A3774=0,0,VLOOKUP(A3774,[1]HPW!$A$18:$AH$10000,31,0))</f>
        <v>橙色</v>
      </c>
      <c r="H3774" s="58">
        <f>IF(A3774=0,0,VLOOKUP(A3774,[1]HPW!$A$18:$AF$10000,6,0))</f>
        <v>8</v>
      </c>
      <c r="I3774" s="58">
        <v>4</v>
      </c>
      <c r="J3774" s="58">
        <v>17.763</v>
      </c>
      <c r="K3774" s="65">
        <v>4.44075</v>
      </c>
      <c r="L3774" s="65"/>
      <c r="M3774" s="65"/>
      <c r="N3774" s="65"/>
      <c r="O3774" s="65"/>
      <c r="P3774" s="65"/>
      <c r="Q3774" s="65"/>
      <c r="R3774" s="65"/>
      <c r="S3774" s="93" t="s">
        <v>70</v>
      </c>
      <c r="T3774" s="31" t="s">
        <v>3766</v>
      </c>
      <c r="U3774" s="73">
        <v>0.01</v>
      </c>
    </row>
    <row r="3775" customHeight="1" spans="1:21">
      <c r="A3775" s="53" t="s">
        <v>3927</v>
      </c>
      <c r="B3775" s="54">
        <f>IF(A3775=0,0,VLOOKUP(A3775,[1]HPW!$A$5:$U$10000,21,0))</f>
        <v>8</v>
      </c>
      <c r="C3775" s="51" t="s">
        <v>133</v>
      </c>
      <c r="D3775" s="55" t="s">
        <v>1885</v>
      </c>
      <c r="E3775" s="56" t="str">
        <f>IF(A3775=0,0,VLOOKUP(A3775,[1]HPW!$A$18:$AH$10000,28,0))</f>
        <v>FNA50RAA02</v>
      </c>
      <c r="F3775" s="57">
        <f>VLOOKUP(A3775,[1]HPW!$A$18:$AF$10000,30,0)</f>
        <v>1.55</v>
      </c>
      <c r="G3775" s="58" t="str">
        <f>IF(A3775=0,0,VLOOKUP(A3775,[1]HPW!$A$18:$AH$10000,31,0))</f>
        <v>橙色</v>
      </c>
      <c r="H3775" s="58">
        <f>IF(A3775=0,0,VLOOKUP(A3775,[1]HPW!$A$18:$AF$10000,6,0))</f>
        <v>8</v>
      </c>
      <c r="I3775" s="58">
        <v>4</v>
      </c>
      <c r="J3775" s="58">
        <v>18.67</v>
      </c>
      <c r="K3775" s="65">
        <v>4.6675</v>
      </c>
      <c r="L3775" s="65"/>
      <c r="M3775" s="65"/>
      <c r="N3775" s="65"/>
      <c r="O3775" s="65"/>
      <c r="P3775" s="65"/>
      <c r="Q3775" s="65"/>
      <c r="R3775" s="65"/>
      <c r="S3775" s="93" t="s">
        <v>70</v>
      </c>
      <c r="T3775" s="31" t="s">
        <v>3766</v>
      </c>
      <c r="U3775" s="73">
        <v>0.01</v>
      </c>
    </row>
    <row r="3776" customHeight="1" spans="1:21">
      <c r="A3776" s="53" t="s">
        <v>3928</v>
      </c>
      <c r="B3776" s="54">
        <f>IF(A3776=0,0,VLOOKUP(A3776,[1]HPW!$A$5:$U$10000,21,0))</f>
        <v>5</v>
      </c>
      <c r="C3776" s="51" t="s">
        <v>133</v>
      </c>
      <c r="D3776" s="55" t="s">
        <v>1885</v>
      </c>
      <c r="E3776" s="56" t="str">
        <f>IF(A3776=0,0,VLOOKUP(A3776,[1]HPW!$A$18:$AH$10000,28,0))</f>
        <v>FNA50RAA02</v>
      </c>
      <c r="F3776" s="57">
        <f>VLOOKUP(A3776,[1]HPW!$A$18:$AF$10000,30,0)</f>
        <v>1.55</v>
      </c>
      <c r="G3776" s="58" t="str">
        <f>IF(A3776=0,0,VLOOKUP(A3776,[1]HPW!$A$18:$AH$10000,31,0))</f>
        <v>橙色</v>
      </c>
      <c r="H3776" s="58">
        <f>IF(A3776=0,0,VLOOKUP(A3776,[1]HPW!$A$18:$AF$10000,6,0))</f>
        <v>5</v>
      </c>
      <c r="I3776" s="58">
        <v>4</v>
      </c>
      <c r="J3776" s="58">
        <v>13.798</v>
      </c>
      <c r="K3776" s="65">
        <f t="shared" ref="K3776:K3783" si="108">J3776/I3776</f>
        <v>3.4495</v>
      </c>
      <c r="L3776" s="65"/>
      <c r="M3776" s="65"/>
      <c r="N3776" s="65"/>
      <c r="O3776" s="65"/>
      <c r="P3776" s="65"/>
      <c r="Q3776" s="65"/>
      <c r="R3776" s="65"/>
      <c r="S3776" s="93" t="s">
        <v>70</v>
      </c>
      <c r="T3776" s="31" t="s">
        <v>3766</v>
      </c>
      <c r="U3776" s="73">
        <v>0.01</v>
      </c>
    </row>
    <row r="3777" customHeight="1" spans="1:21">
      <c r="A3777" s="53" t="s">
        <v>3929</v>
      </c>
      <c r="B3777" s="54">
        <f>IF(A3777=0,0,VLOOKUP(A3777,[1]HPW!$A$5:$U$10000,21,0))</f>
        <v>5</v>
      </c>
      <c r="C3777" s="51" t="s">
        <v>133</v>
      </c>
      <c r="D3777" s="55" t="s">
        <v>1885</v>
      </c>
      <c r="E3777" s="56" t="str">
        <f>IF(A3777=0,0,VLOOKUP(A3777,[1]HPW!$A$18:$AH$10000,28,0))</f>
        <v>FNA50RAA02</v>
      </c>
      <c r="F3777" s="57">
        <f>VLOOKUP(A3777,[1]HPW!$A$18:$AF$10000,30,0)</f>
        <v>1.55</v>
      </c>
      <c r="G3777" s="58" t="str">
        <f>IF(A3777=0,0,VLOOKUP(A3777,[1]HPW!$A$18:$AH$10000,31,0))</f>
        <v>橙色</v>
      </c>
      <c r="H3777" s="58">
        <f>IF(A3777=0,0,VLOOKUP(A3777,[1]HPW!$A$18:$AF$10000,6,0))</f>
        <v>5</v>
      </c>
      <c r="I3777" s="58">
        <v>6</v>
      </c>
      <c r="J3777" s="58">
        <v>21.529</v>
      </c>
      <c r="K3777" s="65">
        <f t="shared" si="108"/>
        <v>3.58816666666667</v>
      </c>
      <c r="L3777" s="65"/>
      <c r="M3777" s="65"/>
      <c r="N3777" s="65"/>
      <c r="O3777" s="65"/>
      <c r="P3777" s="65"/>
      <c r="Q3777" s="65"/>
      <c r="R3777" s="65"/>
      <c r="S3777" s="93" t="s">
        <v>70</v>
      </c>
      <c r="T3777" s="31" t="s">
        <v>3766</v>
      </c>
      <c r="U3777" s="73">
        <v>0.01</v>
      </c>
    </row>
    <row r="3778" customHeight="1" spans="1:21">
      <c r="A3778" s="53" t="s">
        <v>3930</v>
      </c>
      <c r="B3778" s="54">
        <f>IF(A3778=0,0,VLOOKUP(A3778,[1]HPW!$A$5:$U$10000,21,0))</f>
        <v>5</v>
      </c>
      <c r="C3778" s="51" t="s">
        <v>133</v>
      </c>
      <c r="D3778" s="55" t="s">
        <v>1885</v>
      </c>
      <c r="E3778" s="56" t="str">
        <f>IF(A3778=0,0,VLOOKUP(A3778,[1]HPW!$A$18:$AH$10000,28,0))</f>
        <v>FNA50RAA02</v>
      </c>
      <c r="F3778" s="57">
        <f>VLOOKUP(A3778,[1]HPW!$A$18:$AF$10000,30,0)</f>
        <v>1.55</v>
      </c>
      <c r="G3778" s="58" t="str">
        <f>IF(A3778=0,0,VLOOKUP(A3778,[1]HPW!$A$18:$AH$10000,31,0))</f>
        <v>橙色</v>
      </c>
      <c r="H3778" s="58">
        <f>IF(A3778=0,0,VLOOKUP(A3778,[1]HPW!$A$18:$AF$10000,6,0))</f>
        <v>5</v>
      </c>
      <c r="I3778" s="58">
        <v>7</v>
      </c>
      <c r="J3778" s="58">
        <v>26.598</v>
      </c>
      <c r="K3778" s="65">
        <f t="shared" si="108"/>
        <v>3.79971428571429</v>
      </c>
      <c r="L3778" s="65"/>
      <c r="M3778" s="65"/>
      <c r="N3778" s="65"/>
      <c r="O3778" s="65"/>
      <c r="P3778" s="65"/>
      <c r="Q3778" s="65"/>
      <c r="R3778" s="65"/>
      <c r="S3778" s="93" t="s">
        <v>70</v>
      </c>
      <c r="T3778" s="31" t="s">
        <v>3766</v>
      </c>
      <c r="U3778" s="73">
        <v>0.01</v>
      </c>
    </row>
    <row r="3779" customHeight="1" spans="1:21">
      <c r="A3779" s="53" t="s">
        <v>3931</v>
      </c>
      <c r="B3779" s="54">
        <f>IF(A3779=0,0,VLOOKUP(A3779,[1]HPW!$A$5:$U$10000,21,0))</f>
        <v>4</v>
      </c>
      <c r="C3779" s="51" t="s">
        <v>133</v>
      </c>
      <c r="D3779" s="55" t="s">
        <v>1885</v>
      </c>
      <c r="E3779" s="56" t="str">
        <f>IF(A3779=0,0,VLOOKUP(A3779,[1]HPW!$A$18:$AH$10000,28,0))</f>
        <v>FNA50RAA02</v>
      </c>
      <c r="F3779" s="57">
        <f>VLOOKUP(A3779,[1]HPW!$A$18:$AF$10000,30,0)</f>
        <v>1.55</v>
      </c>
      <c r="G3779" s="58" t="str">
        <f>IF(A3779=0,0,VLOOKUP(A3779,[1]HPW!$A$18:$AH$10000,31,0))</f>
        <v>橙色</v>
      </c>
      <c r="H3779" s="58">
        <f>IF(A3779=0,0,VLOOKUP(A3779,[1]HPW!$A$18:$AF$10000,6,0))</f>
        <v>4</v>
      </c>
      <c r="I3779" s="58">
        <v>7</v>
      </c>
      <c r="J3779" s="58">
        <v>27.571</v>
      </c>
      <c r="K3779" s="65">
        <f t="shared" si="108"/>
        <v>3.93871428571429</v>
      </c>
      <c r="L3779" s="65"/>
      <c r="M3779" s="65"/>
      <c r="N3779" s="65"/>
      <c r="O3779" s="65"/>
      <c r="P3779" s="65"/>
      <c r="Q3779" s="65"/>
      <c r="R3779" s="65"/>
      <c r="S3779" s="93" t="s">
        <v>70</v>
      </c>
      <c r="T3779" s="31" t="s">
        <v>3766</v>
      </c>
      <c r="U3779" s="73">
        <v>0.01</v>
      </c>
    </row>
    <row r="3780" customHeight="1" spans="1:21">
      <c r="A3780" s="53" t="s">
        <v>3932</v>
      </c>
      <c r="B3780" s="54">
        <f>IF(A3780=0,0,VLOOKUP(A3780,[1]HPW!$A$5:$U$10000,21,0))</f>
        <v>4</v>
      </c>
      <c r="C3780" s="51" t="s">
        <v>133</v>
      </c>
      <c r="D3780" s="55" t="s">
        <v>1885</v>
      </c>
      <c r="E3780" s="56" t="str">
        <f>IF(A3780=0,0,VLOOKUP(A3780,[1]HPW!$A$18:$AH$10000,28,0))</f>
        <v>FNA50RAA02</v>
      </c>
      <c r="F3780" s="57">
        <f>VLOOKUP(A3780,[1]HPW!$A$18:$AF$10000,30,0)</f>
        <v>1.55</v>
      </c>
      <c r="G3780" s="58" t="str">
        <f>IF(A3780=0,0,VLOOKUP(A3780,[1]HPW!$A$18:$AH$10000,31,0))</f>
        <v>橙色</v>
      </c>
      <c r="H3780" s="58">
        <f>IF(A3780=0,0,VLOOKUP(A3780,[1]HPW!$A$18:$AF$10000,6,0))</f>
        <v>4</v>
      </c>
      <c r="I3780" s="58">
        <v>6</v>
      </c>
      <c r="J3780" s="58">
        <v>24.852</v>
      </c>
      <c r="K3780" s="65">
        <f t="shared" si="108"/>
        <v>4.142</v>
      </c>
      <c r="L3780" s="65"/>
      <c r="M3780" s="65"/>
      <c r="N3780" s="65"/>
      <c r="O3780" s="65"/>
      <c r="P3780" s="65"/>
      <c r="Q3780" s="65"/>
      <c r="R3780" s="65"/>
      <c r="S3780" s="93" t="s">
        <v>70</v>
      </c>
      <c r="T3780" s="31" t="s">
        <v>3766</v>
      </c>
      <c r="U3780" s="73">
        <v>0.01</v>
      </c>
    </row>
    <row r="3781" customHeight="1" spans="1:21">
      <c r="A3781" s="53" t="s">
        <v>3933</v>
      </c>
      <c r="B3781" s="54">
        <f>IF(A3781=0,0,VLOOKUP(A3781,[1]HPW!$A$5:$U$10000,21,0))</f>
        <v>4</v>
      </c>
      <c r="C3781" s="51" t="s">
        <v>133</v>
      </c>
      <c r="D3781" s="55" t="s">
        <v>1885</v>
      </c>
      <c r="E3781" s="56" t="str">
        <f>IF(A3781=0,0,VLOOKUP(A3781,[1]HPW!$A$18:$AH$10000,28,0))</f>
        <v>FNA50RAA02</v>
      </c>
      <c r="F3781" s="57">
        <f>VLOOKUP(A3781,[1]HPW!$A$18:$AF$10000,30,0)</f>
        <v>1.55</v>
      </c>
      <c r="G3781" s="58" t="str">
        <f>IF(A3781=0,0,VLOOKUP(A3781,[1]HPW!$A$18:$AH$10000,31,0))</f>
        <v>橙色</v>
      </c>
      <c r="H3781" s="58">
        <f>IF(A3781=0,0,VLOOKUP(A3781,[1]HPW!$A$18:$AF$10000,6,0))</f>
        <v>4</v>
      </c>
      <c r="I3781" s="58">
        <v>6</v>
      </c>
      <c r="J3781" s="58">
        <v>26.158</v>
      </c>
      <c r="K3781" s="65">
        <f t="shared" si="108"/>
        <v>4.35966666666667</v>
      </c>
      <c r="L3781" s="65"/>
      <c r="M3781" s="65"/>
      <c r="N3781" s="65"/>
      <c r="O3781" s="65"/>
      <c r="P3781" s="65"/>
      <c r="Q3781" s="65"/>
      <c r="R3781" s="65"/>
      <c r="S3781" s="93" t="s">
        <v>70</v>
      </c>
      <c r="T3781" s="31" t="s">
        <v>3766</v>
      </c>
      <c r="U3781" s="73">
        <v>0.01</v>
      </c>
    </row>
    <row r="3782" customHeight="1" spans="1:21">
      <c r="A3782" s="53" t="s">
        <v>3934</v>
      </c>
      <c r="B3782" s="54">
        <f>IF(A3782=0,0,VLOOKUP(A3782,[1]HPW!$A$5:$U$10000,21,0))</f>
        <v>4</v>
      </c>
      <c r="C3782" s="51" t="s">
        <v>133</v>
      </c>
      <c r="D3782" s="55" t="s">
        <v>1885</v>
      </c>
      <c r="E3782" s="56" t="str">
        <f>IF(A3782=0,0,VLOOKUP(A3782,[1]HPW!$A$18:$AH$10000,28,0))</f>
        <v>FNA50RAA02</v>
      </c>
      <c r="F3782" s="57">
        <f>VLOOKUP(A3782,[1]HPW!$A$18:$AF$10000,30,0)</f>
        <v>1.55</v>
      </c>
      <c r="G3782" s="58" t="str">
        <f>IF(A3782=0,0,VLOOKUP(A3782,[1]HPW!$A$18:$AH$10000,31,0))</f>
        <v>橙色</v>
      </c>
      <c r="H3782" s="58">
        <f>IF(A3782=0,0,VLOOKUP(A3782,[1]HPW!$A$18:$AF$10000,6,0))</f>
        <v>4</v>
      </c>
      <c r="I3782" s="58">
        <v>4</v>
      </c>
      <c r="J3782" s="58">
        <v>17.763</v>
      </c>
      <c r="K3782" s="65">
        <f t="shared" si="108"/>
        <v>4.44075</v>
      </c>
      <c r="L3782" s="65"/>
      <c r="M3782" s="65"/>
      <c r="N3782" s="65"/>
      <c r="O3782" s="65"/>
      <c r="P3782" s="65"/>
      <c r="Q3782" s="65"/>
      <c r="R3782" s="65"/>
      <c r="S3782" s="72" t="s">
        <v>70</v>
      </c>
      <c r="T3782" s="31"/>
      <c r="U3782" s="73">
        <v>0.01</v>
      </c>
    </row>
    <row r="3783" customHeight="1" spans="1:21">
      <c r="A3783" s="53" t="s">
        <v>3935</v>
      </c>
      <c r="B3783" s="54">
        <f>IF(A3783=0,0,VLOOKUP(A3783,[1]HPW!$A$5:$U$10000,21,0))</f>
        <v>4</v>
      </c>
      <c r="C3783" s="51" t="s">
        <v>133</v>
      </c>
      <c r="D3783" s="55" t="s">
        <v>1885</v>
      </c>
      <c r="E3783" s="56" t="str">
        <f>IF(A3783=0,0,VLOOKUP(A3783,[1]HPW!$A$18:$AH$10000,28,0))</f>
        <v>FNA50RAA02</v>
      </c>
      <c r="F3783" s="57">
        <f>VLOOKUP(A3783,[1]HPW!$A$18:$AF$10000,30,0)</f>
        <v>1.55</v>
      </c>
      <c r="G3783" s="58" t="str">
        <f>IF(A3783=0,0,VLOOKUP(A3783,[1]HPW!$A$18:$AH$10000,31,0))</f>
        <v>橙色</v>
      </c>
      <c r="H3783" s="58">
        <f>IF(A3783=0,0,VLOOKUP(A3783,[1]HPW!$A$18:$AF$10000,6,0))</f>
        <v>4</v>
      </c>
      <c r="I3783" s="56">
        <v>4</v>
      </c>
      <c r="J3783" s="56">
        <v>18.67</v>
      </c>
      <c r="K3783" s="65">
        <f t="shared" si="108"/>
        <v>4.6675</v>
      </c>
      <c r="L3783" s="65"/>
      <c r="M3783" s="65"/>
      <c r="N3783" s="65"/>
      <c r="O3783" s="65"/>
      <c r="P3783" s="65"/>
      <c r="Q3783" s="65"/>
      <c r="R3783" s="65"/>
      <c r="S3783" s="72" t="s">
        <v>70</v>
      </c>
      <c r="T3783" s="31"/>
      <c r="U3783" s="73">
        <v>0.01</v>
      </c>
    </row>
    <row r="3784" customHeight="1" spans="1:21">
      <c r="A3784" s="53" t="s">
        <v>3936</v>
      </c>
      <c r="B3784" s="54">
        <f>IF(A3784=0,0,VLOOKUP(A3784,[1]HPW!$A$5:$U$10000,21,0))</f>
        <v>5</v>
      </c>
      <c r="C3784" s="51" t="s">
        <v>133</v>
      </c>
      <c r="D3784" s="55" t="s">
        <v>1885</v>
      </c>
      <c r="E3784" s="56" t="str">
        <f>IF(A3784=0,0,VLOOKUP(A3784,[1]HPW!$A$18:$AH$10000,28,0))</f>
        <v>FNA50RAA02</v>
      </c>
      <c r="F3784" s="57">
        <f>VLOOKUP(A3784,[1]HPW!$A$18:$AF$10000,30,0)</f>
        <v>1.55</v>
      </c>
      <c r="G3784" s="58" t="str">
        <f>IF(A3784=0,0,VLOOKUP(A3784,[1]HPW!$A$18:$AH$10000,31,0))</f>
        <v>橙色</v>
      </c>
      <c r="H3784" s="58">
        <f>IF(A3784=0,0,VLOOKUP(A3784,[1]HPW!$A$18:$AF$10000,6,0))</f>
        <v>5</v>
      </c>
      <c r="I3784" s="56">
        <v>4</v>
      </c>
      <c r="J3784" s="56">
        <v>13.798</v>
      </c>
      <c r="K3784" s="65">
        <v>3.4495</v>
      </c>
      <c r="L3784" s="65"/>
      <c r="M3784" s="65"/>
      <c r="N3784" s="65"/>
      <c r="O3784" s="65">
        <v>0.16</v>
      </c>
      <c r="P3784" s="65"/>
      <c r="Q3784" s="65"/>
      <c r="R3784" s="65"/>
      <c r="S3784" s="72" t="s">
        <v>70</v>
      </c>
      <c r="T3784" s="31" t="s">
        <v>3766</v>
      </c>
      <c r="U3784" s="73">
        <v>0.01</v>
      </c>
    </row>
    <row r="3785" customHeight="1" spans="1:21">
      <c r="A3785" s="53" t="s">
        <v>3937</v>
      </c>
      <c r="B3785" s="54">
        <f>IF(A3785=0,0,VLOOKUP(A3785,[1]HPW!$A$5:$U$10000,21,0))</f>
        <v>5</v>
      </c>
      <c r="C3785" s="51" t="s">
        <v>133</v>
      </c>
      <c r="D3785" s="55" t="s">
        <v>1885</v>
      </c>
      <c r="E3785" s="56" t="str">
        <f>IF(A3785=0,0,VLOOKUP(A3785,[1]HPW!$A$18:$AH$10000,28,0))</f>
        <v>FNA50RAA02</v>
      </c>
      <c r="F3785" s="57">
        <f>VLOOKUP(A3785,[1]HPW!$A$18:$AF$10000,30,0)</f>
        <v>1.55</v>
      </c>
      <c r="G3785" s="58" t="str">
        <f>IF(A3785=0,0,VLOOKUP(A3785,[1]HPW!$A$18:$AH$10000,31,0))</f>
        <v>橙色</v>
      </c>
      <c r="H3785" s="58">
        <f>IF(A3785=0,0,VLOOKUP(A3785,[1]HPW!$A$18:$AF$10000,6,0))</f>
        <v>5</v>
      </c>
      <c r="I3785" s="56">
        <v>6</v>
      </c>
      <c r="J3785" s="56">
        <v>21.529</v>
      </c>
      <c r="K3785" s="65">
        <v>3.58816666666667</v>
      </c>
      <c r="L3785" s="65"/>
      <c r="M3785" s="65"/>
      <c r="N3785" s="65"/>
      <c r="O3785" s="65">
        <v>0.16</v>
      </c>
      <c r="P3785" s="65"/>
      <c r="Q3785" s="65"/>
      <c r="R3785" s="65"/>
      <c r="S3785" s="72" t="s">
        <v>70</v>
      </c>
      <c r="T3785" s="31" t="s">
        <v>3766</v>
      </c>
      <c r="U3785" s="73">
        <v>0.01</v>
      </c>
    </row>
    <row r="3786" customHeight="1" spans="1:21">
      <c r="A3786" s="53" t="s">
        <v>3938</v>
      </c>
      <c r="B3786" s="54">
        <f>IF(A3786=0,0,VLOOKUP(A3786,[1]HPW!$A$5:$U$10000,21,0))</f>
        <v>5</v>
      </c>
      <c r="C3786" s="51" t="s">
        <v>133</v>
      </c>
      <c r="D3786" s="55" t="s">
        <v>1885</v>
      </c>
      <c r="E3786" s="56" t="str">
        <f>IF(A3786=0,0,VLOOKUP(A3786,[1]HPW!$A$18:$AH$10000,28,0))</f>
        <v>FNA50RAA02</v>
      </c>
      <c r="F3786" s="57">
        <f>VLOOKUP(A3786,[1]HPW!$A$18:$AF$10000,30,0)</f>
        <v>1.55</v>
      </c>
      <c r="G3786" s="58" t="str">
        <f>IF(A3786=0,0,VLOOKUP(A3786,[1]HPW!$A$18:$AH$10000,31,0))</f>
        <v>橙色</v>
      </c>
      <c r="H3786" s="58">
        <f>IF(A3786=0,0,VLOOKUP(A3786,[1]HPW!$A$18:$AF$10000,6,0))</f>
        <v>5</v>
      </c>
      <c r="I3786" s="56">
        <v>7</v>
      </c>
      <c r="J3786" s="56">
        <v>26.598</v>
      </c>
      <c r="K3786" s="65">
        <v>3.79971428571429</v>
      </c>
      <c r="L3786" s="65"/>
      <c r="M3786" s="65"/>
      <c r="N3786" s="65"/>
      <c r="O3786" s="65">
        <v>0.16</v>
      </c>
      <c r="P3786" s="65"/>
      <c r="Q3786" s="65"/>
      <c r="R3786" s="65"/>
      <c r="S3786" s="72" t="s">
        <v>70</v>
      </c>
      <c r="T3786" s="31" t="s">
        <v>3766</v>
      </c>
      <c r="U3786" s="73">
        <v>0.01</v>
      </c>
    </row>
    <row r="3787" customHeight="1" spans="1:21">
      <c r="A3787" s="53" t="s">
        <v>3939</v>
      </c>
      <c r="B3787" s="54">
        <f>IF(A3787=0,0,VLOOKUP(A3787,[1]HPW!$A$5:$U$10000,21,0))</f>
        <v>4</v>
      </c>
      <c r="C3787" s="51" t="s">
        <v>133</v>
      </c>
      <c r="D3787" s="55" t="s">
        <v>1885</v>
      </c>
      <c r="E3787" s="56" t="str">
        <f>IF(A3787=0,0,VLOOKUP(A3787,[1]HPW!$A$18:$AH$10000,28,0))</f>
        <v>FNA50RAA02</v>
      </c>
      <c r="F3787" s="57">
        <f>VLOOKUP(A3787,[1]HPW!$A$18:$AF$10000,30,0)</f>
        <v>1.55</v>
      </c>
      <c r="G3787" s="58" t="str">
        <f>IF(A3787=0,0,VLOOKUP(A3787,[1]HPW!$A$18:$AH$10000,31,0))</f>
        <v>橙色</v>
      </c>
      <c r="H3787" s="58">
        <f>IF(A3787=0,0,VLOOKUP(A3787,[1]HPW!$A$18:$AF$10000,6,0))</f>
        <v>4</v>
      </c>
      <c r="I3787" s="56">
        <v>7</v>
      </c>
      <c r="J3787" s="56">
        <v>27.571</v>
      </c>
      <c r="K3787" s="65">
        <v>3.93871428571429</v>
      </c>
      <c r="L3787" s="65"/>
      <c r="M3787" s="65"/>
      <c r="N3787" s="65"/>
      <c r="O3787" s="65">
        <v>0.16</v>
      </c>
      <c r="P3787" s="65"/>
      <c r="Q3787" s="65"/>
      <c r="R3787" s="65"/>
      <c r="S3787" s="72" t="s">
        <v>70</v>
      </c>
      <c r="T3787" s="31" t="s">
        <v>3766</v>
      </c>
      <c r="U3787" s="73">
        <v>0.01</v>
      </c>
    </row>
    <row r="3788" customHeight="1" spans="1:21">
      <c r="A3788" s="53" t="s">
        <v>3940</v>
      </c>
      <c r="B3788" s="54">
        <f>IF(A3788=0,0,VLOOKUP(A3788,[1]HPW!$A$5:$U$10000,21,0))</f>
        <v>4</v>
      </c>
      <c r="C3788" s="51" t="s">
        <v>133</v>
      </c>
      <c r="D3788" s="55" t="s">
        <v>1885</v>
      </c>
      <c r="E3788" s="56" t="str">
        <f>IF(A3788=0,0,VLOOKUP(A3788,[1]HPW!$A$18:$AH$10000,28,0))</f>
        <v>FNA50RAA02</v>
      </c>
      <c r="F3788" s="57">
        <f>VLOOKUP(A3788,[1]HPW!$A$18:$AF$10000,30,0)</f>
        <v>1.55</v>
      </c>
      <c r="G3788" s="58" t="str">
        <f>IF(A3788=0,0,VLOOKUP(A3788,[1]HPW!$A$18:$AH$10000,31,0))</f>
        <v>橙色</v>
      </c>
      <c r="H3788" s="58">
        <f>IF(A3788=0,0,VLOOKUP(A3788,[1]HPW!$A$18:$AF$10000,6,0))</f>
        <v>4</v>
      </c>
      <c r="I3788" s="56">
        <v>6</v>
      </c>
      <c r="J3788" s="56">
        <v>24.852</v>
      </c>
      <c r="K3788" s="65">
        <v>4.142</v>
      </c>
      <c r="L3788" s="65"/>
      <c r="M3788" s="65"/>
      <c r="N3788" s="65"/>
      <c r="O3788" s="65">
        <v>0.16</v>
      </c>
      <c r="P3788" s="65"/>
      <c r="Q3788" s="65"/>
      <c r="R3788" s="65"/>
      <c r="S3788" s="72" t="s">
        <v>70</v>
      </c>
      <c r="T3788" s="31" t="s">
        <v>3766</v>
      </c>
      <c r="U3788" s="73">
        <v>0.01</v>
      </c>
    </row>
    <row r="3789" customHeight="1" spans="1:21">
      <c r="A3789" s="53" t="s">
        <v>3941</v>
      </c>
      <c r="B3789" s="54">
        <f>IF(A3789=0,0,VLOOKUP(A3789,[1]HPW!$A$5:$U$10000,21,0))</f>
        <v>4</v>
      </c>
      <c r="C3789" s="51" t="s">
        <v>133</v>
      </c>
      <c r="D3789" s="55" t="s">
        <v>1885</v>
      </c>
      <c r="E3789" s="56" t="str">
        <f>IF(A3789=0,0,VLOOKUP(A3789,[1]HPW!$A$18:$AH$10000,28,0))</f>
        <v>FNA50RAA02</v>
      </c>
      <c r="F3789" s="57">
        <f>VLOOKUP(A3789,[1]HPW!$A$18:$AF$10000,30,0)</f>
        <v>1.55</v>
      </c>
      <c r="G3789" s="58" t="str">
        <f>IF(A3789=0,0,VLOOKUP(A3789,[1]HPW!$A$18:$AH$10000,31,0))</f>
        <v>橙色</v>
      </c>
      <c r="H3789" s="58">
        <f>IF(A3789=0,0,VLOOKUP(A3789,[1]HPW!$A$18:$AF$10000,6,0))</f>
        <v>4</v>
      </c>
      <c r="I3789" s="56">
        <v>6</v>
      </c>
      <c r="J3789" s="56">
        <v>26.158</v>
      </c>
      <c r="K3789" s="65">
        <v>4.35966666666667</v>
      </c>
      <c r="L3789" s="65"/>
      <c r="M3789" s="65"/>
      <c r="N3789" s="65"/>
      <c r="O3789" s="65">
        <v>0.16</v>
      </c>
      <c r="P3789" s="65"/>
      <c r="Q3789" s="65"/>
      <c r="R3789" s="65"/>
      <c r="S3789" s="72" t="s">
        <v>70</v>
      </c>
      <c r="T3789" s="31" t="s">
        <v>3766</v>
      </c>
      <c r="U3789" s="73">
        <v>0.01</v>
      </c>
    </row>
    <row r="3790" customHeight="1" spans="1:21">
      <c r="A3790" s="53" t="s">
        <v>3942</v>
      </c>
      <c r="B3790" s="54">
        <f>IF(A3790=0,0,VLOOKUP(A3790,[1]HPW!$A$5:$U$10000,21,0))</f>
        <v>8</v>
      </c>
      <c r="C3790" s="51" t="s">
        <v>133</v>
      </c>
      <c r="D3790" s="55" t="s">
        <v>1885</v>
      </c>
      <c r="E3790" s="56" t="str">
        <f>IF(A3790=0,0,VLOOKUP(A3790,[1]HPW!$A$18:$AH$10000,28,0))</f>
        <v>FNA50RAA02</v>
      </c>
      <c r="F3790" s="57">
        <f>VLOOKUP(A3790,[1]HPW!$A$18:$AF$10000,30,0)</f>
        <v>1.55</v>
      </c>
      <c r="G3790" s="58" t="str">
        <f>IF(A3790=0,0,VLOOKUP(A3790,[1]HPW!$A$18:$AH$10000,31,0))</f>
        <v>橙色</v>
      </c>
      <c r="H3790" s="58">
        <f>IF(A3790=0,0,VLOOKUP(A3790,[1]HPW!$A$18:$AF$10000,6,0))</f>
        <v>8</v>
      </c>
      <c r="I3790" s="58">
        <v>6</v>
      </c>
      <c r="J3790" s="58">
        <v>19.3875</v>
      </c>
      <c r="K3790" s="65">
        <v>3.23125</v>
      </c>
      <c r="L3790" s="65"/>
      <c r="M3790" s="65"/>
      <c r="N3790" s="65"/>
      <c r="O3790" s="65"/>
      <c r="P3790" s="65"/>
      <c r="Q3790" s="65"/>
      <c r="R3790" s="65"/>
      <c r="S3790" s="93" t="s">
        <v>70</v>
      </c>
      <c r="T3790" s="31" t="s">
        <v>3766</v>
      </c>
      <c r="U3790" s="73">
        <v>0.01</v>
      </c>
    </row>
    <row r="3791" customHeight="1" spans="1:21">
      <c r="A3791" s="53" t="s">
        <v>3943</v>
      </c>
      <c r="B3791" s="54">
        <f>IF(A3791=0,0,VLOOKUP(A3791,[1]HPW!$A$5:$U$10000,21,0))</f>
        <v>8</v>
      </c>
      <c r="C3791" s="51" t="s">
        <v>133</v>
      </c>
      <c r="D3791" s="55" t="s">
        <v>1885</v>
      </c>
      <c r="E3791" s="56" t="str">
        <f>IF(A3791=0,0,VLOOKUP(A3791,[1]HPW!$A$18:$AH$10000,28,0))</f>
        <v>FNA50RAA02</v>
      </c>
      <c r="F3791" s="57">
        <f>VLOOKUP(A3791,[1]HPW!$A$18:$AF$10000,30,0)</f>
        <v>1.55</v>
      </c>
      <c r="G3791" s="58" t="str">
        <f>IF(A3791=0,0,VLOOKUP(A3791,[1]HPW!$A$18:$AH$10000,31,0))</f>
        <v>橙色</v>
      </c>
      <c r="H3791" s="58">
        <f>IF(A3791=0,0,VLOOKUP(A3791,[1]HPW!$A$18:$AF$10000,6,0))</f>
        <v>8</v>
      </c>
      <c r="I3791" s="58">
        <v>6</v>
      </c>
      <c r="J3791" s="58">
        <v>20.028</v>
      </c>
      <c r="K3791" s="65">
        <v>3.338</v>
      </c>
      <c r="L3791" s="65"/>
      <c r="M3791" s="65"/>
      <c r="N3791" s="65"/>
      <c r="O3791" s="65"/>
      <c r="P3791" s="65"/>
      <c r="Q3791" s="65"/>
      <c r="R3791" s="65"/>
      <c r="S3791" s="93" t="s">
        <v>70</v>
      </c>
      <c r="T3791" s="31" t="s">
        <v>3766</v>
      </c>
      <c r="U3791" s="73">
        <v>0.01</v>
      </c>
    </row>
    <row r="3792" customHeight="1" spans="1:21">
      <c r="A3792" s="53" t="s">
        <v>3944</v>
      </c>
      <c r="B3792" s="54">
        <f>IF(A3792=0,0,VLOOKUP(A3792,[1]HPW!$A$5:$U$10000,21,0))</f>
        <v>8</v>
      </c>
      <c r="C3792" s="51" t="s">
        <v>133</v>
      </c>
      <c r="D3792" s="55" t="s">
        <v>1885</v>
      </c>
      <c r="E3792" s="56" t="str">
        <f>IF(A3792=0,0,VLOOKUP(A3792,[1]HPW!$A$18:$AH$10000,28,0))</f>
        <v>FNA50RAA02</v>
      </c>
      <c r="F3792" s="57">
        <f>VLOOKUP(A3792,[1]HPW!$A$18:$AF$10000,30,0)</f>
        <v>1.55</v>
      </c>
      <c r="G3792" s="58" t="str">
        <f>IF(A3792=0,0,VLOOKUP(A3792,[1]HPW!$A$18:$AH$10000,31,0))</f>
        <v>橙色</v>
      </c>
      <c r="H3792" s="58">
        <f>IF(A3792=0,0,VLOOKUP(A3792,[1]HPW!$A$18:$AF$10000,6,0))</f>
        <v>8</v>
      </c>
      <c r="I3792" s="58">
        <v>6</v>
      </c>
      <c r="J3792" s="58">
        <v>20.865</v>
      </c>
      <c r="K3792" s="65">
        <v>3.4775</v>
      </c>
      <c r="L3792" s="65"/>
      <c r="M3792" s="65"/>
      <c r="N3792" s="65"/>
      <c r="O3792" s="65"/>
      <c r="P3792" s="65"/>
      <c r="Q3792" s="65"/>
      <c r="R3792" s="65"/>
      <c r="S3792" s="93" t="s">
        <v>70</v>
      </c>
      <c r="T3792" s="31" t="s">
        <v>3766</v>
      </c>
      <c r="U3792" s="73">
        <v>0.01</v>
      </c>
    </row>
    <row r="3793" customHeight="1" spans="1:21">
      <c r="A3793" s="53" t="s">
        <v>3945</v>
      </c>
      <c r="B3793" s="54">
        <f>IF(A3793=0,0,VLOOKUP(A3793,[1]HPW!$A$5:$U$10000,21,0))</f>
        <v>8</v>
      </c>
      <c r="C3793" s="51" t="s">
        <v>133</v>
      </c>
      <c r="D3793" s="55" t="s">
        <v>1885</v>
      </c>
      <c r="E3793" s="56" t="str">
        <f>IF(A3793=0,0,VLOOKUP(A3793,[1]HPW!$A$18:$AH$10000,28,0))</f>
        <v>FNA50RAA02</v>
      </c>
      <c r="F3793" s="57">
        <f>VLOOKUP(A3793,[1]HPW!$A$18:$AF$10000,30,0)</f>
        <v>1.55</v>
      </c>
      <c r="G3793" s="58" t="str">
        <f>IF(A3793=0,0,VLOOKUP(A3793,[1]HPW!$A$18:$AH$10000,31,0))</f>
        <v>橙色</v>
      </c>
      <c r="H3793" s="58">
        <f>IF(A3793=0,0,VLOOKUP(A3793,[1]HPW!$A$18:$AF$10000,6,0))</f>
        <v>8</v>
      </c>
      <c r="I3793" s="58">
        <v>6</v>
      </c>
      <c r="J3793" s="58">
        <v>22.2585</v>
      </c>
      <c r="K3793" s="65">
        <v>3.70975</v>
      </c>
      <c r="L3793" s="65"/>
      <c r="M3793" s="65"/>
      <c r="N3793" s="65"/>
      <c r="O3793" s="65"/>
      <c r="P3793" s="65"/>
      <c r="Q3793" s="65"/>
      <c r="R3793" s="65"/>
      <c r="S3793" s="93" t="s">
        <v>70</v>
      </c>
      <c r="T3793" s="31" t="s">
        <v>3766</v>
      </c>
      <c r="U3793" s="73">
        <v>0.01</v>
      </c>
    </row>
    <row r="3794" customHeight="1" spans="1:21">
      <c r="A3794" s="53" t="s">
        <v>3946</v>
      </c>
      <c r="B3794" s="54">
        <f>IF(A3794=0,0,VLOOKUP(A3794,[1]HPW!$A$5:$U$10000,21,0))</f>
        <v>8</v>
      </c>
      <c r="C3794" s="51" t="s">
        <v>133</v>
      </c>
      <c r="D3794" s="55" t="s">
        <v>1885</v>
      </c>
      <c r="E3794" s="56" t="str">
        <f>IF(A3794=0,0,VLOOKUP(A3794,[1]HPW!$A$18:$AH$10000,28,0))</f>
        <v>FNA50RAA02</v>
      </c>
      <c r="F3794" s="57">
        <f>VLOOKUP(A3794,[1]HPW!$A$18:$AF$10000,30,0)</f>
        <v>1.55</v>
      </c>
      <c r="G3794" s="58" t="str">
        <f>IF(A3794=0,0,VLOOKUP(A3794,[1]HPW!$A$18:$AH$10000,31,0))</f>
        <v>橙色</v>
      </c>
      <c r="H3794" s="58">
        <f>IF(A3794=0,0,VLOOKUP(A3794,[1]HPW!$A$18:$AF$10000,6,0))</f>
        <v>8</v>
      </c>
      <c r="I3794" s="58">
        <v>6</v>
      </c>
      <c r="J3794" s="58">
        <v>23.613</v>
      </c>
      <c r="K3794" s="65">
        <v>3.9355</v>
      </c>
      <c r="L3794" s="65"/>
      <c r="M3794" s="65"/>
      <c r="N3794" s="65"/>
      <c r="O3794" s="65"/>
      <c r="P3794" s="65"/>
      <c r="Q3794" s="65"/>
      <c r="R3794" s="65"/>
      <c r="S3794" s="93" t="s">
        <v>70</v>
      </c>
      <c r="T3794" s="31" t="s">
        <v>3766</v>
      </c>
      <c r="U3794" s="73">
        <v>0.01</v>
      </c>
    </row>
    <row r="3795" customHeight="1" spans="1:21">
      <c r="A3795" s="53" t="s">
        <v>3947</v>
      </c>
      <c r="B3795" s="54">
        <f>IF(A3795=0,0,VLOOKUP(A3795,[1]HPW!$A$5:$U$10000,21,0))</f>
        <v>8</v>
      </c>
      <c r="C3795" s="51" t="s">
        <v>133</v>
      </c>
      <c r="D3795" s="55" t="s">
        <v>1885</v>
      </c>
      <c r="E3795" s="56" t="str">
        <f>IF(A3795=0,0,VLOOKUP(A3795,[1]HPW!$A$18:$AH$10000,28,0))</f>
        <v>FNA50RAA02</v>
      </c>
      <c r="F3795" s="57">
        <f>VLOOKUP(A3795,[1]HPW!$A$18:$AF$10000,30,0)</f>
        <v>1.55</v>
      </c>
      <c r="G3795" s="58" t="str">
        <f>IF(A3795=0,0,VLOOKUP(A3795,[1]HPW!$A$18:$AH$10000,31,0))</f>
        <v>橙色</v>
      </c>
      <c r="H3795" s="58">
        <f>IF(A3795=0,0,VLOOKUP(A3795,[1]HPW!$A$18:$AF$10000,6,0))</f>
        <v>8</v>
      </c>
      <c r="I3795" s="58">
        <v>6</v>
      </c>
      <c r="J3795" s="58">
        <v>24.642</v>
      </c>
      <c r="K3795" s="65">
        <v>4.107</v>
      </c>
      <c r="L3795" s="65"/>
      <c r="M3795" s="65"/>
      <c r="N3795" s="65"/>
      <c r="O3795" s="65"/>
      <c r="P3795" s="65"/>
      <c r="Q3795" s="65"/>
      <c r="R3795" s="65"/>
      <c r="S3795" s="93" t="s">
        <v>70</v>
      </c>
      <c r="T3795" s="31" t="s">
        <v>3766</v>
      </c>
      <c r="U3795" s="73">
        <v>0.01</v>
      </c>
    </row>
    <row r="3796" customHeight="1" spans="1:21">
      <c r="A3796" s="53" t="s">
        <v>3948</v>
      </c>
      <c r="B3796" s="54">
        <f>IF(A3796=0,0,VLOOKUP(A3796,[1]HPW!$A$5:$U$10000,21,0))</f>
        <v>8</v>
      </c>
      <c r="C3796" s="51" t="s">
        <v>133</v>
      </c>
      <c r="D3796" s="55" t="s">
        <v>1885</v>
      </c>
      <c r="E3796" s="56" t="str">
        <f>IF(A3796=0,0,VLOOKUP(A3796,[1]HPW!$A$18:$AH$10000,28,0))</f>
        <v>FNA50RAA02</v>
      </c>
      <c r="F3796" s="57">
        <f>VLOOKUP(A3796,[1]HPW!$A$18:$AF$10000,30,0)</f>
        <v>1.55</v>
      </c>
      <c r="G3796" s="58" t="str">
        <f>IF(A3796=0,0,VLOOKUP(A3796,[1]HPW!$A$18:$AH$10000,31,0))</f>
        <v>橙色</v>
      </c>
      <c r="H3796" s="58">
        <f>IF(A3796=0,0,VLOOKUP(A3796,[1]HPW!$A$18:$AF$10000,6,0))</f>
        <v>8</v>
      </c>
      <c r="I3796" s="58">
        <v>6</v>
      </c>
      <c r="J3796" s="58">
        <v>25.869</v>
      </c>
      <c r="K3796" s="65">
        <v>4.3115</v>
      </c>
      <c r="L3796" s="65"/>
      <c r="M3796" s="65"/>
      <c r="N3796" s="65"/>
      <c r="O3796" s="65"/>
      <c r="P3796" s="65"/>
      <c r="Q3796" s="65"/>
      <c r="R3796" s="65"/>
      <c r="S3796" s="105" t="s">
        <v>70</v>
      </c>
      <c r="T3796" s="31" t="s">
        <v>3766</v>
      </c>
      <c r="U3796" s="73">
        <v>0.01</v>
      </c>
    </row>
    <row r="3797" customHeight="1" spans="1:21">
      <c r="A3797" s="53" t="s">
        <v>3949</v>
      </c>
      <c r="B3797" s="54">
        <f>IF(A3797=0,0,VLOOKUP(A3797,[1]HPW!$A$5:$U$10000,21,0))</f>
        <v>8</v>
      </c>
      <c r="C3797" s="51" t="s">
        <v>133</v>
      </c>
      <c r="D3797" s="55" t="s">
        <v>1885</v>
      </c>
      <c r="E3797" s="56" t="str">
        <f>IF(A3797=0,0,VLOOKUP(A3797,[1]HPW!$A$18:$AH$10000,28,0))</f>
        <v>FNA50RAA02</v>
      </c>
      <c r="F3797" s="57">
        <f>VLOOKUP(A3797,[1]HPW!$A$18:$AF$10000,30,0)</f>
        <v>1.55</v>
      </c>
      <c r="G3797" s="58" t="str">
        <f>IF(A3797=0,0,VLOOKUP(A3797,[1]HPW!$A$18:$AH$10000,31,0))</f>
        <v>橙色</v>
      </c>
      <c r="H3797" s="58">
        <f>IF(A3797=0,0,VLOOKUP(A3797,[1]HPW!$A$18:$AF$10000,6,0))</f>
        <v>8</v>
      </c>
      <c r="I3797" s="58">
        <v>6</v>
      </c>
      <c r="J3797" s="58">
        <v>27.066</v>
      </c>
      <c r="K3797" s="65">
        <v>4.511</v>
      </c>
      <c r="L3797" s="65"/>
      <c r="M3797" s="65"/>
      <c r="N3797" s="65"/>
      <c r="O3797" s="65"/>
      <c r="P3797" s="65"/>
      <c r="Q3797" s="65"/>
      <c r="R3797" s="65"/>
      <c r="S3797" s="72" t="s">
        <v>70</v>
      </c>
      <c r="T3797" s="31" t="s">
        <v>3766</v>
      </c>
      <c r="U3797" s="73">
        <v>0.01</v>
      </c>
    </row>
    <row r="3798" customHeight="1" spans="1:21">
      <c r="A3798" s="53" t="s">
        <v>3950</v>
      </c>
      <c r="B3798" s="54" t="e">
        <f>IF(A3798=0,0,VLOOKUP(A3798,[1]HPW!$A$5:$U$10000,21,0))</f>
        <v>#N/A</v>
      </c>
      <c r="C3798" s="51" t="s">
        <v>133</v>
      </c>
      <c r="D3798" s="55" t="s">
        <v>1885</v>
      </c>
      <c r="E3798" s="56" t="e">
        <f>IF(A3798=0,0,VLOOKUP(A3798,[1]HPW!$A$18:$AH$10000,28,0))</f>
        <v>#N/A</v>
      </c>
      <c r="F3798" s="57" t="e">
        <f>VLOOKUP(A3798,[1]HPW!$A$18:$AF$10000,30,0)</f>
        <v>#N/A</v>
      </c>
      <c r="G3798" s="58" t="e">
        <f>IF(A3798=0,0,VLOOKUP(A3798,[1]HPW!$A$18:$AH$10000,31,0))</f>
        <v>#N/A</v>
      </c>
      <c r="H3798" s="58" t="e">
        <f>IF(A3798=0,0,VLOOKUP(A3798,[1]HPW!$A$18:$AF$10000,6,0))</f>
        <v>#N/A</v>
      </c>
      <c r="I3798" s="58">
        <v>6</v>
      </c>
      <c r="J3798" s="58">
        <v>16.947</v>
      </c>
      <c r="K3798" s="65">
        <v>2.8245</v>
      </c>
      <c r="L3798" s="65"/>
      <c r="M3798" s="65"/>
      <c r="N3798" s="65"/>
      <c r="O3798" s="65"/>
      <c r="P3798" s="65"/>
      <c r="Q3798" s="65"/>
      <c r="R3798" s="65"/>
      <c r="S3798" s="72" t="s">
        <v>70</v>
      </c>
      <c r="T3798" s="31" t="s">
        <v>3766</v>
      </c>
      <c r="U3798" s="73">
        <v>0.01</v>
      </c>
    </row>
    <row r="3799" customHeight="1" spans="1:21">
      <c r="A3799" s="53" t="s">
        <v>3951</v>
      </c>
      <c r="B3799" s="54" t="e">
        <f>IF(A3799=0,0,VLOOKUP(A3799,[1]HPW!$A$5:$U$10000,21,0))</f>
        <v>#N/A</v>
      </c>
      <c r="C3799" s="51" t="s">
        <v>133</v>
      </c>
      <c r="D3799" s="55" t="s">
        <v>1885</v>
      </c>
      <c r="E3799" s="56" t="e">
        <f>IF(A3799=0,0,VLOOKUP(A3799,[1]HPW!$A$18:$AH$10000,28,0))</f>
        <v>#N/A</v>
      </c>
      <c r="F3799" s="57" t="e">
        <f>VLOOKUP(A3799,[1]HPW!$A$18:$AF$10000,30,0)</f>
        <v>#N/A</v>
      </c>
      <c r="G3799" s="58" t="e">
        <f>IF(A3799=0,0,VLOOKUP(A3799,[1]HPW!$A$18:$AH$10000,31,0))</f>
        <v>#N/A</v>
      </c>
      <c r="H3799" s="58" t="e">
        <f>IF(A3799=0,0,VLOOKUP(A3799,[1]HPW!$A$18:$AF$10000,6,0))</f>
        <v>#N/A</v>
      </c>
      <c r="I3799" s="58">
        <v>6</v>
      </c>
      <c r="J3799" s="58">
        <v>17.45</v>
      </c>
      <c r="K3799" s="65">
        <v>2.90833333333334</v>
      </c>
      <c r="L3799" s="65"/>
      <c r="M3799" s="65"/>
      <c r="N3799" s="65"/>
      <c r="O3799" s="65"/>
      <c r="P3799" s="65"/>
      <c r="Q3799" s="65"/>
      <c r="R3799" s="65"/>
      <c r="S3799" s="72" t="s">
        <v>70</v>
      </c>
      <c r="T3799" s="31" t="s">
        <v>3766</v>
      </c>
      <c r="U3799" s="73">
        <v>0.01</v>
      </c>
    </row>
    <row r="3800" customHeight="1" spans="1:21">
      <c r="A3800" s="53" t="s">
        <v>3952</v>
      </c>
      <c r="B3800" s="54" t="e">
        <f>IF(A3800=0,0,VLOOKUP(A3800,[1]HPW!$A$5:$U$10000,21,0))</f>
        <v>#N/A</v>
      </c>
      <c r="C3800" s="51" t="s">
        <v>133</v>
      </c>
      <c r="D3800" s="55" t="s">
        <v>1885</v>
      </c>
      <c r="E3800" s="56" t="e">
        <f>IF(A3800=0,0,VLOOKUP(A3800,[1]HPW!$A$18:$AH$10000,28,0))</f>
        <v>#N/A</v>
      </c>
      <c r="F3800" s="57" t="e">
        <f>VLOOKUP(A3800,[1]HPW!$A$18:$AF$10000,30,0)</f>
        <v>#N/A</v>
      </c>
      <c r="G3800" s="58" t="e">
        <f>IF(A3800=0,0,VLOOKUP(A3800,[1]HPW!$A$18:$AH$10000,31,0))</f>
        <v>#N/A</v>
      </c>
      <c r="H3800" s="58" t="e">
        <f>IF(A3800=0,0,VLOOKUP(A3800,[1]HPW!$A$18:$AF$10000,6,0))</f>
        <v>#N/A</v>
      </c>
      <c r="I3800" s="58">
        <v>6</v>
      </c>
      <c r="J3800" s="58">
        <v>18.11</v>
      </c>
      <c r="K3800" s="65">
        <v>3.01833333333334</v>
      </c>
      <c r="L3800" s="65"/>
      <c r="M3800" s="65"/>
      <c r="N3800" s="65"/>
      <c r="O3800" s="65"/>
      <c r="P3800" s="65"/>
      <c r="Q3800" s="65"/>
      <c r="R3800" s="65"/>
      <c r="S3800" s="72" t="s">
        <v>70</v>
      </c>
      <c r="T3800" s="31" t="s">
        <v>3766</v>
      </c>
      <c r="U3800" s="73">
        <v>0.01</v>
      </c>
    </row>
    <row r="3801" customHeight="1" spans="1:21">
      <c r="A3801" s="53" t="s">
        <v>3953</v>
      </c>
      <c r="B3801" s="54" t="e">
        <f>IF(A3801=0,0,VLOOKUP(A3801,[1]HPW!$A$5:$U$10000,21,0))</f>
        <v>#N/A</v>
      </c>
      <c r="C3801" s="51" t="s">
        <v>133</v>
      </c>
      <c r="D3801" s="55" t="s">
        <v>1885</v>
      </c>
      <c r="E3801" s="56" t="e">
        <f>IF(A3801=0,0,VLOOKUP(A3801,[1]HPW!$A$18:$AH$10000,28,0))</f>
        <v>#N/A</v>
      </c>
      <c r="F3801" s="57" t="e">
        <f>VLOOKUP(A3801,[1]HPW!$A$18:$AF$10000,30,0)</f>
        <v>#N/A</v>
      </c>
      <c r="G3801" s="58" t="e">
        <f>IF(A3801=0,0,VLOOKUP(A3801,[1]HPW!$A$18:$AH$10000,31,0))</f>
        <v>#N/A</v>
      </c>
      <c r="H3801" s="58" t="e">
        <f>IF(A3801=0,0,VLOOKUP(A3801,[1]HPW!$A$18:$AF$10000,6,0))</f>
        <v>#N/A</v>
      </c>
      <c r="I3801" s="58">
        <v>6</v>
      </c>
      <c r="J3801" s="58">
        <v>19.008</v>
      </c>
      <c r="K3801" s="65">
        <v>3.168</v>
      </c>
      <c r="L3801" s="65"/>
      <c r="M3801" s="65"/>
      <c r="N3801" s="65"/>
      <c r="O3801" s="65"/>
      <c r="P3801" s="65"/>
      <c r="Q3801" s="65"/>
      <c r="R3801" s="65"/>
      <c r="S3801" s="72" t="s">
        <v>70</v>
      </c>
      <c r="T3801" s="31" t="s">
        <v>3766</v>
      </c>
      <c r="U3801" s="73">
        <v>0.01</v>
      </c>
    </row>
    <row r="3802" customHeight="1" spans="1:21">
      <c r="A3802" s="53" t="s">
        <v>3954</v>
      </c>
      <c r="B3802" s="54" t="e">
        <f>IF(A3802=0,0,VLOOKUP(A3802,[1]HPW!$A$5:$U$10000,21,0))</f>
        <v>#N/A</v>
      </c>
      <c r="C3802" s="51" t="s">
        <v>133</v>
      </c>
      <c r="D3802" s="55" t="s">
        <v>1885</v>
      </c>
      <c r="E3802" s="56" t="e">
        <f>IF(A3802=0,0,VLOOKUP(A3802,[1]HPW!$A$18:$AH$10000,28,0))</f>
        <v>#N/A</v>
      </c>
      <c r="F3802" s="57" t="e">
        <f>VLOOKUP(A3802,[1]HPW!$A$18:$AF$10000,30,0)</f>
        <v>#N/A</v>
      </c>
      <c r="G3802" s="58" t="e">
        <f>IF(A3802=0,0,VLOOKUP(A3802,[1]HPW!$A$18:$AH$10000,31,0))</f>
        <v>#N/A</v>
      </c>
      <c r="H3802" s="58" t="e">
        <f>IF(A3802=0,0,VLOOKUP(A3802,[1]HPW!$A$18:$AF$10000,6,0))</f>
        <v>#N/A</v>
      </c>
      <c r="I3802" s="58">
        <v>6</v>
      </c>
      <c r="J3802" s="58">
        <v>20.025</v>
      </c>
      <c r="K3802" s="65">
        <v>3.3375</v>
      </c>
      <c r="L3802" s="65"/>
      <c r="M3802" s="65"/>
      <c r="N3802" s="65"/>
      <c r="O3802" s="65"/>
      <c r="P3802" s="65"/>
      <c r="Q3802" s="65"/>
      <c r="R3802" s="65"/>
      <c r="S3802" s="72" t="s">
        <v>70</v>
      </c>
      <c r="T3802" s="31" t="s">
        <v>3766</v>
      </c>
      <c r="U3802" s="73">
        <v>0.01</v>
      </c>
    </row>
    <row r="3803" customHeight="1" spans="1:21">
      <c r="A3803" s="53" t="s">
        <v>3955</v>
      </c>
      <c r="B3803" s="54" t="e">
        <f>IF(A3803=0,0,VLOOKUP(A3803,[1]HPW!$A$5:$U$10000,21,0))</f>
        <v>#N/A</v>
      </c>
      <c r="C3803" s="51" t="s">
        <v>133</v>
      </c>
      <c r="D3803" s="55" t="s">
        <v>1885</v>
      </c>
      <c r="E3803" s="56" t="e">
        <f>IF(A3803=0,0,VLOOKUP(A3803,[1]HPW!$A$18:$AH$10000,28,0))</f>
        <v>#N/A</v>
      </c>
      <c r="F3803" s="57" t="e">
        <f>VLOOKUP(A3803,[1]HPW!$A$18:$AF$10000,30,0)</f>
        <v>#N/A</v>
      </c>
      <c r="G3803" s="58" t="e">
        <f>IF(A3803=0,0,VLOOKUP(A3803,[1]HPW!$A$18:$AH$10000,31,0))</f>
        <v>#N/A</v>
      </c>
      <c r="H3803" s="58" t="e">
        <f>IF(A3803=0,0,VLOOKUP(A3803,[1]HPW!$A$18:$AF$10000,6,0))</f>
        <v>#N/A</v>
      </c>
      <c r="I3803" s="58">
        <v>6</v>
      </c>
      <c r="J3803" s="58">
        <v>21.537</v>
      </c>
      <c r="K3803" s="65">
        <v>3.5895</v>
      </c>
      <c r="L3803" s="65"/>
      <c r="M3803" s="65"/>
      <c r="N3803" s="65"/>
      <c r="O3803" s="65"/>
      <c r="P3803" s="65"/>
      <c r="Q3803" s="65"/>
      <c r="R3803" s="65"/>
      <c r="S3803" s="72" t="s">
        <v>70</v>
      </c>
      <c r="T3803" s="31" t="s">
        <v>3766</v>
      </c>
      <c r="U3803" s="73">
        <v>0.01</v>
      </c>
    </row>
    <row r="3804" customHeight="1" spans="1:21">
      <c r="A3804" s="53" t="s">
        <v>3956</v>
      </c>
      <c r="B3804" s="54" t="e">
        <f>IF(A3804=0,0,VLOOKUP(A3804,[1]HPW!$A$5:$U$10000,21,0))</f>
        <v>#N/A</v>
      </c>
      <c r="C3804" s="51" t="s">
        <v>133</v>
      </c>
      <c r="D3804" s="55" t="s">
        <v>1885</v>
      </c>
      <c r="E3804" s="56" t="e">
        <f>IF(A3804=0,0,VLOOKUP(A3804,[1]HPW!$A$18:$AH$10000,28,0))</f>
        <v>#N/A</v>
      </c>
      <c r="F3804" s="57" t="e">
        <f>VLOOKUP(A3804,[1]HPW!$A$18:$AF$10000,30,0)</f>
        <v>#N/A</v>
      </c>
      <c r="G3804" s="58" t="e">
        <f>IF(A3804=0,0,VLOOKUP(A3804,[1]HPW!$A$18:$AH$10000,31,0))</f>
        <v>#N/A</v>
      </c>
      <c r="H3804" s="58" t="e">
        <f>IF(A3804=0,0,VLOOKUP(A3804,[1]HPW!$A$18:$AF$10000,6,0))</f>
        <v>#N/A</v>
      </c>
      <c r="I3804" s="58">
        <v>6</v>
      </c>
      <c r="J3804" s="58">
        <v>22.942</v>
      </c>
      <c r="K3804" s="65">
        <v>3.82366666666666</v>
      </c>
      <c r="L3804" s="65"/>
      <c r="M3804" s="65"/>
      <c r="N3804" s="65"/>
      <c r="O3804" s="65"/>
      <c r="P3804" s="65"/>
      <c r="Q3804" s="65"/>
      <c r="R3804" s="65"/>
      <c r="S3804" s="72" t="s">
        <v>70</v>
      </c>
      <c r="T3804" s="31" t="s">
        <v>3766</v>
      </c>
      <c r="U3804" s="73">
        <v>0.01</v>
      </c>
    </row>
    <row r="3805" customHeight="1" spans="1:21">
      <c r="A3805" s="53" t="s">
        <v>3957</v>
      </c>
      <c r="B3805" s="54" t="e">
        <f>IF(A3805=0,0,VLOOKUP(A3805,[1]HPW!$A$5:$U$10000,21,0))</f>
        <v>#N/A</v>
      </c>
      <c r="C3805" s="51" t="s">
        <v>133</v>
      </c>
      <c r="D3805" s="55" t="s">
        <v>1885</v>
      </c>
      <c r="E3805" s="56" t="e">
        <f>IF(A3805=0,0,VLOOKUP(A3805,[1]HPW!$A$18:$AH$10000,28,0))</f>
        <v>#N/A</v>
      </c>
      <c r="F3805" s="57" t="e">
        <f>VLOOKUP(A3805,[1]HPW!$A$18:$AF$10000,30,0)</f>
        <v>#N/A</v>
      </c>
      <c r="G3805" s="58" t="e">
        <f>IF(A3805=0,0,VLOOKUP(A3805,[1]HPW!$A$18:$AH$10000,31,0))</f>
        <v>#N/A</v>
      </c>
      <c r="H3805" s="58" t="e">
        <f>IF(A3805=0,0,VLOOKUP(A3805,[1]HPW!$A$18:$AF$10000,6,0))</f>
        <v>#N/A</v>
      </c>
      <c r="I3805" s="58">
        <v>6</v>
      </c>
      <c r="J3805" s="58">
        <v>24.42</v>
      </c>
      <c r="K3805" s="65">
        <v>4.07</v>
      </c>
      <c r="L3805" s="65"/>
      <c r="M3805" s="65"/>
      <c r="N3805" s="65"/>
      <c r="O3805" s="65"/>
      <c r="P3805" s="65"/>
      <c r="Q3805" s="65"/>
      <c r="R3805" s="65"/>
      <c r="S3805" s="72" t="s">
        <v>70</v>
      </c>
      <c r="T3805" s="31" t="s">
        <v>3766</v>
      </c>
      <c r="U3805" s="73">
        <v>0.01</v>
      </c>
    </row>
    <row r="3806" customHeight="1" spans="1:21">
      <c r="A3806" s="53" t="s">
        <v>3958</v>
      </c>
      <c r="B3806" s="54">
        <f>IF(A3806=0,0,VLOOKUP(A3806,[1]HPW!$A$5:$U$10000,21,0))</f>
        <v>10</v>
      </c>
      <c r="C3806" s="51" t="s">
        <v>133</v>
      </c>
      <c r="D3806" s="55" t="s">
        <v>1885</v>
      </c>
      <c r="E3806" s="56" t="str">
        <f>IF(A3806=0,0,VLOOKUP(A3806,[1]HPW!$A$18:$AH$10000,28,0))</f>
        <v>FNA50RAA02</v>
      </c>
      <c r="F3806" s="57">
        <f>VLOOKUP(A3806,[1]HPW!$A$18:$AF$10000,30,0)</f>
        <v>1.55</v>
      </c>
      <c r="G3806" s="58" t="str">
        <f>IF(A3806=0,0,VLOOKUP(A3806,[1]HPW!$A$18:$AH$10000,31,0))</f>
        <v>橙色</v>
      </c>
      <c r="H3806" s="58">
        <f>IF(A3806=0,0,VLOOKUP(A3806,[1]HPW!$A$18:$AF$10000,6,0))</f>
        <v>10</v>
      </c>
      <c r="I3806" s="58">
        <v>6</v>
      </c>
      <c r="J3806" s="58">
        <v>16.717</v>
      </c>
      <c r="K3806" s="65">
        <v>2.78616666666666</v>
      </c>
      <c r="L3806" s="65"/>
      <c r="M3806" s="65"/>
      <c r="N3806" s="65"/>
      <c r="O3806" s="65"/>
      <c r="P3806" s="65"/>
      <c r="Q3806" s="65"/>
      <c r="R3806" s="65"/>
      <c r="S3806" s="72" t="s">
        <v>70</v>
      </c>
      <c r="T3806" s="31" t="s">
        <v>3766</v>
      </c>
      <c r="U3806" s="73">
        <v>0.01</v>
      </c>
    </row>
    <row r="3807" customHeight="1" spans="1:21">
      <c r="A3807" s="53" t="s">
        <v>3959</v>
      </c>
      <c r="B3807" s="54">
        <f>IF(A3807=0,0,VLOOKUP(A3807,[1]HPW!$A$5:$U$10000,21,0))</f>
        <v>10</v>
      </c>
      <c r="C3807" s="51" t="s">
        <v>133</v>
      </c>
      <c r="D3807" s="55" t="s">
        <v>1885</v>
      </c>
      <c r="E3807" s="56" t="str">
        <f>IF(A3807=0,0,VLOOKUP(A3807,[1]HPW!$A$18:$AH$10000,28,0))</f>
        <v>FNA50RAA02</v>
      </c>
      <c r="F3807" s="57">
        <f>VLOOKUP(A3807,[1]HPW!$A$18:$AF$10000,30,0)</f>
        <v>1.55</v>
      </c>
      <c r="G3807" s="58" t="str">
        <f>IF(A3807=0,0,VLOOKUP(A3807,[1]HPW!$A$18:$AH$10000,31,0))</f>
        <v>橙色</v>
      </c>
      <c r="H3807" s="58">
        <f>IF(A3807=0,0,VLOOKUP(A3807,[1]HPW!$A$18:$AF$10000,6,0))</f>
        <v>10</v>
      </c>
      <c r="I3807" s="58">
        <v>6</v>
      </c>
      <c r="J3807" s="58">
        <v>17.329</v>
      </c>
      <c r="K3807" s="65">
        <v>2.88816666666666</v>
      </c>
      <c r="L3807" s="65"/>
      <c r="M3807" s="65"/>
      <c r="N3807" s="65"/>
      <c r="O3807" s="65"/>
      <c r="P3807" s="65"/>
      <c r="Q3807" s="65"/>
      <c r="R3807" s="65"/>
      <c r="S3807" s="72" t="s">
        <v>70</v>
      </c>
      <c r="T3807" s="31" t="s">
        <v>3766</v>
      </c>
      <c r="U3807" s="73">
        <v>0.01</v>
      </c>
    </row>
    <row r="3808" customHeight="1" spans="1:21">
      <c r="A3808" s="53" t="s">
        <v>3960</v>
      </c>
      <c r="B3808" s="54">
        <f>IF(A3808=0,0,VLOOKUP(A3808,[1]HPW!$A$5:$U$10000,21,0))</f>
        <v>10</v>
      </c>
      <c r="C3808" s="51" t="s">
        <v>133</v>
      </c>
      <c r="D3808" s="55" t="s">
        <v>1885</v>
      </c>
      <c r="E3808" s="56" t="str">
        <f>IF(A3808=0,0,VLOOKUP(A3808,[1]HPW!$A$18:$AH$10000,28,0))</f>
        <v>FNA50RAA02</v>
      </c>
      <c r="F3808" s="57">
        <f>VLOOKUP(A3808,[1]HPW!$A$18:$AF$10000,30,0)</f>
        <v>1.55</v>
      </c>
      <c r="G3808" s="58" t="str">
        <f>IF(A3808=0,0,VLOOKUP(A3808,[1]HPW!$A$18:$AH$10000,31,0))</f>
        <v>橙色</v>
      </c>
      <c r="H3808" s="58">
        <f>IF(A3808=0,0,VLOOKUP(A3808,[1]HPW!$A$18:$AF$10000,6,0))</f>
        <v>10</v>
      </c>
      <c r="I3808" s="58">
        <v>6</v>
      </c>
      <c r="J3808" s="58">
        <v>18.533</v>
      </c>
      <c r="K3808" s="65">
        <v>3.08883333333334</v>
      </c>
      <c r="L3808" s="65"/>
      <c r="M3808" s="65"/>
      <c r="N3808" s="65"/>
      <c r="O3808" s="65"/>
      <c r="P3808" s="65"/>
      <c r="Q3808" s="65"/>
      <c r="R3808" s="65"/>
      <c r="S3808" s="72" t="s">
        <v>70</v>
      </c>
      <c r="T3808" s="31" t="s">
        <v>3766</v>
      </c>
      <c r="U3808" s="73">
        <v>0.01</v>
      </c>
    </row>
    <row r="3809" customHeight="1" spans="1:21">
      <c r="A3809" s="53" t="s">
        <v>3961</v>
      </c>
      <c r="B3809" s="54">
        <f>IF(A3809=0,0,VLOOKUP(A3809,[1]HPW!$A$5:$U$10000,21,0))</f>
        <v>10</v>
      </c>
      <c r="C3809" s="51" t="s">
        <v>133</v>
      </c>
      <c r="D3809" s="55" t="s">
        <v>1885</v>
      </c>
      <c r="E3809" s="56" t="str">
        <f>IF(A3809=0,0,VLOOKUP(A3809,[1]HPW!$A$18:$AH$10000,28,0))</f>
        <v>FNA50RAA02</v>
      </c>
      <c r="F3809" s="57">
        <f>VLOOKUP(A3809,[1]HPW!$A$18:$AF$10000,30,0)</f>
        <v>1.55</v>
      </c>
      <c r="G3809" s="58" t="str">
        <f>IF(A3809=0,0,VLOOKUP(A3809,[1]HPW!$A$18:$AH$10000,31,0))</f>
        <v>橙色</v>
      </c>
      <c r="H3809" s="58">
        <f>IF(A3809=0,0,VLOOKUP(A3809,[1]HPW!$A$18:$AF$10000,6,0))</f>
        <v>10</v>
      </c>
      <c r="I3809" s="58">
        <v>6</v>
      </c>
      <c r="J3809" s="58">
        <v>18.88</v>
      </c>
      <c r="K3809" s="65">
        <v>3.14666666666666</v>
      </c>
      <c r="L3809" s="65"/>
      <c r="M3809" s="65"/>
      <c r="N3809" s="65"/>
      <c r="O3809" s="65"/>
      <c r="P3809" s="65"/>
      <c r="Q3809" s="65"/>
      <c r="R3809" s="65"/>
      <c r="S3809" s="72" t="s">
        <v>70</v>
      </c>
      <c r="T3809" s="31" t="s">
        <v>3766</v>
      </c>
      <c r="U3809" s="73">
        <v>0.01</v>
      </c>
    </row>
    <row r="3810" customHeight="1" spans="1:21">
      <c r="A3810" s="53" t="s">
        <v>3962</v>
      </c>
      <c r="B3810" s="54">
        <f>IF(A3810=0,0,VLOOKUP(A3810,[1]HPW!$A$5:$U$10000,21,0))</f>
        <v>10</v>
      </c>
      <c r="C3810" s="51" t="s">
        <v>133</v>
      </c>
      <c r="D3810" s="55" t="s">
        <v>1885</v>
      </c>
      <c r="E3810" s="56" t="str">
        <f>IF(A3810=0,0,VLOOKUP(A3810,[1]HPW!$A$18:$AH$10000,28,0))</f>
        <v>FNA50RAA02</v>
      </c>
      <c r="F3810" s="57">
        <f>VLOOKUP(A3810,[1]HPW!$A$18:$AF$10000,30,0)</f>
        <v>1.55</v>
      </c>
      <c r="G3810" s="58" t="str">
        <f>IF(A3810=0,0,VLOOKUP(A3810,[1]HPW!$A$18:$AH$10000,31,0))</f>
        <v>橙色</v>
      </c>
      <c r="H3810" s="58">
        <f>IF(A3810=0,0,VLOOKUP(A3810,[1]HPW!$A$18:$AF$10000,6,0))</f>
        <v>10</v>
      </c>
      <c r="I3810" s="58">
        <v>6</v>
      </c>
      <c r="J3810" s="58">
        <v>20.248</v>
      </c>
      <c r="K3810" s="65">
        <v>3.37466666666666</v>
      </c>
      <c r="L3810" s="65"/>
      <c r="M3810" s="65"/>
      <c r="N3810" s="65"/>
      <c r="O3810" s="65"/>
      <c r="P3810" s="65"/>
      <c r="Q3810" s="65"/>
      <c r="R3810" s="65"/>
      <c r="S3810" s="72" t="s">
        <v>70</v>
      </c>
      <c r="T3810" s="31" t="s">
        <v>3766</v>
      </c>
      <c r="U3810" s="73">
        <v>0.01</v>
      </c>
    </row>
    <row r="3811" customHeight="1" spans="1:21">
      <c r="A3811" s="53" t="s">
        <v>3963</v>
      </c>
      <c r="B3811" s="54">
        <f>IF(A3811=0,0,VLOOKUP(A3811,[1]HPW!$A$5:$U$10000,21,0))</f>
        <v>10</v>
      </c>
      <c r="C3811" s="51" t="s">
        <v>133</v>
      </c>
      <c r="D3811" s="55" t="s">
        <v>1885</v>
      </c>
      <c r="E3811" s="56" t="str">
        <f>IF(A3811=0,0,VLOOKUP(A3811,[1]HPW!$A$18:$AH$10000,28,0))</f>
        <v>FNA50RAA02</v>
      </c>
      <c r="F3811" s="57">
        <f>VLOOKUP(A3811,[1]HPW!$A$18:$AF$10000,30,0)</f>
        <v>1.55</v>
      </c>
      <c r="G3811" s="58" t="str">
        <f>IF(A3811=0,0,VLOOKUP(A3811,[1]HPW!$A$18:$AH$10000,31,0))</f>
        <v>橙色</v>
      </c>
      <c r="H3811" s="58">
        <f>IF(A3811=0,0,VLOOKUP(A3811,[1]HPW!$A$18:$AF$10000,6,0))</f>
        <v>10</v>
      </c>
      <c r="I3811" s="58">
        <v>6</v>
      </c>
      <c r="J3811" s="58">
        <v>21.755</v>
      </c>
      <c r="K3811" s="65">
        <v>3.62583333333334</v>
      </c>
      <c r="L3811" s="65"/>
      <c r="M3811" s="65"/>
      <c r="N3811" s="65"/>
      <c r="O3811" s="65"/>
      <c r="P3811" s="65"/>
      <c r="Q3811" s="65"/>
      <c r="R3811" s="65"/>
      <c r="S3811" s="72" t="s">
        <v>70</v>
      </c>
      <c r="T3811" s="31" t="s">
        <v>3766</v>
      </c>
      <c r="U3811" s="73">
        <v>0.01</v>
      </c>
    </row>
    <row r="3812" customHeight="1" spans="1:21">
      <c r="A3812" s="53" t="s">
        <v>3964</v>
      </c>
      <c r="B3812" s="54">
        <f>IF(A3812=0,0,VLOOKUP(A3812,[1]HPW!$A$5:$U$10000,21,0))</f>
        <v>8</v>
      </c>
      <c r="C3812" s="51" t="s">
        <v>133</v>
      </c>
      <c r="D3812" s="55" t="s">
        <v>1885</v>
      </c>
      <c r="E3812" s="56" t="str">
        <f>IF(A3812=0,0,VLOOKUP(A3812,[1]HPW!$A$18:$AH$10000,28,0))</f>
        <v>FNA50RAA02</v>
      </c>
      <c r="F3812" s="57">
        <f>VLOOKUP(A3812,[1]HPW!$A$18:$AF$10000,30,0)</f>
        <v>1.55</v>
      </c>
      <c r="G3812" s="58" t="str">
        <f>IF(A3812=0,0,VLOOKUP(A3812,[1]HPW!$A$18:$AH$10000,31,0))</f>
        <v>橙色</v>
      </c>
      <c r="H3812" s="58">
        <f>IF(A3812=0,0,VLOOKUP(A3812,[1]HPW!$A$18:$AF$10000,6,0))</f>
        <v>8</v>
      </c>
      <c r="I3812" s="58">
        <v>6</v>
      </c>
      <c r="J3812" s="58">
        <v>22.838</v>
      </c>
      <c r="K3812" s="65">
        <v>3.80633333333333</v>
      </c>
      <c r="L3812" s="65"/>
      <c r="M3812" s="65"/>
      <c r="N3812" s="65"/>
      <c r="O3812" s="65"/>
      <c r="P3812" s="65"/>
      <c r="Q3812" s="65"/>
      <c r="R3812" s="65"/>
      <c r="S3812" s="72" t="s">
        <v>70</v>
      </c>
      <c r="T3812" s="31" t="s">
        <v>3766</v>
      </c>
      <c r="U3812" s="73">
        <v>0.01</v>
      </c>
    </row>
    <row r="3813" customHeight="1" spans="1:21">
      <c r="A3813" s="53" t="s">
        <v>3965</v>
      </c>
      <c r="B3813" s="54">
        <f>IF(A3813=0,0,VLOOKUP(A3813,[1]HPW!$A$5:$U$10000,21,0))</f>
        <v>8</v>
      </c>
      <c r="C3813" s="51" t="s">
        <v>133</v>
      </c>
      <c r="D3813" s="55" t="s">
        <v>1885</v>
      </c>
      <c r="E3813" s="56" t="str">
        <f>IF(A3813=0,0,VLOOKUP(A3813,[1]HPW!$A$18:$AH$10000,28,0))</f>
        <v>FNA50RAA02</v>
      </c>
      <c r="F3813" s="57">
        <f>VLOOKUP(A3813,[1]HPW!$A$18:$AF$10000,30,0)</f>
        <v>1.55</v>
      </c>
      <c r="G3813" s="58" t="str">
        <f>IF(A3813=0,0,VLOOKUP(A3813,[1]HPW!$A$18:$AH$10000,31,0))</f>
        <v>橙色</v>
      </c>
      <c r="H3813" s="58">
        <f>IF(A3813=0,0,VLOOKUP(A3813,[1]HPW!$A$18:$AF$10000,6,0))</f>
        <v>8</v>
      </c>
      <c r="I3813" s="58">
        <v>6</v>
      </c>
      <c r="J3813" s="58">
        <v>25.617</v>
      </c>
      <c r="K3813" s="65">
        <v>4.2695</v>
      </c>
      <c r="L3813" s="65"/>
      <c r="M3813" s="65"/>
      <c r="N3813" s="65"/>
      <c r="O3813" s="65"/>
      <c r="P3813" s="65"/>
      <c r="Q3813" s="65"/>
      <c r="R3813" s="65"/>
      <c r="S3813" s="72" t="s">
        <v>70</v>
      </c>
      <c r="T3813" s="31" t="s">
        <v>3766</v>
      </c>
      <c r="U3813" s="73">
        <v>0.01</v>
      </c>
    </row>
    <row r="3814" customHeight="1" spans="1:21">
      <c r="A3814" s="53" t="s">
        <v>3966</v>
      </c>
      <c r="B3814" s="54">
        <f>IF(A3814=0,0,VLOOKUP(A3814,[1]HPW!$A$5:$U$10000,21,0))</f>
        <v>1</v>
      </c>
      <c r="C3814" s="51" t="s">
        <v>133</v>
      </c>
      <c r="D3814" s="55" t="s">
        <v>1885</v>
      </c>
      <c r="E3814" s="56" t="str">
        <f>IF(A3814=0,0,VLOOKUP(A3814,[1]HPW!$A$18:$AH$10000,28,0))</f>
        <v>FNA50RAA02</v>
      </c>
      <c r="F3814" s="57">
        <f>VLOOKUP(A3814,[1]HPW!$A$18:$AF$10000,30,0)</f>
        <v>1.55</v>
      </c>
      <c r="G3814" s="58" t="str">
        <f>IF(A3814=0,0,VLOOKUP(A3814,[1]HPW!$A$18:$AH$10000,31,0))</f>
        <v>橙色</v>
      </c>
      <c r="H3814" s="58">
        <f>IF(A3814=0,0,VLOOKUP(A3814,[1]HPW!$A$18:$AF$10000,6,0))</f>
        <v>1</v>
      </c>
      <c r="I3814" s="56">
        <v>4</v>
      </c>
      <c r="J3814" s="56">
        <v>17.076</v>
      </c>
      <c r="K3814" s="65">
        <f t="shared" ref="K3814:K3821" si="109">J3814/I3814</f>
        <v>4.269</v>
      </c>
      <c r="L3814" s="65"/>
      <c r="M3814" s="65"/>
      <c r="N3814" s="65"/>
      <c r="O3814" s="65">
        <v>0.244</v>
      </c>
      <c r="P3814" s="65"/>
      <c r="Q3814" s="65"/>
      <c r="R3814" s="65"/>
      <c r="S3814" s="72" t="s">
        <v>70</v>
      </c>
      <c r="T3814" s="31" t="s">
        <v>3766</v>
      </c>
      <c r="U3814" s="73">
        <v>0.01</v>
      </c>
    </row>
    <row r="3815" customHeight="1" spans="1:21">
      <c r="A3815" s="53" t="s">
        <v>3967</v>
      </c>
      <c r="B3815" s="54">
        <f>IF(A3815=0,0,VLOOKUP(A3815,[1]HPW!$A$5:$U$10000,21,0))</f>
        <v>1</v>
      </c>
      <c r="C3815" s="51" t="s">
        <v>133</v>
      </c>
      <c r="D3815" s="55" t="s">
        <v>1885</v>
      </c>
      <c r="E3815" s="56" t="str">
        <f>IF(A3815=0,0,VLOOKUP(A3815,[1]HPW!$A$18:$AH$10000,28,0))</f>
        <v>FNA50RAA02</v>
      </c>
      <c r="F3815" s="57">
        <f>VLOOKUP(A3815,[1]HPW!$A$18:$AF$10000,30,0)</f>
        <v>1.55</v>
      </c>
      <c r="G3815" s="58" t="str">
        <f>IF(A3815=0,0,VLOOKUP(A3815,[1]HPW!$A$18:$AH$10000,31,0))</f>
        <v>橙色</v>
      </c>
      <c r="H3815" s="58">
        <f>IF(A3815=0,0,VLOOKUP(A3815,[1]HPW!$A$18:$AF$10000,6,0))</f>
        <v>1</v>
      </c>
      <c r="I3815" s="56">
        <v>4</v>
      </c>
      <c r="J3815" s="56">
        <v>17.892</v>
      </c>
      <c r="K3815" s="65">
        <f t="shared" si="109"/>
        <v>4.473</v>
      </c>
      <c r="L3815" s="65"/>
      <c r="M3815" s="65"/>
      <c r="N3815" s="65"/>
      <c r="O3815" s="65">
        <v>0.244</v>
      </c>
      <c r="P3815" s="65"/>
      <c r="Q3815" s="65"/>
      <c r="R3815" s="65"/>
      <c r="S3815" s="72" t="s">
        <v>70</v>
      </c>
      <c r="T3815" s="31" t="s">
        <v>3766</v>
      </c>
      <c r="U3815" s="73">
        <v>0.01</v>
      </c>
    </row>
    <row r="3816" customHeight="1" spans="1:21">
      <c r="A3816" s="53" t="s">
        <v>3968</v>
      </c>
      <c r="B3816" s="54">
        <f>IF(A3816=0,0,VLOOKUP(A3816,[1]HPW!$A$5:$U$10000,21,0))</f>
        <v>1</v>
      </c>
      <c r="C3816" s="51" t="s">
        <v>133</v>
      </c>
      <c r="D3816" s="55" t="s">
        <v>1885</v>
      </c>
      <c r="E3816" s="56" t="str">
        <f>IF(A3816=0,0,VLOOKUP(A3816,[1]HPW!$A$18:$AH$10000,28,0))</f>
        <v>FNA50RAA02</v>
      </c>
      <c r="F3816" s="57">
        <f>VLOOKUP(A3816,[1]HPW!$A$18:$AF$10000,30,0)</f>
        <v>1.55</v>
      </c>
      <c r="G3816" s="58" t="str">
        <f>IF(A3816=0,0,VLOOKUP(A3816,[1]HPW!$A$18:$AH$10000,31,0))</f>
        <v>橙色</v>
      </c>
      <c r="H3816" s="58">
        <f>IF(A3816=0,0,VLOOKUP(A3816,[1]HPW!$A$18:$AF$10000,6,0))</f>
        <v>1</v>
      </c>
      <c r="I3816" s="56">
        <v>4</v>
      </c>
      <c r="J3816" s="56">
        <v>18.577</v>
      </c>
      <c r="K3816" s="65">
        <f t="shared" si="109"/>
        <v>4.64425</v>
      </c>
      <c r="L3816" s="65"/>
      <c r="M3816" s="65"/>
      <c r="N3816" s="65"/>
      <c r="O3816" s="65">
        <v>0.244</v>
      </c>
      <c r="P3816" s="65"/>
      <c r="Q3816" s="65"/>
      <c r="R3816" s="65"/>
      <c r="S3816" s="72" t="s">
        <v>70</v>
      </c>
      <c r="T3816" s="31" t="s">
        <v>3766</v>
      </c>
      <c r="U3816" s="73">
        <v>0.01</v>
      </c>
    </row>
    <row r="3817" customHeight="1" spans="1:21">
      <c r="A3817" s="53" t="s">
        <v>3969</v>
      </c>
      <c r="B3817" s="54">
        <f>IF(A3817=0,0,VLOOKUP(A3817,[1]HPW!$A$5:$U$10000,21,0))</f>
        <v>1</v>
      </c>
      <c r="C3817" s="51" t="s">
        <v>133</v>
      </c>
      <c r="D3817" s="55" t="s">
        <v>1885</v>
      </c>
      <c r="E3817" s="56" t="str">
        <f>IF(A3817=0,0,VLOOKUP(A3817,[1]HPW!$A$18:$AH$10000,28,0))</f>
        <v>FNA50RAA02</v>
      </c>
      <c r="F3817" s="57">
        <f>VLOOKUP(A3817,[1]HPW!$A$18:$AF$10000,30,0)</f>
        <v>1.55</v>
      </c>
      <c r="G3817" s="58" t="str">
        <f>IF(A3817=0,0,VLOOKUP(A3817,[1]HPW!$A$18:$AH$10000,31,0))</f>
        <v>橙色</v>
      </c>
      <c r="H3817" s="58">
        <f>IF(A3817=0,0,VLOOKUP(A3817,[1]HPW!$A$18:$AF$10000,6,0))</f>
        <v>1</v>
      </c>
      <c r="I3817" s="56">
        <v>4</v>
      </c>
      <c r="J3817" s="56">
        <v>19.133</v>
      </c>
      <c r="K3817" s="65">
        <f t="shared" si="109"/>
        <v>4.78325</v>
      </c>
      <c r="L3817" s="65"/>
      <c r="M3817" s="65"/>
      <c r="N3817" s="65"/>
      <c r="O3817" s="65">
        <v>0.244</v>
      </c>
      <c r="P3817" s="65"/>
      <c r="Q3817" s="65"/>
      <c r="R3817" s="65"/>
      <c r="S3817" s="72" t="s">
        <v>70</v>
      </c>
      <c r="T3817" s="31" t="s">
        <v>3766</v>
      </c>
      <c r="U3817" s="73">
        <v>0.01</v>
      </c>
    </row>
    <row r="3818" customHeight="1" spans="1:21">
      <c r="A3818" s="53" t="s">
        <v>3970</v>
      </c>
      <c r="B3818" s="54">
        <f>IF(A3818=0,0,VLOOKUP(A3818,[1]HPW!$A$5:$U$10000,21,0))</f>
        <v>1</v>
      </c>
      <c r="C3818" s="51" t="s">
        <v>133</v>
      </c>
      <c r="D3818" s="55" t="s">
        <v>1885</v>
      </c>
      <c r="E3818" s="56" t="str">
        <f>IF(A3818=0,0,VLOOKUP(A3818,[1]HPW!$A$18:$AH$10000,28,0))</f>
        <v>FNA50RAA02</v>
      </c>
      <c r="F3818" s="57">
        <f>VLOOKUP(A3818,[1]HPW!$A$18:$AF$10000,30,0)</f>
        <v>1.55</v>
      </c>
      <c r="G3818" s="58" t="str">
        <f>IF(A3818=0,0,VLOOKUP(A3818,[1]HPW!$A$18:$AH$10000,31,0))</f>
        <v>橙色</v>
      </c>
      <c r="H3818" s="58">
        <f>IF(A3818=0,0,VLOOKUP(A3818,[1]HPW!$A$18:$AF$10000,6,0))</f>
        <v>1</v>
      </c>
      <c r="I3818" s="56">
        <v>4</v>
      </c>
      <c r="J3818" s="56">
        <v>19.917</v>
      </c>
      <c r="K3818" s="65">
        <f t="shared" si="109"/>
        <v>4.97925</v>
      </c>
      <c r="L3818" s="65"/>
      <c r="M3818" s="65"/>
      <c r="N3818" s="65"/>
      <c r="O3818" s="65">
        <v>0.244</v>
      </c>
      <c r="P3818" s="65"/>
      <c r="Q3818" s="65"/>
      <c r="R3818" s="65"/>
      <c r="S3818" s="72" t="s">
        <v>70</v>
      </c>
      <c r="T3818" s="31" t="s">
        <v>3766</v>
      </c>
      <c r="U3818" s="73">
        <v>0.01</v>
      </c>
    </row>
    <row r="3819" customHeight="1" spans="1:21">
      <c r="A3819" s="53" t="s">
        <v>3971</v>
      </c>
      <c r="B3819" s="54">
        <f>IF(A3819=0,0,VLOOKUP(A3819,[1]HPW!$A$5:$U$10000,21,0))</f>
        <v>1</v>
      </c>
      <c r="C3819" s="51" t="s">
        <v>133</v>
      </c>
      <c r="D3819" s="55" t="s">
        <v>1885</v>
      </c>
      <c r="E3819" s="56" t="str">
        <f>IF(A3819=0,0,VLOOKUP(A3819,[1]HPW!$A$18:$AH$10000,28,0))</f>
        <v>FNA50RAA02</v>
      </c>
      <c r="F3819" s="57">
        <f>VLOOKUP(A3819,[1]HPW!$A$18:$AF$10000,30,0)</f>
        <v>1.55</v>
      </c>
      <c r="G3819" s="58" t="str">
        <f>IF(A3819=0,0,VLOOKUP(A3819,[1]HPW!$A$18:$AH$10000,31,0))</f>
        <v>橙色</v>
      </c>
      <c r="H3819" s="58">
        <f>IF(A3819=0,0,VLOOKUP(A3819,[1]HPW!$A$18:$AF$10000,6,0))</f>
        <v>1</v>
      </c>
      <c r="I3819" s="56">
        <v>4</v>
      </c>
      <c r="J3819" s="56">
        <v>21.072</v>
      </c>
      <c r="K3819" s="65">
        <f t="shared" si="109"/>
        <v>5.268</v>
      </c>
      <c r="L3819" s="65"/>
      <c r="M3819" s="65"/>
      <c r="N3819" s="65"/>
      <c r="O3819" s="65">
        <v>0.244</v>
      </c>
      <c r="P3819" s="65"/>
      <c r="Q3819" s="65"/>
      <c r="R3819" s="65"/>
      <c r="S3819" s="72" t="s">
        <v>70</v>
      </c>
      <c r="T3819" s="31" t="s">
        <v>3766</v>
      </c>
      <c r="U3819" s="73">
        <v>0.01</v>
      </c>
    </row>
    <row r="3820" customHeight="1" spans="1:21">
      <c r="A3820" s="53" t="s">
        <v>3972</v>
      </c>
      <c r="B3820" s="54">
        <f>IF(A3820=0,0,VLOOKUP(A3820,[1]HPW!$A$5:$U$10000,21,0))</f>
        <v>1</v>
      </c>
      <c r="C3820" s="51" t="s">
        <v>133</v>
      </c>
      <c r="D3820" s="55" t="s">
        <v>1885</v>
      </c>
      <c r="E3820" s="56" t="str">
        <f>IF(A3820=0,0,VLOOKUP(A3820,[1]HPW!$A$18:$AH$10000,28,0))</f>
        <v>FNA50RAA02</v>
      </c>
      <c r="F3820" s="57">
        <f>VLOOKUP(A3820,[1]HPW!$A$18:$AF$10000,30,0)</f>
        <v>1.55</v>
      </c>
      <c r="G3820" s="58" t="str">
        <f>IF(A3820=0,0,VLOOKUP(A3820,[1]HPW!$A$18:$AH$10000,31,0))</f>
        <v>橙色</v>
      </c>
      <c r="H3820" s="58">
        <f>IF(A3820=0,0,VLOOKUP(A3820,[1]HPW!$A$18:$AF$10000,6,0))</f>
        <v>1</v>
      </c>
      <c r="I3820" s="56">
        <v>2</v>
      </c>
      <c r="J3820" s="56">
        <v>11.212</v>
      </c>
      <c r="K3820" s="65">
        <f t="shared" si="109"/>
        <v>5.606</v>
      </c>
      <c r="L3820" s="65"/>
      <c r="M3820" s="65"/>
      <c r="N3820" s="65"/>
      <c r="O3820" s="65">
        <v>0.244</v>
      </c>
      <c r="P3820" s="65"/>
      <c r="Q3820" s="65"/>
      <c r="R3820" s="65"/>
      <c r="S3820" s="72" t="s">
        <v>70</v>
      </c>
      <c r="T3820" s="31" t="s">
        <v>3766</v>
      </c>
      <c r="U3820" s="73">
        <v>0.01</v>
      </c>
    </row>
    <row r="3821" customHeight="1" spans="1:21">
      <c r="A3821" s="53" t="s">
        <v>3973</v>
      </c>
      <c r="B3821" s="54">
        <f>IF(A3821=0,0,VLOOKUP(A3821,[1]HPW!$A$5:$U$10000,21,0))</f>
        <v>1</v>
      </c>
      <c r="C3821" s="51" t="s">
        <v>133</v>
      </c>
      <c r="D3821" s="55" t="s">
        <v>1885</v>
      </c>
      <c r="E3821" s="56" t="str">
        <f>IF(A3821=0,0,VLOOKUP(A3821,[1]HPW!$A$18:$AH$10000,28,0))</f>
        <v>FNA50RAA02</v>
      </c>
      <c r="F3821" s="57">
        <f>VLOOKUP(A3821,[1]HPW!$A$18:$AF$10000,30,0)</f>
        <v>1.55</v>
      </c>
      <c r="G3821" s="58" t="str">
        <f>IF(A3821=0,0,VLOOKUP(A3821,[1]HPW!$A$18:$AH$10000,31,0))</f>
        <v>橙色</v>
      </c>
      <c r="H3821" s="58">
        <f>IF(A3821=0,0,VLOOKUP(A3821,[1]HPW!$A$18:$AF$10000,6,0))</f>
        <v>1</v>
      </c>
      <c r="I3821" s="56">
        <v>2</v>
      </c>
      <c r="J3821" s="56">
        <v>11.598</v>
      </c>
      <c r="K3821" s="65">
        <f t="shared" si="109"/>
        <v>5.799</v>
      </c>
      <c r="L3821" s="65"/>
      <c r="M3821" s="65"/>
      <c r="N3821" s="65"/>
      <c r="O3821" s="65">
        <v>0.244</v>
      </c>
      <c r="P3821" s="65"/>
      <c r="Q3821" s="65"/>
      <c r="R3821" s="65"/>
      <c r="S3821" s="72" t="s">
        <v>70</v>
      </c>
      <c r="T3821" s="31" t="s">
        <v>3766</v>
      </c>
      <c r="U3821" s="73">
        <v>0.01</v>
      </c>
    </row>
    <row r="3822" ht="12.75" customHeight="1" spans="1:21">
      <c r="A3822" s="53" t="s">
        <v>3974</v>
      </c>
      <c r="B3822" s="54">
        <f>IF(A3822=0,0,VLOOKUP(A3822,[1]HPW!$A$5:$U$10000,21,0))</f>
        <v>1</v>
      </c>
      <c r="C3822" s="51" t="s">
        <v>133</v>
      </c>
      <c r="D3822" s="55" t="s">
        <v>1885</v>
      </c>
      <c r="E3822" s="56" t="str">
        <f>IF(A3822=0,0,VLOOKUP(A3822,[1]HPW!$A$18:$AH$10000,28,0))</f>
        <v>FNA50RAA02</v>
      </c>
      <c r="F3822" s="57">
        <f>VLOOKUP(A3822,[1]HPW!$A$18:$AF$10000,30,0)</f>
        <v>1.55</v>
      </c>
      <c r="G3822" s="58" t="str">
        <f>IF(A3822=0,0,VLOOKUP(A3822,[1]HPW!$A$18:$AH$10000,31,0))</f>
        <v>橙色</v>
      </c>
      <c r="H3822" s="58">
        <f>IF(A3822=0,0,VLOOKUP(A3822,[1]HPW!$A$18:$AF$10000,6,0))</f>
        <v>1</v>
      </c>
      <c r="I3822" s="56">
        <v>4</v>
      </c>
      <c r="J3822" s="56">
        <v>17.076</v>
      </c>
      <c r="K3822" s="65">
        <v>4.269</v>
      </c>
      <c r="L3822" s="65"/>
      <c r="M3822" s="65"/>
      <c r="N3822" s="65"/>
      <c r="O3822" s="65">
        <v>0.244</v>
      </c>
      <c r="P3822" s="65"/>
      <c r="Q3822" s="65"/>
      <c r="R3822" s="65"/>
      <c r="S3822" s="72" t="s">
        <v>70</v>
      </c>
      <c r="T3822" s="31" t="s">
        <v>3766</v>
      </c>
      <c r="U3822" s="73">
        <v>0.01</v>
      </c>
    </row>
    <row r="3823" ht="12.75" customHeight="1" spans="1:21">
      <c r="A3823" s="53" t="s">
        <v>3975</v>
      </c>
      <c r="B3823" s="54">
        <f>IF(A3823=0,0,VLOOKUP(A3823,[1]HPW!$A$5:$U$10000,21,0))</f>
        <v>1</v>
      </c>
      <c r="C3823" s="51" t="s">
        <v>133</v>
      </c>
      <c r="D3823" s="55" t="s">
        <v>1885</v>
      </c>
      <c r="E3823" s="56" t="str">
        <f>IF(A3823=0,0,VLOOKUP(A3823,[1]HPW!$A$18:$AH$10000,28,0))</f>
        <v>FNA50RAA02</v>
      </c>
      <c r="F3823" s="57">
        <f>VLOOKUP(A3823,[1]HPW!$A$18:$AF$10000,30,0)</f>
        <v>1.55</v>
      </c>
      <c r="G3823" s="58" t="str">
        <f>IF(A3823=0,0,VLOOKUP(A3823,[1]HPW!$A$18:$AH$10000,31,0))</f>
        <v>橙色</v>
      </c>
      <c r="H3823" s="58">
        <f>IF(A3823=0,0,VLOOKUP(A3823,[1]HPW!$A$18:$AF$10000,6,0))</f>
        <v>1</v>
      </c>
      <c r="I3823" s="56">
        <v>4</v>
      </c>
      <c r="J3823" s="56">
        <v>17.892</v>
      </c>
      <c r="K3823" s="65">
        <v>4.473</v>
      </c>
      <c r="L3823" s="65"/>
      <c r="M3823" s="65"/>
      <c r="N3823" s="65"/>
      <c r="O3823" s="65">
        <v>0.244</v>
      </c>
      <c r="P3823" s="65"/>
      <c r="Q3823" s="65"/>
      <c r="R3823" s="65"/>
      <c r="S3823" s="72" t="s">
        <v>70</v>
      </c>
      <c r="T3823" s="31" t="s">
        <v>3766</v>
      </c>
      <c r="U3823" s="73">
        <v>0.01</v>
      </c>
    </row>
    <row r="3824" ht="12.75" customHeight="1" spans="1:21">
      <c r="A3824" s="53" t="s">
        <v>3976</v>
      </c>
      <c r="B3824" s="54">
        <f>IF(A3824=0,0,VLOOKUP(A3824,[1]HPW!$A$5:$U$10000,21,0))</f>
        <v>1</v>
      </c>
      <c r="C3824" s="51" t="s">
        <v>133</v>
      </c>
      <c r="D3824" s="55" t="s">
        <v>1885</v>
      </c>
      <c r="E3824" s="56" t="str">
        <f>IF(A3824=0,0,VLOOKUP(A3824,[1]HPW!$A$18:$AH$10000,28,0))</f>
        <v>FNA50RAA02</v>
      </c>
      <c r="F3824" s="57">
        <f>VLOOKUP(A3824,[1]HPW!$A$18:$AF$10000,30,0)</f>
        <v>1.55</v>
      </c>
      <c r="G3824" s="58" t="str">
        <f>IF(A3824=0,0,VLOOKUP(A3824,[1]HPW!$A$18:$AH$10000,31,0))</f>
        <v>橙色</v>
      </c>
      <c r="H3824" s="58">
        <f>IF(A3824=0,0,VLOOKUP(A3824,[1]HPW!$A$18:$AF$10000,6,0))</f>
        <v>1</v>
      </c>
      <c r="I3824" s="56">
        <v>4</v>
      </c>
      <c r="J3824" s="56">
        <v>18.577</v>
      </c>
      <c r="K3824" s="65">
        <v>4.64425</v>
      </c>
      <c r="L3824" s="65"/>
      <c r="M3824" s="65"/>
      <c r="N3824" s="65"/>
      <c r="O3824" s="65">
        <v>0.244</v>
      </c>
      <c r="P3824" s="65"/>
      <c r="Q3824" s="65"/>
      <c r="R3824" s="65"/>
      <c r="S3824" s="72" t="s">
        <v>70</v>
      </c>
      <c r="T3824" s="31" t="s">
        <v>3766</v>
      </c>
      <c r="U3824" s="73">
        <v>0.01</v>
      </c>
    </row>
    <row r="3825" ht="12.75" customHeight="1" spans="1:21">
      <c r="A3825" s="53" t="s">
        <v>3977</v>
      </c>
      <c r="B3825" s="54">
        <f>IF(A3825=0,0,VLOOKUP(A3825,[1]HPW!$A$5:$U$10000,21,0))</f>
        <v>1</v>
      </c>
      <c r="C3825" s="51" t="s">
        <v>133</v>
      </c>
      <c r="D3825" s="55" t="s">
        <v>1885</v>
      </c>
      <c r="E3825" s="56" t="str">
        <f>IF(A3825=0,0,VLOOKUP(A3825,[1]HPW!$A$18:$AH$10000,28,0))</f>
        <v>FNA50RAA02</v>
      </c>
      <c r="F3825" s="57">
        <f>VLOOKUP(A3825,[1]HPW!$A$18:$AF$10000,30,0)</f>
        <v>1.55</v>
      </c>
      <c r="G3825" s="58" t="str">
        <f>IF(A3825=0,0,VLOOKUP(A3825,[1]HPW!$A$18:$AH$10000,31,0))</f>
        <v>橙色</v>
      </c>
      <c r="H3825" s="58">
        <f>IF(A3825=0,0,VLOOKUP(A3825,[1]HPW!$A$18:$AF$10000,6,0))</f>
        <v>1</v>
      </c>
      <c r="I3825" s="56">
        <v>4</v>
      </c>
      <c r="J3825" s="56">
        <v>19.133</v>
      </c>
      <c r="K3825" s="65">
        <v>4.78325</v>
      </c>
      <c r="L3825" s="65"/>
      <c r="M3825" s="65"/>
      <c r="N3825" s="65"/>
      <c r="O3825" s="65">
        <v>0.244</v>
      </c>
      <c r="P3825" s="65"/>
      <c r="Q3825" s="65"/>
      <c r="R3825" s="65"/>
      <c r="S3825" s="72" t="s">
        <v>70</v>
      </c>
      <c r="T3825" s="31" t="s">
        <v>3766</v>
      </c>
      <c r="U3825" s="73">
        <v>0.01</v>
      </c>
    </row>
    <row r="3826" ht="12.75" customHeight="1" spans="1:21">
      <c r="A3826" s="53" t="s">
        <v>3978</v>
      </c>
      <c r="B3826" s="54">
        <f>IF(A3826=0,0,VLOOKUP(A3826,[1]HPW!$A$5:$U$10000,21,0))</f>
        <v>1</v>
      </c>
      <c r="C3826" s="51" t="s">
        <v>133</v>
      </c>
      <c r="D3826" s="55" t="s">
        <v>1885</v>
      </c>
      <c r="E3826" s="56" t="str">
        <f>IF(A3826=0,0,VLOOKUP(A3826,[1]HPW!$A$18:$AH$10000,28,0))</f>
        <v>FNA50RAA02</v>
      </c>
      <c r="F3826" s="57">
        <f>VLOOKUP(A3826,[1]HPW!$A$18:$AF$10000,30,0)</f>
        <v>1.55</v>
      </c>
      <c r="G3826" s="58" t="str">
        <f>IF(A3826=0,0,VLOOKUP(A3826,[1]HPW!$A$18:$AH$10000,31,0))</f>
        <v>橙色</v>
      </c>
      <c r="H3826" s="58">
        <f>IF(A3826=0,0,VLOOKUP(A3826,[1]HPW!$A$18:$AF$10000,6,0))</f>
        <v>1</v>
      </c>
      <c r="I3826" s="56">
        <v>4</v>
      </c>
      <c r="J3826" s="56">
        <v>19.917</v>
      </c>
      <c r="K3826" s="65">
        <v>4.97925</v>
      </c>
      <c r="L3826" s="65"/>
      <c r="M3826" s="65"/>
      <c r="N3826" s="65"/>
      <c r="O3826" s="65">
        <v>0.244</v>
      </c>
      <c r="P3826" s="65"/>
      <c r="Q3826" s="65"/>
      <c r="R3826" s="65"/>
      <c r="S3826" s="72" t="s">
        <v>70</v>
      </c>
      <c r="T3826" s="31" t="s">
        <v>3766</v>
      </c>
      <c r="U3826" s="73">
        <v>0.01</v>
      </c>
    </row>
    <row r="3827" ht="12.75" customHeight="1" spans="1:21">
      <c r="A3827" s="53" t="s">
        <v>3979</v>
      </c>
      <c r="B3827" s="54">
        <f>IF(A3827=0,0,VLOOKUP(A3827,[1]HPW!$A$5:$U$10000,21,0))</f>
        <v>1</v>
      </c>
      <c r="C3827" s="51" t="s">
        <v>133</v>
      </c>
      <c r="D3827" s="55" t="s">
        <v>1885</v>
      </c>
      <c r="E3827" s="56" t="str">
        <f>IF(A3827=0,0,VLOOKUP(A3827,[1]HPW!$A$18:$AH$10000,28,0))</f>
        <v>FNA50RAA02</v>
      </c>
      <c r="F3827" s="57">
        <f>VLOOKUP(A3827,[1]HPW!$A$18:$AF$10000,30,0)</f>
        <v>1.55</v>
      </c>
      <c r="G3827" s="58" t="str">
        <f>IF(A3827=0,0,VLOOKUP(A3827,[1]HPW!$A$18:$AH$10000,31,0))</f>
        <v>橙色</v>
      </c>
      <c r="H3827" s="58">
        <f>IF(A3827=0,0,VLOOKUP(A3827,[1]HPW!$A$18:$AF$10000,6,0))</f>
        <v>1</v>
      </c>
      <c r="I3827" s="56">
        <v>4</v>
      </c>
      <c r="J3827" s="56">
        <v>21.072</v>
      </c>
      <c r="K3827" s="65">
        <v>5.268</v>
      </c>
      <c r="L3827" s="65"/>
      <c r="M3827" s="65"/>
      <c r="N3827" s="65"/>
      <c r="O3827" s="65">
        <v>0.244</v>
      </c>
      <c r="P3827" s="65"/>
      <c r="Q3827" s="65"/>
      <c r="R3827" s="65"/>
      <c r="S3827" s="72" t="s">
        <v>70</v>
      </c>
      <c r="T3827" s="31" t="s">
        <v>3766</v>
      </c>
      <c r="U3827" s="73">
        <v>0.01</v>
      </c>
    </row>
    <row r="3828" ht="12.75" customHeight="1" spans="1:21">
      <c r="A3828" s="53" t="s">
        <v>3980</v>
      </c>
      <c r="B3828" s="54">
        <f>IF(A3828=0,0,VLOOKUP(A3828,[1]HPW!$A$5:$U$10000,21,0))</f>
        <v>1</v>
      </c>
      <c r="C3828" s="51" t="s">
        <v>133</v>
      </c>
      <c r="D3828" s="55" t="s">
        <v>1885</v>
      </c>
      <c r="E3828" s="56" t="str">
        <f>IF(A3828=0,0,VLOOKUP(A3828,[1]HPW!$A$18:$AH$10000,28,0))</f>
        <v>FNA50RAA02</v>
      </c>
      <c r="F3828" s="57">
        <f>VLOOKUP(A3828,[1]HPW!$A$18:$AF$10000,30,0)</f>
        <v>1.55</v>
      </c>
      <c r="G3828" s="58" t="str">
        <f>IF(A3828=0,0,VLOOKUP(A3828,[1]HPW!$A$18:$AH$10000,31,0))</f>
        <v>橙色</v>
      </c>
      <c r="H3828" s="58">
        <f>IF(A3828=0,0,VLOOKUP(A3828,[1]HPW!$A$18:$AF$10000,6,0))</f>
        <v>1</v>
      </c>
      <c r="I3828" s="56">
        <v>2</v>
      </c>
      <c r="J3828" s="56">
        <v>11.212</v>
      </c>
      <c r="K3828" s="65">
        <v>5.606</v>
      </c>
      <c r="L3828" s="65"/>
      <c r="M3828" s="65"/>
      <c r="N3828" s="65"/>
      <c r="O3828" s="65">
        <v>0.244</v>
      </c>
      <c r="P3828" s="65"/>
      <c r="Q3828" s="65"/>
      <c r="R3828" s="65"/>
      <c r="S3828" s="72" t="s">
        <v>70</v>
      </c>
      <c r="T3828" s="31" t="s">
        <v>3766</v>
      </c>
      <c r="U3828" s="73">
        <v>0.01</v>
      </c>
    </row>
    <row r="3829" ht="12.75" customHeight="1" spans="1:21">
      <c r="A3829" s="53" t="s">
        <v>3981</v>
      </c>
      <c r="B3829" s="54">
        <f>IF(A3829=0,0,VLOOKUP(A3829,[1]HPW!$A$5:$U$10000,21,0))</f>
        <v>1</v>
      </c>
      <c r="C3829" s="51" t="s">
        <v>133</v>
      </c>
      <c r="D3829" s="55" t="s">
        <v>1885</v>
      </c>
      <c r="E3829" s="56" t="str">
        <f>IF(A3829=0,0,VLOOKUP(A3829,[1]HPW!$A$18:$AH$10000,28,0))</f>
        <v>FNA50RAA02</v>
      </c>
      <c r="F3829" s="57">
        <f>VLOOKUP(A3829,[1]HPW!$A$18:$AF$10000,30,0)</f>
        <v>1.55</v>
      </c>
      <c r="G3829" s="58" t="str">
        <f>IF(A3829=0,0,VLOOKUP(A3829,[1]HPW!$A$18:$AH$10000,31,0))</f>
        <v>橙色</v>
      </c>
      <c r="H3829" s="58">
        <f>IF(A3829=0,0,VLOOKUP(A3829,[1]HPW!$A$18:$AF$10000,6,0))</f>
        <v>1</v>
      </c>
      <c r="I3829" s="56">
        <v>2</v>
      </c>
      <c r="J3829" s="56">
        <v>11.598</v>
      </c>
      <c r="K3829" s="65">
        <v>5.799</v>
      </c>
      <c r="L3829" s="65"/>
      <c r="M3829" s="65"/>
      <c r="N3829" s="65"/>
      <c r="O3829" s="65">
        <v>0.244</v>
      </c>
      <c r="P3829" s="65"/>
      <c r="Q3829" s="65"/>
      <c r="R3829" s="65"/>
      <c r="S3829" s="72" t="s">
        <v>70</v>
      </c>
      <c r="T3829" s="31" t="s">
        <v>3766</v>
      </c>
      <c r="U3829" s="73">
        <v>0.01</v>
      </c>
    </row>
    <row r="3830" ht="12.75" customHeight="1" spans="1:21">
      <c r="A3830" s="53" t="s">
        <v>3982</v>
      </c>
      <c r="B3830" s="54">
        <f>IF(A3830=0,0,VLOOKUP(A3830,[1]HPW!$A$5:$U$10000,21,0))</f>
        <v>1</v>
      </c>
      <c r="C3830" s="51" t="s">
        <v>133</v>
      </c>
      <c r="D3830" s="55" t="s">
        <v>1885</v>
      </c>
      <c r="E3830" s="56" t="str">
        <f>IF(A3830=0,0,VLOOKUP(A3830,[1]HPW!$A$18:$AH$10000,28,0))</f>
        <v>FNA50RAA02</v>
      </c>
      <c r="F3830" s="57">
        <f>VLOOKUP(A3830,[1]HPW!$A$18:$AF$10000,30,0)</f>
        <v>1.55</v>
      </c>
      <c r="G3830" s="58" t="str">
        <f>IF(A3830=0,0,VLOOKUP(A3830,[1]HPW!$A$18:$AH$10000,31,0))</f>
        <v>橙色</v>
      </c>
      <c r="H3830" s="58">
        <f>IF(A3830=0,0,VLOOKUP(A3830,[1]HPW!$A$18:$AF$10000,6,0))</f>
        <v>1</v>
      </c>
      <c r="I3830" s="56">
        <v>4</v>
      </c>
      <c r="J3830" s="56">
        <v>17.076</v>
      </c>
      <c r="K3830" s="65">
        <v>4.269</v>
      </c>
      <c r="L3830" s="65"/>
      <c r="M3830" s="65"/>
      <c r="N3830" s="65"/>
      <c r="O3830" s="65">
        <v>0.244</v>
      </c>
      <c r="P3830" s="65"/>
      <c r="Q3830" s="65"/>
      <c r="R3830" s="65"/>
      <c r="S3830" s="72" t="s">
        <v>70</v>
      </c>
      <c r="T3830" s="31" t="s">
        <v>3766</v>
      </c>
      <c r="U3830" s="73">
        <v>0.01</v>
      </c>
    </row>
    <row r="3831" ht="12.75" customHeight="1" spans="1:21">
      <c r="A3831" s="53" t="s">
        <v>3983</v>
      </c>
      <c r="B3831" s="54">
        <f>IF(A3831=0,0,VLOOKUP(A3831,[1]HPW!$A$5:$U$10000,21,0))</f>
        <v>1</v>
      </c>
      <c r="C3831" s="51" t="s">
        <v>133</v>
      </c>
      <c r="D3831" s="55" t="s">
        <v>1885</v>
      </c>
      <c r="E3831" s="56" t="str">
        <f>IF(A3831=0,0,VLOOKUP(A3831,[1]HPW!$A$18:$AH$10000,28,0))</f>
        <v>FNA50RAA02</v>
      </c>
      <c r="F3831" s="57">
        <f>VLOOKUP(A3831,[1]HPW!$A$18:$AF$10000,30,0)</f>
        <v>1.55</v>
      </c>
      <c r="G3831" s="58" t="str">
        <f>IF(A3831=0,0,VLOOKUP(A3831,[1]HPW!$A$18:$AH$10000,31,0))</f>
        <v>橙色</v>
      </c>
      <c r="H3831" s="58">
        <f>IF(A3831=0,0,VLOOKUP(A3831,[1]HPW!$A$18:$AF$10000,6,0))</f>
        <v>1</v>
      </c>
      <c r="I3831" s="56">
        <v>4</v>
      </c>
      <c r="J3831" s="56">
        <v>17.892</v>
      </c>
      <c r="K3831" s="65">
        <v>4.473</v>
      </c>
      <c r="L3831" s="65"/>
      <c r="M3831" s="65"/>
      <c r="N3831" s="65"/>
      <c r="O3831" s="65">
        <v>0.244</v>
      </c>
      <c r="P3831" s="65"/>
      <c r="Q3831" s="65"/>
      <c r="R3831" s="65"/>
      <c r="S3831" s="72" t="s">
        <v>70</v>
      </c>
      <c r="T3831" s="31" t="s">
        <v>3766</v>
      </c>
      <c r="U3831" s="73">
        <v>0.01</v>
      </c>
    </row>
    <row r="3832" ht="12.75" customHeight="1" spans="1:21">
      <c r="A3832" s="53" t="s">
        <v>3984</v>
      </c>
      <c r="B3832" s="54">
        <f>IF(A3832=0,0,VLOOKUP(A3832,[1]HPW!$A$5:$U$10000,21,0))</f>
        <v>1</v>
      </c>
      <c r="C3832" s="51" t="s">
        <v>133</v>
      </c>
      <c r="D3832" s="55" t="s">
        <v>1885</v>
      </c>
      <c r="E3832" s="56" t="str">
        <f>IF(A3832=0,0,VLOOKUP(A3832,[1]HPW!$A$18:$AH$10000,28,0))</f>
        <v>FNA50RAA02</v>
      </c>
      <c r="F3832" s="57">
        <f>VLOOKUP(A3832,[1]HPW!$A$18:$AF$10000,30,0)</f>
        <v>1.55</v>
      </c>
      <c r="G3832" s="58" t="str">
        <f>IF(A3832=0,0,VLOOKUP(A3832,[1]HPW!$A$18:$AH$10000,31,0))</f>
        <v>橙色</v>
      </c>
      <c r="H3832" s="58">
        <f>IF(A3832=0,0,VLOOKUP(A3832,[1]HPW!$A$18:$AF$10000,6,0))</f>
        <v>1</v>
      </c>
      <c r="I3832" s="56">
        <v>4</v>
      </c>
      <c r="J3832" s="56">
        <v>18.577</v>
      </c>
      <c r="K3832" s="65">
        <v>4.64425</v>
      </c>
      <c r="L3832" s="65"/>
      <c r="M3832" s="65"/>
      <c r="N3832" s="65"/>
      <c r="O3832" s="65">
        <v>0.244</v>
      </c>
      <c r="P3832" s="65"/>
      <c r="Q3832" s="65"/>
      <c r="R3832" s="65"/>
      <c r="S3832" s="72" t="s">
        <v>70</v>
      </c>
      <c r="T3832" s="31" t="s">
        <v>3766</v>
      </c>
      <c r="U3832" s="73">
        <v>0.01</v>
      </c>
    </row>
    <row r="3833" ht="12.75" customHeight="1" spans="1:21">
      <c r="A3833" s="53" t="s">
        <v>3985</v>
      </c>
      <c r="B3833" s="54">
        <f>IF(A3833=0,0,VLOOKUP(A3833,[1]HPW!$A$5:$U$10000,21,0))</f>
        <v>1</v>
      </c>
      <c r="C3833" s="51" t="s">
        <v>133</v>
      </c>
      <c r="D3833" s="55" t="s">
        <v>1885</v>
      </c>
      <c r="E3833" s="56" t="str">
        <f>IF(A3833=0,0,VLOOKUP(A3833,[1]HPW!$A$18:$AH$10000,28,0))</f>
        <v>FNA50RAA02</v>
      </c>
      <c r="F3833" s="57">
        <f>VLOOKUP(A3833,[1]HPW!$A$18:$AF$10000,30,0)</f>
        <v>1.55</v>
      </c>
      <c r="G3833" s="58" t="str">
        <f>IF(A3833=0,0,VLOOKUP(A3833,[1]HPW!$A$18:$AH$10000,31,0))</f>
        <v>橙色</v>
      </c>
      <c r="H3833" s="58">
        <f>IF(A3833=0,0,VLOOKUP(A3833,[1]HPW!$A$18:$AF$10000,6,0))</f>
        <v>1</v>
      </c>
      <c r="I3833" s="56">
        <v>4</v>
      </c>
      <c r="J3833" s="56">
        <v>19.133</v>
      </c>
      <c r="K3833" s="65">
        <v>4.78325</v>
      </c>
      <c r="L3833" s="65"/>
      <c r="M3833" s="65"/>
      <c r="N3833" s="65"/>
      <c r="O3833" s="65">
        <v>0.244</v>
      </c>
      <c r="P3833" s="65"/>
      <c r="Q3833" s="65"/>
      <c r="R3833" s="65"/>
      <c r="S3833" s="72" t="s">
        <v>70</v>
      </c>
      <c r="T3833" s="31" t="s">
        <v>3766</v>
      </c>
      <c r="U3833" s="73">
        <v>0.01</v>
      </c>
    </row>
    <row r="3834" ht="12.75" customHeight="1" spans="1:21">
      <c r="A3834" s="53" t="s">
        <v>3986</v>
      </c>
      <c r="B3834" s="54">
        <f>IF(A3834=0,0,VLOOKUP(A3834,[1]HPW!$A$5:$U$10000,21,0))</f>
        <v>1</v>
      </c>
      <c r="C3834" s="51" t="s">
        <v>133</v>
      </c>
      <c r="D3834" s="55" t="s">
        <v>1885</v>
      </c>
      <c r="E3834" s="56" t="str">
        <f>IF(A3834=0,0,VLOOKUP(A3834,[1]HPW!$A$18:$AH$10000,28,0))</f>
        <v>FNA50RAA02</v>
      </c>
      <c r="F3834" s="57">
        <f>VLOOKUP(A3834,[1]HPW!$A$18:$AF$10000,30,0)</f>
        <v>1.55</v>
      </c>
      <c r="G3834" s="58" t="str">
        <f>IF(A3834=0,0,VLOOKUP(A3834,[1]HPW!$A$18:$AH$10000,31,0))</f>
        <v>橙色</v>
      </c>
      <c r="H3834" s="58">
        <f>IF(A3834=0,0,VLOOKUP(A3834,[1]HPW!$A$18:$AF$10000,6,0))</f>
        <v>1</v>
      </c>
      <c r="I3834" s="56">
        <v>4</v>
      </c>
      <c r="J3834" s="56">
        <v>19.917</v>
      </c>
      <c r="K3834" s="65">
        <v>4.97925</v>
      </c>
      <c r="L3834" s="65"/>
      <c r="M3834" s="65"/>
      <c r="N3834" s="65"/>
      <c r="O3834" s="65">
        <v>0.244</v>
      </c>
      <c r="P3834" s="65"/>
      <c r="Q3834" s="65"/>
      <c r="R3834" s="65"/>
      <c r="S3834" s="72" t="s">
        <v>70</v>
      </c>
      <c r="T3834" s="31" t="s">
        <v>3766</v>
      </c>
      <c r="U3834" s="73">
        <v>0.01</v>
      </c>
    </row>
    <row r="3835" ht="12.75" customHeight="1" spans="1:21">
      <c r="A3835" s="53" t="s">
        <v>3987</v>
      </c>
      <c r="B3835" s="54">
        <f>IF(A3835=0,0,VLOOKUP(A3835,[1]HPW!$A$5:$U$10000,21,0))</f>
        <v>1</v>
      </c>
      <c r="C3835" s="51" t="s">
        <v>133</v>
      </c>
      <c r="D3835" s="55" t="s">
        <v>1885</v>
      </c>
      <c r="E3835" s="56" t="str">
        <f>IF(A3835=0,0,VLOOKUP(A3835,[1]HPW!$A$18:$AH$10000,28,0))</f>
        <v>FNA50RAA02</v>
      </c>
      <c r="F3835" s="57">
        <f>VLOOKUP(A3835,[1]HPW!$A$18:$AF$10000,30,0)</f>
        <v>1.55</v>
      </c>
      <c r="G3835" s="58" t="str">
        <f>IF(A3835=0,0,VLOOKUP(A3835,[1]HPW!$A$18:$AH$10000,31,0))</f>
        <v>橙色</v>
      </c>
      <c r="H3835" s="58">
        <f>IF(A3835=0,0,VLOOKUP(A3835,[1]HPW!$A$18:$AF$10000,6,0))</f>
        <v>1</v>
      </c>
      <c r="I3835" s="56">
        <v>4</v>
      </c>
      <c r="J3835" s="56">
        <v>21.072</v>
      </c>
      <c r="K3835" s="65">
        <v>5.268</v>
      </c>
      <c r="L3835" s="65"/>
      <c r="M3835" s="65"/>
      <c r="N3835" s="65"/>
      <c r="O3835" s="65">
        <v>0.244</v>
      </c>
      <c r="P3835" s="65"/>
      <c r="Q3835" s="65"/>
      <c r="R3835" s="65"/>
      <c r="S3835" s="72" t="s">
        <v>70</v>
      </c>
      <c r="T3835" s="31" t="s">
        <v>3766</v>
      </c>
      <c r="U3835" s="73">
        <v>0.01</v>
      </c>
    </row>
    <row r="3836" ht="12.75" customHeight="1" spans="1:21">
      <c r="A3836" s="53" t="s">
        <v>3988</v>
      </c>
      <c r="B3836" s="54">
        <f>IF(A3836=0,0,VLOOKUP(A3836,[1]HPW!$A$5:$U$10000,21,0))</f>
        <v>1</v>
      </c>
      <c r="C3836" s="51" t="s">
        <v>133</v>
      </c>
      <c r="D3836" s="55" t="s">
        <v>1885</v>
      </c>
      <c r="E3836" s="56" t="str">
        <f>IF(A3836=0,0,VLOOKUP(A3836,[1]HPW!$A$18:$AH$10000,28,0))</f>
        <v>FNA50RAA02</v>
      </c>
      <c r="F3836" s="57">
        <f>VLOOKUP(A3836,[1]HPW!$A$18:$AF$10000,30,0)</f>
        <v>1.55</v>
      </c>
      <c r="G3836" s="58" t="str">
        <f>IF(A3836=0,0,VLOOKUP(A3836,[1]HPW!$A$18:$AH$10000,31,0))</f>
        <v>橙色</v>
      </c>
      <c r="H3836" s="58">
        <f>IF(A3836=0,0,VLOOKUP(A3836,[1]HPW!$A$18:$AF$10000,6,0))</f>
        <v>1</v>
      </c>
      <c r="I3836" s="56">
        <v>2</v>
      </c>
      <c r="J3836" s="56">
        <v>11.212</v>
      </c>
      <c r="K3836" s="65">
        <v>5.606</v>
      </c>
      <c r="L3836" s="65"/>
      <c r="M3836" s="65"/>
      <c r="N3836" s="65"/>
      <c r="O3836" s="65">
        <v>0.244</v>
      </c>
      <c r="P3836" s="65"/>
      <c r="Q3836" s="65"/>
      <c r="R3836" s="65"/>
      <c r="S3836" s="72" t="s">
        <v>70</v>
      </c>
      <c r="T3836" s="31" t="s">
        <v>3766</v>
      </c>
      <c r="U3836" s="73">
        <v>0.01</v>
      </c>
    </row>
    <row r="3837" ht="12.75" customHeight="1" spans="1:21">
      <c r="A3837" s="53" t="s">
        <v>3989</v>
      </c>
      <c r="B3837" s="54">
        <f>IF(A3837=0,0,VLOOKUP(A3837,[1]HPW!$A$5:$U$10000,21,0))</f>
        <v>1</v>
      </c>
      <c r="C3837" s="51" t="s">
        <v>133</v>
      </c>
      <c r="D3837" s="55" t="s">
        <v>1885</v>
      </c>
      <c r="E3837" s="56" t="str">
        <f>IF(A3837=0,0,VLOOKUP(A3837,[1]HPW!$A$18:$AH$10000,28,0))</f>
        <v>FNA50RAA02</v>
      </c>
      <c r="F3837" s="57">
        <f>VLOOKUP(A3837,[1]HPW!$A$18:$AF$10000,30,0)</f>
        <v>1.55</v>
      </c>
      <c r="G3837" s="58" t="str">
        <f>IF(A3837=0,0,VLOOKUP(A3837,[1]HPW!$A$18:$AH$10000,31,0))</f>
        <v>橙色</v>
      </c>
      <c r="H3837" s="58">
        <f>IF(A3837=0,0,VLOOKUP(A3837,[1]HPW!$A$18:$AF$10000,6,0))</f>
        <v>1</v>
      </c>
      <c r="I3837" s="56">
        <v>2</v>
      </c>
      <c r="J3837" s="56">
        <v>11.598</v>
      </c>
      <c r="K3837" s="65">
        <v>5.799</v>
      </c>
      <c r="L3837" s="65"/>
      <c r="M3837" s="65"/>
      <c r="N3837" s="65"/>
      <c r="O3837" s="65">
        <v>0.244</v>
      </c>
      <c r="P3837" s="65"/>
      <c r="Q3837" s="65"/>
      <c r="R3837" s="65"/>
      <c r="S3837" s="72" t="s">
        <v>70</v>
      </c>
      <c r="T3837" s="31" t="s">
        <v>3766</v>
      </c>
      <c r="U3837" s="73">
        <v>0.01</v>
      </c>
    </row>
    <row r="3838" ht="13.5" customHeight="1" spans="1:21">
      <c r="A3838" s="53" t="s">
        <v>3990</v>
      </c>
      <c r="B3838" s="54">
        <f>IF(A3838=0,0,VLOOKUP(A3838,[1]HPW!$A$5:$U$10000,21,0))</f>
        <v>1</v>
      </c>
      <c r="C3838" s="51"/>
      <c r="D3838" s="55"/>
      <c r="E3838" s="56" t="str">
        <f>IF(A3838=0,0,VLOOKUP(A3838,[1]HPW!$A$18:$AH$10000,28,0))</f>
        <v>FNA50RAA02</v>
      </c>
      <c r="F3838" s="57">
        <f>VLOOKUP(A3838,[1]HPW!$A$18:$AF$10000,30,0)</f>
        <v>1.55</v>
      </c>
      <c r="G3838" s="58" t="str">
        <f>IF(A3838=0,0,VLOOKUP(A3838,[1]HPW!$A$18:$AH$10000,31,0))</f>
        <v>橙色</v>
      </c>
      <c r="H3838" s="58">
        <f>IF(A3838=0,0,VLOOKUP(A3838,[1]HPW!$A$18:$AF$10000,6,0))</f>
        <v>1</v>
      </c>
      <c r="I3838" s="56">
        <v>4</v>
      </c>
      <c r="J3838" s="56">
        <v>17.076</v>
      </c>
      <c r="K3838" s="65">
        <f t="shared" ref="K3838:K3845" si="110">J3838/I3838</f>
        <v>4.269</v>
      </c>
      <c r="L3838" s="65"/>
      <c r="M3838" s="65"/>
      <c r="N3838" s="65"/>
      <c r="O3838" s="65">
        <v>0.244</v>
      </c>
      <c r="P3838" s="65"/>
      <c r="Q3838" s="65"/>
      <c r="R3838" s="65">
        <v>1.04</v>
      </c>
      <c r="S3838" s="72" t="s">
        <v>70</v>
      </c>
      <c r="T3838" s="31" t="s">
        <v>3766</v>
      </c>
      <c r="U3838" s="73">
        <v>0.01</v>
      </c>
    </row>
    <row r="3839" customHeight="1" spans="1:21">
      <c r="A3839" s="53" t="s">
        <v>3991</v>
      </c>
      <c r="B3839" s="54">
        <f>IF(A3839=0,0,VLOOKUP(A3839,[1]HPW!$A$5:$U$10000,21,0))</f>
        <v>1</v>
      </c>
      <c r="C3839" s="51"/>
      <c r="D3839" s="55"/>
      <c r="E3839" s="56" t="str">
        <f>IF(A3839=0,0,VLOOKUP(A3839,[1]HPW!$A$18:$AH$10000,28,0))</f>
        <v>FNA50RAA02</v>
      </c>
      <c r="F3839" s="57">
        <f>VLOOKUP(A3839,[1]HPW!$A$18:$AF$10000,30,0)</f>
        <v>1.55</v>
      </c>
      <c r="G3839" s="58" t="str">
        <f>IF(A3839=0,0,VLOOKUP(A3839,[1]HPW!$A$18:$AH$10000,31,0))</f>
        <v>橙色</v>
      </c>
      <c r="H3839" s="58">
        <f>IF(A3839=0,0,VLOOKUP(A3839,[1]HPW!$A$18:$AF$10000,6,0))</f>
        <v>1</v>
      </c>
      <c r="I3839" s="56">
        <v>4</v>
      </c>
      <c r="J3839" s="56">
        <v>17.892</v>
      </c>
      <c r="K3839" s="65">
        <f t="shared" si="110"/>
        <v>4.473</v>
      </c>
      <c r="L3839" s="65"/>
      <c r="M3839" s="65"/>
      <c r="N3839" s="65"/>
      <c r="O3839" s="65">
        <v>0.244</v>
      </c>
      <c r="P3839" s="65"/>
      <c r="Q3839" s="65"/>
      <c r="R3839" s="65">
        <v>1.04</v>
      </c>
      <c r="S3839" s="72" t="s">
        <v>70</v>
      </c>
      <c r="T3839" s="31" t="s">
        <v>3766</v>
      </c>
      <c r="U3839" s="73">
        <v>0.01</v>
      </c>
    </row>
    <row r="3840" customHeight="1" spans="1:21">
      <c r="A3840" s="53" t="s">
        <v>3992</v>
      </c>
      <c r="B3840" s="54">
        <f>IF(A3840=0,0,VLOOKUP(A3840,[1]HPW!$A$5:$U$10000,21,0))</f>
        <v>1</v>
      </c>
      <c r="C3840" s="51"/>
      <c r="D3840" s="55"/>
      <c r="E3840" s="56" t="str">
        <f>IF(A3840=0,0,VLOOKUP(A3840,[1]HPW!$A$18:$AH$10000,28,0))</f>
        <v>FNA50RAA02</v>
      </c>
      <c r="F3840" s="57">
        <f>VLOOKUP(A3840,[1]HPW!$A$18:$AF$10000,30,0)</f>
        <v>1.55</v>
      </c>
      <c r="G3840" s="58" t="str">
        <f>IF(A3840=0,0,VLOOKUP(A3840,[1]HPW!$A$18:$AH$10000,31,0))</f>
        <v>橙色</v>
      </c>
      <c r="H3840" s="58">
        <f>IF(A3840=0,0,VLOOKUP(A3840,[1]HPW!$A$18:$AF$10000,6,0))</f>
        <v>1</v>
      </c>
      <c r="I3840" s="56">
        <v>4</v>
      </c>
      <c r="J3840" s="56">
        <v>18.577</v>
      </c>
      <c r="K3840" s="65">
        <f t="shared" si="110"/>
        <v>4.64425</v>
      </c>
      <c r="L3840" s="65"/>
      <c r="M3840" s="65"/>
      <c r="N3840" s="65"/>
      <c r="O3840" s="65">
        <v>0.244</v>
      </c>
      <c r="P3840" s="65"/>
      <c r="Q3840" s="65"/>
      <c r="R3840" s="65">
        <v>1.04</v>
      </c>
      <c r="S3840" s="72" t="s">
        <v>70</v>
      </c>
      <c r="T3840" s="31" t="s">
        <v>3766</v>
      </c>
      <c r="U3840" s="73">
        <v>0.01</v>
      </c>
    </row>
    <row r="3841" customHeight="1" spans="1:21">
      <c r="A3841" s="53" t="s">
        <v>3993</v>
      </c>
      <c r="B3841" s="54">
        <f>IF(A3841=0,0,VLOOKUP(A3841,[1]HPW!$A$5:$U$10000,21,0))</f>
        <v>1</v>
      </c>
      <c r="C3841" s="51"/>
      <c r="D3841" s="55"/>
      <c r="E3841" s="56" t="str">
        <f>IF(A3841=0,0,VLOOKUP(A3841,[1]HPW!$A$18:$AH$10000,28,0))</f>
        <v>FNA50RAA02</v>
      </c>
      <c r="F3841" s="57">
        <f>VLOOKUP(A3841,[1]HPW!$A$18:$AF$10000,30,0)</f>
        <v>1.55</v>
      </c>
      <c r="G3841" s="58" t="str">
        <f>IF(A3841=0,0,VLOOKUP(A3841,[1]HPW!$A$18:$AH$10000,31,0))</f>
        <v>橙色</v>
      </c>
      <c r="H3841" s="58">
        <f>IF(A3841=0,0,VLOOKUP(A3841,[1]HPW!$A$18:$AF$10000,6,0))</f>
        <v>1</v>
      </c>
      <c r="I3841" s="56">
        <v>4</v>
      </c>
      <c r="J3841" s="56">
        <v>19.133</v>
      </c>
      <c r="K3841" s="65">
        <f t="shared" si="110"/>
        <v>4.78325</v>
      </c>
      <c r="L3841" s="65"/>
      <c r="M3841" s="65"/>
      <c r="N3841" s="65"/>
      <c r="O3841" s="65">
        <v>0.244</v>
      </c>
      <c r="P3841" s="65"/>
      <c r="Q3841" s="65"/>
      <c r="R3841" s="65">
        <v>1.04</v>
      </c>
      <c r="S3841" s="72" t="s">
        <v>70</v>
      </c>
      <c r="T3841" s="31" t="s">
        <v>3766</v>
      </c>
      <c r="U3841" s="73">
        <v>0.01</v>
      </c>
    </row>
    <row r="3842" customHeight="1" spans="1:21">
      <c r="A3842" s="53" t="s">
        <v>3994</v>
      </c>
      <c r="B3842" s="54">
        <f>IF(A3842=0,0,VLOOKUP(A3842,[1]HPW!$A$5:$U$10000,21,0))</f>
        <v>1</v>
      </c>
      <c r="C3842" s="51"/>
      <c r="D3842" s="55"/>
      <c r="E3842" s="56" t="str">
        <f>IF(A3842=0,0,VLOOKUP(A3842,[1]HPW!$A$18:$AH$10000,28,0))</f>
        <v>FNA50RAA02</v>
      </c>
      <c r="F3842" s="57">
        <f>VLOOKUP(A3842,[1]HPW!$A$18:$AF$10000,30,0)</f>
        <v>1.55</v>
      </c>
      <c r="G3842" s="58" t="str">
        <f>IF(A3842=0,0,VLOOKUP(A3842,[1]HPW!$A$18:$AH$10000,31,0))</f>
        <v>橙色</v>
      </c>
      <c r="H3842" s="58">
        <f>IF(A3842=0,0,VLOOKUP(A3842,[1]HPW!$A$18:$AF$10000,6,0))</f>
        <v>1</v>
      </c>
      <c r="I3842" s="56">
        <v>4</v>
      </c>
      <c r="J3842" s="56">
        <v>19.879</v>
      </c>
      <c r="K3842" s="65">
        <f t="shared" si="110"/>
        <v>4.96975</v>
      </c>
      <c r="L3842" s="65"/>
      <c r="M3842" s="65"/>
      <c r="N3842" s="65"/>
      <c r="O3842" s="65">
        <v>0.244</v>
      </c>
      <c r="P3842" s="65"/>
      <c r="Q3842" s="65"/>
      <c r="R3842" s="65">
        <v>1.04</v>
      </c>
      <c r="S3842" s="72" t="s">
        <v>70</v>
      </c>
      <c r="T3842" s="31" t="s">
        <v>3766</v>
      </c>
      <c r="U3842" s="73">
        <v>0.01</v>
      </c>
    </row>
    <row r="3843" customHeight="1" spans="1:21">
      <c r="A3843" s="53" t="s">
        <v>3995</v>
      </c>
      <c r="B3843" s="54">
        <f>IF(A3843=0,0,VLOOKUP(A3843,[1]HPW!$A$5:$U$10000,21,0))</f>
        <v>1</v>
      </c>
      <c r="C3843" s="51"/>
      <c r="D3843" s="55"/>
      <c r="E3843" s="56" t="str">
        <f>IF(A3843=0,0,VLOOKUP(A3843,[1]HPW!$A$18:$AH$10000,28,0))</f>
        <v>FNA50RAA02</v>
      </c>
      <c r="F3843" s="57">
        <f>VLOOKUP(A3843,[1]HPW!$A$18:$AF$10000,30,0)</f>
        <v>1.55</v>
      </c>
      <c r="G3843" s="58" t="str">
        <f>IF(A3843=0,0,VLOOKUP(A3843,[1]HPW!$A$18:$AH$10000,31,0))</f>
        <v>橙色</v>
      </c>
      <c r="H3843" s="58">
        <f>IF(A3843=0,0,VLOOKUP(A3843,[1]HPW!$A$18:$AF$10000,6,0))</f>
        <v>1</v>
      </c>
      <c r="I3843" s="56">
        <v>4</v>
      </c>
      <c r="J3843" s="56">
        <v>21.048</v>
      </c>
      <c r="K3843" s="65">
        <f t="shared" si="110"/>
        <v>5.262</v>
      </c>
      <c r="L3843" s="65"/>
      <c r="M3843" s="65"/>
      <c r="N3843" s="65"/>
      <c r="O3843" s="65">
        <v>0.244</v>
      </c>
      <c r="P3843" s="65"/>
      <c r="Q3843" s="65"/>
      <c r="R3843" s="65">
        <v>1.04</v>
      </c>
      <c r="S3843" s="72" t="s">
        <v>70</v>
      </c>
      <c r="T3843" s="31" t="s">
        <v>3766</v>
      </c>
      <c r="U3843" s="73">
        <v>0.01</v>
      </c>
    </row>
    <row r="3844" customHeight="1" spans="1:21">
      <c r="A3844" s="53" t="s">
        <v>3996</v>
      </c>
      <c r="B3844" s="54">
        <f>IF(A3844=0,0,VLOOKUP(A3844,[1]HPW!$A$5:$U$10000,21,0))</f>
        <v>1</v>
      </c>
      <c r="C3844" s="51"/>
      <c r="D3844" s="55"/>
      <c r="E3844" s="56" t="str">
        <f>IF(A3844=0,0,VLOOKUP(A3844,[1]HPW!$A$18:$AH$10000,28,0))</f>
        <v>FNA50RAA02</v>
      </c>
      <c r="F3844" s="57">
        <f>VLOOKUP(A3844,[1]HPW!$A$18:$AF$10000,30,0)</f>
        <v>1.55</v>
      </c>
      <c r="G3844" s="58" t="str">
        <f>IF(A3844=0,0,VLOOKUP(A3844,[1]HPW!$A$18:$AH$10000,31,0))</f>
        <v>橙色</v>
      </c>
      <c r="H3844" s="58">
        <f>IF(A3844=0,0,VLOOKUP(A3844,[1]HPW!$A$18:$AF$10000,6,0))</f>
        <v>1</v>
      </c>
      <c r="I3844" s="56">
        <v>2</v>
      </c>
      <c r="J3844" s="56">
        <v>11.212</v>
      </c>
      <c r="K3844" s="65">
        <f t="shared" si="110"/>
        <v>5.606</v>
      </c>
      <c r="L3844" s="65"/>
      <c r="M3844" s="65"/>
      <c r="N3844" s="65"/>
      <c r="O3844" s="65">
        <v>0.244</v>
      </c>
      <c r="P3844" s="65"/>
      <c r="Q3844" s="65"/>
      <c r="R3844" s="65">
        <v>1.04</v>
      </c>
      <c r="S3844" s="72" t="s">
        <v>70</v>
      </c>
      <c r="T3844" s="31" t="s">
        <v>3766</v>
      </c>
      <c r="U3844" s="73">
        <v>0.01</v>
      </c>
    </row>
    <row r="3845" customHeight="1" spans="1:21">
      <c r="A3845" s="53" t="s">
        <v>3997</v>
      </c>
      <c r="B3845" s="54">
        <f>IF(A3845=0,0,VLOOKUP(A3845,[1]HPW!$A$5:$U$10000,21,0))</f>
        <v>1</v>
      </c>
      <c r="C3845" s="51"/>
      <c r="D3845" s="55"/>
      <c r="E3845" s="56" t="str">
        <f>IF(A3845=0,0,VLOOKUP(A3845,[1]HPW!$A$18:$AH$10000,28,0))</f>
        <v>FNA50RAA02</v>
      </c>
      <c r="F3845" s="57">
        <f>VLOOKUP(A3845,[1]HPW!$A$18:$AF$10000,30,0)</f>
        <v>1.55</v>
      </c>
      <c r="G3845" s="58" t="str">
        <f>IF(A3845=0,0,VLOOKUP(A3845,[1]HPW!$A$18:$AH$10000,31,0))</f>
        <v>橙色</v>
      </c>
      <c r="H3845" s="58">
        <f>IF(A3845=0,0,VLOOKUP(A3845,[1]HPW!$A$18:$AF$10000,6,0))</f>
        <v>1</v>
      </c>
      <c r="I3845" s="56">
        <v>2</v>
      </c>
      <c r="J3845" s="56">
        <v>11.598</v>
      </c>
      <c r="K3845" s="65">
        <f t="shared" si="110"/>
        <v>5.799</v>
      </c>
      <c r="L3845" s="65"/>
      <c r="M3845" s="65"/>
      <c r="N3845" s="65"/>
      <c r="O3845" s="65">
        <v>0.244</v>
      </c>
      <c r="P3845" s="65"/>
      <c r="Q3845" s="65"/>
      <c r="R3845" s="65">
        <v>1.04</v>
      </c>
      <c r="S3845" s="72" t="s">
        <v>70</v>
      </c>
      <c r="T3845" s="31" t="s">
        <v>3766</v>
      </c>
      <c r="U3845" s="73">
        <v>0.01</v>
      </c>
    </row>
    <row r="3846" customHeight="1" spans="1:21">
      <c r="A3846" s="53" t="s">
        <v>3998</v>
      </c>
      <c r="B3846" s="54">
        <f>IF(A3846=0,0,VLOOKUP(A3846,[1]HPW!$A$5:$U$10000,21,0))</f>
        <v>10</v>
      </c>
      <c r="C3846" s="51" t="s">
        <v>133</v>
      </c>
      <c r="D3846" s="55" t="s">
        <v>1885</v>
      </c>
      <c r="E3846" s="56" t="str">
        <f>IF(A3846=0,0,VLOOKUP(A3846,[1]HPW!$A$18:$AH$10000,28,0))</f>
        <v>FNA50RAA02</v>
      </c>
      <c r="F3846" s="57">
        <f>VLOOKUP(A3846,[1]HPW!$A$18:$AF$10000,30,0)</f>
        <v>1.55</v>
      </c>
      <c r="G3846" s="58" t="str">
        <f>IF(A3846=0,0,VLOOKUP(A3846,[1]HPW!$A$18:$AH$10000,31,0))</f>
        <v>橙色</v>
      </c>
      <c r="H3846" s="58">
        <f>IF(A3846=0,0,VLOOKUP(A3846,[1]HPW!$A$18:$AF$10000,6,0))</f>
        <v>10</v>
      </c>
      <c r="I3846" s="58"/>
      <c r="J3846" s="58"/>
      <c r="K3846" s="65">
        <v>2.828</v>
      </c>
      <c r="L3846" s="65"/>
      <c r="M3846" s="65"/>
      <c r="N3846" s="65"/>
      <c r="O3846" s="65"/>
      <c r="P3846" s="65"/>
      <c r="Q3846" s="65"/>
      <c r="R3846" s="65"/>
      <c r="S3846" s="72" t="s">
        <v>70</v>
      </c>
      <c r="T3846" s="31" t="s">
        <v>3766</v>
      </c>
      <c r="U3846" s="73">
        <v>0.01</v>
      </c>
    </row>
    <row r="3847" customHeight="1" spans="1:21">
      <c r="A3847" s="53" t="s">
        <v>3999</v>
      </c>
      <c r="B3847" s="54">
        <f>IF(A3847=0,0,VLOOKUP(A3847,[1]HPW!$A$5:$U$10000,21,0))</f>
        <v>10</v>
      </c>
      <c r="C3847" s="51" t="s">
        <v>133</v>
      </c>
      <c r="D3847" s="55" t="s">
        <v>1885</v>
      </c>
      <c r="E3847" s="56" t="str">
        <f>IF(A3847=0,0,VLOOKUP(A3847,[1]HPW!$A$18:$AH$10000,28,0))</f>
        <v>FNA50RAA02</v>
      </c>
      <c r="F3847" s="57">
        <f>VLOOKUP(A3847,[1]HPW!$A$18:$AF$10000,30,0)</f>
        <v>1.55</v>
      </c>
      <c r="G3847" s="58" t="str">
        <f>IF(A3847=0,0,VLOOKUP(A3847,[1]HPW!$A$18:$AH$10000,31,0))</f>
        <v>橙色</v>
      </c>
      <c r="H3847" s="58">
        <f>IF(A3847=0,0,VLOOKUP(A3847,[1]HPW!$A$18:$AF$10000,6,0))</f>
        <v>10</v>
      </c>
      <c r="I3847" s="58"/>
      <c r="J3847" s="58"/>
      <c r="K3847" s="65">
        <v>2.8985</v>
      </c>
      <c r="L3847" s="65"/>
      <c r="M3847" s="65"/>
      <c r="N3847" s="65"/>
      <c r="O3847" s="65"/>
      <c r="P3847" s="65"/>
      <c r="Q3847" s="65"/>
      <c r="R3847" s="65"/>
      <c r="S3847" s="72" t="s">
        <v>70</v>
      </c>
      <c r="T3847" s="31" t="s">
        <v>3766</v>
      </c>
      <c r="U3847" s="73">
        <v>0.01</v>
      </c>
    </row>
    <row r="3848" customHeight="1" spans="1:21">
      <c r="A3848" s="53" t="s">
        <v>4000</v>
      </c>
      <c r="B3848" s="54">
        <f>IF(A3848=0,0,VLOOKUP(A3848,[1]HPW!$A$5:$U$10000,21,0))</f>
        <v>10</v>
      </c>
      <c r="C3848" s="51" t="s">
        <v>133</v>
      </c>
      <c r="D3848" s="55" t="s">
        <v>1885</v>
      </c>
      <c r="E3848" s="56" t="str">
        <f>IF(A3848=0,0,VLOOKUP(A3848,[1]HPW!$A$18:$AH$10000,28,0))</f>
        <v>FNA50RAA02</v>
      </c>
      <c r="F3848" s="57">
        <f>VLOOKUP(A3848,[1]HPW!$A$18:$AF$10000,30,0)</f>
        <v>1.55</v>
      </c>
      <c r="G3848" s="58" t="str">
        <f>IF(A3848=0,0,VLOOKUP(A3848,[1]HPW!$A$18:$AH$10000,31,0))</f>
        <v>橙色</v>
      </c>
      <c r="H3848" s="58">
        <f>IF(A3848=0,0,VLOOKUP(A3848,[1]HPW!$A$18:$AF$10000,6,0))</f>
        <v>10</v>
      </c>
      <c r="I3848" s="58"/>
      <c r="J3848" s="58"/>
      <c r="K3848" s="65">
        <v>3.0825</v>
      </c>
      <c r="L3848" s="65"/>
      <c r="M3848" s="65"/>
      <c r="N3848" s="65"/>
      <c r="O3848" s="65"/>
      <c r="P3848" s="65"/>
      <c r="Q3848" s="65"/>
      <c r="R3848" s="65"/>
      <c r="S3848" s="72" t="s">
        <v>70</v>
      </c>
      <c r="T3848" s="31" t="s">
        <v>3766</v>
      </c>
      <c r="U3848" s="73">
        <v>0.01</v>
      </c>
    </row>
    <row r="3849" customHeight="1" spans="1:21">
      <c r="A3849" s="53" t="s">
        <v>4001</v>
      </c>
      <c r="B3849" s="54">
        <f>IF(A3849=0,0,VLOOKUP(A3849,[1]HPW!$A$5:$U$10000,21,0))</f>
        <v>10</v>
      </c>
      <c r="C3849" s="51" t="s">
        <v>133</v>
      </c>
      <c r="D3849" s="55" t="s">
        <v>1885</v>
      </c>
      <c r="E3849" s="56" t="str">
        <f>IF(A3849=0,0,VLOOKUP(A3849,[1]HPW!$A$18:$AH$10000,28,0))</f>
        <v>FNA50RAA02</v>
      </c>
      <c r="F3849" s="57">
        <f>VLOOKUP(A3849,[1]HPW!$A$18:$AF$10000,30,0)</f>
        <v>1.55</v>
      </c>
      <c r="G3849" s="58" t="str">
        <f>IF(A3849=0,0,VLOOKUP(A3849,[1]HPW!$A$18:$AH$10000,31,0))</f>
        <v>橙色</v>
      </c>
      <c r="H3849" s="58">
        <f>IF(A3849=0,0,VLOOKUP(A3849,[1]HPW!$A$18:$AF$10000,6,0))</f>
        <v>10</v>
      </c>
      <c r="I3849" s="58"/>
      <c r="J3849" s="58"/>
      <c r="K3849" s="65">
        <v>3.2165</v>
      </c>
      <c r="L3849" s="65"/>
      <c r="M3849" s="65"/>
      <c r="N3849" s="65"/>
      <c r="O3849" s="65"/>
      <c r="P3849" s="65"/>
      <c r="Q3849" s="65"/>
      <c r="R3849" s="65"/>
      <c r="S3849" s="72" t="s">
        <v>70</v>
      </c>
      <c r="T3849" s="31" t="s">
        <v>3766</v>
      </c>
      <c r="U3849" s="73">
        <v>0.01</v>
      </c>
    </row>
    <row r="3850" customHeight="1" spans="1:21">
      <c r="A3850" s="53" t="s">
        <v>4002</v>
      </c>
      <c r="B3850" s="54">
        <f>IF(A3850=0,0,VLOOKUP(A3850,[1]HPW!$A$5:$U$10000,21,0))</f>
        <v>10</v>
      </c>
      <c r="C3850" s="51" t="s">
        <v>133</v>
      </c>
      <c r="D3850" s="55" t="s">
        <v>1885</v>
      </c>
      <c r="E3850" s="56" t="str">
        <f>IF(A3850=0,0,VLOOKUP(A3850,[1]HPW!$A$18:$AH$10000,28,0))</f>
        <v>FNA50RAA02</v>
      </c>
      <c r="F3850" s="57">
        <f>VLOOKUP(A3850,[1]HPW!$A$18:$AF$10000,30,0)</f>
        <v>1.55</v>
      </c>
      <c r="G3850" s="58" t="str">
        <f>IF(A3850=0,0,VLOOKUP(A3850,[1]HPW!$A$18:$AH$10000,31,0))</f>
        <v>橙色</v>
      </c>
      <c r="H3850" s="58">
        <f>IF(A3850=0,0,VLOOKUP(A3850,[1]HPW!$A$18:$AF$10000,6,0))</f>
        <v>10</v>
      </c>
      <c r="I3850" s="58"/>
      <c r="J3850" s="58"/>
      <c r="K3850" s="65">
        <v>3.486</v>
      </c>
      <c r="L3850" s="65"/>
      <c r="M3850" s="65"/>
      <c r="N3850" s="65"/>
      <c r="O3850" s="65"/>
      <c r="P3850" s="65"/>
      <c r="Q3850" s="65"/>
      <c r="R3850" s="65"/>
      <c r="S3850" s="72" t="s">
        <v>70</v>
      </c>
      <c r="T3850" s="31" t="s">
        <v>3766</v>
      </c>
      <c r="U3850" s="73">
        <v>0.01</v>
      </c>
    </row>
    <row r="3851" customHeight="1" spans="1:21">
      <c r="A3851" s="53" t="s">
        <v>4003</v>
      </c>
      <c r="B3851" s="54">
        <f>IF(A3851=0,0,VLOOKUP(A3851,[1]HPW!$A$5:$U$10000,21,0))</f>
        <v>10</v>
      </c>
      <c r="C3851" s="51" t="s">
        <v>133</v>
      </c>
      <c r="D3851" s="55" t="s">
        <v>1885</v>
      </c>
      <c r="E3851" s="56" t="str">
        <f>IF(A3851=0,0,VLOOKUP(A3851,[1]HPW!$A$18:$AH$10000,28,0))</f>
        <v>FNA50RAA02</v>
      </c>
      <c r="F3851" s="57">
        <f>VLOOKUP(A3851,[1]HPW!$A$18:$AF$10000,30,0)</f>
        <v>1.55</v>
      </c>
      <c r="G3851" s="58" t="str">
        <f>IF(A3851=0,0,VLOOKUP(A3851,[1]HPW!$A$18:$AH$10000,31,0))</f>
        <v>橙色</v>
      </c>
      <c r="H3851" s="58">
        <f>IF(A3851=0,0,VLOOKUP(A3851,[1]HPW!$A$18:$AF$10000,6,0))</f>
        <v>10</v>
      </c>
      <c r="I3851" s="58"/>
      <c r="J3851" s="58"/>
      <c r="K3851" s="65">
        <v>3.687</v>
      </c>
      <c r="L3851" s="65"/>
      <c r="M3851" s="65"/>
      <c r="N3851" s="65"/>
      <c r="O3851" s="65"/>
      <c r="P3851" s="65"/>
      <c r="Q3851" s="65"/>
      <c r="R3851" s="65"/>
      <c r="S3851" s="72" t="s">
        <v>70</v>
      </c>
      <c r="T3851" s="31" t="s">
        <v>3766</v>
      </c>
      <c r="U3851" s="73">
        <v>0.01</v>
      </c>
    </row>
    <row r="3852" customHeight="1" spans="1:21">
      <c r="A3852" s="53" t="s">
        <v>4004</v>
      </c>
      <c r="B3852" s="54">
        <f>IF(A3852=0,0,VLOOKUP(A3852,[1]HPW!$A$5:$U$10000,21,0))</f>
        <v>8</v>
      </c>
      <c r="C3852" s="51" t="s">
        <v>133</v>
      </c>
      <c r="D3852" s="55" t="s">
        <v>1885</v>
      </c>
      <c r="E3852" s="56" t="str">
        <f>IF(A3852=0,0,VLOOKUP(A3852,[1]HPW!$A$18:$AH$10000,28,0))</f>
        <v>FNA50RAA02</v>
      </c>
      <c r="F3852" s="57">
        <f>VLOOKUP(A3852,[1]HPW!$A$18:$AF$10000,30,0)</f>
        <v>1.55</v>
      </c>
      <c r="G3852" s="58" t="str">
        <f>IF(A3852=0,0,VLOOKUP(A3852,[1]HPW!$A$18:$AH$10000,31,0))</f>
        <v>橙色</v>
      </c>
      <c r="H3852" s="58">
        <f>IF(A3852=0,0,VLOOKUP(A3852,[1]HPW!$A$18:$AF$10000,6,0))</f>
        <v>8</v>
      </c>
      <c r="I3852" s="58"/>
      <c r="J3852" s="58"/>
      <c r="K3852" s="65">
        <v>3.937</v>
      </c>
      <c r="L3852" s="65"/>
      <c r="M3852" s="65"/>
      <c r="N3852" s="65"/>
      <c r="O3852" s="65"/>
      <c r="P3852" s="65"/>
      <c r="Q3852" s="65"/>
      <c r="R3852" s="65"/>
      <c r="S3852" s="72" t="s">
        <v>70</v>
      </c>
      <c r="T3852" s="31" t="s">
        <v>3766</v>
      </c>
      <c r="U3852" s="73">
        <v>0.01</v>
      </c>
    </row>
    <row r="3853" customHeight="1" spans="1:21">
      <c r="A3853" s="53" t="s">
        <v>4005</v>
      </c>
      <c r="B3853" s="54">
        <f>IF(A3853=0,0,VLOOKUP(A3853,[1]HPW!$A$5:$U$10000,21,0))</f>
        <v>8</v>
      </c>
      <c r="C3853" s="51" t="s">
        <v>133</v>
      </c>
      <c r="D3853" s="55" t="s">
        <v>1885</v>
      </c>
      <c r="E3853" s="56" t="str">
        <f>IF(A3853=0,0,VLOOKUP(A3853,[1]HPW!$A$18:$AH$10000,28,0))</f>
        <v>FNA50RAA02</v>
      </c>
      <c r="F3853" s="57">
        <f>VLOOKUP(A3853,[1]HPW!$A$18:$AF$10000,30,0)</f>
        <v>1.55</v>
      </c>
      <c r="G3853" s="58" t="str">
        <f>IF(A3853=0,0,VLOOKUP(A3853,[1]HPW!$A$18:$AH$10000,31,0))</f>
        <v>橙色</v>
      </c>
      <c r="H3853" s="58">
        <f>IF(A3853=0,0,VLOOKUP(A3853,[1]HPW!$A$18:$AF$10000,6,0))</f>
        <v>8</v>
      </c>
      <c r="I3853" s="58"/>
      <c r="J3853" s="58"/>
      <c r="K3853" s="65">
        <v>4.142</v>
      </c>
      <c r="L3853" s="65"/>
      <c r="M3853" s="65"/>
      <c r="N3853" s="65"/>
      <c r="O3853" s="65"/>
      <c r="P3853" s="65"/>
      <c r="Q3853" s="65"/>
      <c r="R3853" s="65"/>
      <c r="S3853" s="72" t="s">
        <v>70</v>
      </c>
      <c r="T3853" s="31" t="s">
        <v>3766</v>
      </c>
      <c r="U3853" s="73">
        <v>0.01</v>
      </c>
    </row>
    <row r="3854" customHeight="1" spans="1:21">
      <c r="A3854" s="53" t="s">
        <v>4006</v>
      </c>
      <c r="B3854" s="54">
        <f>IF(A3854=0,0,VLOOKUP(A3854,[1]HPW!$A$5:$U$10000,21,0))</f>
        <v>25</v>
      </c>
      <c r="C3854" s="51" t="s">
        <v>133</v>
      </c>
      <c r="D3854" s="51" t="s">
        <v>133</v>
      </c>
      <c r="E3854" s="56" t="str">
        <f>IF(A3854=0,0,VLOOKUP(A3854,[1]HPW!$A$18:$AH$10000,28,0))</f>
        <v>FNA50RAA02</v>
      </c>
      <c r="F3854" s="57">
        <f>VLOOKUP(A3854,[1]HPW!$A$18:$AF$10000,30,0)</f>
        <v>1.55</v>
      </c>
      <c r="G3854" s="58" t="str">
        <f>IF(A3854=0,0,VLOOKUP(A3854,[1]HPW!$A$18:$AH$10000,31,0))</f>
        <v>橙色</v>
      </c>
      <c r="H3854" s="58">
        <f>IF(A3854=0,0,VLOOKUP(A3854,[1]HPW!$A$18:$AF$10000,6,0))</f>
        <v>25</v>
      </c>
      <c r="I3854" s="56">
        <v>6</v>
      </c>
      <c r="J3854" s="56">
        <v>10.126</v>
      </c>
      <c r="K3854" s="65">
        <f t="shared" ref="K3854:K3861" si="111">J3854/I3854</f>
        <v>1.68766666666667</v>
      </c>
      <c r="L3854" s="65"/>
      <c r="M3854" s="65"/>
      <c r="N3854" s="65"/>
      <c r="O3854" s="65"/>
      <c r="P3854" s="65"/>
      <c r="Q3854" s="65"/>
      <c r="R3854" s="65"/>
      <c r="S3854" s="72" t="s">
        <v>70</v>
      </c>
      <c r="T3854" s="31"/>
      <c r="U3854" s="73">
        <v>0.01</v>
      </c>
    </row>
    <row r="3855" customHeight="1" spans="1:21">
      <c r="A3855" s="53" t="s">
        <v>4007</v>
      </c>
      <c r="B3855" s="54">
        <f>IF(A3855=0,0,VLOOKUP(A3855,[1]HPW!$A$5:$U$10000,21,0))</f>
        <v>25</v>
      </c>
      <c r="C3855" s="51" t="s">
        <v>133</v>
      </c>
      <c r="D3855" s="51" t="s">
        <v>133</v>
      </c>
      <c r="E3855" s="56" t="str">
        <f>IF(A3855=0,0,VLOOKUP(A3855,[1]HPW!$A$18:$AH$10000,28,0))</f>
        <v>FNA50RAA02</v>
      </c>
      <c r="F3855" s="57">
        <f>VLOOKUP(A3855,[1]HPW!$A$18:$AF$10000,30,0)</f>
        <v>1.55</v>
      </c>
      <c r="G3855" s="58" t="str">
        <f>IF(A3855=0,0,VLOOKUP(A3855,[1]HPW!$A$18:$AH$10000,31,0))</f>
        <v>橙色</v>
      </c>
      <c r="H3855" s="58">
        <f>IF(A3855=0,0,VLOOKUP(A3855,[1]HPW!$A$18:$AF$10000,6,0))</f>
        <v>25</v>
      </c>
      <c r="I3855" s="56">
        <v>10</v>
      </c>
      <c r="J3855" s="56">
        <v>19.301</v>
      </c>
      <c r="K3855" s="65">
        <f t="shared" si="111"/>
        <v>1.9301</v>
      </c>
      <c r="L3855" s="65"/>
      <c r="M3855" s="65"/>
      <c r="N3855" s="65"/>
      <c r="O3855" s="65"/>
      <c r="P3855" s="65"/>
      <c r="Q3855" s="65"/>
      <c r="R3855" s="65"/>
      <c r="S3855" s="72" t="s">
        <v>70</v>
      </c>
      <c r="T3855" s="31"/>
      <c r="U3855" s="73">
        <v>0.01</v>
      </c>
    </row>
    <row r="3856" customHeight="1" spans="1:21">
      <c r="A3856" s="53" t="s">
        <v>4008</v>
      </c>
      <c r="B3856" s="54">
        <f>IF(A3856=0,0,VLOOKUP(A3856,[1]HPW!$A$5:$U$10000,21,0))</f>
        <v>25</v>
      </c>
      <c r="C3856" s="51" t="s">
        <v>133</v>
      </c>
      <c r="D3856" s="51" t="s">
        <v>133</v>
      </c>
      <c r="E3856" s="56" t="str">
        <f>IF(A3856=0,0,VLOOKUP(A3856,[1]HPW!$A$18:$AH$10000,28,0))</f>
        <v>FNA50RAA02</v>
      </c>
      <c r="F3856" s="57">
        <f>VLOOKUP(A3856,[1]HPW!$A$18:$AF$10000,30,0)</f>
        <v>1.55</v>
      </c>
      <c r="G3856" s="58" t="str">
        <f>IF(A3856=0,0,VLOOKUP(A3856,[1]HPW!$A$18:$AH$10000,31,0))</f>
        <v>橙色</v>
      </c>
      <c r="H3856" s="58">
        <f>IF(A3856=0,0,VLOOKUP(A3856,[1]HPW!$A$18:$AF$10000,6,0))</f>
        <v>25</v>
      </c>
      <c r="I3856" s="56">
        <v>12</v>
      </c>
      <c r="J3856" s="56">
        <v>23.804</v>
      </c>
      <c r="K3856" s="65">
        <f t="shared" si="111"/>
        <v>1.98366666666667</v>
      </c>
      <c r="L3856" s="65"/>
      <c r="M3856" s="65"/>
      <c r="N3856" s="65"/>
      <c r="O3856" s="65"/>
      <c r="P3856" s="65"/>
      <c r="Q3856" s="65"/>
      <c r="R3856" s="65"/>
      <c r="S3856" s="72" t="s">
        <v>70</v>
      </c>
      <c r="T3856" s="31"/>
      <c r="U3856" s="73">
        <v>0.01</v>
      </c>
    </row>
    <row r="3857" customHeight="1" spans="1:21">
      <c r="A3857" s="53" t="s">
        <v>4009</v>
      </c>
      <c r="B3857" s="54">
        <f>IF(A3857=0,0,VLOOKUP(A3857,[1]HPW!$A$5:$U$10000,21,0))</f>
        <v>25</v>
      </c>
      <c r="C3857" s="51" t="s">
        <v>133</v>
      </c>
      <c r="D3857" s="51" t="s">
        <v>133</v>
      </c>
      <c r="E3857" s="56" t="str">
        <f>IF(A3857=0,0,VLOOKUP(A3857,[1]HPW!$A$18:$AH$10000,28,0))</f>
        <v>FNA50RAA02</v>
      </c>
      <c r="F3857" s="57">
        <f>VLOOKUP(A3857,[1]HPW!$A$18:$AF$10000,30,0)</f>
        <v>1.55</v>
      </c>
      <c r="G3857" s="58" t="str">
        <f>IF(A3857=0,0,VLOOKUP(A3857,[1]HPW!$A$18:$AH$10000,31,0))</f>
        <v>橙色</v>
      </c>
      <c r="H3857" s="58">
        <f>IF(A3857=0,0,VLOOKUP(A3857,[1]HPW!$A$18:$AF$10000,6,0))</f>
        <v>25</v>
      </c>
      <c r="I3857" s="56">
        <v>12</v>
      </c>
      <c r="J3857" s="56">
        <v>24.506</v>
      </c>
      <c r="K3857" s="65">
        <f t="shared" si="111"/>
        <v>2.04216666666667</v>
      </c>
      <c r="L3857" s="65"/>
      <c r="M3857" s="65"/>
      <c r="N3857" s="65"/>
      <c r="O3857" s="65"/>
      <c r="P3857" s="65"/>
      <c r="Q3857" s="65"/>
      <c r="R3857" s="65"/>
      <c r="S3857" s="72" t="s">
        <v>70</v>
      </c>
      <c r="T3857" s="31"/>
      <c r="U3857" s="73">
        <v>0.01</v>
      </c>
    </row>
    <row r="3858" customHeight="1" spans="1:21">
      <c r="A3858" s="53" t="s">
        <v>4010</v>
      </c>
      <c r="B3858" s="54">
        <f>IF(A3858=0,0,VLOOKUP(A3858,[1]HPW!$A$5:$U$10000,21,0))</f>
        <v>25</v>
      </c>
      <c r="C3858" s="51" t="s">
        <v>133</v>
      </c>
      <c r="D3858" s="51" t="s">
        <v>133</v>
      </c>
      <c r="E3858" s="56" t="str">
        <f>IF(A3858=0,0,VLOOKUP(A3858,[1]HPW!$A$18:$AH$10000,28,0))</f>
        <v>FNA50RAA02</v>
      </c>
      <c r="F3858" s="57">
        <f>VLOOKUP(A3858,[1]HPW!$A$18:$AF$10000,30,0)</f>
        <v>1.55</v>
      </c>
      <c r="G3858" s="58" t="str">
        <f>IF(A3858=0,0,VLOOKUP(A3858,[1]HPW!$A$18:$AH$10000,31,0))</f>
        <v>橙色</v>
      </c>
      <c r="H3858" s="58">
        <f>IF(A3858=0,0,VLOOKUP(A3858,[1]HPW!$A$18:$AF$10000,6,0))</f>
        <v>25</v>
      </c>
      <c r="I3858" s="56">
        <v>10</v>
      </c>
      <c r="J3858" s="56">
        <v>22.811</v>
      </c>
      <c r="K3858" s="65">
        <f t="shared" si="111"/>
        <v>2.2811</v>
      </c>
      <c r="L3858" s="65"/>
      <c r="M3858" s="65"/>
      <c r="N3858" s="65"/>
      <c r="O3858" s="65"/>
      <c r="P3858" s="65"/>
      <c r="Q3858" s="65"/>
      <c r="R3858" s="65"/>
      <c r="S3858" s="72" t="s">
        <v>70</v>
      </c>
      <c r="T3858" s="31"/>
      <c r="U3858" s="73">
        <v>0.01</v>
      </c>
    </row>
    <row r="3859" customHeight="1" spans="1:21">
      <c r="A3859" s="53" t="s">
        <v>4011</v>
      </c>
      <c r="B3859" s="54">
        <f>IF(A3859=0,0,VLOOKUP(A3859,[1]HPW!$A$5:$U$10000,21,0))</f>
        <v>25</v>
      </c>
      <c r="C3859" s="51" t="s">
        <v>133</v>
      </c>
      <c r="D3859" s="51" t="s">
        <v>133</v>
      </c>
      <c r="E3859" s="56" t="str">
        <f>IF(A3859=0,0,VLOOKUP(A3859,[1]HPW!$A$18:$AH$10000,28,0))</f>
        <v>FNA50RAA02</v>
      </c>
      <c r="F3859" s="57">
        <f>VLOOKUP(A3859,[1]HPW!$A$18:$AF$10000,30,0)</f>
        <v>1.55</v>
      </c>
      <c r="G3859" s="58" t="str">
        <f>IF(A3859=0,0,VLOOKUP(A3859,[1]HPW!$A$18:$AH$10000,31,0))</f>
        <v>橙色</v>
      </c>
      <c r="H3859" s="58">
        <f>IF(A3859=0,0,VLOOKUP(A3859,[1]HPW!$A$18:$AF$10000,6,0))</f>
        <v>25</v>
      </c>
      <c r="I3859" s="56">
        <v>10</v>
      </c>
      <c r="J3859" s="56">
        <v>24.066</v>
      </c>
      <c r="K3859" s="65">
        <f t="shared" si="111"/>
        <v>2.4066</v>
      </c>
      <c r="L3859" s="65"/>
      <c r="M3859" s="65"/>
      <c r="N3859" s="65"/>
      <c r="O3859" s="65"/>
      <c r="P3859" s="65"/>
      <c r="Q3859" s="65"/>
      <c r="R3859" s="65"/>
      <c r="S3859" s="72" t="s">
        <v>70</v>
      </c>
      <c r="T3859" s="31"/>
      <c r="U3859" s="73">
        <v>0.01</v>
      </c>
    </row>
    <row r="3860" customHeight="1" spans="1:21">
      <c r="A3860" s="53" t="s">
        <v>4012</v>
      </c>
      <c r="B3860" s="54">
        <f>IF(A3860=0,0,VLOOKUP(A3860,[1]HPW!$A$5:$U$10000,21,0))</f>
        <v>25</v>
      </c>
      <c r="C3860" s="51" t="s">
        <v>133</v>
      </c>
      <c r="D3860" s="51" t="s">
        <v>133</v>
      </c>
      <c r="E3860" s="56" t="str">
        <f>IF(A3860=0,0,VLOOKUP(A3860,[1]HPW!$A$18:$AH$10000,28,0))</f>
        <v>FNA50RAA02</v>
      </c>
      <c r="F3860" s="57">
        <f>VLOOKUP(A3860,[1]HPW!$A$18:$AF$10000,30,0)</f>
        <v>1.55</v>
      </c>
      <c r="G3860" s="58" t="str">
        <f>IF(A3860=0,0,VLOOKUP(A3860,[1]HPW!$A$18:$AH$10000,31,0))</f>
        <v>橙色</v>
      </c>
      <c r="H3860" s="58">
        <f>IF(A3860=0,0,VLOOKUP(A3860,[1]HPW!$A$18:$AF$10000,6,0))</f>
        <v>25</v>
      </c>
      <c r="I3860" s="56">
        <v>4</v>
      </c>
      <c r="J3860" s="56">
        <v>10.088</v>
      </c>
      <c r="K3860" s="65">
        <f t="shared" si="111"/>
        <v>2.522</v>
      </c>
      <c r="L3860" s="65"/>
      <c r="M3860" s="65"/>
      <c r="N3860" s="65"/>
      <c r="O3860" s="65"/>
      <c r="P3860" s="65"/>
      <c r="Q3860" s="65"/>
      <c r="R3860" s="65"/>
      <c r="S3860" s="72" t="s">
        <v>70</v>
      </c>
      <c r="T3860" s="31"/>
      <c r="U3860" s="73">
        <v>0.01</v>
      </c>
    </row>
    <row r="3861" customHeight="1" spans="1:21">
      <c r="A3861" s="53" t="s">
        <v>4013</v>
      </c>
      <c r="B3861" s="54">
        <f>IF(A3861=0,0,VLOOKUP(A3861,[1]HPW!$A$5:$U$10000,21,0))</f>
        <v>25</v>
      </c>
      <c r="C3861" s="51" t="s">
        <v>133</v>
      </c>
      <c r="D3861" s="51" t="s">
        <v>133</v>
      </c>
      <c r="E3861" s="56" t="str">
        <f>IF(A3861=0,0,VLOOKUP(A3861,[1]HPW!$A$18:$AH$10000,28,0))</f>
        <v>FNA50RAA02</v>
      </c>
      <c r="F3861" s="57">
        <f>VLOOKUP(A3861,[1]HPW!$A$18:$AF$10000,30,0)</f>
        <v>1.55</v>
      </c>
      <c r="G3861" s="58" t="str">
        <f>IF(A3861=0,0,VLOOKUP(A3861,[1]HPW!$A$18:$AH$10000,31,0))</f>
        <v>橙色</v>
      </c>
      <c r="H3861" s="58">
        <f>IF(A3861=0,0,VLOOKUP(A3861,[1]HPW!$A$18:$AF$10000,6,0))</f>
        <v>25</v>
      </c>
      <c r="I3861" s="56">
        <v>4</v>
      </c>
      <c r="J3861" s="56">
        <v>10.5</v>
      </c>
      <c r="K3861" s="65">
        <f t="shared" si="111"/>
        <v>2.625</v>
      </c>
      <c r="L3861" s="65"/>
      <c r="M3861" s="65"/>
      <c r="N3861" s="65"/>
      <c r="O3861" s="65"/>
      <c r="P3861" s="65"/>
      <c r="Q3861" s="65"/>
      <c r="R3861" s="65"/>
      <c r="S3861" s="72" t="s">
        <v>70</v>
      </c>
      <c r="T3861" s="31"/>
      <c r="U3861" s="73">
        <v>0.01</v>
      </c>
    </row>
    <row r="3862" customHeight="1" spans="1:21">
      <c r="A3862" s="53" t="s">
        <v>4014</v>
      </c>
      <c r="B3862" s="54">
        <f>IF(A3862=0,0,VLOOKUP(A3862,[1]HPW!$A$5:$U$10000,21,0))</f>
        <v>2</v>
      </c>
      <c r="C3862" s="51" t="s">
        <v>133</v>
      </c>
      <c r="D3862" s="51" t="s">
        <v>133</v>
      </c>
      <c r="E3862" s="56" t="str">
        <f>IF(A3862=0,0,VLOOKUP(A3862,[1]HPW!$A$18:$AH$10000,28,0))</f>
        <v>FNA50RAA02</v>
      </c>
      <c r="F3862" s="57">
        <f>VLOOKUP(A3862,[1]HPW!$A$18:$AF$10000,30,0)</f>
        <v>1.55</v>
      </c>
      <c r="G3862" s="58" t="str">
        <f>IF(A3862=0,0,VLOOKUP(A3862,[1]HPW!$A$18:$AH$10000,31,0))</f>
        <v>橙色</v>
      </c>
      <c r="H3862" s="58">
        <f>IF(A3862=0,0,VLOOKUP(A3862,[1]HPW!$A$18:$AF$10000,6,0))</f>
        <v>2</v>
      </c>
      <c r="I3862" s="56">
        <v>6</v>
      </c>
      <c r="J3862" s="56">
        <v>5.223</v>
      </c>
      <c r="K3862" s="65">
        <v>0.8705</v>
      </c>
      <c r="L3862" s="65"/>
      <c r="M3862" s="65"/>
      <c r="N3862" s="65"/>
      <c r="O3862" s="65">
        <v>0.192166666666667</v>
      </c>
      <c r="P3862" s="65"/>
      <c r="Q3862" s="65">
        <v>0.0973333333333331</v>
      </c>
      <c r="R3862" s="65"/>
      <c r="S3862" s="72" t="s">
        <v>70</v>
      </c>
      <c r="T3862" s="31"/>
      <c r="U3862" s="73">
        <v>0.01</v>
      </c>
    </row>
    <row r="3863" customHeight="1" spans="1:21">
      <c r="A3863" s="53" t="s">
        <v>4015</v>
      </c>
      <c r="B3863" s="54">
        <f>IF(A3863=0,0,VLOOKUP(A3863,[1]HPW!$A$5:$U$10000,21,0))</f>
        <v>2</v>
      </c>
      <c r="C3863" s="51" t="s">
        <v>133</v>
      </c>
      <c r="D3863" s="51" t="s">
        <v>133</v>
      </c>
      <c r="E3863" s="56" t="str">
        <f>IF(A3863=0,0,VLOOKUP(A3863,[1]HPW!$A$18:$AH$10000,28,0))</f>
        <v>FNA50RAA02</v>
      </c>
      <c r="F3863" s="57">
        <f>VLOOKUP(A3863,[1]HPW!$A$18:$AF$10000,30,0)</f>
        <v>1.55</v>
      </c>
      <c r="G3863" s="58" t="str">
        <f>IF(A3863=0,0,VLOOKUP(A3863,[1]HPW!$A$18:$AH$10000,31,0))</f>
        <v>橙色</v>
      </c>
      <c r="H3863" s="58">
        <f>IF(A3863=0,0,VLOOKUP(A3863,[1]HPW!$A$18:$AF$10000,6,0))</f>
        <v>2</v>
      </c>
      <c r="I3863" s="56">
        <v>6</v>
      </c>
      <c r="J3863" s="56">
        <v>5.223</v>
      </c>
      <c r="K3863" s="65">
        <v>0.8705</v>
      </c>
      <c r="L3863" s="65"/>
      <c r="M3863" s="65"/>
      <c r="N3863" s="65"/>
      <c r="O3863" s="65">
        <v>0.192166666666667</v>
      </c>
      <c r="P3863" s="65"/>
      <c r="Q3863" s="65">
        <v>0.0973333333333331</v>
      </c>
      <c r="R3863" s="65"/>
      <c r="S3863" s="72" t="s">
        <v>70</v>
      </c>
      <c r="T3863" s="31"/>
      <c r="U3863" s="73">
        <v>0.01</v>
      </c>
    </row>
    <row r="3864" customHeight="1" spans="1:21">
      <c r="A3864" s="53" t="s">
        <v>4016</v>
      </c>
      <c r="B3864" s="54">
        <f>IF(A3864=0,0,VLOOKUP(A3864,[1]HPW!$A$5:$U$10000,21,0))</f>
        <v>15</v>
      </c>
      <c r="C3864" s="51" t="s">
        <v>133</v>
      </c>
      <c r="D3864" s="51" t="s">
        <v>133</v>
      </c>
      <c r="E3864" s="56" t="str">
        <f>IF(A3864=0,0,VLOOKUP(A3864,[1]HPW!$A$18:$AH$10000,28,0))</f>
        <v>FNA50RAA02</v>
      </c>
      <c r="F3864" s="57">
        <f>VLOOKUP(A3864,[1]HPW!$A$18:$AF$10000,30,0)</f>
        <v>1.55</v>
      </c>
      <c r="G3864" s="58" t="str">
        <f>IF(A3864=0,0,VLOOKUP(A3864,[1]HPW!$A$18:$AH$10000,31,0))</f>
        <v>橙色</v>
      </c>
      <c r="H3864" s="58">
        <f>IF(A3864=0,0,VLOOKUP(A3864,[1]HPW!$A$18:$AF$10000,6,0))</f>
        <v>30</v>
      </c>
      <c r="I3864" s="56">
        <v>10</v>
      </c>
      <c r="J3864" s="56">
        <v>10.3</v>
      </c>
      <c r="K3864" s="65">
        <f t="shared" ref="K3864:K3889" si="112">J3864/I3864</f>
        <v>1.03</v>
      </c>
      <c r="L3864" s="65"/>
      <c r="M3864" s="65"/>
      <c r="N3864" s="65"/>
      <c r="O3864" s="65"/>
      <c r="P3864" s="65"/>
      <c r="Q3864" s="65"/>
      <c r="R3864" s="65"/>
      <c r="S3864" s="72" t="s">
        <v>70</v>
      </c>
      <c r="T3864" s="31"/>
      <c r="U3864" s="73">
        <v>0.01</v>
      </c>
    </row>
    <row r="3865" customHeight="1" spans="1:21">
      <c r="A3865" s="53" t="s">
        <v>4017</v>
      </c>
      <c r="B3865" s="54">
        <f>IF(A3865=0,0,VLOOKUP(A3865,[1]HPW!$A$5:$U$10000,21,0))</f>
        <v>1</v>
      </c>
      <c r="C3865" s="51" t="s">
        <v>133</v>
      </c>
      <c r="D3865" s="51" t="s">
        <v>133</v>
      </c>
      <c r="E3865" s="56" t="str">
        <f>IF(A3865=0,0,VLOOKUP(A3865,[1]HPW!$A$18:$AH$10000,28,0))</f>
        <v>FNA60RAB01</v>
      </c>
      <c r="F3865" s="57">
        <f>VLOOKUP(A3865,[1]HPW!$A$18:$AF$10000,30,0)</f>
        <v>1.53</v>
      </c>
      <c r="G3865" s="58" t="str">
        <f>IF(A3865=0,0,VLOOKUP(A3865,[1]HPW!$A$18:$AH$10000,31,0))</f>
        <v>橙色</v>
      </c>
      <c r="H3865" s="58">
        <f>IF(A3865=0,0,VLOOKUP(A3865,[1]HPW!$A$18:$AF$10000,6,0))</f>
        <v>1</v>
      </c>
      <c r="I3865" s="56">
        <v>1</v>
      </c>
      <c r="J3865" s="56">
        <v>5.373</v>
      </c>
      <c r="K3865" s="65">
        <f t="shared" si="112"/>
        <v>5.373</v>
      </c>
      <c r="L3865" s="65"/>
      <c r="M3865" s="65"/>
      <c r="N3865" s="65"/>
      <c r="O3865" s="65">
        <v>0.244</v>
      </c>
      <c r="P3865" s="65"/>
      <c r="Q3865" s="65"/>
      <c r="R3865" s="65"/>
      <c r="S3865" s="72" t="s">
        <v>70</v>
      </c>
      <c r="T3865" s="31" t="s">
        <v>4018</v>
      </c>
      <c r="U3865" s="73">
        <v>0.01</v>
      </c>
    </row>
    <row r="3866" customHeight="1" spans="1:21">
      <c r="A3866" s="53" t="s">
        <v>4019</v>
      </c>
      <c r="B3866" s="54">
        <f>IF(A3866=0,0,VLOOKUP(A3866,[1]HPW!$A$5:$U$10000,21,0))</f>
        <v>1</v>
      </c>
      <c r="C3866" s="51" t="s">
        <v>133</v>
      </c>
      <c r="D3866" s="51" t="s">
        <v>133</v>
      </c>
      <c r="E3866" s="56" t="str">
        <f>IF(A3866=0,0,VLOOKUP(A3866,[1]HPW!$A$18:$AH$10000,28,0))</f>
        <v>FNA60RAB01</v>
      </c>
      <c r="F3866" s="57">
        <f>VLOOKUP(A3866,[1]HPW!$A$18:$AF$10000,30,0)</f>
        <v>1.53</v>
      </c>
      <c r="G3866" s="58" t="str">
        <f>IF(A3866=0,0,VLOOKUP(A3866,[1]HPW!$A$18:$AH$10000,31,0))</f>
        <v>橙色</v>
      </c>
      <c r="H3866" s="58">
        <f>IF(A3866=0,0,VLOOKUP(A3866,[1]HPW!$A$18:$AF$10000,6,0))</f>
        <v>1</v>
      </c>
      <c r="I3866" s="56">
        <v>1</v>
      </c>
      <c r="J3866" s="56">
        <v>5.379</v>
      </c>
      <c r="K3866" s="65">
        <f t="shared" si="112"/>
        <v>5.379</v>
      </c>
      <c r="L3866" s="65"/>
      <c r="M3866" s="65"/>
      <c r="N3866" s="65"/>
      <c r="O3866" s="65">
        <v>0.244</v>
      </c>
      <c r="P3866" s="65"/>
      <c r="Q3866" s="65"/>
      <c r="R3866" s="65"/>
      <c r="S3866" s="72" t="s">
        <v>70</v>
      </c>
      <c r="T3866" s="31" t="s">
        <v>4018</v>
      </c>
      <c r="U3866" s="73">
        <v>0.01</v>
      </c>
    </row>
    <row r="3867" customHeight="1" spans="1:21">
      <c r="A3867" s="53" t="s">
        <v>4020</v>
      </c>
      <c r="B3867" s="54">
        <f>IF(A3867=0,0,VLOOKUP(A3867,[1]HPW!$A$5:$U$10000,21,0))</f>
        <v>1</v>
      </c>
      <c r="C3867" s="51" t="s">
        <v>133</v>
      </c>
      <c r="D3867" s="51" t="s">
        <v>133</v>
      </c>
      <c r="E3867" s="56" t="str">
        <f>IF(A3867=0,0,VLOOKUP(A3867,[1]HPW!$A$18:$AH$10000,28,0))</f>
        <v>FNA60RAB01</v>
      </c>
      <c r="F3867" s="57">
        <f>VLOOKUP(A3867,[1]HPW!$A$18:$AF$10000,30,0)</f>
        <v>1.53</v>
      </c>
      <c r="G3867" s="58" t="str">
        <f>IF(A3867=0,0,VLOOKUP(A3867,[1]HPW!$A$18:$AH$10000,31,0))</f>
        <v>橙色</v>
      </c>
      <c r="H3867" s="58">
        <f>IF(A3867=0,0,VLOOKUP(A3867,[1]HPW!$A$18:$AF$10000,6,0))</f>
        <v>1</v>
      </c>
      <c r="I3867" s="56">
        <v>1</v>
      </c>
      <c r="J3867" s="56">
        <v>5.625</v>
      </c>
      <c r="K3867" s="65">
        <f t="shared" si="112"/>
        <v>5.625</v>
      </c>
      <c r="L3867" s="65"/>
      <c r="M3867" s="65"/>
      <c r="N3867" s="65"/>
      <c r="O3867" s="65">
        <v>0.244</v>
      </c>
      <c r="P3867" s="65"/>
      <c r="Q3867" s="65"/>
      <c r="R3867" s="65"/>
      <c r="S3867" s="72" t="s">
        <v>70</v>
      </c>
      <c r="T3867" s="31" t="s">
        <v>4018</v>
      </c>
      <c r="U3867" s="73">
        <v>0.01</v>
      </c>
    </row>
    <row r="3868" customHeight="1" spans="1:21">
      <c r="A3868" s="53" t="s">
        <v>4021</v>
      </c>
      <c r="B3868" s="54">
        <f>IF(A3868=0,0,VLOOKUP(A3868,[1]HPW!$A$5:$U$10000,21,0))</f>
        <v>1</v>
      </c>
      <c r="C3868" s="51" t="s">
        <v>133</v>
      </c>
      <c r="D3868" s="51" t="s">
        <v>133</v>
      </c>
      <c r="E3868" s="56" t="str">
        <f>IF(A3868=0,0,VLOOKUP(A3868,[1]HPW!$A$18:$AH$10000,28,0))</f>
        <v>FNA60RAB01</v>
      </c>
      <c r="F3868" s="57">
        <f>VLOOKUP(A3868,[1]HPW!$A$18:$AF$10000,30,0)</f>
        <v>1.53</v>
      </c>
      <c r="G3868" s="58" t="str">
        <f>IF(A3868=0,0,VLOOKUP(A3868,[1]HPW!$A$18:$AH$10000,31,0))</f>
        <v>橙色</v>
      </c>
      <c r="H3868" s="58">
        <f>IF(A3868=0,0,VLOOKUP(A3868,[1]HPW!$A$18:$AF$10000,6,0))</f>
        <v>1</v>
      </c>
      <c r="I3868" s="56">
        <v>1</v>
      </c>
      <c r="J3868" s="56">
        <v>5.76</v>
      </c>
      <c r="K3868" s="65">
        <f t="shared" si="112"/>
        <v>5.76</v>
      </c>
      <c r="L3868" s="65"/>
      <c r="M3868" s="65"/>
      <c r="N3868" s="65"/>
      <c r="O3868" s="65">
        <v>0.244</v>
      </c>
      <c r="P3868" s="65"/>
      <c r="Q3868" s="65"/>
      <c r="R3868" s="65"/>
      <c r="S3868" s="72" t="s">
        <v>70</v>
      </c>
      <c r="T3868" s="31" t="s">
        <v>4018</v>
      </c>
      <c r="U3868" s="73">
        <v>0.01</v>
      </c>
    </row>
    <row r="3869" customHeight="1" spans="1:21">
      <c r="A3869" s="53" t="s">
        <v>4022</v>
      </c>
      <c r="B3869" s="54">
        <f>IF(A3869=0,0,VLOOKUP(A3869,[1]HPW!$A$5:$U$10000,21,0))</f>
        <v>1</v>
      </c>
      <c r="C3869" s="51" t="s">
        <v>133</v>
      </c>
      <c r="D3869" s="51" t="s">
        <v>133</v>
      </c>
      <c r="E3869" s="56" t="str">
        <f>IF(A3869=0,0,VLOOKUP(A3869,[1]HPW!$A$18:$AH$10000,28,0))</f>
        <v>FNA60RAB01</v>
      </c>
      <c r="F3869" s="57">
        <f>VLOOKUP(A3869,[1]HPW!$A$18:$AF$10000,30,0)</f>
        <v>1.53</v>
      </c>
      <c r="G3869" s="58" t="str">
        <f>IF(A3869=0,0,VLOOKUP(A3869,[1]HPW!$A$18:$AH$10000,31,0))</f>
        <v>橙色</v>
      </c>
      <c r="H3869" s="58">
        <f>IF(A3869=0,0,VLOOKUP(A3869,[1]HPW!$A$18:$AF$10000,6,0))</f>
        <v>1</v>
      </c>
      <c r="I3869" s="56">
        <v>1</v>
      </c>
      <c r="J3869" s="56">
        <v>5.878</v>
      </c>
      <c r="K3869" s="65">
        <f t="shared" si="112"/>
        <v>5.878</v>
      </c>
      <c r="L3869" s="65"/>
      <c r="M3869" s="65"/>
      <c r="N3869" s="65"/>
      <c r="O3869" s="65">
        <v>0.244</v>
      </c>
      <c r="P3869" s="65"/>
      <c r="Q3869" s="65"/>
      <c r="R3869" s="65"/>
      <c r="S3869" s="72" t="s">
        <v>70</v>
      </c>
      <c r="T3869" s="31" t="s">
        <v>4018</v>
      </c>
      <c r="U3869" s="73">
        <v>0.01</v>
      </c>
    </row>
    <row r="3870" customHeight="1" spans="1:21">
      <c r="A3870" s="53" t="s">
        <v>4023</v>
      </c>
      <c r="B3870" s="54">
        <f>IF(A3870=0,0,VLOOKUP(A3870,[1]HPW!$A$5:$U$10000,21,0))</f>
        <v>1</v>
      </c>
      <c r="C3870" s="51" t="s">
        <v>133</v>
      </c>
      <c r="D3870" s="51" t="s">
        <v>133</v>
      </c>
      <c r="E3870" s="56" t="str">
        <f>IF(A3870=0,0,VLOOKUP(A3870,[1]HPW!$A$18:$AH$10000,28,0))</f>
        <v>FNA60RAB01</v>
      </c>
      <c r="F3870" s="57">
        <f>VLOOKUP(A3870,[1]HPW!$A$18:$AF$10000,30,0)</f>
        <v>1.53</v>
      </c>
      <c r="G3870" s="58" t="str">
        <f>IF(A3870=0,0,VLOOKUP(A3870,[1]HPW!$A$18:$AH$10000,31,0))</f>
        <v>橙色</v>
      </c>
      <c r="H3870" s="58">
        <f>IF(A3870=0,0,VLOOKUP(A3870,[1]HPW!$A$18:$AF$10000,6,0))</f>
        <v>1</v>
      </c>
      <c r="I3870" s="56">
        <v>1</v>
      </c>
      <c r="J3870" s="56">
        <v>5.935</v>
      </c>
      <c r="K3870" s="65">
        <f t="shared" si="112"/>
        <v>5.935</v>
      </c>
      <c r="L3870" s="65"/>
      <c r="M3870" s="65"/>
      <c r="N3870" s="65"/>
      <c r="O3870" s="65">
        <v>0.244</v>
      </c>
      <c r="P3870" s="65"/>
      <c r="Q3870" s="65"/>
      <c r="R3870" s="65"/>
      <c r="S3870" s="72" t="s">
        <v>70</v>
      </c>
      <c r="T3870" s="31" t="s">
        <v>4018</v>
      </c>
      <c r="U3870" s="73">
        <v>0.01</v>
      </c>
    </row>
    <row r="3871" customHeight="1" spans="1:21">
      <c r="A3871" s="53" t="s">
        <v>4024</v>
      </c>
      <c r="B3871" s="54">
        <f>IF(A3871=0,0,VLOOKUP(A3871,[1]HPW!$A$5:$U$10000,21,0))</f>
        <v>1</v>
      </c>
      <c r="C3871" s="51" t="s">
        <v>133</v>
      </c>
      <c r="D3871" s="51" t="s">
        <v>133</v>
      </c>
      <c r="E3871" s="56" t="str">
        <f>IF(A3871=0,0,VLOOKUP(A3871,[1]HPW!$A$18:$AH$10000,28,0))</f>
        <v>FNA60RAB01</v>
      </c>
      <c r="F3871" s="57">
        <f>VLOOKUP(A3871,[1]HPW!$A$18:$AF$10000,30,0)</f>
        <v>1.53</v>
      </c>
      <c r="G3871" s="58" t="str">
        <f>IF(A3871=0,0,VLOOKUP(A3871,[1]HPW!$A$18:$AH$10000,31,0))</f>
        <v>橙色</v>
      </c>
      <c r="H3871" s="58">
        <f>IF(A3871=0,0,VLOOKUP(A3871,[1]HPW!$A$18:$AF$10000,6,0))</f>
        <v>1</v>
      </c>
      <c r="I3871" s="56">
        <v>1</v>
      </c>
      <c r="J3871" s="56">
        <v>5.373</v>
      </c>
      <c r="K3871" s="65">
        <f t="shared" si="112"/>
        <v>5.373</v>
      </c>
      <c r="L3871" s="65"/>
      <c r="M3871" s="65"/>
      <c r="N3871" s="65"/>
      <c r="O3871" s="65">
        <v>0.244</v>
      </c>
      <c r="P3871" s="65"/>
      <c r="Q3871" s="65"/>
      <c r="R3871" s="65"/>
      <c r="S3871" s="72" t="s">
        <v>70</v>
      </c>
      <c r="T3871" s="31" t="s">
        <v>4018</v>
      </c>
      <c r="U3871" s="73">
        <v>0.01</v>
      </c>
    </row>
    <row r="3872" customHeight="1" spans="1:21">
      <c r="A3872" s="53" t="s">
        <v>4025</v>
      </c>
      <c r="B3872" s="54">
        <f>IF(A3872=0,0,VLOOKUP(A3872,[1]HPW!$A$5:$U$10000,21,0))</f>
        <v>1</v>
      </c>
      <c r="C3872" s="51" t="s">
        <v>133</v>
      </c>
      <c r="D3872" s="51" t="s">
        <v>133</v>
      </c>
      <c r="E3872" s="56" t="str">
        <f>IF(A3872=0,0,VLOOKUP(A3872,[1]HPW!$A$18:$AH$10000,28,0))</f>
        <v>FNA60RAB01</v>
      </c>
      <c r="F3872" s="57">
        <f>VLOOKUP(A3872,[1]HPW!$A$18:$AF$10000,30,0)</f>
        <v>1.53</v>
      </c>
      <c r="G3872" s="58" t="str">
        <f>IF(A3872=0,0,VLOOKUP(A3872,[1]HPW!$A$18:$AH$10000,31,0))</f>
        <v>橙色</v>
      </c>
      <c r="H3872" s="58">
        <f>IF(A3872=0,0,VLOOKUP(A3872,[1]HPW!$A$18:$AF$10000,6,0))</f>
        <v>1</v>
      </c>
      <c r="I3872" s="56">
        <v>1</v>
      </c>
      <c r="J3872" s="56">
        <v>5.379</v>
      </c>
      <c r="K3872" s="65">
        <f t="shared" si="112"/>
        <v>5.379</v>
      </c>
      <c r="L3872" s="65"/>
      <c r="M3872" s="65"/>
      <c r="N3872" s="65"/>
      <c r="O3872" s="65">
        <v>0.244</v>
      </c>
      <c r="P3872" s="65"/>
      <c r="Q3872" s="65"/>
      <c r="R3872" s="65"/>
      <c r="S3872" s="72" t="s">
        <v>70</v>
      </c>
      <c r="T3872" s="31" t="s">
        <v>4018</v>
      </c>
      <c r="U3872" s="73">
        <v>0.01</v>
      </c>
    </row>
    <row r="3873" customHeight="1" spans="1:21">
      <c r="A3873" s="53" t="s">
        <v>4026</v>
      </c>
      <c r="B3873" s="54">
        <f>IF(A3873=0,0,VLOOKUP(A3873,[1]HPW!$A$5:$U$10000,21,0))</f>
        <v>1</v>
      </c>
      <c r="C3873" s="51" t="s">
        <v>133</v>
      </c>
      <c r="D3873" s="51" t="s">
        <v>133</v>
      </c>
      <c r="E3873" s="56" t="str">
        <f>IF(A3873=0,0,VLOOKUP(A3873,[1]HPW!$A$18:$AH$10000,28,0))</f>
        <v>FNA60RAB01</v>
      </c>
      <c r="F3873" s="57">
        <f>VLOOKUP(A3873,[1]HPW!$A$18:$AF$10000,30,0)</f>
        <v>1.53</v>
      </c>
      <c r="G3873" s="58" t="str">
        <f>IF(A3873=0,0,VLOOKUP(A3873,[1]HPW!$A$18:$AH$10000,31,0))</f>
        <v>橙色</v>
      </c>
      <c r="H3873" s="58">
        <f>IF(A3873=0,0,VLOOKUP(A3873,[1]HPW!$A$18:$AF$10000,6,0))</f>
        <v>1</v>
      </c>
      <c r="I3873" s="56">
        <v>1</v>
      </c>
      <c r="J3873" s="56">
        <v>5.625</v>
      </c>
      <c r="K3873" s="65">
        <f t="shared" si="112"/>
        <v>5.625</v>
      </c>
      <c r="L3873" s="65"/>
      <c r="M3873" s="65"/>
      <c r="N3873" s="65"/>
      <c r="O3873" s="65">
        <v>0.244</v>
      </c>
      <c r="P3873" s="65"/>
      <c r="Q3873" s="65"/>
      <c r="R3873" s="65"/>
      <c r="S3873" s="72" t="s">
        <v>70</v>
      </c>
      <c r="T3873" s="31" t="s">
        <v>4018</v>
      </c>
      <c r="U3873" s="73">
        <v>0.01</v>
      </c>
    </row>
    <row r="3874" customHeight="1" spans="1:21">
      <c r="A3874" s="53" t="s">
        <v>4027</v>
      </c>
      <c r="B3874" s="54">
        <f>IF(A3874=0,0,VLOOKUP(A3874,[1]HPW!$A$5:$U$10000,21,0))</f>
        <v>1</v>
      </c>
      <c r="C3874" s="51" t="s">
        <v>133</v>
      </c>
      <c r="D3874" s="51" t="s">
        <v>133</v>
      </c>
      <c r="E3874" s="56" t="str">
        <f>IF(A3874=0,0,VLOOKUP(A3874,[1]HPW!$A$18:$AH$10000,28,0))</f>
        <v>FNA60RAB01</v>
      </c>
      <c r="F3874" s="57">
        <f>VLOOKUP(A3874,[1]HPW!$A$18:$AF$10000,30,0)</f>
        <v>1.53</v>
      </c>
      <c r="G3874" s="58" t="str">
        <f>IF(A3874=0,0,VLOOKUP(A3874,[1]HPW!$A$18:$AH$10000,31,0))</f>
        <v>橙色</v>
      </c>
      <c r="H3874" s="58">
        <f>IF(A3874=0,0,VLOOKUP(A3874,[1]HPW!$A$18:$AF$10000,6,0))</f>
        <v>1</v>
      </c>
      <c r="I3874" s="56">
        <v>1</v>
      </c>
      <c r="J3874" s="56">
        <v>5.76</v>
      </c>
      <c r="K3874" s="65">
        <f t="shared" si="112"/>
        <v>5.76</v>
      </c>
      <c r="L3874" s="65"/>
      <c r="M3874" s="65"/>
      <c r="N3874" s="65"/>
      <c r="O3874" s="65">
        <v>0.244</v>
      </c>
      <c r="P3874" s="65"/>
      <c r="Q3874" s="65"/>
      <c r="R3874" s="65"/>
      <c r="S3874" s="72" t="s">
        <v>70</v>
      </c>
      <c r="T3874" s="31" t="s">
        <v>4018</v>
      </c>
      <c r="U3874" s="73">
        <v>0.01</v>
      </c>
    </row>
    <row r="3875" customHeight="1" spans="1:21">
      <c r="A3875" s="53" t="s">
        <v>4028</v>
      </c>
      <c r="B3875" s="54">
        <f>IF(A3875=0,0,VLOOKUP(A3875,[1]HPW!$A$5:$U$10000,21,0))</f>
        <v>1</v>
      </c>
      <c r="C3875" s="51" t="s">
        <v>133</v>
      </c>
      <c r="D3875" s="51" t="s">
        <v>133</v>
      </c>
      <c r="E3875" s="56" t="str">
        <f>IF(A3875=0,0,VLOOKUP(A3875,[1]HPW!$A$18:$AH$10000,28,0))</f>
        <v>FNA60RAB01</v>
      </c>
      <c r="F3875" s="57">
        <f>VLOOKUP(A3875,[1]HPW!$A$18:$AF$10000,30,0)</f>
        <v>1.53</v>
      </c>
      <c r="G3875" s="58" t="str">
        <f>IF(A3875=0,0,VLOOKUP(A3875,[1]HPW!$A$18:$AH$10000,31,0))</f>
        <v>橙色</v>
      </c>
      <c r="H3875" s="58">
        <f>IF(A3875=0,0,VLOOKUP(A3875,[1]HPW!$A$18:$AF$10000,6,0))</f>
        <v>1</v>
      </c>
      <c r="I3875" s="56">
        <v>1</v>
      </c>
      <c r="J3875" s="56">
        <v>5.878</v>
      </c>
      <c r="K3875" s="65">
        <f t="shared" si="112"/>
        <v>5.878</v>
      </c>
      <c r="L3875" s="65"/>
      <c r="M3875" s="65"/>
      <c r="N3875" s="65"/>
      <c r="O3875" s="65">
        <v>0.244</v>
      </c>
      <c r="P3875" s="65"/>
      <c r="Q3875" s="65"/>
      <c r="R3875" s="65"/>
      <c r="S3875" s="72" t="s">
        <v>70</v>
      </c>
      <c r="T3875" s="31" t="s">
        <v>4018</v>
      </c>
      <c r="U3875" s="73">
        <v>0.01</v>
      </c>
    </row>
    <row r="3876" customHeight="1" spans="1:21">
      <c r="A3876" s="53" t="s">
        <v>4029</v>
      </c>
      <c r="B3876" s="54">
        <f>IF(A3876=0,0,VLOOKUP(A3876,[1]HPW!$A$5:$U$10000,21,0))</f>
        <v>1</v>
      </c>
      <c r="C3876" s="51" t="s">
        <v>133</v>
      </c>
      <c r="D3876" s="51" t="s">
        <v>133</v>
      </c>
      <c r="E3876" s="56" t="str">
        <f>IF(A3876=0,0,VLOOKUP(A3876,[1]HPW!$A$18:$AH$10000,28,0))</f>
        <v>FNA60RAB01</v>
      </c>
      <c r="F3876" s="57">
        <f>VLOOKUP(A3876,[1]HPW!$A$18:$AF$10000,30,0)</f>
        <v>1.53</v>
      </c>
      <c r="G3876" s="58" t="str">
        <f>IF(A3876=0,0,VLOOKUP(A3876,[1]HPW!$A$18:$AH$10000,31,0))</f>
        <v>橙色</v>
      </c>
      <c r="H3876" s="58">
        <f>IF(A3876=0,0,VLOOKUP(A3876,[1]HPW!$A$18:$AF$10000,6,0))</f>
        <v>1</v>
      </c>
      <c r="I3876" s="56">
        <v>1</v>
      </c>
      <c r="J3876" s="56">
        <v>5.935</v>
      </c>
      <c r="K3876" s="65">
        <f t="shared" si="112"/>
        <v>5.935</v>
      </c>
      <c r="L3876" s="65"/>
      <c r="M3876" s="65"/>
      <c r="N3876" s="65"/>
      <c r="O3876" s="65">
        <v>0.244</v>
      </c>
      <c r="P3876" s="65"/>
      <c r="Q3876" s="65"/>
      <c r="R3876" s="65"/>
      <c r="S3876" s="72" t="s">
        <v>70</v>
      </c>
      <c r="T3876" s="31" t="s">
        <v>4018</v>
      </c>
      <c r="U3876" s="73">
        <v>0.01</v>
      </c>
    </row>
    <row r="3877" customHeight="1" spans="1:21">
      <c r="A3877" s="53" t="s">
        <v>4030</v>
      </c>
      <c r="B3877" s="54">
        <f>IF(A3877=0,0,VLOOKUP(A3877,[1]HPW!$A$5:$U$10000,21,0))</f>
        <v>1</v>
      </c>
      <c r="C3877" s="51" t="s">
        <v>133</v>
      </c>
      <c r="D3877" s="51" t="s">
        <v>133</v>
      </c>
      <c r="E3877" s="56" t="str">
        <f>IF(A3877=0,0,VLOOKUP(A3877,[1]HPW!$A$18:$AH$10000,28,0))</f>
        <v>FNA60RAB01</v>
      </c>
      <c r="F3877" s="57">
        <f>VLOOKUP(A3877,[1]HPW!$A$18:$AF$10000,30,0)</f>
        <v>1.53</v>
      </c>
      <c r="G3877" s="58" t="str">
        <f>IF(A3877=0,0,VLOOKUP(A3877,[1]HPW!$A$18:$AH$10000,31,0))</f>
        <v>橙色</v>
      </c>
      <c r="H3877" s="58">
        <f>IF(A3877=0,0,VLOOKUP(A3877,[1]HPW!$A$18:$AF$10000,6,0))</f>
        <v>1</v>
      </c>
      <c r="I3877" s="56">
        <v>1</v>
      </c>
      <c r="J3877" s="56">
        <v>5.373</v>
      </c>
      <c r="K3877" s="65">
        <f t="shared" si="112"/>
        <v>5.373</v>
      </c>
      <c r="L3877" s="65"/>
      <c r="M3877" s="65"/>
      <c r="N3877" s="65"/>
      <c r="O3877" s="65">
        <v>0.244</v>
      </c>
      <c r="P3877" s="65"/>
      <c r="Q3877" s="65"/>
      <c r="R3877" s="65"/>
      <c r="S3877" s="72" t="s">
        <v>70</v>
      </c>
      <c r="T3877" s="31" t="s">
        <v>4018</v>
      </c>
      <c r="U3877" s="73">
        <v>0.01</v>
      </c>
    </row>
    <row r="3878" customHeight="1" spans="1:21">
      <c r="A3878" s="53" t="s">
        <v>4031</v>
      </c>
      <c r="B3878" s="54">
        <f>IF(A3878=0,0,VLOOKUP(A3878,[1]HPW!$A$5:$U$10000,21,0))</f>
        <v>1</v>
      </c>
      <c r="C3878" s="51" t="s">
        <v>133</v>
      </c>
      <c r="D3878" s="51" t="s">
        <v>133</v>
      </c>
      <c r="E3878" s="56" t="str">
        <f>IF(A3878=0,0,VLOOKUP(A3878,[1]HPW!$A$18:$AH$10000,28,0))</f>
        <v>FNA60RAB01</v>
      </c>
      <c r="F3878" s="57">
        <f>VLOOKUP(A3878,[1]HPW!$A$18:$AF$10000,30,0)</f>
        <v>1.53</v>
      </c>
      <c r="G3878" s="58" t="str">
        <f>IF(A3878=0,0,VLOOKUP(A3878,[1]HPW!$A$18:$AH$10000,31,0))</f>
        <v>橙色</v>
      </c>
      <c r="H3878" s="58">
        <f>IF(A3878=0,0,VLOOKUP(A3878,[1]HPW!$A$18:$AF$10000,6,0))</f>
        <v>1</v>
      </c>
      <c r="I3878" s="56">
        <v>1</v>
      </c>
      <c r="J3878" s="56">
        <v>5.393</v>
      </c>
      <c r="K3878" s="65">
        <f t="shared" si="112"/>
        <v>5.393</v>
      </c>
      <c r="L3878" s="65"/>
      <c r="M3878" s="65"/>
      <c r="N3878" s="65"/>
      <c r="O3878" s="65">
        <v>0.244</v>
      </c>
      <c r="P3878" s="65"/>
      <c r="Q3878" s="65"/>
      <c r="R3878" s="65"/>
      <c r="S3878" s="72" t="s">
        <v>70</v>
      </c>
      <c r="T3878" s="31" t="s">
        <v>4018</v>
      </c>
      <c r="U3878" s="73">
        <v>0.01</v>
      </c>
    </row>
    <row r="3879" customHeight="1" spans="1:21">
      <c r="A3879" s="53" t="s">
        <v>4032</v>
      </c>
      <c r="B3879" s="54">
        <f>IF(A3879=0,0,VLOOKUP(A3879,[1]HPW!$A$5:$U$10000,21,0))</f>
        <v>1</v>
      </c>
      <c r="C3879" s="51" t="s">
        <v>133</v>
      </c>
      <c r="D3879" s="51" t="s">
        <v>133</v>
      </c>
      <c r="E3879" s="56" t="str">
        <f>IF(A3879=0,0,VLOOKUP(A3879,[1]HPW!$A$18:$AH$10000,28,0))</f>
        <v>FNA60RAB01</v>
      </c>
      <c r="F3879" s="57">
        <f>VLOOKUP(A3879,[1]HPW!$A$18:$AF$10000,30,0)</f>
        <v>1.53</v>
      </c>
      <c r="G3879" s="58" t="str">
        <f>IF(A3879=0,0,VLOOKUP(A3879,[1]HPW!$A$18:$AH$10000,31,0))</f>
        <v>橙色</v>
      </c>
      <c r="H3879" s="58">
        <f>IF(A3879=0,0,VLOOKUP(A3879,[1]HPW!$A$18:$AF$10000,6,0))</f>
        <v>1</v>
      </c>
      <c r="I3879" s="56">
        <v>1</v>
      </c>
      <c r="J3879" s="56">
        <v>5.625</v>
      </c>
      <c r="K3879" s="65">
        <f t="shared" si="112"/>
        <v>5.625</v>
      </c>
      <c r="L3879" s="65"/>
      <c r="M3879" s="65"/>
      <c r="N3879" s="65"/>
      <c r="O3879" s="65">
        <v>0.244</v>
      </c>
      <c r="P3879" s="65"/>
      <c r="Q3879" s="65"/>
      <c r="R3879" s="65"/>
      <c r="S3879" s="72" t="s">
        <v>70</v>
      </c>
      <c r="T3879" s="31" t="s">
        <v>4018</v>
      </c>
      <c r="U3879" s="73">
        <v>0.01</v>
      </c>
    </row>
    <row r="3880" customHeight="1" spans="1:21">
      <c r="A3880" s="53" t="s">
        <v>4033</v>
      </c>
      <c r="B3880" s="54">
        <f>IF(A3880=0,0,VLOOKUP(A3880,[1]HPW!$A$5:$U$10000,21,0))</f>
        <v>1</v>
      </c>
      <c r="C3880" s="51" t="s">
        <v>133</v>
      </c>
      <c r="D3880" s="51" t="s">
        <v>133</v>
      </c>
      <c r="E3880" s="56" t="str">
        <f>IF(A3880=0,0,VLOOKUP(A3880,[1]HPW!$A$18:$AH$10000,28,0))</f>
        <v>FNA60RAB01</v>
      </c>
      <c r="F3880" s="57">
        <f>VLOOKUP(A3880,[1]HPW!$A$18:$AF$10000,30,0)</f>
        <v>1.53</v>
      </c>
      <c r="G3880" s="58" t="str">
        <f>IF(A3880=0,0,VLOOKUP(A3880,[1]HPW!$A$18:$AH$10000,31,0))</f>
        <v>橙色</v>
      </c>
      <c r="H3880" s="58">
        <f>IF(A3880=0,0,VLOOKUP(A3880,[1]HPW!$A$18:$AF$10000,6,0))</f>
        <v>1</v>
      </c>
      <c r="I3880" s="56">
        <v>1</v>
      </c>
      <c r="J3880" s="56">
        <v>5.774</v>
      </c>
      <c r="K3880" s="65">
        <f t="shared" si="112"/>
        <v>5.774</v>
      </c>
      <c r="L3880" s="65"/>
      <c r="M3880" s="65"/>
      <c r="N3880" s="65"/>
      <c r="O3880" s="65">
        <v>0.244</v>
      </c>
      <c r="P3880" s="65"/>
      <c r="Q3880" s="65"/>
      <c r="R3880" s="65"/>
      <c r="S3880" s="72" t="s">
        <v>70</v>
      </c>
      <c r="T3880" s="31" t="s">
        <v>4018</v>
      </c>
      <c r="U3880" s="73">
        <v>0.01</v>
      </c>
    </row>
    <row r="3881" customHeight="1" spans="1:21">
      <c r="A3881" s="53" t="s">
        <v>4034</v>
      </c>
      <c r="B3881" s="54">
        <f>IF(A3881=0,0,VLOOKUP(A3881,[1]HPW!$A$5:$U$10000,21,0))</f>
        <v>1</v>
      </c>
      <c r="C3881" s="51" t="s">
        <v>133</v>
      </c>
      <c r="D3881" s="51" t="s">
        <v>133</v>
      </c>
      <c r="E3881" s="56" t="str">
        <f>IF(A3881=0,0,VLOOKUP(A3881,[1]HPW!$A$18:$AH$10000,28,0))</f>
        <v>FNA60RAB01</v>
      </c>
      <c r="F3881" s="57">
        <f>VLOOKUP(A3881,[1]HPW!$A$18:$AF$10000,30,0)</f>
        <v>1.53</v>
      </c>
      <c r="G3881" s="58" t="str">
        <f>IF(A3881=0,0,VLOOKUP(A3881,[1]HPW!$A$18:$AH$10000,31,0))</f>
        <v>橙色</v>
      </c>
      <c r="H3881" s="58">
        <f>IF(A3881=0,0,VLOOKUP(A3881,[1]HPW!$A$18:$AF$10000,6,0))</f>
        <v>1</v>
      </c>
      <c r="I3881" s="56">
        <v>1</v>
      </c>
      <c r="J3881" s="56">
        <v>5.879</v>
      </c>
      <c r="K3881" s="65">
        <f t="shared" si="112"/>
        <v>5.879</v>
      </c>
      <c r="L3881" s="65"/>
      <c r="M3881" s="65"/>
      <c r="N3881" s="65"/>
      <c r="O3881" s="65">
        <v>0.244</v>
      </c>
      <c r="P3881" s="65"/>
      <c r="Q3881" s="65"/>
      <c r="R3881" s="65"/>
      <c r="S3881" s="72" t="s">
        <v>70</v>
      </c>
      <c r="T3881" s="31" t="s">
        <v>4018</v>
      </c>
      <c r="U3881" s="73">
        <v>0.01</v>
      </c>
    </row>
    <row r="3882" customHeight="1" spans="1:21">
      <c r="A3882" s="53" t="s">
        <v>4035</v>
      </c>
      <c r="B3882" s="54">
        <f>IF(A3882=0,0,VLOOKUP(A3882,[1]HPW!$A$5:$U$10000,21,0))</f>
        <v>1</v>
      </c>
      <c r="C3882" s="51" t="s">
        <v>133</v>
      </c>
      <c r="D3882" s="51" t="s">
        <v>133</v>
      </c>
      <c r="E3882" s="56" t="str">
        <f>IF(A3882=0,0,VLOOKUP(A3882,[1]HPW!$A$18:$AH$10000,28,0))</f>
        <v>FNA60RAB01</v>
      </c>
      <c r="F3882" s="57">
        <f>VLOOKUP(A3882,[1]HPW!$A$18:$AF$10000,30,0)</f>
        <v>1.53</v>
      </c>
      <c r="G3882" s="58" t="str">
        <f>IF(A3882=0,0,VLOOKUP(A3882,[1]HPW!$A$18:$AH$10000,31,0))</f>
        <v>橙色</v>
      </c>
      <c r="H3882" s="58">
        <f>IF(A3882=0,0,VLOOKUP(A3882,[1]HPW!$A$18:$AF$10000,6,0))</f>
        <v>1</v>
      </c>
      <c r="I3882" s="56">
        <v>1</v>
      </c>
      <c r="J3882" s="56">
        <v>5.974</v>
      </c>
      <c r="K3882" s="65">
        <f t="shared" si="112"/>
        <v>5.974</v>
      </c>
      <c r="L3882" s="65"/>
      <c r="M3882" s="65"/>
      <c r="N3882" s="65"/>
      <c r="O3882" s="65">
        <v>0.244</v>
      </c>
      <c r="P3882" s="65"/>
      <c r="Q3882" s="65"/>
      <c r="R3882" s="65"/>
      <c r="S3882" s="72" t="s">
        <v>70</v>
      </c>
      <c r="T3882" s="31" t="s">
        <v>4018</v>
      </c>
      <c r="U3882" s="73">
        <v>0.01</v>
      </c>
    </row>
    <row r="3883" customHeight="1" spans="1:21">
      <c r="A3883" s="53" t="s">
        <v>4036</v>
      </c>
      <c r="B3883" s="54">
        <f>IF(A3883=0,0,VLOOKUP(A3883,[1]HPW!$A$5:$U$10000,21,0))</f>
        <v>1</v>
      </c>
      <c r="C3883" s="51" t="s">
        <v>133</v>
      </c>
      <c r="D3883" s="51" t="s">
        <v>133</v>
      </c>
      <c r="E3883" s="56" t="str">
        <f>IF(A3883=0,0,VLOOKUP(A3883,[1]HPW!$A$18:$AH$10000,28,0))</f>
        <v>FNA60RAB01</v>
      </c>
      <c r="F3883" s="57">
        <f>VLOOKUP(A3883,[1]HPW!$A$18:$AF$10000,30,0)</f>
        <v>1.53</v>
      </c>
      <c r="G3883" s="58" t="str">
        <f>IF(A3883=0,0,VLOOKUP(A3883,[1]HPW!$A$18:$AH$10000,31,0))</f>
        <v>橙色</v>
      </c>
      <c r="H3883" s="58">
        <f>IF(A3883=0,0,VLOOKUP(A3883,[1]HPW!$A$18:$AF$10000,6,0))</f>
        <v>1</v>
      </c>
      <c r="I3883" s="56">
        <v>1</v>
      </c>
      <c r="J3883" s="56">
        <v>5.373</v>
      </c>
      <c r="K3883" s="65">
        <f t="shared" si="112"/>
        <v>5.373</v>
      </c>
      <c r="L3883" s="65"/>
      <c r="M3883" s="65"/>
      <c r="N3883" s="65"/>
      <c r="O3883" s="65">
        <v>0.244</v>
      </c>
      <c r="P3883" s="65"/>
      <c r="Q3883" s="65"/>
      <c r="R3883" s="65"/>
      <c r="S3883" s="72" t="s">
        <v>70</v>
      </c>
      <c r="T3883" s="31" t="s">
        <v>4018</v>
      </c>
      <c r="U3883" s="73">
        <v>0.01</v>
      </c>
    </row>
    <row r="3884" customHeight="1" spans="1:21">
      <c r="A3884" s="53" t="s">
        <v>4037</v>
      </c>
      <c r="B3884" s="54">
        <f>IF(A3884=0,0,VLOOKUP(A3884,[1]HPW!$A$5:$U$10000,21,0))</f>
        <v>1</v>
      </c>
      <c r="C3884" s="51" t="s">
        <v>133</v>
      </c>
      <c r="D3884" s="51" t="s">
        <v>133</v>
      </c>
      <c r="E3884" s="56" t="str">
        <f>IF(A3884=0,0,VLOOKUP(A3884,[1]HPW!$A$18:$AH$10000,28,0))</f>
        <v>FNA60RAB01</v>
      </c>
      <c r="F3884" s="57">
        <f>VLOOKUP(A3884,[1]HPW!$A$18:$AF$10000,30,0)</f>
        <v>1.53</v>
      </c>
      <c r="G3884" s="58" t="str">
        <f>IF(A3884=0,0,VLOOKUP(A3884,[1]HPW!$A$18:$AH$10000,31,0))</f>
        <v>橙色</v>
      </c>
      <c r="H3884" s="58">
        <f>IF(A3884=0,0,VLOOKUP(A3884,[1]HPW!$A$18:$AF$10000,6,0))</f>
        <v>1</v>
      </c>
      <c r="I3884" s="56">
        <v>1</v>
      </c>
      <c r="J3884" s="56">
        <v>5.393</v>
      </c>
      <c r="K3884" s="65">
        <f t="shared" si="112"/>
        <v>5.393</v>
      </c>
      <c r="L3884" s="65"/>
      <c r="M3884" s="65"/>
      <c r="N3884" s="65"/>
      <c r="O3884" s="65">
        <v>0.244</v>
      </c>
      <c r="P3884" s="65"/>
      <c r="Q3884" s="65"/>
      <c r="R3884" s="65"/>
      <c r="S3884" s="72" t="s">
        <v>70</v>
      </c>
      <c r="T3884" s="31" t="s">
        <v>4018</v>
      </c>
      <c r="U3884" s="73">
        <v>0.01</v>
      </c>
    </row>
    <row r="3885" customHeight="1" spans="1:21">
      <c r="A3885" s="53" t="s">
        <v>4038</v>
      </c>
      <c r="B3885" s="54">
        <f>IF(A3885=0,0,VLOOKUP(A3885,[1]HPW!$A$5:$U$10000,21,0))</f>
        <v>1</v>
      </c>
      <c r="C3885" s="51" t="s">
        <v>133</v>
      </c>
      <c r="D3885" s="51" t="s">
        <v>133</v>
      </c>
      <c r="E3885" s="56" t="str">
        <f>IF(A3885=0,0,VLOOKUP(A3885,[1]HPW!$A$18:$AH$10000,28,0))</f>
        <v>FNA60RAB01</v>
      </c>
      <c r="F3885" s="57">
        <f>VLOOKUP(A3885,[1]HPW!$A$18:$AF$10000,30,0)</f>
        <v>1.53</v>
      </c>
      <c r="G3885" s="58" t="str">
        <f>IF(A3885=0,0,VLOOKUP(A3885,[1]HPW!$A$18:$AH$10000,31,0))</f>
        <v>橙色</v>
      </c>
      <c r="H3885" s="58">
        <f>IF(A3885=0,0,VLOOKUP(A3885,[1]HPW!$A$18:$AF$10000,6,0))</f>
        <v>1</v>
      </c>
      <c r="I3885" s="56">
        <v>1</v>
      </c>
      <c r="J3885" s="56">
        <v>5.625</v>
      </c>
      <c r="K3885" s="65">
        <f t="shared" si="112"/>
        <v>5.625</v>
      </c>
      <c r="L3885" s="65"/>
      <c r="M3885" s="65"/>
      <c r="N3885" s="65"/>
      <c r="O3885" s="65">
        <v>0.244</v>
      </c>
      <c r="P3885" s="65"/>
      <c r="Q3885" s="65"/>
      <c r="R3885" s="65"/>
      <c r="S3885" s="72" t="s">
        <v>70</v>
      </c>
      <c r="T3885" s="31" t="s">
        <v>4018</v>
      </c>
      <c r="U3885" s="73">
        <v>0.01</v>
      </c>
    </row>
    <row r="3886" customHeight="1" spans="1:21">
      <c r="A3886" s="53" t="s">
        <v>4039</v>
      </c>
      <c r="B3886" s="54">
        <f>IF(A3886=0,0,VLOOKUP(A3886,[1]HPW!$A$5:$U$10000,21,0))</f>
        <v>1</v>
      </c>
      <c r="C3886" s="51" t="s">
        <v>133</v>
      </c>
      <c r="D3886" s="51" t="s">
        <v>133</v>
      </c>
      <c r="E3886" s="56" t="str">
        <f>IF(A3886=0,0,VLOOKUP(A3886,[1]HPW!$A$18:$AH$10000,28,0))</f>
        <v>FNA60RAB01</v>
      </c>
      <c r="F3886" s="57">
        <f>VLOOKUP(A3886,[1]HPW!$A$18:$AF$10000,30,0)</f>
        <v>1.53</v>
      </c>
      <c r="G3886" s="58" t="str">
        <f>IF(A3886=0,0,VLOOKUP(A3886,[1]HPW!$A$18:$AH$10000,31,0))</f>
        <v>橙色</v>
      </c>
      <c r="H3886" s="58">
        <f>IF(A3886=0,0,VLOOKUP(A3886,[1]HPW!$A$18:$AF$10000,6,0))</f>
        <v>1</v>
      </c>
      <c r="I3886" s="56">
        <v>1</v>
      </c>
      <c r="J3886" s="56">
        <v>5.774</v>
      </c>
      <c r="K3886" s="65">
        <f t="shared" si="112"/>
        <v>5.774</v>
      </c>
      <c r="L3886" s="65"/>
      <c r="M3886" s="65"/>
      <c r="N3886" s="65"/>
      <c r="O3886" s="65">
        <v>0.244</v>
      </c>
      <c r="P3886" s="65"/>
      <c r="Q3886" s="65"/>
      <c r="R3886" s="65"/>
      <c r="S3886" s="72" t="s">
        <v>70</v>
      </c>
      <c r="T3886" s="31" t="s">
        <v>4018</v>
      </c>
      <c r="U3886" s="73">
        <v>0.01</v>
      </c>
    </row>
    <row r="3887" customHeight="1" spans="1:21">
      <c r="A3887" s="53" t="s">
        <v>4040</v>
      </c>
      <c r="B3887" s="54">
        <f>IF(A3887=0,0,VLOOKUP(A3887,[1]HPW!$A$5:$U$10000,21,0))</f>
        <v>1</v>
      </c>
      <c r="C3887" s="51" t="s">
        <v>133</v>
      </c>
      <c r="D3887" s="51" t="s">
        <v>133</v>
      </c>
      <c r="E3887" s="56" t="str">
        <f>IF(A3887=0,0,VLOOKUP(A3887,[1]HPW!$A$18:$AH$10000,28,0))</f>
        <v>FNA60RAB01</v>
      </c>
      <c r="F3887" s="57">
        <f>VLOOKUP(A3887,[1]HPW!$A$18:$AF$10000,30,0)</f>
        <v>1.53</v>
      </c>
      <c r="G3887" s="58" t="str">
        <f>IF(A3887=0,0,VLOOKUP(A3887,[1]HPW!$A$18:$AH$10000,31,0))</f>
        <v>橙色</v>
      </c>
      <c r="H3887" s="58">
        <f>IF(A3887=0,0,VLOOKUP(A3887,[1]HPW!$A$18:$AF$10000,6,0))</f>
        <v>1</v>
      </c>
      <c r="I3887" s="56">
        <v>1</v>
      </c>
      <c r="J3887" s="56">
        <v>5.879</v>
      </c>
      <c r="K3887" s="65">
        <f t="shared" si="112"/>
        <v>5.879</v>
      </c>
      <c r="L3887" s="65"/>
      <c r="M3887" s="65"/>
      <c r="N3887" s="65"/>
      <c r="O3887" s="65">
        <v>0.244</v>
      </c>
      <c r="P3887" s="65"/>
      <c r="Q3887" s="65"/>
      <c r="R3887" s="65"/>
      <c r="S3887" s="72" t="s">
        <v>70</v>
      </c>
      <c r="T3887" s="31" t="s">
        <v>4018</v>
      </c>
      <c r="U3887" s="73">
        <v>0.01</v>
      </c>
    </row>
    <row r="3888" customHeight="1" spans="1:21">
      <c r="A3888" s="53" t="s">
        <v>4041</v>
      </c>
      <c r="B3888" s="54">
        <f>IF(A3888=0,0,VLOOKUP(A3888,[1]HPW!$A$5:$U$10000,21,0))</f>
        <v>1</v>
      </c>
      <c r="C3888" s="51" t="s">
        <v>133</v>
      </c>
      <c r="D3888" s="51" t="s">
        <v>133</v>
      </c>
      <c r="E3888" s="56" t="str">
        <f>IF(A3888=0,0,VLOOKUP(A3888,[1]HPW!$A$18:$AH$10000,28,0))</f>
        <v>FNA60RAB01</v>
      </c>
      <c r="F3888" s="57">
        <f>VLOOKUP(A3888,[1]HPW!$A$18:$AF$10000,30,0)</f>
        <v>1.53</v>
      </c>
      <c r="G3888" s="58" t="str">
        <f>IF(A3888=0,0,VLOOKUP(A3888,[1]HPW!$A$18:$AH$10000,31,0))</f>
        <v>橙色</v>
      </c>
      <c r="H3888" s="58">
        <f>IF(A3888=0,0,VLOOKUP(A3888,[1]HPW!$A$18:$AF$10000,6,0))</f>
        <v>1</v>
      </c>
      <c r="I3888" s="56">
        <v>1</v>
      </c>
      <c r="J3888" s="56">
        <v>5.974</v>
      </c>
      <c r="K3888" s="65">
        <f t="shared" si="112"/>
        <v>5.974</v>
      </c>
      <c r="L3888" s="65"/>
      <c r="M3888" s="65"/>
      <c r="N3888" s="65"/>
      <c r="O3888" s="65">
        <v>0.244</v>
      </c>
      <c r="P3888" s="65"/>
      <c r="Q3888" s="65"/>
      <c r="R3888" s="65"/>
      <c r="S3888" s="72" t="s">
        <v>70</v>
      </c>
      <c r="T3888" s="31" t="s">
        <v>4018</v>
      </c>
      <c r="U3888" s="73">
        <v>0.01</v>
      </c>
    </row>
    <row r="3889" customHeight="1" spans="1:21">
      <c r="A3889" s="53" t="s">
        <v>4042</v>
      </c>
      <c r="B3889" s="54">
        <f>IF(A3889=0,0,VLOOKUP(A3889,[1]HPW!$A$5:$U$10000,21,0))</f>
        <v>1</v>
      </c>
      <c r="C3889" s="51" t="s">
        <v>133</v>
      </c>
      <c r="D3889" s="51" t="s">
        <v>133</v>
      </c>
      <c r="E3889" s="56" t="str">
        <f>IF(A3889=0,0,VLOOKUP(A3889,[1]HPW!$A$18:$AH$10000,28,0))</f>
        <v>FNA60RAB01</v>
      </c>
      <c r="F3889" s="57">
        <f>VLOOKUP(A3889,[1]HPW!$A$18:$AF$10000,30,0)</f>
        <v>1.53</v>
      </c>
      <c r="G3889" s="58" t="str">
        <f>IF(A3889=0,0,VLOOKUP(A3889,[1]HPW!$A$18:$AH$10000,31,0))</f>
        <v>橙色</v>
      </c>
      <c r="H3889" s="58">
        <f>IF(A3889=0,0,VLOOKUP(A3889,[1]HPW!$A$18:$AF$10000,6,0))</f>
        <v>1</v>
      </c>
      <c r="I3889" s="56">
        <v>1</v>
      </c>
      <c r="J3889" s="56">
        <v>5.373</v>
      </c>
      <c r="K3889" s="65">
        <f t="shared" si="112"/>
        <v>5.373</v>
      </c>
      <c r="L3889" s="65"/>
      <c r="M3889" s="65"/>
      <c r="N3889" s="65"/>
      <c r="O3889" s="65">
        <v>0.244</v>
      </c>
      <c r="P3889" s="65"/>
      <c r="Q3889" s="65"/>
      <c r="R3889" s="65"/>
      <c r="S3889" s="72" t="s">
        <v>70</v>
      </c>
      <c r="T3889" s="31" t="s">
        <v>4018</v>
      </c>
      <c r="U3889" s="73">
        <v>0.01</v>
      </c>
    </row>
    <row r="3890" customHeight="1" spans="1:21">
      <c r="A3890" s="53" t="s">
        <v>4043</v>
      </c>
      <c r="B3890" s="54">
        <f>IF(A3890=0,0,VLOOKUP(A3890,[1]HPW!$A$5:$U$10000,21,0))</f>
        <v>1</v>
      </c>
      <c r="C3890" s="51" t="s">
        <v>133</v>
      </c>
      <c r="D3890" s="51" t="s">
        <v>133</v>
      </c>
      <c r="E3890" s="56" t="str">
        <f>IF(A3890=0,0,VLOOKUP(A3890,[1]HPW!$A$18:$AH$10000,28,0))</f>
        <v>FNA60RAB01</v>
      </c>
      <c r="F3890" s="57">
        <f>VLOOKUP(A3890,[1]HPW!$A$18:$AF$10000,30,0)</f>
        <v>1.53</v>
      </c>
      <c r="G3890" s="58" t="str">
        <f>IF(A3890=0,0,VLOOKUP(A3890,[1]HPW!$A$18:$AH$10000,31,0))</f>
        <v>橙色</v>
      </c>
      <c r="H3890" s="58">
        <f>IF(A3890=0,0,VLOOKUP(A3890,[1]HPW!$A$18:$AF$10000,6,0))</f>
        <v>1</v>
      </c>
      <c r="I3890" s="56">
        <v>1</v>
      </c>
      <c r="J3890" s="56">
        <v>5.393</v>
      </c>
      <c r="K3890" s="65">
        <f t="shared" ref="K3890:K3921" si="113">J3890/I3890</f>
        <v>5.393</v>
      </c>
      <c r="L3890" s="65"/>
      <c r="M3890" s="65"/>
      <c r="N3890" s="65"/>
      <c r="O3890" s="65">
        <v>0.244</v>
      </c>
      <c r="P3890" s="65"/>
      <c r="Q3890" s="65"/>
      <c r="R3890" s="65"/>
      <c r="S3890" s="72" t="s">
        <v>70</v>
      </c>
      <c r="T3890" s="31" t="s">
        <v>4018</v>
      </c>
      <c r="U3890" s="73">
        <v>0.01</v>
      </c>
    </row>
    <row r="3891" customHeight="1" spans="1:21">
      <c r="A3891" s="53" t="s">
        <v>4044</v>
      </c>
      <c r="B3891" s="54">
        <f>IF(A3891=0,0,VLOOKUP(A3891,[1]HPW!$A$5:$U$10000,21,0))</f>
        <v>1</v>
      </c>
      <c r="C3891" s="51" t="s">
        <v>133</v>
      </c>
      <c r="D3891" s="51" t="s">
        <v>133</v>
      </c>
      <c r="E3891" s="56" t="str">
        <f>IF(A3891=0,0,VLOOKUP(A3891,[1]HPW!$A$18:$AH$10000,28,0))</f>
        <v>FNA60RAB01</v>
      </c>
      <c r="F3891" s="57">
        <f>VLOOKUP(A3891,[1]HPW!$A$18:$AF$10000,30,0)</f>
        <v>1.53</v>
      </c>
      <c r="G3891" s="58" t="str">
        <f>IF(A3891=0,0,VLOOKUP(A3891,[1]HPW!$A$18:$AH$10000,31,0))</f>
        <v>橙色</v>
      </c>
      <c r="H3891" s="58">
        <f>IF(A3891=0,0,VLOOKUP(A3891,[1]HPW!$A$18:$AF$10000,6,0))</f>
        <v>1</v>
      </c>
      <c r="I3891" s="56">
        <v>1</v>
      </c>
      <c r="J3891" s="56">
        <v>5.625</v>
      </c>
      <c r="K3891" s="65">
        <f t="shared" si="113"/>
        <v>5.625</v>
      </c>
      <c r="L3891" s="65"/>
      <c r="M3891" s="65"/>
      <c r="N3891" s="65"/>
      <c r="O3891" s="65">
        <v>0.244</v>
      </c>
      <c r="P3891" s="65"/>
      <c r="Q3891" s="65"/>
      <c r="R3891" s="65"/>
      <c r="S3891" s="72" t="s">
        <v>70</v>
      </c>
      <c r="T3891" s="31" t="s">
        <v>4018</v>
      </c>
      <c r="U3891" s="73">
        <v>0.01</v>
      </c>
    </row>
    <row r="3892" customHeight="1" spans="1:21">
      <c r="A3892" s="53" t="s">
        <v>4045</v>
      </c>
      <c r="B3892" s="54">
        <f>IF(A3892=0,0,VLOOKUP(A3892,[1]HPW!$A$5:$U$10000,21,0))</f>
        <v>1</v>
      </c>
      <c r="C3892" s="51" t="s">
        <v>133</v>
      </c>
      <c r="D3892" s="51" t="s">
        <v>133</v>
      </c>
      <c r="E3892" s="56" t="str">
        <f>IF(A3892=0,0,VLOOKUP(A3892,[1]HPW!$A$18:$AH$10000,28,0))</f>
        <v>FNA60RAB01</v>
      </c>
      <c r="F3892" s="57">
        <f>VLOOKUP(A3892,[1]HPW!$A$18:$AF$10000,30,0)</f>
        <v>1.53</v>
      </c>
      <c r="G3892" s="58" t="str">
        <f>IF(A3892=0,0,VLOOKUP(A3892,[1]HPW!$A$18:$AH$10000,31,0))</f>
        <v>橙色</v>
      </c>
      <c r="H3892" s="58">
        <f>IF(A3892=0,0,VLOOKUP(A3892,[1]HPW!$A$18:$AF$10000,6,0))</f>
        <v>1</v>
      </c>
      <c r="I3892" s="56">
        <v>1</v>
      </c>
      <c r="J3892" s="56">
        <v>5.774</v>
      </c>
      <c r="K3892" s="65">
        <f t="shared" si="113"/>
        <v>5.774</v>
      </c>
      <c r="L3892" s="65"/>
      <c r="M3892" s="65"/>
      <c r="N3892" s="65"/>
      <c r="O3892" s="65">
        <v>0.244</v>
      </c>
      <c r="P3892" s="65"/>
      <c r="Q3892" s="65"/>
      <c r="R3892" s="65"/>
      <c r="S3892" s="72" t="s">
        <v>70</v>
      </c>
      <c r="T3892" s="31" t="s">
        <v>4018</v>
      </c>
      <c r="U3892" s="73">
        <v>0.01</v>
      </c>
    </row>
    <row r="3893" customHeight="1" spans="1:21">
      <c r="A3893" s="53" t="s">
        <v>4046</v>
      </c>
      <c r="B3893" s="54">
        <f>IF(A3893=0,0,VLOOKUP(A3893,[1]HPW!$A$5:$U$10000,21,0))</f>
        <v>1</v>
      </c>
      <c r="C3893" s="51" t="s">
        <v>133</v>
      </c>
      <c r="D3893" s="51" t="s">
        <v>133</v>
      </c>
      <c r="E3893" s="56" t="str">
        <f>IF(A3893=0,0,VLOOKUP(A3893,[1]HPW!$A$18:$AH$10000,28,0))</f>
        <v>FNA60RAB01</v>
      </c>
      <c r="F3893" s="57">
        <f>VLOOKUP(A3893,[1]HPW!$A$18:$AF$10000,30,0)</f>
        <v>1.53</v>
      </c>
      <c r="G3893" s="58" t="str">
        <f>IF(A3893=0,0,VLOOKUP(A3893,[1]HPW!$A$18:$AH$10000,31,0))</f>
        <v>橙色</v>
      </c>
      <c r="H3893" s="58">
        <f>IF(A3893=0,0,VLOOKUP(A3893,[1]HPW!$A$18:$AF$10000,6,0))</f>
        <v>1</v>
      </c>
      <c r="I3893" s="56">
        <v>1</v>
      </c>
      <c r="J3893" s="56">
        <v>5.879</v>
      </c>
      <c r="K3893" s="65">
        <f t="shared" si="113"/>
        <v>5.879</v>
      </c>
      <c r="L3893" s="65"/>
      <c r="M3893" s="65"/>
      <c r="N3893" s="65"/>
      <c r="O3893" s="65">
        <v>0.244</v>
      </c>
      <c r="P3893" s="65"/>
      <c r="Q3893" s="65"/>
      <c r="R3893" s="65"/>
      <c r="S3893" s="72" t="s">
        <v>70</v>
      </c>
      <c r="T3893" s="31" t="s">
        <v>4018</v>
      </c>
      <c r="U3893" s="73">
        <v>0.01</v>
      </c>
    </row>
    <row r="3894" ht="12.75" customHeight="1" spans="1:21">
      <c r="A3894" s="53" t="s">
        <v>4047</v>
      </c>
      <c r="B3894" s="54">
        <f>IF(A3894=0,0,VLOOKUP(A3894,[1]HPW!$A$5:$U$10000,21,0))</f>
        <v>1</v>
      </c>
      <c r="C3894" s="51" t="s">
        <v>133</v>
      </c>
      <c r="D3894" s="51" t="s">
        <v>133</v>
      </c>
      <c r="E3894" s="56" t="str">
        <f>IF(A3894=0,0,VLOOKUP(A3894,[1]HPW!$A$18:$AH$10000,28,0))</f>
        <v>FNA60RAB01</v>
      </c>
      <c r="F3894" s="57">
        <f>VLOOKUP(A3894,[1]HPW!$A$18:$AF$10000,30,0)</f>
        <v>1.53</v>
      </c>
      <c r="G3894" s="58" t="str">
        <f>IF(A3894=0,0,VLOOKUP(A3894,[1]HPW!$A$18:$AH$10000,31,0))</f>
        <v>橙色</v>
      </c>
      <c r="H3894" s="58">
        <f>IF(A3894=0,0,VLOOKUP(A3894,[1]HPW!$A$18:$AF$10000,6,0))</f>
        <v>1</v>
      </c>
      <c r="I3894" s="56">
        <v>1</v>
      </c>
      <c r="J3894" s="56">
        <v>5.974</v>
      </c>
      <c r="K3894" s="65">
        <f t="shared" si="113"/>
        <v>5.974</v>
      </c>
      <c r="L3894" s="65"/>
      <c r="M3894" s="65"/>
      <c r="N3894" s="65"/>
      <c r="O3894" s="65">
        <v>0.244</v>
      </c>
      <c r="P3894" s="65"/>
      <c r="Q3894" s="65"/>
      <c r="R3894" s="65"/>
      <c r="S3894" s="72" t="s">
        <v>70</v>
      </c>
      <c r="T3894" s="31" t="s">
        <v>4018</v>
      </c>
      <c r="U3894" s="73">
        <v>0.01</v>
      </c>
    </row>
    <row r="3895" ht="12.75" customHeight="1" spans="1:21">
      <c r="A3895" s="53" t="s">
        <v>4048</v>
      </c>
      <c r="B3895" s="54">
        <f>IF(A3895=0,0,VLOOKUP(A3895,[1]HPW!$A$5:$U$10000,21,0))</f>
        <v>1</v>
      </c>
      <c r="C3895" s="51" t="s">
        <v>133</v>
      </c>
      <c r="D3895" s="51" t="s">
        <v>133</v>
      </c>
      <c r="E3895" s="56" t="str">
        <f>IF(A3895=0,0,VLOOKUP(A3895,[1]HPW!$A$18:$AH$10000,28,0))</f>
        <v>FNA60RAB01</v>
      </c>
      <c r="F3895" s="57">
        <f>VLOOKUP(A3895,[1]HPW!$A$18:$AF$10000,30,0)</f>
        <v>1.53</v>
      </c>
      <c r="G3895" s="58" t="str">
        <f>IF(A3895=0,0,VLOOKUP(A3895,[1]HPW!$A$18:$AH$10000,31,0))</f>
        <v>橙色</v>
      </c>
      <c r="H3895" s="58">
        <f>IF(A3895=0,0,VLOOKUP(A3895,[1]HPW!$A$18:$AF$10000,6,0))</f>
        <v>1</v>
      </c>
      <c r="I3895" s="56">
        <v>1</v>
      </c>
      <c r="J3895" s="56">
        <v>5.373</v>
      </c>
      <c r="K3895" s="65">
        <f t="shared" si="113"/>
        <v>5.373</v>
      </c>
      <c r="L3895" s="65"/>
      <c r="M3895" s="65"/>
      <c r="N3895" s="65"/>
      <c r="O3895" s="65">
        <v>0.244</v>
      </c>
      <c r="P3895" s="65"/>
      <c r="Q3895" s="65"/>
      <c r="R3895" s="65"/>
      <c r="S3895" s="72" t="s">
        <v>70</v>
      </c>
      <c r="T3895" s="31" t="s">
        <v>4018</v>
      </c>
      <c r="U3895" s="73">
        <v>0.01</v>
      </c>
    </row>
    <row r="3896" ht="12.75" customHeight="1" spans="1:21">
      <c r="A3896" s="53" t="s">
        <v>4049</v>
      </c>
      <c r="B3896" s="54">
        <f>IF(A3896=0,0,VLOOKUP(A3896,[1]HPW!$A$5:$U$10000,21,0))</f>
        <v>1</v>
      </c>
      <c r="C3896" s="51" t="s">
        <v>133</v>
      </c>
      <c r="D3896" s="51" t="s">
        <v>133</v>
      </c>
      <c r="E3896" s="56" t="str">
        <f>IF(A3896=0,0,VLOOKUP(A3896,[1]HPW!$A$18:$AH$10000,28,0))</f>
        <v>FNA60RAB01</v>
      </c>
      <c r="F3896" s="57">
        <f>VLOOKUP(A3896,[1]HPW!$A$18:$AF$10000,30,0)</f>
        <v>1.53</v>
      </c>
      <c r="G3896" s="58" t="str">
        <f>IF(A3896=0,0,VLOOKUP(A3896,[1]HPW!$A$18:$AH$10000,31,0))</f>
        <v>橙色</v>
      </c>
      <c r="H3896" s="58">
        <f>IF(A3896=0,0,VLOOKUP(A3896,[1]HPW!$A$18:$AF$10000,6,0))</f>
        <v>1</v>
      </c>
      <c r="I3896" s="56">
        <v>1</v>
      </c>
      <c r="J3896" s="56">
        <v>5.393</v>
      </c>
      <c r="K3896" s="65">
        <f t="shared" si="113"/>
        <v>5.393</v>
      </c>
      <c r="L3896" s="65"/>
      <c r="M3896" s="65"/>
      <c r="N3896" s="65"/>
      <c r="O3896" s="65">
        <v>0.244</v>
      </c>
      <c r="P3896" s="65"/>
      <c r="Q3896" s="65"/>
      <c r="R3896" s="65"/>
      <c r="S3896" s="72" t="s">
        <v>70</v>
      </c>
      <c r="T3896" s="31" t="s">
        <v>4018</v>
      </c>
      <c r="U3896" s="73">
        <v>0.01</v>
      </c>
    </row>
    <row r="3897" ht="12.75" customHeight="1" spans="1:21">
      <c r="A3897" s="53" t="s">
        <v>4050</v>
      </c>
      <c r="B3897" s="54">
        <f>IF(A3897=0,0,VLOOKUP(A3897,[1]HPW!$A$5:$U$10000,21,0))</f>
        <v>1</v>
      </c>
      <c r="C3897" s="51" t="s">
        <v>133</v>
      </c>
      <c r="D3897" s="51" t="s">
        <v>133</v>
      </c>
      <c r="E3897" s="56" t="str">
        <f>IF(A3897=0,0,VLOOKUP(A3897,[1]HPW!$A$18:$AH$10000,28,0))</f>
        <v>FNA60RAB01</v>
      </c>
      <c r="F3897" s="57">
        <f>VLOOKUP(A3897,[1]HPW!$A$18:$AF$10000,30,0)</f>
        <v>1.53</v>
      </c>
      <c r="G3897" s="58" t="str">
        <f>IF(A3897=0,0,VLOOKUP(A3897,[1]HPW!$A$18:$AH$10000,31,0))</f>
        <v>橙色</v>
      </c>
      <c r="H3897" s="58">
        <f>IF(A3897=0,0,VLOOKUP(A3897,[1]HPW!$A$18:$AF$10000,6,0))</f>
        <v>1</v>
      </c>
      <c r="I3897" s="56">
        <v>1</v>
      </c>
      <c r="J3897" s="56">
        <v>5.625</v>
      </c>
      <c r="K3897" s="65">
        <f t="shared" si="113"/>
        <v>5.625</v>
      </c>
      <c r="L3897" s="65"/>
      <c r="M3897" s="65"/>
      <c r="N3897" s="65"/>
      <c r="O3897" s="65">
        <v>0.244</v>
      </c>
      <c r="P3897" s="65"/>
      <c r="Q3897" s="65"/>
      <c r="R3897" s="65"/>
      <c r="S3897" s="72" t="s">
        <v>70</v>
      </c>
      <c r="T3897" s="31" t="s">
        <v>4018</v>
      </c>
      <c r="U3897" s="73">
        <v>0.01</v>
      </c>
    </row>
    <row r="3898" ht="12.75" customHeight="1" spans="1:21">
      <c r="A3898" s="53" t="s">
        <v>4051</v>
      </c>
      <c r="B3898" s="54">
        <f>IF(A3898=0,0,VLOOKUP(A3898,[1]HPW!$A$5:$U$10000,21,0))</f>
        <v>1</v>
      </c>
      <c r="C3898" s="51" t="s">
        <v>133</v>
      </c>
      <c r="D3898" s="51" t="s">
        <v>133</v>
      </c>
      <c r="E3898" s="56" t="str">
        <f>IF(A3898=0,0,VLOOKUP(A3898,[1]HPW!$A$18:$AH$10000,28,0))</f>
        <v>FNA60RAB01</v>
      </c>
      <c r="F3898" s="57">
        <f>VLOOKUP(A3898,[1]HPW!$A$18:$AF$10000,30,0)</f>
        <v>1.53</v>
      </c>
      <c r="G3898" s="58" t="str">
        <f>IF(A3898=0,0,VLOOKUP(A3898,[1]HPW!$A$18:$AH$10000,31,0))</f>
        <v>橙色</v>
      </c>
      <c r="H3898" s="58">
        <f>IF(A3898=0,0,VLOOKUP(A3898,[1]HPW!$A$18:$AF$10000,6,0))</f>
        <v>1</v>
      </c>
      <c r="I3898" s="56">
        <v>1</v>
      </c>
      <c r="J3898" s="56">
        <v>5.774</v>
      </c>
      <c r="K3898" s="65">
        <f t="shared" si="113"/>
        <v>5.774</v>
      </c>
      <c r="L3898" s="65"/>
      <c r="M3898" s="65"/>
      <c r="N3898" s="65"/>
      <c r="O3898" s="65">
        <v>0.244</v>
      </c>
      <c r="P3898" s="65"/>
      <c r="Q3898" s="65"/>
      <c r="R3898" s="65"/>
      <c r="S3898" s="72" t="s">
        <v>70</v>
      </c>
      <c r="T3898" s="31" t="s">
        <v>4018</v>
      </c>
      <c r="U3898" s="73">
        <v>0.01</v>
      </c>
    </row>
    <row r="3899" ht="12.75" customHeight="1" spans="1:21">
      <c r="A3899" s="53" t="s">
        <v>4052</v>
      </c>
      <c r="B3899" s="54">
        <f>IF(A3899=0,0,VLOOKUP(A3899,[1]HPW!$A$5:$U$10000,21,0))</f>
        <v>1</v>
      </c>
      <c r="C3899" s="51" t="s">
        <v>133</v>
      </c>
      <c r="D3899" s="51" t="s">
        <v>133</v>
      </c>
      <c r="E3899" s="56" t="str">
        <f>IF(A3899=0,0,VLOOKUP(A3899,[1]HPW!$A$18:$AH$10000,28,0))</f>
        <v>FNA60RAB01</v>
      </c>
      <c r="F3899" s="57">
        <f>VLOOKUP(A3899,[1]HPW!$A$18:$AF$10000,30,0)</f>
        <v>1.53</v>
      </c>
      <c r="G3899" s="58" t="str">
        <f>IF(A3899=0,0,VLOOKUP(A3899,[1]HPW!$A$18:$AH$10000,31,0))</f>
        <v>橙色</v>
      </c>
      <c r="H3899" s="58">
        <f>IF(A3899=0,0,VLOOKUP(A3899,[1]HPW!$A$18:$AF$10000,6,0))</f>
        <v>1</v>
      </c>
      <c r="I3899" s="56">
        <v>1</v>
      </c>
      <c r="J3899" s="56">
        <v>5.879</v>
      </c>
      <c r="K3899" s="65">
        <f t="shared" si="113"/>
        <v>5.879</v>
      </c>
      <c r="L3899" s="65"/>
      <c r="M3899" s="65"/>
      <c r="N3899" s="65"/>
      <c r="O3899" s="65">
        <v>0.244</v>
      </c>
      <c r="P3899" s="65"/>
      <c r="Q3899" s="65"/>
      <c r="R3899" s="65"/>
      <c r="S3899" s="72" t="s">
        <v>70</v>
      </c>
      <c r="T3899" s="31" t="s">
        <v>4018</v>
      </c>
      <c r="U3899" s="73">
        <v>0.01</v>
      </c>
    </row>
    <row r="3900" ht="12.75" customHeight="1" spans="1:21">
      <c r="A3900" s="53" t="s">
        <v>4053</v>
      </c>
      <c r="B3900" s="54">
        <f>IF(A3900=0,0,VLOOKUP(A3900,[1]HPW!$A$5:$U$10000,21,0))</f>
        <v>1</v>
      </c>
      <c r="C3900" s="51" t="s">
        <v>133</v>
      </c>
      <c r="D3900" s="51" t="s">
        <v>133</v>
      </c>
      <c r="E3900" s="56" t="str">
        <f>IF(A3900=0,0,VLOOKUP(A3900,[1]HPW!$A$18:$AH$10000,28,0))</f>
        <v>FNA60RAB01</v>
      </c>
      <c r="F3900" s="57">
        <f>VLOOKUP(A3900,[1]HPW!$A$18:$AF$10000,30,0)</f>
        <v>1.53</v>
      </c>
      <c r="G3900" s="58" t="str">
        <f>IF(A3900=0,0,VLOOKUP(A3900,[1]HPW!$A$18:$AH$10000,31,0))</f>
        <v>橙色</v>
      </c>
      <c r="H3900" s="58">
        <f>IF(A3900=0,0,VLOOKUP(A3900,[1]HPW!$A$18:$AF$10000,6,0))</f>
        <v>1</v>
      </c>
      <c r="I3900" s="56">
        <v>1</v>
      </c>
      <c r="J3900" s="56">
        <v>5.974</v>
      </c>
      <c r="K3900" s="65">
        <f t="shared" si="113"/>
        <v>5.974</v>
      </c>
      <c r="L3900" s="65"/>
      <c r="M3900" s="65"/>
      <c r="N3900" s="65"/>
      <c r="O3900" s="65">
        <v>0.244</v>
      </c>
      <c r="P3900" s="65"/>
      <c r="Q3900" s="65"/>
      <c r="R3900" s="65"/>
      <c r="S3900" s="72" t="s">
        <v>70</v>
      </c>
      <c r="T3900" s="31" t="s">
        <v>4018</v>
      </c>
      <c r="U3900" s="73">
        <v>0.01</v>
      </c>
    </row>
    <row r="3901" ht="12.75" customHeight="1" spans="1:21">
      <c r="A3901" s="53" t="s">
        <v>4054</v>
      </c>
      <c r="B3901" s="54">
        <f>IF(A3901=0,0,VLOOKUP(A3901,[1]HPW!$A$5:$U$10000,21,0))</f>
        <v>1</v>
      </c>
      <c r="C3901" s="51" t="s">
        <v>133</v>
      </c>
      <c r="D3901" s="51" t="s">
        <v>133</v>
      </c>
      <c r="E3901" s="56" t="str">
        <f>IF(A3901=0,0,VLOOKUP(A3901,[1]HPW!$A$18:$AH$10000,28,0))</f>
        <v>FNA60RAB01</v>
      </c>
      <c r="F3901" s="57">
        <f>VLOOKUP(A3901,[1]HPW!$A$18:$AF$10000,30,0)</f>
        <v>1.53</v>
      </c>
      <c r="G3901" s="58" t="str">
        <f>IF(A3901=0,0,VLOOKUP(A3901,[1]HPW!$A$18:$AH$10000,31,0))</f>
        <v>橙色</v>
      </c>
      <c r="H3901" s="58">
        <f>IF(A3901=0,0,VLOOKUP(A3901,[1]HPW!$A$18:$AF$10000,6,0))</f>
        <v>1</v>
      </c>
      <c r="I3901" s="56">
        <v>1</v>
      </c>
      <c r="J3901" s="56">
        <v>5.373</v>
      </c>
      <c r="K3901" s="65">
        <f t="shared" si="113"/>
        <v>5.373</v>
      </c>
      <c r="L3901" s="65"/>
      <c r="M3901" s="65"/>
      <c r="N3901" s="65"/>
      <c r="O3901" s="65">
        <v>0.244</v>
      </c>
      <c r="P3901" s="65"/>
      <c r="Q3901" s="65"/>
      <c r="R3901" s="65"/>
      <c r="S3901" s="72" t="s">
        <v>70</v>
      </c>
      <c r="T3901" s="31" t="s">
        <v>4018</v>
      </c>
      <c r="U3901" s="73">
        <v>0.01</v>
      </c>
    </row>
    <row r="3902" ht="12.75" customHeight="1" spans="1:21">
      <c r="A3902" s="53" t="s">
        <v>4055</v>
      </c>
      <c r="B3902" s="54">
        <f>IF(A3902=0,0,VLOOKUP(A3902,[1]HPW!$A$5:$U$10000,21,0))</f>
        <v>1</v>
      </c>
      <c r="C3902" s="51" t="s">
        <v>133</v>
      </c>
      <c r="D3902" s="51" t="s">
        <v>133</v>
      </c>
      <c r="E3902" s="56" t="str">
        <f>IF(A3902=0,0,VLOOKUP(A3902,[1]HPW!$A$18:$AH$10000,28,0))</f>
        <v>FNA60RAB01</v>
      </c>
      <c r="F3902" s="57">
        <f>VLOOKUP(A3902,[1]HPW!$A$18:$AF$10000,30,0)</f>
        <v>1.53</v>
      </c>
      <c r="G3902" s="58" t="str">
        <f>IF(A3902=0,0,VLOOKUP(A3902,[1]HPW!$A$18:$AH$10000,31,0))</f>
        <v>橙色</v>
      </c>
      <c r="H3902" s="58">
        <f>IF(A3902=0,0,VLOOKUP(A3902,[1]HPW!$A$18:$AF$10000,6,0))</f>
        <v>1</v>
      </c>
      <c r="I3902" s="56">
        <v>1</v>
      </c>
      <c r="J3902" s="56">
        <v>5.393</v>
      </c>
      <c r="K3902" s="65">
        <f t="shared" si="113"/>
        <v>5.393</v>
      </c>
      <c r="L3902" s="65"/>
      <c r="M3902" s="65"/>
      <c r="N3902" s="65"/>
      <c r="O3902" s="65">
        <v>0.244</v>
      </c>
      <c r="P3902" s="65"/>
      <c r="Q3902" s="65"/>
      <c r="R3902" s="65"/>
      <c r="S3902" s="72" t="s">
        <v>70</v>
      </c>
      <c r="T3902" s="31" t="s">
        <v>4018</v>
      </c>
      <c r="U3902" s="73">
        <v>0.01</v>
      </c>
    </row>
    <row r="3903" ht="12.75" customHeight="1" spans="1:21">
      <c r="A3903" s="53" t="s">
        <v>4056</v>
      </c>
      <c r="B3903" s="54">
        <f>IF(A3903=0,0,VLOOKUP(A3903,[1]HPW!$A$5:$U$10000,21,0))</f>
        <v>1</v>
      </c>
      <c r="C3903" s="51" t="s">
        <v>133</v>
      </c>
      <c r="D3903" s="51" t="s">
        <v>133</v>
      </c>
      <c r="E3903" s="56" t="str">
        <f>IF(A3903=0,0,VLOOKUP(A3903,[1]HPW!$A$18:$AH$10000,28,0))</f>
        <v>FNA60RAB01</v>
      </c>
      <c r="F3903" s="57">
        <f>VLOOKUP(A3903,[1]HPW!$A$18:$AF$10000,30,0)</f>
        <v>1.53</v>
      </c>
      <c r="G3903" s="58" t="str">
        <f>IF(A3903=0,0,VLOOKUP(A3903,[1]HPW!$A$18:$AH$10000,31,0))</f>
        <v>橙色</v>
      </c>
      <c r="H3903" s="58">
        <f>IF(A3903=0,0,VLOOKUP(A3903,[1]HPW!$A$18:$AF$10000,6,0))</f>
        <v>1</v>
      </c>
      <c r="I3903" s="56">
        <v>1</v>
      </c>
      <c r="J3903" s="56">
        <v>5.625</v>
      </c>
      <c r="K3903" s="65">
        <f t="shared" si="113"/>
        <v>5.625</v>
      </c>
      <c r="L3903" s="65"/>
      <c r="M3903" s="65"/>
      <c r="N3903" s="65"/>
      <c r="O3903" s="65">
        <v>0.244</v>
      </c>
      <c r="P3903" s="65"/>
      <c r="Q3903" s="65"/>
      <c r="R3903" s="65"/>
      <c r="S3903" s="72" t="s">
        <v>70</v>
      </c>
      <c r="T3903" s="31" t="s">
        <v>4018</v>
      </c>
      <c r="U3903" s="73">
        <v>0.01</v>
      </c>
    </row>
    <row r="3904" ht="12.75" customHeight="1" spans="1:21">
      <c r="A3904" s="53" t="s">
        <v>4057</v>
      </c>
      <c r="B3904" s="54">
        <f>IF(A3904=0,0,VLOOKUP(A3904,[1]HPW!$A$5:$U$10000,21,0))</f>
        <v>1</v>
      </c>
      <c r="C3904" s="51" t="s">
        <v>133</v>
      </c>
      <c r="D3904" s="51" t="s">
        <v>133</v>
      </c>
      <c r="E3904" s="56" t="str">
        <f>IF(A3904=0,0,VLOOKUP(A3904,[1]HPW!$A$18:$AH$10000,28,0))</f>
        <v>FNA60RAB01</v>
      </c>
      <c r="F3904" s="57">
        <f>VLOOKUP(A3904,[1]HPW!$A$18:$AF$10000,30,0)</f>
        <v>1.53</v>
      </c>
      <c r="G3904" s="58" t="str">
        <f>IF(A3904=0,0,VLOOKUP(A3904,[1]HPW!$A$18:$AH$10000,31,0))</f>
        <v>橙色</v>
      </c>
      <c r="H3904" s="58">
        <f>IF(A3904=0,0,VLOOKUP(A3904,[1]HPW!$A$18:$AF$10000,6,0))</f>
        <v>1</v>
      </c>
      <c r="I3904" s="56">
        <v>1</v>
      </c>
      <c r="J3904" s="56">
        <v>5.774</v>
      </c>
      <c r="K3904" s="65">
        <f t="shared" si="113"/>
        <v>5.774</v>
      </c>
      <c r="L3904" s="65"/>
      <c r="M3904" s="65"/>
      <c r="N3904" s="65"/>
      <c r="O3904" s="65">
        <v>0.244</v>
      </c>
      <c r="P3904" s="65"/>
      <c r="Q3904" s="65"/>
      <c r="R3904" s="65"/>
      <c r="S3904" s="72" t="s">
        <v>70</v>
      </c>
      <c r="T3904" s="31" t="s">
        <v>4018</v>
      </c>
      <c r="U3904" s="73">
        <v>0.01</v>
      </c>
    </row>
    <row r="3905" ht="12.75" customHeight="1" spans="1:21">
      <c r="A3905" s="53" t="s">
        <v>4058</v>
      </c>
      <c r="B3905" s="54">
        <f>IF(A3905=0,0,VLOOKUP(A3905,[1]HPW!$A$5:$U$10000,21,0))</f>
        <v>1</v>
      </c>
      <c r="C3905" s="51" t="s">
        <v>133</v>
      </c>
      <c r="D3905" s="51" t="s">
        <v>133</v>
      </c>
      <c r="E3905" s="56" t="str">
        <f>IF(A3905=0,0,VLOOKUP(A3905,[1]HPW!$A$18:$AH$10000,28,0))</f>
        <v>FNA60RAB01</v>
      </c>
      <c r="F3905" s="57">
        <f>VLOOKUP(A3905,[1]HPW!$A$18:$AF$10000,30,0)</f>
        <v>1.53</v>
      </c>
      <c r="G3905" s="58" t="str">
        <f>IF(A3905=0,0,VLOOKUP(A3905,[1]HPW!$A$18:$AH$10000,31,0))</f>
        <v>橙色</v>
      </c>
      <c r="H3905" s="58">
        <f>IF(A3905=0,0,VLOOKUP(A3905,[1]HPW!$A$18:$AF$10000,6,0))</f>
        <v>1</v>
      </c>
      <c r="I3905" s="56">
        <v>1</v>
      </c>
      <c r="J3905" s="56">
        <v>5.879</v>
      </c>
      <c r="K3905" s="65">
        <f t="shared" si="113"/>
        <v>5.879</v>
      </c>
      <c r="L3905" s="65"/>
      <c r="M3905" s="65"/>
      <c r="N3905" s="65"/>
      <c r="O3905" s="65">
        <v>0.244</v>
      </c>
      <c r="P3905" s="65"/>
      <c r="Q3905" s="65"/>
      <c r="R3905" s="65"/>
      <c r="S3905" s="72" t="s">
        <v>70</v>
      </c>
      <c r="T3905" s="31" t="s">
        <v>4018</v>
      </c>
      <c r="U3905" s="73">
        <v>0.01</v>
      </c>
    </row>
    <row r="3906" ht="12.75" customHeight="1" spans="1:21">
      <c r="A3906" s="53" t="s">
        <v>4059</v>
      </c>
      <c r="B3906" s="54">
        <f>IF(A3906=0,0,VLOOKUP(A3906,[1]HPW!$A$5:$U$10000,21,0))</f>
        <v>1</v>
      </c>
      <c r="C3906" s="51" t="s">
        <v>133</v>
      </c>
      <c r="D3906" s="51" t="s">
        <v>133</v>
      </c>
      <c r="E3906" s="56" t="str">
        <f>IF(A3906=0,0,VLOOKUP(A3906,[1]HPW!$A$18:$AH$10000,28,0))</f>
        <v>FNA60RAB01</v>
      </c>
      <c r="F3906" s="57">
        <f>VLOOKUP(A3906,[1]HPW!$A$18:$AF$10000,30,0)</f>
        <v>1.53</v>
      </c>
      <c r="G3906" s="58" t="str">
        <f>IF(A3906=0,0,VLOOKUP(A3906,[1]HPW!$A$18:$AH$10000,31,0))</f>
        <v>橙色</v>
      </c>
      <c r="H3906" s="58">
        <f>IF(A3906=0,0,VLOOKUP(A3906,[1]HPW!$A$18:$AF$10000,6,0))</f>
        <v>1</v>
      </c>
      <c r="I3906" s="56">
        <v>1</v>
      </c>
      <c r="J3906" s="56">
        <v>5.974</v>
      </c>
      <c r="K3906" s="65">
        <f t="shared" si="113"/>
        <v>5.974</v>
      </c>
      <c r="L3906" s="65"/>
      <c r="M3906" s="65"/>
      <c r="N3906" s="65"/>
      <c r="O3906" s="65">
        <v>0.244</v>
      </c>
      <c r="P3906" s="65"/>
      <c r="Q3906" s="65"/>
      <c r="R3906" s="65"/>
      <c r="S3906" s="72" t="s">
        <v>70</v>
      </c>
      <c r="T3906" s="31" t="s">
        <v>4018</v>
      </c>
      <c r="U3906" s="73">
        <v>0.01</v>
      </c>
    </row>
    <row r="3907" customHeight="1" spans="1:21">
      <c r="A3907" s="53" t="s">
        <v>4060</v>
      </c>
      <c r="B3907" s="54">
        <f>IF(A3907=0,0,VLOOKUP(A3907,[1]HPW!$A$5:$U$10000,21,0))</f>
        <v>1</v>
      </c>
      <c r="C3907" s="51" t="s">
        <v>133</v>
      </c>
      <c r="D3907" s="51" t="s">
        <v>133</v>
      </c>
      <c r="E3907" s="56" t="str">
        <f>IF(A3907=0,0,VLOOKUP(A3907,[1]HPW!$A$18:$AH$10000,28,0))</f>
        <v>FNA60RAB01</v>
      </c>
      <c r="F3907" s="57">
        <f>VLOOKUP(A3907,[1]HPW!$A$18:$AF$10000,30,0)</f>
        <v>1.53</v>
      </c>
      <c r="G3907" s="58" t="str">
        <f>IF(A3907=0,0,VLOOKUP(A3907,[1]HPW!$A$18:$AH$10000,31,0))</f>
        <v>橙色</v>
      </c>
      <c r="H3907" s="58">
        <f>IF(A3907=0,0,VLOOKUP(A3907,[1]HPW!$A$18:$AF$10000,6,0))</f>
        <v>1</v>
      </c>
      <c r="I3907" s="56">
        <v>1</v>
      </c>
      <c r="J3907" s="56">
        <v>5.1</v>
      </c>
      <c r="K3907" s="65">
        <f t="shared" si="113"/>
        <v>5.1</v>
      </c>
      <c r="L3907" s="65"/>
      <c r="M3907" s="65"/>
      <c r="N3907" s="65"/>
      <c r="O3907" s="65">
        <v>0.244</v>
      </c>
      <c r="P3907" s="65"/>
      <c r="Q3907" s="65"/>
      <c r="R3907" s="65"/>
      <c r="S3907" s="72" t="s">
        <v>70</v>
      </c>
      <c r="T3907" s="31" t="s">
        <v>4018</v>
      </c>
      <c r="U3907" s="73">
        <v>0.01</v>
      </c>
    </row>
    <row r="3908" customHeight="1" spans="1:21">
      <c r="A3908" s="53" t="s">
        <v>4061</v>
      </c>
      <c r="B3908" s="54">
        <f>IF(A3908=0,0,VLOOKUP(A3908,[1]HPW!$A$5:$U$10000,21,0))</f>
        <v>1</v>
      </c>
      <c r="C3908" s="51" t="s">
        <v>133</v>
      </c>
      <c r="D3908" s="51" t="s">
        <v>133</v>
      </c>
      <c r="E3908" s="56" t="str">
        <f>IF(A3908=0,0,VLOOKUP(A3908,[1]HPW!$A$18:$AH$10000,28,0))</f>
        <v>FNA60RAB01</v>
      </c>
      <c r="F3908" s="57">
        <f>VLOOKUP(A3908,[1]HPW!$A$18:$AF$10000,30,0)</f>
        <v>1.53</v>
      </c>
      <c r="G3908" s="58" t="str">
        <f>IF(A3908=0,0,VLOOKUP(A3908,[1]HPW!$A$18:$AH$10000,31,0))</f>
        <v>橙色</v>
      </c>
      <c r="H3908" s="58">
        <f>IF(A3908=0,0,VLOOKUP(A3908,[1]HPW!$A$18:$AF$10000,6,0))</f>
        <v>1</v>
      </c>
      <c r="I3908" s="56">
        <v>1</v>
      </c>
      <c r="J3908" s="56">
        <v>5.4</v>
      </c>
      <c r="K3908" s="65">
        <f t="shared" si="113"/>
        <v>5.4</v>
      </c>
      <c r="L3908" s="65"/>
      <c r="M3908" s="65"/>
      <c r="N3908" s="65"/>
      <c r="O3908" s="65">
        <v>0.244</v>
      </c>
      <c r="P3908" s="65"/>
      <c r="Q3908" s="65"/>
      <c r="R3908" s="65"/>
      <c r="S3908" s="72" t="s">
        <v>70</v>
      </c>
      <c r="T3908" s="31" t="s">
        <v>4018</v>
      </c>
      <c r="U3908" s="73">
        <v>0.01</v>
      </c>
    </row>
    <row r="3909" customHeight="1" spans="1:21">
      <c r="A3909" s="53" t="s">
        <v>4062</v>
      </c>
      <c r="B3909" s="54">
        <f>IF(A3909=0,0,VLOOKUP(A3909,[1]HPW!$A$5:$U$10000,21,0))</f>
        <v>1</v>
      </c>
      <c r="C3909" s="51" t="s">
        <v>133</v>
      </c>
      <c r="D3909" s="51" t="s">
        <v>133</v>
      </c>
      <c r="E3909" s="56" t="str">
        <f>IF(A3909=0,0,VLOOKUP(A3909,[1]HPW!$A$18:$AH$10000,28,0))</f>
        <v>FNA60RAB01</v>
      </c>
      <c r="F3909" s="57">
        <f>VLOOKUP(A3909,[1]HPW!$A$18:$AF$10000,30,0)</f>
        <v>1.53</v>
      </c>
      <c r="G3909" s="58" t="str">
        <f>IF(A3909=0,0,VLOOKUP(A3909,[1]HPW!$A$18:$AH$10000,31,0))</f>
        <v>橙色</v>
      </c>
      <c r="H3909" s="58">
        <f>IF(A3909=0,0,VLOOKUP(A3909,[1]HPW!$A$18:$AF$10000,6,0))</f>
        <v>1</v>
      </c>
      <c r="I3909" s="56">
        <v>1</v>
      </c>
      <c r="J3909" s="56">
        <v>5.43</v>
      </c>
      <c r="K3909" s="65">
        <f t="shared" si="113"/>
        <v>5.43</v>
      </c>
      <c r="L3909" s="65"/>
      <c r="M3909" s="65"/>
      <c r="N3909" s="65"/>
      <c r="O3909" s="65">
        <v>0.244</v>
      </c>
      <c r="P3909" s="65"/>
      <c r="Q3909" s="65"/>
      <c r="R3909" s="65"/>
      <c r="S3909" s="72" t="s">
        <v>70</v>
      </c>
      <c r="T3909" s="31" t="s">
        <v>4018</v>
      </c>
      <c r="U3909" s="73">
        <v>0.01</v>
      </c>
    </row>
    <row r="3910" customHeight="1" spans="1:21">
      <c r="A3910" s="53" t="s">
        <v>4063</v>
      </c>
      <c r="B3910" s="54">
        <f>IF(A3910=0,0,VLOOKUP(A3910,[1]HPW!$A$5:$U$10000,21,0))</f>
        <v>1</v>
      </c>
      <c r="C3910" s="51" t="s">
        <v>133</v>
      </c>
      <c r="D3910" s="51" t="s">
        <v>133</v>
      </c>
      <c r="E3910" s="56" t="str">
        <f>IF(A3910=0,0,VLOOKUP(A3910,[1]HPW!$A$18:$AH$10000,28,0))</f>
        <v>FNA60RAB01</v>
      </c>
      <c r="F3910" s="57">
        <f>VLOOKUP(A3910,[1]HPW!$A$18:$AF$10000,30,0)</f>
        <v>1.53</v>
      </c>
      <c r="G3910" s="58" t="str">
        <f>IF(A3910=0,0,VLOOKUP(A3910,[1]HPW!$A$18:$AH$10000,31,0))</f>
        <v>橙色</v>
      </c>
      <c r="H3910" s="58">
        <f>IF(A3910=0,0,VLOOKUP(A3910,[1]HPW!$A$18:$AF$10000,6,0))</f>
        <v>1</v>
      </c>
      <c r="I3910" s="56">
        <v>1</v>
      </c>
      <c r="J3910" s="56">
        <v>5.48</v>
      </c>
      <c r="K3910" s="65">
        <f t="shared" si="113"/>
        <v>5.48</v>
      </c>
      <c r="L3910" s="65"/>
      <c r="M3910" s="65"/>
      <c r="N3910" s="65"/>
      <c r="O3910" s="65">
        <v>0.244</v>
      </c>
      <c r="P3910" s="65"/>
      <c r="Q3910" s="65"/>
      <c r="R3910" s="65"/>
      <c r="S3910" s="72" t="s">
        <v>70</v>
      </c>
      <c r="T3910" s="31" t="s">
        <v>4018</v>
      </c>
      <c r="U3910" s="73">
        <v>0.01</v>
      </c>
    </row>
    <row r="3911" customHeight="1" spans="1:21">
      <c r="A3911" s="53" t="s">
        <v>4064</v>
      </c>
      <c r="B3911" s="54">
        <f>IF(A3911=0,0,VLOOKUP(A3911,[1]HPW!$A$5:$U$10000,21,0))</f>
        <v>1</v>
      </c>
      <c r="C3911" s="51" t="s">
        <v>133</v>
      </c>
      <c r="D3911" s="51" t="s">
        <v>133</v>
      </c>
      <c r="E3911" s="56" t="str">
        <f>IF(A3911=0,0,VLOOKUP(A3911,[1]HPW!$A$18:$AH$10000,28,0))</f>
        <v>FNA60RAB01</v>
      </c>
      <c r="F3911" s="57">
        <f>VLOOKUP(A3911,[1]HPW!$A$18:$AF$10000,30,0)</f>
        <v>1.53</v>
      </c>
      <c r="G3911" s="58" t="str">
        <f>IF(A3911=0,0,VLOOKUP(A3911,[1]HPW!$A$18:$AH$10000,31,0))</f>
        <v>橙色</v>
      </c>
      <c r="H3911" s="58">
        <f>IF(A3911=0,0,VLOOKUP(A3911,[1]HPW!$A$18:$AF$10000,6,0))</f>
        <v>1</v>
      </c>
      <c r="I3911" s="56">
        <v>1</v>
      </c>
      <c r="J3911" s="56">
        <v>5.61</v>
      </c>
      <c r="K3911" s="65">
        <f t="shared" si="113"/>
        <v>5.61</v>
      </c>
      <c r="L3911" s="65"/>
      <c r="M3911" s="65"/>
      <c r="N3911" s="65"/>
      <c r="O3911" s="65">
        <v>0.244</v>
      </c>
      <c r="P3911" s="65"/>
      <c r="Q3911" s="65"/>
      <c r="R3911" s="65"/>
      <c r="S3911" s="72" t="s">
        <v>70</v>
      </c>
      <c r="T3911" s="31" t="s">
        <v>4018</v>
      </c>
      <c r="U3911" s="73">
        <v>0.01</v>
      </c>
    </row>
    <row r="3912" customHeight="1" spans="1:21">
      <c r="A3912" s="53" t="s">
        <v>4065</v>
      </c>
      <c r="B3912" s="54">
        <f>IF(A3912=0,0,VLOOKUP(A3912,[1]HPW!$A$5:$U$10000,21,0))</f>
        <v>1</v>
      </c>
      <c r="C3912" s="51" t="s">
        <v>133</v>
      </c>
      <c r="D3912" s="51" t="s">
        <v>133</v>
      </c>
      <c r="E3912" s="56" t="str">
        <f>IF(A3912=0,0,VLOOKUP(A3912,[1]HPW!$A$18:$AH$10000,28,0))</f>
        <v>FNA60RAB01</v>
      </c>
      <c r="F3912" s="57">
        <f>VLOOKUP(A3912,[1]HPW!$A$18:$AF$10000,30,0)</f>
        <v>1.53</v>
      </c>
      <c r="G3912" s="58" t="str">
        <f>IF(A3912=0,0,VLOOKUP(A3912,[1]HPW!$A$18:$AH$10000,31,0))</f>
        <v>橙色</v>
      </c>
      <c r="H3912" s="58">
        <f>IF(A3912=0,0,VLOOKUP(A3912,[1]HPW!$A$18:$AF$10000,6,0))</f>
        <v>1</v>
      </c>
      <c r="I3912" s="56">
        <v>1</v>
      </c>
      <c r="J3912" s="56">
        <v>5.76</v>
      </c>
      <c r="K3912" s="65">
        <f t="shared" si="113"/>
        <v>5.76</v>
      </c>
      <c r="L3912" s="65"/>
      <c r="M3912" s="65"/>
      <c r="N3912" s="65"/>
      <c r="O3912" s="65">
        <v>0.244</v>
      </c>
      <c r="P3912" s="65"/>
      <c r="Q3912" s="65"/>
      <c r="R3912" s="65"/>
      <c r="S3912" s="72" t="s">
        <v>70</v>
      </c>
      <c r="T3912" s="31" t="s">
        <v>4018</v>
      </c>
      <c r="U3912" s="73">
        <v>0.01</v>
      </c>
    </row>
    <row r="3913" customHeight="1" spans="1:21">
      <c r="A3913" s="53" t="s">
        <v>4066</v>
      </c>
      <c r="B3913" s="54">
        <f>IF(A3913=0,0,VLOOKUP(A3913,[1]HPW!$A$5:$U$10000,21,0))</f>
        <v>1</v>
      </c>
      <c r="C3913" s="51" t="s">
        <v>133</v>
      </c>
      <c r="D3913" s="51" t="s">
        <v>133</v>
      </c>
      <c r="E3913" s="56" t="str">
        <f>IF(A3913=0,0,VLOOKUP(A3913,[1]HPW!$A$18:$AH$10000,28,0))</f>
        <v>FNA60RAB01</v>
      </c>
      <c r="F3913" s="57">
        <f>VLOOKUP(A3913,[1]HPW!$A$18:$AF$10000,30,0)</f>
        <v>1.53</v>
      </c>
      <c r="G3913" s="58" t="str">
        <f>IF(A3913=0,0,VLOOKUP(A3913,[1]HPW!$A$18:$AH$10000,31,0))</f>
        <v>橙色</v>
      </c>
      <c r="H3913" s="58">
        <f>IF(A3913=0,0,VLOOKUP(A3913,[1]HPW!$A$18:$AF$10000,6,0))</f>
        <v>1</v>
      </c>
      <c r="I3913" s="56">
        <v>1</v>
      </c>
      <c r="J3913" s="56">
        <v>5.373</v>
      </c>
      <c r="K3913" s="65">
        <f t="shared" si="113"/>
        <v>5.373</v>
      </c>
      <c r="L3913" s="65"/>
      <c r="M3913" s="65"/>
      <c r="N3913" s="65"/>
      <c r="O3913" s="65">
        <v>0.244</v>
      </c>
      <c r="P3913" s="65"/>
      <c r="Q3913" s="65"/>
      <c r="R3913" s="65">
        <v>1.204</v>
      </c>
      <c r="S3913" s="72" t="s">
        <v>70</v>
      </c>
      <c r="T3913" s="31" t="s">
        <v>4018</v>
      </c>
      <c r="U3913" s="73">
        <v>0.01</v>
      </c>
    </row>
    <row r="3914" customHeight="1" spans="1:21">
      <c r="A3914" s="53" t="s">
        <v>4067</v>
      </c>
      <c r="B3914" s="54">
        <f>IF(A3914=0,0,VLOOKUP(A3914,[1]HPW!$A$5:$U$10000,21,0))</f>
        <v>1</v>
      </c>
      <c r="C3914" s="51" t="s">
        <v>133</v>
      </c>
      <c r="D3914" s="51" t="s">
        <v>133</v>
      </c>
      <c r="E3914" s="56" t="str">
        <f>IF(A3914=0,0,VLOOKUP(A3914,[1]HPW!$A$18:$AH$10000,28,0))</f>
        <v>FNA60RAB01</v>
      </c>
      <c r="F3914" s="57">
        <f>VLOOKUP(A3914,[1]HPW!$A$18:$AF$10000,30,0)</f>
        <v>1.53</v>
      </c>
      <c r="G3914" s="58" t="str">
        <f>IF(A3914=0,0,VLOOKUP(A3914,[1]HPW!$A$18:$AH$10000,31,0))</f>
        <v>橙色</v>
      </c>
      <c r="H3914" s="58">
        <f>IF(A3914=0,0,VLOOKUP(A3914,[1]HPW!$A$18:$AF$10000,6,0))</f>
        <v>1</v>
      </c>
      <c r="I3914" s="56">
        <v>1</v>
      </c>
      <c r="J3914" s="56">
        <v>5.393</v>
      </c>
      <c r="K3914" s="65">
        <f t="shared" si="113"/>
        <v>5.393</v>
      </c>
      <c r="L3914" s="65"/>
      <c r="M3914" s="65"/>
      <c r="N3914" s="65"/>
      <c r="O3914" s="65">
        <v>0.244</v>
      </c>
      <c r="P3914" s="65"/>
      <c r="Q3914" s="65"/>
      <c r="R3914" s="65">
        <v>1.204</v>
      </c>
      <c r="S3914" s="72" t="s">
        <v>70</v>
      </c>
      <c r="T3914" s="31" t="s">
        <v>4018</v>
      </c>
      <c r="U3914" s="73">
        <v>0.01</v>
      </c>
    </row>
    <row r="3915" customHeight="1" spans="1:21">
      <c r="A3915" s="53" t="s">
        <v>4068</v>
      </c>
      <c r="B3915" s="54">
        <f>IF(A3915=0,0,VLOOKUP(A3915,[1]HPW!$A$5:$U$10000,21,0))</f>
        <v>1</v>
      </c>
      <c r="C3915" s="51" t="s">
        <v>133</v>
      </c>
      <c r="D3915" s="51" t="s">
        <v>133</v>
      </c>
      <c r="E3915" s="56" t="str">
        <f>IF(A3915=0,0,VLOOKUP(A3915,[1]HPW!$A$18:$AH$10000,28,0))</f>
        <v>FNA60RAB01</v>
      </c>
      <c r="F3915" s="57">
        <f>VLOOKUP(A3915,[1]HPW!$A$18:$AF$10000,30,0)</f>
        <v>1.53</v>
      </c>
      <c r="G3915" s="58" t="str">
        <f>IF(A3915=0,0,VLOOKUP(A3915,[1]HPW!$A$18:$AH$10000,31,0))</f>
        <v>橙色</v>
      </c>
      <c r="H3915" s="58">
        <f>IF(A3915=0,0,VLOOKUP(A3915,[1]HPW!$A$18:$AF$10000,6,0))</f>
        <v>1</v>
      </c>
      <c r="I3915" s="56">
        <v>1</v>
      </c>
      <c r="J3915" s="56">
        <v>5.625</v>
      </c>
      <c r="K3915" s="65">
        <f t="shared" si="113"/>
        <v>5.625</v>
      </c>
      <c r="L3915" s="65"/>
      <c r="M3915" s="65"/>
      <c r="N3915" s="65"/>
      <c r="O3915" s="65">
        <v>0.244</v>
      </c>
      <c r="P3915" s="65"/>
      <c r="Q3915" s="65"/>
      <c r="R3915" s="65">
        <v>1.204</v>
      </c>
      <c r="S3915" s="72" t="s">
        <v>70</v>
      </c>
      <c r="T3915" s="31" t="s">
        <v>4018</v>
      </c>
      <c r="U3915" s="73">
        <v>0.01</v>
      </c>
    </row>
    <row r="3916" customHeight="1" spans="1:21">
      <c r="A3916" s="53" t="s">
        <v>4069</v>
      </c>
      <c r="B3916" s="54">
        <f>IF(A3916=0,0,VLOOKUP(A3916,[1]HPW!$A$5:$U$10000,21,0))</f>
        <v>1</v>
      </c>
      <c r="C3916" s="51" t="s">
        <v>133</v>
      </c>
      <c r="D3916" s="51" t="s">
        <v>133</v>
      </c>
      <c r="E3916" s="56" t="str">
        <f>IF(A3916=0,0,VLOOKUP(A3916,[1]HPW!$A$18:$AH$10000,28,0))</f>
        <v>FNA60RAB01</v>
      </c>
      <c r="F3916" s="57">
        <f>VLOOKUP(A3916,[1]HPW!$A$18:$AF$10000,30,0)</f>
        <v>1.53</v>
      </c>
      <c r="G3916" s="58" t="str">
        <f>IF(A3916=0,0,VLOOKUP(A3916,[1]HPW!$A$18:$AH$10000,31,0))</f>
        <v>橙色</v>
      </c>
      <c r="H3916" s="58">
        <f>IF(A3916=0,0,VLOOKUP(A3916,[1]HPW!$A$18:$AF$10000,6,0))</f>
        <v>1</v>
      </c>
      <c r="I3916" s="56">
        <v>1</v>
      </c>
      <c r="J3916" s="56">
        <v>5.774</v>
      </c>
      <c r="K3916" s="65">
        <f t="shared" si="113"/>
        <v>5.774</v>
      </c>
      <c r="L3916" s="65"/>
      <c r="M3916" s="65"/>
      <c r="N3916" s="65"/>
      <c r="O3916" s="65">
        <v>0.244</v>
      </c>
      <c r="P3916" s="65"/>
      <c r="Q3916" s="65"/>
      <c r="R3916" s="65">
        <v>1.204</v>
      </c>
      <c r="S3916" s="72" t="s">
        <v>70</v>
      </c>
      <c r="T3916" s="31" t="s">
        <v>4018</v>
      </c>
      <c r="U3916" s="73">
        <v>0.01</v>
      </c>
    </row>
    <row r="3917" customHeight="1" spans="1:21">
      <c r="A3917" s="53" t="s">
        <v>4070</v>
      </c>
      <c r="B3917" s="54">
        <f>IF(A3917=0,0,VLOOKUP(A3917,[1]HPW!$A$5:$U$10000,21,0))</f>
        <v>1</v>
      </c>
      <c r="C3917" s="51" t="s">
        <v>133</v>
      </c>
      <c r="D3917" s="51" t="s">
        <v>133</v>
      </c>
      <c r="E3917" s="56" t="str">
        <f>IF(A3917=0,0,VLOOKUP(A3917,[1]HPW!$A$18:$AH$10000,28,0))</f>
        <v>FNA60RAB01</v>
      </c>
      <c r="F3917" s="57">
        <f>VLOOKUP(A3917,[1]HPW!$A$18:$AF$10000,30,0)</f>
        <v>1.53</v>
      </c>
      <c r="G3917" s="58" t="str">
        <f>IF(A3917=0,0,VLOOKUP(A3917,[1]HPW!$A$18:$AH$10000,31,0))</f>
        <v>橙色</v>
      </c>
      <c r="H3917" s="58">
        <f>IF(A3917=0,0,VLOOKUP(A3917,[1]HPW!$A$18:$AF$10000,6,0))</f>
        <v>1</v>
      </c>
      <c r="I3917" s="56">
        <v>1</v>
      </c>
      <c r="J3917" s="56">
        <v>5.879</v>
      </c>
      <c r="K3917" s="65">
        <f t="shared" si="113"/>
        <v>5.879</v>
      </c>
      <c r="L3917" s="65"/>
      <c r="M3917" s="65"/>
      <c r="N3917" s="65"/>
      <c r="O3917" s="65">
        <v>0.244</v>
      </c>
      <c r="P3917" s="65"/>
      <c r="Q3917" s="65"/>
      <c r="R3917" s="65">
        <v>1.204</v>
      </c>
      <c r="S3917" s="72" t="s">
        <v>70</v>
      </c>
      <c r="T3917" s="31" t="s">
        <v>4018</v>
      </c>
      <c r="U3917" s="73">
        <v>0.01</v>
      </c>
    </row>
    <row r="3918" customHeight="1" spans="1:21">
      <c r="A3918" s="53" t="s">
        <v>4071</v>
      </c>
      <c r="B3918" s="54">
        <f>IF(A3918=0,0,VLOOKUP(A3918,[1]HPW!$A$5:$U$10000,21,0))</f>
        <v>1</v>
      </c>
      <c r="C3918" s="51" t="s">
        <v>133</v>
      </c>
      <c r="D3918" s="51" t="s">
        <v>133</v>
      </c>
      <c r="E3918" s="56" t="str">
        <f>IF(A3918=0,0,VLOOKUP(A3918,[1]HPW!$A$18:$AH$10000,28,0))</f>
        <v>FNA60RAB01</v>
      </c>
      <c r="F3918" s="57">
        <f>VLOOKUP(A3918,[1]HPW!$A$18:$AF$10000,30,0)</f>
        <v>1.53</v>
      </c>
      <c r="G3918" s="58" t="str">
        <f>IF(A3918=0,0,VLOOKUP(A3918,[1]HPW!$A$18:$AH$10000,31,0))</f>
        <v>橙色</v>
      </c>
      <c r="H3918" s="58">
        <f>IF(A3918=0,0,VLOOKUP(A3918,[1]HPW!$A$18:$AF$10000,6,0))</f>
        <v>1</v>
      </c>
      <c r="I3918" s="56">
        <v>1</v>
      </c>
      <c r="J3918" s="56">
        <v>5.974</v>
      </c>
      <c r="K3918" s="65">
        <f t="shared" si="113"/>
        <v>5.974</v>
      </c>
      <c r="L3918" s="65"/>
      <c r="M3918" s="65"/>
      <c r="N3918" s="65"/>
      <c r="O3918" s="65">
        <v>0.244</v>
      </c>
      <c r="P3918" s="65"/>
      <c r="Q3918" s="65"/>
      <c r="R3918" s="65">
        <v>1.204</v>
      </c>
      <c r="S3918" s="72" t="s">
        <v>70</v>
      </c>
      <c r="T3918" s="31" t="s">
        <v>4018</v>
      </c>
      <c r="U3918" s="73">
        <v>0.01</v>
      </c>
    </row>
    <row r="3919" customHeight="1" spans="1:21">
      <c r="A3919" s="53" t="s">
        <v>4072</v>
      </c>
      <c r="B3919" s="54">
        <f>IF(A3919=0,0,VLOOKUP(A3919,[1]HPW!$A$5:$U$10000,21,0))</f>
        <v>1</v>
      </c>
      <c r="C3919" s="51" t="s">
        <v>133</v>
      </c>
      <c r="D3919" s="51" t="s">
        <v>133</v>
      </c>
      <c r="E3919" s="56" t="str">
        <f>IF(A3919=0,0,VLOOKUP(A3919,[1]HPW!$A$18:$AH$10000,28,0))</f>
        <v>FNA60RAB01</v>
      </c>
      <c r="F3919" s="57">
        <f>VLOOKUP(A3919,[1]HPW!$A$18:$AF$10000,30,0)</f>
        <v>1.53</v>
      </c>
      <c r="G3919" s="58" t="str">
        <f>IF(A3919=0,0,VLOOKUP(A3919,[1]HPW!$A$18:$AH$10000,31,0))</f>
        <v>橙色</v>
      </c>
      <c r="H3919" s="58">
        <f>IF(A3919=0,0,VLOOKUP(A3919,[1]HPW!$A$18:$AF$10000,6,0))</f>
        <v>1</v>
      </c>
      <c r="I3919" s="56">
        <v>1</v>
      </c>
      <c r="J3919" s="56">
        <v>5.381</v>
      </c>
      <c r="K3919" s="65">
        <f t="shared" si="113"/>
        <v>5.381</v>
      </c>
      <c r="L3919" s="65"/>
      <c r="M3919" s="65"/>
      <c r="N3919" s="65"/>
      <c r="O3919" s="65">
        <v>0.244</v>
      </c>
      <c r="P3919" s="65"/>
      <c r="Q3919" s="65"/>
      <c r="R3919" s="65">
        <v>1.204</v>
      </c>
      <c r="S3919" s="72" t="s">
        <v>70</v>
      </c>
      <c r="T3919" s="31" t="s">
        <v>4018</v>
      </c>
      <c r="U3919" s="73">
        <v>0.01</v>
      </c>
    </row>
    <row r="3920" customHeight="1" spans="1:21">
      <c r="A3920" s="53" t="s">
        <v>4073</v>
      </c>
      <c r="B3920" s="54">
        <f>IF(A3920=0,0,VLOOKUP(A3920,[1]HPW!$A$5:$U$10000,21,0))</f>
        <v>1</v>
      </c>
      <c r="C3920" s="51" t="s">
        <v>133</v>
      </c>
      <c r="D3920" s="51" t="s">
        <v>133</v>
      </c>
      <c r="E3920" s="56" t="str">
        <f>IF(A3920=0,0,VLOOKUP(A3920,[1]HPW!$A$18:$AH$10000,28,0))</f>
        <v>FNA60RAB01</v>
      </c>
      <c r="F3920" s="57">
        <f>VLOOKUP(A3920,[1]HPW!$A$18:$AF$10000,30,0)</f>
        <v>1.53</v>
      </c>
      <c r="G3920" s="58" t="str">
        <f>IF(A3920=0,0,VLOOKUP(A3920,[1]HPW!$A$18:$AH$10000,31,0))</f>
        <v>橙色</v>
      </c>
      <c r="H3920" s="58">
        <f>IF(A3920=0,0,VLOOKUP(A3920,[1]HPW!$A$18:$AF$10000,6,0))</f>
        <v>1</v>
      </c>
      <c r="I3920" s="56">
        <v>1</v>
      </c>
      <c r="J3920" s="56">
        <v>5.446</v>
      </c>
      <c r="K3920" s="65">
        <f t="shared" si="113"/>
        <v>5.446</v>
      </c>
      <c r="L3920" s="65"/>
      <c r="M3920" s="65"/>
      <c r="N3920" s="65"/>
      <c r="O3920" s="65">
        <v>0.244</v>
      </c>
      <c r="P3920" s="65"/>
      <c r="Q3920" s="65"/>
      <c r="R3920" s="65">
        <v>1.204</v>
      </c>
      <c r="S3920" s="72" t="s">
        <v>70</v>
      </c>
      <c r="T3920" s="31" t="s">
        <v>4018</v>
      </c>
      <c r="U3920" s="73">
        <v>0.01</v>
      </c>
    </row>
    <row r="3921" customHeight="1" spans="1:21">
      <c r="A3921" s="53" t="s">
        <v>4074</v>
      </c>
      <c r="B3921" s="54">
        <f>IF(A3921=0,0,VLOOKUP(A3921,[1]HPW!$A$5:$U$10000,21,0))</f>
        <v>1</v>
      </c>
      <c r="C3921" s="51" t="s">
        <v>133</v>
      </c>
      <c r="D3921" s="51" t="s">
        <v>133</v>
      </c>
      <c r="E3921" s="56" t="str">
        <f>IF(A3921=0,0,VLOOKUP(A3921,[1]HPW!$A$18:$AH$10000,28,0))</f>
        <v>FNA60RAB01</v>
      </c>
      <c r="F3921" s="57">
        <f>VLOOKUP(A3921,[1]HPW!$A$18:$AF$10000,30,0)</f>
        <v>1.53</v>
      </c>
      <c r="G3921" s="58" t="str">
        <f>IF(A3921=0,0,VLOOKUP(A3921,[1]HPW!$A$18:$AH$10000,31,0))</f>
        <v>橙色</v>
      </c>
      <c r="H3921" s="58">
        <f>IF(A3921=0,0,VLOOKUP(A3921,[1]HPW!$A$18:$AF$10000,6,0))</f>
        <v>1</v>
      </c>
      <c r="I3921" s="56">
        <v>1</v>
      </c>
      <c r="J3921" s="56">
        <v>5.625</v>
      </c>
      <c r="K3921" s="65">
        <f t="shared" si="113"/>
        <v>5.625</v>
      </c>
      <c r="L3921" s="65"/>
      <c r="M3921" s="65"/>
      <c r="N3921" s="65"/>
      <c r="O3921" s="65">
        <v>0.244</v>
      </c>
      <c r="P3921" s="65"/>
      <c r="Q3921" s="65"/>
      <c r="R3921" s="65">
        <v>1.204</v>
      </c>
      <c r="S3921" s="72" t="s">
        <v>70</v>
      </c>
      <c r="T3921" s="31" t="s">
        <v>4018</v>
      </c>
      <c r="U3921" s="73">
        <v>0.01</v>
      </c>
    </row>
    <row r="3922" customHeight="1" spans="1:21">
      <c r="A3922" s="53" t="s">
        <v>4075</v>
      </c>
      <c r="B3922" s="54">
        <f>IF(A3922=0,0,VLOOKUP(A3922,[1]HPW!$A$5:$U$10000,21,0))</f>
        <v>1</v>
      </c>
      <c r="C3922" s="51" t="s">
        <v>133</v>
      </c>
      <c r="D3922" s="51" t="s">
        <v>133</v>
      </c>
      <c r="E3922" s="56" t="str">
        <f>IF(A3922=0,0,VLOOKUP(A3922,[1]HPW!$A$18:$AH$10000,28,0))</f>
        <v>FNA60RAB01</v>
      </c>
      <c r="F3922" s="57">
        <f>VLOOKUP(A3922,[1]HPW!$A$18:$AF$10000,30,0)</f>
        <v>1.53</v>
      </c>
      <c r="G3922" s="58" t="str">
        <f>IF(A3922=0,0,VLOOKUP(A3922,[1]HPW!$A$18:$AH$10000,31,0))</f>
        <v>橙色</v>
      </c>
      <c r="H3922" s="58">
        <f>IF(A3922=0,0,VLOOKUP(A3922,[1]HPW!$A$18:$AF$10000,6,0))</f>
        <v>1</v>
      </c>
      <c r="I3922" s="56">
        <v>1</v>
      </c>
      <c r="J3922" s="56">
        <v>5.778</v>
      </c>
      <c r="K3922" s="65">
        <f t="shared" ref="K3922:K3948" si="114">J3922/I3922</f>
        <v>5.778</v>
      </c>
      <c r="L3922" s="65"/>
      <c r="M3922" s="65"/>
      <c r="N3922" s="65"/>
      <c r="O3922" s="65">
        <v>0.244</v>
      </c>
      <c r="P3922" s="65"/>
      <c r="Q3922" s="65"/>
      <c r="R3922" s="65">
        <v>1.204</v>
      </c>
      <c r="S3922" s="72" t="s">
        <v>70</v>
      </c>
      <c r="T3922" s="31" t="s">
        <v>4018</v>
      </c>
      <c r="U3922" s="73">
        <v>0.01</v>
      </c>
    </row>
    <row r="3923" customHeight="1" spans="1:21">
      <c r="A3923" s="53" t="s">
        <v>4076</v>
      </c>
      <c r="B3923" s="54">
        <f>IF(A3923=0,0,VLOOKUP(A3923,[1]HPW!$A$5:$U$10000,21,0))</f>
        <v>1</v>
      </c>
      <c r="C3923" s="51" t="s">
        <v>133</v>
      </c>
      <c r="D3923" s="51" t="s">
        <v>133</v>
      </c>
      <c r="E3923" s="56" t="str">
        <f>IF(A3923=0,0,VLOOKUP(A3923,[1]HPW!$A$18:$AH$10000,28,0))</f>
        <v>FNA60RAB01</v>
      </c>
      <c r="F3923" s="57">
        <f>VLOOKUP(A3923,[1]HPW!$A$18:$AF$10000,30,0)</f>
        <v>1.53</v>
      </c>
      <c r="G3923" s="58" t="str">
        <f>IF(A3923=0,0,VLOOKUP(A3923,[1]HPW!$A$18:$AH$10000,31,0))</f>
        <v>橙色</v>
      </c>
      <c r="H3923" s="58">
        <f>IF(A3923=0,0,VLOOKUP(A3923,[1]HPW!$A$18:$AF$10000,6,0))</f>
        <v>1</v>
      </c>
      <c r="I3923" s="56">
        <v>1</v>
      </c>
      <c r="J3923" s="56">
        <v>5.89</v>
      </c>
      <c r="K3923" s="65">
        <f t="shared" si="114"/>
        <v>5.89</v>
      </c>
      <c r="L3923" s="65"/>
      <c r="M3923" s="65"/>
      <c r="N3923" s="65"/>
      <c r="O3923" s="65">
        <v>0.244</v>
      </c>
      <c r="P3923" s="65"/>
      <c r="Q3923" s="65"/>
      <c r="R3923" s="65">
        <v>1.204</v>
      </c>
      <c r="S3923" s="72" t="s">
        <v>70</v>
      </c>
      <c r="T3923" s="31" t="s">
        <v>4018</v>
      </c>
      <c r="U3923" s="73">
        <v>0.01</v>
      </c>
    </row>
    <row r="3924" customHeight="1" spans="1:21">
      <c r="A3924" s="53" t="s">
        <v>4077</v>
      </c>
      <c r="B3924" s="54">
        <f>IF(A3924=0,0,VLOOKUP(A3924,[1]HPW!$A$5:$U$10000,21,0))</f>
        <v>1</v>
      </c>
      <c r="C3924" s="51" t="s">
        <v>133</v>
      </c>
      <c r="D3924" s="51" t="s">
        <v>133</v>
      </c>
      <c r="E3924" s="56" t="str">
        <f>IF(A3924=0,0,VLOOKUP(A3924,[1]HPW!$A$18:$AH$10000,28,0))</f>
        <v>FNA60RAB01</v>
      </c>
      <c r="F3924" s="57">
        <f>VLOOKUP(A3924,[1]HPW!$A$18:$AF$10000,30,0)</f>
        <v>1.53</v>
      </c>
      <c r="G3924" s="58" t="str">
        <f>IF(A3924=0,0,VLOOKUP(A3924,[1]HPW!$A$18:$AH$10000,31,0))</f>
        <v>橙色</v>
      </c>
      <c r="H3924" s="58">
        <f>IF(A3924=0,0,VLOOKUP(A3924,[1]HPW!$A$18:$AF$10000,6,0))</f>
        <v>1</v>
      </c>
      <c r="I3924" s="56">
        <v>1</v>
      </c>
      <c r="J3924" s="56">
        <v>5.974</v>
      </c>
      <c r="K3924" s="65">
        <f t="shared" si="114"/>
        <v>5.974</v>
      </c>
      <c r="L3924" s="65"/>
      <c r="M3924" s="65"/>
      <c r="N3924" s="65"/>
      <c r="O3924" s="65">
        <v>0.244</v>
      </c>
      <c r="P3924" s="65"/>
      <c r="Q3924" s="65"/>
      <c r="R3924" s="65">
        <v>1.204</v>
      </c>
      <c r="S3924" s="72" t="s">
        <v>70</v>
      </c>
      <c r="T3924" s="31" t="s">
        <v>4018</v>
      </c>
      <c r="U3924" s="73">
        <v>0.01</v>
      </c>
    </row>
    <row r="3925" customHeight="1" spans="1:21">
      <c r="A3925" s="53" t="s">
        <v>4078</v>
      </c>
      <c r="B3925" s="54">
        <f>IF(A3925=0,0,VLOOKUP(A3925,[1]HPW!$A$5:$U$10000,21,0))</f>
        <v>1</v>
      </c>
      <c r="C3925" s="51" t="s">
        <v>133</v>
      </c>
      <c r="D3925" s="51" t="s">
        <v>133</v>
      </c>
      <c r="E3925" s="56" t="str">
        <f>IF(A3925=0,0,VLOOKUP(A3925,[1]HPW!$A$18:$AH$10000,28,0))</f>
        <v>FNA60RAB01</v>
      </c>
      <c r="F3925" s="57">
        <f>VLOOKUP(A3925,[1]HPW!$A$18:$AF$10000,30,0)</f>
        <v>1.53</v>
      </c>
      <c r="G3925" s="58" t="str">
        <f>IF(A3925=0,0,VLOOKUP(A3925,[1]HPW!$A$18:$AH$10000,31,0))</f>
        <v>橙色</v>
      </c>
      <c r="H3925" s="58">
        <f>IF(A3925=0,0,VLOOKUP(A3925,[1]HPW!$A$18:$AF$10000,6,0))</f>
        <v>1</v>
      </c>
      <c r="I3925" s="56">
        <v>1</v>
      </c>
      <c r="J3925" s="56">
        <v>5.381</v>
      </c>
      <c r="K3925" s="65">
        <f t="shared" si="114"/>
        <v>5.381</v>
      </c>
      <c r="L3925" s="65"/>
      <c r="M3925" s="65"/>
      <c r="N3925" s="65"/>
      <c r="O3925" s="65">
        <v>0.244</v>
      </c>
      <c r="P3925" s="65"/>
      <c r="Q3925" s="65"/>
      <c r="R3925" s="65">
        <v>1.204</v>
      </c>
      <c r="S3925" s="72" t="s">
        <v>70</v>
      </c>
      <c r="T3925" s="31" t="s">
        <v>4018</v>
      </c>
      <c r="U3925" s="73">
        <v>0.01</v>
      </c>
    </row>
    <row r="3926" customHeight="1" spans="1:21">
      <c r="A3926" s="53" t="s">
        <v>4079</v>
      </c>
      <c r="B3926" s="54">
        <f>IF(A3926=0,0,VLOOKUP(A3926,[1]HPW!$A$5:$U$10000,21,0))</f>
        <v>1</v>
      </c>
      <c r="C3926" s="51" t="s">
        <v>133</v>
      </c>
      <c r="D3926" s="51" t="s">
        <v>133</v>
      </c>
      <c r="E3926" s="56" t="str">
        <f>IF(A3926=0,0,VLOOKUP(A3926,[1]HPW!$A$18:$AH$10000,28,0))</f>
        <v>FNA60RAB01</v>
      </c>
      <c r="F3926" s="57">
        <f>VLOOKUP(A3926,[1]HPW!$A$18:$AF$10000,30,0)</f>
        <v>1.53</v>
      </c>
      <c r="G3926" s="58" t="str">
        <f>IF(A3926=0,0,VLOOKUP(A3926,[1]HPW!$A$18:$AH$10000,31,0))</f>
        <v>橙色</v>
      </c>
      <c r="H3926" s="58">
        <f>IF(A3926=0,0,VLOOKUP(A3926,[1]HPW!$A$18:$AF$10000,6,0))</f>
        <v>1</v>
      </c>
      <c r="I3926" s="56">
        <v>1</v>
      </c>
      <c r="J3926" s="56">
        <v>5.446</v>
      </c>
      <c r="K3926" s="65">
        <f t="shared" si="114"/>
        <v>5.446</v>
      </c>
      <c r="L3926" s="65"/>
      <c r="M3926" s="65"/>
      <c r="N3926" s="65"/>
      <c r="O3926" s="65">
        <v>0.244</v>
      </c>
      <c r="P3926" s="65"/>
      <c r="Q3926" s="65"/>
      <c r="R3926" s="65">
        <v>1.204</v>
      </c>
      <c r="S3926" s="72" t="s">
        <v>70</v>
      </c>
      <c r="T3926" s="31" t="s">
        <v>4018</v>
      </c>
      <c r="U3926" s="73">
        <v>0.01</v>
      </c>
    </row>
    <row r="3927" customHeight="1" spans="1:21">
      <c r="A3927" s="53" t="s">
        <v>4080</v>
      </c>
      <c r="B3927" s="54">
        <f>IF(A3927=0,0,VLOOKUP(A3927,[1]HPW!$A$5:$U$10000,21,0))</f>
        <v>1</v>
      </c>
      <c r="C3927" s="51" t="s">
        <v>133</v>
      </c>
      <c r="D3927" s="51" t="s">
        <v>133</v>
      </c>
      <c r="E3927" s="56" t="str">
        <f>IF(A3927=0,0,VLOOKUP(A3927,[1]HPW!$A$18:$AH$10000,28,0))</f>
        <v>FNA60RAB01</v>
      </c>
      <c r="F3927" s="57">
        <f>VLOOKUP(A3927,[1]HPW!$A$18:$AF$10000,30,0)</f>
        <v>1.53</v>
      </c>
      <c r="G3927" s="58" t="str">
        <f>IF(A3927=0,0,VLOOKUP(A3927,[1]HPW!$A$18:$AH$10000,31,0))</f>
        <v>橙色</v>
      </c>
      <c r="H3927" s="58">
        <f>IF(A3927=0,0,VLOOKUP(A3927,[1]HPW!$A$18:$AF$10000,6,0))</f>
        <v>1</v>
      </c>
      <c r="I3927" s="56">
        <v>1</v>
      </c>
      <c r="J3927" s="56">
        <v>5.625</v>
      </c>
      <c r="K3927" s="65">
        <f t="shared" si="114"/>
        <v>5.625</v>
      </c>
      <c r="L3927" s="65"/>
      <c r="M3927" s="65"/>
      <c r="N3927" s="65"/>
      <c r="O3927" s="65">
        <v>0.244</v>
      </c>
      <c r="P3927" s="65"/>
      <c r="Q3927" s="65"/>
      <c r="R3927" s="65">
        <v>1.204</v>
      </c>
      <c r="S3927" s="72" t="s">
        <v>70</v>
      </c>
      <c r="T3927" s="31" t="s">
        <v>4018</v>
      </c>
      <c r="U3927" s="73">
        <v>0.01</v>
      </c>
    </row>
    <row r="3928" customHeight="1" spans="1:21">
      <c r="A3928" s="53" t="s">
        <v>4081</v>
      </c>
      <c r="B3928" s="54">
        <f>IF(A3928=0,0,VLOOKUP(A3928,[1]HPW!$A$5:$U$10000,21,0))</f>
        <v>1</v>
      </c>
      <c r="C3928" s="51" t="s">
        <v>133</v>
      </c>
      <c r="D3928" s="51" t="s">
        <v>133</v>
      </c>
      <c r="E3928" s="56" t="str">
        <f>IF(A3928=0,0,VLOOKUP(A3928,[1]HPW!$A$18:$AH$10000,28,0))</f>
        <v>FNA60RAB01</v>
      </c>
      <c r="F3928" s="57">
        <f>VLOOKUP(A3928,[1]HPW!$A$18:$AF$10000,30,0)</f>
        <v>1.53</v>
      </c>
      <c r="G3928" s="58" t="str">
        <f>IF(A3928=0,0,VLOOKUP(A3928,[1]HPW!$A$18:$AH$10000,31,0))</f>
        <v>橙色</v>
      </c>
      <c r="H3928" s="58">
        <f>IF(A3928=0,0,VLOOKUP(A3928,[1]HPW!$A$18:$AF$10000,6,0))</f>
        <v>1</v>
      </c>
      <c r="I3928" s="56">
        <v>1</v>
      </c>
      <c r="J3928" s="56">
        <v>5.778</v>
      </c>
      <c r="K3928" s="65">
        <f t="shared" si="114"/>
        <v>5.778</v>
      </c>
      <c r="L3928" s="65"/>
      <c r="M3928" s="65"/>
      <c r="N3928" s="65"/>
      <c r="O3928" s="65">
        <v>0.244</v>
      </c>
      <c r="P3928" s="65"/>
      <c r="Q3928" s="65"/>
      <c r="R3928" s="65">
        <v>1.204</v>
      </c>
      <c r="S3928" s="72" t="s">
        <v>70</v>
      </c>
      <c r="T3928" s="31" t="s">
        <v>4018</v>
      </c>
      <c r="U3928" s="73">
        <v>0.01</v>
      </c>
    </row>
    <row r="3929" customHeight="1" spans="1:21">
      <c r="A3929" s="53" t="s">
        <v>4082</v>
      </c>
      <c r="B3929" s="54">
        <f>IF(A3929=0,0,VLOOKUP(A3929,[1]HPW!$A$5:$U$10000,21,0))</f>
        <v>1</v>
      </c>
      <c r="C3929" s="51" t="s">
        <v>133</v>
      </c>
      <c r="D3929" s="51" t="s">
        <v>133</v>
      </c>
      <c r="E3929" s="56" t="str">
        <f>IF(A3929=0,0,VLOOKUP(A3929,[1]HPW!$A$18:$AH$10000,28,0))</f>
        <v>FNA60RAB01</v>
      </c>
      <c r="F3929" s="57">
        <f>VLOOKUP(A3929,[1]HPW!$A$18:$AF$10000,30,0)</f>
        <v>1.53</v>
      </c>
      <c r="G3929" s="58" t="str">
        <f>IF(A3929=0,0,VLOOKUP(A3929,[1]HPW!$A$18:$AH$10000,31,0))</f>
        <v>橙色</v>
      </c>
      <c r="H3929" s="58">
        <f>IF(A3929=0,0,VLOOKUP(A3929,[1]HPW!$A$18:$AF$10000,6,0))</f>
        <v>1</v>
      </c>
      <c r="I3929" s="56">
        <v>1</v>
      </c>
      <c r="J3929" s="56">
        <v>5.89</v>
      </c>
      <c r="K3929" s="65">
        <f t="shared" si="114"/>
        <v>5.89</v>
      </c>
      <c r="L3929" s="65"/>
      <c r="M3929" s="65"/>
      <c r="N3929" s="65"/>
      <c r="O3929" s="65">
        <v>0.244</v>
      </c>
      <c r="P3929" s="65"/>
      <c r="Q3929" s="65"/>
      <c r="R3929" s="65">
        <v>1.204</v>
      </c>
      <c r="S3929" s="72" t="s">
        <v>70</v>
      </c>
      <c r="T3929" s="31" t="s">
        <v>4018</v>
      </c>
      <c r="U3929" s="73">
        <v>0.01</v>
      </c>
    </row>
    <row r="3930" customHeight="1" spans="1:21">
      <c r="A3930" s="53" t="s">
        <v>4083</v>
      </c>
      <c r="B3930" s="54">
        <f>IF(A3930=0,0,VLOOKUP(A3930,[1]HPW!$A$5:$U$10000,21,0))</f>
        <v>1</v>
      </c>
      <c r="C3930" s="51" t="s">
        <v>133</v>
      </c>
      <c r="D3930" s="51" t="s">
        <v>133</v>
      </c>
      <c r="E3930" s="56" t="str">
        <f>IF(A3930=0,0,VLOOKUP(A3930,[1]HPW!$A$18:$AH$10000,28,0))</f>
        <v>FNA60RAB01</v>
      </c>
      <c r="F3930" s="57">
        <f>VLOOKUP(A3930,[1]HPW!$A$18:$AF$10000,30,0)</f>
        <v>1.53</v>
      </c>
      <c r="G3930" s="58" t="str">
        <f>IF(A3930=0,0,VLOOKUP(A3930,[1]HPW!$A$18:$AH$10000,31,0))</f>
        <v>橙色</v>
      </c>
      <c r="H3930" s="58">
        <f>IF(A3930=0,0,VLOOKUP(A3930,[1]HPW!$A$18:$AF$10000,6,0))</f>
        <v>1</v>
      </c>
      <c r="I3930" s="56">
        <v>1</v>
      </c>
      <c r="J3930" s="56">
        <v>5.974</v>
      </c>
      <c r="K3930" s="65">
        <f t="shared" si="114"/>
        <v>5.974</v>
      </c>
      <c r="L3930" s="65"/>
      <c r="M3930" s="65"/>
      <c r="N3930" s="65"/>
      <c r="O3930" s="65">
        <v>0.244</v>
      </c>
      <c r="P3930" s="65"/>
      <c r="Q3930" s="65"/>
      <c r="R3930" s="65">
        <v>1.204</v>
      </c>
      <c r="S3930" s="72" t="s">
        <v>70</v>
      </c>
      <c r="T3930" s="31" t="s">
        <v>4018</v>
      </c>
      <c r="U3930" s="73">
        <v>0.01</v>
      </c>
    </row>
    <row r="3931" customHeight="1" spans="1:21">
      <c r="A3931" s="53" t="s">
        <v>4084</v>
      </c>
      <c r="B3931" s="54">
        <f>IF(A3931=0,0,VLOOKUP(A3931,[1]HPW!$A$5:$U$10000,21,0))</f>
        <v>1</v>
      </c>
      <c r="C3931" s="51" t="s">
        <v>133</v>
      </c>
      <c r="D3931" s="51" t="s">
        <v>133</v>
      </c>
      <c r="E3931" s="56" t="str">
        <f>IF(A3931=0,0,VLOOKUP(A3931,[1]HPW!$A$18:$AH$10000,28,0))</f>
        <v>FNA60RAB01</v>
      </c>
      <c r="F3931" s="57">
        <f>VLOOKUP(A3931,[1]HPW!$A$18:$AF$10000,30,0)</f>
        <v>1.53</v>
      </c>
      <c r="G3931" s="58" t="str">
        <f>IF(A3931=0,0,VLOOKUP(A3931,[1]HPW!$A$18:$AH$10000,31,0))</f>
        <v>橙色</v>
      </c>
      <c r="H3931" s="58">
        <f>IF(A3931=0,0,VLOOKUP(A3931,[1]HPW!$A$18:$AF$10000,6,0))</f>
        <v>1</v>
      </c>
      <c r="I3931" s="56">
        <v>1</v>
      </c>
      <c r="J3931" s="56">
        <v>4.31</v>
      </c>
      <c r="K3931" s="65">
        <f t="shared" si="114"/>
        <v>4.31</v>
      </c>
      <c r="L3931" s="65"/>
      <c r="M3931" s="65"/>
      <c r="N3931" s="65"/>
      <c r="O3931" s="65">
        <v>0.244</v>
      </c>
      <c r="P3931" s="65"/>
      <c r="Q3931" s="65"/>
      <c r="R3931" s="65">
        <v>1.204</v>
      </c>
      <c r="S3931" s="72" t="s">
        <v>70</v>
      </c>
      <c r="T3931" s="31" t="s">
        <v>4018</v>
      </c>
      <c r="U3931" s="73">
        <v>0.01</v>
      </c>
    </row>
    <row r="3932" customHeight="1" spans="1:21">
      <c r="A3932" s="53" t="s">
        <v>4085</v>
      </c>
      <c r="B3932" s="54">
        <f>IF(A3932=0,0,VLOOKUP(A3932,[1]HPW!$A$5:$U$10000,21,0))</f>
        <v>1</v>
      </c>
      <c r="C3932" s="51" t="s">
        <v>133</v>
      </c>
      <c r="D3932" s="51" t="s">
        <v>133</v>
      </c>
      <c r="E3932" s="56" t="str">
        <f>IF(A3932=0,0,VLOOKUP(A3932,[1]HPW!$A$18:$AH$10000,28,0))</f>
        <v>FNA60RAB01</v>
      </c>
      <c r="F3932" s="57">
        <f>VLOOKUP(A3932,[1]HPW!$A$18:$AF$10000,30,0)</f>
        <v>1.53</v>
      </c>
      <c r="G3932" s="58" t="str">
        <f>IF(A3932=0,0,VLOOKUP(A3932,[1]HPW!$A$18:$AH$10000,31,0))</f>
        <v>橙色</v>
      </c>
      <c r="H3932" s="58">
        <f>IF(A3932=0,0,VLOOKUP(A3932,[1]HPW!$A$18:$AF$10000,6,0))</f>
        <v>1</v>
      </c>
      <c r="I3932" s="56">
        <v>1</v>
      </c>
      <c r="J3932" s="56">
        <v>4.428</v>
      </c>
      <c r="K3932" s="65">
        <f t="shared" si="114"/>
        <v>4.428</v>
      </c>
      <c r="L3932" s="65"/>
      <c r="M3932" s="65"/>
      <c r="N3932" s="65"/>
      <c r="O3932" s="65">
        <v>0.244</v>
      </c>
      <c r="P3932" s="65"/>
      <c r="Q3932" s="65"/>
      <c r="R3932" s="65">
        <v>1.204</v>
      </c>
      <c r="S3932" s="72" t="s">
        <v>70</v>
      </c>
      <c r="T3932" s="31" t="s">
        <v>4018</v>
      </c>
      <c r="U3932" s="73">
        <v>0.01</v>
      </c>
    </row>
    <row r="3933" customHeight="1" spans="1:21">
      <c r="A3933" s="53" t="s">
        <v>4086</v>
      </c>
      <c r="B3933" s="54">
        <f>IF(A3933=0,0,VLOOKUP(A3933,[1]HPW!$A$5:$U$10000,21,0))</f>
        <v>1</v>
      </c>
      <c r="C3933" s="51" t="s">
        <v>133</v>
      </c>
      <c r="D3933" s="51" t="s">
        <v>133</v>
      </c>
      <c r="E3933" s="56" t="str">
        <f>IF(A3933=0,0,VLOOKUP(A3933,[1]HPW!$A$18:$AH$10000,28,0))</f>
        <v>FNA60RAB01</v>
      </c>
      <c r="F3933" s="57">
        <f>VLOOKUP(A3933,[1]HPW!$A$18:$AF$10000,30,0)</f>
        <v>1.53</v>
      </c>
      <c r="G3933" s="58" t="str">
        <f>IF(A3933=0,0,VLOOKUP(A3933,[1]HPW!$A$18:$AH$10000,31,0))</f>
        <v>橙色</v>
      </c>
      <c r="H3933" s="58">
        <f>IF(A3933=0,0,VLOOKUP(A3933,[1]HPW!$A$18:$AF$10000,6,0))</f>
        <v>1</v>
      </c>
      <c r="I3933" s="56">
        <v>1</v>
      </c>
      <c r="J3933" s="56">
        <v>4.65</v>
      </c>
      <c r="K3933" s="65">
        <f t="shared" si="114"/>
        <v>4.65</v>
      </c>
      <c r="L3933" s="65"/>
      <c r="M3933" s="65"/>
      <c r="N3933" s="65"/>
      <c r="O3933" s="65">
        <v>0.244</v>
      </c>
      <c r="P3933" s="65"/>
      <c r="Q3933" s="65"/>
      <c r="R3933" s="65">
        <v>1.204</v>
      </c>
      <c r="S3933" s="72" t="s">
        <v>70</v>
      </c>
      <c r="T3933" s="31" t="s">
        <v>4018</v>
      </c>
      <c r="U3933" s="73">
        <v>0.01</v>
      </c>
    </row>
    <row r="3934" customHeight="1" spans="1:21">
      <c r="A3934" s="53" t="s">
        <v>4087</v>
      </c>
      <c r="B3934" s="54">
        <f>IF(A3934=0,0,VLOOKUP(A3934,[1]HPW!$A$5:$U$10000,21,0))</f>
        <v>1</v>
      </c>
      <c r="C3934" s="51" t="s">
        <v>133</v>
      </c>
      <c r="D3934" s="51" t="s">
        <v>133</v>
      </c>
      <c r="E3934" s="56" t="str">
        <f>IF(A3934=0,0,VLOOKUP(A3934,[1]HPW!$A$18:$AH$10000,28,0))</f>
        <v>FNA60RAB01</v>
      </c>
      <c r="F3934" s="57">
        <f>VLOOKUP(A3934,[1]HPW!$A$18:$AF$10000,30,0)</f>
        <v>1.53</v>
      </c>
      <c r="G3934" s="58" t="str">
        <f>IF(A3934=0,0,VLOOKUP(A3934,[1]HPW!$A$18:$AH$10000,31,0))</f>
        <v>橙色</v>
      </c>
      <c r="H3934" s="58">
        <f>IF(A3934=0,0,VLOOKUP(A3934,[1]HPW!$A$18:$AF$10000,6,0))</f>
        <v>1</v>
      </c>
      <c r="I3934" s="56">
        <v>1</v>
      </c>
      <c r="J3934" s="56">
        <v>4.77</v>
      </c>
      <c r="K3934" s="65">
        <f t="shared" si="114"/>
        <v>4.77</v>
      </c>
      <c r="L3934" s="65"/>
      <c r="M3934" s="65"/>
      <c r="N3934" s="65"/>
      <c r="O3934" s="65">
        <v>0.244</v>
      </c>
      <c r="P3934" s="65"/>
      <c r="Q3934" s="65"/>
      <c r="R3934" s="65">
        <v>1.204</v>
      </c>
      <c r="S3934" s="72" t="s">
        <v>70</v>
      </c>
      <c r="T3934" s="31" t="s">
        <v>4018</v>
      </c>
      <c r="U3934" s="73">
        <v>0.01</v>
      </c>
    </row>
    <row r="3935" customHeight="1" spans="1:21">
      <c r="A3935" s="53" t="s">
        <v>4088</v>
      </c>
      <c r="B3935" s="54">
        <f>IF(A3935=0,0,VLOOKUP(A3935,[1]HPW!$A$5:$U$10000,21,0))</f>
        <v>1</v>
      </c>
      <c r="C3935" s="51" t="s">
        <v>133</v>
      </c>
      <c r="D3935" s="51" t="s">
        <v>133</v>
      </c>
      <c r="E3935" s="56" t="str">
        <f>IF(A3935=0,0,VLOOKUP(A3935,[1]HPW!$A$18:$AH$10000,28,0))</f>
        <v>FNA60RAB01</v>
      </c>
      <c r="F3935" s="57">
        <f>VLOOKUP(A3935,[1]HPW!$A$18:$AF$10000,30,0)</f>
        <v>1.53</v>
      </c>
      <c r="G3935" s="58" t="str">
        <f>IF(A3935=0,0,VLOOKUP(A3935,[1]HPW!$A$18:$AH$10000,31,0))</f>
        <v>橙色</v>
      </c>
      <c r="H3935" s="58">
        <f>IF(A3935=0,0,VLOOKUP(A3935,[1]HPW!$A$18:$AF$10000,6,0))</f>
        <v>1</v>
      </c>
      <c r="I3935" s="56">
        <v>1</v>
      </c>
      <c r="J3935" s="56">
        <v>4.89</v>
      </c>
      <c r="K3935" s="65">
        <f t="shared" si="114"/>
        <v>4.89</v>
      </c>
      <c r="L3935" s="65"/>
      <c r="M3935" s="65"/>
      <c r="N3935" s="65"/>
      <c r="O3935" s="65">
        <v>0.244</v>
      </c>
      <c r="P3935" s="65"/>
      <c r="Q3935" s="65"/>
      <c r="R3935" s="65">
        <v>1.204</v>
      </c>
      <c r="S3935" s="72" t="s">
        <v>70</v>
      </c>
      <c r="T3935" s="31" t="s">
        <v>4018</v>
      </c>
      <c r="U3935" s="73">
        <v>0.01</v>
      </c>
    </row>
    <row r="3936" customHeight="1" spans="1:21">
      <c r="A3936" s="53" t="s">
        <v>4089</v>
      </c>
      <c r="B3936" s="54">
        <f>IF(A3936=0,0,VLOOKUP(A3936,[1]HPW!$A$5:$U$10000,21,0))</f>
        <v>1</v>
      </c>
      <c r="C3936" s="51" t="s">
        <v>133</v>
      </c>
      <c r="D3936" s="51" t="s">
        <v>133</v>
      </c>
      <c r="E3936" s="56" t="str">
        <f>IF(A3936=0,0,VLOOKUP(A3936,[1]HPW!$A$18:$AH$10000,28,0))</f>
        <v>FNA60RAB01</v>
      </c>
      <c r="F3936" s="57">
        <f>VLOOKUP(A3936,[1]HPW!$A$18:$AF$10000,30,0)</f>
        <v>1.53</v>
      </c>
      <c r="G3936" s="58" t="str">
        <f>IF(A3936=0,0,VLOOKUP(A3936,[1]HPW!$A$18:$AH$10000,31,0))</f>
        <v>橙色</v>
      </c>
      <c r="H3936" s="58">
        <f>IF(A3936=0,0,VLOOKUP(A3936,[1]HPW!$A$18:$AF$10000,6,0))</f>
        <v>1</v>
      </c>
      <c r="I3936" s="56">
        <v>1</v>
      </c>
      <c r="J3936" s="56">
        <v>5.019</v>
      </c>
      <c r="K3936" s="65">
        <f t="shared" si="114"/>
        <v>5.019</v>
      </c>
      <c r="L3936" s="65"/>
      <c r="M3936" s="65"/>
      <c r="N3936" s="65"/>
      <c r="O3936" s="65">
        <v>0.244</v>
      </c>
      <c r="P3936" s="65"/>
      <c r="Q3936" s="65"/>
      <c r="R3936" s="65">
        <v>1.204</v>
      </c>
      <c r="S3936" s="72" t="s">
        <v>70</v>
      </c>
      <c r="T3936" s="31" t="s">
        <v>4018</v>
      </c>
      <c r="U3936" s="73">
        <v>0.01</v>
      </c>
    </row>
    <row r="3937" customHeight="1" spans="1:21">
      <c r="A3937" s="53" t="s">
        <v>4090</v>
      </c>
      <c r="B3937" s="54">
        <f>IF(A3937=0,0,VLOOKUP(A3937,[1]HPW!$A$5:$U$10000,21,0))</f>
        <v>1</v>
      </c>
      <c r="C3937" s="51" t="s">
        <v>133</v>
      </c>
      <c r="D3937" s="51" t="s">
        <v>133</v>
      </c>
      <c r="E3937" s="56" t="str">
        <f>IF(A3937=0,0,VLOOKUP(A3937,[1]HPW!$A$18:$AH$10000,28,0))</f>
        <v>FNA60RAB01</v>
      </c>
      <c r="F3937" s="57">
        <f>VLOOKUP(A3937,[1]HPW!$A$18:$AF$10000,30,0)</f>
        <v>1.53</v>
      </c>
      <c r="G3937" s="58" t="str">
        <f>IF(A3937=0,0,VLOOKUP(A3937,[1]HPW!$A$18:$AH$10000,31,0))</f>
        <v>橙色</v>
      </c>
      <c r="H3937" s="58">
        <f>IF(A3937=0,0,VLOOKUP(A3937,[1]HPW!$A$18:$AF$10000,6,0))</f>
        <v>1</v>
      </c>
      <c r="I3937" s="56">
        <v>1</v>
      </c>
      <c r="J3937" s="56">
        <v>4.333</v>
      </c>
      <c r="K3937" s="65">
        <f t="shared" si="114"/>
        <v>4.333</v>
      </c>
      <c r="L3937" s="65"/>
      <c r="M3937" s="65"/>
      <c r="N3937" s="65"/>
      <c r="O3937" s="65">
        <v>0.244</v>
      </c>
      <c r="P3937" s="65"/>
      <c r="Q3937" s="65"/>
      <c r="R3937" s="65"/>
      <c r="S3937" s="72" t="s">
        <v>70</v>
      </c>
      <c r="T3937" s="31" t="s">
        <v>4018</v>
      </c>
      <c r="U3937" s="73">
        <v>0.01</v>
      </c>
    </row>
    <row r="3938" customHeight="1" spans="1:21">
      <c r="A3938" s="53" t="s">
        <v>4091</v>
      </c>
      <c r="B3938" s="54">
        <f>IF(A3938=0,0,VLOOKUP(A3938,[1]HPW!$A$5:$U$10000,21,0))</f>
        <v>1</v>
      </c>
      <c r="C3938" s="51" t="s">
        <v>133</v>
      </c>
      <c r="D3938" s="51" t="s">
        <v>133</v>
      </c>
      <c r="E3938" s="56" t="str">
        <f>IF(A3938=0,0,VLOOKUP(A3938,[1]HPW!$A$18:$AH$10000,28,0))</f>
        <v>FNA60RAB01</v>
      </c>
      <c r="F3938" s="57">
        <f>VLOOKUP(A3938,[1]HPW!$A$18:$AF$10000,30,0)</f>
        <v>1.53</v>
      </c>
      <c r="G3938" s="58" t="str">
        <f>IF(A3938=0,0,VLOOKUP(A3938,[1]HPW!$A$18:$AH$10000,31,0))</f>
        <v>橙色</v>
      </c>
      <c r="H3938" s="58">
        <f>IF(A3938=0,0,VLOOKUP(A3938,[1]HPW!$A$18:$AF$10000,6,0))</f>
        <v>1</v>
      </c>
      <c r="I3938" s="56">
        <v>1</v>
      </c>
      <c r="J3938" s="56">
        <v>4.479</v>
      </c>
      <c r="K3938" s="65">
        <f t="shared" si="114"/>
        <v>4.479</v>
      </c>
      <c r="L3938" s="65"/>
      <c r="M3938" s="65"/>
      <c r="N3938" s="65"/>
      <c r="O3938" s="65">
        <v>0.244</v>
      </c>
      <c r="P3938" s="65"/>
      <c r="Q3938" s="65"/>
      <c r="R3938" s="65"/>
      <c r="S3938" s="72" t="s">
        <v>70</v>
      </c>
      <c r="T3938" s="31" t="s">
        <v>4018</v>
      </c>
      <c r="U3938" s="73">
        <v>0.01</v>
      </c>
    </row>
    <row r="3939" customHeight="1" spans="1:21">
      <c r="A3939" s="53" t="s">
        <v>4092</v>
      </c>
      <c r="B3939" s="54">
        <f>IF(A3939=0,0,VLOOKUP(A3939,[1]HPW!$A$5:$U$10000,21,0))</f>
        <v>1</v>
      </c>
      <c r="C3939" s="51" t="s">
        <v>133</v>
      </c>
      <c r="D3939" s="51" t="s">
        <v>133</v>
      </c>
      <c r="E3939" s="56" t="str">
        <f>IF(A3939=0,0,VLOOKUP(A3939,[1]HPW!$A$18:$AH$10000,28,0))</f>
        <v>FNA60RAB01</v>
      </c>
      <c r="F3939" s="57">
        <f>VLOOKUP(A3939,[1]HPW!$A$18:$AF$10000,30,0)</f>
        <v>1.53</v>
      </c>
      <c r="G3939" s="58" t="str">
        <f>IF(A3939=0,0,VLOOKUP(A3939,[1]HPW!$A$18:$AH$10000,31,0))</f>
        <v>橙色</v>
      </c>
      <c r="H3939" s="58">
        <f>IF(A3939=0,0,VLOOKUP(A3939,[1]HPW!$A$18:$AF$10000,6,0))</f>
        <v>1</v>
      </c>
      <c r="I3939" s="56">
        <v>1</v>
      </c>
      <c r="J3939" s="56">
        <v>4.67</v>
      </c>
      <c r="K3939" s="65">
        <f t="shared" si="114"/>
        <v>4.67</v>
      </c>
      <c r="L3939" s="65"/>
      <c r="M3939" s="65"/>
      <c r="N3939" s="65"/>
      <c r="O3939" s="65">
        <v>0.244</v>
      </c>
      <c r="P3939" s="65"/>
      <c r="Q3939" s="65"/>
      <c r="R3939" s="65"/>
      <c r="S3939" s="72" t="s">
        <v>70</v>
      </c>
      <c r="T3939" s="31" t="s">
        <v>4018</v>
      </c>
      <c r="U3939" s="73">
        <v>0.01</v>
      </c>
    </row>
    <row r="3940" customHeight="1" spans="1:21">
      <c r="A3940" s="53" t="s">
        <v>4093</v>
      </c>
      <c r="B3940" s="54">
        <f>IF(A3940=0,0,VLOOKUP(A3940,[1]HPW!$A$5:$U$10000,21,0))</f>
        <v>1</v>
      </c>
      <c r="C3940" s="51" t="s">
        <v>133</v>
      </c>
      <c r="D3940" s="51" t="s">
        <v>133</v>
      </c>
      <c r="E3940" s="56" t="str">
        <f>IF(A3940=0,0,VLOOKUP(A3940,[1]HPW!$A$18:$AH$10000,28,0))</f>
        <v>FNA60RAB01</v>
      </c>
      <c r="F3940" s="57">
        <f>VLOOKUP(A3940,[1]HPW!$A$18:$AF$10000,30,0)</f>
        <v>1.53</v>
      </c>
      <c r="G3940" s="58" t="str">
        <f>IF(A3940=0,0,VLOOKUP(A3940,[1]HPW!$A$18:$AH$10000,31,0))</f>
        <v>橙色</v>
      </c>
      <c r="H3940" s="58">
        <f>IF(A3940=0,0,VLOOKUP(A3940,[1]HPW!$A$18:$AF$10000,6,0))</f>
        <v>1</v>
      </c>
      <c r="I3940" s="56">
        <v>1</v>
      </c>
      <c r="J3940" s="56">
        <v>4.786</v>
      </c>
      <c r="K3940" s="65">
        <f t="shared" si="114"/>
        <v>4.786</v>
      </c>
      <c r="L3940" s="65"/>
      <c r="M3940" s="65"/>
      <c r="N3940" s="65"/>
      <c r="O3940" s="65">
        <v>0.244</v>
      </c>
      <c r="P3940" s="65"/>
      <c r="Q3940" s="65"/>
      <c r="R3940" s="65"/>
      <c r="S3940" s="72" t="s">
        <v>70</v>
      </c>
      <c r="T3940" s="31" t="s">
        <v>4018</v>
      </c>
      <c r="U3940" s="73">
        <v>0.01</v>
      </c>
    </row>
    <row r="3941" customHeight="1" spans="1:21">
      <c r="A3941" s="53" t="s">
        <v>4094</v>
      </c>
      <c r="B3941" s="54">
        <f>IF(A3941=0,0,VLOOKUP(A3941,[1]HPW!$A$5:$U$10000,21,0))</f>
        <v>1</v>
      </c>
      <c r="C3941" s="51" t="s">
        <v>133</v>
      </c>
      <c r="D3941" s="51" t="s">
        <v>133</v>
      </c>
      <c r="E3941" s="56" t="str">
        <f>IF(A3941=0,0,VLOOKUP(A3941,[1]HPW!$A$18:$AH$10000,28,0))</f>
        <v>FNA60RAB01</v>
      </c>
      <c r="F3941" s="57">
        <f>VLOOKUP(A3941,[1]HPW!$A$18:$AF$10000,30,0)</f>
        <v>1.53</v>
      </c>
      <c r="G3941" s="58" t="str">
        <f>IF(A3941=0,0,VLOOKUP(A3941,[1]HPW!$A$18:$AH$10000,31,0))</f>
        <v>橙色</v>
      </c>
      <c r="H3941" s="58">
        <f>IF(A3941=0,0,VLOOKUP(A3941,[1]HPW!$A$18:$AF$10000,6,0))</f>
        <v>1</v>
      </c>
      <c r="I3941" s="56">
        <v>1</v>
      </c>
      <c r="J3941" s="56">
        <v>4.944</v>
      </c>
      <c r="K3941" s="65">
        <f t="shared" si="114"/>
        <v>4.944</v>
      </c>
      <c r="L3941" s="65"/>
      <c r="M3941" s="65"/>
      <c r="N3941" s="65"/>
      <c r="O3941" s="65">
        <v>0.244</v>
      </c>
      <c r="P3941" s="65"/>
      <c r="Q3941" s="65"/>
      <c r="R3941" s="65"/>
      <c r="S3941" s="72" t="s">
        <v>70</v>
      </c>
      <c r="T3941" s="31" t="s">
        <v>4018</v>
      </c>
      <c r="U3941" s="73">
        <v>0.01</v>
      </c>
    </row>
    <row r="3942" customHeight="1" spans="1:21">
      <c r="A3942" s="53" t="s">
        <v>4095</v>
      </c>
      <c r="B3942" s="54">
        <f>IF(A3942=0,0,VLOOKUP(A3942,[1]HPW!$A$5:$U$10000,21,0))</f>
        <v>1</v>
      </c>
      <c r="C3942" s="51" t="s">
        <v>133</v>
      </c>
      <c r="D3942" s="51" t="s">
        <v>133</v>
      </c>
      <c r="E3942" s="56" t="str">
        <f>IF(A3942=0,0,VLOOKUP(A3942,[1]HPW!$A$18:$AH$10000,28,0))</f>
        <v>FNA60RAB01</v>
      </c>
      <c r="F3942" s="57">
        <f>VLOOKUP(A3942,[1]HPW!$A$18:$AF$10000,30,0)</f>
        <v>1.53</v>
      </c>
      <c r="G3942" s="58" t="str">
        <f>IF(A3942=0,0,VLOOKUP(A3942,[1]HPW!$A$18:$AH$10000,31,0))</f>
        <v>橙色</v>
      </c>
      <c r="H3942" s="58">
        <f>IF(A3942=0,0,VLOOKUP(A3942,[1]HPW!$A$18:$AF$10000,6,0))</f>
        <v>1</v>
      </c>
      <c r="I3942" s="56">
        <v>1</v>
      </c>
      <c r="J3942" s="56">
        <v>5.076</v>
      </c>
      <c r="K3942" s="65">
        <f t="shared" si="114"/>
        <v>5.076</v>
      </c>
      <c r="L3942" s="65"/>
      <c r="M3942" s="65"/>
      <c r="N3942" s="65"/>
      <c r="O3942" s="65">
        <v>0.244</v>
      </c>
      <c r="P3942" s="65"/>
      <c r="Q3942" s="65"/>
      <c r="R3942" s="65"/>
      <c r="S3942" s="72" t="s">
        <v>70</v>
      </c>
      <c r="T3942" s="31" t="s">
        <v>4018</v>
      </c>
      <c r="U3942" s="73">
        <v>0.01</v>
      </c>
    </row>
    <row r="3943" customHeight="1" spans="1:21">
      <c r="A3943" s="53" t="s">
        <v>4096</v>
      </c>
      <c r="B3943" s="54">
        <f>IF(A3943=0,0,VLOOKUP(A3943,[1]HPW!$A$5:$U$10000,21,0))</f>
        <v>1</v>
      </c>
      <c r="C3943" s="51" t="s">
        <v>133</v>
      </c>
      <c r="D3943" s="51" t="s">
        <v>133</v>
      </c>
      <c r="E3943" s="56" t="str">
        <f>IF(A3943=0,0,VLOOKUP(A3943,[1]HPW!$A$18:$AH$10000,28,0))</f>
        <v>FNA60RAB01</v>
      </c>
      <c r="F3943" s="57">
        <f>VLOOKUP(A3943,[1]HPW!$A$18:$AF$10000,30,0)</f>
        <v>1.53</v>
      </c>
      <c r="G3943" s="58" t="str">
        <f>IF(A3943=0,0,VLOOKUP(A3943,[1]HPW!$A$18:$AH$10000,31,0))</f>
        <v>橙色</v>
      </c>
      <c r="H3943" s="58">
        <f>IF(A3943=0,0,VLOOKUP(A3943,[1]HPW!$A$18:$AF$10000,6,0))</f>
        <v>1</v>
      </c>
      <c r="I3943" s="56">
        <v>1</v>
      </c>
      <c r="J3943" s="56">
        <v>4.333</v>
      </c>
      <c r="K3943" s="65">
        <f t="shared" si="114"/>
        <v>4.333</v>
      </c>
      <c r="L3943" s="65"/>
      <c r="M3943" s="65"/>
      <c r="N3943" s="65"/>
      <c r="O3943" s="65">
        <v>0.244</v>
      </c>
      <c r="P3943" s="65"/>
      <c r="Q3943" s="65"/>
      <c r="R3943" s="65"/>
      <c r="S3943" s="72" t="s">
        <v>70</v>
      </c>
      <c r="T3943" s="31" t="s">
        <v>4018</v>
      </c>
      <c r="U3943" s="73">
        <v>0.01</v>
      </c>
    </row>
    <row r="3944" customHeight="1" spans="1:21">
      <c r="A3944" s="53" t="s">
        <v>4097</v>
      </c>
      <c r="B3944" s="54">
        <f>IF(A3944=0,0,VLOOKUP(A3944,[1]HPW!$A$5:$U$10000,21,0))</f>
        <v>1</v>
      </c>
      <c r="C3944" s="51" t="s">
        <v>133</v>
      </c>
      <c r="D3944" s="51" t="s">
        <v>133</v>
      </c>
      <c r="E3944" s="56" t="str">
        <f>IF(A3944=0,0,VLOOKUP(A3944,[1]HPW!$A$18:$AH$10000,28,0))</f>
        <v>FNA60RAB01</v>
      </c>
      <c r="F3944" s="57">
        <f>VLOOKUP(A3944,[1]HPW!$A$18:$AF$10000,30,0)</f>
        <v>1.53</v>
      </c>
      <c r="G3944" s="58" t="str">
        <f>IF(A3944=0,0,VLOOKUP(A3944,[1]HPW!$A$18:$AH$10000,31,0))</f>
        <v>橙色</v>
      </c>
      <c r="H3944" s="58">
        <f>IF(A3944=0,0,VLOOKUP(A3944,[1]HPW!$A$18:$AF$10000,6,0))</f>
        <v>1</v>
      </c>
      <c r="I3944" s="56">
        <v>1</v>
      </c>
      <c r="J3944" s="56">
        <v>4.479</v>
      </c>
      <c r="K3944" s="65">
        <f t="shared" si="114"/>
        <v>4.479</v>
      </c>
      <c r="L3944" s="65"/>
      <c r="M3944" s="65"/>
      <c r="N3944" s="65"/>
      <c r="O3944" s="65">
        <v>0.244</v>
      </c>
      <c r="P3944" s="65"/>
      <c r="Q3944" s="65"/>
      <c r="R3944" s="65"/>
      <c r="S3944" s="72" t="s">
        <v>70</v>
      </c>
      <c r="T3944" s="31" t="s">
        <v>4018</v>
      </c>
      <c r="U3944" s="73">
        <v>0.01</v>
      </c>
    </row>
    <row r="3945" customHeight="1" spans="1:21">
      <c r="A3945" s="53" t="s">
        <v>4098</v>
      </c>
      <c r="B3945" s="54">
        <f>IF(A3945=0,0,VLOOKUP(A3945,[1]HPW!$A$5:$U$10000,21,0))</f>
        <v>1</v>
      </c>
      <c r="C3945" s="51" t="s">
        <v>133</v>
      </c>
      <c r="D3945" s="51" t="s">
        <v>133</v>
      </c>
      <c r="E3945" s="56" t="str">
        <f>IF(A3945=0,0,VLOOKUP(A3945,[1]HPW!$A$18:$AH$10000,28,0))</f>
        <v>FNA60RAB01</v>
      </c>
      <c r="F3945" s="57">
        <f>VLOOKUP(A3945,[1]HPW!$A$18:$AF$10000,30,0)</f>
        <v>1.53</v>
      </c>
      <c r="G3945" s="58" t="str">
        <f>IF(A3945=0,0,VLOOKUP(A3945,[1]HPW!$A$18:$AH$10000,31,0))</f>
        <v>橙色</v>
      </c>
      <c r="H3945" s="58">
        <f>IF(A3945=0,0,VLOOKUP(A3945,[1]HPW!$A$18:$AF$10000,6,0))</f>
        <v>1</v>
      </c>
      <c r="I3945" s="56">
        <v>1</v>
      </c>
      <c r="J3945" s="56">
        <v>4.67</v>
      </c>
      <c r="K3945" s="65">
        <f t="shared" si="114"/>
        <v>4.67</v>
      </c>
      <c r="L3945" s="65"/>
      <c r="M3945" s="65"/>
      <c r="N3945" s="65"/>
      <c r="O3945" s="65">
        <v>0.244</v>
      </c>
      <c r="P3945" s="65"/>
      <c r="Q3945" s="65"/>
      <c r="R3945" s="65"/>
      <c r="S3945" s="72" t="s">
        <v>70</v>
      </c>
      <c r="T3945" s="31" t="s">
        <v>4018</v>
      </c>
      <c r="U3945" s="73">
        <v>0.01</v>
      </c>
    </row>
    <row r="3946" customHeight="1" spans="1:21">
      <c r="A3946" s="53" t="s">
        <v>4099</v>
      </c>
      <c r="B3946" s="54">
        <f>IF(A3946=0,0,VLOOKUP(A3946,[1]HPW!$A$5:$U$10000,21,0))</f>
        <v>1</v>
      </c>
      <c r="C3946" s="51" t="s">
        <v>133</v>
      </c>
      <c r="D3946" s="51" t="s">
        <v>133</v>
      </c>
      <c r="E3946" s="56" t="str">
        <f>IF(A3946=0,0,VLOOKUP(A3946,[1]HPW!$A$18:$AH$10000,28,0))</f>
        <v>FNA60RAB01</v>
      </c>
      <c r="F3946" s="57">
        <f>VLOOKUP(A3946,[1]HPW!$A$18:$AF$10000,30,0)</f>
        <v>1.53</v>
      </c>
      <c r="G3946" s="58" t="str">
        <f>IF(A3946=0,0,VLOOKUP(A3946,[1]HPW!$A$18:$AH$10000,31,0))</f>
        <v>橙色</v>
      </c>
      <c r="H3946" s="58">
        <f>IF(A3946=0,0,VLOOKUP(A3946,[1]HPW!$A$18:$AF$10000,6,0))</f>
        <v>1</v>
      </c>
      <c r="I3946" s="56">
        <v>1</v>
      </c>
      <c r="J3946" s="56">
        <v>4.786</v>
      </c>
      <c r="K3946" s="65">
        <f t="shared" si="114"/>
        <v>4.786</v>
      </c>
      <c r="L3946" s="65"/>
      <c r="M3946" s="65"/>
      <c r="N3946" s="65"/>
      <c r="O3946" s="65">
        <v>0.244</v>
      </c>
      <c r="P3946" s="65"/>
      <c r="Q3946" s="65"/>
      <c r="R3946" s="65"/>
      <c r="S3946" s="72" t="s">
        <v>70</v>
      </c>
      <c r="T3946" s="31" t="s">
        <v>4018</v>
      </c>
      <c r="U3946" s="73">
        <v>0.01</v>
      </c>
    </row>
    <row r="3947" customHeight="1" spans="1:21">
      <c r="A3947" s="53" t="s">
        <v>4100</v>
      </c>
      <c r="B3947" s="54">
        <f>IF(A3947=0,0,VLOOKUP(A3947,[1]HPW!$A$5:$U$10000,21,0))</f>
        <v>1</v>
      </c>
      <c r="C3947" s="51" t="s">
        <v>133</v>
      </c>
      <c r="D3947" s="51" t="s">
        <v>133</v>
      </c>
      <c r="E3947" s="56" t="str">
        <f>IF(A3947=0,0,VLOOKUP(A3947,[1]HPW!$A$18:$AH$10000,28,0))</f>
        <v>FNA60RAB01</v>
      </c>
      <c r="F3947" s="57">
        <f>VLOOKUP(A3947,[1]HPW!$A$18:$AF$10000,30,0)</f>
        <v>1.53</v>
      </c>
      <c r="G3947" s="58" t="str">
        <f>IF(A3947=0,0,VLOOKUP(A3947,[1]HPW!$A$18:$AH$10000,31,0))</f>
        <v>橙色</v>
      </c>
      <c r="H3947" s="58">
        <f>IF(A3947=0,0,VLOOKUP(A3947,[1]HPW!$A$18:$AF$10000,6,0))</f>
        <v>1</v>
      </c>
      <c r="I3947" s="56">
        <v>1</v>
      </c>
      <c r="J3947" s="56">
        <v>4.944</v>
      </c>
      <c r="K3947" s="65">
        <f t="shared" si="114"/>
        <v>4.944</v>
      </c>
      <c r="L3947" s="65"/>
      <c r="M3947" s="65"/>
      <c r="N3947" s="65"/>
      <c r="O3947" s="65">
        <v>0.244</v>
      </c>
      <c r="P3947" s="65"/>
      <c r="Q3947" s="65"/>
      <c r="R3947" s="65"/>
      <c r="S3947" s="72" t="s">
        <v>70</v>
      </c>
      <c r="T3947" s="31" t="s">
        <v>4018</v>
      </c>
      <c r="U3947" s="73">
        <v>0.01</v>
      </c>
    </row>
    <row r="3948" customHeight="1" spans="1:21">
      <c r="A3948" s="53" t="s">
        <v>4101</v>
      </c>
      <c r="B3948" s="54">
        <f>IF(A3948=0,0,VLOOKUP(A3948,[1]HPW!$A$5:$U$10000,21,0))</f>
        <v>1</v>
      </c>
      <c r="C3948" s="51" t="s">
        <v>133</v>
      </c>
      <c r="D3948" s="51" t="s">
        <v>133</v>
      </c>
      <c r="E3948" s="56" t="str">
        <f>IF(A3948=0,0,VLOOKUP(A3948,[1]HPW!$A$18:$AH$10000,28,0))</f>
        <v>FNA60RAB01</v>
      </c>
      <c r="F3948" s="57">
        <f>VLOOKUP(A3948,[1]HPW!$A$18:$AF$10000,30,0)</f>
        <v>1.53</v>
      </c>
      <c r="G3948" s="58" t="str">
        <f>IF(A3948=0,0,VLOOKUP(A3948,[1]HPW!$A$18:$AH$10000,31,0))</f>
        <v>橙色</v>
      </c>
      <c r="H3948" s="58">
        <f>IF(A3948=0,0,VLOOKUP(A3948,[1]HPW!$A$18:$AF$10000,6,0))</f>
        <v>1</v>
      </c>
      <c r="I3948" s="56">
        <v>1</v>
      </c>
      <c r="J3948" s="56">
        <v>5.076</v>
      </c>
      <c r="K3948" s="65">
        <f t="shared" si="114"/>
        <v>5.076</v>
      </c>
      <c r="L3948" s="65"/>
      <c r="M3948" s="65"/>
      <c r="N3948" s="65"/>
      <c r="O3948" s="65">
        <v>0.244</v>
      </c>
      <c r="P3948" s="65"/>
      <c r="Q3948" s="65"/>
      <c r="R3948" s="65"/>
      <c r="S3948" s="72" t="s">
        <v>70</v>
      </c>
      <c r="T3948" s="31" t="s">
        <v>4018</v>
      </c>
      <c r="U3948" s="73">
        <v>0.01</v>
      </c>
    </row>
    <row r="3949" customHeight="1" spans="1:21">
      <c r="A3949" s="53" t="s">
        <v>4102</v>
      </c>
      <c r="B3949" s="54">
        <f>IF(A3949=0,0,VLOOKUP(A3949,[1]HPW!$A$5:$U$10000,21,0))</f>
        <v>1</v>
      </c>
      <c r="C3949" s="51" t="s">
        <v>133</v>
      </c>
      <c r="D3949" s="51" t="s">
        <v>133</v>
      </c>
      <c r="E3949" s="56" t="str">
        <f>IF(A3949=0,0,VLOOKUP(A3949,[1]HPW!$A$18:$AH$10000,28,0))</f>
        <v>FNA60RAB01</v>
      </c>
      <c r="F3949" s="57">
        <f>VLOOKUP(A3949,[1]HPW!$A$18:$AF$10000,30,0)</f>
        <v>1.53</v>
      </c>
      <c r="G3949" s="58" t="str">
        <f>IF(A3949=0,0,VLOOKUP(A3949,[1]HPW!$A$18:$AH$10000,31,0))</f>
        <v>橙色</v>
      </c>
      <c r="H3949" s="58">
        <f>IF(A3949=0,0,VLOOKUP(A3949,[1]HPW!$A$18:$AF$10000,6,0))</f>
        <v>1</v>
      </c>
      <c r="I3949" s="56">
        <v>1</v>
      </c>
      <c r="J3949" s="56">
        <v>4.333</v>
      </c>
      <c r="K3949" s="65">
        <f t="shared" ref="K3949:K3954" si="115">J3949/I3949</f>
        <v>4.333</v>
      </c>
      <c r="L3949" s="65"/>
      <c r="M3949" s="65"/>
      <c r="N3949" s="65"/>
      <c r="O3949" s="65">
        <v>0.244</v>
      </c>
      <c r="P3949" s="65"/>
      <c r="Q3949" s="65"/>
      <c r="R3949" s="65"/>
      <c r="S3949" s="72" t="s">
        <v>70</v>
      </c>
      <c r="T3949" s="31" t="s">
        <v>4018</v>
      </c>
      <c r="U3949" s="73">
        <v>0.01</v>
      </c>
    </row>
    <row r="3950" customHeight="1" spans="1:21">
      <c r="A3950" s="53" t="s">
        <v>4103</v>
      </c>
      <c r="B3950" s="54">
        <f>IF(A3950=0,0,VLOOKUP(A3950,[1]HPW!$A$5:$U$10000,21,0))</f>
        <v>1</v>
      </c>
      <c r="C3950" s="51" t="s">
        <v>133</v>
      </c>
      <c r="D3950" s="51" t="s">
        <v>133</v>
      </c>
      <c r="E3950" s="56" t="str">
        <f>IF(A3950=0,0,VLOOKUP(A3950,[1]HPW!$A$18:$AH$10000,28,0))</f>
        <v>FNA60RAB01</v>
      </c>
      <c r="F3950" s="57">
        <f>VLOOKUP(A3950,[1]HPW!$A$18:$AF$10000,30,0)</f>
        <v>1.53</v>
      </c>
      <c r="G3950" s="58" t="str">
        <f>IF(A3950=0,0,VLOOKUP(A3950,[1]HPW!$A$18:$AH$10000,31,0))</f>
        <v>橙色</v>
      </c>
      <c r="H3950" s="58">
        <f>IF(A3950=0,0,VLOOKUP(A3950,[1]HPW!$A$18:$AF$10000,6,0))</f>
        <v>1</v>
      </c>
      <c r="I3950" s="56">
        <v>1</v>
      </c>
      <c r="J3950" s="56">
        <v>4.479</v>
      </c>
      <c r="K3950" s="65">
        <f t="shared" si="115"/>
        <v>4.479</v>
      </c>
      <c r="L3950" s="65"/>
      <c r="M3950" s="65"/>
      <c r="N3950" s="65"/>
      <c r="O3950" s="65">
        <v>0.244</v>
      </c>
      <c r="P3950" s="65"/>
      <c r="Q3950" s="65"/>
      <c r="R3950" s="65"/>
      <c r="S3950" s="72" t="s">
        <v>70</v>
      </c>
      <c r="T3950" s="31" t="s">
        <v>4018</v>
      </c>
      <c r="U3950" s="73">
        <v>0.01</v>
      </c>
    </row>
    <row r="3951" customHeight="1" spans="1:21">
      <c r="A3951" s="53" t="s">
        <v>4104</v>
      </c>
      <c r="B3951" s="54">
        <f>IF(A3951=0,0,VLOOKUP(A3951,[1]HPW!$A$5:$U$10000,21,0))</f>
        <v>1</v>
      </c>
      <c r="C3951" s="51" t="s">
        <v>133</v>
      </c>
      <c r="D3951" s="51" t="s">
        <v>133</v>
      </c>
      <c r="E3951" s="56" t="str">
        <f>IF(A3951=0,0,VLOOKUP(A3951,[1]HPW!$A$18:$AH$10000,28,0))</f>
        <v>FNA60RAB01</v>
      </c>
      <c r="F3951" s="57">
        <f>VLOOKUP(A3951,[1]HPW!$A$18:$AF$10000,30,0)</f>
        <v>1.53</v>
      </c>
      <c r="G3951" s="58" t="str">
        <f>IF(A3951=0,0,VLOOKUP(A3951,[1]HPW!$A$18:$AH$10000,31,0))</f>
        <v>橙色</v>
      </c>
      <c r="H3951" s="58">
        <f>IF(A3951=0,0,VLOOKUP(A3951,[1]HPW!$A$18:$AF$10000,6,0))</f>
        <v>1</v>
      </c>
      <c r="I3951" s="56">
        <v>1</v>
      </c>
      <c r="J3951" s="56">
        <v>4.67</v>
      </c>
      <c r="K3951" s="65">
        <f t="shared" si="115"/>
        <v>4.67</v>
      </c>
      <c r="L3951" s="65"/>
      <c r="M3951" s="65"/>
      <c r="N3951" s="65"/>
      <c r="O3951" s="65">
        <v>0.244</v>
      </c>
      <c r="P3951" s="65"/>
      <c r="Q3951" s="65"/>
      <c r="R3951" s="65"/>
      <c r="S3951" s="72" t="s">
        <v>70</v>
      </c>
      <c r="T3951" s="31" t="s">
        <v>4018</v>
      </c>
      <c r="U3951" s="73">
        <v>0.01</v>
      </c>
    </row>
    <row r="3952" customHeight="1" spans="1:21">
      <c r="A3952" s="53" t="s">
        <v>4105</v>
      </c>
      <c r="B3952" s="54">
        <f>IF(A3952=0,0,VLOOKUP(A3952,[1]HPW!$A$5:$U$10000,21,0))</f>
        <v>1</v>
      </c>
      <c r="C3952" s="51" t="s">
        <v>133</v>
      </c>
      <c r="D3952" s="51" t="s">
        <v>133</v>
      </c>
      <c r="E3952" s="56" t="str">
        <f>IF(A3952=0,0,VLOOKUP(A3952,[1]HPW!$A$18:$AH$10000,28,0))</f>
        <v>FNA60RAB01</v>
      </c>
      <c r="F3952" s="57">
        <f>VLOOKUP(A3952,[1]HPW!$A$18:$AF$10000,30,0)</f>
        <v>1.53</v>
      </c>
      <c r="G3952" s="58" t="str">
        <f>IF(A3952=0,0,VLOOKUP(A3952,[1]HPW!$A$18:$AH$10000,31,0))</f>
        <v>橙色</v>
      </c>
      <c r="H3952" s="58">
        <f>IF(A3952=0,0,VLOOKUP(A3952,[1]HPW!$A$18:$AF$10000,6,0))</f>
        <v>1</v>
      </c>
      <c r="I3952" s="56">
        <v>1</v>
      </c>
      <c r="J3952" s="56">
        <v>4.786</v>
      </c>
      <c r="K3952" s="65">
        <f t="shared" si="115"/>
        <v>4.786</v>
      </c>
      <c r="L3952" s="65"/>
      <c r="M3952" s="65"/>
      <c r="N3952" s="65"/>
      <c r="O3952" s="65">
        <v>0.244</v>
      </c>
      <c r="P3952" s="65"/>
      <c r="Q3952" s="65"/>
      <c r="R3952" s="65"/>
      <c r="S3952" s="72" t="s">
        <v>70</v>
      </c>
      <c r="T3952" s="31" t="s">
        <v>4018</v>
      </c>
      <c r="U3952" s="73">
        <v>0.01</v>
      </c>
    </row>
    <row r="3953" customHeight="1" spans="1:21">
      <c r="A3953" s="53" t="s">
        <v>4106</v>
      </c>
      <c r="B3953" s="54">
        <f>IF(A3953=0,0,VLOOKUP(A3953,[1]HPW!$A$5:$U$10000,21,0))</f>
        <v>1</v>
      </c>
      <c r="C3953" s="51" t="s">
        <v>133</v>
      </c>
      <c r="D3953" s="51" t="s">
        <v>133</v>
      </c>
      <c r="E3953" s="56" t="str">
        <f>IF(A3953=0,0,VLOOKUP(A3953,[1]HPW!$A$18:$AH$10000,28,0))</f>
        <v>FNA60RAB01</v>
      </c>
      <c r="F3953" s="57">
        <f>VLOOKUP(A3953,[1]HPW!$A$18:$AF$10000,30,0)</f>
        <v>1.53</v>
      </c>
      <c r="G3953" s="58" t="str">
        <f>IF(A3953=0,0,VLOOKUP(A3953,[1]HPW!$A$18:$AH$10000,31,0))</f>
        <v>橙色</v>
      </c>
      <c r="H3953" s="58">
        <f>IF(A3953=0,0,VLOOKUP(A3953,[1]HPW!$A$18:$AF$10000,6,0))</f>
        <v>1</v>
      </c>
      <c r="I3953" s="56">
        <v>1</v>
      </c>
      <c r="J3953" s="56">
        <v>4.944</v>
      </c>
      <c r="K3953" s="65">
        <f t="shared" si="115"/>
        <v>4.944</v>
      </c>
      <c r="L3953" s="65"/>
      <c r="M3953" s="65"/>
      <c r="N3953" s="65"/>
      <c r="O3953" s="65">
        <v>0.244</v>
      </c>
      <c r="P3953" s="65"/>
      <c r="Q3953" s="65"/>
      <c r="R3953" s="65"/>
      <c r="S3953" s="72" t="s">
        <v>70</v>
      </c>
      <c r="T3953" s="31" t="s">
        <v>4018</v>
      </c>
      <c r="U3953" s="73">
        <v>0.01</v>
      </c>
    </row>
    <row r="3954" customHeight="1" spans="1:21">
      <c r="A3954" s="53" t="s">
        <v>4107</v>
      </c>
      <c r="B3954" s="54">
        <f>IF(A3954=0,0,VLOOKUP(A3954,[1]HPW!$A$5:$U$10000,21,0))</f>
        <v>1</v>
      </c>
      <c r="C3954" s="51" t="s">
        <v>133</v>
      </c>
      <c r="D3954" s="51" t="s">
        <v>133</v>
      </c>
      <c r="E3954" s="56" t="str">
        <f>IF(A3954=0,0,VLOOKUP(A3954,[1]HPW!$A$18:$AH$10000,28,0))</f>
        <v>FNA60RAB01</v>
      </c>
      <c r="F3954" s="57">
        <f>VLOOKUP(A3954,[1]HPW!$A$18:$AF$10000,30,0)</f>
        <v>1.53</v>
      </c>
      <c r="G3954" s="58" t="str">
        <f>IF(A3954=0,0,VLOOKUP(A3954,[1]HPW!$A$18:$AH$10000,31,0))</f>
        <v>橙色</v>
      </c>
      <c r="H3954" s="58">
        <f>IF(A3954=0,0,VLOOKUP(A3954,[1]HPW!$A$18:$AF$10000,6,0))</f>
        <v>1</v>
      </c>
      <c r="I3954" s="56">
        <v>1</v>
      </c>
      <c r="J3954" s="56">
        <v>5.076</v>
      </c>
      <c r="K3954" s="65">
        <f t="shared" si="115"/>
        <v>5.076</v>
      </c>
      <c r="L3954" s="65"/>
      <c r="M3954" s="65"/>
      <c r="N3954" s="65"/>
      <c r="O3954" s="65">
        <v>0.244</v>
      </c>
      <c r="P3954" s="65"/>
      <c r="Q3954" s="65"/>
      <c r="R3954" s="65"/>
      <c r="S3954" s="72" t="s">
        <v>70</v>
      </c>
      <c r="T3954" s="31" t="s">
        <v>4018</v>
      </c>
      <c r="U3954" s="73">
        <v>0.01</v>
      </c>
    </row>
    <row r="3955" customHeight="1" spans="1:21">
      <c r="A3955" s="53" t="s">
        <v>4108</v>
      </c>
      <c r="B3955" s="54">
        <f>IF(A3955=0,0,VLOOKUP(A3955,[1]HPW!$A$5:$U$10000,21,0))</f>
        <v>1</v>
      </c>
      <c r="C3955" s="51" t="s">
        <v>133</v>
      </c>
      <c r="D3955" s="51" t="s">
        <v>133</v>
      </c>
      <c r="E3955" s="56" t="str">
        <f>IF(A3955=0,0,VLOOKUP(A3955,[1]HPW!$A$18:$AH$10000,28,0))</f>
        <v>FNA60RAB01</v>
      </c>
      <c r="F3955" s="57">
        <f>VLOOKUP(A3955,[1]HPW!$A$18:$AF$10000,30,0)</f>
        <v>1.53</v>
      </c>
      <c r="G3955" s="58" t="str">
        <f>IF(A3955=0,0,VLOOKUP(A3955,[1]HPW!$A$18:$AH$10000,31,0))</f>
        <v>橙色</v>
      </c>
      <c r="H3955" s="58">
        <f>IF(A3955=0,0,VLOOKUP(A3955,[1]HPW!$A$18:$AF$10000,6,0))</f>
        <v>1</v>
      </c>
      <c r="I3955" s="56">
        <v>1</v>
      </c>
      <c r="J3955" s="56">
        <v>4.333</v>
      </c>
      <c r="K3955" s="65">
        <f t="shared" ref="K3955:K3985" si="116">J3955/I3955</f>
        <v>4.333</v>
      </c>
      <c r="L3955" s="65"/>
      <c r="M3955" s="65"/>
      <c r="N3955" s="65"/>
      <c r="O3955" s="65">
        <v>0.244</v>
      </c>
      <c r="P3955" s="65"/>
      <c r="Q3955" s="65"/>
      <c r="R3955" s="65">
        <v>1.204</v>
      </c>
      <c r="S3955" s="72" t="s">
        <v>70</v>
      </c>
      <c r="T3955" s="31" t="s">
        <v>4018</v>
      </c>
      <c r="U3955" s="73">
        <v>0.01</v>
      </c>
    </row>
    <row r="3956" customHeight="1" spans="1:21">
      <c r="A3956" s="53" t="s">
        <v>4109</v>
      </c>
      <c r="B3956" s="54">
        <f>IF(A3956=0,0,VLOOKUP(A3956,[1]HPW!$A$5:$U$10000,21,0))</f>
        <v>1</v>
      </c>
      <c r="C3956" s="51" t="s">
        <v>133</v>
      </c>
      <c r="D3956" s="51" t="s">
        <v>133</v>
      </c>
      <c r="E3956" s="56" t="str">
        <f>IF(A3956=0,0,VLOOKUP(A3956,[1]HPW!$A$18:$AH$10000,28,0))</f>
        <v>FNA60RAB01</v>
      </c>
      <c r="F3956" s="57">
        <f>VLOOKUP(A3956,[1]HPW!$A$18:$AF$10000,30,0)</f>
        <v>1.53</v>
      </c>
      <c r="G3956" s="58" t="str">
        <f>IF(A3956=0,0,VLOOKUP(A3956,[1]HPW!$A$18:$AH$10000,31,0))</f>
        <v>橙色</v>
      </c>
      <c r="H3956" s="58">
        <f>IF(A3956=0,0,VLOOKUP(A3956,[1]HPW!$A$18:$AF$10000,6,0))</f>
        <v>1</v>
      </c>
      <c r="I3956" s="56">
        <v>1</v>
      </c>
      <c r="J3956" s="56">
        <v>4.479</v>
      </c>
      <c r="K3956" s="65">
        <f t="shared" si="116"/>
        <v>4.479</v>
      </c>
      <c r="L3956" s="65"/>
      <c r="M3956" s="65"/>
      <c r="N3956" s="65"/>
      <c r="O3956" s="65">
        <v>0.244</v>
      </c>
      <c r="P3956" s="65"/>
      <c r="Q3956" s="65"/>
      <c r="R3956" s="65">
        <v>1.204</v>
      </c>
      <c r="S3956" s="72" t="s">
        <v>70</v>
      </c>
      <c r="T3956" s="31" t="s">
        <v>4018</v>
      </c>
      <c r="U3956" s="73">
        <v>0.01</v>
      </c>
    </row>
    <row r="3957" customHeight="1" spans="1:21">
      <c r="A3957" s="53" t="s">
        <v>4110</v>
      </c>
      <c r="B3957" s="54">
        <f>IF(A3957=0,0,VLOOKUP(A3957,[1]HPW!$A$5:$U$10000,21,0))</f>
        <v>1</v>
      </c>
      <c r="C3957" s="51" t="s">
        <v>133</v>
      </c>
      <c r="D3957" s="51" t="s">
        <v>133</v>
      </c>
      <c r="E3957" s="56" t="str">
        <f>IF(A3957=0,0,VLOOKUP(A3957,[1]HPW!$A$18:$AH$10000,28,0))</f>
        <v>FNA60RAB01</v>
      </c>
      <c r="F3957" s="57">
        <f>VLOOKUP(A3957,[1]HPW!$A$18:$AF$10000,30,0)</f>
        <v>1.53</v>
      </c>
      <c r="G3957" s="58" t="str">
        <f>IF(A3957=0,0,VLOOKUP(A3957,[1]HPW!$A$18:$AH$10000,31,0))</f>
        <v>橙色</v>
      </c>
      <c r="H3957" s="58">
        <f>IF(A3957=0,0,VLOOKUP(A3957,[1]HPW!$A$18:$AF$10000,6,0))</f>
        <v>1</v>
      </c>
      <c r="I3957" s="56">
        <v>1</v>
      </c>
      <c r="J3957" s="56">
        <v>4.67</v>
      </c>
      <c r="K3957" s="65">
        <f t="shared" si="116"/>
        <v>4.67</v>
      </c>
      <c r="L3957" s="65"/>
      <c r="M3957" s="65"/>
      <c r="N3957" s="65"/>
      <c r="O3957" s="65">
        <v>0.244</v>
      </c>
      <c r="P3957" s="65"/>
      <c r="Q3957" s="65"/>
      <c r="R3957" s="65">
        <v>1.204</v>
      </c>
      <c r="S3957" s="72" t="s">
        <v>70</v>
      </c>
      <c r="T3957" s="31" t="s">
        <v>4018</v>
      </c>
      <c r="U3957" s="73">
        <v>0.01</v>
      </c>
    </row>
    <row r="3958" customHeight="1" spans="1:21">
      <c r="A3958" s="53" t="s">
        <v>4111</v>
      </c>
      <c r="B3958" s="54">
        <f>IF(A3958=0,0,VLOOKUP(A3958,[1]HPW!$A$5:$U$10000,21,0))</f>
        <v>1</v>
      </c>
      <c r="C3958" s="51" t="s">
        <v>133</v>
      </c>
      <c r="D3958" s="51" t="s">
        <v>133</v>
      </c>
      <c r="E3958" s="56" t="str">
        <f>IF(A3958=0,0,VLOOKUP(A3958,[1]HPW!$A$18:$AH$10000,28,0))</f>
        <v>FNA60RAB01</v>
      </c>
      <c r="F3958" s="57">
        <f>VLOOKUP(A3958,[1]HPW!$A$18:$AF$10000,30,0)</f>
        <v>1.53</v>
      </c>
      <c r="G3958" s="58" t="str">
        <f>IF(A3958=0,0,VLOOKUP(A3958,[1]HPW!$A$18:$AH$10000,31,0))</f>
        <v>橙色</v>
      </c>
      <c r="H3958" s="58">
        <f>IF(A3958=0,0,VLOOKUP(A3958,[1]HPW!$A$18:$AF$10000,6,0))</f>
        <v>1</v>
      </c>
      <c r="I3958" s="56">
        <v>1</v>
      </c>
      <c r="J3958" s="56">
        <v>4.786</v>
      </c>
      <c r="K3958" s="65">
        <f t="shared" si="116"/>
        <v>4.786</v>
      </c>
      <c r="L3958" s="65"/>
      <c r="M3958" s="65"/>
      <c r="N3958" s="65"/>
      <c r="O3958" s="65">
        <v>0.244</v>
      </c>
      <c r="P3958" s="65"/>
      <c r="Q3958" s="65"/>
      <c r="R3958" s="65">
        <v>1.204</v>
      </c>
      <c r="S3958" s="72" t="s">
        <v>70</v>
      </c>
      <c r="T3958" s="31" t="s">
        <v>4018</v>
      </c>
      <c r="U3958" s="73">
        <v>0.01</v>
      </c>
    </row>
    <row r="3959" customHeight="1" spans="1:21">
      <c r="A3959" s="53" t="s">
        <v>4112</v>
      </c>
      <c r="B3959" s="54">
        <f>IF(A3959=0,0,VLOOKUP(A3959,[1]HPW!$A$5:$U$10000,21,0))</f>
        <v>1</v>
      </c>
      <c r="C3959" s="51" t="s">
        <v>133</v>
      </c>
      <c r="D3959" s="51" t="s">
        <v>133</v>
      </c>
      <c r="E3959" s="56" t="str">
        <f>IF(A3959=0,0,VLOOKUP(A3959,[1]HPW!$A$18:$AH$10000,28,0))</f>
        <v>FNA60RAB01</v>
      </c>
      <c r="F3959" s="57">
        <f>VLOOKUP(A3959,[1]HPW!$A$18:$AF$10000,30,0)</f>
        <v>1.53</v>
      </c>
      <c r="G3959" s="58" t="str">
        <f>IF(A3959=0,0,VLOOKUP(A3959,[1]HPW!$A$18:$AH$10000,31,0))</f>
        <v>橙色</v>
      </c>
      <c r="H3959" s="58">
        <f>IF(A3959=0,0,VLOOKUP(A3959,[1]HPW!$A$18:$AF$10000,6,0))</f>
        <v>1</v>
      </c>
      <c r="I3959" s="56">
        <v>1</v>
      </c>
      <c r="J3959" s="56">
        <v>4.944</v>
      </c>
      <c r="K3959" s="65">
        <f t="shared" si="116"/>
        <v>4.944</v>
      </c>
      <c r="L3959" s="65"/>
      <c r="M3959" s="65"/>
      <c r="N3959" s="65"/>
      <c r="O3959" s="65">
        <v>0.244</v>
      </c>
      <c r="P3959" s="65"/>
      <c r="Q3959" s="65"/>
      <c r="R3959" s="65">
        <v>1.204</v>
      </c>
      <c r="S3959" s="72" t="s">
        <v>70</v>
      </c>
      <c r="T3959" s="31" t="s">
        <v>4018</v>
      </c>
      <c r="U3959" s="73">
        <v>0.01</v>
      </c>
    </row>
    <row r="3960" customHeight="1" spans="1:21">
      <c r="A3960" s="53" t="s">
        <v>4113</v>
      </c>
      <c r="B3960" s="54">
        <f>IF(A3960=0,0,VLOOKUP(A3960,[1]HPW!$A$5:$U$10000,21,0))</f>
        <v>1</v>
      </c>
      <c r="C3960" s="51" t="s">
        <v>133</v>
      </c>
      <c r="D3960" s="51" t="s">
        <v>133</v>
      </c>
      <c r="E3960" s="56" t="str">
        <f>IF(A3960=0,0,VLOOKUP(A3960,[1]HPW!$A$18:$AH$10000,28,0))</f>
        <v>FNA60RAB01</v>
      </c>
      <c r="F3960" s="57">
        <f>VLOOKUP(A3960,[1]HPW!$A$18:$AF$10000,30,0)</f>
        <v>1.53</v>
      </c>
      <c r="G3960" s="58" t="str">
        <f>IF(A3960=0,0,VLOOKUP(A3960,[1]HPW!$A$18:$AH$10000,31,0))</f>
        <v>橙色</v>
      </c>
      <c r="H3960" s="58">
        <f>IF(A3960=0,0,VLOOKUP(A3960,[1]HPW!$A$18:$AF$10000,6,0))</f>
        <v>1</v>
      </c>
      <c r="I3960" s="56">
        <v>1</v>
      </c>
      <c r="J3960" s="56">
        <v>5.076</v>
      </c>
      <c r="K3960" s="65">
        <f t="shared" si="116"/>
        <v>5.076</v>
      </c>
      <c r="L3960" s="65"/>
      <c r="M3960" s="65"/>
      <c r="N3960" s="65"/>
      <c r="O3960" s="65">
        <v>0.244</v>
      </c>
      <c r="P3960" s="65"/>
      <c r="Q3960" s="65"/>
      <c r="R3960" s="65">
        <v>1.204</v>
      </c>
      <c r="S3960" s="72" t="s">
        <v>70</v>
      </c>
      <c r="T3960" s="31" t="s">
        <v>4018</v>
      </c>
      <c r="U3960" s="73">
        <v>0.01</v>
      </c>
    </row>
    <row r="3961" customHeight="1" spans="1:21">
      <c r="A3961" s="53" t="s">
        <v>4114</v>
      </c>
      <c r="B3961" s="54">
        <f>IF(A3961=0,0,VLOOKUP(A3961,[1]HPW!$A$5:$U$10000,21,0))</f>
        <v>1</v>
      </c>
      <c r="C3961" s="51" t="s">
        <v>133</v>
      </c>
      <c r="D3961" s="51" t="s">
        <v>133</v>
      </c>
      <c r="E3961" s="56" t="str">
        <f>IF(A3961=0,0,VLOOKUP(A3961,[1]HPW!$A$18:$AH$10000,28,0))</f>
        <v>FNA60RAB01</v>
      </c>
      <c r="F3961" s="57">
        <f>VLOOKUP(A3961,[1]HPW!$A$18:$AF$10000,30,0)</f>
        <v>1.53</v>
      </c>
      <c r="G3961" s="58" t="str">
        <f>IF(A3961=0,0,VLOOKUP(A3961,[1]HPW!$A$18:$AH$10000,31,0))</f>
        <v>橙色</v>
      </c>
      <c r="H3961" s="58">
        <f>IF(A3961=0,0,VLOOKUP(A3961,[1]HPW!$A$18:$AF$10000,6,0))</f>
        <v>1</v>
      </c>
      <c r="I3961" s="56">
        <v>1</v>
      </c>
      <c r="J3961" s="56">
        <v>4.333</v>
      </c>
      <c r="K3961" s="65">
        <f t="shared" si="116"/>
        <v>4.333</v>
      </c>
      <c r="L3961" s="65"/>
      <c r="M3961" s="65"/>
      <c r="N3961" s="65"/>
      <c r="O3961" s="65">
        <v>0.244</v>
      </c>
      <c r="P3961" s="65"/>
      <c r="Q3961" s="65"/>
      <c r="R3961" s="65">
        <v>1.204</v>
      </c>
      <c r="S3961" s="72" t="s">
        <v>70</v>
      </c>
      <c r="T3961" s="31" t="s">
        <v>4018</v>
      </c>
      <c r="U3961" s="73">
        <v>0.01</v>
      </c>
    </row>
    <row r="3962" customHeight="1" spans="1:21">
      <c r="A3962" s="53" t="s">
        <v>4115</v>
      </c>
      <c r="B3962" s="54">
        <f>IF(A3962=0,0,VLOOKUP(A3962,[1]HPW!$A$5:$U$10000,21,0))</f>
        <v>1</v>
      </c>
      <c r="C3962" s="51" t="s">
        <v>133</v>
      </c>
      <c r="D3962" s="51" t="s">
        <v>133</v>
      </c>
      <c r="E3962" s="56" t="str">
        <f>IF(A3962=0,0,VLOOKUP(A3962,[1]HPW!$A$18:$AH$10000,28,0))</f>
        <v>FNA60RAB01</v>
      </c>
      <c r="F3962" s="57">
        <f>VLOOKUP(A3962,[1]HPW!$A$18:$AF$10000,30,0)</f>
        <v>1.53</v>
      </c>
      <c r="G3962" s="58" t="str">
        <f>IF(A3962=0,0,VLOOKUP(A3962,[1]HPW!$A$18:$AH$10000,31,0))</f>
        <v>橙色</v>
      </c>
      <c r="H3962" s="58">
        <f>IF(A3962=0,0,VLOOKUP(A3962,[1]HPW!$A$18:$AF$10000,6,0))</f>
        <v>1</v>
      </c>
      <c r="I3962" s="56">
        <v>1</v>
      </c>
      <c r="J3962" s="56">
        <v>4.479</v>
      </c>
      <c r="K3962" s="65">
        <f t="shared" si="116"/>
        <v>4.479</v>
      </c>
      <c r="L3962" s="65"/>
      <c r="M3962" s="65"/>
      <c r="N3962" s="65"/>
      <c r="O3962" s="65">
        <v>0.244</v>
      </c>
      <c r="P3962" s="65"/>
      <c r="Q3962" s="65"/>
      <c r="R3962" s="65">
        <v>1.204</v>
      </c>
      <c r="S3962" s="72" t="s">
        <v>70</v>
      </c>
      <c r="T3962" s="31" t="s">
        <v>4018</v>
      </c>
      <c r="U3962" s="73">
        <v>0.01</v>
      </c>
    </row>
    <row r="3963" customHeight="1" spans="1:21">
      <c r="A3963" s="53" t="s">
        <v>4116</v>
      </c>
      <c r="B3963" s="54">
        <f>IF(A3963=0,0,VLOOKUP(A3963,[1]HPW!$A$5:$U$10000,21,0))</f>
        <v>1</v>
      </c>
      <c r="C3963" s="51" t="s">
        <v>133</v>
      </c>
      <c r="D3963" s="51" t="s">
        <v>133</v>
      </c>
      <c r="E3963" s="56" t="str">
        <f>IF(A3963=0,0,VLOOKUP(A3963,[1]HPW!$A$18:$AH$10000,28,0))</f>
        <v>FNA60RAB01</v>
      </c>
      <c r="F3963" s="57">
        <f>VLOOKUP(A3963,[1]HPW!$A$18:$AF$10000,30,0)</f>
        <v>1.53</v>
      </c>
      <c r="G3963" s="58" t="str">
        <f>IF(A3963=0,0,VLOOKUP(A3963,[1]HPW!$A$18:$AH$10000,31,0))</f>
        <v>橙色</v>
      </c>
      <c r="H3963" s="58">
        <f>IF(A3963=0,0,VLOOKUP(A3963,[1]HPW!$A$18:$AF$10000,6,0))</f>
        <v>1</v>
      </c>
      <c r="I3963" s="56">
        <v>1</v>
      </c>
      <c r="J3963" s="56">
        <v>4.67</v>
      </c>
      <c r="K3963" s="65">
        <f t="shared" si="116"/>
        <v>4.67</v>
      </c>
      <c r="L3963" s="65"/>
      <c r="M3963" s="65"/>
      <c r="N3963" s="65"/>
      <c r="O3963" s="65">
        <v>0.244</v>
      </c>
      <c r="P3963" s="65"/>
      <c r="Q3963" s="65"/>
      <c r="R3963" s="65">
        <v>1.204</v>
      </c>
      <c r="S3963" s="72" t="s">
        <v>70</v>
      </c>
      <c r="T3963" s="31" t="s">
        <v>4018</v>
      </c>
      <c r="U3963" s="73">
        <v>0.01</v>
      </c>
    </row>
    <row r="3964" customHeight="1" spans="1:21">
      <c r="A3964" s="53" t="s">
        <v>4117</v>
      </c>
      <c r="B3964" s="54">
        <f>IF(A3964=0,0,VLOOKUP(A3964,[1]HPW!$A$5:$U$10000,21,0))</f>
        <v>1</v>
      </c>
      <c r="C3964" s="51" t="s">
        <v>133</v>
      </c>
      <c r="D3964" s="51" t="s">
        <v>133</v>
      </c>
      <c r="E3964" s="56" t="str">
        <f>IF(A3964=0,0,VLOOKUP(A3964,[1]HPW!$A$18:$AH$10000,28,0))</f>
        <v>FNA60RAB01</v>
      </c>
      <c r="F3964" s="57">
        <f>VLOOKUP(A3964,[1]HPW!$A$18:$AF$10000,30,0)</f>
        <v>1.53</v>
      </c>
      <c r="G3964" s="58" t="str">
        <f>IF(A3964=0,0,VLOOKUP(A3964,[1]HPW!$A$18:$AH$10000,31,0))</f>
        <v>橙色</v>
      </c>
      <c r="H3964" s="58">
        <f>IF(A3964=0,0,VLOOKUP(A3964,[1]HPW!$A$18:$AF$10000,6,0))</f>
        <v>1</v>
      </c>
      <c r="I3964" s="56">
        <v>1</v>
      </c>
      <c r="J3964" s="56">
        <v>4.786</v>
      </c>
      <c r="K3964" s="65">
        <f t="shared" si="116"/>
        <v>4.786</v>
      </c>
      <c r="L3964" s="65"/>
      <c r="M3964" s="65"/>
      <c r="N3964" s="65"/>
      <c r="O3964" s="65">
        <v>0.244</v>
      </c>
      <c r="P3964" s="65"/>
      <c r="Q3964" s="65"/>
      <c r="R3964" s="65">
        <v>1.204</v>
      </c>
      <c r="S3964" s="72" t="s">
        <v>70</v>
      </c>
      <c r="T3964" s="31" t="s">
        <v>4018</v>
      </c>
      <c r="U3964" s="73">
        <v>0.01</v>
      </c>
    </row>
    <row r="3965" customHeight="1" spans="1:21">
      <c r="A3965" s="53" t="s">
        <v>4118</v>
      </c>
      <c r="B3965" s="54">
        <f>IF(A3965=0,0,VLOOKUP(A3965,[1]HPW!$A$5:$U$10000,21,0))</f>
        <v>1</v>
      </c>
      <c r="C3965" s="51" t="s">
        <v>133</v>
      </c>
      <c r="D3965" s="51" t="s">
        <v>133</v>
      </c>
      <c r="E3965" s="56" t="str">
        <f>IF(A3965=0,0,VLOOKUP(A3965,[1]HPW!$A$18:$AH$10000,28,0))</f>
        <v>FNA60RAB01</v>
      </c>
      <c r="F3965" s="57">
        <f>VLOOKUP(A3965,[1]HPW!$A$18:$AF$10000,30,0)</f>
        <v>1.53</v>
      </c>
      <c r="G3965" s="58" t="str">
        <f>IF(A3965=0,0,VLOOKUP(A3965,[1]HPW!$A$18:$AH$10000,31,0))</f>
        <v>橙色</v>
      </c>
      <c r="H3965" s="58">
        <f>IF(A3965=0,0,VLOOKUP(A3965,[1]HPW!$A$18:$AF$10000,6,0))</f>
        <v>1</v>
      </c>
      <c r="I3965" s="56">
        <v>1</v>
      </c>
      <c r="J3965" s="56">
        <v>4.944</v>
      </c>
      <c r="K3965" s="65">
        <f t="shared" si="116"/>
        <v>4.944</v>
      </c>
      <c r="L3965" s="65"/>
      <c r="M3965" s="65"/>
      <c r="N3965" s="65"/>
      <c r="O3965" s="65">
        <v>0.244</v>
      </c>
      <c r="P3965" s="65"/>
      <c r="Q3965" s="65"/>
      <c r="R3965" s="65">
        <v>1.204</v>
      </c>
      <c r="S3965" s="72" t="s">
        <v>70</v>
      </c>
      <c r="T3965" s="31" t="s">
        <v>4018</v>
      </c>
      <c r="U3965" s="73">
        <v>0.01</v>
      </c>
    </row>
    <row r="3966" customHeight="1" spans="1:21">
      <c r="A3966" s="53" t="s">
        <v>4119</v>
      </c>
      <c r="B3966" s="54">
        <f>IF(A3966=0,0,VLOOKUP(A3966,[1]HPW!$A$5:$U$10000,21,0))</f>
        <v>1</v>
      </c>
      <c r="C3966" s="51" t="s">
        <v>133</v>
      </c>
      <c r="D3966" s="51" t="s">
        <v>133</v>
      </c>
      <c r="E3966" s="56" t="str">
        <f>IF(A3966=0,0,VLOOKUP(A3966,[1]HPW!$A$18:$AH$10000,28,0))</f>
        <v>FNA60RAB01</v>
      </c>
      <c r="F3966" s="57">
        <f>VLOOKUP(A3966,[1]HPW!$A$18:$AF$10000,30,0)</f>
        <v>1.53</v>
      </c>
      <c r="G3966" s="58" t="str">
        <f>IF(A3966=0,0,VLOOKUP(A3966,[1]HPW!$A$18:$AH$10000,31,0))</f>
        <v>橙色</v>
      </c>
      <c r="H3966" s="58">
        <f>IF(A3966=0,0,VLOOKUP(A3966,[1]HPW!$A$18:$AF$10000,6,0))</f>
        <v>1</v>
      </c>
      <c r="I3966" s="56">
        <v>1</v>
      </c>
      <c r="J3966" s="56">
        <v>5.076</v>
      </c>
      <c r="K3966" s="65">
        <f t="shared" si="116"/>
        <v>5.076</v>
      </c>
      <c r="L3966" s="65"/>
      <c r="M3966" s="65"/>
      <c r="N3966" s="65"/>
      <c r="O3966" s="65">
        <v>0.244</v>
      </c>
      <c r="P3966" s="65"/>
      <c r="Q3966" s="65"/>
      <c r="R3966" s="65">
        <v>1.204</v>
      </c>
      <c r="S3966" s="72" t="s">
        <v>70</v>
      </c>
      <c r="T3966" s="31" t="s">
        <v>4018</v>
      </c>
      <c r="U3966" s="73">
        <v>0.01</v>
      </c>
    </row>
    <row r="3967" customHeight="1" spans="1:21">
      <c r="A3967" s="53" t="s">
        <v>4120</v>
      </c>
      <c r="B3967" s="54">
        <f>IF(A3967=0,0,VLOOKUP(A3967,[1]HPW!$A$5:$U$10000,21,0))</f>
        <v>1</v>
      </c>
      <c r="C3967" s="51" t="s">
        <v>133</v>
      </c>
      <c r="D3967" s="51" t="s">
        <v>133</v>
      </c>
      <c r="E3967" s="56" t="str">
        <f>IF(A3967=0,0,VLOOKUP(A3967,[1]HPW!$A$18:$AH$10000,28,0))</f>
        <v>FNA60RAB01</v>
      </c>
      <c r="F3967" s="57">
        <f>VLOOKUP(A3967,[1]HPW!$A$18:$AF$10000,30,0)</f>
        <v>1.53</v>
      </c>
      <c r="G3967" s="58" t="str">
        <f>IF(A3967=0,0,VLOOKUP(A3967,[1]HPW!$A$18:$AH$10000,31,0))</f>
        <v>橙色</v>
      </c>
      <c r="H3967" s="58">
        <f>IF(A3967=0,0,VLOOKUP(A3967,[1]HPW!$A$18:$AF$10000,6,0))</f>
        <v>1</v>
      </c>
      <c r="I3967" s="56">
        <v>1</v>
      </c>
      <c r="J3967" s="56">
        <v>4.333</v>
      </c>
      <c r="K3967" s="65">
        <f t="shared" si="116"/>
        <v>4.333</v>
      </c>
      <c r="L3967" s="65"/>
      <c r="M3967" s="65"/>
      <c r="N3967" s="65"/>
      <c r="O3967" s="65">
        <v>0.244</v>
      </c>
      <c r="P3967" s="65"/>
      <c r="Q3967" s="65"/>
      <c r="R3967" s="65">
        <v>1.204</v>
      </c>
      <c r="S3967" s="72" t="s">
        <v>70</v>
      </c>
      <c r="T3967" s="31" t="s">
        <v>4018</v>
      </c>
      <c r="U3967" s="73">
        <v>0.01</v>
      </c>
    </row>
    <row r="3968" customHeight="1" spans="1:21">
      <c r="A3968" s="53" t="s">
        <v>4121</v>
      </c>
      <c r="B3968" s="54">
        <f>IF(A3968=0,0,VLOOKUP(A3968,[1]HPW!$A$5:$U$10000,21,0))</f>
        <v>1</v>
      </c>
      <c r="C3968" s="51" t="s">
        <v>133</v>
      </c>
      <c r="D3968" s="51" t="s">
        <v>133</v>
      </c>
      <c r="E3968" s="56" t="str">
        <f>IF(A3968=0,0,VLOOKUP(A3968,[1]HPW!$A$18:$AH$10000,28,0))</f>
        <v>FNA60RAB01</v>
      </c>
      <c r="F3968" s="57">
        <f>VLOOKUP(A3968,[1]HPW!$A$18:$AF$10000,30,0)</f>
        <v>1.53</v>
      </c>
      <c r="G3968" s="58" t="str">
        <f>IF(A3968=0,0,VLOOKUP(A3968,[1]HPW!$A$18:$AH$10000,31,0))</f>
        <v>橙色</v>
      </c>
      <c r="H3968" s="58">
        <f>IF(A3968=0,0,VLOOKUP(A3968,[1]HPW!$A$18:$AF$10000,6,0))</f>
        <v>1</v>
      </c>
      <c r="I3968" s="56">
        <v>1</v>
      </c>
      <c r="J3968" s="56">
        <v>4.479</v>
      </c>
      <c r="K3968" s="65">
        <f t="shared" si="116"/>
        <v>4.479</v>
      </c>
      <c r="L3968" s="65"/>
      <c r="M3968" s="65"/>
      <c r="N3968" s="65"/>
      <c r="O3968" s="65">
        <v>0.244</v>
      </c>
      <c r="P3968" s="65"/>
      <c r="Q3968" s="65"/>
      <c r="R3968" s="65">
        <v>1.204</v>
      </c>
      <c r="S3968" s="72" t="s">
        <v>70</v>
      </c>
      <c r="T3968" s="31" t="s">
        <v>4018</v>
      </c>
      <c r="U3968" s="73">
        <v>0.01</v>
      </c>
    </row>
    <row r="3969" customHeight="1" spans="1:21">
      <c r="A3969" s="53" t="s">
        <v>4122</v>
      </c>
      <c r="B3969" s="54">
        <f>IF(A3969=0,0,VLOOKUP(A3969,[1]HPW!$A$5:$U$10000,21,0))</f>
        <v>1</v>
      </c>
      <c r="C3969" s="51" t="s">
        <v>133</v>
      </c>
      <c r="D3969" s="51" t="s">
        <v>133</v>
      </c>
      <c r="E3969" s="56" t="str">
        <f>IF(A3969=0,0,VLOOKUP(A3969,[1]HPW!$A$18:$AH$10000,28,0))</f>
        <v>FNA60RAB01</v>
      </c>
      <c r="F3969" s="57">
        <f>VLOOKUP(A3969,[1]HPW!$A$18:$AF$10000,30,0)</f>
        <v>1.53</v>
      </c>
      <c r="G3969" s="58" t="str">
        <f>IF(A3969=0,0,VLOOKUP(A3969,[1]HPW!$A$18:$AH$10000,31,0))</f>
        <v>橙色</v>
      </c>
      <c r="H3969" s="58">
        <f>IF(A3969=0,0,VLOOKUP(A3969,[1]HPW!$A$18:$AF$10000,6,0))</f>
        <v>1</v>
      </c>
      <c r="I3969" s="56">
        <v>1</v>
      </c>
      <c r="J3969" s="56">
        <v>4.67</v>
      </c>
      <c r="K3969" s="65">
        <f t="shared" si="116"/>
        <v>4.67</v>
      </c>
      <c r="L3969" s="65"/>
      <c r="M3969" s="65"/>
      <c r="N3969" s="65"/>
      <c r="O3969" s="65">
        <v>0.244</v>
      </c>
      <c r="P3969" s="65"/>
      <c r="Q3969" s="65"/>
      <c r="R3969" s="65">
        <v>1.204</v>
      </c>
      <c r="S3969" s="72" t="s">
        <v>70</v>
      </c>
      <c r="T3969" s="31" t="s">
        <v>4018</v>
      </c>
      <c r="U3969" s="73">
        <v>0.01</v>
      </c>
    </row>
    <row r="3970" customHeight="1" spans="1:21">
      <c r="A3970" s="53" t="s">
        <v>4123</v>
      </c>
      <c r="B3970" s="54">
        <f>IF(A3970=0,0,VLOOKUP(A3970,[1]HPW!$A$5:$U$10000,21,0))</f>
        <v>1</v>
      </c>
      <c r="C3970" s="51" t="s">
        <v>133</v>
      </c>
      <c r="D3970" s="51" t="s">
        <v>133</v>
      </c>
      <c r="E3970" s="56" t="str">
        <f>IF(A3970=0,0,VLOOKUP(A3970,[1]HPW!$A$18:$AH$10000,28,0))</f>
        <v>FNA60RAB01</v>
      </c>
      <c r="F3970" s="57">
        <f>VLOOKUP(A3970,[1]HPW!$A$18:$AF$10000,30,0)</f>
        <v>1.53</v>
      </c>
      <c r="G3970" s="58" t="str">
        <f>IF(A3970=0,0,VLOOKUP(A3970,[1]HPW!$A$18:$AH$10000,31,0))</f>
        <v>橙色</v>
      </c>
      <c r="H3970" s="58">
        <f>IF(A3970=0,0,VLOOKUP(A3970,[1]HPW!$A$18:$AF$10000,6,0))</f>
        <v>1</v>
      </c>
      <c r="I3970" s="56">
        <v>1</v>
      </c>
      <c r="J3970" s="56">
        <v>4.786</v>
      </c>
      <c r="K3970" s="65">
        <f t="shared" si="116"/>
        <v>4.786</v>
      </c>
      <c r="L3970" s="65"/>
      <c r="M3970" s="65"/>
      <c r="N3970" s="65"/>
      <c r="O3970" s="65">
        <v>0.244</v>
      </c>
      <c r="P3970" s="65"/>
      <c r="Q3970" s="65"/>
      <c r="R3970" s="65">
        <v>1.204</v>
      </c>
      <c r="S3970" s="72" t="s">
        <v>70</v>
      </c>
      <c r="T3970" s="31" t="s">
        <v>4018</v>
      </c>
      <c r="U3970" s="73">
        <v>0.01</v>
      </c>
    </row>
    <row r="3971" customHeight="1" spans="1:21">
      <c r="A3971" s="53" t="s">
        <v>4124</v>
      </c>
      <c r="B3971" s="54">
        <f>IF(A3971=0,0,VLOOKUP(A3971,[1]HPW!$A$5:$U$10000,21,0))</f>
        <v>1</v>
      </c>
      <c r="C3971" s="51" t="s">
        <v>133</v>
      </c>
      <c r="D3971" s="51" t="s">
        <v>133</v>
      </c>
      <c r="E3971" s="56" t="str">
        <f>IF(A3971=0,0,VLOOKUP(A3971,[1]HPW!$A$18:$AH$10000,28,0))</f>
        <v>FNA60RAB01</v>
      </c>
      <c r="F3971" s="57">
        <f>VLOOKUP(A3971,[1]HPW!$A$18:$AF$10000,30,0)</f>
        <v>1.53</v>
      </c>
      <c r="G3971" s="58" t="str">
        <f>IF(A3971=0,0,VLOOKUP(A3971,[1]HPW!$A$18:$AH$10000,31,0))</f>
        <v>橙色</v>
      </c>
      <c r="H3971" s="58">
        <f>IF(A3971=0,0,VLOOKUP(A3971,[1]HPW!$A$18:$AF$10000,6,0))</f>
        <v>1</v>
      </c>
      <c r="I3971" s="56">
        <v>1</v>
      </c>
      <c r="J3971" s="56">
        <v>4.944</v>
      </c>
      <c r="K3971" s="65">
        <f t="shared" si="116"/>
        <v>4.944</v>
      </c>
      <c r="L3971" s="65"/>
      <c r="M3971" s="65"/>
      <c r="N3971" s="65"/>
      <c r="O3971" s="65">
        <v>0.244</v>
      </c>
      <c r="P3971" s="65"/>
      <c r="Q3971" s="65"/>
      <c r="R3971" s="65">
        <v>1.204</v>
      </c>
      <c r="S3971" s="72" t="s">
        <v>70</v>
      </c>
      <c r="T3971" s="31" t="s">
        <v>4018</v>
      </c>
      <c r="U3971" s="73">
        <v>0.01</v>
      </c>
    </row>
    <row r="3972" customHeight="1" spans="1:21">
      <c r="A3972" s="53" t="s">
        <v>4125</v>
      </c>
      <c r="B3972" s="54">
        <f>IF(A3972=0,0,VLOOKUP(A3972,[1]HPW!$A$5:$U$10000,21,0))</f>
        <v>1</v>
      </c>
      <c r="C3972" s="51" t="s">
        <v>133</v>
      </c>
      <c r="D3972" s="51" t="s">
        <v>133</v>
      </c>
      <c r="E3972" s="56" t="str">
        <f>IF(A3972=0,0,VLOOKUP(A3972,[1]HPW!$A$18:$AH$10000,28,0))</f>
        <v>FNA60RAB01</v>
      </c>
      <c r="F3972" s="57">
        <f>VLOOKUP(A3972,[1]HPW!$A$18:$AF$10000,30,0)</f>
        <v>1.53</v>
      </c>
      <c r="G3972" s="58" t="str">
        <f>IF(A3972=0,0,VLOOKUP(A3972,[1]HPW!$A$18:$AH$10000,31,0))</f>
        <v>橙色</v>
      </c>
      <c r="H3972" s="58">
        <f>IF(A3972=0,0,VLOOKUP(A3972,[1]HPW!$A$18:$AF$10000,6,0))</f>
        <v>1</v>
      </c>
      <c r="I3972" s="56">
        <v>1</v>
      </c>
      <c r="J3972" s="56">
        <v>5.076</v>
      </c>
      <c r="K3972" s="65">
        <f t="shared" si="116"/>
        <v>5.076</v>
      </c>
      <c r="L3972" s="65"/>
      <c r="M3972" s="65"/>
      <c r="N3972" s="65"/>
      <c r="O3972" s="65">
        <v>0.244</v>
      </c>
      <c r="P3972" s="65"/>
      <c r="Q3972" s="65"/>
      <c r="R3972" s="65">
        <v>1.204</v>
      </c>
      <c r="S3972" s="72" t="s">
        <v>70</v>
      </c>
      <c r="T3972" s="31" t="s">
        <v>4018</v>
      </c>
      <c r="U3972" s="73">
        <v>0.01</v>
      </c>
    </row>
    <row r="3973" customHeight="1" spans="1:21">
      <c r="A3973" s="53" t="s">
        <v>4126</v>
      </c>
      <c r="B3973" s="54">
        <f>IF(A3973=0,0,VLOOKUP(A3973,[1]HPW!$A$5:$U$10000,21,0))</f>
        <v>1</v>
      </c>
      <c r="C3973" s="51" t="s">
        <v>133</v>
      </c>
      <c r="D3973" s="51" t="s">
        <v>133</v>
      </c>
      <c r="E3973" s="56" t="str">
        <f>IF(A3973=0,0,VLOOKUP(A3973,[1]HPW!$A$18:$AH$10000,28,0))</f>
        <v>FNA60RAB01</v>
      </c>
      <c r="F3973" s="57">
        <f>VLOOKUP(A3973,[1]HPW!$A$18:$AF$10000,30,0)</f>
        <v>1.53</v>
      </c>
      <c r="G3973" s="58" t="str">
        <f>IF(A3973=0,0,VLOOKUP(A3973,[1]HPW!$A$18:$AH$10000,31,0))</f>
        <v>橙色</v>
      </c>
      <c r="H3973" s="58">
        <f>IF(A3973=0,0,VLOOKUP(A3973,[1]HPW!$A$18:$AF$10000,6,0))</f>
        <v>1</v>
      </c>
      <c r="I3973" s="56">
        <v>1</v>
      </c>
      <c r="J3973" s="56">
        <v>5.373</v>
      </c>
      <c r="K3973" s="65">
        <f t="shared" si="116"/>
        <v>5.373</v>
      </c>
      <c r="L3973" s="65"/>
      <c r="M3973" s="65"/>
      <c r="N3973" s="65"/>
      <c r="O3973" s="65">
        <v>0.244</v>
      </c>
      <c r="P3973" s="65"/>
      <c r="Q3973" s="65"/>
      <c r="R3973" s="65">
        <v>1.204</v>
      </c>
      <c r="S3973" s="72" t="s">
        <v>70</v>
      </c>
      <c r="T3973" s="31" t="s">
        <v>4018</v>
      </c>
      <c r="U3973" s="73">
        <v>0.01</v>
      </c>
    </row>
    <row r="3974" customHeight="1" spans="1:21">
      <c r="A3974" s="53" t="s">
        <v>4127</v>
      </c>
      <c r="B3974" s="54">
        <f>IF(A3974=0,0,VLOOKUP(A3974,[1]HPW!$A$5:$U$10000,21,0))</f>
        <v>1</v>
      </c>
      <c r="C3974" s="51" t="s">
        <v>133</v>
      </c>
      <c r="D3974" s="51" t="s">
        <v>133</v>
      </c>
      <c r="E3974" s="56" t="str">
        <f>IF(A3974=0,0,VLOOKUP(A3974,[1]HPW!$A$18:$AH$10000,28,0))</f>
        <v>FNA60RAB01</v>
      </c>
      <c r="F3974" s="57">
        <f>VLOOKUP(A3974,[1]HPW!$A$18:$AF$10000,30,0)</f>
        <v>1.53</v>
      </c>
      <c r="G3974" s="58" t="str">
        <f>IF(A3974=0,0,VLOOKUP(A3974,[1]HPW!$A$18:$AH$10000,31,0))</f>
        <v>橙色</v>
      </c>
      <c r="H3974" s="58">
        <f>IF(A3974=0,0,VLOOKUP(A3974,[1]HPW!$A$18:$AF$10000,6,0))</f>
        <v>1</v>
      </c>
      <c r="I3974" s="56">
        <v>1</v>
      </c>
      <c r="J3974" s="56">
        <v>5.379</v>
      </c>
      <c r="K3974" s="65">
        <f t="shared" si="116"/>
        <v>5.379</v>
      </c>
      <c r="L3974" s="65"/>
      <c r="M3974" s="65"/>
      <c r="N3974" s="65"/>
      <c r="O3974" s="65">
        <v>0.244</v>
      </c>
      <c r="P3974" s="65"/>
      <c r="Q3974" s="65"/>
      <c r="R3974" s="65">
        <v>1.204</v>
      </c>
      <c r="S3974" s="72" t="s">
        <v>70</v>
      </c>
      <c r="T3974" s="31" t="s">
        <v>4018</v>
      </c>
      <c r="U3974" s="73">
        <v>0.01</v>
      </c>
    </row>
    <row r="3975" customHeight="1" spans="1:21">
      <c r="A3975" s="53" t="s">
        <v>4128</v>
      </c>
      <c r="B3975" s="54">
        <f>IF(A3975=0,0,VLOOKUP(A3975,[1]HPW!$A$5:$U$10000,21,0))</f>
        <v>1</v>
      </c>
      <c r="C3975" s="51" t="s">
        <v>133</v>
      </c>
      <c r="D3975" s="51" t="s">
        <v>133</v>
      </c>
      <c r="E3975" s="56" t="str">
        <f>IF(A3975=0,0,VLOOKUP(A3975,[1]HPW!$A$18:$AH$10000,28,0))</f>
        <v>FNA60RAB01</v>
      </c>
      <c r="F3975" s="57">
        <f>VLOOKUP(A3975,[1]HPW!$A$18:$AF$10000,30,0)</f>
        <v>1.53</v>
      </c>
      <c r="G3975" s="58" t="str">
        <f>IF(A3975=0,0,VLOOKUP(A3975,[1]HPW!$A$18:$AH$10000,31,0))</f>
        <v>橙色</v>
      </c>
      <c r="H3975" s="58">
        <f>IF(A3975=0,0,VLOOKUP(A3975,[1]HPW!$A$18:$AF$10000,6,0))</f>
        <v>1</v>
      </c>
      <c r="I3975" s="56">
        <v>1</v>
      </c>
      <c r="J3975" s="56">
        <v>5.625</v>
      </c>
      <c r="K3975" s="65">
        <f t="shared" si="116"/>
        <v>5.625</v>
      </c>
      <c r="L3975" s="65"/>
      <c r="M3975" s="65"/>
      <c r="N3975" s="65"/>
      <c r="O3975" s="65">
        <v>0.244</v>
      </c>
      <c r="P3975" s="65"/>
      <c r="Q3975" s="65"/>
      <c r="R3975" s="65">
        <v>1.204</v>
      </c>
      <c r="S3975" s="72" t="s">
        <v>70</v>
      </c>
      <c r="T3975" s="31" t="s">
        <v>4018</v>
      </c>
      <c r="U3975" s="73">
        <v>0.01</v>
      </c>
    </row>
    <row r="3976" customHeight="1" spans="1:21">
      <c r="A3976" s="53" t="s">
        <v>4129</v>
      </c>
      <c r="B3976" s="54">
        <f>IF(A3976=0,0,VLOOKUP(A3976,[1]HPW!$A$5:$U$10000,21,0))</f>
        <v>1</v>
      </c>
      <c r="C3976" s="51" t="s">
        <v>133</v>
      </c>
      <c r="D3976" s="51" t="s">
        <v>133</v>
      </c>
      <c r="E3976" s="56" t="str">
        <f>IF(A3976=0,0,VLOOKUP(A3976,[1]HPW!$A$18:$AH$10000,28,0))</f>
        <v>FNA60RAB01</v>
      </c>
      <c r="F3976" s="57">
        <f>VLOOKUP(A3976,[1]HPW!$A$18:$AF$10000,30,0)</f>
        <v>1.53</v>
      </c>
      <c r="G3976" s="58" t="str">
        <f>IF(A3976=0,0,VLOOKUP(A3976,[1]HPW!$A$18:$AH$10000,31,0))</f>
        <v>橙色</v>
      </c>
      <c r="H3976" s="58">
        <f>IF(A3976=0,0,VLOOKUP(A3976,[1]HPW!$A$18:$AF$10000,6,0))</f>
        <v>1</v>
      </c>
      <c r="I3976" s="56">
        <v>1</v>
      </c>
      <c r="J3976" s="56">
        <v>5.76</v>
      </c>
      <c r="K3976" s="65">
        <f t="shared" si="116"/>
        <v>5.76</v>
      </c>
      <c r="L3976" s="65"/>
      <c r="M3976" s="65"/>
      <c r="N3976" s="65"/>
      <c r="O3976" s="65">
        <v>0.244</v>
      </c>
      <c r="P3976" s="65"/>
      <c r="Q3976" s="65"/>
      <c r="R3976" s="65">
        <v>1.204</v>
      </c>
      <c r="S3976" s="72" t="s">
        <v>70</v>
      </c>
      <c r="T3976" s="31" t="s">
        <v>4018</v>
      </c>
      <c r="U3976" s="73">
        <v>0.01</v>
      </c>
    </row>
    <row r="3977" customHeight="1" spans="1:21">
      <c r="A3977" s="53" t="s">
        <v>4130</v>
      </c>
      <c r="B3977" s="54">
        <f>IF(A3977=0,0,VLOOKUP(A3977,[1]HPW!$A$5:$U$10000,21,0))</f>
        <v>1</v>
      </c>
      <c r="C3977" s="51" t="s">
        <v>133</v>
      </c>
      <c r="D3977" s="51" t="s">
        <v>133</v>
      </c>
      <c r="E3977" s="56" t="str">
        <f>IF(A3977=0,0,VLOOKUP(A3977,[1]HPW!$A$18:$AH$10000,28,0))</f>
        <v>FNA60RAB01</v>
      </c>
      <c r="F3977" s="57">
        <f>VLOOKUP(A3977,[1]HPW!$A$18:$AF$10000,30,0)</f>
        <v>1.53</v>
      </c>
      <c r="G3977" s="58" t="str">
        <f>IF(A3977=0,0,VLOOKUP(A3977,[1]HPW!$A$18:$AH$10000,31,0))</f>
        <v>橙色</v>
      </c>
      <c r="H3977" s="58">
        <f>IF(A3977=0,0,VLOOKUP(A3977,[1]HPW!$A$18:$AF$10000,6,0))</f>
        <v>1</v>
      </c>
      <c r="I3977" s="56">
        <v>1</v>
      </c>
      <c r="J3977" s="56">
        <v>5.878</v>
      </c>
      <c r="K3977" s="65">
        <f t="shared" si="116"/>
        <v>5.878</v>
      </c>
      <c r="L3977" s="65"/>
      <c r="M3977" s="65"/>
      <c r="N3977" s="65"/>
      <c r="O3977" s="65">
        <v>0.244</v>
      </c>
      <c r="P3977" s="65"/>
      <c r="Q3977" s="65"/>
      <c r="R3977" s="65">
        <v>1.204</v>
      </c>
      <c r="S3977" s="72" t="s">
        <v>70</v>
      </c>
      <c r="T3977" s="31" t="s">
        <v>4018</v>
      </c>
      <c r="U3977" s="73">
        <v>0.01</v>
      </c>
    </row>
    <row r="3978" customHeight="1" spans="1:21">
      <c r="A3978" s="53" t="s">
        <v>4131</v>
      </c>
      <c r="B3978" s="54">
        <f>IF(A3978=0,0,VLOOKUP(A3978,[1]HPW!$A$5:$U$10000,21,0))</f>
        <v>1</v>
      </c>
      <c r="C3978" s="51" t="s">
        <v>133</v>
      </c>
      <c r="D3978" s="51" t="s">
        <v>133</v>
      </c>
      <c r="E3978" s="56" t="str">
        <f>IF(A3978=0,0,VLOOKUP(A3978,[1]HPW!$A$18:$AH$10000,28,0))</f>
        <v>FNA60RAB01</v>
      </c>
      <c r="F3978" s="57">
        <f>VLOOKUP(A3978,[1]HPW!$A$18:$AF$10000,30,0)</f>
        <v>1.53</v>
      </c>
      <c r="G3978" s="58" t="str">
        <f>IF(A3978=0,0,VLOOKUP(A3978,[1]HPW!$A$18:$AH$10000,31,0))</f>
        <v>橙色</v>
      </c>
      <c r="H3978" s="58">
        <f>IF(A3978=0,0,VLOOKUP(A3978,[1]HPW!$A$18:$AF$10000,6,0))</f>
        <v>1</v>
      </c>
      <c r="I3978" s="56">
        <v>1</v>
      </c>
      <c r="J3978" s="56">
        <v>5.935</v>
      </c>
      <c r="K3978" s="65">
        <f t="shared" si="116"/>
        <v>5.935</v>
      </c>
      <c r="L3978" s="65"/>
      <c r="M3978" s="65"/>
      <c r="N3978" s="65"/>
      <c r="O3978" s="65">
        <v>0.244</v>
      </c>
      <c r="P3978" s="65"/>
      <c r="Q3978" s="65"/>
      <c r="R3978" s="65">
        <v>1.204</v>
      </c>
      <c r="S3978" s="72" t="s">
        <v>70</v>
      </c>
      <c r="T3978" s="31" t="s">
        <v>4018</v>
      </c>
      <c r="U3978" s="73">
        <v>0.01</v>
      </c>
    </row>
    <row r="3979" customHeight="1" spans="1:21">
      <c r="A3979" s="53" t="s">
        <v>4132</v>
      </c>
      <c r="B3979" s="54">
        <f>IF(A3979=0,0,VLOOKUP(A3979,[1]HPW!$A$5:$U$10000,21,0))</f>
        <v>1</v>
      </c>
      <c r="C3979" s="51" t="s">
        <v>133</v>
      </c>
      <c r="D3979" s="51" t="s">
        <v>133</v>
      </c>
      <c r="E3979" s="56" t="str">
        <f>IF(A3979=0,0,VLOOKUP(A3979,[1]HPW!$A$18:$AH$10000,28,0))</f>
        <v>FNA60RAB01</v>
      </c>
      <c r="F3979" s="57">
        <f>VLOOKUP(A3979,[1]HPW!$A$18:$AF$10000,30,0)</f>
        <v>1.53</v>
      </c>
      <c r="G3979" s="58" t="str">
        <f>IF(A3979=0,0,VLOOKUP(A3979,[1]HPW!$A$18:$AH$10000,31,0))</f>
        <v>橙色</v>
      </c>
      <c r="H3979" s="58">
        <f>IF(A3979=0,0,VLOOKUP(A3979,[1]HPW!$A$18:$AF$10000,6,0))</f>
        <v>1</v>
      </c>
      <c r="I3979" s="56">
        <v>1</v>
      </c>
      <c r="J3979" s="56">
        <v>5.28</v>
      </c>
      <c r="K3979" s="65">
        <f t="shared" si="116"/>
        <v>5.28</v>
      </c>
      <c r="L3979" s="65"/>
      <c r="M3979" s="65"/>
      <c r="N3979" s="65"/>
      <c r="O3979" s="65">
        <v>0.244</v>
      </c>
      <c r="P3979" s="65"/>
      <c r="Q3979" s="65"/>
      <c r="R3979" s="65"/>
      <c r="S3979" s="72" t="s">
        <v>70</v>
      </c>
      <c r="T3979" s="31" t="s">
        <v>4018</v>
      </c>
      <c r="U3979" s="73">
        <v>0.01</v>
      </c>
    </row>
    <row r="3980" customHeight="1" spans="1:21">
      <c r="A3980" s="53" t="s">
        <v>4133</v>
      </c>
      <c r="B3980" s="54">
        <f>IF(A3980=0,0,VLOOKUP(A3980,[1]HPW!$A$5:$U$10000,21,0))</f>
        <v>1</v>
      </c>
      <c r="C3980" s="51" t="s">
        <v>133</v>
      </c>
      <c r="D3980" s="51" t="s">
        <v>133</v>
      </c>
      <c r="E3980" s="56" t="str">
        <f>IF(A3980=0,0,VLOOKUP(A3980,[1]HPW!$A$18:$AH$10000,28,0))</f>
        <v>FNA60RAB01</v>
      </c>
      <c r="F3980" s="57">
        <f>VLOOKUP(A3980,[1]HPW!$A$18:$AF$10000,30,0)</f>
        <v>1.53</v>
      </c>
      <c r="G3980" s="58" t="str">
        <f>IF(A3980=0,0,VLOOKUP(A3980,[1]HPW!$A$18:$AH$10000,31,0))</f>
        <v>橙色</v>
      </c>
      <c r="H3980" s="58">
        <f>IF(A3980=0,0,VLOOKUP(A3980,[1]HPW!$A$18:$AF$10000,6,0))</f>
        <v>1</v>
      </c>
      <c r="I3980" s="56">
        <v>1</v>
      </c>
      <c r="J3980" s="56">
        <v>5.389</v>
      </c>
      <c r="K3980" s="65">
        <f t="shared" si="116"/>
        <v>5.389</v>
      </c>
      <c r="L3980" s="65"/>
      <c r="M3980" s="65"/>
      <c r="N3980" s="65"/>
      <c r="O3980" s="65">
        <v>0.244</v>
      </c>
      <c r="P3980" s="65"/>
      <c r="Q3980" s="65"/>
      <c r="R3980" s="65"/>
      <c r="S3980" s="72" t="s">
        <v>70</v>
      </c>
      <c r="T3980" s="31" t="s">
        <v>4018</v>
      </c>
      <c r="U3980" s="73">
        <v>0.01</v>
      </c>
    </row>
    <row r="3981" customHeight="1" spans="1:21">
      <c r="A3981" s="53" t="s">
        <v>4134</v>
      </c>
      <c r="B3981" s="54">
        <f>IF(A3981=0,0,VLOOKUP(A3981,[1]HPW!$A$5:$U$10000,21,0))</f>
        <v>1</v>
      </c>
      <c r="C3981" s="51" t="s">
        <v>133</v>
      </c>
      <c r="D3981" s="51" t="s">
        <v>133</v>
      </c>
      <c r="E3981" s="56" t="str">
        <f>IF(A3981=0,0,VLOOKUP(A3981,[1]HPW!$A$18:$AH$10000,28,0))</f>
        <v>FNA60RAB01</v>
      </c>
      <c r="F3981" s="57">
        <f>VLOOKUP(A3981,[1]HPW!$A$18:$AF$10000,30,0)</f>
        <v>1.53</v>
      </c>
      <c r="G3981" s="58" t="str">
        <f>IF(A3981=0,0,VLOOKUP(A3981,[1]HPW!$A$18:$AH$10000,31,0))</f>
        <v>橙色</v>
      </c>
      <c r="H3981" s="58">
        <f>IF(A3981=0,0,VLOOKUP(A3981,[1]HPW!$A$18:$AF$10000,6,0))</f>
        <v>1</v>
      </c>
      <c r="I3981" s="56">
        <v>1</v>
      </c>
      <c r="J3981" s="56">
        <v>5.625</v>
      </c>
      <c r="K3981" s="65">
        <f t="shared" si="116"/>
        <v>5.625</v>
      </c>
      <c r="L3981" s="65"/>
      <c r="M3981" s="65"/>
      <c r="N3981" s="65"/>
      <c r="O3981" s="65">
        <v>0.244</v>
      </c>
      <c r="P3981" s="65"/>
      <c r="Q3981" s="65"/>
      <c r="R3981" s="65"/>
      <c r="S3981" s="72" t="s">
        <v>70</v>
      </c>
      <c r="T3981" s="31" t="s">
        <v>4018</v>
      </c>
      <c r="U3981" s="73">
        <v>0.01</v>
      </c>
    </row>
    <row r="3982" customHeight="1" spans="1:21">
      <c r="A3982" s="53" t="s">
        <v>4135</v>
      </c>
      <c r="B3982" s="54">
        <f>IF(A3982=0,0,VLOOKUP(A3982,[1]HPW!$A$5:$U$10000,21,0))</f>
        <v>1</v>
      </c>
      <c r="C3982" s="51" t="s">
        <v>133</v>
      </c>
      <c r="D3982" s="51" t="s">
        <v>133</v>
      </c>
      <c r="E3982" s="56" t="str">
        <f>IF(A3982=0,0,VLOOKUP(A3982,[1]HPW!$A$18:$AH$10000,28,0))</f>
        <v>FNA60RAB01</v>
      </c>
      <c r="F3982" s="57">
        <f>VLOOKUP(A3982,[1]HPW!$A$18:$AF$10000,30,0)</f>
        <v>1.53</v>
      </c>
      <c r="G3982" s="58" t="str">
        <f>IF(A3982=0,0,VLOOKUP(A3982,[1]HPW!$A$18:$AH$10000,31,0))</f>
        <v>橙色</v>
      </c>
      <c r="H3982" s="58">
        <f>IF(A3982=0,0,VLOOKUP(A3982,[1]HPW!$A$18:$AF$10000,6,0))</f>
        <v>1</v>
      </c>
      <c r="I3982" s="56">
        <v>1</v>
      </c>
      <c r="J3982" s="56">
        <v>5.774</v>
      </c>
      <c r="K3982" s="65">
        <f t="shared" si="116"/>
        <v>5.774</v>
      </c>
      <c r="L3982" s="65"/>
      <c r="M3982" s="65"/>
      <c r="N3982" s="65"/>
      <c r="O3982" s="65">
        <v>0.244</v>
      </c>
      <c r="P3982" s="65"/>
      <c r="Q3982" s="65"/>
      <c r="R3982" s="65"/>
      <c r="S3982" s="72" t="s">
        <v>70</v>
      </c>
      <c r="T3982" s="31" t="s">
        <v>4018</v>
      </c>
      <c r="U3982" s="73">
        <v>0.01</v>
      </c>
    </row>
    <row r="3983" customHeight="1" spans="1:21">
      <c r="A3983" s="53" t="s">
        <v>4136</v>
      </c>
      <c r="B3983" s="54">
        <f>IF(A3983=0,0,VLOOKUP(A3983,[1]HPW!$A$5:$U$10000,21,0))</f>
        <v>1</v>
      </c>
      <c r="C3983" s="51" t="s">
        <v>133</v>
      </c>
      <c r="D3983" s="51" t="s">
        <v>133</v>
      </c>
      <c r="E3983" s="56" t="str">
        <f>IF(A3983=0,0,VLOOKUP(A3983,[1]HPW!$A$18:$AH$10000,28,0))</f>
        <v>FNA60RAB01</v>
      </c>
      <c r="F3983" s="57">
        <f>VLOOKUP(A3983,[1]HPW!$A$18:$AF$10000,30,0)</f>
        <v>1.53</v>
      </c>
      <c r="G3983" s="58" t="str">
        <f>IF(A3983=0,0,VLOOKUP(A3983,[1]HPW!$A$18:$AH$10000,31,0))</f>
        <v>橙色</v>
      </c>
      <c r="H3983" s="58">
        <f>IF(A3983=0,0,VLOOKUP(A3983,[1]HPW!$A$18:$AF$10000,6,0))</f>
        <v>1</v>
      </c>
      <c r="I3983" s="56">
        <v>1</v>
      </c>
      <c r="J3983" s="56">
        <v>5.879</v>
      </c>
      <c r="K3983" s="65">
        <f t="shared" si="116"/>
        <v>5.879</v>
      </c>
      <c r="L3983" s="65"/>
      <c r="M3983" s="65"/>
      <c r="N3983" s="65"/>
      <c r="O3983" s="65">
        <v>0.244</v>
      </c>
      <c r="P3983" s="65"/>
      <c r="Q3983" s="65"/>
      <c r="R3983" s="65"/>
      <c r="S3983" s="72" t="s">
        <v>70</v>
      </c>
      <c r="T3983" s="31" t="s">
        <v>4018</v>
      </c>
      <c r="U3983" s="73">
        <v>0.01</v>
      </c>
    </row>
    <row r="3984" customHeight="1" spans="1:21">
      <c r="A3984" s="53" t="s">
        <v>4137</v>
      </c>
      <c r="B3984" s="54">
        <f>IF(A3984=0,0,VLOOKUP(A3984,[1]HPW!$A$5:$U$10000,21,0))</f>
        <v>1</v>
      </c>
      <c r="C3984" s="51" t="s">
        <v>133</v>
      </c>
      <c r="D3984" s="51" t="s">
        <v>133</v>
      </c>
      <c r="E3984" s="56" t="str">
        <f>IF(A3984=0,0,VLOOKUP(A3984,[1]HPW!$A$18:$AH$10000,28,0))</f>
        <v>FNA60RAB01</v>
      </c>
      <c r="F3984" s="57">
        <f>VLOOKUP(A3984,[1]HPW!$A$18:$AF$10000,30,0)</f>
        <v>1.53</v>
      </c>
      <c r="G3984" s="58" t="str">
        <f>IF(A3984=0,0,VLOOKUP(A3984,[1]HPW!$A$18:$AH$10000,31,0))</f>
        <v>橙色</v>
      </c>
      <c r="H3984" s="58">
        <f>IF(A3984=0,0,VLOOKUP(A3984,[1]HPW!$A$18:$AF$10000,6,0))</f>
        <v>1</v>
      </c>
      <c r="I3984" s="56">
        <v>1</v>
      </c>
      <c r="J3984" s="56">
        <v>5.972</v>
      </c>
      <c r="K3984" s="65">
        <f t="shared" si="116"/>
        <v>5.972</v>
      </c>
      <c r="L3984" s="65"/>
      <c r="M3984" s="65"/>
      <c r="N3984" s="65"/>
      <c r="O3984" s="65">
        <v>0.244</v>
      </c>
      <c r="P3984" s="65"/>
      <c r="Q3984" s="65"/>
      <c r="R3984" s="65"/>
      <c r="S3984" s="72" t="s">
        <v>70</v>
      </c>
      <c r="T3984" s="31" t="s">
        <v>4018</v>
      </c>
      <c r="U3984" s="73">
        <v>0.01</v>
      </c>
    </row>
    <row r="3985" customHeight="1" spans="1:21">
      <c r="A3985" s="53" t="s">
        <v>4138</v>
      </c>
      <c r="B3985" s="54">
        <f>IF(A3985=0,0,VLOOKUP(A3985,[1]HPW!$A$5:$U$10000,21,0))</f>
        <v>1</v>
      </c>
      <c r="C3985" s="51" t="s">
        <v>133</v>
      </c>
      <c r="D3985" s="51" t="s">
        <v>133</v>
      </c>
      <c r="E3985" s="56" t="str">
        <f>IF(A3985=0,0,VLOOKUP(A3985,[1]HPW!$A$18:$AH$10000,28,0))</f>
        <v>FNA60RAB01</v>
      </c>
      <c r="F3985" s="57">
        <f>VLOOKUP(A3985,[1]HPW!$A$18:$AF$10000,30,0)</f>
        <v>1.53</v>
      </c>
      <c r="G3985" s="58" t="str">
        <f>IF(A3985=0,0,VLOOKUP(A3985,[1]HPW!$A$18:$AH$10000,31,0))</f>
        <v>橙色</v>
      </c>
      <c r="H3985" s="58">
        <f>IF(A3985=0,0,VLOOKUP(A3985,[1]HPW!$A$18:$AF$10000,6,0))</f>
        <v>1</v>
      </c>
      <c r="I3985" s="56">
        <v>1</v>
      </c>
      <c r="J3985" s="56">
        <v>5.28</v>
      </c>
      <c r="K3985" s="65">
        <f t="shared" si="116"/>
        <v>5.28</v>
      </c>
      <c r="L3985" s="65"/>
      <c r="M3985" s="65"/>
      <c r="N3985" s="65"/>
      <c r="O3985" s="65">
        <v>0.244</v>
      </c>
      <c r="P3985" s="65"/>
      <c r="Q3985" s="65"/>
      <c r="R3985" s="65">
        <v>1.204</v>
      </c>
      <c r="S3985" s="72" t="s">
        <v>70</v>
      </c>
      <c r="T3985" s="31" t="s">
        <v>4018</v>
      </c>
      <c r="U3985" s="73">
        <v>0.01</v>
      </c>
    </row>
    <row r="3986" customHeight="1" spans="1:21">
      <c r="A3986" s="53" t="s">
        <v>4139</v>
      </c>
      <c r="B3986" s="54">
        <f>IF(A3986=0,0,VLOOKUP(A3986,[1]HPW!$A$5:$U$10000,21,0))</f>
        <v>1</v>
      </c>
      <c r="C3986" s="51" t="s">
        <v>133</v>
      </c>
      <c r="D3986" s="51" t="s">
        <v>133</v>
      </c>
      <c r="E3986" s="56" t="str">
        <f>IF(A3986=0,0,VLOOKUP(A3986,[1]HPW!$A$18:$AH$10000,28,0))</f>
        <v>FNA60RAB01</v>
      </c>
      <c r="F3986" s="57">
        <f>VLOOKUP(A3986,[1]HPW!$A$18:$AF$10000,30,0)</f>
        <v>1.53</v>
      </c>
      <c r="G3986" s="58" t="str">
        <f>IF(A3986=0,0,VLOOKUP(A3986,[1]HPW!$A$18:$AH$10000,31,0))</f>
        <v>橙色</v>
      </c>
      <c r="H3986" s="58">
        <f>IF(A3986=0,0,VLOOKUP(A3986,[1]HPW!$A$18:$AF$10000,6,0))</f>
        <v>1</v>
      </c>
      <c r="I3986" s="56">
        <v>1</v>
      </c>
      <c r="J3986" s="56">
        <v>5.389</v>
      </c>
      <c r="K3986" s="65">
        <f t="shared" ref="K3986:K4017" si="117">J3986/I3986</f>
        <v>5.389</v>
      </c>
      <c r="L3986" s="65"/>
      <c r="M3986" s="65"/>
      <c r="N3986" s="65"/>
      <c r="O3986" s="65">
        <v>0.244</v>
      </c>
      <c r="P3986" s="65"/>
      <c r="Q3986" s="65"/>
      <c r="R3986" s="65">
        <v>1.204</v>
      </c>
      <c r="S3986" s="72" t="s">
        <v>70</v>
      </c>
      <c r="T3986" s="31" t="s">
        <v>4018</v>
      </c>
      <c r="U3986" s="73">
        <v>0.01</v>
      </c>
    </row>
    <row r="3987" customHeight="1" spans="1:21">
      <c r="A3987" s="53" t="s">
        <v>4140</v>
      </c>
      <c r="B3987" s="54">
        <f>IF(A3987=0,0,VLOOKUP(A3987,[1]HPW!$A$5:$U$10000,21,0))</f>
        <v>1</v>
      </c>
      <c r="C3987" s="51" t="s">
        <v>133</v>
      </c>
      <c r="D3987" s="51" t="s">
        <v>133</v>
      </c>
      <c r="E3987" s="56" t="str">
        <f>IF(A3987=0,0,VLOOKUP(A3987,[1]HPW!$A$18:$AH$10000,28,0))</f>
        <v>FNA60RAB01</v>
      </c>
      <c r="F3987" s="57">
        <f>VLOOKUP(A3987,[1]HPW!$A$18:$AF$10000,30,0)</f>
        <v>1.53</v>
      </c>
      <c r="G3987" s="58" t="str">
        <f>IF(A3987=0,0,VLOOKUP(A3987,[1]HPW!$A$18:$AH$10000,31,0))</f>
        <v>橙色</v>
      </c>
      <c r="H3987" s="58">
        <f>IF(A3987=0,0,VLOOKUP(A3987,[1]HPW!$A$18:$AF$10000,6,0))</f>
        <v>1</v>
      </c>
      <c r="I3987" s="56">
        <v>1</v>
      </c>
      <c r="J3987" s="56">
        <v>5.625</v>
      </c>
      <c r="K3987" s="65">
        <f t="shared" si="117"/>
        <v>5.625</v>
      </c>
      <c r="L3987" s="65"/>
      <c r="M3987" s="65"/>
      <c r="N3987" s="65"/>
      <c r="O3987" s="65">
        <v>0.244</v>
      </c>
      <c r="P3987" s="65"/>
      <c r="Q3987" s="65"/>
      <c r="R3987" s="65">
        <v>1.204</v>
      </c>
      <c r="S3987" s="72" t="s">
        <v>70</v>
      </c>
      <c r="T3987" s="31" t="s">
        <v>4018</v>
      </c>
      <c r="U3987" s="73">
        <v>0.01</v>
      </c>
    </row>
    <row r="3988" customHeight="1" spans="1:21">
      <c r="A3988" s="53" t="s">
        <v>4141</v>
      </c>
      <c r="B3988" s="54">
        <f>IF(A3988=0,0,VLOOKUP(A3988,[1]HPW!$A$5:$U$10000,21,0))</f>
        <v>1</v>
      </c>
      <c r="C3988" s="51" t="s">
        <v>133</v>
      </c>
      <c r="D3988" s="51" t="s">
        <v>133</v>
      </c>
      <c r="E3988" s="56" t="str">
        <f>IF(A3988=0,0,VLOOKUP(A3988,[1]HPW!$A$18:$AH$10000,28,0))</f>
        <v>FNA60RAB01</v>
      </c>
      <c r="F3988" s="57">
        <f>VLOOKUP(A3988,[1]HPW!$A$18:$AF$10000,30,0)</f>
        <v>1.53</v>
      </c>
      <c r="G3988" s="58" t="str">
        <f>IF(A3988=0,0,VLOOKUP(A3988,[1]HPW!$A$18:$AH$10000,31,0))</f>
        <v>橙色</v>
      </c>
      <c r="H3988" s="58">
        <f>IF(A3988=0,0,VLOOKUP(A3988,[1]HPW!$A$18:$AF$10000,6,0))</f>
        <v>1</v>
      </c>
      <c r="I3988" s="56">
        <v>1</v>
      </c>
      <c r="J3988" s="56">
        <v>5.774</v>
      </c>
      <c r="K3988" s="65">
        <f t="shared" si="117"/>
        <v>5.774</v>
      </c>
      <c r="L3988" s="65"/>
      <c r="M3988" s="65"/>
      <c r="N3988" s="65"/>
      <c r="O3988" s="65">
        <v>0.244</v>
      </c>
      <c r="P3988" s="65"/>
      <c r="Q3988" s="65"/>
      <c r="R3988" s="65">
        <v>1.204</v>
      </c>
      <c r="S3988" s="72" t="s">
        <v>70</v>
      </c>
      <c r="T3988" s="31" t="s">
        <v>4018</v>
      </c>
      <c r="U3988" s="73">
        <v>0.01</v>
      </c>
    </row>
    <row r="3989" customHeight="1" spans="1:21">
      <c r="A3989" s="53" t="s">
        <v>4142</v>
      </c>
      <c r="B3989" s="54">
        <f>IF(A3989=0,0,VLOOKUP(A3989,[1]HPW!$A$5:$U$10000,21,0))</f>
        <v>1</v>
      </c>
      <c r="C3989" s="51" t="s">
        <v>133</v>
      </c>
      <c r="D3989" s="51" t="s">
        <v>133</v>
      </c>
      <c r="E3989" s="56" t="str">
        <f>IF(A3989=0,0,VLOOKUP(A3989,[1]HPW!$A$18:$AH$10000,28,0))</f>
        <v>FNA60RAB01</v>
      </c>
      <c r="F3989" s="57">
        <f>VLOOKUP(A3989,[1]HPW!$A$18:$AF$10000,30,0)</f>
        <v>1.53</v>
      </c>
      <c r="G3989" s="58" t="str">
        <f>IF(A3989=0,0,VLOOKUP(A3989,[1]HPW!$A$18:$AH$10000,31,0))</f>
        <v>橙色</v>
      </c>
      <c r="H3989" s="58">
        <f>IF(A3989=0,0,VLOOKUP(A3989,[1]HPW!$A$18:$AF$10000,6,0))</f>
        <v>1</v>
      </c>
      <c r="I3989" s="56">
        <v>1</v>
      </c>
      <c r="J3989" s="56">
        <v>5.879</v>
      </c>
      <c r="K3989" s="65">
        <f t="shared" si="117"/>
        <v>5.879</v>
      </c>
      <c r="L3989" s="65"/>
      <c r="M3989" s="65"/>
      <c r="N3989" s="65"/>
      <c r="O3989" s="65">
        <v>0.244</v>
      </c>
      <c r="P3989" s="65"/>
      <c r="Q3989" s="65"/>
      <c r="R3989" s="65">
        <v>1.204</v>
      </c>
      <c r="S3989" s="72" t="s">
        <v>70</v>
      </c>
      <c r="T3989" s="31" t="s">
        <v>4018</v>
      </c>
      <c r="U3989" s="73">
        <v>0.01</v>
      </c>
    </row>
    <row r="3990" customHeight="1" spans="1:21">
      <c r="A3990" s="53" t="s">
        <v>4143</v>
      </c>
      <c r="B3990" s="54">
        <f>IF(A3990=0,0,VLOOKUP(A3990,[1]HPW!$A$5:$U$10000,21,0))</f>
        <v>1</v>
      </c>
      <c r="C3990" s="51" t="s">
        <v>133</v>
      </c>
      <c r="D3990" s="51" t="s">
        <v>133</v>
      </c>
      <c r="E3990" s="56" t="str">
        <f>IF(A3990=0,0,VLOOKUP(A3990,[1]HPW!$A$18:$AH$10000,28,0))</f>
        <v>FNA60RAB01</v>
      </c>
      <c r="F3990" s="57">
        <f>VLOOKUP(A3990,[1]HPW!$A$18:$AF$10000,30,0)</f>
        <v>1.53</v>
      </c>
      <c r="G3990" s="58" t="str">
        <f>IF(A3990=0,0,VLOOKUP(A3990,[1]HPW!$A$18:$AH$10000,31,0))</f>
        <v>橙色</v>
      </c>
      <c r="H3990" s="58">
        <f>IF(A3990=0,0,VLOOKUP(A3990,[1]HPW!$A$18:$AF$10000,6,0))</f>
        <v>1</v>
      </c>
      <c r="I3990" s="56">
        <v>1</v>
      </c>
      <c r="J3990" s="56">
        <v>5.972</v>
      </c>
      <c r="K3990" s="65">
        <f t="shared" si="117"/>
        <v>5.972</v>
      </c>
      <c r="L3990" s="65"/>
      <c r="M3990" s="65"/>
      <c r="N3990" s="65"/>
      <c r="O3990" s="65">
        <v>0.244</v>
      </c>
      <c r="P3990" s="65"/>
      <c r="Q3990" s="65"/>
      <c r="R3990" s="65">
        <v>1.204</v>
      </c>
      <c r="S3990" s="72" t="s">
        <v>70</v>
      </c>
      <c r="T3990" s="31" t="s">
        <v>4018</v>
      </c>
      <c r="U3990" s="73">
        <v>0.01</v>
      </c>
    </row>
    <row r="3991" customHeight="1" spans="1:21">
      <c r="A3991" s="53" t="s">
        <v>4144</v>
      </c>
      <c r="B3991" s="54">
        <f>IF(A3991=0,0,VLOOKUP(A3991,[1]HPW!$A$5:$U$10000,21,0))</f>
        <v>1</v>
      </c>
      <c r="C3991" s="51" t="s">
        <v>133</v>
      </c>
      <c r="D3991" s="51" t="s">
        <v>133</v>
      </c>
      <c r="E3991" s="56" t="str">
        <f>IF(A3991=0,0,VLOOKUP(A3991,[1]HPW!$A$18:$AH$10000,28,0))</f>
        <v>FNA60RAB01</v>
      </c>
      <c r="F3991" s="57">
        <f>VLOOKUP(A3991,[1]HPW!$A$18:$AF$10000,30,0)</f>
        <v>1.53</v>
      </c>
      <c r="G3991" s="58" t="str">
        <f>IF(A3991=0,0,VLOOKUP(A3991,[1]HPW!$A$18:$AH$10000,31,0))</f>
        <v>橙色</v>
      </c>
      <c r="H3991" s="58">
        <f>IF(A3991=0,0,VLOOKUP(A3991,[1]HPW!$A$18:$AF$10000,6,0))</f>
        <v>1</v>
      </c>
      <c r="I3991" s="56">
        <v>1</v>
      </c>
      <c r="J3991" s="56">
        <v>4.31</v>
      </c>
      <c r="K3991" s="65">
        <f t="shared" si="117"/>
        <v>4.31</v>
      </c>
      <c r="L3991" s="65"/>
      <c r="M3991" s="65"/>
      <c r="N3991" s="65"/>
      <c r="O3991" s="65">
        <v>0.244</v>
      </c>
      <c r="P3991" s="65"/>
      <c r="Q3991" s="65"/>
      <c r="R3991" s="65">
        <v>1.204</v>
      </c>
      <c r="S3991" s="72" t="s">
        <v>70</v>
      </c>
      <c r="T3991" s="31" t="s">
        <v>4018</v>
      </c>
      <c r="U3991" s="73">
        <v>0.01</v>
      </c>
    </row>
    <row r="3992" customHeight="1" spans="1:21">
      <c r="A3992" s="53" t="s">
        <v>4145</v>
      </c>
      <c r="B3992" s="54">
        <f>IF(A3992=0,0,VLOOKUP(A3992,[1]HPW!$A$5:$U$10000,21,0))</f>
        <v>1</v>
      </c>
      <c r="C3992" s="51" t="s">
        <v>133</v>
      </c>
      <c r="D3992" s="51" t="s">
        <v>133</v>
      </c>
      <c r="E3992" s="56" t="str">
        <f>IF(A3992=0,0,VLOOKUP(A3992,[1]HPW!$A$18:$AH$10000,28,0))</f>
        <v>FNA60RAB01</v>
      </c>
      <c r="F3992" s="57">
        <f>VLOOKUP(A3992,[1]HPW!$A$18:$AF$10000,30,0)</f>
        <v>1.53</v>
      </c>
      <c r="G3992" s="58" t="str">
        <f>IF(A3992=0,0,VLOOKUP(A3992,[1]HPW!$A$18:$AH$10000,31,0))</f>
        <v>橙色</v>
      </c>
      <c r="H3992" s="58">
        <f>IF(A3992=0,0,VLOOKUP(A3992,[1]HPW!$A$18:$AF$10000,6,0))</f>
        <v>1</v>
      </c>
      <c r="I3992" s="56">
        <v>1</v>
      </c>
      <c r="J3992" s="56">
        <v>4.428</v>
      </c>
      <c r="K3992" s="65">
        <f t="shared" si="117"/>
        <v>4.428</v>
      </c>
      <c r="L3992" s="65"/>
      <c r="M3992" s="65"/>
      <c r="N3992" s="65"/>
      <c r="O3992" s="65">
        <v>0.244</v>
      </c>
      <c r="P3992" s="65"/>
      <c r="Q3992" s="65"/>
      <c r="R3992" s="65">
        <v>1.204</v>
      </c>
      <c r="S3992" s="72" t="s">
        <v>70</v>
      </c>
      <c r="T3992" s="31" t="s">
        <v>4018</v>
      </c>
      <c r="U3992" s="73">
        <v>0.01</v>
      </c>
    </row>
    <row r="3993" customHeight="1" spans="1:21">
      <c r="A3993" s="53" t="s">
        <v>4146</v>
      </c>
      <c r="B3993" s="54">
        <f>IF(A3993=0,0,VLOOKUP(A3993,[1]HPW!$A$5:$U$10000,21,0))</f>
        <v>1</v>
      </c>
      <c r="C3993" s="51" t="s">
        <v>133</v>
      </c>
      <c r="D3993" s="51" t="s">
        <v>133</v>
      </c>
      <c r="E3993" s="56" t="str">
        <f>IF(A3993=0,0,VLOOKUP(A3993,[1]HPW!$A$18:$AH$10000,28,0))</f>
        <v>FNA60RAB01</v>
      </c>
      <c r="F3993" s="57">
        <f>VLOOKUP(A3993,[1]HPW!$A$18:$AF$10000,30,0)</f>
        <v>1.53</v>
      </c>
      <c r="G3993" s="58" t="str">
        <f>IF(A3993=0,0,VLOOKUP(A3993,[1]HPW!$A$18:$AH$10000,31,0))</f>
        <v>橙色</v>
      </c>
      <c r="H3993" s="58">
        <f>IF(A3993=0,0,VLOOKUP(A3993,[1]HPW!$A$18:$AF$10000,6,0))</f>
        <v>1</v>
      </c>
      <c r="I3993" s="56">
        <v>1</v>
      </c>
      <c r="J3993" s="56">
        <v>4.65</v>
      </c>
      <c r="K3993" s="65">
        <f t="shared" si="117"/>
        <v>4.65</v>
      </c>
      <c r="L3993" s="65"/>
      <c r="M3993" s="65"/>
      <c r="N3993" s="65"/>
      <c r="O3993" s="65">
        <v>0.244</v>
      </c>
      <c r="P3993" s="65"/>
      <c r="Q3993" s="65"/>
      <c r="R3993" s="65">
        <v>1.204</v>
      </c>
      <c r="S3993" s="72" t="s">
        <v>70</v>
      </c>
      <c r="T3993" s="31" t="s">
        <v>4018</v>
      </c>
      <c r="U3993" s="73">
        <v>0.01</v>
      </c>
    </row>
    <row r="3994" customHeight="1" spans="1:21">
      <c r="A3994" s="53" t="s">
        <v>4147</v>
      </c>
      <c r="B3994" s="54">
        <f>IF(A3994=0,0,VLOOKUP(A3994,[1]HPW!$A$5:$U$10000,21,0))</f>
        <v>1</v>
      </c>
      <c r="C3994" s="51" t="s">
        <v>133</v>
      </c>
      <c r="D3994" s="51" t="s">
        <v>133</v>
      </c>
      <c r="E3994" s="56" t="str">
        <f>IF(A3994=0,0,VLOOKUP(A3994,[1]HPW!$A$18:$AH$10000,28,0))</f>
        <v>FNA60RAB01</v>
      </c>
      <c r="F3994" s="57">
        <f>VLOOKUP(A3994,[1]HPW!$A$18:$AF$10000,30,0)</f>
        <v>1.53</v>
      </c>
      <c r="G3994" s="58" t="str">
        <f>IF(A3994=0,0,VLOOKUP(A3994,[1]HPW!$A$18:$AH$10000,31,0))</f>
        <v>橙色</v>
      </c>
      <c r="H3994" s="58">
        <f>IF(A3994=0,0,VLOOKUP(A3994,[1]HPW!$A$18:$AF$10000,6,0))</f>
        <v>1</v>
      </c>
      <c r="I3994" s="56">
        <v>1</v>
      </c>
      <c r="J3994" s="56">
        <v>4.77</v>
      </c>
      <c r="K3994" s="65">
        <f t="shared" si="117"/>
        <v>4.77</v>
      </c>
      <c r="L3994" s="65"/>
      <c r="M3994" s="65"/>
      <c r="N3994" s="65"/>
      <c r="O3994" s="65">
        <v>0.244</v>
      </c>
      <c r="P3994" s="65"/>
      <c r="Q3994" s="65"/>
      <c r="R3994" s="65">
        <v>1.204</v>
      </c>
      <c r="S3994" s="72" t="s">
        <v>70</v>
      </c>
      <c r="T3994" s="31" t="s">
        <v>4018</v>
      </c>
      <c r="U3994" s="73">
        <v>0.01</v>
      </c>
    </row>
    <row r="3995" customHeight="1" spans="1:21">
      <c r="A3995" s="53" t="s">
        <v>4148</v>
      </c>
      <c r="B3995" s="54">
        <f>IF(A3995=0,0,VLOOKUP(A3995,[1]HPW!$A$5:$U$10000,21,0))</f>
        <v>1</v>
      </c>
      <c r="C3995" s="51" t="s">
        <v>133</v>
      </c>
      <c r="D3995" s="51" t="s">
        <v>133</v>
      </c>
      <c r="E3995" s="56" t="str">
        <f>IF(A3995=0,0,VLOOKUP(A3995,[1]HPW!$A$18:$AH$10000,28,0))</f>
        <v>FNA60RAB01</v>
      </c>
      <c r="F3995" s="57">
        <f>VLOOKUP(A3995,[1]HPW!$A$18:$AF$10000,30,0)</f>
        <v>1.53</v>
      </c>
      <c r="G3995" s="58" t="str">
        <f>IF(A3995=0,0,VLOOKUP(A3995,[1]HPW!$A$18:$AH$10000,31,0))</f>
        <v>橙色</v>
      </c>
      <c r="H3995" s="58">
        <f>IF(A3995=0,0,VLOOKUP(A3995,[1]HPW!$A$18:$AF$10000,6,0))</f>
        <v>1</v>
      </c>
      <c r="I3995" s="56">
        <v>1</v>
      </c>
      <c r="J3995" s="56">
        <v>4.89</v>
      </c>
      <c r="K3995" s="65">
        <f t="shared" si="117"/>
        <v>4.89</v>
      </c>
      <c r="L3995" s="65"/>
      <c r="M3995" s="65"/>
      <c r="N3995" s="65"/>
      <c r="O3995" s="65">
        <v>0.244</v>
      </c>
      <c r="P3995" s="65"/>
      <c r="Q3995" s="65"/>
      <c r="R3995" s="65">
        <v>1.204</v>
      </c>
      <c r="S3995" s="72" t="s">
        <v>70</v>
      </c>
      <c r="T3995" s="31" t="s">
        <v>4018</v>
      </c>
      <c r="U3995" s="73">
        <v>0.01</v>
      </c>
    </row>
    <row r="3996" customHeight="1" spans="1:21">
      <c r="A3996" s="53" t="s">
        <v>4149</v>
      </c>
      <c r="B3996" s="54">
        <f>IF(A3996=0,0,VLOOKUP(A3996,[1]HPW!$A$5:$U$10000,21,0))</f>
        <v>1</v>
      </c>
      <c r="C3996" s="51" t="s">
        <v>133</v>
      </c>
      <c r="D3996" s="51" t="s">
        <v>133</v>
      </c>
      <c r="E3996" s="56" t="str">
        <f>IF(A3996=0,0,VLOOKUP(A3996,[1]HPW!$A$18:$AH$10000,28,0))</f>
        <v>FNA60RAB01</v>
      </c>
      <c r="F3996" s="57">
        <f>VLOOKUP(A3996,[1]HPW!$A$18:$AF$10000,30,0)</f>
        <v>1.53</v>
      </c>
      <c r="G3996" s="58" t="str">
        <f>IF(A3996=0,0,VLOOKUP(A3996,[1]HPW!$A$18:$AH$10000,31,0))</f>
        <v>橙色</v>
      </c>
      <c r="H3996" s="58">
        <f>IF(A3996=0,0,VLOOKUP(A3996,[1]HPW!$A$18:$AF$10000,6,0))</f>
        <v>1</v>
      </c>
      <c r="I3996" s="56">
        <v>1</v>
      </c>
      <c r="J3996" s="56">
        <v>5.019</v>
      </c>
      <c r="K3996" s="65">
        <f t="shared" si="117"/>
        <v>5.019</v>
      </c>
      <c r="L3996" s="65"/>
      <c r="M3996" s="65"/>
      <c r="N3996" s="65"/>
      <c r="O3996" s="65">
        <v>0.244</v>
      </c>
      <c r="P3996" s="65"/>
      <c r="Q3996" s="65"/>
      <c r="R3996" s="65">
        <v>1.204</v>
      </c>
      <c r="S3996" s="72" t="s">
        <v>70</v>
      </c>
      <c r="T3996" s="31" t="s">
        <v>4018</v>
      </c>
      <c r="U3996" s="73">
        <v>0.01</v>
      </c>
    </row>
    <row r="3997" customHeight="1" spans="1:21">
      <c r="A3997" s="53" t="s">
        <v>4150</v>
      </c>
      <c r="B3997" s="54">
        <f>IF(A3997=0,0,VLOOKUP(A3997,[1]HPW!$A$5:$U$10000,21,0))</f>
        <v>1</v>
      </c>
      <c r="C3997" s="51" t="s">
        <v>133</v>
      </c>
      <c r="D3997" s="51" t="s">
        <v>133</v>
      </c>
      <c r="E3997" s="56" t="str">
        <f>IF(A3997=0,0,VLOOKUP(A3997,[1]HPW!$A$18:$AH$10000,28,0))</f>
        <v>FNA60RAB01</v>
      </c>
      <c r="F3997" s="57">
        <f>VLOOKUP(A3997,[1]HPW!$A$18:$AF$10000,30,0)</f>
        <v>1.53</v>
      </c>
      <c r="G3997" s="58" t="str">
        <f>IF(A3997=0,0,VLOOKUP(A3997,[1]HPW!$A$18:$AH$10000,31,0))</f>
        <v>橙色</v>
      </c>
      <c r="H3997" s="58">
        <f>IF(A3997=0,0,VLOOKUP(A3997,[1]HPW!$A$18:$AF$10000,6,0))</f>
        <v>1</v>
      </c>
      <c r="I3997" s="56">
        <v>1</v>
      </c>
      <c r="J3997" s="56">
        <v>4.329</v>
      </c>
      <c r="K3997" s="65">
        <f t="shared" si="117"/>
        <v>4.329</v>
      </c>
      <c r="L3997" s="65"/>
      <c r="M3997" s="65"/>
      <c r="N3997" s="65"/>
      <c r="O3997" s="65">
        <v>0.244</v>
      </c>
      <c r="P3997" s="65"/>
      <c r="Q3997" s="65"/>
      <c r="R3997" s="65">
        <v>1.204</v>
      </c>
      <c r="S3997" s="72" t="s">
        <v>70</v>
      </c>
      <c r="T3997" s="31" t="s">
        <v>4018</v>
      </c>
      <c r="U3997" s="73">
        <v>0.01</v>
      </c>
    </row>
    <row r="3998" customHeight="1" spans="1:21">
      <c r="A3998" s="53" t="s">
        <v>4151</v>
      </c>
      <c r="B3998" s="54">
        <f>IF(A3998=0,0,VLOOKUP(A3998,[1]HPW!$A$5:$U$10000,21,0))</f>
        <v>1</v>
      </c>
      <c r="C3998" s="51" t="s">
        <v>133</v>
      </c>
      <c r="D3998" s="51" t="s">
        <v>133</v>
      </c>
      <c r="E3998" s="56" t="str">
        <f>IF(A3998=0,0,VLOOKUP(A3998,[1]HPW!$A$18:$AH$10000,28,0))</f>
        <v>FNA60RAB01</v>
      </c>
      <c r="F3998" s="57">
        <f>VLOOKUP(A3998,[1]HPW!$A$18:$AF$10000,30,0)</f>
        <v>1.53</v>
      </c>
      <c r="G3998" s="58" t="str">
        <f>IF(A3998=0,0,VLOOKUP(A3998,[1]HPW!$A$18:$AH$10000,31,0))</f>
        <v>橙色</v>
      </c>
      <c r="H3998" s="58">
        <f>IF(A3998=0,0,VLOOKUP(A3998,[1]HPW!$A$18:$AF$10000,6,0))</f>
        <v>1</v>
      </c>
      <c r="I3998" s="56">
        <v>1</v>
      </c>
      <c r="J3998" s="56">
        <v>4.479</v>
      </c>
      <c r="K3998" s="65">
        <f t="shared" si="117"/>
        <v>4.479</v>
      </c>
      <c r="L3998" s="65"/>
      <c r="M3998" s="65"/>
      <c r="N3998" s="65"/>
      <c r="O3998" s="65">
        <v>0.244</v>
      </c>
      <c r="P3998" s="65"/>
      <c r="Q3998" s="65"/>
      <c r="R3998" s="65">
        <v>1.204</v>
      </c>
      <c r="S3998" s="72" t="s">
        <v>70</v>
      </c>
      <c r="T3998" s="31" t="s">
        <v>4018</v>
      </c>
      <c r="U3998" s="73">
        <v>0.01</v>
      </c>
    </row>
    <row r="3999" customHeight="1" spans="1:21">
      <c r="A3999" s="53" t="s">
        <v>4152</v>
      </c>
      <c r="B3999" s="54">
        <f>IF(A3999=0,0,VLOOKUP(A3999,[1]HPW!$A$5:$U$10000,21,0))</f>
        <v>1</v>
      </c>
      <c r="C3999" s="51" t="s">
        <v>133</v>
      </c>
      <c r="D3999" s="51" t="s">
        <v>133</v>
      </c>
      <c r="E3999" s="56" t="str">
        <f>IF(A3999=0,0,VLOOKUP(A3999,[1]HPW!$A$18:$AH$10000,28,0))</f>
        <v>FNA60RAB01</v>
      </c>
      <c r="F3999" s="57">
        <f>VLOOKUP(A3999,[1]HPW!$A$18:$AF$10000,30,0)</f>
        <v>1.53</v>
      </c>
      <c r="G3999" s="58" t="str">
        <f>IF(A3999=0,0,VLOOKUP(A3999,[1]HPW!$A$18:$AH$10000,31,0))</f>
        <v>橙色</v>
      </c>
      <c r="H3999" s="58">
        <f>IF(A3999=0,0,VLOOKUP(A3999,[1]HPW!$A$18:$AF$10000,6,0))</f>
        <v>1</v>
      </c>
      <c r="I3999" s="56">
        <v>1</v>
      </c>
      <c r="J3999" s="56">
        <v>4.663</v>
      </c>
      <c r="K3999" s="65">
        <f t="shared" si="117"/>
        <v>4.663</v>
      </c>
      <c r="L3999" s="65"/>
      <c r="M3999" s="65"/>
      <c r="N3999" s="65"/>
      <c r="O3999" s="65">
        <v>0.244</v>
      </c>
      <c r="P3999" s="65"/>
      <c r="Q3999" s="65"/>
      <c r="R3999" s="65">
        <v>1.204</v>
      </c>
      <c r="S3999" s="72" t="s">
        <v>70</v>
      </c>
      <c r="T3999" s="31" t="s">
        <v>4018</v>
      </c>
      <c r="U3999" s="73">
        <v>0.01</v>
      </c>
    </row>
    <row r="4000" customHeight="1" spans="1:21">
      <c r="A4000" s="53" t="s">
        <v>4153</v>
      </c>
      <c r="B4000" s="54">
        <f>IF(A4000=0,0,VLOOKUP(A4000,[1]HPW!$A$5:$U$10000,21,0))</f>
        <v>1</v>
      </c>
      <c r="C4000" s="51" t="s">
        <v>133</v>
      </c>
      <c r="D4000" s="51" t="s">
        <v>133</v>
      </c>
      <c r="E4000" s="56" t="str">
        <f>IF(A4000=0,0,VLOOKUP(A4000,[1]HPW!$A$18:$AH$10000,28,0))</f>
        <v>FNA60RAB01</v>
      </c>
      <c r="F4000" s="57">
        <f>VLOOKUP(A4000,[1]HPW!$A$18:$AF$10000,30,0)</f>
        <v>1.53</v>
      </c>
      <c r="G4000" s="58" t="str">
        <f>IF(A4000=0,0,VLOOKUP(A4000,[1]HPW!$A$18:$AH$10000,31,0))</f>
        <v>橙色</v>
      </c>
      <c r="H4000" s="58">
        <f>IF(A4000=0,0,VLOOKUP(A4000,[1]HPW!$A$18:$AF$10000,6,0))</f>
        <v>1</v>
      </c>
      <c r="I4000" s="56">
        <v>1</v>
      </c>
      <c r="J4000" s="56">
        <v>4.786</v>
      </c>
      <c r="K4000" s="65">
        <f t="shared" si="117"/>
        <v>4.786</v>
      </c>
      <c r="L4000" s="65"/>
      <c r="M4000" s="65"/>
      <c r="N4000" s="65"/>
      <c r="O4000" s="65">
        <v>0.244</v>
      </c>
      <c r="P4000" s="65"/>
      <c r="Q4000" s="65"/>
      <c r="R4000" s="65">
        <v>1.204</v>
      </c>
      <c r="S4000" s="72" t="s">
        <v>70</v>
      </c>
      <c r="T4000" s="31" t="s">
        <v>4018</v>
      </c>
      <c r="U4000" s="73">
        <v>0.01</v>
      </c>
    </row>
    <row r="4001" customHeight="1" spans="1:21">
      <c r="A4001" s="53" t="s">
        <v>4154</v>
      </c>
      <c r="B4001" s="54">
        <f>IF(A4001=0,0,VLOOKUP(A4001,[1]HPW!$A$5:$U$10000,21,0))</f>
        <v>1</v>
      </c>
      <c r="C4001" s="51" t="s">
        <v>133</v>
      </c>
      <c r="D4001" s="51" t="s">
        <v>133</v>
      </c>
      <c r="E4001" s="56" t="str">
        <f>IF(A4001=0,0,VLOOKUP(A4001,[1]HPW!$A$18:$AH$10000,28,0))</f>
        <v>FNA60RAB01</v>
      </c>
      <c r="F4001" s="57">
        <f>VLOOKUP(A4001,[1]HPW!$A$18:$AF$10000,30,0)</f>
        <v>1.53</v>
      </c>
      <c r="G4001" s="58" t="str">
        <f>IF(A4001=0,0,VLOOKUP(A4001,[1]HPW!$A$18:$AH$10000,31,0))</f>
        <v>橙色</v>
      </c>
      <c r="H4001" s="58">
        <f>IF(A4001=0,0,VLOOKUP(A4001,[1]HPW!$A$18:$AF$10000,6,0))</f>
        <v>1</v>
      </c>
      <c r="I4001" s="56">
        <v>1</v>
      </c>
      <c r="J4001" s="56">
        <v>4.944</v>
      </c>
      <c r="K4001" s="65">
        <f t="shared" si="117"/>
        <v>4.944</v>
      </c>
      <c r="L4001" s="65"/>
      <c r="M4001" s="65"/>
      <c r="N4001" s="65"/>
      <c r="O4001" s="65">
        <v>0.244</v>
      </c>
      <c r="P4001" s="65"/>
      <c r="Q4001" s="65"/>
      <c r="R4001" s="65">
        <v>1.204</v>
      </c>
      <c r="S4001" s="72" t="s">
        <v>70</v>
      </c>
      <c r="T4001" s="31" t="s">
        <v>4018</v>
      </c>
      <c r="U4001" s="73">
        <v>0.01</v>
      </c>
    </row>
    <row r="4002" customHeight="1" spans="1:21">
      <c r="A4002" s="53" t="s">
        <v>4155</v>
      </c>
      <c r="B4002" s="54">
        <f>IF(A4002=0,0,VLOOKUP(A4002,[1]HPW!$A$5:$U$10000,21,0))</f>
        <v>1</v>
      </c>
      <c r="C4002" s="51" t="s">
        <v>133</v>
      </c>
      <c r="D4002" s="51" t="s">
        <v>133</v>
      </c>
      <c r="E4002" s="56" t="str">
        <f>IF(A4002=0,0,VLOOKUP(A4002,[1]HPW!$A$18:$AH$10000,28,0))</f>
        <v>FNA60RAB01</v>
      </c>
      <c r="F4002" s="57">
        <f>VLOOKUP(A4002,[1]HPW!$A$18:$AF$10000,30,0)</f>
        <v>1.53</v>
      </c>
      <c r="G4002" s="58" t="str">
        <f>IF(A4002=0,0,VLOOKUP(A4002,[1]HPW!$A$18:$AH$10000,31,0))</f>
        <v>橙色</v>
      </c>
      <c r="H4002" s="58">
        <f>IF(A4002=0,0,VLOOKUP(A4002,[1]HPW!$A$18:$AF$10000,6,0))</f>
        <v>1</v>
      </c>
      <c r="I4002" s="56">
        <v>1</v>
      </c>
      <c r="J4002" s="56">
        <v>5.076</v>
      </c>
      <c r="K4002" s="65">
        <f t="shared" si="117"/>
        <v>5.076</v>
      </c>
      <c r="L4002" s="65"/>
      <c r="M4002" s="65"/>
      <c r="N4002" s="65"/>
      <c r="O4002" s="65">
        <v>0.244</v>
      </c>
      <c r="P4002" s="65"/>
      <c r="Q4002" s="65"/>
      <c r="R4002" s="65">
        <v>1.204</v>
      </c>
      <c r="S4002" s="72" t="s">
        <v>70</v>
      </c>
      <c r="T4002" s="31" t="s">
        <v>4018</v>
      </c>
      <c r="U4002" s="73">
        <v>0.01</v>
      </c>
    </row>
    <row r="4003" customHeight="1" spans="1:21">
      <c r="A4003" s="53" t="s">
        <v>4156</v>
      </c>
      <c r="B4003" s="54">
        <f>IF(A4003=0,0,VLOOKUP(A4003,[1]HPW!$A$5:$U$10000,21,0))</f>
        <v>1</v>
      </c>
      <c r="C4003" s="51" t="s">
        <v>133</v>
      </c>
      <c r="D4003" s="51" t="s">
        <v>133</v>
      </c>
      <c r="E4003" s="56" t="str">
        <f>IF(A4003=0,0,VLOOKUP(A4003,[1]HPW!$A$18:$AH$10000,28,0))</f>
        <v>FNA60RAB01</v>
      </c>
      <c r="F4003" s="57">
        <f>VLOOKUP(A4003,[1]HPW!$A$18:$AF$10000,30,0)</f>
        <v>1.53</v>
      </c>
      <c r="G4003" s="58" t="str">
        <f>IF(A4003=0,0,VLOOKUP(A4003,[1]HPW!$A$18:$AH$10000,31,0))</f>
        <v>橙色</v>
      </c>
      <c r="H4003" s="58">
        <f>IF(A4003=0,0,VLOOKUP(A4003,[1]HPW!$A$18:$AF$10000,6,0))</f>
        <v>1</v>
      </c>
      <c r="I4003" s="56">
        <v>1</v>
      </c>
      <c r="J4003" s="56">
        <v>4.329</v>
      </c>
      <c r="K4003" s="65">
        <f t="shared" si="117"/>
        <v>4.329</v>
      </c>
      <c r="L4003" s="65"/>
      <c r="M4003" s="65"/>
      <c r="N4003" s="65"/>
      <c r="O4003" s="65">
        <v>0.244</v>
      </c>
      <c r="P4003" s="65"/>
      <c r="Q4003" s="65"/>
      <c r="R4003" s="65">
        <v>1.204</v>
      </c>
      <c r="S4003" s="72" t="s">
        <v>70</v>
      </c>
      <c r="T4003" s="31" t="s">
        <v>4018</v>
      </c>
      <c r="U4003" s="73">
        <v>0.01</v>
      </c>
    </row>
    <row r="4004" customHeight="1" spans="1:21">
      <c r="A4004" s="53" t="s">
        <v>4157</v>
      </c>
      <c r="B4004" s="54">
        <f>IF(A4004=0,0,VLOOKUP(A4004,[1]HPW!$A$5:$U$10000,21,0))</f>
        <v>1</v>
      </c>
      <c r="C4004" s="51" t="s">
        <v>133</v>
      </c>
      <c r="D4004" s="51" t="s">
        <v>133</v>
      </c>
      <c r="E4004" s="56" t="str">
        <f>IF(A4004=0,0,VLOOKUP(A4004,[1]HPW!$A$18:$AH$10000,28,0))</f>
        <v>FNA60RAB01</v>
      </c>
      <c r="F4004" s="57">
        <f>VLOOKUP(A4004,[1]HPW!$A$18:$AF$10000,30,0)</f>
        <v>1.53</v>
      </c>
      <c r="G4004" s="58" t="str">
        <f>IF(A4004=0,0,VLOOKUP(A4004,[1]HPW!$A$18:$AH$10000,31,0))</f>
        <v>橙色</v>
      </c>
      <c r="H4004" s="58">
        <f>IF(A4004=0,0,VLOOKUP(A4004,[1]HPW!$A$18:$AF$10000,6,0))</f>
        <v>1</v>
      </c>
      <c r="I4004" s="56">
        <v>1</v>
      </c>
      <c r="J4004" s="56">
        <v>4.479</v>
      </c>
      <c r="K4004" s="65">
        <f t="shared" si="117"/>
        <v>4.479</v>
      </c>
      <c r="L4004" s="65"/>
      <c r="M4004" s="65"/>
      <c r="N4004" s="65"/>
      <c r="O4004" s="65">
        <v>0.244</v>
      </c>
      <c r="P4004" s="65"/>
      <c r="Q4004" s="65"/>
      <c r="R4004" s="65">
        <v>1.204</v>
      </c>
      <c r="S4004" s="72" t="s">
        <v>70</v>
      </c>
      <c r="T4004" s="31" t="s">
        <v>4018</v>
      </c>
      <c r="U4004" s="73">
        <v>0.01</v>
      </c>
    </row>
    <row r="4005" customHeight="1" spans="1:21">
      <c r="A4005" s="53" t="s">
        <v>4158</v>
      </c>
      <c r="B4005" s="54">
        <f>IF(A4005=0,0,VLOOKUP(A4005,[1]HPW!$A$5:$U$10000,21,0))</f>
        <v>1</v>
      </c>
      <c r="C4005" s="51" t="s">
        <v>133</v>
      </c>
      <c r="D4005" s="51" t="s">
        <v>133</v>
      </c>
      <c r="E4005" s="56" t="str">
        <f>IF(A4005=0,0,VLOOKUP(A4005,[1]HPW!$A$18:$AH$10000,28,0))</f>
        <v>FNA60RAB01</v>
      </c>
      <c r="F4005" s="57">
        <f>VLOOKUP(A4005,[1]HPW!$A$18:$AF$10000,30,0)</f>
        <v>1.53</v>
      </c>
      <c r="G4005" s="58" t="str">
        <f>IF(A4005=0,0,VLOOKUP(A4005,[1]HPW!$A$18:$AH$10000,31,0))</f>
        <v>橙色</v>
      </c>
      <c r="H4005" s="58">
        <f>IF(A4005=0,0,VLOOKUP(A4005,[1]HPW!$A$18:$AF$10000,6,0))</f>
        <v>1</v>
      </c>
      <c r="I4005" s="56">
        <v>1</v>
      </c>
      <c r="J4005" s="56">
        <v>4.663</v>
      </c>
      <c r="K4005" s="65">
        <f t="shared" si="117"/>
        <v>4.663</v>
      </c>
      <c r="L4005" s="65"/>
      <c r="M4005" s="65"/>
      <c r="N4005" s="65"/>
      <c r="O4005" s="65">
        <v>0.244</v>
      </c>
      <c r="P4005" s="65"/>
      <c r="Q4005" s="65"/>
      <c r="R4005" s="65">
        <v>1.204</v>
      </c>
      <c r="S4005" s="72" t="s">
        <v>70</v>
      </c>
      <c r="T4005" s="31" t="s">
        <v>4018</v>
      </c>
      <c r="U4005" s="73">
        <v>0.01</v>
      </c>
    </row>
    <row r="4006" customHeight="1" spans="1:21">
      <c r="A4006" s="53" t="s">
        <v>4159</v>
      </c>
      <c r="B4006" s="54">
        <f>IF(A4006=0,0,VLOOKUP(A4006,[1]HPW!$A$5:$U$10000,21,0))</f>
        <v>1</v>
      </c>
      <c r="C4006" s="51" t="s">
        <v>133</v>
      </c>
      <c r="D4006" s="51" t="s">
        <v>133</v>
      </c>
      <c r="E4006" s="56" t="str">
        <f>IF(A4006=0,0,VLOOKUP(A4006,[1]HPW!$A$18:$AH$10000,28,0))</f>
        <v>FNA60RAB01</v>
      </c>
      <c r="F4006" s="57">
        <f>VLOOKUP(A4006,[1]HPW!$A$18:$AF$10000,30,0)</f>
        <v>1.53</v>
      </c>
      <c r="G4006" s="58" t="str">
        <f>IF(A4006=0,0,VLOOKUP(A4006,[1]HPW!$A$18:$AH$10000,31,0))</f>
        <v>橙色</v>
      </c>
      <c r="H4006" s="58">
        <f>IF(A4006=0,0,VLOOKUP(A4006,[1]HPW!$A$18:$AF$10000,6,0))</f>
        <v>1</v>
      </c>
      <c r="I4006" s="56">
        <v>1</v>
      </c>
      <c r="J4006" s="56">
        <v>4.786</v>
      </c>
      <c r="K4006" s="65">
        <f t="shared" si="117"/>
        <v>4.786</v>
      </c>
      <c r="L4006" s="65"/>
      <c r="M4006" s="65"/>
      <c r="N4006" s="65"/>
      <c r="O4006" s="65">
        <v>0.244</v>
      </c>
      <c r="P4006" s="65"/>
      <c r="Q4006" s="65"/>
      <c r="R4006" s="65">
        <v>1.204</v>
      </c>
      <c r="S4006" s="72" t="s">
        <v>70</v>
      </c>
      <c r="T4006" s="31" t="s">
        <v>4018</v>
      </c>
      <c r="U4006" s="73">
        <v>0.01</v>
      </c>
    </row>
    <row r="4007" customHeight="1" spans="1:21">
      <c r="A4007" s="53" t="s">
        <v>4160</v>
      </c>
      <c r="B4007" s="54">
        <f>IF(A4007=0,0,VLOOKUP(A4007,[1]HPW!$A$5:$U$10000,21,0))</f>
        <v>1</v>
      </c>
      <c r="C4007" s="51" t="s">
        <v>133</v>
      </c>
      <c r="D4007" s="51" t="s">
        <v>133</v>
      </c>
      <c r="E4007" s="56" t="str">
        <f>IF(A4007=0,0,VLOOKUP(A4007,[1]HPW!$A$18:$AH$10000,28,0))</f>
        <v>FNA60RAB01</v>
      </c>
      <c r="F4007" s="57">
        <f>VLOOKUP(A4007,[1]HPW!$A$18:$AF$10000,30,0)</f>
        <v>1.53</v>
      </c>
      <c r="G4007" s="58" t="str">
        <f>IF(A4007=0,0,VLOOKUP(A4007,[1]HPW!$A$18:$AH$10000,31,0))</f>
        <v>橙色</v>
      </c>
      <c r="H4007" s="58">
        <f>IF(A4007=0,0,VLOOKUP(A4007,[1]HPW!$A$18:$AF$10000,6,0))</f>
        <v>1</v>
      </c>
      <c r="I4007" s="56">
        <v>1</v>
      </c>
      <c r="J4007" s="56">
        <v>4.944</v>
      </c>
      <c r="K4007" s="65">
        <f t="shared" si="117"/>
        <v>4.944</v>
      </c>
      <c r="L4007" s="65"/>
      <c r="M4007" s="65"/>
      <c r="N4007" s="65"/>
      <c r="O4007" s="65">
        <v>0.244</v>
      </c>
      <c r="P4007" s="65"/>
      <c r="Q4007" s="65"/>
      <c r="R4007" s="65">
        <v>1.204</v>
      </c>
      <c r="S4007" s="72" t="s">
        <v>70</v>
      </c>
      <c r="T4007" s="31" t="s">
        <v>4018</v>
      </c>
      <c r="U4007" s="73">
        <v>0.01</v>
      </c>
    </row>
    <row r="4008" customHeight="1" spans="1:21">
      <c r="A4008" s="53" t="s">
        <v>4161</v>
      </c>
      <c r="B4008" s="54">
        <f>IF(A4008=0,0,VLOOKUP(A4008,[1]HPW!$A$5:$U$10000,21,0))</f>
        <v>1</v>
      </c>
      <c r="C4008" s="51" t="s">
        <v>133</v>
      </c>
      <c r="D4008" s="51" t="s">
        <v>133</v>
      </c>
      <c r="E4008" s="56" t="str">
        <f>IF(A4008=0,0,VLOOKUP(A4008,[1]HPW!$A$18:$AH$10000,28,0))</f>
        <v>FNA60RAB01</v>
      </c>
      <c r="F4008" s="57">
        <f>VLOOKUP(A4008,[1]HPW!$A$18:$AF$10000,30,0)</f>
        <v>1.53</v>
      </c>
      <c r="G4008" s="58" t="str">
        <f>IF(A4008=0,0,VLOOKUP(A4008,[1]HPW!$A$18:$AH$10000,31,0))</f>
        <v>橙色</v>
      </c>
      <c r="H4008" s="58">
        <f>IF(A4008=0,0,VLOOKUP(A4008,[1]HPW!$A$18:$AF$10000,6,0))</f>
        <v>1</v>
      </c>
      <c r="I4008" s="56">
        <v>1</v>
      </c>
      <c r="J4008" s="56">
        <v>5.076</v>
      </c>
      <c r="K4008" s="65">
        <f t="shared" si="117"/>
        <v>5.076</v>
      </c>
      <c r="L4008" s="65"/>
      <c r="M4008" s="65"/>
      <c r="N4008" s="65"/>
      <c r="O4008" s="65">
        <v>0.244</v>
      </c>
      <c r="P4008" s="65"/>
      <c r="Q4008" s="65"/>
      <c r="R4008" s="65">
        <v>1.204</v>
      </c>
      <c r="S4008" s="72" t="s">
        <v>70</v>
      </c>
      <c r="T4008" s="31" t="s">
        <v>4018</v>
      </c>
      <c r="U4008" s="73">
        <v>0.01</v>
      </c>
    </row>
    <row r="4009" customHeight="1" spans="1:21">
      <c r="A4009" s="53" t="s">
        <v>4162</v>
      </c>
      <c r="B4009" s="54">
        <f>IF(A4009=0,0,VLOOKUP(A4009,[1]HPW!$A$5:$U$10000,21,0))</f>
        <v>1</v>
      </c>
      <c r="C4009" s="51" t="s">
        <v>133</v>
      </c>
      <c r="D4009" s="51" t="s">
        <v>133</v>
      </c>
      <c r="E4009" s="56" t="str">
        <f>IF(A4009=0,0,VLOOKUP(A4009,[1]HPW!$A$18:$AH$10000,28,0))</f>
        <v>FNA60RAB01</v>
      </c>
      <c r="F4009" s="57">
        <f>VLOOKUP(A4009,[1]HPW!$A$18:$AF$10000,30,0)</f>
        <v>1.53</v>
      </c>
      <c r="G4009" s="58" t="str">
        <f>IF(A4009=0,0,VLOOKUP(A4009,[1]HPW!$A$18:$AH$10000,31,0))</f>
        <v>橙色</v>
      </c>
      <c r="H4009" s="58">
        <f>IF(A4009=0,0,VLOOKUP(A4009,[1]HPW!$A$18:$AF$10000,6,0))</f>
        <v>1</v>
      </c>
      <c r="I4009" s="56">
        <v>1</v>
      </c>
      <c r="J4009" s="56">
        <v>4.329</v>
      </c>
      <c r="K4009" s="65">
        <f t="shared" si="117"/>
        <v>4.329</v>
      </c>
      <c r="L4009" s="65"/>
      <c r="M4009" s="65"/>
      <c r="N4009" s="65"/>
      <c r="O4009" s="65">
        <v>0.244</v>
      </c>
      <c r="P4009" s="65"/>
      <c r="Q4009" s="65"/>
      <c r="R4009" s="65">
        <v>1.204</v>
      </c>
      <c r="S4009" s="72" t="s">
        <v>70</v>
      </c>
      <c r="T4009" s="31" t="s">
        <v>4018</v>
      </c>
      <c r="U4009" s="73">
        <v>0.01</v>
      </c>
    </row>
    <row r="4010" customHeight="1" spans="1:21">
      <c r="A4010" s="53" t="s">
        <v>4163</v>
      </c>
      <c r="B4010" s="54">
        <f>IF(A4010=0,0,VLOOKUP(A4010,[1]HPW!$A$5:$U$10000,21,0))</f>
        <v>1</v>
      </c>
      <c r="C4010" s="51" t="s">
        <v>133</v>
      </c>
      <c r="D4010" s="51" t="s">
        <v>133</v>
      </c>
      <c r="E4010" s="56" t="str">
        <f>IF(A4010=0,0,VLOOKUP(A4010,[1]HPW!$A$18:$AH$10000,28,0))</f>
        <v>FNA60RAB01</v>
      </c>
      <c r="F4010" s="57">
        <f>VLOOKUP(A4010,[1]HPW!$A$18:$AF$10000,30,0)</f>
        <v>1.53</v>
      </c>
      <c r="G4010" s="58" t="str">
        <f>IF(A4010=0,0,VLOOKUP(A4010,[1]HPW!$A$18:$AH$10000,31,0))</f>
        <v>橙色</v>
      </c>
      <c r="H4010" s="58">
        <f>IF(A4010=0,0,VLOOKUP(A4010,[1]HPW!$A$18:$AF$10000,6,0))</f>
        <v>1</v>
      </c>
      <c r="I4010" s="56">
        <v>1</v>
      </c>
      <c r="J4010" s="56">
        <v>4.479</v>
      </c>
      <c r="K4010" s="65">
        <f t="shared" si="117"/>
        <v>4.479</v>
      </c>
      <c r="L4010" s="65"/>
      <c r="M4010" s="65"/>
      <c r="N4010" s="65"/>
      <c r="O4010" s="65">
        <v>0.244</v>
      </c>
      <c r="P4010" s="65"/>
      <c r="Q4010" s="65"/>
      <c r="R4010" s="65">
        <v>1.204</v>
      </c>
      <c r="S4010" s="72" t="s">
        <v>70</v>
      </c>
      <c r="T4010" s="31" t="s">
        <v>4018</v>
      </c>
      <c r="U4010" s="73">
        <v>0.01</v>
      </c>
    </row>
    <row r="4011" customHeight="1" spans="1:21">
      <c r="A4011" s="53" t="s">
        <v>4164</v>
      </c>
      <c r="B4011" s="54">
        <f>IF(A4011=0,0,VLOOKUP(A4011,[1]HPW!$A$5:$U$10000,21,0))</f>
        <v>1</v>
      </c>
      <c r="C4011" s="51" t="s">
        <v>133</v>
      </c>
      <c r="D4011" s="51" t="s">
        <v>133</v>
      </c>
      <c r="E4011" s="56" t="str">
        <f>IF(A4011=0,0,VLOOKUP(A4011,[1]HPW!$A$18:$AH$10000,28,0))</f>
        <v>FNA60RAB01</v>
      </c>
      <c r="F4011" s="57">
        <f>VLOOKUP(A4011,[1]HPW!$A$18:$AF$10000,30,0)</f>
        <v>1.53</v>
      </c>
      <c r="G4011" s="58" t="str">
        <f>IF(A4011=0,0,VLOOKUP(A4011,[1]HPW!$A$18:$AH$10000,31,0))</f>
        <v>橙色</v>
      </c>
      <c r="H4011" s="58">
        <f>IF(A4011=0,0,VLOOKUP(A4011,[1]HPW!$A$18:$AF$10000,6,0))</f>
        <v>1</v>
      </c>
      <c r="I4011" s="56">
        <v>1</v>
      </c>
      <c r="J4011" s="56">
        <v>4.663</v>
      </c>
      <c r="K4011" s="65">
        <f t="shared" si="117"/>
        <v>4.663</v>
      </c>
      <c r="L4011" s="65"/>
      <c r="M4011" s="65"/>
      <c r="N4011" s="65"/>
      <c r="O4011" s="65">
        <v>0.244</v>
      </c>
      <c r="P4011" s="65"/>
      <c r="Q4011" s="65"/>
      <c r="R4011" s="65">
        <v>1.204</v>
      </c>
      <c r="S4011" s="72" t="s">
        <v>70</v>
      </c>
      <c r="T4011" s="31" t="s">
        <v>4018</v>
      </c>
      <c r="U4011" s="73">
        <v>0.01</v>
      </c>
    </row>
    <row r="4012" customHeight="1" spans="1:21">
      <c r="A4012" s="53" t="s">
        <v>4165</v>
      </c>
      <c r="B4012" s="54">
        <f>IF(A4012=0,0,VLOOKUP(A4012,[1]HPW!$A$5:$U$10000,21,0))</f>
        <v>1</v>
      </c>
      <c r="C4012" s="51" t="s">
        <v>133</v>
      </c>
      <c r="D4012" s="51" t="s">
        <v>133</v>
      </c>
      <c r="E4012" s="56" t="str">
        <f>IF(A4012=0,0,VLOOKUP(A4012,[1]HPW!$A$18:$AH$10000,28,0))</f>
        <v>FNA60RAB01</v>
      </c>
      <c r="F4012" s="57">
        <f>VLOOKUP(A4012,[1]HPW!$A$18:$AF$10000,30,0)</f>
        <v>1.53</v>
      </c>
      <c r="G4012" s="58" t="str">
        <f>IF(A4012=0,0,VLOOKUP(A4012,[1]HPW!$A$18:$AH$10000,31,0))</f>
        <v>橙色</v>
      </c>
      <c r="H4012" s="58">
        <f>IF(A4012=0,0,VLOOKUP(A4012,[1]HPW!$A$18:$AF$10000,6,0))</f>
        <v>1</v>
      </c>
      <c r="I4012" s="56">
        <v>1</v>
      </c>
      <c r="J4012" s="56">
        <v>4.786</v>
      </c>
      <c r="K4012" s="65">
        <f t="shared" si="117"/>
        <v>4.786</v>
      </c>
      <c r="L4012" s="65"/>
      <c r="M4012" s="65"/>
      <c r="N4012" s="65"/>
      <c r="O4012" s="65">
        <v>0.244</v>
      </c>
      <c r="P4012" s="65"/>
      <c r="Q4012" s="65"/>
      <c r="R4012" s="65">
        <v>1.204</v>
      </c>
      <c r="S4012" s="72" t="s">
        <v>70</v>
      </c>
      <c r="T4012" s="31" t="s">
        <v>4018</v>
      </c>
      <c r="U4012" s="73">
        <v>0.01</v>
      </c>
    </row>
    <row r="4013" customHeight="1" spans="1:21">
      <c r="A4013" s="53" t="s">
        <v>4166</v>
      </c>
      <c r="B4013" s="54">
        <f>IF(A4013=0,0,VLOOKUP(A4013,[1]HPW!$A$5:$U$10000,21,0))</f>
        <v>1</v>
      </c>
      <c r="C4013" s="51" t="s">
        <v>133</v>
      </c>
      <c r="D4013" s="51" t="s">
        <v>133</v>
      </c>
      <c r="E4013" s="56" t="str">
        <f>IF(A4013=0,0,VLOOKUP(A4013,[1]HPW!$A$18:$AH$10000,28,0))</f>
        <v>FNA60RAB01</v>
      </c>
      <c r="F4013" s="57">
        <f>VLOOKUP(A4013,[1]HPW!$A$18:$AF$10000,30,0)</f>
        <v>1.53</v>
      </c>
      <c r="G4013" s="58" t="str">
        <f>IF(A4013=0,0,VLOOKUP(A4013,[1]HPW!$A$18:$AH$10000,31,0))</f>
        <v>橙色</v>
      </c>
      <c r="H4013" s="58">
        <f>IF(A4013=0,0,VLOOKUP(A4013,[1]HPW!$A$18:$AF$10000,6,0))</f>
        <v>1</v>
      </c>
      <c r="I4013" s="56">
        <v>1</v>
      </c>
      <c r="J4013" s="56">
        <v>4.944</v>
      </c>
      <c r="K4013" s="65">
        <f t="shared" si="117"/>
        <v>4.944</v>
      </c>
      <c r="L4013" s="65"/>
      <c r="M4013" s="65"/>
      <c r="N4013" s="65"/>
      <c r="O4013" s="65">
        <v>0.244</v>
      </c>
      <c r="P4013" s="65"/>
      <c r="Q4013" s="65"/>
      <c r="R4013" s="65">
        <v>1.204</v>
      </c>
      <c r="S4013" s="72" t="s">
        <v>70</v>
      </c>
      <c r="T4013" s="31" t="s">
        <v>4018</v>
      </c>
      <c r="U4013" s="73">
        <v>0.01</v>
      </c>
    </row>
    <row r="4014" customHeight="1" spans="1:21">
      <c r="A4014" s="53" t="s">
        <v>4167</v>
      </c>
      <c r="B4014" s="54">
        <f>IF(A4014=0,0,VLOOKUP(A4014,[1]HPW!$A$5:$U$10000,21,0))</f>
        <v>1</v>
      </c>
      <c r="C4014" s="51" t="s">
        <v>133</v>
      </c>
      <c r="D4014" s="51" t="s">
        <v>133</v>
      </c>
      <c r="E4014" s="56" t="str">
        <f>IF(A4014=0,0,VLOOKUP(A4014,[1]HPW!$A$18:$AH$10000,28,0))</f>
        <v>FNA60RAB01</v>
      </c>
      <c r="F4014" s="57">
        <f>VLOOKUP(A4014,[1]HPW!$A$18:$AF$10000,30,0)</f>
        <v>1.53</v>
      </c>
      <c r="G4014" s="58" t="str">
        <f>IF(A4014=0,0,VLOOKUP(A4014,[1]HPW!$A$18:$AH$10000,31,0))</f>
        <v>橙色</v>
      </c>
      <c r="H4014" s="58">
        <f>IF(A4014=0,0,VLOOKUP(A4014,[1]HPW!$A$18:$AF$10000,6,0))</f>
        <v>1</v>
      </c>
      <c r="I4014" s="56">
        <v>1</v>
      </c>
      <c r="J4014" s="56">
        <v>5.076</v>
      </c>
      <c r="K4014" s="65">
        <f t="shared" si="117"/>
        <v>5.076</v>
      </c>
      <c r="L4014" s="65"/>
      <c r="M4014" s="65"/>
      <c r="N4014" s="65"/>
      <c r="O4014" s="65">
        <v>0.244</v>
      </c>
      <c r="P4014" s="65"/>
      <c r="Q4014" s="65"/>
      <c r="R4014" s="65">
        <v>1.204</v>
      </c>
      <c r="S4014" s="72" t="s">
        <v>70</v>
      </c>
      <c r="T4014" s="31" t="s">
        <v>4018</v>
      </c>
      <c r="U4014" s="73">
        <v>0.01</v>
      </c>
    </row>
    <row r="4015" customHeight="1" spans="1:21">
      <c r="A4015" s="53" t="s">
        <v>4168</v>
      </c>
      <c r="B4015" s="54">
        <f>IF(A4015=0,0,VLOOKUP(A4015,[1]HPW!$A$5:$U$10000,21,0))</f>
        <v>1</v>
      </c>
      <c r="C4015" s="51" t="s">
        <v>133</v>
      </c>
      <c r="D4015" s="51" t="s">
        <v>133</v>
      </c>
      <c r="E4015" s="56" t="str">
        <f>IF(A4015=0,0,VLOOKUP(A4015,[1]HPW!$A$18:$AH$10000,28,0))</f>
        <v>FNA60RAB01</v>
      </c>
      <c r="F4015" s="57">
        <f>VLOOKUP(A4015,[1]HPW!$A$18:$AF$10000,30,0)</f>
        <v>1.53</v>
      </c>
      <c r="G4015" s="58" t="str">
        <f>IF(A4015=0,0,VLOOKUP(A4015,[1]HPW!$A$18:$AH$10000,31,0))</f>
        <v>橙色</v>
      </c>
      <c r="H4015" s="58">
        <f>IF(A4015=0,0,VLOOKUP(A4015,[1]HPW!$A$18:$AF$10000,6,0))</f>
        <v>1</v>
      </c>
      <c r="I4015" s="56">
        <v>4</v>
      </c>
      <c r="J4015" s="56">
        <v>19.376</v>
      </c>
      <c r="K4015" s="65">
        <f t="shared" si="117"/>
        <v>4.844</v>
      </c>
      <c r="L4015" s="65"/>
      <c r="M4015" s="65"/>
      <c r="N4015" s="65"/>
      <c r="O4015" s="65">
        <v>0.062</v>
      </c>
      <c r="P4015" s="65"/>
      <c r="Q4015" s="65"/>
      <c r="R4015" s="65"/>
      <c r="S4015" s="72" t="s">
        <v>70</v>
      </c>
      <c r="T4015" s="31"/>
      <c r="U4015" s="73">
        <v>0.01</v>
      </c>
    </row>
    <row r="4016" customHeight="1" spans="1:21">
      <c r="A4016" s="53" t="s">
        <v>4169</v>
      </c>
      <c r="B4016" s="54">
        <v>1</v>
      </c>
      <c r="C4016" s="51" t="s">
        <v>133</v>
      </c>
      <c r="D4016" s="51" t="s">
        <v>133</v>
      </c>
      <c r="E4016" s="56" t="e">
        <f>IF(A4016=0,0,VLOOKUP(A4016,[1]HPW!$A$18:$AH$10000,28,0))</f>
        <v>#N/A</v>
      </c>
      <c r="F4016" s="57" t="e">
        <f>VLOOKUP(A4016,[1]HPW!$A$18:$AF$10000,30,0)</f>
        <v>#N/A</v>
      </c>
      <c r="G4016" s="58" t="e">
        <f>IF(A4016=0,0,VLOOKUP(A4016,[1]HPW!$A$18:$AH$10000,31,0))</f>
        <v>#N/A</v>
      </c>
      <c r="H4016" s="58" t="e">
        <f>IF(A4016=0,0,VLOOKUP(A4016,[1]HPW!$A$18:$AF$10000,6,0))</f>
        <v>#N/A</v>
      </c>
      <c r="I4016" s="56">
        <v>1</v>
      </c>
      <c r="J4016" s="56">
        <v>4.503</v>
      </c>
      <c r="K4016" s="65">
        <f t="shared" si="117"/>
        <v>4.503</v>
      </c>
      <c r="L4016" s="65"/>
      <c r="M4016" s="65"/>
      <c r="N4016" s="65"/>
      <c r="O4016" s="65">
        <v>0.244</v>
      </c>
      <c r="P4016" s="65"/>
      <c r="Q4016" s="65"/>
      <c r="R4016" s="65"/>
      <c r="S4016" s="72" t="s">
        <v>70</v>
      </c>
      <c r="T4016" s="31"/>
      <c r="U4016" s="73">
        <v>0.01</v>
      </c>
    </row>
    <row r="4017" customHeight="1" spans="1:21">
      <c r="A4017" s="53" t="s">
        <v>4170</v>
      </c>
      <c r="B4017" s="54">
        <v>1</v>
      </c>
      <c r="C4017" s="51" t="s">
        <v>133</v>
      </c>
      <c r="D4017" s="51" t="s">
        <v>133</v>
      </c>
      <c r="E4017" s="56" t="e">
        <f>IF(A4017=0,0,VLOOKUP(A4017,[1]HPW!$A$18:$AH$10000,28,0))</f>
        <v>#N/A</v>
      </c>
      <c r="F4017" s="57" t="e">
        <f>VLOOKUP(A4017,[1]HPW!$A$18:$AF$10000,30,0)</f>
        <v>#N/A</v>
      </c>
      <c r="G4017" s="58" t="e">
        <f>IF(A4017=0,0,VLOOKUP(A4017,[1]HPW!$A$18:$AH$10000,31,0))</f>
        <v>#N/A</v>
      </c>
      <c r="H4017" s="58" t="e">
        <f>IF(A4017=0,0,VLOOKUP(A4017,[1]HPW!$A$18:$AF$10000,6,0))</f>
        <v>#N/A</v>
      </c>
      <c r="I4017" s="56">
        <v>1</v>
      </c>
      <c r="J4017" s="56">
        <v>4.7</v>
      </c>
      <c r="K4017" s="65">
        <f t="shared" si="117"/>
        <v>4.7</v>
      </c>
      <c r="L4017" s="65"/>
      <c r="M4017" s="65"/>
      <c r="N4017" s="65"/>
      <c r="O4017" s="65">
        <v>0.244</v>
      </c>
      <c r="P4017" s="65"/>
      <c r="Q4017" s="65"/>
      <c r="R4017" s="65"/>
      <c r="S4017" s="72" t="s">
        <v>70</v>
      </c>
      <c r="T4017" s="31"/>
      <c r="U4017" s="73">
        <v>0.01</v>
      </c>
    </row>
    <row r="4018" customHeight="1" spans="1:21">
      <c r="A4018" s="53" t="s">
        <v>4171</v>
      </c>
      <c r="B4018" s="54">
        <v>1</v>
      </c>
      <c r="C4018" s="51" t="s">
        <v>133</v>
      </c>
      <c r="D4018" s="51" t="s">
        <v>133</v>
      </c>
      <c r="E4018" s="56" t="e">
        <f>IF(A4018=0,0,VLOOKUP(A4018,[1]HPW!$A$18:$AH$10000,28,0))</f>
        <v>#N/A</v>
      </c>
      <c r="F4018" s="57" t="e">
        <f>VLOOKUP(A4018,[1]HPW!$A$18:$AF$10000,30,0)</f>
        <v>#N/A</v>
      </c>
      <c r="G4018" s="58" t="e">
        <f>IF(A4018=0,0,VLOOKUP(A4018,[1]HPW!$A$18:$AH$10000,31,0))</f>
        <v>#N/A</v>
      </c>
      <c r="H4018" s="58" t="e">
        <f>IF(A4018=0,0,VLOOKUP(A4018,[1]HPW!$A$18:$AF$10000,6,0))</f>
        <v>#N/A</v>
      </c>
      <c r="I4018" s="56">
        <v>1</v>
      </c>
      <c r="J4018" s="56">
        <v>4.811</v>
      </c>
      <c r="K4018" s="65">
        <f t="shared" ref="K4018" si="118">J4018/I4018</f>
        <v>4.811</v>
      </c>
      <c r="L4018" s="65"/>
      <c r="M4018" s="65"/>
      <c r="N4018" s="65"/>
      <c r="O4018" s="65">
        <v>0.244</v>
      </c>
      <c r="P4018" s="65"/>
      <c r="Q4018" s="65"/>
      <c r="R4018" s="65"/>
      <c r="S4018" s="72" t="s">
        <v>70</v>
      </c>
      <c r="T4018" s="31"/>
      <c r="U4018" s="73">
        <v>0.01</v>
      </c>
    </row>
    <row r="4019" customHeight="1" spans="1:21">
      <c r="A4019" s="53" t="s">
        <v>4172</v>
      </c>
      <c r="B4019" s="54"/>
      <c r="C4019" s="55"/>
      <c r="D4019" s="55"/>
      <c r="E4019" s="56" t="e">
        <f>IF(A4019=0,0,VLOOKUP(A4019,[1]HPW!$A$18:$AH$10000,28,0))</f>
        <v>#N/A</v>
      </c>
      <c r="F4019" s="57" t="e">
        <f>IF(A4019=0,0,VLOOKUP(A4019,[1]HPW!$A$18:$AF$10000,30,0))</f>
        <v>#N/A</v>
      </c>
      <c r="G4019" s="58" t="e">
        <f>IF(A4019=0,0,VLOOKUP(A4019,[1]HPW!$A$18:$AH$10000,31,0))</f>
        <v>#N/A</v>
      </c>
      <c r="H4019" s="58" t="e">
        <f>IF(A4019=0,0,VLOOKUP(A4019,[1]HPW!$A$18:$AF$10000,6,0))</f>
        <v>#N/A</v>
      </c>
      <c r="I4019" s="56"/>
      <c r="J4019" s="56"/>
      <c r="K4019" s="65"/>
      <c r="L4019" s="65"/>
      <c r="M4019" s="65"/>
      <c r="N4019" s="65"/>
      <c r="O4019" s="65"/>
      <c r="P4019" s="65"/>
      <c r="Q4019" s="65"/>
      <c r="R4019" s="65"/>
      <c r="S4019" s="72" t="s">
        <v>70</v>
      </c>
      <c r="T4019" s="31"/>
      <c r="U4019" s="73">
        <v>0.01</v>
      </c>
    </row>
    <row r="4020" customHeight="1" spans="1:21">
      <c r="A4020" s="53" t="s">
        <v>4173</v>
      </c>
      <c r="B4020" s="54"/>
      <c r="C4020" s="55"/>
      <c r="D4020" s="55"/>
      <c r="E4020" s="56" t="e">
        <f>IF(A4020=0,0,VLOOKUP(A4020,[1]HPW!$A$18:$AH$10000,28,0))</f>
        <v>#N/A</v>
      </c>
      <c r="F4020" s="57" t="e">
        <f>IF(A4020=0,0,VLOOKUP(A4020,[1]HPW!$A$18:$AF$10000,30,0))</f>
        <v>#N/A</v>
      </c>
      <c r="G4020" s="58" t="e">
        <f>IF(A4020=0,0,VLOOKUP(A4020,[1]HPW!$A$18:$AH$10000,31,0))</f>
        <v>#N/A</v>
      </c>
      <c r="H4020" s="58" t="e">
        <f>IF(A4020=0,0,VLOOKUP(A4020,[1]HPW!$A$18:$AF$10000,6,0))</f>
        <v>#N/A</v>
      </c>
      <c r="I4020" s="56"/>
      <c r="J4020" s="56"/>
      <c r="K4020" s="65"/>
      <c r="L4020" s="65"/>
      <c r="M4020" s="65"/>
      <c r="N4020" s="65"/>
      <c r="O4020" s="65"/>
      <c r="P4020" s="65"/>
      <c r="Q4020" s="65"/>
      <c r="R4020" s="65"/>
      <c r="S4020" s="72" t="s">
        <v>70</v>
      </c>
      <c r="T4020" s="31"/>
      <c r="U4020" s="73">
        <v>0.01</v>
      </c>
    </row>
    <row r="4021" customHeight="1" spans="1:21">
      <c r="A4021" s="53" t="s">
        <v>4174</v>
      </c>
      <c r="B4021" s="54"/>
      <c r="C4021" s="55"/>
      <c r="D4021" s="55"/>
      <c r="E4021" s="56" t="e">
        <f>IF(A4021=0,0,VLOOKUP(A4021,[1]HPW!$A$18:$AH$10000,28,0))</f>
        <v>#N/A</v>
      </c>
      <c r="F4021" s="57" t="e">
        <f>IF(A4021=0,0,VLOOKUP(A4021,[1]HPW!$A$18:$AF$10000,30,0))</f>
        <v>#N/A</v>
      </c>
      <c r="G4021" s="58" t="e">
        <f>IF(A4021=0,0,VLOOKUP(A4021,[1]HPW!$A$18:$AH$10000,31,0))</f>
        <v>#N/A</v>
      </c>
      <c r="H4021" s="58" t="e">
        <f>IF(A4021=0,0,VLOOKUP(A4021,[1]HPW!$A$18:$AF$10000,6,0))</f>
        <v>#N/A</v>
      </c>
      <c r="I4021" s="56"/>
      <c r="J4021" s="56"/>
      <c r="K4021" s="65"/>
      <c r="L4021" s="65"/>
      <c r="M4021" s="65"/>
      <c r="N4021" s="65"/>
      <c r="O4021" s="65"/>
      <c r="P4021" s="65"/>
      <c r="Q4021" s="65"/>
      <c r="R4021" s="65"/>
      <c r="S4021" s="72" t="s">
        <v>70</v>
      </c>
      <c r="T4021" s="31"/>
      <c r="U4021" s="73">
        <v>0.01</v>
      </c>
    </row>
    <row r="4022" customHeight="1" spans="1:21">
      <c r="A4022" s="53" t="s">
        <v>4175</v>
      </c>
      <c r="B4022" s="54"/>
      <c r="C4022" s="55"/>
      <c r="D4022" s="55"/>
      <c r="E4022" s="56" t="e">
        <f>IF(A4022=0,0,VLOOKUP(A4022,[1]HPW!$A$18:$AH$10000,28,0))</f>
        <v>#N/A</v>
      </c>
      <c r="F4022" s="57" t="e">
        <f>IF(A4022=0,0,VLOOKUP(A4022,[1]HPW!$A$18:$AF$10000,30,0))</f>
        <v>#N/A</v>
      </c>
      <c r="G4022" s="58" t="e">
        <f>IF(A4022=0,0,VLOOKUP(A4022,[1]HPW!$A$18:$AH$10000,31,0))</f>
        <v>#N/A</v>
      </c>
      <c r="H4022" s="58" t="e">
        <f>IF(A4022=0,0,VLOOKUP(A4022,[1]HPW!$A$18:$AF$10000,6,0))</f>
        <v>#N/A</v>
      </c>
      <c r="I4022" s="56"/>
      <c r="J4022" s="56"/>
      <c r="K4022" s="65"/>
      <c r="L4022" s="65"/>
      <c r="M4022" s="65"/>
      <c r="N4022" s="65"/>
      <c r="O4022" s="65"/>
      <c r="P4022" s="65"/>
      <c r="Q4022" s="65"/>
      <c r="R4022" s="65"/>
      <c r="S4022" s="72" t="s">
        <v>70</v>
      </c>
      <c r="T4022" s="31"/>
      <c r="U4022" s="73">
        <v>0.01</v>
      </c>
    </row>
    <row r="4023" customHeight="1" spans="1:21">
      <c r="A4023" s="53" t="s">
        <v>4176</v>
      </c>
      <c r="B4023" s="54"/>
      <c r="C4023" s="55"/>
      <c r="D4023" s="55"/>
      <c r="E4023" s="56" t="e">
        <f>IF(A4023=0,0,VLOOKUP(A4023,[1]HPW!$A$18:$AH$10000,28,0))</f>
        <v>#N/A</v>
      </c>
      <c r="F4023" s="57" t="e">
        <f>IF(A4023=0,0,VLOOKUP(A4023,[1]HPW!$A$18:$AF$10000,30,0))</f>
        <v>#N/A</v>
      </c>
      <c r="G4023" s="58" t="e">
        <f>IF(A4023=0,0,VLOOKUP(A4023,[1]HPW!$A$18:$AH$10000,31,0))</f>
        <v>#N/A</v>
      </c>
      <c r="H4023" s="58" t="e">
        <f>IF(A4023=0,0,VLOOKUP(A4023,[1]HPW!$A$18:$AF$10000,6,0))</f>
        <v>#N/A</v>
      </c>
      <c r="I4023" s="56"/>
      <c r="J4023" s="56"/>
      <c r="K4023" s="65"/>
      <c r="L4023" s="65"/>
      <c r="M4023" s="65"/>
      <c r="N4023" s="65"/>
      <c r="O4023" s="65"/>
      <c r="P4023" s="65"/>
      <c r="Q4023" s="65"/>
      <c r="R4023" s="65"/>
      <c r="S4023" s="72" t="s">
        <v>70</v>
      </c>
      <c r="T4023" s="31"/>
      <c r="U4023" s="73">
        <v>0.01</v>
      </c>
    </row>
    <row r="4024" customHeight="1" spans="1:21">
      <c r="A4024" s="53" t="s">
        <v>4177</v>
      </c>
      <c r="B4024" s="54"/>
      <c r="C4024" s="55"/>
      <c r="D4024" s="55"/>
      <c r="E4024" s="56" t="e">
        <f>IF(A4024=0,0,VLOOKUP(A4024,[1]HPW!$A$18:$AH$10000,28,0))</f>
        <v>#N/A</v>
      </c>
      <c r="F4024" s="57" t="e">
        <f>IF(A4024=0,0,VLOOKUP(A4024,[1]HPW!$A$18:$AF$10000,30,0))</f>
        <v>#N/A</v>
      </c>
      <c r="G4024" s="58" t="e">
        <f>IF(A4024=0,0,VLOOKUP(A4024,[1]HPW!$A$18:$AH$10000,31,0))</f>
        <v>#N/A</v>
      </c>
      <c r="H4024" s="58" t="e">
        <f>IF(A4024=0,0,VLOOKUP(A4024,[1]HPW!$A$18:$AF$10000,6,0))</f>
        <v>#N/A</v>
      </c>
      <c r="I4024" s="56"/>
      <c r="J4024" s="56"/>
      <c r="K4024" s="65"/>
      <c r="L4024" s="65"/>
      <c r="M4024" s="65"/>
      <c r="N4024" s="65"/>
      <c r="O4024" s="65"/>
      <c r="P4024" s="65"/>
      <c r="Q4024" s="65"/>
      <c r="R4024" s="65"/>
      <c r="S4024" s="72" t="s">
        <v>70</v>
      </c>
      <c r="T4024" s="31"/>
      <c r="U4024" s="73">
        <v>0.01</v>
      </c>
    </row>
    <row r="4025" customHeight="1" spans="1:21">
      <c r="A4025" s="53" t="s">
        <v>4178</v>
      </c>
      <c r="B4025" s="54" t="e">
        <f>IF(A4025=0,0,VLOOKUP(A4025,[1]HPW!$A$5:$U$10000,21,0))</f>
        <v>#N/A</v>
      </c>
      <c r="C4025" s="51" t="s">
        <v>133</v>
      </c>
      <c r="D4025" s="51" t="s">
        <v>133</v>
      </c>
      <c r="E4025" s="56" t="e">
        <f>IF(A4025=0,0,VLOOKUP(A4025,[1]HPW!$A$18:$AH$10000,28,0))</f>
        <v>#N/A</v>
      </c>
      <c r="F4025" s="57" t="e">
        <f>VLOOKUP(A4025,[1]HPW!$A$18:$AF$10000,30,0)</f>
        <v>#N/A</v>
      </c>
      <c r="G4025" s="58" t="e">
        <f>IF(A4025=0,0,VLOOKUP(A4025,[1]HPW!$A$18:$AH$10000,31,0))</f>
        <v>#N/A</v>
      </c>
      <c r="H4025" s="58" t="e">
        <f>IF(A4025=0,0,VLOOKUP(A4025,[1]HPW!$A$18:$AF$10000,6,0))</f>
        <v>#N/A</v>
      </c>
      <c r="I4025" s="56">
        <v>2</v>
      </c>
      <c r="J4025" s="56">
        <v>2.147</v>
      </c>
      <c r="K4025" s="65">
        <f t="shared" ref="K4025:K4041" si="119">J4025/I4025</f>
        <v>1.0735</v>
      </c>
      <c r="L4025" s="65"/>
      <c r="M4025" s="65"/>
      <c r="N4025" s="65"/>
      <c r="O4025" s="65"/>
      <c r="P4025" s="65"/>
      <c r="Q4025" s="65"/>
      <c r="R4025" s="65"/>
      <c r="S4025" s="72" t="s">
        <v>70</v>
      </c>
      <c r="T4025" s="31"/>
      <c r="U4025" s="73">
        <v>0.01</v>
      </c>
    </row>
    <row r="4026" customHeight="1" spans="1:21">
      <c r="A4026" s="53" t="s">
        <v>4179</v>
      </c>
      <c r="B4026" s="54" t="e">
        <f>IF(A4026=0,0,VLOOKUP(A4026,[1]HPW!$A$5:$U$10000,21,0))</f>
        <v>#N/A</v>
      </c>
      <c r="C4026" s="51" t="s">
        <v>133</v>
      </c>
      <c r="D4026" s="51" t="s">
        <v>133</v>
      </c>
      <c r="E4026" s="56" t="e">
        <f>IF(A4026=0,0,VLOOKUP(A4026,[1]HPW!$A$18:$AH$10000,28,0))</f>
        <v>#N/A</v>
      </c>
      <c r="F4026" s="57" t="e">
        <f>VLOOKUP(A4026,[1]HPW!$A$18:$AF$10000,30,0)</f>
        <v>#N/A</v>
      </c>
      <c r="G4026" s="58" t="e">
        <f>IF(A4026=0,0,VLOOKUP(A4026,[1]HPW!$A$18:$AH$10000,31,0))</f>
        <v>#N/A</v>
      </c>
      <c r="H4026" s="58" t="e">
        <f>IF(A4026=0,0,VLOOKUP(A4026,[1]HPW!$A$18:$AF$10000,6,0))</f>
        <v>#N/A</v>
      </c>
      <c r="I4026" s="56">
        <v>2</v>
      </c>
      <c r="J4026" s="56">
        <v>1.909</v>
      </c>
      <c r="K4026" s="65">
        <f t="shared" si="119"/>
        <v>0.9545</v>
      </c>
      <c r="L4026" s="65"/>
      <c r="M4026" s="65"/>
      <c r="N4026" s="65"/>
      <c r="O4026" s="65"/>
      <c r="P4026" s="65"/>
      <c r="Q4026" s="65"/>
      <c r="R4026" s="65"/>
      <c r="S4026" s="72" t="s">
        <v>70</v>
      </c>
      <c r="T4026" s="31"/>
      <c r="U4026" s="73">
        <v>0.01</v>
      </c>
    </row>
    <row r="4027" customHeight="1" spans="1:21">
      <c r="A4027" s="53" t="s">
        <v>4180</v>
      </c>
      <c r="B4027" s="54" t="e">
        <f>IF(A4027=0,0,VLOOKUP(A4027,[1]HPW!$A$5:$U$10000,21,0))</f>
        <v>#N/A</v>
      </c>
      <c r="C4027" s="51" t="s">
        <v>133</v>
      </c>
      <c r="D4027" s="51" t="s">
        <v>133</v>
      </c>
      <c r="E4027" s="56" t="e">
        <f>IF(A4027=0,0,VLOOKUP(A4027,[1]HPW!$A$18:$AH$10000,28,0))</f>
        <v>#N/A</v>
      </c>
      <c r="F4027" s="57" t="e">
        <f>VLOOKUP(A4027,[1]HPW!$A$18:$AF$10000,30,0)</f>
        <v>#N/A</v>
      </c>
      <c r="G4027" s="58" t="e">
        <f>IF(A4027=0,0,VLOOKUP(A4027,[1]HPW!$A$18:$AH$10000,31,0))</f>
        <v>#N/A</v>
      </c>
      <c r="H4027" s="58" t="e">
        <f>IF(A4027=0,0,VLOOKUP(A4027,[1]HPW!$A$18:$AF$10000,6,0))</f>
        <v>#N/A</v>
      </c>
      <c r="I4027" s="56">
        <v>4</v>
      </c>
      <c r="J4027" s="56">
        <v>3.177</v>
      </c>
      <c r="K4027" s="65">
        <f t="shared" si="119"/>
        <v>0.79425</v>
      </c>
      <c r="L4027" s="65"/>
      <c r="M4027" s="65"/>
      <c r="N4027" s="65"/>
      <c r="O4027" s="65">
        <v>0.08275</v>
      </c>
      <c r="P4027" s="65"/>
      <c r="Q4027" s="65"/>
      <c r="R4027" s="65"/>
      <c r="S4027" s="72" t="s">
        <v>70</v>
      </c>
      <c r="T4027" s="31"/>
      <c r="U4027" s="73">
        <v>0.01</v>
      </c>
    </row>
    <row r="4028" customHeight="1" spans="1:21">
      <c r="A4028" s="53"/>
      <c r="B4028" s="54">
        <f>IF(A4028=0,0,VLOOKUP(A4028,[1]HPW!$A$5:$U$10000,21,0))</f>
        <v>0</v>
      </c>
      <c r="C4028" s="51"/>
      <c r="D4028" s="51"/>
      <c r="E4028" s="56"/>
      <c r="F4028" s="57"/>
      <c r="G4028" s="58"/>
      <c r="H4028" s="58"/>
      <c r="I4028" s="56"/>
      <c r="J4028" s="56"/>
      <c r="K4028" s="65" t="e">
        <f t="shared" si="119"/>
        <v>#DIV/0!</v>
      </c>
      <c r="L4028" s="65"/>
      <c r="M4028" s="65"/>
      <c r="N4028" s="65"/>
      <c r="O4028" s="65"/>
      <c r="P4028" s="65"/>
      <c r="Q4028" s="65"/>
      <c r="R4028" s="65"/>
      <c r="S4028" s="72" t="s">
        <v>70</v>
      </c>
      <c r="T4028" s="31"/>
      <c r="U4028" s="73">
        <v>0.01</v>
      </c>
    </row>
    <row r="4029" customHeight="1" spans="1:21">
      <c r="A4029" s="84" t="s">
        <v>4181</v>
      </c>
      <c r="B4029" s="54" t="e">
        <f>IF(A4029=0,0,VLOOKUP(A4029,[1]HPW!$A$5:$U$10000,21,0))</f>
        <v>#N/A</v>
      </c>
      <c r="C4029" s="51"/>
      <c r="D4029" s="55">
        <v>0</v>
      </c>
      <c r="E4029" s="56"/>
      <c r="F4029" s="57"/>
      <c r="G4029" s="58"/>
      <c r="H4029" s="58"/>
      <c r="I4029" s="56"/>
      <c r="J4029" s="56"/>
      <c r="K4029" s="65" t="e">
        <f t="shared" si="119"/>
        <v>#DIV/0!</v>
      </c>
      <c r="L4029" s="65"/>
      <c r="M4029" s="65"/>
      <c r="N4029" s="65"/>
      <c r="O4029" s="65"/>
      <c r="P4029" s="65"/>
      <c r="Q4029" s="65"/>
      <c r="R4029" s="65"/>
      <c r="S4029" s="56"/>
      <c r="T4029" s="31"/>
      <c r="U4029" s="73">
        <v>0.01</v>
      </c>
    </row>
    <row r="4030" customHeight="1" spans="1:21">
      <c r="A4030" s="53" t="s">
        <v>4182</v>
      </c>
      <c r="B4030" s="54" t="e">
        <f>IF(A4030=0,0,VLOOKUP(A4030,[1]HPW!$A$5:$U$10000,21,0))</f>
        <v>#N/A</v>
      </c>
      <c r="C4030" s="51">
        <v>72</v>
      </c>
      <c r="D4030" s="55" t="s">
        <v>1885</v>
      </c>
      <c r="E4030" s="56" t="e">
        <f>IF(A4030=0,0,VLOOKUP(A4030,[1]HPW!$A$18:$AH$10000,28,0))</f>
        <v>#N/A</v>
      </c>
      <c r="F4030" s="57" t="e">
        <f>VLOOKUP(A4030,[1]HPW!$A$18:$AF$10000,30,0)</f>
        <v>#N/A</v>
      </c>
      <c r="G4030" s="58" t="e">
        <f>IF(A4030=0,0,VLOOKUP(A4030,[1]HPW!$A$18:$AH$10000,31,0))</f>
        <v>#N/A</v>
      </c>
      <c r="H4030" s="58" t="e">
        <f>IF(A4030=0,0,VLOOKUP(A4030,[1]HPW!$A$18:$AF$10000,6,0))</f>
        <v>#N/A</v>
      </c>
      <c r="I4030" s="56">
        <v>6</v>
      </c>
      <c r="J4030" s="56">
        <v>11.742</v>
      </c>
      <c r="K4030" s="65">
        <f t="shared" si="119"/>
        <v>1.957</v>
      </c>
      <c r="L4030" s="65"/>
      <c r="M4030" s="65"/>
      <c r="N4030" s="65"/>
      <c r="O4030" s="65"/>
      <c r="P4030" s="65"/>
      <c r="Q4030" s="65"/>
      <c r="R4030" s="65"/>
      <c r="S4030" s="72" t="s">
        <v>70</v>
      </c>
      <c r="T4030" s="31"/>
      <c r="U4030" s="73">
        <v>0.01</v>
      </c>
    </row>
    <row r="4031" customHeight="1" spans="1:21">
      <c r="A4031" s="53" t="s">
        <v>4183</v>
      </c>
      <c r="B4031" s="54" t="e">
        <f>IF(A4031=0,0,VLOOKUP(A4031,[1]HPW!$A$5:$U$10000,21,0))</f>
        <v>#N/A</v>
      </c>
      <c r="C4031" s="51">
        <v>72</v>
      </c>
      <c r="D4031" s="55" t="s">
        <v>1885</v>
      </c>
      <c r="E4031" s="56" t="e">
        <f>IF(A4031=0,0,VLOOKUP(A4031,[1]HPW!$A$18:$AH$10000,28,0))</f>
        <v>#N/A</v>
      </c>
      <c r="F4031" s="57" t="e">
        <f>VLOOKUP(A4031,[1]HPW!$A$18:$AF$10000,30,0)</f>
        <v>#N/A</v>
      </c>
      <c r="G4031" s="58" t="e">
        <f>IF(A4031=0,0,VLOOKUP(A4031,[1]HPW!$A$18:$AH$10000,31,0))</f>
        <v>#N/A</v>
      </c>
      <c r="H4031" s="58" t="e">
        <f>IF(A4031=0,0,VLOOKUP(A4031,[1]HPW!$A$18:$AF$10000,6,0))</f>
        <v>#N/A</v>
      </c>
      <c r="I4031" s="56">
        <v>6</v>
      </c>
      <c r="J4031" s="56">
        <v>12.608</v>
      </c>
      <c r="K4031" s="65">
        <f t="shared" si="119"/>
        <v>2.10133333333333</v>
      </c>
      <c r="L4031" s="65"/>
      <c r="M4031" s="65"/>
      <c r="N4031" s="65"/>
      <c r="O4031" s="65"/>
      <c r="P4031" s="65"/>
      <c r="Q4031" s="65"/>
      <c r="R4031" s="65"/>
      <c r="S4031" s="72" t="s">
        <v>70</v>
      </c>
      <c r="T4031" s="31"/>
      <c r="U4031" s="73">
        <v>0.01</v>
      </c>
    </row>
    <row r="4032" customHeight="1" spans="1:21">
      <c r="A4032" s="53" t="s">
        <v>4184</v>
      </c>
      <c r="B4032" s="54" t="e">
        <f>IF(A4032=0,0,VLOOKUP(A4032,[1]HPW!$A$5:$U$10000,21,0))</f>
        <v>#N/A</v>
      </c>
      <c r="C4032" s="51">
        <v>72</v>
      </c>
      <c r="D4032" s="55" t="s">
        <v>1885</v>
      </c>
      <c r="E4032" s="56" t="e">
        <f>IF(A4032=0,0,VLOOKUP(A4032,[1]HPW!$A$18:$AH$10000,28,0))</f>
        <v>#N/A</v>
      </c>
      <c r="F4032" s="57" t="e">
        <f>VLOOKUP(A4032,[1]HPW!$A$18:$AF$10000,30,0)</f>
        <v>#N/A</v>
      </c>
      <c r="G4032" s="58" t="e">
        <f>IF(A4032=0,0,VLOOKUP(A4032,[1]HPW!$A$18:$AH$10000,31,0))</f>
        <v>#N/A</v>
      </c>
      <c r="H4032" s="58" t="e">
        <f>IF(A4032=0,0,VLOOKUP(A4032,[1]HPW!$A$18:$AF$10000,6,0))</f>
        <v>#N/A</v>
      </c>
      <c r="I4032" s="56">
        <v>8</v>
      </c>
      <c r="J4032" s="56">
        <v>18.283</v>
      </c>
      <c r="K4032" s="65">
        <f t="shared" si="119"/>
        <v>2.285375</v>
      </c>
      <c r="L4032" s="65"/>
      <c r="M4032" s="65"/>
      <c r="N4032" s="65"/>
      <c r="O4032" s="65"/>
      <c r="P4032" s="65"/>
      <c r="Q4032" s="65"/>
      <c r="R4032" s="65"/>
      <c r="S4032" s="72" t="s">
        <v>70</v>
      </c>
      <c r="T4032" s="31"/>
      <c r="U4032" s="73">
        <v>0.01</v>
      </c>
    </row>
    <row r="4033" customHeight="1" spans="1:21">
      <c r="A4033" s="53" t="s">
        <v>4185</v>
      </c>
      <c r="B4033" s="54" t="e">
        <f>IF(A4033=0,0,VLOOKUP(A4033,[1]HPW!$A$5:$U$10000,21,0))</f>
        <v>#N/A</v>
      </c>
      <c r="C4033" s="51">
        <v>80</v>
      </c>
      <c r="D4033" s="55" t="s">
        <v>1885</v>
      </c>
      <c r="E4033" s="56" t="e">
        <f>IF(A4033=0,0,VLOOKUP(A4033,[1]HPW!$A$18:$AH$10000,28,0))</f>
        <v>#N/A</v>
      </c>
      <c r="F4033" s="57" t="e">
        <f>VLOOKUP(A4033,[1]HPW!$A$18:$AF$10000,30,0)</f>
        <v>#N/A</v>
      </c>
      <c r="G4033" s="58" t="e">
        <f>IF(A4033=0,0,VLOOKUP(A4033,[1]HPW!$A$18:$AH$10000,31,0))</f>
        <v>#N/A</v>
      </c>
      <c r="H4033" s="58" t="e">
        <f>IF(A4033=0,0,VLOOKUP(A4033,[1]HPW!$A$18:$AF$10000,6,0))</f>
        <v>#N/A</v>
      </c>
      <c r="I4033" s="56">
        <v>8</v>
      </c>
      <c r="J4033" s="56">
        <v>19.57</v>
      </c>
      <c r="K4033" s="65">
        <f t="shared" si="119"/>
        <v>2.44625</v>
      </c>
      <c r="L4033" s="65"/>
      <c r="M4033" s="65"/>
      <c r="N4033" s="65"/>
      <c r="O4033" s="65"/>
      <c r="P4033" s="65"/>
      <c r="Q4033" s="65"/>
      <c r="R4033" s="65"/>
      <c r="S4033" s="72" t="s">
        <v>70</v>
      </c>
      <c r="T4033" s="31"/>
      <c r="U4033" s="73">
        <v>0.01</v>
      </c>
    </row>
    <row r="4034" customHeight="1" spans="1:21">
      <c r="A4034" s="53" t="s">
        <v>4186</v>
      </c>
      <c r="B4034" s="54" t="e">
        <f>IF(A4034=0,0,VLOOKUP(A4034,[1]HPW!$A$5:$U$10000,21,0))</f>
        <v>#N/A</v>
      </c>
      <c r="C4034" s="51">
        <v>80</v>
      </c>
      <c r="D4034" s="55" t="s">
        <v>1885</v>
      </c>
      <c r="E4034" s="56" t="e">
        <f>IF(A4034=0,0,VLOOKUP(A4034,[1]HPW!$A$18:$AH$10000,28,0))</f>
        <v>#N/A</v>
      </c>
      <c r="F4034" s="57" t="e">
        <f>VLOOKUP(A4034,[1]HPW!$A$18:$AF$10000,30,0)</f>
        <v>#N/A</v>
      </c>
      <c r="G4034" s="58" t="e">
        <f>IF(A4034=0,0,VLOOKUP(A4034,[1]HPW!$A$18:$AH$10000,31,0))</f>
        <v>#N/A</v>
      </c>
      <c r="H4034" s="58" t="e">
        <f>IF(A4034=0,0,VLOOKUP(A4034,[1]HPW!$A$18:$AF$10000,6,0))</f>
        <v>#N/A</v>
      </c>
      <c r="I4034" s="56">
        <v>8</v>
      </c>
      <c r="J4034" s="56">
        <v>21.05</v>
      </c>
      <c r="K4034" s="65">
        <f t="shared" si="119"/>
        <v>2.63125</v>
      </c>
      <c r="L4034" s="65"/>
      <c r="M4034" s="65"/>
      <c r="N4034" s="65"/>
      <c r="O4034" s="65"/>
      <c r="P4034" s="65"/>
      <c r="Q4034" s="65"/>
      <c r="R4034" s="65"/>
      <c r="S4034" s="72" t="s">
        <v>70</v>
      </c>
      <c r="T4034" s="31"/>
      <c r="U4034" s="73">
        <v>0.01</v>
      </c>
    </row>
    <row r="4035" customHeight="1" spans="1:21">
      <c r="A4035" s="53" t="s">
        <v>4187</v>
      </c>
      <c r="B4035" s="54" t="e">
        <f>IF(A4035=0,0,VLOOKUP(A4035,[1]HPW!$A$5:$U$10000,21,0))</f>
        <v>#N/A</v>
      </c>
      <c r="C4035" s="51">
        <v>80</v>
      </c>
      <c r="D4035" s="55" t="s">
        <v>1885</v>
      </c>
      <c r="E4035" s="56" t="e">
        <f>IF(A4035=0,0,VLOOKUP(A4035,[1]HPW!$A$18:$AH$10000,28,0))</f>
        <v>#N/A</v>
      </c>
      <c r="F4035" s="57" t="e">
        <f>VLOOKUP(A4035,[1]HPW!$A$18:$AF$10000,30,0)</f>
        <v>#N/A</v>
      </c>
      <c r="G4035" s="58" t="e">
        <f>IF(A4035=0,0,VLOOKUP(A4035,[1]HPW!$A$18:$AH$10000,31,0))</f>
        <v>#N/A</v>
      </c>
      <c r="H4035" s="58" t="e">
        <f>IF(A4035=0,0,VLOOKUP(A4035,[1]HPW!$A$18:$AF$10000,6,0))</f>
        <v>#N/A</v>
      </c>
      <c r="I4035" s="56">
        <v>8</v>
      </c>
      <c r="J4035" s="56">
        <v>25.403</v>
      </c>
      <c r="K4035" s="65">
        <f t="shared" si="119"/>
        <v>3.175375</v>
      </c>
      <c r="L4035" s="65"/>
      <c r="M4035" s="65"/>
      <c r="N4035" s="65"/>
      <c r="O4035" s="65"/>
      <c r="P4035" s="65"/>
      <c r="Q4035" s="65"/>
      <c r="R4035" s="65"/>
      <c r="S4035" s="72" t="s">
        <v>70</v>
      </c>
      <c r="T4035" s="31"/>
      <c r="U4035" s="73">
        <v>0.01</v>
      </c>
    </row>
    <row r="4036" customHeight="1" spans="1:21">
      <c r="A4036" s="53" t="s">
        <v>4188</v>
      </c>
      <c r="B4036" s="54" t="e">
        <f>IF(A4036=0,0,VLOOKUP(A4036,[1]HPW!$A$5:$U$10000,21,0))</f>
        <v>#N/A</v>
      </c>
      <c r="C4036" s="51">
        <v>90</v>
      </c>
      <c r="D4036" s="55" t="s">
        <v>1885</v>
      </c>
      <c r="E4036" s="56" t="e">
        <f>IF(A4036=0,0,VLOOKUP(A4036,[1]HPW!$A$18:$AH$10000,28,0))</f>
        <v>#N/A</v>
      </c>
      <c r="F4036" s="57" t="e">
        <f>VLOOKUP(A4036,[1]HPW!$A$18:$AF$10000,30,0)</f>
        <v>#N/A</v>
      </c>
      <c r="G4036" s="58" t="e">
        <f>IF(A4036=0,0,VLOOKUP(A4036,[1]HPW!$A$18:$AH$10000,31,0))</f>
        <v>#N/A</v>
      </c>
      <c r="H4036" s="58" t="e">
        <f>IF(A4036=0,0,VLOOKUP(A4036,[1]HPW!$A$18:$AF$10000,6,0))</f>
        <v>#N/A</v>
      </c>
      <c r="I4036" s="56">
        <v>6</v>
      </c>
      <c r="J4036" s="56">
        <v>21.355</v>
      </c>
      <c r="K4036" s="65">
        <f t="shared" si="119"/>
        <v>3.55916666666667</v>
      </c>
      <c r="L4036" s="65"/>
      <c r="M4036" s="65"/>
      <c r="N4036" s="65"/>
      <c r="O4036" s="65"/>
      <c r="P4036" s="65"/>
      <c r="Q4036" s="65"/>
      <c r="R4036" s="65"/>
      <c r="S4036" s="72" t="s">
        <v>70</v>
      </c>
      <c r="T4036" s="31"/>
      <c r="U4036" s="73">
        <v>0.01</v>
      </c>
    </row>
    <row r="4037" customHeight="1" spans="1:21">
      <c r="A4037" s="53" t="s">
        <v>4189</v>
      </c>
      <c r="B4037" s="54" t="e">
        <f>IF(A4037=0,0,VLOOKUP(A4037,[1]HPW!$A$5:$U$10000,21,0))</f>
        <v>#N/A</v>
      </c>
      <c r="C4037" s="51">
        <v>90</v>
      </c>
      <c r="D4037" s="55" t="s">
        <v>1885</v>
      </c>
      <c r="E4037" s="56" t="e">
        <f>IF(A4037=0,0,VLOOKUP(A4037,[1]HPW!$A$18:$AH$10000,28,0))</f>
        <v>#N/A</v>
      </c>
      <c r="F4037" s="57" t="e">
        <f>VLOOKUP(A4037,[1]HPW!$A$18:$AF$10000,30,0)</f>
        <v>#N/A</v>
      </c>
      <c r="G4037" s="58" t="e">
        <f>IF(A4037=0,0,VLOOKUP(A4037,[1]HPW!$A$18:$AH$10000,31,0))</f>
        <v>#N/A</v>
      </c>
      <c r="H4037" s="58" t="e">
        <f>IF(A4037=0,0,VLOOKUP(A4037,[1]HPW!$A$18:$AF$10000,6,0))</f>
        <v>#N/A</v>
      </c>
      <c r="I4037" s="56">
        <v>4</v>
      </c>
      <c r="J4037" s="56">
        <v>15.091</v>
      </c>
      <c r="K4037" s="65">
        <f t="shared" si="119"/>
        <v>3.77275</v>
      </c>
      <c r="L4037" s="65"/>
      <c r="M4037" s="65"/>
      <c r="N4037" s="65"/>
      <c r="O4037" s="65"/>
      <c r="P4037" s="65"/>
      <c r="Q4037" s="65"/>
      <c r="R4037" s="65"/>
      <c r="S4037" s="72" t="s">
        <v>70</v>
      </c>
      <c r="T4037" s="31"/>
      <c r="U4037" s="73">
        <v>0.01</v>
      </c>
    </row>
    <row r="4038" customHeight="1" spans="1:21">
      <c r="A4038" s="53" t="s">
        <v>4190</v>
      </c>
      <c r="B4038" s="54">
        <f>IF(A4038=0,0,VLOOKUP(A4038,[1]HPW!$A$5:$U$10000,21,0))</f>
        <v>30</v>
      </c>
      <c r="C4038" s="51">
        <v>80</v>
      </c>
      <c r="D4038" s="55" t="s">
        <v>1885</v>
      </c>
      <c r="E4038" s="56" t="str">
        <f>IF(A4038=0,0,VLOOKUP(A4038,[1]HPW!$A$18:$AH$10000,28,0))</f>
        <v>FNA95BLA01</v>
      </c>
      <c r="F4038" s="57">
        <f>VLOOKUP(A4038,[1]HPW!$A$18:$AF$10000,30,0)</f>
        <v>1.47</v>
      </c>
      <c r="G4038" s="58" t="str">
        <f>IF(A4038=0,0,VLOOKUP(A4038,[1]HPW!$A$18:$AH$10000,31,0))</f>
        <v>蓝色</v>
      </c>
      <c r="H4038" s="58">
        <f>IF(A4038=0,0,VLOOKUP(A4038,[1]HPW!$A$18:$AF$10000,6,0))</f>
        <v>30</v>
      </c>
      <c r="I4038" s="56">
        <v>6</v>
      </c>
      <c r="J4038" s="56">
        <v>12.587</v>
      </c>
      <c r="K4038" s="65">
        <f t="shared" si="119"/>
        <v>2.09783333333333</v>
      </c>
      <c r="L4038" s="65"/>
      <c r="M4038" s="65"/>
      <c r="N4038" s="65"/>
      <c r="O4038" s="65"/>
      <c r="P4038" s="65"/>
      <c r="Q4038" s="65"/>
      <c r="R4038" s="65"/>
      <c r="S4038" s="93" t="s">
        <v>70</v>
      </c>
      <c r="T4038" s="31"/>
      <c r="U4038" s="73">
        <v>0.01</v>
      </c>
    </row>
    <row r="4039" customHeight="1" spans="1:21">
      <c r="A4039" s="53" t="s">
        <v>4191</v>
      </c>
      <c r="B4039" s="54">
        <f>IF(A4039=0,0,VLOOKUP(A4039,[1]HPW!$A$5:$U$10000,21,0))</f>
        <v>30</v>
      </c>
      <c r="C4039" s="51">
        <v>80</v>
      </c>
      <c r="D4039" s="55" t="s">
        <v>1885</v>
      </c>
      <c r="E4039" s="56" t="str">
        <f>IF(A4039=0,0,VLOOKUP(A4039,[1]HPW!$A$18:$AH$10000,28,0))</f>
        <v>FNA95BLA01</v>
      </c>
      <c r="F4039" s="57">
        <f>VLOOKUP(A4039,[1]HPW!$A$18:$AF$10000,30,0)</f>
        <v>1.47</v>
      </c>
      <c r="G4039" s="58" t="str">
        <f>IF(A4039=0,0,VLOOKUP(A4039,[1]HPW!$A$18:$AH$10000,31,0))</f>
        <v>蓝色</v>
      </c>
      <c r="H4039" s="58">
        <f>IF(A4039=0,0,VLOOKUP(A4039,[1]HPW!$A$18:$AF$10000,6,0))</f>
        <v>30</v>
      </c>
      <c r="I4039" s="56">
        <v>8</v>
      </c>
      <c r="J4039" s="56">
        <v>17.735</v>
      </c>
      <c r="K4039" s="65">
        <f t="shared" si="119"/>
        <v>2.216875</v>
      </c>
      <c r="L4039" s="65"/>
      <c r="M4039" s="65"/>
      <c r="N4039" s="65"/>
      <c r="O4039" s="65"/>
      <c r="P4039" s="65"/>
      <c r="Q4039" s="65"/>
      <c r="R4039" s="65"/>
      <c r="S4039" s="93" t="s">
        <v>70</v>
      </c>
      <c r="T4039" s="31"/>
      <c r="U4039" s="73">
        <v>0.01</v>
      </c>
    </row>
    <row r="4040" customHeight="1" spans="1:21">
      <c r="A4040" s="53" t="s">
        <v>4192</v>
      </c>
      <c r="B4040" s="54">
        <f>IF(A4040=0,0,VLOOKUP(A4040,[1]HPW!$A$5:$U$10000,21,0))</f>
        <v>30</v>
      </c>
      <c r="C4040" s="51">
        <v>85</v>
      </c>
      <c r="D4040" s="55" t="s">
        <v>1885</v>
      </c>
      <c r="E4040" s="56" t="str">
        <f>IF(A4040=0,0,VLOOKUP(A4040,[1]HPW!$A$18:$AH$10000,28,0))</f>
        <v>FNA95BLA01</v>
      </c>
      <c r="F4040" s="57">
        <f>VLOOKUP(A4040,[1]HPW!$A$18:$AF$10000,30,0)</f>
        <v>1.47</v>
      </c>
      <c r="G4040" s="58" t="str">
        <f>IF(A4040=0,0,VLOOKUP(A4040,[1]HPW!$A$18:$AH$10000,31,0))</f>
        <v>蓝色</v>
      </c>
      <c r="H4040" s="58">
        <f>IF(A4040=0,0,VLOOKUP(A4040,[1]HPW!$A$18:$AF$10000,6,0))</f>
        <v>30</v>
      </c>
      <c r="I4040" s="56">
        <v>10</v>
      </c>
      <c r="J4040" s="56">
        <v>23.987</v>
      </c>
      <c r="K4040" s="65">
        <f t="shared" si="119"/>
        <v>2.3987</v>
      </c>
      <c r="L4040" s="65"/>
      <c r="M4040" s="65"/>
      <c r="N4040" s="65"/>
      <c r="O4040" s="65"/>
      <c r="P4040" s="65"/>
      <c r="Q4040" s="65"/>
      <c r="R4040" s="65"/>
      <c r="S4040" s="93" t="s">
        <v>70</v>
      </c>
      <c r="T4040" s="31"/>
      <c r="U4040" s="73">
        <v>0.01</v>
      </c>
    </row>
    <row r="4041" customHeight="1" spans="1:21">
      <c r="A4041" s="53" t="s">
        <v>4193</v>
      </c>
      <c r="B4041" s="54">
        <f>IF(A4041=0,0,VLOOKUP(A4041,[1]HPW!$A$5:$U$10000,21,0))</f>
        <v>30</v>
      </c>
      <c r="C4041" s="51">
        <v>85</v>
      </c>
      <c r="D4041" s="55" t="s">
        <v>1885</v>
      </c>
      <c r="E4041" s="56" t="str">
        <f>IF(A4041=0,0,VLOOKUP(A4041,[1]HPW!$A$18:$AH$10000,28,0))</f>
        <v>FNA95BLA01</v>
      </c>
      <c r="F4041" s="57">
        <f>VLOOKUP(A4041,[1]HPW!$A$18:$AF$10000,30,0)</f>
        <v>1.47</v>
      </c>
      <c r="G4041" s="58" t="str">
        <f>IF(A4041=0,0,VLOOKUP(A4041,[1]HPW!$A$18:$AH$10000,31,0))</f>
        <v>蓝色</v>
      </c>
      <c r="H4041" s="58">
        <f>IF(A4041=0,0,VLOOKUP(A4041,[1]HPW!$A$18:$AF$10000,6,0))</f>
        <v>30</v>
      </c>
      <c r="I4041" s="56">
        <v>10</v>
      </c>
      <c r="J4041" s="56">
        <v>25.57</v>
      </c>
      <c r="K4041" s="65">
        <f t="shared" si="119"/>
        <v>2.557</v>
      </c>
      <c r="L4041" s="65"/>
      <c r="M4041" s="65"/>
      <c r="N4041" s="65"/>
      <c r="O4041" s="65"/>
      <c r="P4041" s="65"/>
      <c r="Q4041" s="65"/>
      <c r="R4041" s="65"/>
      <c r="S4041" s="93" t="s">
        <v>70</v>
      </c>
      <c r="T4041" s="31"/>
      <c r="U4041" s="73">
        <v>0.01</v>
      </c>
    </row>
    <row r="4042" customHeight="1" spans="1:21">
      <c r="A4042" s="53" t="s">
        <v>4194</v>
      </c>
      <c r="B4042" s="54">
        <f>IF(A4042=0,0,VLOOKUP(A4042,[1]HPW!$A$5:$U$10000,21,0))</f>
        <v>25</v>
      </c>
      <c r="C4042" s="51">
        <v>85</v>
      </c>
      <c r="D4042" s="55" t="s">
        <v>1885</v>
      </c>
      <c r="E4042" s="56" t="str">
        <f>IF(A4042=0,0,VLOOKUP(A4042,[1]HPW!$A$18:$AH$10000,28,0))</f>
        <v>FNA95BLA01</v>
      </c>
      <c r="F4042" s="57">
        <f>VLOOKUP(A4042,[1]HPW!$A$18:$AF$10000,30,0)</f>
        <v>1.47</v>
      </c>
      <c r="G4042" s="58" t="str">
        <f>IF(A4042=0,0,VLOOKUP(A4042,[1]HPW!$A$18:$AH$10000,31,0))</f>
        <v>蓝色</v>
      </c>
      <c r="H4042" s="58">
        <f>IF(A4042=0,0,VLOOKUP(A4042,[1]HPW!$A$18:$AF$10000,6,0))</f>
        <v>25</v>
      </c>
      <c r="I4042" s="56">
        <v>9</v>
      </c>
      <c r="J4042" s="56">
        <v>27.18</v>
      </c>
      <c r="K4042" s="65">
        <v>2.718</v>
      </c>
      <c r="L4042" s="65"/>
      <c r="M4042" s="65"/>
      <c r="N4042" s="65"/>
      <c r="O4042" s="65"/>
      <c r="P4042" s="65"/>
      <c r="Q4042" s="65"/>
      <c r="R4042" s="65"/>
      <c r="S4042" s="93" t="s">
        <v>70</v>
      </c>
      <c r="T4042" s="31"/>
      <c r="U4042" s="73">
        <v>0.01</v>
      </c>
    </row>
    <row r="4043" customHeight="1" spans="1:21">
      <c r="A4043" s="53" t="s">
        <v>4195</v>
      </c>
      <c r="B4043" s="54">
        <f>IF(A4043=0,0,VLOOKUP(A4043,[1]HPW!$A$5:$U$10000,21,0))</f>
        <v>25</v>
      </c>
      <c r="C4043" s="51">
        <v>85</v>
      </c>
      <c r="D4043" s="55" t="s">
        <v>1885</v>
      </c>
      <c r="E4043" s="56" t="str">
        <f>IF(A4043=0,0,VLOOKUP(A4043,[1]HPW!$A$18:$AH$10000,28,0))</f>
        <v>FNA95BLA01</v>
      </c>
      <c r="F4043" s="57">
        <f>VLOOKUP(A4043,[1]HPW!$A$18:$AF$10000,30,0)</f>
        <v>1.47</v>
      </c>
      <c r="G4043" s="58" t="str">
        <f>IF(A4043=0,0,VLOOKUP(A4043,[1]HPW!$A$18:$AH$10000,31,0))</f>
        <v>蓝色</v>
      </c>
      <c r="H4043" s="58">
        <f>IF(A4043=0,0,VLOOKUP(A4043,[1]HPW!$A$18:$AF$10000,6,0))</f>
        <v>25</v>
      </c>
      <c r="I4043" s="56">
        <v>8</v>
      </c>
      <c r="J4043" s="56">
        <v>25.403</v>
      </c>
      <c r="K4043" s="65">
        <f t="shared" ref="K4043:K4068" si="120">J4043/I4043</f>
        <v>3.175375</v>
      </c>
      <c r="L4043" s="65"/>
      <c r="M4043" s="65"/>
      <c r="N4043" s="65"/>
      <c r="O4043" s="65"/>
      <c r="P4043" s="65"/>
      <c r="Q4043" s="65"/>
      <c r="R4043" s="65"/>
      <c r="S4043" s="93" t="s">
        <v>70</v>
      </c>
      <c r="T4043" s="31"/>
      <c r="U4043" s="73">
        <v>0.01</v>
      </c>
    </row>
    <row r="4044" customHeight="1" spans="1:21">
      <c r="A4044" s="53" t="s">
        <v>4196</v>
      </c>
      <c r="B4044" s="54">
        <f>IF(A4044=0,0,VLOOKUP(A4044,[1]HPW!$A$5:$U$10000,21,0))</f>
        <v>25</v>
      </c>
      <c r="C4044" s="51">
        <v>85</v>
      </c>
      <c r="D4044" s="55" t="s">
        <v>1885</v>
      </c>
      <c r="E4044" s="56" t="str">
        <f>IF(A4044=0,0,VLOOKUP(A4044,[1]HPW!$A$18:$AH$10000,28,0))</f>
        <v>FNA95BLA01</v>
      </c>
      <c r="F4044" s="57">
        <f>VLOOKUP(A4044,[1]HPW!$A$18:$AF$10000,30,0)</f>
        <v>1.47</v>
      </c>
      <c r="G4044" s="58" t="str">
        <f>IF(A4044=0,0,VLOOKUP(A4044,[1]HPW!$A$18:$AH$10000,31,0))</f>
        <v>蓝色</v>
      </c>
      <c r="H4044" s="58">
        <f>IF(A4044=0,0,VLOOKUP(A4044,[1]HPW!$A$18:$AF$10000,6,0))</f>
        <v>25</v>
      </c>
      <c r="I4044" s="56">
        <v>6</v>
      </c>
      <c r="J4044" s="56">
        <v>21.355</v>
      </c>
      <c r="K4044" s="65">
        <f t="shared" si="120"/>
        <v>3.55916666666667</v>
      </c>
      <c r="L4044" s="65"/>
      <c r="M4044" s="65"/>
      <c r="N4044" s="65"/>
      <c r="O4044" s="65"/>
      <c r="P4044" s="65"/>
      <c r="Q4044" s="65"/>
      <c r="R4044" s="65"/>
      <c r="S4044" s="72" t="s">
        <v>70</v>
      </c>
      <c r="T4044" s="31"/>
      <c r="U4044" s="73">
        <v>0.01</v>
      </c>
    </row>
    <row r="4045" customHeight="1" spans="1:21">
      <c r="A4045" s="53" t="s">
        <v>4197</v>
      </c>
      <c r="B4045" s="54">
        <f>IF(A4045=0,0,VLOOKUP(A4045,[1]HPW!$A$5:$U$10000,21,0))</f>
        <v>25</v>
      </c>
      <c r="C4045" s="51"/>
      <c r="D4045" s="55" t="s">
        <v>1885</v>
      </c>
      <c r="E4045" s="56" t="str">
        <f>IF(A4045=0,0,VLOOKUP(A4045,[1]HPW!$A$18:$AH$10000,28,0))</f>
        <v>FNA95BLA01</v>
      </c>
      <c r="F4045" s="57">
        <f>VLOOKUP(A4045,[1]HPW!$A$18:$AF$10000,30,0)</f>
        <v>1.47</v>
      </c>
      <c r="G4045" s="58" t="str">
        <f>IF(A4045=0,0,VLOOKUP(A4045,[1]HPW!$A$18:$AH$10000,31,0))</f>
        <v>蓝色</v>
      </c>
      <c r="H4045" s="58">
        <f>IF(A4045=0,0,VLOOKUP(A4045,[1]HPW!$A$18:$AF$10000,6,0))</f>
        <v>25</v>
      </c>
      <c r="I4045" s="56">
        <v>4</v>
      </c>
      <c r="J4045" s="56">
        <v>15.091</v>
      </c>
      <c r="K4045" s="65">
        <f t="shared" si="120"/>
        <v>3.77275</v>
      </c>
      <c r="L4045" s="65"/>
      <c r="M4045" s="65"/>
      <c r="N4045" s="65"/>
      <c r="O4045" s="65"/>
      <c r="P4045" s="65"/>
      <c r="Q4045" s="65"/>
      <c r="R4045" s="65"/>
      <c r="S4045" s="72" t="s">
        <v>70</v>
      </c>
      <c r="T4045" s="31"/>
      <c r="U4045" s="73">
        <v>0.01</v>
      </c>
    </row>
    <row r="4046" customHeight="1" spans="1:21">
      <c r="A4046" s="53" t="s">
        <v>4198</v>
      </c>
      <c r="B4046" s="54">
        <f>IF(A4046=0,0,VLOOKUP(A4046,[1]HPW!$A$5:$U$10000,21,0))</f>
        <v>20</v>
      </c>
      <c r="C4046" s="51"/>
      <c r="D4046" s="55" t="s">
        <v>1885</v>
      </c>
      <c r="E4046" s="56" t="str">
        <f>IF(A4046=0,0,VLOOKUP(A4046,[1]HPW!$A$18:$AH$10000,28,0))</f>
        <v>FNA95BLA01</v>
      </c>
      <c r="F4046" s="57">
        <f>VLOOKUP(A4046,[1]HPW!$A$18:$AF$10000,30,0)</f>
        <v>1.47</v>
      </c>
      <c r="G4046" s="58" t="str">
        <f>IF(A4046=0,0,VLOOKUP(A4046,[1]HPW!$A$18:$AH$10000,31,0))</f>
        <v>蓝色</v>
      </c>
      <c r="H4046" s="58">
        <f>IF(A4046=0,0,VLOOKUP(A4046,[1]HPW!$A$18:$AF$10000,6,0))</f>
        <v>20</v>
      </c>
      <c r="I4046" s="56">
        <v>4</v>
      </c>
      <c r="J4046" s="56">
        <v>15.905</v>
      </c>
      <c r="K4046" s="65">
        <f t="shared" si="120"/>
        <v>3.97625</v>
      </c>
      <c r="L4046" s="65"/>
      <c r="M4046" s="65"/>
      <c r="N4046" s="65"/>
      <c r="O4046" s="65"/>
      <c r="P4046" s="65"/>
      <c r="Q4046" s="65"/>
      <c r="R4046" s="65"/>
      <c r="S4046" s="72" t="s">
        <v>70</v>
      </c>
      <c r="T4046" s="31"/>
      <c r="U4046" s="73">
        <v>0.01</v>
      </c>
    </row>
    <row r="4047" customHeight="1" spans="1:21">
      <c r="A4047" s="53" t="s">
        <v>4199</v>
      </c>
      <c r="B4047" s="54">
        <f>IF(A4047=0,0,VLOOKUP(A4047,[1]HPW!$A$5:$U$10000,21,0))</f>
        <v>20</v>
      </c>
      <c r="C4047" s="51"/>
      <c r="D4047" s="55" t="s">
        <v>1885</v>
      </c>
      <c r="E4047" s="56" t="str">
        <f>IF(A4047=0,0,VLOOKUP(A4047,[1]HPW!$A$18:$AH$10000,28,0))</f>
        <v>FNA95BLA01</v>
      </c>
      <c r="F4047" s="57">
        <f>VLOOKUP(A4047,[1]HPW!$A$18:$AF$10000,30,0)</f>
        <v>1.47</v>
      </c>
      <c r="G4047" s="58" t="str">
        <f>IF(A4047=0,0,VLOOKUP(A4047,[1]HPW!$A$18:$AH$10000,31,0))</f>
        <v>蓝色</v>
      </c>
      <c r="H4047" s="58">
        <f>IF(A4047=0,0,VLOOKUP(A4047,[1]HPW!$A$18:$AF$10000,6,0))</f>
        <v>20</v>
      </c>
      <c r="I4047" s="56">
        <v>4</v>
      </c>
      <c r="J4047" s="56">
        <v>16.696</v>
      </c>
      <c r="K4047" s="65">
        <f t="shared" si="120"/>
        <v>4.174</v>
      </c>
      <c r="L4047" s="65"/>
      <c r="M4047" s="65"/>
      <c r="N4047" s="65"/>
      <c r="O4047" s="65"/>
      <c r="P4047" s="65"/>
      <c r="Q4047" s="65"/>
      <c r="R4047" s="65"/>
      <c r="S4047" s="72" t="s">
        <v>70</v>
      </c>
      <c r="T4047" s="31"/>
      <c r="U4047" s="73">
        <v>0.01</v>
      </c>
    </row>
    <row r="4048" customHeight="1" spans="1:21">
      <c r="A4048" s="53" t="s">
        <v>4200</v>
      </c>
      <c r="B4048" s="54">
        <f>IF(A4048=0,0,VLOOKUP(A4048,[1]HPW!$A$5:$U$10000,21,0))</f>
        <v>20</v>
      </c>
      <c r="C4048" s="51"/>
      <c r="D4048" s="55" t="s">
        <v>1885</v>
      </c>
      <c r="E4048" s="56" t="str">
        <f>IF(A4048=0,0,VLOOKUP(A4048,[1]HPW!$A$18:$AH$10000,28,0))</f>
        <v>FNA95BLA01</v>
      </c>
      <c r="F4048" s="57">
        <f>VLOOKUP(A4048,[1]HPW!$A$18:$AF$10000,30,0)</f>
        <v>1.47</v>
      </c>
      <c r="G4048" s="58" t="str">
        <f>IF(A4048=0,0,VLOOKUP(A4048,[1]HPW!$A$18:$AH$10000,31,0))</f>
        <v>蓝色</v>
      </c>
      <c r="H4048" s="58">
        <f>IF(A4048=0,0,VLOOKUP(A4048,[1]HPW!$A$18:$AF$10000,6,0))</f>
        <v>20</v>
      </c>
      <c r="I4048" s="56">
        <v>4</v>
      </c>
      <c r="J4048" s="56">
        <v>17.469</v>
      </c>
      <c r="K4048" s="65">
        <f t="shared" si="120"/>
        <v>4.36725</v>
      </c>
      <c r="L4048" s="65"/>
      <c r="M4048" s="65"/>
      <c r="N4048" s="65"/>
      <c r="O4048" s="65"/>
      <c r="P4048" s="65"/>
      <c r="Q4048" s="65"/>
      <c r="R4048" s="65"/>
      <c r="S4048" s="72" t="s">
        <v>70</v>
      </c>
      <c r="T4048" s="31"/>
      <c r="U4048" s="73">
        <v>0.01</v>
      </c>
    </row>
    <row r="4049" customHeight="1" spans="1:21">
      <c r="A4049" s="53" t="s">
        <v>4201</v>
      </c>
      <c r="B4049" s="54">
        <f>IF(A4049=0,0,VLOOKUP(A4049,[1]HPW!$A$5:$U$10000,21,0))</f>
        <v>30</v>
      </c>
      <c r="C4049" s="51"/>
      <c r="D4049" s="55" t="s">
        <v>1885</v>
      </c>
      <c r="E4049" s="56" t="str">
        <f>IF(A4049=0,0,VLOOKUP(A4049,[1]HPW!$A$18:$AH$10000,28,0))</f>
        <v>FNA95BLA01</v>
      </c>
      <c r="F4049" s="57">
        <f>VLOOKUP(A4049,[1]HPW!$A$18:$AF$10000,30,0)</f>
        <v>1.47</v>
      </c>
      <c r="G4049" s="58" t="str">
        <f>IF(A4049=0,0,VLOOKUP(A4049,[1]HPW!$A$18:$AH$10000,31,0))</f>
        <v>蓝色</v>
      </c>
      <c r="H4049" s="58">
        <f>IF(A4049=0,0,VLOOKUP(A4049,[1]HPW!$A$18:$AF$10000,6,0))</f>
        <v>30</v>
      </c>
      <c r="I4049" s="56">
        <v>6</v>
      </c>
      <c r="J4049" s="56">
        <v>12.587</v>
      </c>
      <c r="K4049" s="65">
        <f t="shared" si="120"/>
        <v>2.09783333333333</v>
      </c>
      <c r="L4049" s="65"/>
      <c r="M4049" s="65"/>
      <c r="N4049" s="65"/>
      <c r="O4049" s="65"/>
      <c r="P4049" s="65"/>
      <c r="Q4049" s="65"/>
      <c r="R4049" s="65"/>
      <c r="S4049" s="72" t="s">
        <v>70</v>
      </c>
      <c r="T4049" s="31"/>
      <c r="U4049" s="73">
        <v>0.01</v>
      </c>
    </row>
    <row r="4050" customHeight="1" spans="1:21">
      <c r="A4050" s="53" t="s">
        <v>4202</v>
      </c>
      <c r="B4050" s="54">
        <f>IF(A4050=0,0,VLOOKUP(A4050,[1]HPW!$A$5:$U$10000,21,0))</f>
        <v>30</v>
      </c>
      <c r="C4050" s="51"/>
      <c r="D4050" s="55" t="s">
        <v>1885</v>
      </c>
      <c r="E4050" s="56" t="str">
        <f>IF(A4050=0,0,VLOOKUP(A4050,[1]HPW!$A$18:$AH$10000,28,0))</f>
        <v>FNA95BLA01</v>
      </c>
      <c r="F4050" s="57">
        <f>VLOOKUP(A4050,[1]HPW!$A$18:$AF$10000,30,0)</f>
        <v>1.47</v>
      </c>
      <c r="G4050" s="58" t="str">
        <f>IF(A4050=0,0,VLOOKUP(A4050,[1]HPW!$A$18:$AH$10000,31,0))</f>
        <v>蓝色</v>
      </c>
      <c r="H4050" s="58">
        <f>IF(A4050=0,0,VLOOKUP(A4050,[1]HPW!$A$18:$AF$10000,6,0))</f>
        <v>30</v>
      </c>
      <c r="I4050" s="56">
        <v>8</v>
      </c>
      <c r="J4050" s="56">
        <v>17.735</v>
      </c>
      <c r="K4050" s="65">
        <f t="shared" si="120"/>
        <v>2.216875</v>
      </c>
      <c r="L4050" s="65"/>
      <c r="M4050" s="65"/>
      <c r="N4050" s="65"/>
      <c r="O4050" s="65"/>
      <c r="P4050" s="65"/>
      <c r="Q4050" s="65"/>
      <c r="R4050" s="65"/>
      <c r="S4050" s="72" t="s">
        <v>70</v>
      </c>
      <c r="T4050" s="31"/>
      <c r="U4050" s="73">
        <v>0.01</v>
      </c>
    </row>
    <row r="4051" customHeight="1" spans="1:21">
      <c r="A4051" s="53" t="s">
        <v>4203</v>
      </c>
      <c r="B4051" s="54">
        <f>IF(A4051=0,0,VLOOKUP(A4051,[1]HPW!$A$5:$U$10000,21,0))</f>
        <v>30</v>
      </c>
      <c r="C4051" s="51"/>
      <c r="D4051" s="55" t="s">
        <v>1885</v>
      </c>
      <c r="E4051" s="56" t="str">
        <f>IF(A4051=0,0,VLOOKUP(A4051,[1]HPW!$A$18:$AH$10000,28,0))</f>
        <v>FNA95BLA01</v>
      </c>
      <c r="F4051" s="57">
        <f>VLOOKUP(A4051,[1]HPW!$A$18:$AF$10000,30,0)</f>
        <v>1.47</v>
      </c>
      <c r="G4051" s="58" t="str">
        <f>IF(A4051=0,0,VLOOKUP(A4051,[1]HPW!$A$18:$AH$10000,31,0))</f>
        <v>蓝色</v>
      </c>
      <c r="H4051" s="58">
        <f>IF(A4051=0,0,VLOOKUP(A4051,[1]HPW!$A$18:$AF$10000,6,0))</f>
        <v>30</v>
      </c>
      <c r="I4051" s="56">
        <v>10</v>
      </c>
      <c r="J4051" s="56">
        <v>23.987</v>
      </c>
      <c r="K4051" s="65">
        <f t="shared" si="120"/>
        <v>2.3987</v>
      </c>
      <c r="L4051" s="65"/>
      <c r="M4051" s="65"/>
      <c r="N4051" s="65"/>
      <c r="O4051" s="65"/>
      <c r="P4051" s="65"/>
      <c r="Q4051" s="65"/>
      <c r="R4051" s="65"/>
      <c r="S4051" s="72" t="s">
        <v>70</v>
      </c>
      <c r="T4051" s="31"/>
      <c r="U4051" s="73">
        <v>0.01</v>
      </c>
    </row>
    <row r="4052" customHeight="1" spans="1:21">
      <c r="A4052" s="53" t="s">
        <v>4204</v>
      </c>
      <c r="B4052" s="54">
        <f>IF(A4052=0,0,VLOOKUP(A4052,[1]HPW!$A$5:$U$10000,21,0))</f>
        <v>30</v>
      </c>
      <c r="C4052" s="51"/>
      <c r="D4052" s="55" t="s">
        <v>1885</v>
      </c>
      <c r="E4052" s="56" t="str">
        <f>IF(A4052=0,0,VLOOKUP(A4052,[1]HPW!$A$18:$AH$10000,28,0))</f>
        <v>FNA95BLA01</v>
      </c>
      <c r="F4052" s="57">
        <f>VLOOKUP(A4052,[1]HPW!$A$18:$AF$10000,30,0)</f>
        <v>1.47</v>
      </c>
      <c r="G4052" s="58" t="str">
        <f>IF(A4052=0,0,VLOOKUP(A4052,[1]HPW!$A$18:$AH$10000,31,0))</f>
        <v>蓝色</v>
      </c>
      <c r="H4052" s="58">
        <f>IF(A4052=0,0,VLOOKUP(A4052,[1]HPW!$A$18:$AF$10000,6,0))</f>
        <v>30</v>
      </c>
      <c r="I4052" s="56">
        <v>10</v>
      </c>
      <c r="J4052" s="56">
        <v>25.57</v>
      </c>
      <c r="K4052" s="65">
        <f t="shared" si="120"/>
        <v>2.557</v>
      </c>
      <c r="L4052" s="65"/>
      <c r="M4052" s="65"/>
      <c r="N4052" s="65"/>
      <c r="O4052" s="65"/>
      <c r="P4052" s="65"/>
      <c r="Q4052" s="65"/>
      <c r="R4052" s="65"/>
      <c r="S4052" s="72" t="s">
        <v>70</v>
      </c>
      <c r="T4052" s="31"/>
      <c r="U4052" s="73">
        <v>0.01</v>
      </c>
    </row>
    <row r="4053" customHeight="1" spans="1:21">
      <c r="A4053" s="53" t="s">
        <v>4205</v>
      </c>
      <c r="B4053" s="54">
        <f>IF(A4053=0,0,VLOOKUP(A4053,[1]HPW!$A$5:$U$10000,21,0))</f>
        <v>25</v>
      </c>
      <c r="C4053" s="51"/>
      <c r="D4053" s="55" t="s">
        <v>1885</v>
      </c>
      <c r="E4053" s="56" t="str">
        <f>IF(A4053=0,0,VLOOKUP(A4053,[1]HPW!$A$18:$AH$10000,28,0))</f>
        <v>FNA95BLA01</v>
      </c>
      <c r="F4053" s="57">
        <f>VLOOKUP(A4053,[1]HPW!$A$18:$AF$10000,30,0)</f>
        <v>1.47</v>
      </c>
      <c r="G4053" s="58" t="str">
        <f>IF(A4053=0,0,VLOOKUP(A4053,[1]HPW!$A$18:$AH$10000,31,0))</f>
        <v>蓝色</v>
      </c>
      <c r="H4053" s="58">
        <f>IF(A4053=0,0,VLOOKUP(A4053,[1]HPW!$A$18:$AF$10000,6,0))</f>
        <v>25</v>
      </c>
      <c r="I4053" s="56">
        <v>9</v>
      </c>
      <c r="J4053" s="56">
        <v>24.712</v>
      </c>
      <c r="K4053" s="65">
        <f t="shared" si="120"/>
        <v>2.74577777777778</v>
      </c>
      <c r="L4053" s="65"/>
      <c r="M4053" s="65"/>
      <c r="N4053" s="65"/>
      <c r="O4053" s="65"/>
      <c r="P4053" s="65"/>
      <c r="Q4053" s="65"/>
      <c r="R4053" s="65"/>
      <c r="S4053" s="72" t="s">
        <v>70</v>
      </c>
      <c r="T4053" s="31"/>
      <c r="U4053" s="73">
        <v>0.01</v>
      </c>
    </row>
    <row r="4054" customHeight="1" spans="1:21">
      <c r="A4054" s="53" t="s">
        <v>4206</v>
      </c>
      <c r="B4054" s="54">
        <f>IF(A4054=0,0,VLOOKUP(A4054,[1]HPW!$A$5:$U$10000,21,0))</f>
        <v>25</v>
      </c>
      <c r="C4054" s="51"/>
      <c r="D4054" s="55" t="s">
        <v>1885</v>
      </c>
      <c r="E4054" s="56" t="str">
        <f>IF(A4054=0,0,VLOOKUP(A4054,[1]HPW!$A$18:$AH$10000,28,0))</f>
        <v>FNA95BLA01</v>
      </c>
      <c r="F4054" s="57">
        <f>VLOOKUP(A4054,[1]HPW!$A$18:$AF$10000,30,0)</f>
        <v>1.47</v>
      </c>
      <c r="G4054" s="58" t="str">
        <f>IF(A4054=0,0,VLOOKUP(A4054,[1]HPW!$A$18:$AH$10000,31,0))</f>
        <v>蓝色</v>
      </c>
      <c r="H4054" s="58">
        <f>IF(A4054=0,0,VLOOKUP(A4054,[1]HPW!$A$18:$AF$10000,6,0))</f>
        <v>25</v>
      </c>
      <c r="I4054" s="56">
        <v>8</v>
      </c>
      <c r="J4054" s="56">
        <v>25.403</v>
      </c>
      <c r="K4054" s="65">
        <f t="shared" si="120"/>
        <v>3.175375</v>
      </c>
      <c r="L4054" s="65"/>
      <c r="M4054" s="65"/>
      <c r="N4054" s="65"/>
      <c r="O4054" s="65"/>
      <c r="P4054" s="65"/>
      <c r="Q4054" s="65"/>
      <c r="R4054" s="65"/>
      <c r="S4054" s="72" t="s">
        <v>70</v>
      </c>
      <c r="T4054" s="31"/>
      <c r="U4054" s="73">
        <v>0.01</v>
      </c>
    </row>
    <row r="4055" customHeight="1" spans="1:21">
      <c r="A4055" s="53" t="s">
        <v>4207</v>
      </c>
      <c r="B4055" s="54">
        <f>IF(A4055=0,0,VLOOKUP(A4055,[1]HPW!$A$5:$U$10000,21,0))</f>
        <v>30</v>
      </c>
      <c r="C4055" s="51">
        <v>80</v>
      </c>
      <c r="D4055" s="55" t="s">
        <v>1885</v>
      </c>
      <c r="E4055" s="56" t="str">
        <f>IF(A4055=0,0,VLOOKUP(A4055,[1]HPW!$A$18:$AH$10000,28,0))</f>
        <v>FNA95BLA01</v>
      </c>
      <c r="F4055" s="57">
        <f>VLOOKUP(A4055,[1]HPW!$A$18:$AF$10000,30,0)</f>
        <v>1.47</v>
      </c>
      <c r="G4055" s="58" t="str">
        <f>IF(A4055=0,0,VLOOKUP(A4055,[1]HPW!$A$18:$AH$10000,31,0))</f>
        <v>蓝色</v>
      </c>
      <c r="H4055" s="58">
        <f>IF(A4055=0,0,VLOOKUP(A4055,[1]HPW!$A$18:$AF$10000,6,0))</f>
        <v>30</v>
      </c>
      <c r="I4055" s="56">
        <v>6</v>
      </c>
      <c r="J4055" s="56">
        <v>12.587</v>
      </c>
      <c r="K4055" s="65">
        <f t="shared" si="120"/>
        <v>2.09783333333333</v>
      </c>
      <c r="L4055" s="65"/>
      <c r="M4055" s="65"/>
      <c r="N4055" s="65"/>
      <c r="O4055" s="65"/>
      <c r="P4055" s="65"/>
      <c r="Q4055" s="65"/>
      <c r="R4055" s="65"/>
      <c r="S4055" s="72" t="s">
        <v>70</v>
      </c>
      <c r="T4055" s="31"/>
      <c r="U4055" s="73">
        <v>0.01</v>
      </c>
    </row>
    <row r="4056" customHeight="1" spans="1:21">
      <c r="A4056" s="53" t="s">
        <v>4208</v>
      </c>
      <c r="B4056" s="54">
        <f>IF(A4056=0,0,VLOOKUP(A4056,[1]HPW!$A$5:$U$10000,21,0))</f>
        <v>30</v>
      </c>
      <c r="C4056" s="51">
        <v>80</v>
      </c>
      <c r="D4056" s="55" t="s">
        <v>1885</v>
      </c>
      <c r="E4056" s="56" t="str">
        <f>IF(A4056=0,0,VLOOKUP(A4056,[1]HPW!$A$18:$AH$10000,28,0))</f>
        <v>FNA95BLA01</v>
      </c>
      <c r="F4056" s="57">
        <f>VLOOKUP(A4056,[1]HPW!$A$18:$AF$10000,30,0)</f>
        <v>1.47</v>
      </c>
      <c r="G4056" s="58" t="str">
        <f>IF(A4056=0,0,VLOOKUP(A4056,[1]HPW!$A$18:$AH$10000,31,0))</f>
        <v>蓝色</v>
      </c>
      <c r="H4056" s="58">
        <f>IF(A4056=0,0,VLOOKUP(A4056,[1]HPW!$A$18:$AF$10000,6,0))</f>
        <v>30</v>
      </c>
      <c r="I4056" s="56">
        <v>8</v>
      </c>
      <c r="J4056" s="56">
        <v>17.735</v>
      </c>
      <c r="K4056" s="65">
        <f t="shared" si="120"/>
        <v>2.216875</v>
      </c>
      <c r="L4056" s="65"/>
      <c r="M4056" s="65"/>
      <c r="N4056" s="65"/>
      <c r="O4056" s="65"/>
      <c r="P4056" s="65"/>
      <c r="Q4056" s="65"/>
      <c r="R4056" s="65"/>
      <c r="S4056" s="72" t="s">
        <v>70</v>
      </c>
      <c r="T4056" s="31"/>
      <c r="U4056" s="73">
        <v>0.01</v>
      </c>
    </row>
    <row r="4057" customHeight="1" spans="1:21">
      <c r="A4057" s="53" t="s">
        <v>4209</v>
      </c>
      <c r="B4057" s="54">
        <f>IF(A4057=0,0,VLOOKUP(A4057,[1]HPW!$A$5:$U$10000,21,0))</f>
        <v>30</v>
      </c>
      <c r="C4057" s="51">
        <v>85</v>
      </c>
      <c r="D4057" s="55" t="s">
        <v>1885</v>
      </c>
      <c r="E4057" s="56" t="str">
        <f>IF(A4057=0,0,VLOOKUP(A4057,[1]HPW!$A$18:$AH$10000,28,0))</f>
        <v>FNA95BLA01</v>
      </c>
      <c r="F4057" s="57">
        <f>VLOOKUP(A4057,[1]HPW!$A$18:$AF$10000,30,0)</f>
        <v>1.47</v>
      </c>
      <c r="G4057" s="58" t="str">
        <f>IF(A4057=0,0,VLOOKUP(A4057,[1]HPW!$A$18:$AH$10000,31,0))</f>
        <v>蓝色</v>
      </c>
      <c r="H4057" s="58">
        <f>IF(A4057=0,0,VLOOKUP(A4057,[1]HPW!$A$18:$AF$10000,6,0))</f>
        <v>30</v>
      </c>
      <c r="I4057" s="56">
        <v>10</v>
      </c>
      <c r="J4057" s="56">
        <v>23.987</v>
      </c>
      <c r="K4057" s="65">
        <f t="shared" si="120"/>
        <v>2.3987</v>
      </c>
      <c r="L4057" s="65"/>
      <c r="M4057" s="65"/>
      <c r="N4057" s="65"/>
      <c r="O4057" s="65"/>
      <c r="P4057" s="65"/>
      <c r="Q4057" s="65"/>
      <c r="R4057" s="65"/>
      <c r="S4057" s="72" t="s">
        <v>70</v>
      </c>
      <c r="T4057" s="31"/>
      <c r="U4057" s="73">
        <v>0.01</v>
      </c>
    </row>
    <row r="4058" customHeight="1" spans="1:21">
      <c r="A4058" s="53" t="s">
        <v>4210</v>
      </c>
      <c r="B4058" s="54">
        <f>IF(A4058=0,0,VLOOKUP(A4058,[1]HPW!$A$5:$U$10000,21,0))</f>
        <v>30</v>
      </c>
      <c r="C4058" s="51">
        <v>85</v>
      </c>
      <c r="D4058" s="55" t="s">
        <v>1885</v>
      </c>
      <c r="E4058" s="56" t="str">
        <f>IF(A4058=0,0,VLOOKUP(A4058,[1]HPW!$A$18:$AH$10000,28,0))</f>
        <v>FNA95BLA01</v>
      </c>
      <c r="F4058" s="57">
        <f>VLOOKUP(A4058,[1]HPW!$A$18:$AF$10000,30,0)</f>
        <v>1.47</v>
      </c>
      <c r="G4058" s="58" t="str">
        <f>IF(A4058=0,0,VLOOKUP(A4058,[1]HPW!$A$18:$AH$10000,31,0))</f>
        <v>蓝色</v>
      </c>
      <c r="H4058" s="58">
        <f>IF(A4058=0,0,VLOOKUP(A4058,[1]HPW!$A$18:$AF$10000,6,0))</f>
        <v>30</v>
      </c>
      <c r="I4058" s="56">
        <v>10</v>
      </c>
      <c r="J4058" s="56">
        <v>25.57</v>
      </c>
      <c r="K4058" s="65">
        <f t="shared" si="120"/>
        <v>2.557</v>
      </c>
      <c r="L4058" s="65"/>
      <c r="M4058" s="65"/>
      <c r="N4058" s="65"/>
      <c r="O4058" s="65"/>
      <c r="P4058" s="65"/>
      <c r="Q4058" s="65"/>
      <c r="R4058" s="65"/>
      <c r="S4058" s="72" t="s">
        <v>70</v>
      </c>
      <c r="T4058" s="31"/>
      <c r="U4058" s="73">
        <v>0.01</v>
      </c>
    </row>
    <row r="4059" customHeight="1" spans="1:21">
      <c r="A4059" s="53" t="s">
        <v>4211</v>
      </c>
      <c r="B4059" s="54">
        <f>IF(A4059=0,0,VLOOKUP(A4059,[1]HPW!$A$5:$U$10000,21,0))</f>
        <v>25</v>
      </c>
      <c r="C4059" s="51">
        <v>85</v>
      </c>
      <c r="D4059" s="55" t="s">
        <v>1885</v>
      </c>
      <c r="E4059" s="56" t="str">
        <f>IF(A4059=0,0,VLOOKUP(A4059,[1]HPW!$A$18:$AH$10000,28,0))</f>
        <v>FNA95BLA01</v>
      </c>
      <c r="F4059" s="57">
        <f>VLOOKUP(A4059,[1]HPW!$A$18:$AF$10000,30,0)</f>
        <v>1.47</v>
      </c>
      <c r="G4059" s="58" t="str">
        <f>IF(A4059=0,0,VLOOKUP(A4059,[1]HPW!$A$18:$AH$10000,31,0))</f>
        <v>蓝色</v>
      </c>
      <c r="H4059" s="58">
        <f>IF(A4059=0,0,VLOOKUP(A4059,[1]HPW!$A$18:$AF$10000,6,0))</f>
        <v>25</v>
      </c>
      <c r="I4059" s="56">
        <v>9</v>
      </c>
      <c r="J4059" s="56">
        <v>24.712</v>
      </c>
      <c r="K4059" s="65">
        <f t="shared" si="120"/>
        <v>2.74577777777778</v>
      </c>
      <c r="L4059" s="65"/>
      <c r="M4059" s="65"/>
      <c r="N4059" s="65"/>
      <c r="O4059" s="65"/>
      <c r="P4059" s="65"/>
      <c r="Q4059" s="65"/>
      <c r="R4059" s="65"/>
      <c r="S4059" s="72" t="s">
        <v>70</v>
      </c>
      <c r="T4059" s="31"/>
      <c r="U4059" s="73">
        <v>0.01</v>
      </c>
    </row>
    <row r="4060" customHeight="1" spans="1:21">
      <c r="A4060" s="53" t="s">
        <v>4212</v>
      </c>
      <c r="B4060" s="54">
        <f>IF(A4060=0,0,VLOOKUP(A4060,[1]HPW!$A$5:$U$10000,21,0))</f>
        <v>25</v>
      </c>
      <c r="C4060" s="51">
        <v>85</v>
      </c>
      <c r="D4060" s="55" t="s">
        <v>1885</v>
      </c>
      <c r="E4060" s="56" t="str">
        <f>IF(A4060=0,0,VLOOKUP(A4060,[1]HPW!$A$18:$AH$10000,28,0))</f>
        <v>FNA95BLA01</v>
      </c>
      <c r="F4060" s="57">
        <f>VLOOKUP(A4060,[1]HPW!$A$18:$AF$10000,30,0)</f>
        <v>1.47</v>
      </c>
      <c r="G4060" s="58" t="str">
        <f>IF(A4060=0,0,VLOOKUP(A4060,[1]HPW!$A$18:$AH$10000,31,0))</f>
        <v>蓝色</v>
      </c>
      <c r="H4060" s="58">
        <f>IF(A4060=0,0,VLOOKUP(A4060,[1]HPW!$A$18:$AF$10000,6,0))</f>
        <v>25</v>
      </c>
      <c r="I4060" s="56">
        <v>8</v>
      </c>
      <c r="J4060" s="56">
        <v>25.403</v>
      </c>
      <c r="K4060" s="65">
        <f t="shared" si="120"/>
        <v>3.175375</v>
      </c>
      <c r="L4060" s="65"/>
      <c r="M4060" s="65"/>
      <c r="N4060" s="65"/>
      <c r="O4060" s="65"/>
      <c r="P4060" s="65"/>
      <c r="Q4060" s="65"/>
      <c r="R4060" s="65"/>
      <c r="S4060" s="72" t="s">
        <v>70</v>
      </c>
      <c r="T4060" s="31"/>
      <c r="U4060" s="73">
        <v>0.01</v>
      </c>
    </row>
    <row r="4061" customHeight="1" spans="1:21">
      <c r="A4061" s="53" t="s">
        <v>4213</v>
      </c>
      <c r="B4061" s="54" t="e">
        <f>IF(A4061=0,0,VLOOKUP(A4061,[1]HPW!$A$5:$U$10000,21,0))</f>
        <v>#N/A</v>
      </c>
      <c r="C4061" s="51">
        <v>80</v>
      </c>
      <c r="D4061" s="55" t="s">
        <v>1885</v>
      </c>
      <c r="E4061" s="56" t="e">
        <f>IF(A4061=0,0,VLOOKUP(A4061,[1]HPW!$A$18:$AH$10000,28,0))</f>
        <v>#N/A</v>
      </c>
      <c r="F4061" s="57" t="e">
        <f>VLOOKUP(A4061,[1]HPW!$A$18:$AF$10000,30,0)</f>
        <v>#N/A</v>
      </c>
      <c r="G4061" s="58" t="e">
        <f>IF(A4061=0,0,VLOOKUP(A4061,[1]HPW!$A$18:$AH$10000,31,0))</f>
        <v>#N/A</v>
      </c>
      <c r="H4061" s="58" t="e">
        <f>IF(A4061=0,0,VLOOKUP(A4061,[1]HPW!$A$18:$AF$10000,6,0))</f>
        <v>#N/A</v>
      </c>
      <c r="I4061" s="56">
        <v>6</v>
      </c>
      <c r="J4061" s="56">
        <v>12.587</v>
      </c>
      <c r="K4061" s="65">
        <f t="shared" si="120"/>
        <v>2.09783333333333</v>
      </c>
      <c r="L4061" s="65"/>
      <c r="M4061" s="65"/>
      <c r="N4061" s="65"/>
      <c r="O4061" s="65"/>
      <c r="P4061" s="65"/>
      <c r="Q4061" s="65"/>
      <c r="R4061" s="65"/>
      <c r="S4061" s="93" t="s">
        <v>70</v>
      </c>
      <c r="T4061" s="31"/>
      <c r="U4061" s="73">
        <v>0.01</v>
      </c>
    </row>
    <row r="4062" customHeight="1" spans="1:21">
      <c r="A4062" s="53" t="s">
        <v>4214</v>
      </c>
      <c r="B4062" s="54" t="e">
        <f>IF(A4062=0,0,VLOOKUP(A4062,[1]HPW!$A$5:$U$10000,21,0))</f>
        <v>#N/A</v>
      </c>
      <c r="C4062" s="51">
        <v>80</v>
      </c>
      <c r="D4062" s="55" t="s">
        <v>1885</v>
      </c>
      <c r="E4062" s="56" t="e">
        <f>IF(A4062=0,0,VLOOKUP(A4062,[1]HPW!$A$18:$AH$10000,28,0))</f>
        <v>#N/A</v>
      </c>
      <c r="F4062" s="57" t="e">
        <f>VLOOKUP(A4062,[1]HPW!$A$18:$AF$10000,30,0)</f>
        <v>#N/A</v>
      </c>
      <c r="G4062" s="58" t="e">
        <f>IF(A4062=0,0,VLOOKUP(A4062,[1]HPW!$A$18:$AH$10000,31,0))</f>
        <v>#N/A</v>
      </c>
      <c r="H4062" s="58" t="e">
        <f>IF(A4062=0,0,VLOOKUP(A4062,[1]HPW!$A$18:$AF$10000,6,0))</f>
        <v>#N/A</v>
      </c>
      <c r="I4062" s="56">
        <v>8</v>
      </c>
      <c r="J4062" s="56">
        <v>17.735</v>
      </c>
      <c r="K4062" s="65">
        <f t="shared" si="120"/>
        <v>2.216875</v>
      </c>
      <c r="L4062" s="65"/>
      <c r="M4062" s="65"/>
      <c r="N4062" s="65"/>
      <c r="O4062" s="65"/>
      <c r="P4062" s="65"/>
      <c r="Q4062" s="65"/>
      <c r="R4062" s="65"/>
      <c r="S4062" s="93" t="s">
        <v>70</v>
      </c>
      <c r="T4062" s="31"/>
      <c r="U4062" s="73">
        <v>0.01</v>
      </c>
    </row>
    <row r="4063" customHeight="1" spans="1:21">
      <c r="A4063" s="53" t="s">
        <v>4215</v>
      </c>
      <c r="B4063" s="54" t="e">
        <f>IF(A4063=0,0,VLOOKUP(A4063,[1]HPW!$A$5:$U$10000,21,0))</f>
        <v>#N/A</v>
      </c>
      <c r="C4063" s="51">
        <v>85</v>
      </c>
      <c r="D4063" s="55" t="s">
        <v>1885</v>
      </c>
      <c r="E4063" s="56" t="e">
        <f>IF(A4063=0,0,VLOOKUP(A4063,[1]HPW!$A$18:$AH$10000,28,0))</f>
        <v>#N/A</v>
      </c>
      <c r="F4063" s="57" t="e">
        <f>VLOOKUP(A4063,[1]HPW!$A$18:$AF$10000,30,0)</f>
        <v>#N/A</v>
      </c>
      <c r="G4063" s="58" t="e">
        <f>IF(A4063=0,0,VLOOKUP(A4063,[1]HPW!$A$18:$AH$10000,31,0))</f>
        <v>#N/A</v>
      </c>
      <c r="H4063" s="58" t="e">
        <f>IF(A4063=0,0,VLOOKUP(A4063,[1]HPW!$A$18:$AF$10000,6,0))</f>
        <v>#N/A</v>
      </c>
      <c r="I4063" s="56">
        <v>10</v>
      </c>
      <c r="J4063" s="56">
        <v>23.987</v>
      </c>
      <c r="K4063" s="65">
        <f t="shared" si="120"/>
        <v>2.3987</v>
      </c>
      <c r="L4063" s="65"/>
      <c r="M4063" s="65"/>
      <c r="N4063" s="65"/>
      <c r="O4063" s="65"/>
      <c r="P4063" s="65"/>
      <c r="Q4063" s="65"/>
      <c r="R4063" s="65"/>
      <c r="S4063" s="93" t="s">
        <v>70</v>
      </c>
      <c r="T4063" s="31"/>
      <c r="U4063" s="73">
        <v>0.01</v>
      </c>
    </row>
    <row r="4064" customHeight="1" spans="1:21">
      <c r="A4064" s="53" t="s">
        <v>4216</v>
      </c>
      <c r="B4064" s="54" t="e">
        <f>IF(A4064=0,0,VLOOKUP(A4064,[1]HPW!$A$5:$U$10000,21,0))</f>
        <v>#N/A</v>
      </c>
      <c r="C4064" s="51">
        <v>85</v>
      </c>
      <c r="D4064" s="55" t="s">
        <v>1885</v>
      </c>
      <c r="E4064" s="56" t="e">
        <f>IF(A4064=0,0,VLOOKUP(A4064,[1]HPW!$A$18:$AH$10000,28,0))</f>
        <v>#N/A</v>
      </c>
      <c r="F4064" s="57" t="e">
        <f>VLOOKUP(A4064,[1]HPW!$A$18:$AF$10000,30,0)</f>
        <v>#N/A</v>
      </c>
      <c r="G4064" s="58" t="e">
        <f>IF(A4064=0,0,VLOOKUP(A4064,[1]HPW!$A$18:$AH$10000,31,0))</f>
        <v>#N/A</v>
      </c>
      <c r="H4064" s="58" t="e">
        <f>IF(A4064=0,0,VLOOKUP(A4064,[1]HPW!$A$18:$AF$10000,6,0))</f>
        <v>#N/A</v>
      </c>
      <c r="I4064" s="56">
        <v>10</v>
      </c>
      <c r="J4064" s="56">
        <v>25.57</v>
      </c>
      <c r="K4064" s="65">
        <f t="shared" si="120"/>
        <v>2.557</v>
      </c>
      <c r="L4064" s="65"/>
      <c r="M4064" s="65"/>
      <c r="N4064" s="65"/>
      <c r="O4064" s="65"/>
      <c r="P4064" s="65"/>
      <c r="Q4064" s="65"/>
      <c r="R4064" s="65"/>
      <c r="S4064" s="93" t="s">
        <v>70</v>
      </c>
      <c r="T4064" s="31"/>
      <c r="U4064" s="73">
        <v>0.01</v>
      </c>
    </row>
    <row r="4065" customHeight="1" spans="1:21">
      <c r="A4065" s="53" t="s">
        <v>4217</v>
      </c>
      <c r="B4065" s="54" t="e">
        <f>IF(A4065=0,0,VLOOKUP(A4065,[1]HPW!$A$5:$U$10000,21,0))</f>
        <v>#N/A</v>
      </c>
      <c r="C4065" s="51">
        <v>85</v>
      </c>
      <c r="D4065" s="55" t="s">
        <v>1885</v>
      </c>
      <c r="E4065" s="56" t="e">
        <f>IF(A4065=0,0,VLOOKUP(A4065,[1]HPW!$A$18:$AH$10000,28,0))</f>
        <v>#N/A</v>
      </c>
      <c r="F4065" s="57" t="e">
        <f>VLOOKUP(A4065,[1]HPW!$A$18:$AF$10000,30,0)</f>
        <v>#N/A</v>
      </c>
      <c r="G4065" s="58" t="e">
        <f>IF(A4065=0,0,VLOOKUP(A4065,[1]HPW!$A$18:$AH$10000,31,0))</f>
        <v>#N/A</v>
      </c>
      <c r="H4065" s="58" t="e">
        <f>IF(A4065=0,0,VLOOKUP(A4065,[1]HPW!$A$18:$AF$10000,6,0))</f>
        <v>#N/A</v>
      </c>
      <c r="I4065" s="56">
        <v>9</v>
      </c>
      <c r="J4065" s="56">
        <v>24.712</v>
      </c>
      <c r="K4065" s="65">
        <f t="shared" si="120"/>
        <v>2.74577777777778</v>
      </c>
      <c r="L4065" s="65"/>
      <c r="M4065" s="65"/>
      <c r="N4065" s="65"/>
      <c r="O4065" s="65"/>
      <c r="P4065" s="65"/>
      <c r="Q4065" s="65"/>
      <c r="R4065" s="65"/>
      <c r="S4065" s="93" t="s">
        <v>70</v>
      </c>
      <c r="T4065" s="31"/>
      <c r="U4065" s="73">
        <v>0.01</v>
      </c>
    </row>
    <row r="4066" customHeight="1" spans="1:21">
      <c r="A4066" s="53" t="s">
        <v>4218</v>
      </c>
      <c r="B4066" s="54" t="e">
        <f>IF(A4066=0,0,VLOOKUP(A4066,[1]HPW!$A$5:$U$10000,21,0))</f>
        <v>#N/A</v>
      </c>
      <c r="C4066" s="51">
        <v>85</v>
      </c>
      <c r="D4066" s="55" t="s">
        <v>1885</v>
      </c>
      <c r="E4066" s="56" t="e">
        <f>IF(A4066=0,0,VLOOKUP(A4066,[1]HPW!$A$18:$AH$10000,28,0))</f>
        <v>#N/A</v>
      </c>
      <c r="F4066" s="57" t="e">
        <f>VLOOKUP(A4066,[1]HPW!$A$18:$AF$10000,30,0)</f>
        <v>#N/A</v>
      </c>
      <c r="G4066" s="58" t="e">
        <f>IF(A4066=0,0,VLOOKUP(A4066,[1]HPW!$A$18:$AH$10000,31,0))</f>
        <v>#N/A</v>
      </c>
      <c r="H4066" s="58" t="e">
        <f>IF(A4066=0,0,VLOOKUP(A4066,[1]HPW!$A$18:$AF$10000,6,0))</f>
        <v>#N/A</v>
      </c>
      <c r="I4066" s="56">
        <v>8</v>
      </c>
      <c r="J4066" s="56">
        <v>25.403</v>
      </c>
      <c r="K4066" s="65">
        <f t="shared" si="120"/>
        <v>3.175375</v>
      </c>
      <c r="L4066" s="65"/>
      <c r="M4066" s="65"/>
      <c r="N4066" s="65"/>
      <c r="O4066" s="65"/>
      <c r="P4066" s="65"/>
      <c r="Q4066" s="65"/>
      <c r="R4066" s="65"/>
      <c r="S4066" s="93" t="s">
        <v>70</v>
      </c>
      <c r="T4066" s="31"/>
      <c r="U4066" s="73">
        <v>0.01</v>
      </c>
    </row>
    <row r="4067" customHeight="1" spans="1:21">
      <c r="A4067" s="53" t="s">
        <v>4219</v>
      </c>
      <c r="B4067" s="54" t="e">
        <f>IF(A4067=0,0,VLOOKUP(A4067,[1]HPW!$A$5:$U$10000,21,0))</f>
        <v>#N/A</v>
      </c>
      <c r="C4067" s="51">
        <v>85</v>
      </c>
      <c r="D4067" s="55" t="s">
        <v>1885</v>
      </c>
      <c r="E4067" s="56" t="e">
        <f>IF(A4067=0,0,VLOOKUP(A4067,[1]HPW!$A$18:$AH$10000,28,0))</f>
        <v>#N/A</v>
      </c>
      <c r="F4067" s="57" t="e">
        <f>VLOOKUP(A4067,[1]HPW!$A$18:$AF$10000,30,0)</f>
        <v>#N/A</v>
      </c>
      <c r="G4067" s="58" t="e">
        <f>IF(A4067=0,0,VLOOKUP(A4067,[1]HPW!$A$18:$AH$10000,31,0))</f>
        <v>#N/A</v>
      </c>
      <c r="H4067" s="58" t="e">
        <f>IF(A4067=0,0,VLOOKUP(A4067,[1]HPW!$A$18:$AF$10000,6,0))</f>
        <v>#N/A</v>
      </c>
      <c r="I4067" s="56">
        <v>6</v>
      </c>
      <c r="J4067" s="56">
        <v>21.355</v>
      </c>
      <c r="K4067" s="65">
        <f t="shared" si="120"/>
        <v>3.55916666666667</v>
      </c>
      <c r="L4067" s="65"/>
      <c r="M4067" s="65"/>
      <c r="N4067" s="65"/>
      <c r="O4067" s="65"/>
      <c r="P4067" s="65"/>
      <c r="Q4067" s="65"/>
      <c r="R4067" s="65"/>
      <c r="S4067" s="72" t="s">
        <v>70</v>
      </c>
      <c r="T4067" s="31"/>
      <c r="U4067" s="73">
        <v>0.01</v>
      </c>
    </row>
    <row r="4068" customHeight="1" spans="1:21">
      <c r="A4068" s="53" t="s">
        <v>4220</v>
      </c>
      <c r="B4068" s="54" t="e">
        <f>IF(A4068=0,0,VLOOKUP(A4068,[1]HPW!$A$5:$U$10000,21,0))</f>
        <v>#N/A</v>
      </c>
      <c r="C4068" s="51"/>
      <c r="D4068" s="55" t="s">
        <v>1885</v>
      </c>
      <c r="E4068" s="56" t="e">
        <f>IF(A4068=0,0,VLOOKUP(A4068,[1]HPW!$A$18:$AH$10000,28,0))</f>
        <v>#N/A</v>
      </c>
      <c r="F4068" s="57" t="e">
        <f>VLOOKUP(A4068,[1]HPW!$A$18:$AF$10000,30,0)</f>
        <v>#N/A</v>
      </c>
      <c r="G4068" s="58" t="e">
        <f>IF(A4068=0,0,VLOOKUP(A4068,[1]HPW!$A$18:$AH$10000,31,0))</f>
        <v>#N/A</v>
      </c>
      <c r="H4068" s="58" t="e">
        <f>IF(A4068=0,0,VLOOKUP(A4068,[1]HPW!$A$18:$AF$10000,6,0))</f>
        <v>#N/A</v>
      </c>
      <c r="I4068" s="56">
        <v>4</v>
      </c>
      <c r="J4068" s="56">
        <v>15.091</v>
      </c>
      <c r="K4068" s="65">
        <f t="shared" si="120"/>
        <v>3.77275</v>
      </c>
      <c r="L4068" s="65"/>
      <c r="M4068" s="65"/>
      <c r="N4068" s="65"/>
      <c r="O4068" s="65"/>
      <c r="P4068" s="65"/>
      <c r="Q4068" s="65"/>
      <c r="R4068" s="65"/>
      <c r="S4068" s="72" t="s">
        <v>70</v>
      </c>
      <c r="T4068" s="31"/>
      <c r="U4068" s="73">
        <v>0.01</v>
      </c>
    </row>
    <row r="4069" customHeight="1" spans="1:21">
      <c r="A4069" s="53" t="s">
        <v>4221</v>
      </c>
      <c r="B4069" s="54">
        <f>IF(A4069=0,0,VLOOKUP(A4069,[1]HPW!$A$5:$U$10000,21,0))</f>
        <v>30</v>
      </c>
      <c r="C4069" s="51">
        <v>80</v>
      </c>
      <c r="D4069" s="55" t="s">
        <v>1885</v>
      </c>
      <c r="E4069" s="56" t="str">
        <f>IF(A4069=0,0,VLOOKUP(A4069,[1]HPW!$A$18:$AH$10000,28,0))</f>
        <v>FNA95BLA01</v>
      </c>
      <c r="F4069" s="57">
        <f>VLOOKUP(A4069,[1]HPW!$A$18:$AF$10000,30,0)</f>
        <v>1.47</v>
      </c>
      <c r="G4069" s="58" t="str">
        <f>IF(A4069=0,0,VLOOKUP(A4069,[1]HPW!$A$18:$AH$10000,31,0))</f>
        <v>蓝色</v>
      </c>
      <c r="H4069" s="58">
        <f>IF(A4069=0,0,VLOOKUP(A4069,[1]HPW!$A$18:$AF$10000,6,0))</f>
        <v>30</v>
      </c>
      <c r="I4069" s="56">
        <v>6</v>
      </c>
      <c r="J4069" s="56">
        <v>12.587</v>
      </c>
      <c r="K4069" s="65">
        <f t="shared" ref="K4069:K4100" si="121">J4069/I4069</f>
        <v>2.09783333333333</v>
      </c>
      <c r="L4069" s="65"/>
      <c r="M4069" s="65"/>
      <c r="N4069" s="65"/>
      <c r="O4069" s="65"/>
      <c r="P4069" s="65"/>
      <c r="Q4069" s="65"/>
      <c r="R4069" s="65"/>
      <c r="S4069" s="72" t="s">
        <v>70</v>
      </c>
      <c r="T4069" s="31"/>
      <c r="U4069" s="73">
        <v>0.01</v>
      </c>
    </row>
    <row r="4070" customHeight="1" spans="1:21">
      <c r="A4070" s="53" t="s">
        <v>4222</v>
      </c>
      <c r="B4070" s="54">
        <f>IF(A4070=0,0,VLOOKUP(A4070,[1]HPW!$A$5:$U$10000,21,0))</f>
        <v>30</v>
      </c>
      <c r="C4070" s="51">
        <v>80</v>
      </c>
      <c r="D4070" s="55" t="s">
        <v>1885</v>
      </c>
      <c r="E4070" s="56" t="str">
        <f>IF(A4070=0,0,VLOOKUP(A4070,[1]HPW!$A$18:$AH$10000,28,0))</f>
        <v>FNA95BLA01</v>
      </c>
      <c r="F4070" s="57">
        <f>VLOOKUP(A4070,[1]HPW!$A$18:$AF$10000,30,0)</f>
        <v>1.47</v>
      </c>
      <c r="G4070" s="58" t="str">
        <f>IF(A4070=0,0,VLOOKUP(A4070,[1]HPW!$A$18:$AH$10000,31,0))</f>
        <v>蓝色</v>
      </c>
      <c r="H4070" s="58">
        <f>IF(A4070=0,0,VLOOKUP(A4070,[1]HPW!$A$18:$AF$10000,6,0))</f>
        <v>30</v>
      </c>
      <c r="I4070" s="56">
        <v>8</v>
      </c>
      <c r="J4070" s="56">
        <v>17.735</v>
      </c>
      <c r="K4070" s="65">
        <f t="shared" si="121"/>
        <v>2.216875</v>
      </c>
      <c r="L4070" s="65"/>
      <c r="M4070" s="65"/>
      <c r="N4070" s="65"/>
      <c r="O4070" s="65"/>
      <c r="P4070" s="65"/>
      <c r="Q4070" s="65"/>
      <c r="R4070" s="65"/>
      <c r="S4070" s="72" t="s">
        <v>70</v>
      </c>
      <c r="T4070" s="31"/>
      <c r="U4070" s="73">
        <v>0.01</v>
      </c>
    </row>
    <row r="4071" customHeight="1" spans="1:21">
      <c r="A4071" s="53" t="s">
        <v>4223</v>
      </c>
      <c r="B4071" s="54">
        <f>IF(A4071=0,0,VLOOKUP(A4071,[1]HPW!$A$5:$U$10000,21,0))</f>
        <v>30</v>
      </c>
      <c r="C4071" s="51">
        <v>85</v>
      </c>
      <c r="D4071" s="55" t="s">
        <v>1885</v>
      </c>
      <c r="E4071" s="56" t="str">
        <f>IF(A4071=0,0,VLOOKUP(A4071,[1]HPW!$A$18:$AH$10000,28,0))</f>
        <v>FNA95BLA01</v>
      </c>
      <c r="F4071" s="57">
        <f>VLOOKUP(A4071,[1]HPW!$A$18:$AF$10000,30,0)</f>
        <v>1.47</v>
      </c>
      <c r="G4071" s="58" t="str">
        <f>IF(A4071=0,0,VLOOKUP(A4071,[1]HPW!$A$18:$AH$10000,31,0))</f>
        <v>蓝色</v>
      </c>
      <c r="H4071" s="58">
        <f>IF(A4071=0,0,VLOOKUP(A4071,[1]HPW!$A$18:$AF$10000,6,0))</f>
        <v>30</v>
      </c>
      <c r="I4071" s="56">
        <v>10</v>
      </c>
      <c r="J4071" s="56">
        <v>23.987</v>
      </c>
      <c r="K4071" s="65">
        <f t="shared" si="121"/>
        <v>2.3987</v>
      </c>
      <c r="L4071" s="65"/>
      <c r="M4071" s="65"/>
      <c r="N4071" s="65"/>
      <c r="O4071" s="65"/>
      <c r="P4071" s="65"/>
      <c r="Q4071" s="65"/>
      <c r="R4071" s="65"/>
      <c r="S4071" s="72" t="s">
        <v>70</v>
      </c>
      <c r="T4071" s="31"/>
      <c r="U4071" s="73">
        <v>0.01</v>
      </c>
    </row>
    <row r="4072" customHeight="1" spans="1:21">
      <c r="A4072" s="53" t="s">
        <v>4224</v>
      </c>
      <c r="B4072" s="54">
        <f>IF(A4072=0,0,VLOOKUP(A4072,[1]HPW!$A$5:$U$10000,21,0))</f>
        <v>30</v>
      </c>
      <c r="C4072" s="51">
        <v>85</v>
      </c>
      <c r="D4072" s="55" t="s">
        <v>1885</v>
      </c>
      <c r="E4072" s="56" t="str">
        <f>IF(A4072=0,0,VLOOKUP(A4072,[1]HPW!$A$18:$AH$10000,28,0))</f>
        <v>FNA95BLA01</v>
      </c>
      <c r="F4072" s="57">
        <f>VLOOKUP(A4072,[1]HPW!$A$18:$AF$10000,30,0)</f>
        <v>1.47</v>
      </c>
      <c r="G4072" s="58" t="str">
        <f>IF(A4072=0,0,VLOOKUP(A4072,[1]HPW!$A$18:$AH$10000,31,0))</f>
        <v>蓝色</v>
      </c>
      <c r="H4072" s="58">
        <f>IF(A4072=0,0,VLOOKUP(A4072,[1]HPW!$A$18:$AF$10000,6,0))</f>
        <v>30</v>
      </c>
      <c r="I4072" s="56">
        <v>10</v>
      </c>
      <c r="J4072" s="56">
        <v>25.57</v>
      </c>
      <c r="K4072" s="65">
        <f t="shared" si="121"/>
        <v>2.557</v>
      </c>
      <c r="L4072" s="65"/>
      <c r="M4072" s="65"/>
      <c r="N4072" s="65"/>
      <c r="O4072" s="65"/>
      <c r="P4072" s="65"/>
      <c r="Q4072" s="65"/>
      <c r="R4072" s="65"/>
      <c r="S4072" s="72" t="s">
        <v>70</v>
      </c>
      <c r="T4072" s="31"/>
      <c r="U4072" s="73">
        <v>0.01</v>
      </c>
    </row>
    <row r="4073" customHeight="1" spans="1:21">
      <c r="A4073" s="53" t="s">
        <v>4225</v>
      </c>
      <c r="B4073" s="54">
        <f>IF(A4073=0,0,VLOOKUP(A4073,[1]HPW!$A$5:$U$10000,21,0))</f>
        <v>25</v>
      </c>
      <c r="C4073" s="51">
        <v>85</v>
      </c>
      <c r="D4073" s="55" t="s">
        <v>1885</v>
      </c>
      <c r="E4073" s="56" t="str">
        <f>IF(A4073=0,0,VLOOKUP(A4073,[1]HPW!$A$18:$AH$10000,28,0))</f>
        <v>FNA95BLA01</v>
      </c>
      <c r="F4073" s="57">
        <f>VLOOKUP(A4073,[1]HPW!$A$18:$AF$10000,30,0)</f>
        <v>1.47</v>
      </c>
      <c r="G4073" s="58" t="str">
        <f>IF(A4073=0,0,VLOOKUP(A4073,[1]HPW!$A$18:$AH$10000,31,0))</f>
        <v>蓝色</v>
      </c>
      <c r="H4073" s="58">
        <f>IF(A4073=0,0,VLOOKUP(A4073,[1]HPW!$A$18:$AF$10000,6,0))</f>
        <v>25</v>
      </c>
      <c r="I4073" s="56">
        <v>9</v>
      </c>
      <c r="J4073" s="56">
        <v>24.712</v>
      </c>
      <c r="K4073" s="65">
        <f t="shared" si="121"/>
        <v>2.74577777777778</v>
      </c>
      <c r="L4073" s="65"/>
      <c r="M4073" s="65"/>
      <c r="N4073" s="65"/>
      <c r="O4073" s="65"/>
      <c r="P4073" s="65"/>
      <c r="Q4073" s="65"/>
      <c r="R4073" s="65"/>
      <c r="S4073" s="72" t="s">
        <v>70</v>
      </c>
      <c r="T4073" s="31"/>
      <c r="U4073" s="73">
        <v>0.01</v>
      </c>
    </row>
    <row r="4074" customHeight="1" spans="1:21">
      <c r="A4074" s="53" t="s">
        <v>4226</v>
      </c>
      <c r="B4074" s="54">
        <f>IF(A4074=0,0,VLOOKUP(A4074,[1]HPW!$A$5:$U$10000,21,0))</f>
        <v>25</v>
      </c>
      <c r="C4074" s="51">
        <v>85</v>
      </c>
      <c r="D4074" s="55" t="s">
        <v>1885</v>
      </c>
      <c r="E4074" s="56" t="str">
        <f>IF(A4074=0,0,VLOOKUP(A4074,[1]HPW!$A$18:$AH$10000,28,0))</f>
        <v>FNA95BLA01</v>
      </c>
      <c r="F4074" s="57">
        <f>VLOOKUP(A4074,[1]HPW!$A$18:$AF$10000,30,0)</f>
        <v>1.47</v>
      </c>
      <c r="G4074" s="58" t="str">
        <f>IF(A4074=0,0,VLOOKUP(A4074,[1]HPW!$A$18:$AH$10000,31,0))</f>
        <v>蓝色</v>
      </c>
      <c r="H4074" s="58">
        <f>IF(A4074=0,0,VLOOKUP(A4074,[1]HPW!$A$18:$AF$10000,6,0))</f>
        <v>25</v>
      </c>
      <c r="I4074" s="56">
        <v>8</v>
      </c>
      <c r="J4074" s="56">
        <v>25.403</v>
      </c>
      <c r="K4074" s="65">
        <f t="shared" si="121"/>
        <v>3.175375</v>
      </c>
      <c r="L4074" s="65"/>
      <c r="M4074" s="65"/>
      <c r="N4074" s="65"/>
      <c r="O4074" s="65"/>
      <c r="P4074" s="65"/>
      <c r="Q4074" s="65"/>
      <c r="R4074" s="65"/>
      <c r="S4074" s="72" t="s">
        <v>70</v>
      </c>
      <c r="T4074" s="31"/>
      <c r="U4074" s="73">
        <v>0.01</v>
      </c>
    </row>
    <row r="4075" customHeight="1" spans="1:21">
      <c r="A4075" s="84" t="s">
        <v>4227</v>
      </c>
      <c r="B4075" s="54" t="e">
        <f>IF(A4075=0,0,VLOOKUP(A4075,[1]HPW!$A$5:$U$10000,21,0))</f>
        <v>#N/A</v>
      </c>
      <c r="C4075" s="51">
        <v>0</v>
      </c>
      <c r="D4075" s="55">
        <v>0</v>
      </c>
      <c r="E4075" s="56"/>
      <c r="F4075" s="57"/>
      <c r="G4075" s="58"/>
      <c r="H4075" s="58"/>
      <c r="I4075" s="56"/>
      <c r="J4075" s="56"/>
      <c r="K4075" s="65" t="e">
        <f t="shared" si="121"/>
        <v>#DIV/0!</v>
      </c>
      <c r="L4075" s="65"/>
      <c r="M4075" s="65"/>
      <c r="N4075" s="65"/>
      <c r="O4075" s="65"/>
      <c r="P4075" s="65"/>
      <c r="Q4075" s="65"/>
      <c r="R4075" s="65"/>
      <c r="S4075" s="56"/>
      <c r="T4075" s="31"/>
      <c r="U4075" s="73">
        <v>0.01</v>
      </c>
    </row>
    <row r="4076" customHeight="1" spans="1:21">
      <c r="A4076" s="53" t="s">
        <v>4228</v>
      </c>
      <c r="B4076" s="54">
        <f>IF(A4076=0,0,VLOOKUP(A4076,[1]HPW!$A$5:$U$10000,21,0))</f>
        <v>5</v>
      </c>
      <c r="C4076" s="51" t="s">
        <v>133</v>
      </c>
      <c r="D4076" s="55" t="s">
        <v>1885</v>
      </c>
      <c r="E4076" s="56" t="str">
        <f>IF(A4076=0,0,VLOOKUP(A4076,[1]HPW!$A$18:$AH$10000,28,0))</f>
        <v>FNA96RDA01</v>
      </c>
      <c r="F4076" s="57">
        <f>VLOOKUP(A4076,[1]HPW!$A$18:$AF$10000,30,0)</f>
        <v>1.47</v>
      </c>
      <c r="G4076" s="58" t="str">
        <f>IF(A4076=0,0,VLOOKUP(A4076,[1]HPW!$A$18:$AH$10000,31,0))</f>
        <v>红色</v>
      </c>
      <c r="H4076" s="58">
        <f>IF(A4076=0,0,VLOOKUP(A4076,[1]HPW!$A$18:$AF$10000,6,0))</f>
        <v>25</v>
      </c>
      <c r="I4076" s="56">
        <v>4</v>
      </c>
      <c r="J4076" s="56">
        <v>8.446</v>
      </c>
      <c r="K4076" s="65">
        <f t="shared" si="121"/>
        <v>2.1115</v>
      </c>
      <c r="L4076" s="65"/>
      <c r="M4076" s="65"/>
      <c r="N4076" s="65"/>
      <c r="O4076" s="65"/>
      <c r="P4076" s="65"/>
      <c r="Q4076" s="65"/>
      <c r="R4076" s="65"/>
      <c r="S4076" s="72" t="s">
        <v>70</v>
      </c>
      <c r="T4076" s="31"/>
      <c r="U4076" s="73">
        <v>0.01</v>
      </c>
    </row>
    <row r="4077" customHeight="1" spans="1:21">
      <c r="A4077" s="53" t="s">
        <v>4229</v>
      </c>
      <c r="B4077" s="54">
        <f>IF(A4077=0,0,VLOOKUP(A4077,[1]HPW!$A$5:$U$10000,21,0))</f>
        <v>5</v>
      </c>
      <c r="C4077" s="51" t="s">
        <v>133</v>
      </c>
      <c r="D4077" s="55" t="s">
        <v>1885</v>
      </c>
      <c r="E4077" s="56" t="str">
        <f>IF(A4077=0,0,VLOOKUP(A4077,[1]HPW!$A$18:$AH$10000,28,0))</f>
        <v>FNA96RDA01</v>
      </c>
      <c r="F4077" s="57">
        <f>VLOOKUP(A4077,[1]HPW!$A$18:$AF$10000,30,0)</f>
        <v>1.47</v>
      </c>
      <c r="G4077" s="58" t="str">
        <f>IF(A4077=0,0,VLOOKUP(A4077,[1]HPW!$A$18:$AH$10000,31,0))</f>
        <v>红色</v>
      </c>
      <c r="H4077" s="58">
        <f>IF(A4077=0,0,VLOOKUP(A4077,[1]HPW!$A$18:$AF$10000,6,0))</f>
        <v>25</v>
      </c>
      <c r="I4077" s="56">
        <v>4</v>
      </c>
      <c r="J4077" s="56">
        <v>8.864</v>
      </c>
      <c r="K4077" s="65">
        <f t="shared" si="121"/>
        <v>2.216</v>
      </c>
      <c r="L4077" s="65"/>
      <c r="M4077" s="65"/>
      <c r="N4077" s="65"/>
      <c r="O4077" s="65"/>
      <c r="P4077" s="65"/>
      <c r="Q4077" s="65"/>
      <c r="R4077" s="65"/>
      <c r="S4077" s="72" t="s">
        <v>70</v>
      </c>
      <c r="T4077" s="31"/>
      <c r="U4077" s="73">
        <v>0.01</v>
      </c>
    </row>
    <row r="4078" customHeight="1" spans="1:21">
      <c r="A4078" s="53" t="s">
        <v>4230</v>
      </c>
      <c r="B4078" s="54">
        <f>IF(A4078=0,0,VLOOKUP(A4078,[1]HPW!$A$5:$U$10000,21,0))</f>
        <v>5</v>
      </c>
      <c r="C4078" s="51" t="s">
        <v>133</v>
      </c>
      <c r="D4078" s="55" t="s">
        <v>1885</v>
      </c>
      <c r="E4078" s="56" t="str">
        <f>IF(A4078=0,0,VLOOKUP(A4078,[1]HPW!$A$18:$AH$10000,28,0))</f>
        <v>FNA96RDA01</v>
      </c>
      <c r="F4078" s="57">
        <f>VLOOKUP(A4078,[1]HPW!$A$18:$AF$10000,30,0)</f>
        <v>1.47</v>
      </c>
      <c r="G4078" s="58" t="str">
        <f>IF(A4078=0,0,VLOOKUP(A4078,[1]HPW!$A$18:$AH$10000,31,0))</f>
        <v>红色</v>
      </c>
      <c r="H4078" s="58">
        <f>IF(A4078=0,0,VLOOKUP(A4078,[1]HPW!$A$18:$AF$10000,6,0))</f>
        <v>25</v>
      </c>
      <c r="I4078" s="56">
        <v>6</v>
      </c>
      <c r="J4078" s="56">
        <v>14.482</v>
      </c>
      <c r="K4078" s="65">
        <f t="shared" si="121"/>
        <v>2.41366666666667</v>
      </c>
      <c r="L4078" s="65"/>
      <c r="M4078" s="65"/>
      <c r="N4078" s="65"/>
      <c r="O4078" s="65"/>
      <c r="P4078" s="65"/>
      <c r="Q4078" s="65"/>
      <c r="R4078" s="65"/>
      <c r="S4078" s="72" t="s">
        <v>70</v>
      </c>
      <c r="T4078" s="31"/>
      <c r="U4078" s="73">
        <v>0.01</v>
      </c>
    </row>
    <row r="4079" customHeight="1" spans="1:21">
      <c r="A4079" s="53" t="s">
        <v>4231</v>
      </c>
      <c r="B4079" s="54">
        <f>IF(A4079=0,0,VLOOKUP(A4079,[1]HPW!$A$5:$U$10000,21,0))</f>
        <v>5</v>
      </c>
      <c r="C4079" s="51" t="s">
        <v>133</v>
      </c>
      <c r="D4079" s="55" t="s">
        <v>1885</v>
      </c>
      <c r="E4079" s="56" t="str">
        <f>IF(A4079=0,0,VLOOKUP(A4079,[1]HPW!$A$18:$AH$10000,28,0))</f>
        <v>FNA96RDA01</v>
      </c>
      <c r="F4079" s="57">
        <f>VLOOKUP(A4079,[1]HPW!$A$18:$AF$10000,30,0)</f>
        <v>1.47</v>
      </c>
      <c r="G4079" s="58" t="str">
        <f>IF(A4079=0,0,VLOOKUP(A4079,[1]HPW!$A$18:$AH$10000,31,0))</f>
        <v>红色</v>
      </c>
      <c r="H4079" s="58">
        <f>IF(A4079=0,0,VLOOKUP(A4079,[1]HPW!$A$18:$AF$10000,6,0))</f>
        <v>25</v>
      </c>
      <c r="I4079" s="56">
        <v>6</v>
      </c>
      <c r="J4079" s="56">
        <v>15.603</v>
      </c>
      <c r="K4079" s="65">
        <f t="shared" si="121"/>
        <v>2.6005</v>
      </c>
      <c r="L4079" s="65"/>
      <c r="M4079" s="65"/>
      <c r="N4079" s="65"/>
      <c r="O4079" s="65"/>
      <c r="P4079" s="65"/>
      <c r="Q4079" s="65"/>
      <c r="R4079" s="65"/>
      <c r="S4079" s="72" t="s">
        <v>70</v>
      </c>
      <c r="T4079" s="31"/>
      <c r="U4079" s="73">
        <v>0.01</v>
      </c>
    </row>
    <row r="4080" customHeight="1" spans="1:21">
      <c r="A4080" s="53" t="s">
        <v>4232</v>
      </c>
      <c r="B4080" s="54">
        <f>IF(A4080=0,0,VLOOKUP(A4080,[1]HPW!$A$5:$U$10000,21,0))</f>
        <v>5</v>
      </c>
      <c r="C4080" s="51" t="s">
        <v>133</v>
      </c>
      <c r="D4080" s="55" t="s">
        <v>1885</v>
      </c>
      <c r="E4080" s="56" t="str">
        <f>IF(A4080=0,0,VLOOKUP(A4080,[1]HPW!$A$18:$AH$10000,28,0))</f>
        <v>FNA96RDA01</v>
      </c>
      <c r="F4080" s="57">
        <f>VLOOKUP(A4080,[1]HPW!$A$18:$AF$10000,30,0)</f>
        <v>1.47</v>
      </c>
      <c r="G4080" s="58" t="str">
        <f>IF(A4080=0,0,VLOOKUP(A4080,[1]HPW!$A$18:$AH$10000,31,0))</f>
        <v>红色</v>
      </c>
      <c r="H4080" s="58">
        <f>IF(A4080=0,0,VLOOKUP(A4080,[1]HPW!$A$18:$AF$10000,6,0))</f>
        <v>20</v>
      </c>
      <c r="I4080" s="56">
        <v>6</v>
      </c>
      <c r="J4080" s="56">
        <v>18.306</v>
      </c>
      <c r="K4080" s="65">
        <f t="shared" si="121"/>
        <v>3.051</v>
      </c>
      <c r="L4080" s="65"/>
      <c r="M4080" s="65"/>
      <c r="N4080" s="65"/>
      <c r="O4080" s="65"/>
      <c r="P4080" s="65"/>
      <c r="Q4080" s="65"/>
      <c r="R4080" s="65"/>
      <c r="S4080" s="72" t="s">
        <v>70</v>
      </c>
      <c r="T4080" s="31"/>
      <c r="U4080" s="73">
        <v>0.01</v>
      </c>
    </row>
    <row r="4081" customHeight="1" spans="1:21">
      <c r="A4081" s="53" t="s">
        <v>4233</v>
      </c>
      <c r="B4081" s="54">
        <f>IF(A4081=0,0,VLOOKUP(A4081,[1]HPW!$A$5:$U$10000,21,0))</f>
        <v>5</v>
      </c>
      <c r="C4081" s="51" t="s">
        <v>133</v>
      </c>
      <c r="D4081" s="55" t="s">
        <v>1885</v>
      </c>
      <c r="E4081" s="56" t="str">
        <f>IF(A4081=0,0,VLOOKUP(A4081,[1]HPW!$A$18:$AH$10000,28,0))</f>
        <v>FNA96RDA01</v>
      </c>
      <c r="F4081" s="57">
        <f>VLOOKUP(A4081,[1]HPW!$A$18:$AF$10000,30,0)</f>
        <v>1.47</v>
      </c>
      <c r="G4081" s="58" t="str">
        <f>IF(A4081=0,0,VLOOKUP(A4081,[1]HPW!$A$18:$AH$10000,31,0))</f>
        <v>红色</v>
      </c>
      <c r="H4081" s="58">
        <f>IF(A4081=0,0,VLOOKUP(A4081,[1]HPW!$A$18:$AF$10000,6,0))</f>
        <v>20</v>
      </c>
      <c r="I4081" s="56">
        <v>6</v>
      </c>
      <c r="J4081" s="56">
        <v>20.226</v>
      </c>
      <c r="K4081" s="65">
        <f t="shared" si="121"/>
        <v>3.371</v>
      </c>
      <c r="L4081" s="65"/>
      <c r="M4081" s="65"/>
      <c r="N4081" s="65"/>
      <c r="O4081" s="65"/>
      <c r="P4081" s="65"/>
      <c r="Q4081" s="65"/>
      <c r="R4081" s="65"/>
      <c r="S4081" s="72" t="s">
        <v>70</v>
      </c>
      <c r="T4081" s="31"/>
      <c r="U4081" s="73">
        <v>0.01</v>
      </c>
    </row>
    <row r="4082" customHeight="1" spans="1:21">
      <c r="A4082" s="53" t="s">
        <v>4234</v>
      </c>
      <c r="B4082" s="54">
        <f>IF(A4082=0,0,VLOOKUP(A4082,[1]HPW!$A$5:$U$10000,21,0))</f>
        <v>5</v>
      </c>
      <c r="C4082" s="51" t="s">
        <v>133</v>
      </c>
      <c r="D4082" s="55" t="s">
        <v>1885</v>
      </c>
      <c r="E4082" s="56" t="str">
        <f>IF(A4082=0,0,VLOOKUP(A4082,[1]HPW!$A$18:$AH$10000,28,0))</f>
        <v>FNA96RDA01</v>
      </c>
      <c r="F4082" s="57">
        <f>VLOOKUP(A4082,[1]HPW!$A$18:$AF$10000,30,0)</f>
        <v>1.47</v>
      </c>
      <c r="G4082" s="58" t="str">
        <f>IF(A4082=0,0,VLOOKUP(A4082,[1]HPW!$A$18:$AH$10000,31,0))</f>
        <v>红色</v>
      </c>
      <c r="H4082" s="58">
        <f>IF(A4082=0,0,VLOOKUP(A4082,[1]HPW!$A$18:$AF$10000,6,0))</f>
        <v>15</v>
      </c>
      <c r="I4082" s="56">
        <v>7</v>
      </c>
      <c r="J4082" s="56">
        <v>25.152</v>
      </c>
      <c r="K4082" s="65">
        <f t="shared" si="121"/>
        <v>3.59314285714286</v>
      </c>
      <c r="L4082" s="65"/>
      <c r="M4082" s="65"/>
      <c r="N4082" s="65"/>
      <c r="O4082" s="65"/>
      <c r="P4082" s="65"/>
      <c r="Q4082" s="65"/>
      <c r="R4082" s="65"/>
      <c r="S4082" s="72" t="s">
        <v>70</v>
      </c>
      <c r="T4082" s="31"/>
      <c r="U4082" s="73">
        <v>0.01</v>
      </c>
    </row>
    <row r="4083" customHeight="1" spans="1:21">
      <c r="A4083" s="53" t="s">
        <v>4235</v>
      </c>
      <c r="B4083" s="54">
        <f>IF(A4083=0,0,VLOOKUP(A4083,[1]HPW!$A$5:$U$10000,21,0))</f>
        <v>5</v>
      </c>
      <c r="C4083" s="51" t="s">
        <v>133</v>
      </c>
      <c r="D4083" s="55" t="s">
        <v>1885</v>
      </c>
      <c r="E4083" s="56" t="str">
        <f>IF(A4083=0,0,VLOOKUP(A4083,[1]HPW!$A$18:$AH$10000,28,0))</f>
        <v>FNA96RDA01</v>
      </c>
      <c r="F4083" s="57">
        <f>VLOOKUP(A4083,[1]HPW!$A$18:$AF$10000,30,0)</f>
        <v>1.47</v>
      </c>
      <c r="G4083" s="58" t="str">
        <f>IF(A4083=0,0,VLOOKUP(A4083,[1]HPW!$A$18:$AH$10000,31,0))</f>
        <v>红色</v>
      </c>
      <c r="H4083" s="58">
        <f>IF(A4083=0,0,VLOOKUP(A4083,[1]HPW!$A$18:$AF$10000,6,0))</f>
        <v>15</v>
      </c>
      <c r="I4083" s="56">
        <v>4</v>
      </c>
      <c r="J4083" s="56">
        <v>15.353</v>
      </c>
      <c r="K4083" s="65">
        <f t="shared" si="121"/>
        <v>3.83825</v>
      </c>
      <c r="L4083" s="65"/>
      <c r="M4083" s="65"/>
      <c r="N4083" s="65"/>
      <c r="O4083" s="65"/>
      <c r="P4083" s="65"/>
      <c r="Q4083" s="65"/>
      <c r="R4083" s="65"/>
      <c r="S4083" s="72" t="s">
        <v>70</v>
      </c>
      <c r="T4083" s="31"/>
      <c r="U4083" s="73">
        <v>0.01</v>
      </c>
    </row>
    <row r="4084" customHeight="1" spans="1:21">
      <c r="A4084" s="53" t="s">
        <v>4236</v>
      </c>
      <c r="B4084" s="54">
        <f>IF(A4084=0,0,VLOOKUP(A4084,[1]HPW!$A$5:$U$10000,21,0))</f>
        <v>5</v>
      </c>
      <c r="C4084" s="51" t="s">
        <v>133</v>
      </c>
      <c r="D4084" s="55" t="s">
        <v>1885</v>
      </c>
      <c r="E4084" s="56" t="str">
        <f>IF(A4084=0,0,VLOOKUP(A4084,[1]HPW!$A$18:$AH$10000,28,0))</f>
        <v>FNA96RDA01</v>
      </c>
      <c r="F4084" s="57">
        <f>VLOOKUP(A4084,[1]HPW!$A$18:$AF$10000,30,0)</f>
        <v>1.47</v>
      </c>
      <c r="G4084" s="58" t="str">
        <f>IF(A4084=0,0,VLOOKUP(A4084,[1]HPW!$A$18:$AH$10000,31,0))</f>
        <v>红色</v>
      </c>
      <c r="H4084" s="58">
        <f>IF(A4084=0,0,VLOOKUP(A4084,[1]HPW!$A$18:$AF$10000,6,0))</f>
        <v>20</v>
      </c>
      <c r="I4084" s="56">
        <v>4</v>
      </c>
      <c r="J4084" s="56">
        <v>8.446</v>
      </c>
      <c r="K4084" s="65">
        <f t="shared" ref="K4084:K4091" si="122">J4084/I4084</f>
        <v>2.1115</v>
      </c>
      <c r="L4084" s="65"/>
      <c r="M4084" s="65"/>
      <c r="N4084" s="65"/>
      <c r="O4084" s="65"/>
      <c r="P4084" s="65"/>
      <c r="Q4084" s="65"/>
      <c r="R4084" s="65"/>
      <c r="S4084" s="72" t="s">
        <v>70</v>
      </c>
      <c r="T4084" s="31"/>
      <c r="U4084" s="73">
        <v>0.01</v>
      </c>
    </row>
    <row r="4085" customHeight="1" spans="1:21">
      <c r="A4085" s="53" t="s">
        <v>4237</v>
      </c>
      <c r="B4085" s="54">
        <f>IF(A4085=0,0,VLOOKUP(A4085,[1]HPW!$A$5:$U$10000,21,0))</f>
        <v>5</v>
      </c>
      <c r="C4085" s="51" t="s">
        <v>133</v>
      </c>
      <c r="D4085" s="55" t="s">
        <v>1885</v>
      </c>
      <c r="E4085" s="56" t="str">
        <f>IF(A4085=0,0,VLOOKUP(A4085,[1]HPW!$A$18:$AH$10000,28,0))</f>
        <v>FNA96RDA01</v>
      </c>
      <c r="F4085" s="57">
        <f>VLOOKUP(A4085,[1]HPW!$A$18:$AF$10000,30,0)</f>
        <v>1.47</v>
      </c>
      <c r="G4085" s="58" t="str">
        <f>IF(A4085=0,0,VLOOKUP(A4085,[1]HPW!$A$18:$AH$10000,31,0))</f>
        <v>红色</v>
      </c>
      <c r="H4085" s="58">
        <f>IF(A4085=0,0,VLOOKUP(A4085,[1]HPW!$A$18:$AF$10000,6,0))</f>
        <v>20</v>
      </c>
      <c r="I4085" s="56">
        <v>4</v>
      </c>
      <c r="J4085" s="56">
        <v>8.864</v>
      </c>
      <c r="K4085" s="65">
        <f t="shared" si="122"/>
        <v>2.216</v>
      </c>
      <c r="L4085" s="65"/>
      <c r="M4085" s="65"/>
      <c r="N4085" s="65"/>
      <c r="O4085" s="65"/>
      <c r="P4085" s="65"/>
      <c r="Q4085" s="65"/>
      <c r="R4085" s="65"/>
      <c r="S4085" s="72" t="s">
        <v>70</v>
      </c>
      <c r="T4085" s="31"/>
      <c r="U4085" s="73">
        <v>0.01</v>
      </c>
    </row>
    <row r="4086" customHeight="1" spans="1:21">
      <c r="A4086" s="53" t="s">
        <v>4238</v>
      </c>
      <c r="B4086" s="54">
        <f>IF(A4086=0,0,VLOOKUP(A4086,[1]HPW!$A$5:$U$10000,21,0))</f>
        <v>5</v>
      </c>
      <c r="C4086" s="51" t="s">
        <v>133</v>
      </c>
      <c r="D4086" s="55" t="s">
        <v>1885</v>
      </c>
      <c r="E4086" s="56" t="str">
        <f>IF(A4086=0,0,VLOOKUP(A4086,[1]HPW!$A$18:$AH$10000,28,0))</f>
        <v>FNA96RDA01</v>
      </c>
      <c r="F4086" s="57">
        <f>VLOOKUP(A4086,[1]HPW!$A$18:$AF$10000,30,0)</f>
        <v>1.47</v>
      </c>
      <c r="G4086" s="58" t="str">
        <f>IF(A4086=0,0,VLOOKUP(A4086,[1]HPW!$A$18:$AH$10000,31,0))</f>
        <v>红色</v>
      </c>
      <c r="H4086" s="58">
        <f>IF(A4086=0,0,VLOOKUP(A4086,[1]HPW!$A$18:$AF$10000,6,0))</f>
        <v>20</v>
      </c>
      <c r="I4086" s="56">
        <v>6</v>
      </c>
      <c r="J4086" s="56">
        <v>14.482</v>
      </c>
      <c r="K4086" s="65">
        <f t="shared" si="122"/>
        <v>2.41366666666667</v>
      </c>
      <c r="L4086" s="65"/>
      <c r="M4086" s="65"/>
      <c r="N4086" s="65"/>
      <c r="O4086" s="65"/>
      <c r="P4086" s="65"/>
      <c r="Q4086" s="65"/>
      <c r="R4086" s="65"/>
      <c r="S4086" s="72" t="s">
        <v>70</v>
      </c>
      <c r="T4086" s="31"/>
      <c r="U4086" s="73">
        <v>0.01</v>
      </c>
    </row>
    <row r="4087" customHeight="1" spans="1:21">
      <c r="A4087" s="53" t="s">
        <v>4239</v>
      </c>
      <c r="B4087" s="54">
        <f>IF(A4087=0,0,VLOOKUP(A4087,[1]HPW!$A$5:$U$10000,21,0))</f>
        <v>5</v>
      </c>
      <c r="C4087" s="51" t="s">
        <v>133</v>
      </c>
      <c r="D4087" s="55" t="s">
        <v>1885</v>
      </c>
      <c r="E4087" s="56" t="str">
        <f>IF(A4087=0,0,VLOOKUP(A4087,[1]HPW!$A$18:$AH$10000,28,0))</f>
        <v>FNA96RDA01</v>
      </c>
      <c r="F4087" s="57">
        <f>VLOOKUP(A4087,[1]HPW!$A$18:$AF$10000,30,0)</f>
        <v>1.47</v>
      </c>
      <c r="G4087" s="58" t="str">
        <f>IF(A4087=0,0,VLOOKUP(A4087,[1]HPW!$A$18:$AH$10000,31,0))</f>
        <v>红色</v>
      </c>
      <c r="H4087" s="58">
        <f>IF(A4087=0,0,VLOOKUP(A4087,[1]HPW!$A$18:$AF$10000,6,0))</f>
        <v>20</v>
      </c>
      <c r="I4087" s="56">
        <v>6</v>
      </c>
      <c r="J4087" s="56">
        <v>15.603</v>
      </c>
      <c r="K4087" s="65">
        <f t="shared" si="122"/>
        <v>2.6005</v>
      </c>
      <c r="L4087" s="65"/>
      <c r="M4087" s="65"/>
      <c r="N4087" s="65"/>
      <c r="O4087" s="65"/>
      <c r="P4087" s="65"/>
      <c r="Q4087" s="65"/>
      <c r="R4087" s="65"/>
      <c r="S4087" s="72" t="s">
        <v>70</v>
      </c>
      <c r="T4087" s="31"/>
      <c r="U4087" s="73">
        <v>0.01</v>
      </c>
    </row>
    <row r="4088" customHeight="1" spans="1:21">
      <c r="A4088" s="53" t="s">
        <v>4240</v>
      </c>
      <c r="B4088" s="54">
        <f>IF(A4088=0,0,VLOOKUP(A4088,[1]HPW!$A$5:$U$10000,21,0))</f>
        <v>5</v>
      </c>
      <c r="C4088" s="51" t="s">
        <v>133</v>
      </c>
      <c r="D4088" s="55" t="s">
        <v>1885</v>
      </c>
      <c r="E4088" s="56" t="str">
        <f>IF(A4088=0,0,VLOOKUP(A4088,[1]HPW!$A$18:$AH$10000,28,0))</f>
        <v>FNA96RDA01</v>
      </c>
      <c r="F4088" s="57">
        <f>VLOOKUP(A4088,[1]HPW!$A$18:$AF$10000,30,0)</f>
        <v>1.47</v>
      </c>
      <c r="G4088" s="58" t="str">
        <f>IF(A4088=0,0,VLOOKUP(A4088,[1]HPW!$A$18:$AH$10000,31,0))</f>
        <v>红色</v>
      </c>
      <c r="H4088" s="58">
        <f>IF(A4088=0,0,VLOOKUP(A4088,[1]HPW!$A$18:$AF$10000,6,0))</f>
        <v>20</v>
      </c>
      <c r="I4088" s="56">
        <v>6</v>
      </c>
      <c r="J4088" s="56">
        <v>18.306</v>
      </c>
      <c r="K4088" s="65">
        <f t="shared" si="122"/>
        <v>3.051</v>
      </c>
      <c r="L4088" s="65"/>
      <c r="M4088" s="65"/>
      <c r="N4088" s="65"/>
      <c r="O4088" s="65"/>
      <c r="P4088" s="65"/>
      <c r="Q4088" s="65"/>
      <c r="R4088" s="65"/>
      <c r="S4088" s="72" t="s">
        <v>70</v>
      </c>
      <c r="T4088" s="31"/>
      <c r="U4088" s="73">
        <v>0.01</v>
      </c>
    </row>
    <row r="4089" customHeight="1" spans="1:21">
      <c r="A4089" s="53" t="s">
        <v>4241</v>
      </c>
      <c r="B4089" s="54">
        <f>IF(A4089=0,0,VLOOKUP(A4089,[1]HPW!$A$5:$U$10000,21,0))</f>
        <v>5</v>
      </c>
      <c r="C4089" s="51" t="s">
        <v>133</v>
      </c>
      <c r="D4089" s="55" t="s">
        <v>1885</v>
      </c>
      <c r="E4089" s="56" t="str">
        <f>IF(A4089=0,0,VLOOKUP(A4089,[1]HPW!$A$18:$AH$10000,28,0))</f>
        <v>FNA96RDA01</v>
      </c>
      <c r="F4089" s="57">
        <f>VLOOKUP(A4089,[1]HPW!$A$18:$AF$10000,30,0)</f>
        <v>1.47</v>
      </c>
      <c r="G4089" s="58" t="str">
        <f>IF(A4089=0,0,VLOOKUP(A4089,[1]HPW!$A$18:$AH$10000,31,0))</f>
        <v>红色</v>
      </c>
      <c r="H4089" s="58">
        <f>IF(A4089=0,0,VLOOKUP(A4089,[1]HPW!$A$18:$AF$10000,6,0))</f>
        <v>20</v>
      </c>
      <c r="I4089" s="56">
        <v>6</v>
      </c>
      <c r="J4089" s="56">
        <v>20.226</v>
      </c>
      <c r="K4089" s="65">
        <f t="shared" si="122"/>
        <v>3.371</v>
      </c>
      <c r="L4089" s="65"/>
      <c r="M4089" s="65"/>
      <c r="N4089" s="65"/>
      <c r="O4089" s="65"/>
      <c r="P4089" s="65"/>
      <c r="Q4089" s="65"/>
      <c r="R4089" s="65"/>
      <c r="S4089" s="72" t="s">
        <v>70</v>
      </c>
      <c r="T4089" s="31"/>
      <c r="U4089" s="73">
        <v>0.01</v>
      </c>
    </row>
    <row r="4090" customHeight="1" spans="1:21">
      <c r="A4090" s="53" t="s">
        <v>4242</v>
      </c>
      <c r="B4090" s="54">
        <f>IF(A4090=0,0,VLOOKUP(A4090,[1]HPW!$A$5:$U$10000,21,0))</f>
        <v>5</v>
      </c>
      <c r="C4090" s="51" t="s">
        <v>133</v>
      </c>
      <c r="D4090" s="55" t="s">
        <v>1885</v>
      </c>
      <c r="E4090" s="56" t="str">
        <f>IF(A4090=0,0,VLOOKUP(A4090,[1]HPW!$A$18:$AH$10000,28,0))</f>
        <v>FNA96RDA01</v>
      </c>
      <c r="F4090" s="57">
        <f>VLOOKUP(A4090,[1]HPW!$A$18:$AF$10000,30,0)</f>
        <v>1.47</v>
      </c>
      <c r="G4090" s="58" t="str">
        <f>IF(A4090=0,0,VLOOKUP(A4090,[1]HPW!$A$18:$AH$10000,31,0))</f>
        <v>红色</v>
      </c>
      <c r="H4090" s="58">
        <f>IF(A4090=0,0,VLOOKUP(A4090,[1]HPW!$A$18:$AF$10000,6,0))</f>
        <v>15</v>
      </c>
      <c r="I4090" s="56">
        <v>7</v>
      </c>
      <c r="J4090" s="56">
        <v>25.152</v>
      </c>
      <c r="K4090" s="65">
        <f t="shared" si="122"/>
        <v>3.59314285714286</v>
      </c>
      <c r="L4090" s="65"/>
      <c r="M4090" s="65"/>
      <c r="N4090" s="65"/>
      <c r="O4090" s="65"/>
      <c r="P4090" s="65"/>
      <c r="Q4090" s="65"/>
      <c r="R4090" s="65"/>
      <c r="S4090" s="72" t="s">
        <v>70</v>
      </c>
      <c r="T4090" s="31"/>
      <c r="U4090" s="73">
        <v>0.01</v>
      </c>
    </row>
    <row r="4091" customHeight="1" spans="1:21">
      <c r="A4091" s="53" t="s">
        <v>4243</v>
      </c>
      <c r="B4091" s="54">
        <f>IF(A4091=0,0,VLOOKUP(A4091,[1]HPW!$A$5:$U$10000,21,0))</f>
        <v>5</v>
      </c>
      <c r="C4091" s="51" t="s">
        <v>133</v>
      </c>
      <c r="D4091" s="55" t="s">
        <v>1885</v>
      </c>
      <c r="E4091" s="56" t="str">
        <f>IF(A4091=0,0,VLOOKUP(A4091,[1]HPW!$A$18:$AH$10000,28,0))</f>
        <v>FNA96RDA01</v>
      </c>
      <c r="F4091" s="57">
        <f>VLOOKUP(A4091,[1]HPW!$A$18:$AF$10000,30,0)</f>
        <v>1.47</v>
      </c>
      <c r="G4091" s="58" t="str">
        <f>IF(A4091=0,0,VLOOKUP(A4091,[1]HPW!$A$18:$AH$10000,31,0))</f>
        <v>红色</v>
      </c>
      <c r="H4091" s="58">
        <f>IF(A4091=0,0,VLOOKUP(A4091,[1]HPW!$A$18:$AF$10000,6,0))</f>
        <v>15</v>
      </c>
      <c r="I4091" s="56">
        <v>4</v>
      </c>
      <c r="J4091" s="56">
        <v>15.353</v>
      </c>
      <c r="K4091" s="65">
        <f t="shared" si="122"/>
        <v>3.83825</v>
      </c>
      <c r="L4091" s="65"/>
      <c r="M4091" s="65"/>
      <c r="N4091" s="65"/>
      <c r="O4091" s="65"/>
      <c r="P4091" s="65"/>
      <c r="Q4091" s="65"/>
      <c r="R4091" s="65"/>
      <c r="S4091" s="72" t="s">
        <v>70</v>
      </c>
      <c r="T4091" s="31"/>
      <c r="U4091" s="73">
        <v>0.01</v>
      </c>
    </row>
    <row r="4092" customHeight="1" spans="1:21">
      <c r="A4092" s="53" t="s">
        <v>4244</v>
      </c>
      <c r="B4092" s="54">
        <f>IF(A4092=0,0,VLOOKUP(A4092,[1]HPW!$A$5:$U$10000,21,0))</f>
        <v>5</v>
      </c>
      <c r="C4092" s="51" t="s">
        <v>133</v>
      </c>
      <c r="D4092" s="55" t="s">
        <v>1885</v>
      </c>
      <c r="E4092" s="56" t="str">
        <f>IF(A4092=0,0,VLOOKUP(A4092,[1]HPW!$A$18:$AH$10000,28,0))</f>
        <v>FNA96RDA01</v>
      </c>
      <c r="F4092" s="57">
        <f>VLOOKUP(A4092,[1]HPW!$A$18:$AF$10000,30,0)</f>
        <v>1.47</v>
      </c>
      <c r="G4092" s="58" t="str">
        <f>IF(A4092=0,0,VLOOKUP(A4092,[1]HPW!$A$18:$AH$10000,31,0))</f>
        <v>红色</v>
      </c>
      <c r="H4092" s="58">
        <f>IF(A4092=0,0,VLOOKUP(A4092,[1]HPW!$A$18:$AF$10000,6,0))</f>
        <v>25</v>
      </c>
      <c r="I4092" s="56">
        <v>6</v>
      </c>
      <c r="J4092" s="56">
        <v>13.414</v>
      </c>
      <c r="K4092" s="65">
        <f t="shared" si="121"/>
        <v>2.23566666666667</v>
      </c>
      <c r="L4092" s="65"/>
      <c r="M4092" s="65"/>
      <c r="N4092" s="65"/>
      <c r="O4092" s="65"/>
      <c r="P4092" s="65"/>
      <c r="Q4092" s="65"/>
      <c r="R4092" s="65"/>
      <c r="S4092" s="93" t="s">
        <v>4245</v>
      </c>
      <c r="T4092" s="31"/>
      <c r="U4092" s="73">
        <v>0.01</v>
      </c>
    </row>
    <row r="4093" customHeight="1" spans="1:21">
      <c r="A4093" s="53" t="s">
        <v>4246</v>
      </c>
      <c r="B4093" s="54">
        <f>IF(A4093=0,0,VLOOKUP(A4093,[1]HPW!$A$5:$U$10000,21,0))</f>
        <v>5</v>
      </c>
      <c r="C4093" s="51" t="s">
        <v>133</v>
      </c>
      <c r="D4093" s="55" t="s">
        <v>1885</v>
      </c>
      <c r="E4093" s="56" t="str">
        <f>IF(A4093=0,0,VLOOKUP(A4093,[1]HPW!$A$18:$AH$10000,28,0))</f>
        <v>FNA96RDA01</v>
      </c>
      <c r="F4093" s="57">
        <f>VLOOKUP(A4093,[1]HPW!$A$18:$AF$10000,30,0)</f>
        <v>1.47</v>
      </c>
      <c r="G4093" s="58" t="str">
        <f>IF(A4093=0,0,VLOOKUP(A4093,[1]HPW!$A$18:$AH$10000,31,0))</f>
        <v>红色</v>
      </c>
      <c r="H4093" s="58">
        <f>IF(A4093=0,0,VLOOKUP(A4093,[1]HPW!$A$18:$AF$10000,6,0))</f>
        <v>25</v>
      </c>
      <c r="I4093" s="56">
        <v>6</v>
      </c>
      <c r="J4093" s="56">
        <v>14.287</v>
      </c>
      <c r="K4093" s="65">
        <f t="shared" si="121"/>
        <v>2.38116666666667</v>
      </c>
      <c r="L4093" s="65"/>
      <c r="M4093" s="65"/>
      <c r="N4093" s="65"/>
      <c r="O4093" s="65"/>
      <c r="P4093" s="65"/>
      <c r="Q4093" s="65"/>
      <c r="R4093" s="65"/>
      <c r="S4093" s="93" t="s">
        <v>4245</v>
      </c>
      <c r="T4093" s="31"/>
      <c r="U4093" s="73">
        <v>0.01</v>
      </c>
    </row>
    <row r="4094" customHeight="1" spans="1:21">
      <c r="A4094" s="53" t="s">
        <v>4247</v>
      </c>
      <c r="B4094" s="54">
        <f>IF(A4094=0,0,VLOOKUP(A4094,[1]HPW!$A$5:$U$10000,21,0))</f>
        <v>5</v>
      </c>
      <c r="C4094" s="51" t="s">
        <v>133</v>
      </c>
      <c r="D4094" s="55" t="s">
        <v>1885</v>
      </c>
      <c r="E4094" s="56" t="str">
        <f>IF(A4094=0,0,VLOOKUP(A4094,[1]HPW!$A$18:$AH$10000,28,0))</f>
        <v>FNA96RDA01</v>
      </c>
      <c r="F4094" s="57">
        <f>VLOOKUP(A4094,[1]HPW!$A$18:$AF$10000,30,0)</f>
        <v>1.47</v>
      </c>
      <c r="G4094" s="58" t="str">
        <f>IF(A4094=0,0,VLOOKUP(A4094,[1]HPW!$A$18:$AH$10000,31,0))</f>
        <v>红色</v>
      </c>
      <c r="H4094" s="58">
        <f>IF(A4094=0,0,VLOOKUP(A4094,[1]HPW!$A$18:$AF$10000,6,0))</f>
        <v>25</v>
      </c>
      <c r="I4094" s="56">
        <v>10</v>
      </c>
      <c r="J4094" s="56">
        <v>25.489</v>
      </c>
      <c r="K4094" s="65">
        <f t="shared" si="121"/>
        <v>2.5489</v>
      </c>
      <c r="L4094" s="65"/>
      <c r="M4094" s="65"/>
      <c r="N4094" s="65"/>
      <c r="O4094" s="65"/>
      <c r="P4094" s="65"/>
      <c r="Q4094" s="65"/>
      <c r="R4094" s="65"/>
      <c r="S4094" s="93" t="s">
        <v>4245</v>
      </c>
      <c r="T4094" s="31"/>
      <c r="U4094" s="73">
        <v>0.01</v>
      </c>
    </row>
    <row r="4095" customHeight="1" spans="1:21">
      <c r="A4095" s="53" t="s">
        <v>4248</v>
      </c>
      <c r="B4095" s="54">
        <f>IF(A4095=0,0,VLOOKUP(A4095,[1]HPW!$A$5:$U$10000,21,0))</f>
        <v>5</v>
      </c>
      <c r="C4095" s="51" t="s">
        <v>133</v>
      </c>
      <c r="D4095" s="55" t="s">
        <v>1885</v>
      </c>
      <c r="E4095" s="56" t="str">
        <f>IF(A4095=0,0,VLOOKUP(A4095,[1]HPW!$A$18:$AH$10000,28,0))</f>
        <v>FNA96RDA01</v>
      </c>
      <c r="F4095" s="57">
        <f>VLOOKUP(A4095,[1]HPW!$A$18:$AF$10000,30,0)</f>
        <v>1.47</v>
      </c>
      <c r="G4095" s="58" t="str">
        <f>IF(A4095=0,0,VLOOKUP(A4095,[1]HPW!$A$18:$AH$10000,31,0))</f>
        <v>红色</v>
      </c>
      <c r="H4095" s="58">
        <f>IF(A4095=0,0,VLOOKUP(A4095,[1]HPW!$A$18:$AF$10000,6,0))</f>
        <v>25</v>
      </c>
      <c r="I4095" s="56">
        <v>9</v>
      </c>
      <c r="J4095" s="56">
        <v>24.532</v>
      </c>
      <c r="K4095" s="65">
        <f t="shared" si="121"/>
        <v>2.72577777777778</v>
      </c>
      <c r="L4095" s="65"/>
      <c r="M4095" s="65"/>
      <c r="N4095" s="65"/>
      <c r="O4095" s="65"/>
      <c r="P4095" s="65"/>
      <c r="Q4095" s="65"/>
      <c r="R4095" s="65"/>
      <c r="S4095" s="93" t="s">
        <v>4245</v>
      </c>
      <c r="T4095" s="31"/>
      <c r="U4095" s="73">
        <v>0.01</v>
      </c>
    </row>
    <row r="4096" customHeight="1" spans="1:21">
      <c r="A4096" s="53" t="s">
        <v>4249</v>
      </c>
      <c r="B4096" s="54">
        <f>IF(A4096=0,0,VLOOKUP(A4096,[1]HPW!$A$5:$U$10000,21,0))</f>
        <v>5</v>
      </c>
      <c r="C4096" s="51" t="s">
        <v>133</v>
      </c>
      <c r="D4096" s="55" t="s">
        <v>1885</v>
      </c>
      <c r="E4096" s="56" t="str">
        <f>IF(A4096=0,0,VLOOKUP(A4096,[1]HPW!$A$18:$AH$10000,28,0))</f>
        <v>FNA96RDA01</v>
      </c>
      <c r="F4096" s="57">
        <f>VLOOKUP(A4096,[1]HPW!$A$18:$AF$10000,30,0)</f>
        <v>1.47</v>
      </c>
      <c r="G4096" s="58" t="str">
        <f>IF(A4096=0,0,VLOOKUP(A4096,[1]HPW!$A$18:$AH$10000,31,0))</f>
        <v>红色</v>
      </c>
      <c r="H4096" s="58">
        <f>IF(A4096=0,0,VLOOKUP(A4096,[1]HPW!$A$18:$AF$10000,6,0))</f>
        <v>20</v>
      </c>
      <c r="I4096" s="56">
        <v>8</v>
      </c>
      <c r="J4096" s="56">
        <v>24.363</v>
      </c>
      <c r="K4096" s="65">
        <f t="shared" si="121"/>
        <v>3.045375</v>
      </c>
      <c r="L4096" s="65"/>
      <c r="M4096" s="65"/>
      <c r="N4096" s="65"/>
      <c r="O4096" s="65"/>
      <c r="P4096" s="65"/>
      <c r="Q4096" s="65"/>
      <c r="R4096" s="65"/>
      <c r="S4096" s="93" t="s">
        <v>4245</v>
      </c>
      <c r="T4096" s="31"/>
      <c r="U4096" s="73">
        <v>0.01</v>
      </c>
    </row>
    <row r="4097" customHeight="1" spans="1:21">
      <c r="A4097" s="53" t="s">
        <v>4250</v>
      </c>
      <c r="B4097" s="54">
        <f>IF(A4097=0,0,VLOOKUP(A4097,[1]HPW!$A$5:$U$10000,21,0))</f>
        <v>5</v>
      </c>
      <c r="C4097" s="51" t="s">
        <v>133</v>
      </c>
      <c r="D4097" s="55" t="s">
        <v>1885</v>
      </c>
      <c r="E4097" s="56" t="str">
        <f>IF(A4097=0,0,VLOOKUP(A4097,[1]HPW!$A$18:$AH$10000,28,0))</f>
        <v>FNA96RDA01</v>
      </c>
      <c r="F4097" s="57">
        <f>VLOOKUP(A4097,[1]HPW!$A$18:$AF$10000,30,0)</f>
        <v>1.47</v>
      </c>
      <c r="G4097" s="58" t="str">
        <f>IF(A4097=0,0,VLOOKUP(A4097,[1]HPW!$A$18:$AH$10000,31,0))</f>
        <v>红色</v>
      </c>
      <c r="H4097" s="58">
        <f>IF(A4097=0,0,VLOOKUP(A4097,[1]HPW!$A$18:$AF$10000,6,0))</f>
        <v>20</v>
      </c>
      <c r="I4097" s="56">
        <v>7</v>
      </c>
      <c r="J4097" s="56">
        <v>23.583</v>
      </c>
      <c r="K4097" s="65">
        <f t="shared" si="121"/>
        <v>3.369</v>
      </c>
      <c r="L4097" s="65"/>
      <c r="M4097" s="65"/>
      <c r="N4097" s="65"/>
      <c r="O4097" s="65"/>
      <c r="P4097" s="65"/>
      <c r="Q4097" s="65"/>
      <c r="R4097" s="65"/>
      <c r="S4097" s="107" t="s">
        <v>70</v>
      </c>
      <c r="T4097" s="31"/>
      <c r="U4097" s="73">
        <v>0.01</v>
      </c>
    </row>
    <row r="4098" customHeight="1" spans="1:21">
      <c r="A4098" s="53" t="s">
        <v>4251</v>
      </c>
      <c r="B4098" s="54">
        <f>IF(A4098=0,0,VLOOKUP(A4098,[1]HPW!$A$5:$U$10000,21,0))</f>
        <v>5</v>
      </c>
      <c r="C4098" s="51" t="s">
        <v>133</v>
      </c>
      <c r="D4098" s="55" t="s">
        <v>1885</v>
      </c>
      <c r="E4098" s="56" t="str">
        <f>IF(A4098=0,0,VLOOKUP(A4098,[1]HPW!$A$18:$AH$10000,28,0))</f>
        <v>FNA96RDA01</v>
      </c>
      <c r="F4098" s="57">
        <f>VLOOKUP(A4098,[1]HPW!$A$18:$AF$10000,30,0)</f>
        <v>1.47</v>
      </c>
      <c r="G4098" s="58" t="str">
        <f>IF(A4098=0,0,VLOOKUP(A4098,[1]HPW!$A$18:$AH$10000,31,0))</f>
        <v>红色</v>
      </c>
      <c r="H4098" s="58">
        <f>IF(A4098=0,0,VLOOKUP(A4098,[1]HPW!$A$18:$AF$10000,6,0))</f>
        <v>15</v>
      </c>
      <c r="I4098" s="56">
        <v>7</v>
      </c>
      <c r="J4098" s="56">
        <v>25.152</v>
      </c>
      <c r="K4098" s="65">
        <f t="shared" si="121"/>
        <v>3.59314285714286</v>
      </c>
      <c r="L4098" s="65"/>
      <c r="M4098" s="65"/>
      <c r="N4098" s="65"/>
      <c r="O4098" s="65"/>
      <c r="P4098" s="65"/>
      <c r="Q4098" s="65"/>
      <c r="R4098" s="65"/>
      <c r="S4098" s="72" t="s">
        <v>70</v>
      </c>
      <c r="T4098" s="31"/>
      <c r="U4098" s="73">
        <v>0.01</v>
      </c>
    </row>
    <row r="4099" customHeight="1" spans="1:21">
      <c r="A4099" s="53" t="s">
        <v>4252</v>
      </c>
      <c r="B4099" s="54">
        <f>IF(A4099=0,0,VLOOKUP(A4099,[1]HPW!$A$5:$U$10000,21,0))</f>
        <v>5</v>
      </c>
      <c r="C4099" s="51" t="s">
        <v>133</v>
      </c>
      <c r="D4099" s="55" t="s">
        <v>1885</v>
      </c>
      <c r="E4099" s="56" t="str">
        <f>IF(A4099=0,0,VLOOKUP(A4099,[1]HPW!$A$18:$AH$10000,28,0))</f>
        <v>FNA96RDA01</v>
      </c>
      <c r="F4099" s="57">
        <f>VLOOKUP(A4099,[1]HPW!$A$18:$AF$10000,30,0)</f>
        <v>1.47</v>
      </c>
      <c r="G4099" s="58" t="str">
        <f>IF(A4099=0,0,VLOOKUP(A4099,[1]HPW!$A$18:$AH$10000,31,0))</f>
        <v>红色</v>
      </c>
      <c r="H4099" s="58">
        <f>IF(A4099=0,0,VLOOKUP(A4099,[1]HPW!$A$18:$AF$10000,6,0))</f>
        <v>15</v>
      </c>
      <c r="I4099" s="56">
        <v>4</v>
      </c>
      <c r="J4099" s="56">
        <v>15.353</v>
      </c>
      <c r="K4099" s="65">
        <f t="shared" si="121"/>
        <v>3.83825</v>
      </c>
      <c r="L4099" s="65"/>
      <c r="M4099" s="65"/>
      <c r="N4099" s="65"/>
      <c r="O4099" s="65"/>
      <c r="P4099" s="65"/>
      <c r="Q4099" s="65"/>
      <c r="R4099" s="65"/>
      <c r="S4099" s="72" t="s">
        <v>70</v>
      </c>
      <c r="T4099" s="31"/>
      <c r="U4099" s="73">
        <v>0.01</v>
      </c>
    </row>
    <row r="4100" customHeight="1" spans="1:21">
      <c r="A4100" s="53" t="s">
        <v>4253</v>
      </c>
      <c r="B4100" s="54">
        <f>IF(A4100=0,0,VLOOKUP(A4100,[1]HPW!$A$5:$U$10000,21,0))</f>
        <v>5</v>
      </c>
      <c r="C4100" s="51" t="s">
        <v>133</v>
      </c>
      <c r="D4100" s="55" t="s">
        <v>1885</v>
      </c>
      <c r="E4100" s="56" t="str">
        <f>IF(A4100=0,0,VLOOKUP(A4100,[1]HPW!$A$18:$AH$10000,28,0))</f>
        <v>FNA96RDA01</v>
      </c>
      <c r="F4100" s="57">
        <f>VLOOKUP(A4100,[1]HPW!$A$18:$AF$10000,30,0)</f>
        <v>1.47</v>
      </c>
      <c r="G4100" s="58" t="str">
        <f>IF(A4100=0,0,VLOOKUP(A4100,[1]HPW!$A$18:$AH$10000,31,0))</f>
        <v>红色</v>
      </c>
      <c r="H4100" s="58">
        <f>IF(A4100=0,0,VLOOKUP(A4100,[1]HPW!$A$18:$AF$10000,6,0))</f>
        <v>25</v>
      </c>
      <c r="I4100" s="56">
        <v>6</v>
      </c>
      <c r="J4100" s="56">
        <v>13.414</v>
      </c>
      <c r="K4100" s="65">
        <f t="shared" si="121"/>
        <v>2.23566666666667</v>
      </c>
      <c r="L4100" s="65"/>
      <c r="M4100" s="65"/>
      <c r="N4100" s="65"/>
      <c r="O4100" s="65"/>
      <c r="P4100" s="65"/>
      <c r="Q4100" s="65"/>
      <c r="R4100" s="65"/>
      <c r="S4100" s="93" t="s">
        <v>4245</v>
      </c>
      <c r="T4100" s="31"/>
      <c r="U4100" s="73">
        <v>0.01</v>
      </c>
    </row>
    <row r="4101" customHeight="1" spans="1:21">
      <c r="A4101" s="53" t="s">
        <v>4254</v>
      </c>
      <c r="B4101" s="54">
        <f>IF(A4101=0,0,VLOOKUP(A4101,[1]HPW!$A$5:$U$10000,21,0))</f>
        <v>5</v>
      </c>
      <c r="C4101" s="51" t="s">
        <v>133</v>
      </c>
      <c r="D4101" s="55" t="s">
        <v>1885</v>
      </c>
      <c r="E4101" s="56" t="str">
        <f>IF(A4101=0,0,VLOOKUP(A4101,[1]HPW!$A$18:$AH$10000,28,0))</f>
        <v>FNA96RDA01</v>
      </c>
      <c r="F4101" s="57">
        <f>VLOOKUP(A4101,[1]HPW!$A$18:$AF$10000,30,0)</f>
        <v>1.47</v>
      </c>
      <c r="G4101" s="58" t="str">
        <f>IF(A4101=0,0,VLOOKUP(A4101,[1]HPW!$A$18:$AH$10000,31,0))</f>
        <v>红色</v>
      </c>
      <c r="H4101" s="58">
        <f>IF(A4101=0,0,VLOOKUP(A4101,[1]HPW!$A$18:$AF$10000,6,0))</f>
        <v>25</v>
      </c>
      <c r="I4101" s="56">
        <v>6</v>
      </c>
      <c r="J4101" s="56">
        <v>14.287</v>
      </c>
      <c r="K4101" s="65">
        <f t="shared" ref="K4101:K4130" si="123">J4101/I4101</f>
        <v>2.38116666666667</v>
      </c>
      <c r="L4101" s="65"/>
      <c r="M4101" s="65"/>
      <c r="N4101" s="65"/>
      <c r="O4101" s="65"/>
      <c r="P4101" s="65"/>
      <c r="Q4101" s="65"/>
      <c r="R4101" s="65"/>
      <c r="S4101" s="93" t="s">
        <v>4245</v>
      </c>
      <c r="T4101" s="31"/>
      <c r="U4101" s="73">
        <v>0.01</v>
      </c>
    </row>
    <row r="4102" customHeight="1" spans="1:21">
      <c r="A4102" s="53" t="s">
        <v>4255</v>
      </c>
      <c r="B4102" s="54">
        <f>IF(A4102=0,0,VLOOKUP(A4102,[1]HPW!$A$5:$U$10000,21,0))</f>
        <v>5</v>
      </c>
      <c r="C4102" s="51" t="s">
        <v>133</v>
      </c>
      <c r="D4102" s="55" t="s">
        <v>1885</v>
      </c>
      <c r="E4102" s="56" t="str">
        <f>IF(A4102=0,0,VLOOKUP(A4102,[1]HPW!$A$18:$AH$10000,28,0))</f>
        <v>FNA96RDA01</v>
      </c>
      <c r="F4102" s="57">
        <f>VLOOKUP(A4102,[1]HPW!$A$18:$AF$10000,30,0)</f>
        <v>1.47</v>
      </c>
      <c r="G4102" s="58" t="str">
        <f>IF(A4102=0,0,VLOOKUP(A4102,[1]HPW!$A$18:$AH$10000,31,0))</f>
        <v>红色</v>
      </c>
      <c r="H4102" s="58">
        <f>IF(A4102=0,0,VLOOKUP(A4102,[1]HPW!$A$18:$AF$10000,6,0))</f>
        <v>25</v>
      </c>
      <c r="I4102" s="56">
        <v>10</v>
      </c>
      <c r="J4102" s="56">
        <v>25.489</v>
      </c>
      <c r="K4102" s="65">
        <f t="shared" si="123"/>
        <v>2.5489</v>
      </c>
      <c r="L4102" s="65"/>
      <c r="M4102" s="65"/>
      <c r="N4102" s="65"/>
      <c r="O4102" s="65"/>
      <c r="P4102" s="65"/>
      <c r="Q4102" s="65"/>
      <c r="R4102" s="65"/>
      <c r="S4102" s="93" t="s">
        <v>4245</v>
      </c>
      <c r="T4102" s="31"/>
      <c r="U4102" s="73">
        <v>0.01</v>
      </c>
    </row>
    <row r="4103" customHeight="1" spans="1:21">
      <c r="A4103" s="53" t="s">
        <v>4256</v>
      </c>
      <c r="B4103" s="54">
        <f>IF(A4103=0,0,VLOOKUP(A4103,[1]HPW!$A$5:$U$10000,21,0))</f>
        <v>5</v>
      </c>
      <c r="C4103" s="51" t="s">
        <v>133</v>
      </c>
      <c r="D4103" s="55" t="s">
        <v>1885</v>
      </c>
      <c r="E4103" s="56" t="str">
        <f>IF(A4103=0,0,VLOOKUP(A4103,[1]HPW!$A$18:$AH$10000,28,0))</f>
        <v>FNA96RDA01</v>
      </c>
      <c r="F4103" s="57">
        <f>VLOOKUP(A4103,[1]HPW!$A$18:$AF$10000,30,0)</f>
        <v>1.47</v>
      </c>
      <c r="G4103" s="58" t="str">
        <f>IF(A4103=0,0,VLOOKUP(A4103,[1]HPW!$A$18:$AH$10000,31,0))</f>
        <v>红色</v>
      </c>
      <c r="H4103" s="58">
        <f>IF(A4103=0,0,VLOOKUP(A4103,[1]HPW!$A$18:$AF$10000,6,0))</f>
        <v>25</v>
      </c>
      <c r="I4103" s="56">
        <v>9</v>
      </c>
      <c r="J4103" s="56">
        <v>24.532</v>
      </c>
      <c r="K4103" s="65">
        <f t="shared" si="123"/>
        <v>2.72577777777778</v>
      </c>
      <c r="L4103" s="65"/>
      <c r="M4103" s="65"/>
      <c r="N4103" s="65"/>
      <c r="O4103" s="65"/>
      <c r="P4103" s="65"/>
      <c r="Q4103" s="65"/>
      <c r="R4103" s="65"/>
      <c r="S4103" s="93" t="s">
        <v>4245</v>
      </c>
      <c r="T4103" s="31"/>
      <c r="U4103" s="73">
        <v>0.01</v>
      </c>
    </row>
    <row r="4104" customHeight="1" spans="1:21">
      <c r="A4104" s="53" t="s">
        <v>4257</v>
      </c>
      <c r="B4104" s="54">
        <f>IF(A4104=0,0,VLOOKUP(A4104,[1]HPW!$A$5:$U$10000,21,0))</f>
        <v>5</v>
      </c>
      <c r="C4104" s="51" t="s">
        <v>133</v>
      </c>
      <c r="D4104" s="55" t="s">
        <v>1885</v>
      </c>
      <c r="E4104" s="56" t="str">
        <f>IF(A4104=0,0,VLOOKUP(A4104,[1]HPW!$A$18:$AH$10000,28,0))</f>
        <v>FNA96RDA01</v>
      </c>
      <c r="F4104" s="57">
        <f>VLOOKUP(A4104,[1]HPW!$A$18:$AF$10000,30,0)</f>
        <v>1.47</v>
      </c>
      <c r="G4104" s="58" t="str">
        <f>IF(A4104=0,0,VLOOKUP(A4104,[1]HPW!$A$18:$AH$10000,31,0))</f>
        <v>红色</v>
      </c>
      <c r="H4104" s="58">
        <f>IF(A4104=0,0,VLOOKUP(A4104,[1]HPW!$A$18:$AF$10000,6,0))</f>
        <v>20</v>
      </c>
      <c r="I4104" s="56">
        <v>8</v>
      </c>
      <c r="J4104" s="56">
        <v>24.363</v>
      </c>
      <c r="K4104" s="65">
        <f t="shared" si="123"/>
        <v>3.045375</v>
      </c>
      <c r="L4104" s="65"/>
      <c r="M4104" s="65"/>
      <c r="N4104" s="65"/>
      <c r="O4104" s="65"/>
      <c r="P4104" s="65"/>
      <c r="Q4104" s="65"/>
      <c r="R4104" s="65"/>
      <c r="S4104" s="93" t="s">
        <v>4245</v>
      </c>
      <c r="T4104" s="31"/>
      <c r="U4104" s="73">
        <v>0.01</v>
      </c>
    </row>
    <row r="4105" customHeight="1" spans="1:21">
      <c r="A4105" s="53" t="s">
        <v>4258</v>
      </c>
      <c r="B4105" s="54">
        <f>IF(A4105=0,0,VLOOKUP(A4105,[1]HPW!$A$5:$U$10000,21,0))</f>
        <v>5</v>
      </c>
      <c r="C4105" s="51" t="s">
        <v>133</v>
      </c>
      <c r="D4105" s="55" t="s">
        <v>1885</v>
      </c>
      <c r="E4105" s="56" t="str">
        <f>IF(A4105=0,0,VLOOKUP(A4105,[1]HPW!$A$18:$AH$10000,28,0))</f>
        <v>FNA96RDA01</v>
      </c>
      <c r="F4105" s="57">
        <f>VLOOKUP(A4105,[1]HPW!$A$18:$AF$10000,30,0)</f>
        <v>1.47</v>
      </c>
      <c r="G4105" s="58" t="str">
        <f>IF(A4105=0,0,VLOOKUP(A4105,[1]HPW!$A$18:$AH$10000,31,0))</f>
        <v>红色</v>
      </c>
      <c r="H4105" s="58">
        <f>IF(A4105=0,0,VLOOKUP(A4105,[1]HPW!$A$18:$AF$10000,6,0))</f>
        <v>20</v>
      </c>
      <c r="I4105" s="56">
        <v>7</v>
      </c>
      <c r="J4105" s="56">
        <v>23.583</v>
      </c>
      <c r="K4105" s="65">
        <f t="shared" si="123"/>
        <v>3.369</v>
      </c>
      <c r="L4105" s="65"/>
      <c r="M4105" s="65"/>
      <c r="N4105" s="65"/>
      <c r="O4105" s="65"/>
      <c r="P4105" s="65"/>
      <c r="Q4105" s="65"/>
      <c r="R4105" s="65"/>
      <c r="S4105" s="107" t="s">
        <v>70</v>
      </c>
      <c r="T4105" s="31"/>
      <c r="U4105" s="73">
        <v>0.01</v>
      </c>
    </row>
    <row r="4106" customHeight="1" spans="1:21">
      <c r="A4106" s="53" t="s">
        <v>4259</v>
      </c>
      <c r="B4106" s="54">
        <f>IF(A4106=0,0,VLOOKUP(A4106,[1]HPW!$A$5:$U$10000,21,0))</f>
        <v>5</v>
      </c>
      <c r="C4106" s="51" t="s">
        <v>133</v>
      </c>
      <c r="D4106" s="55" t="s">
        <v>1885</v>
      </c>
      <c r="E4106" s="56" t="str">
        <f>IF(A4106=0,0,VLOOKUP(A4106,[1]HPW!$A$18:$AH$10000,28,0))</f>
        <v>FNA96RDA01</v>
      </c>
      <c r="F4106" s="57">
        <f>VLOOKUP(A4106,[1]HPW!$A$18:$AF$10000,30,0)</f>
        <v>1.47</v>
      </c>
      <c r="G4106" s="58" t="str">
        <f>IF(A4106=0,0,VLOOKUP(A4106,[1]HPW!$A$18:$AH$10000,31,0))</f>
        <v>红色</v>
      </c>
      <c r="H4106" s="58">
        <f>IF(A4106=0,0,VLOOKUP(A4106,[1]HPW!$A$18:$AF$10000,6,0))</f>
        <v>15</v>
      </c>
      <c r="I4106" s="56">
        <v>7</v>
      </c>
      <c r="J4106" s="56">
        <v>25.152</v>
      </c>
      <c r="K4106" s="65">
        <f t="shared" si="123"/>
        <v>3.59314285714286</v>
      </c>
      <c r="L4106" s="65"/>
      <c r="M4106" s="65"/>
      <c r="N4106" s="65"/>
      <c r="O4106" s="65"/>
      <c r="P4106" s="65"/>
      <c r="Q4106" s="65"/>
      <c r="R4106" s="65"/>
      <c r="S4106" s="72" t="s">
        <v>70</v>
      </c>
      <c r="T4106" s="31"/>
      <c r="U4106" s="73">
        <v>0.01</v>
      </c>
    </row>
    <row r="4107" customHeight="1" spans="1:21">
      <c r="A4107" s="53" t="s">
        <v>4260</v>
      </c>
      <c r="B4107" s="54">
        <f>IF(A4107=0,0,VLOOKUP(A4107,[1]HPW!$A$5:$U$10000,21,0))</f>
        <v>5</v>
      </c>
      <c r="C4107" s="51" t="s">
        <v>133</v>
      </c>
      <c r="D4107" s="55" t="s">
        <v>1885</v>
      </c>
      <c r="E4107" s="56" t="str">
        <f>IF(A4107=0,0,VLOOKUP(A4107,[1]HPW!$A$18:$AH$10000,28,0))</f>
        <v>FNA96RDA01</v>
      </c>
      <c r="F4107" s="57">
        <f>VLOOKUP(A4107,[1]HPW!$A$18:$AF$10000,30,0)</f>
        <v>1.47</v>
      </c>
      <c r="G4107" s="58" t="str">
        <f>IF(A4107=0,0,VLOOKUP(A4107,[1]HPW!$A$18:$AH$10000,31,0))</f>
        <v>红色</v>
      </c>
      <c r="H4107" s="58">
        <f>IF(A4107=0,0,VLOOKUP(A4107,[1]HPW!$A$18:$AF$10000,6,0))</f>
        <v>15</v>
      </c>
      <c r="I4107" s="56">
        <v>4</v>
      </c>
      <c r="J4107" s="56">
        <v>15.353</v>
      </c>
      <c r="K4107" s="65">
        <f t="shared" si="123"/>
        <v>3.83825</v>
      </c>
      <c r="L4107" s="65"/>
      <c r="M4107" s="65"/>
      <c r="N4107" s="65"/>
      <c r="O4107" s="65"/>
      <c r="P4107" s="65"/>
      <c r="Q4107" s="65"/>
      <c r="R4107" s="65"/>
      <c r="S4107" s="72" t="s">
        <v>70</v>
      </c>
      <c r="T4107" s="31"/>
      <c r="U4107" s="73">
        <v>0.01</v>
      </c>
    </row>
    <row r="4108" customHeight="1" spans="1:21">
      <c r="A4108" s="53" t="s">
        <v>4261</v>
      </c>
      <c r="B4108" s="54">
        <f>IF(A4108=0,0,VLOOKUP(A4108,[1]HPW!$A$5:$U$10000,21,0))</f>
        <v>5</v>
      </c>
      <c r="C4108" s="51" t="s">
        <v>133</v>
      </c>
      <c r="D4108" s="55" t="s">
        <v>1885</v>
      </c>
      <c r="E4108" s="56" t="str">
        <f>IF(A4108=0,0,VLOOKUP(A4108,[1]HPW!$A$18:$AH$10000,28,0))</f>
        <v>FNA96RDA01</v>
      </c>
      <c r="F4108" s="57">
        <f>VLOOKUP(A4108,[1]HPW!$A$18:$AF$10000,30,0)</f>
        <v>1.47</v>
      </c>
      <c r="G4108" s="58" t="str">
        <f>IF(A4108=0,0,VLOOKUP(A4108,[1]HPW!$A$18:$AH$10000,31,0))</f>
        <v>红色</v>
      </c>
      <c r="H4108" s="58">
        <f>IF(A4108=0,0,VLOOKUP(A4108,[1]HPW!$A$18:$AF$10000,6,0))</f>
        <v>25</v>
      </c>
      <c r="I4108" s="56">
        <v>6</v>
      </c>
      <c r="J4108" s="56">
        <v>13.414</v>
      </c>
      <c r="K4108" s="65">
        <f t="shared" si="123"/>
        <v>2.23566666666667</v>
      </c>
      <c r="L4108" s="65"/>
      <c r="M4108" s="65"/>
      <c r="N4108" s="65"/>
      <c r="O4108" s="65"/>
      <c r="P4108" s="65"/>
      <c r="Q4108" s="65"/>
      <c r="R4108" s="65"/>
      <c r="S4108" s="93" t="s">
        <v>4245</v>
      </c>
      <c r="T4108" s="31"/>
      <c r="U4108" s="73">
        <v>0.01</v>
      </c>
    </row>
    <row r="4109" customHeight="1" spans="1:21">
      <c r="A4109" s="53" t="s">
        <v>4262</v>
      </c>
      <c r="B4109" s="54">
        <f>IF(A4109=0,0,VLOOKUP(A4109,[1]HPW!$A$5:$U$10000,21,0))</f>
        <v>5</v>
      </c>
      <c r="C4109" s="51" t="s">
        <v>133</v>
      </c>
      <c r="D4109" s="55" t="s">
        <v>1885</v>
      </c>
      <c r="E4109" s="56" t="str">
        <f>IF(A4109=0,0,VLOOKUP(A4109,[1]HPW!$A$18:$AH$10000,28,0))</f>
        <v>FNA96RDA01</v>
      </c>
      <c r="F4109" s="57">
        <f>VLOOKUP(A4109,[1]HPW!$A$18:$AF$10000,30,0)</f>
        <v>1.47</v>
      </c>
      <c r="G4109" s="58" t="str">
        <f>IF(A4109=0,0,VLOOKUP(A4109,[1]HPW!$A$18:$AH$10000,31,0))</f>
        <v>红色</v>
      </c>
      <c r="H4109" s="58">
        <f>IF(A4109=0,0,VLOOKUP(A4109,[1]HPW!$A$18:$AF$10000,6,0))</f>
        <v>25</v>
      </c>
      <c r="I4109" s="56">
        <v>6</v>
      </c>
      <c r="J4109" s="56">
        <v>14.287</v>
      </c>
      <c r="K4109" s="65">
        <f t="shared" si="123"/>
        <v>2.38116666666667</v>
      </c>
      <c r="L4109" s="65"/>
      <c r="M4109" s="65"/>
      <c r="N4109" s="65"/>
      <c r="O4109" s="65"/>
      <c r="P4109" s="65"/>
      <c r="Q4109" s="65"/>
      <c r="R4109" s="65"/>
      <c r="S4109" s="93" t="s">
        <v>4245</v>
      </c>
      <c r="T4109" s="31"/>
      <c r="U4109" s="73">
        <v>0.01</v>
      </c>
    </row>
    <row r="4110" customHeight="1" spans="1:21">
      <c r="A4110" s="53" t="s">
        <v>4263</v>
      </c>
      <c r="B4110" s="54">
        <f>IF(A4110=0,0,VLOOKUP(A4110,[1]HPW!$A$5:$U$10000,21,0))</f>
        <v>5</v>
      </c>
      <c r="C4110" s="51" t="s">
        <v>133</v>
      </c>
      <c r="D4110" s="55" t="s">
        <v>1885</v>
      </c>
      <c r="E4110" s="56" t="str">
        <f>IF(A4110=0,0,VLOOKUP(A4110,[1]HPW!$A$18:$AH$10000,28,0))</f>
        <v>FNA96RDA01</v>
      </c>
      <c r="F4110" s="57">
        <f>VLOOKUP(A4110,[1]HPW!$A$18:$AF$10000,30,0)</f>
        <v>1.47</v>
      </c>
      <c r="G4110" s="58" t="str">
        <f>IF(A4110=0,0,VLOOKUP(A4110,[1]HPW!$A$18:$AH$10000,31,0))</f>
        <v>红色</v>
      </c>
      <c r="H4110" s="58">
        <f>IF(A4110=0,0,VLOOKUP(A4110,[1]HPW!$A$18:$AF$10000,6,0))</f>
        <v>25</v>
      </c>
      <c r="I4110" s="56">
        <v>10</v>
      </c>
      <c r="J4110" s="56">
        <v>25.489</v>
      </c>
      <c r="K4110" s="65">
        <f t="shared" si="123"/>
        <v>2.5489</v>
      </c>
      <c r="L4110" s="65"/>
      <c r="M4110" s="65"/>
      <c r="N4110" s="65"/>
      <c r="O4110" s="65"/>
      <c r="P4110" s="65"/>
      <c r="Q4110" s="65"/>
      <c r="R4110" s="65"/>
      <c r="S4110" s="93" t="s">
        <v>4245</v>
      </c>
      <c r="T4110" s="31"/>
      <c r="U4110" s="73">
        <v>0.01</v>
      </c>
    </row>
    <row r="4111" customHeight="1" spans="1:21">
      <c r="A4111" s="53" t="s">
        <v>4264</v>
      </c>
      <c r="B4111" s="54">
        <f>IF(A4111=0,0,VLOOKUP(A4111,[1]HPW!$A$5:$U$10000,21,0))</f>
        <v>5</v>
      </c>
      <c r="C4111" s="51" t="s">
        <v>133</v>
      </c>
      <c r="D4111" s="55" t="s">
        <v>1885</v>
      </c>
      <c r="E4111" s="56" t="str">
        <f>IF(A4111=0,0,VLOOKUP(A4111,[1]HPW!$A$18:$AH$10000,28,0))</f>
        <v>FNA96RDA01</v>
      </c>
      <c r="F4111" s="57">
        <f>VLOOKUP(A4111,[1]HPW!$A$18:$AF$10000,30,0)</f>
        <v>1.47</v>
      </c>
      <c r="G4111" s="58" t="str">
        <f>IF(A4111=0,0,VLOOKUP(A4111,[1]HPW!$A$18:$AH$10000,31,0))</f>
        <v>红色</v>
      </c>
      <c r="H4111" s="58">
        <f>IF(A4111=0,0,VLOOKUP(A4111,[1]HPW!$A$18:$AF$10000,6,0))</f>
        <v>25</v>
      </c>
      <c r="I4111" s="56">
        <v>9</v>
      </c>
      <c r="J4111" s="56">
        <v>24.532</v>
      </c>
      <c r="K4111" s="65">
        <f t="shared" si="123"/>
        <v>2.72577777777778</v>
      </c>
      <c r="L4111" s="65"/>
      <c r="M4111" s="65"/>
      <c r="N4111" s="65"/>
      <c r="O4111" s="65"/>
      <c r="P4111" s="65"/>
      <c r="Q4111" s="65"/>
      <c r="R4111" s="65"/>
      <c r="S4111" s="93" t="s">
        <v>4245</v>
      </c>
      <c r="T4111" s="31"/>
      <c r="U4111" s="73">
        <v>0.01</v>
      </c>
    </row>
    <row r="4112" customHeight="1" spans="1:21">
      <c r="A4112" s="53" t="s">
        <v>4265</v>
      </c>
      <c r="B4112" s="54">
        <f>IF(A4112=0,0,VLOOKUP(A4112,[1]HPW!$A$5:$U$10000,21,0))</f>
        <v>5</v>
      </c>
      <c r="C4112" s="51" t="s">
        <v>133</v>
      </c>
      <c r="D4112" s="55" t="s">
        <v>1885</v>
      </c>
      <c r="E4112" s="56" t="str">
        <f>IF(A4112=0,0,VLOOKUP(A4112,[1]HPW!$A$18:$AH$10000,28,0))</f>
        <v>FNA96RDA01</v>
      </c>
      <c r="F4112" s="57">
        <f>VLOOKUP(A4112,[1]HPW!$A$18:$AF$10000,30,0)</f>
        <v>1.47</v>
      </c>
      <c r="G4112" s="58" t="str">
        <f>IF(A4112=0,0,VLOOKUP(A4112,[1]HPW!$A$18:$AH$10000,31,0))</f>
        <v>红色</v>
      </c>
      <c r="H4112" s="58">
        <f>IF(A4112=0,0,VLOOKUP(A4112,[1]HPW!$A$18:$AF$10000,6,0))</f>
        <v>20</v>
      </c>
      <c r="I4112" s="56">
        <v>8</v>
      </c>
      <c r="J4112" s="56">
        <v>24.363</v>
      </c>
      <c r="K4112" s="65">
        <f t="shared" si="123"/>
        <v>3.045375</v>
      </c>
      <c r="L4112" s="65"/>
      <c r="M4112" s="65"/>
      <c r="N4112" s="65"/>
      <c r="O4112" s="65"/>
      <c r="P4112" s="65"/>
      <c r="Q4112" s="65"/>
      <c r="R4112" s="65"/>
      <c r="S4112" s="93" t="s">
        <v>4245</v>
      </c>
      <c r="T4112" s="31"/>
      <c r="U4112" s="73">
        <v>0.01</v>
      </c>
    </row>
    <row r="4113" customHeight="1" spans="1:21">
      <c r="A4113" s="53" t="s">
        <v>4266</v>
      </c>
      <c r="B4113" s="54">
        <f>IF(A4113=0,0,VLOOKUP(A4113,[1]HPW!$A$5:$U$10000,21,0))</f>
        <v>5</v>
      </c>
      <c r="C4113" s="51" t="s">
        <v>133</v>
      </c>
      <c r="D4113" s="55" t="s">
        <v>1885</v>
      </c>
      <c r="E4113" s="56" t="str">
        <f>IF(A4113=0,0,VLOOKUP(A4113,[1]HPW!$A$18:$AH$10000,28,0))</f>
        <v>FNA96RDA01</v>
      </c>
      <c r="F4113" s="57">
        <f>VLOOKUP(A4113,[1]HPW!$A$18:$AF$10000,30,0)</f>
        <v>1.47</v>
      </c>
      <c r="G4113" s="58" t="str">
        <f>IF(A4113=0,0,VLOOKUP(A4113,[1]HPW!$A$18:$AH$10000,31,0))</f>
        <v>红色</v>
      </c>
      <c r="H4113" s="58">
        <f>IF(A4113=0,0,VLOOKUP(A4113,[1]HPW!$A$18:$AF$10000,6,0))</f>
        <v>20</v>
      </c>
      <c r="I4113" s="56">
        <v>7</v>
      </c>
      <c r="J4113" s="56">
        <v>23.583</v>
      </c>
      <c r="K4113" s="65">
        <f t="shared" si="123"/>
        <v>3.369</v>
      </c>
      <c r="L4113" s="65"/>
      <c r="M4113" s="65"/>
      <c r="N4113" s="65"/>
      <c r="O4113" s="65"/>
      <c r="P4113" s="65"/>
      <c r="Q4113" s="65"/>
      <c r="R4113" s="65"/>
      <c r="S4113" s="93" t="s">
        <v>70</v>
      </c>
      <c r="T4113" s="31"/>
      <c r="U4113" s="73">
        <v>0.01</v>
      </c>
    </row>
    <row r="4114" customHeight="1" spans="1:21">
      <c r="A4114" s="53" t="s">
        <v>4267</v>
      </c>
      <c r="B4114" s="54">
        <f>IF(A4114=0,0,VLOOKUP(A4114,[1]HPW!$A$5:$U$10000,21,0))</f>
        <v>5</v>
      </c>
      <c r="C4114" s="51" t="s">
        <v>133</v>
      </c>
      <c r="D4114" s="55" t="s">
        <v>1885</v>
      </c>
      <c r="E4114" s="56" t="str">
        <f>IF(A4114=0,0,VLOOKUP(A4114,[1]HPW!$A$18:$AH$10000,28,0))</f>
        <v>FNA96RDA01</v>
      </c>
      <c r="F4114" s="57">
        <f>VLOOKUP(A4114,[1]HPW!$A$18:$AF$10000,30,0)</f>
        <v>1.47</v>
      </c>
      <c r="G4114" s="58" t="str">
        <f>IF(A4114=0,0,VLOOKUP(A4114,[1]HPW!$A$18:$AH$10000,31,0))</f>
        <v>红色</v>
      </c>
      <c r="H4114" s="58">
        <f>IF(A4114=0,0,VLOOKUP(A4114,[1]HPW!$A$18:$AF$10000,6,0))</f>
        <v>15</v>
      </c>
      <c r="I4114" s="56">
        <v>7</v>
      </c>
      <c r="J4114" s="56">
        <v>25.152</v>
      </c>
      <c r="K4114" s="65">
        <f t="shared" si="123"/>
        <v>3.59314285714286</v>
      </c>
      <c r="L4114" s="65"/>
      <c r="M4114" s="65"/>
      <c r="N4114" s="65"/>
      <c r="O4114" s="65"/>
      <c r="P4114" s="65"/>
      <c r="Q4114" s="65"/>
      <c r="R4114" s="65"/>
      <c r="S4114" s="72" t="s">
        <v>70</v>
      </c>
      <c r="T4114" s="31"/>
      <c r="U4114" s="73">
        <v>0.01</v>
      </c>
    </row>
    <row r="4115" customHeight="1" spans="1:21">
      <c r="A4115" s="53" t="s">
        <v>4268</v>
      </c>
      <c r="B4115" s="54">
        <f>IF(A4115=0,0,VLOOKUP(A4115,[1]HPW!$A$5:$U$10000,21,0))</f>
        <v>5</v>
      </c>
      <c r="C4115" s="51" t="s">
        <v>133</v>
      </c>
      <c r="D4115" s="55" t="s">
        <v>1885</v>
      </c>
      <c r="E4115" s="56" t="str">
        <f>IF(A4115=0,0,VLOOKUP(A4115,[1]HPW!$A$18:$AH$10000,28,0))</f>
        <v>FNA96RDA01</v>
      </c>
      <c r="F4115" s="57">
        <f>VLOOKUP(A4115,[1]HPW!$A$18:$AF$10000,30,0)</f>
        <v>1.47</v>
      </c>
      <c r="G4115" s="58" t="str">
        <f>IF(A4115=0,0,VLOOKUP(A4115,[1]HPW!$A$18:$AH$10000,31,0))</f>
        <v>红色</v>
      </c>
      <c r="H4115" s="58">
        <f>IF(A4115=0,0,VLOOKUP(A4115,[1]HPW!$A$18:$AF$10000,6,0))</f>
        <v>15</v>
      </c>
      <c r="I4115" s="56">
        <v>4</v>
      </c>
      <c r="J4115" s="56">
        <v>15.353</v>
      </c>
      <c r="K4115" s="65">
        <f t="shared" si="123"/>
        <v>3.83825</v>
      </c>
      <c r="L4115" s="65"/>
      <c r="M4115" s="65"/>
      <c r="N4115" s="65"/>
      <c r="O4115" s="65"/>
      <c r="P4115" s="65"/>
      <c r="Q4115" s="65"/>
      <c r="R4115" s="65"/>
      <c r="S4115" s="72" t="s">
        <v>70</v>
      </c>
      <c r="T4115" s="31"/>
      <c r="U4115" s="73">
        <v>0.01</v>
      </c>
    </row>
    <row r="4116" customHeight="1" spans="1:21">
      <c r="A4116" s="53" t="s">
        <v>4269</v>
      </c>
      <c r="B4116" s="54" t="e">
        <f>IF(A4116=0,0,VLOOKUP(A4116,[1]HPW!$A$5:$U$10000,21,0))</f>
        <v>#N/A</v>
      </c>
      <c r="C4116" s="51" t="s">
        <v>133</v>
      </c>
      <c r="D4116" s="55" t="s">
        <v>1885</v>
      </c>
      <c r="E4116" s="56" t="e">
        <f>IF(A4116=0,0,VLOOKUP(A4116,[1]HPW!$A$18:$AH$10000,28,0))</f>
        <v>#N/A</v>
      </c>
      <c r="F4116" s="57" t="e">
        <f>VLOOKUP(A4116,[1]HPW!$A$18:$AF$10000,30,0)</f>
        <v>#N/A</v>
      </c>
      <c r="G4116" s="58" t="e">
        <f>IF(A4116=0,0,VLOOKUP(A4116,[1]HPW!$A$18:$AH$10000,31,0))</f>
        <v>#N/A</v>
      </c>
      <c r="H4116" s="58" t="e">
        <f>IF(A4116=0,0,VLOOKUP(A4116,[1]HPW!$A$18:$AF$10000,6,0))</f>
        <v>#N/A</v>
      </c>
      <c r="I4116" s="56">
        <v>6</v>
      </c>
      <c r="J4116" s="56">
        <v>13.414</v>
      </c>
      <c r="K4116" s="65">
        <f t="shared" si="123"/>
        <v>2.23566666666667</v>
      </c>
      <c r="L4116" s="65"/>
      <c r="M4116" s="65"/>
      <c r="N4116" s="65"/>
      <c r="O4116" s="65"/>
      <c r="P4116" s="65"/>
      <c r="Q4116" s="65"/>
      <c r="R4116" s="65"/>
      <c r="S4116" s="93" t="s">
        <v>4245</v>
      </c>
      <c r="T4116" s="31"/>
      <c r="U4116" s="73">
        <v>0.01</v>
      </c>
    </row>
    <row r="4117" customHeight="1" spans="1:21">
      <c r="A4117" s="53" t="s">
        <v>4270</v>
      </c>
      <c r="B4117" s="54" t="e">
        <f>IF(A4117=0,0,VLOOKUP(A4117,[1]HPW!$A$5:$U$10000,21,0))</f>
        <v>#N/A</v>
      </c>
      <c r="C4117" s="51" t="s">
        <v>133</v>
      </c>
      <c r="D4117" s="55" t="s">
        <v>1885</v>
      </c>
      <c r="E4117" s="56" t="e">
        <f>IF(A4117=0,0,VLOOKUP(A4117,[1]HPW!$A$18:$AH$10000,28,0))</f>
        <v>#N/A</v>
      </c>
      <c r="F4117" s="57" t="e">
        <f>VLOOKUP(A4117,[1]HPW!$A$18:$AF$10000,30,0)</f>
        <v>#N/A</v>
      </c>
      <c r="G4117" s="58" t="e">
        <f>IF(A4117=0,0,VLOOKUP(A4117,[1]HPW!$A$18:$AH$10000,31,0))</f>
        <v>#N/A</v>
      </c>
      <c r="H4117" s="58" t="e">
        <f>IF(A4117=0,0,VLOOKUP(A4117,[1]HPW!$A$18:$AF$10000,6,0))</f>
        <v>#N/A</v>
      </c>
      <c r="I4117" s="56">
        <v>6</v>
      </c>
      <c r="J4117" s="56">
        <v>14.287</v>
      </c>
      <c r="K4117" s="65">
        <f t="shared" si="123"/>
        <v>2.38116666666667</v>
      </c>
      <c r="L4117" s="65"/>
      <c r="M4117" s="65"/>
      <c r="N4117" s="65"/>
      <c r="O4117" s="65"/>
      <c r="P4117" s="65"/>
      <c r="Q4117" s="65"/>
      <c r="R4117" s="65"/>
      <c r="S4117" s="93" t="s">
        <v>4245</v>
      </c>
      <c r="T4117" s="31"/>
      <c r="U4117" s="73">
        <v>0.01</v>
      </c>
    </row>
    <row r="4118" customHeight="1" spans="1:21">
      <c r="A4118" s="53" t="s">
        <v>4271</v>
      </c>
      <c r="B4118" s="54" t="e">
        <f>IF(A4118=0,0,VLOOKUP(A4118,[1]HPW!$A$5:$U$10000,21,0))</f>
        <v>#N/A</v>
      </c>
      <c r="C4118" s="51" t="s">
        <v>133</v>
      </c>
      <c r="D4118" s="55" t="s">
        <v>1885</v>
      </c>
      <c r="E4118" s="56" t="e">
        <f>IF(A4118=0,0,VLOOKUP(A4118,[1]HPW!$A$18:$AH$10000,28,0))</f>
        <v>#N/A</v>
      </c>
      <c r="F4118" s="57" t="e">
        <f>VLOOKUP(A4118,[1]HPW!$A$18:$AF$10000,30,0)</f>
        <v>#N/A</v>
      </c>
      <c r="G4118" s="58" t="e">
        <f>IF(A4118=0,0,VLOOKUP(A4118,[1]HPW!$A$18:$AH$10000,31,0))</f>
        <v>#N/A</v>
      </c>
      <c r="H4118" s="58" t="e">
        <f>IF(A4118=0,0,VLOOKUP(A4118,[1]HPW!$A$18:$AF$10000,6,0))</f>
        <v>#N/A</v>
      </c>
      <c r="I4118" s="56">
        <v>10</v>
      </c>
      <c r="J4118" s="56">
        <v>25.489</v>
      </c>
      <c r="K4118" s="65">
        <f t="shared" si="123"/>
        <v>2.5489</v>
      </c>
      <c r="L4118" s="65"/>
      <c r="M4118" s="65"/>
      <c r="N4118" s="65"/>
      <c r="O4118" s="65"/>
      <c r="P4118" s="65"/>
      <c r="Q4118" s="65"/>
      <c r="R4118" s="65"/>
      <c r="S4118" s="93" t="s">
        <v>4245</v>
      </c>
      <c r="T4118" s="31"/>
      <c r="U4118" s="73">
        <v>0.01</v>
      </c>
    </row>
    <row r="4119" customHeight="1" spans="1:21">
      <c r="A4119" s="53" t="s">
        <v>4272</v>
      </c>
      <c r="B4119" s="54" t="e">
        <f>IF(A4119=0,0,VLOOKUP(A4119,[1]HPW!$A$5:$U$10000,21,0))</f>
        <v>#N/A</v>
      </c>
      <c r="C4119" s="51" t="s">
        <v>133</v>
      </c>
      <c r="D4119" s="55" t="s">
        <v>1885</v>
      </c>
      <c r="E4119" s="56" t="e">
        <f>IF(A4119=0,0,VLOOKUP(A4119,[1]HPW!$A$18:$AH$10000,28,0))</f>
        <v>#N/A</v>
      </c>
      <c r="F4119" s="57" t="e">
        <f>VLOOKUP(A4119,[1]HPW!$A$18:$AF$10000,30,0)</f>
        <v>#N/A</v>
      </c>
      <c r="G4119" s="58" t="e">
        <f>IF(A4119=0,0,VLOOKUP(A4119,[1]HPW!$A$18:$AH$10000,31,0))</f>
        <v>#N/A</v>
      </c>
      <c r="H4119" s="58" t="e">
        <f>IF(A4119=0,0,VLOOKUP(A4119,[1]HPW!$A$18:$AF$10000,6,0))</f>
        <v>#N/A</v>
      </c>
      <c r="I4119" s="56">
        <v>9</v>
      </c>
      <c r="J4119" s="56">
        <v>24.532</v>
      </c>
      <c r="K4119" s="65">
        <f t="shared" si="123"/>
        <v>2.72577777777778</v>
      </c>
      <c r="L4119" s="65"/>
      <c r="M4119" s="65"/>
      <c r="N4119" s="65"/>
      <c r="O4119" s="65"/>
      <c r="P4119" s="65"/>
      <c r="Q4119" s="65"/>
      <c r="R4119" s="65"/>
      <c r="S4119" s="93" t="s">
        <v>4245</v>
      </c>
      <c r="T4119" s="31"/>
      <c r="U4119" s="73">
        <v>0.01</v>
      </c>
    </row>
    <row r="4120" customHeight="1" spans="1:21">
      <c r="A4120" s="53" t="s">
        <v>4273</v>
      </c>
      <c r="B4120" s="54" t="e">
        <f>IF(A4120=0,0,VLOOKUP(A4120,[1]HPW!$A$5:$U$10000,21,0))</f>
        <v>#N/A</v>
      </c>
      <c r="C4120" s="51" t="s">
        <v>133</v>
      </c>
      <c r="D4120" s="55" t="s">
        <v>1885</v>
      </c>
      <c r="E4120" s="56" t="e">
        <f>IF(A4120=0,0,VLOOKUP(A4120,[1]HPW!$A$18:$AH$10000,28,0))</f>
        <v>#N/A</v>
      </c>
      <c r="F4120" s="57" t="e">
        <f>VLOOKUP(A4120,[1]HPW!$A$18:$AF$10000,30,0)</f>
        <v>#N/A</v>
      </c>
      <c r="G4120" s="58" t="e">
        <f>IF(A4120=0,0,VLOOKUP(A4120,[1]HPW!$A$18:$AH$10000,31,0))</f>
        <v>#N/A</v>
      </c>
      <c r="H4120" s="58" t="e">
        <f>IF(A4120=0,0,VLOOKUP(A4120,[1]HPW!$A$18:$AF$10000,6,0))</f>
        <v>#N/A</v>
      </c>
      <c r="I4120" s="56">
        <v>8</v>
      </c>
      <c r="J4120" s="56">
        <v>24.363</v>
      </c>
      <c r="K4120" s="65">
        <f t="shared" si="123"/>
        <v>3.045375</v>
      </c>
      <c r="L4120" s="65"/>
      <c r="M4120" s="65"/>
      <c r="N4120" s="65"/>
      <c r="O4120" s="65"/>
      <c r="P4120" s="65"/>
      <c r="Q4120" s="65"/>
      <c r="R4120" s="65"/>
      <c r="S4120" s="93" t="s">
        <v>4245</v>
      </c>
      <c r="T4120" s="31"/>
      <c r="U4120" s="73">
        <v>0.01</v>
      </c>
    </row>
    <row r="4121" customHeight="1" spans="1:21">
      <c r="A4121" s="53" t="s">
        <v>4274</v>
      </c>
      <c r="B4121" s="54" t="e">
        <f>IF(A4121=0,0,VLOOKUP(A4121,[1]HPW!$A$5:$U$10000,21,0))</f>
        <v>#N/A</v>
      </c>
      <c r="C4121" s="51" t="s">
        <v>133</v>
      </c>
      <c r="D4121" s="55" t="s">
        <v>1885</v>
      </c>
      <c r="E4121" s="56" t="e">
        <f>IF(A4121=0,0,VLOOKUP(A4121,[1]HPW!$A$18:$AH$10000,28,0))</f>
        <v>#N/A</v>
      </c>
      <c r="F4121" s="57" t="e">
        <f>VLOOKUP(A4121,[1]HPW!$A$18:$AF$10000,30,0)</f>
        <v>#N/A</v>
      </c>
      <c r="G4121" s="58" t="e">
        <f>IF(A4121=0,0,VLOOKUP(A4121,[1]HPW!$A$18:$AH$10000,31,0))</f>
        <v>#N/A</v>
      </c>
      <c r="H4121" s="58" t="e">
        <f>IF(A4121=0,0,VLOOKUP(A4121,[1]HPW!$A$18:$AF$10000,6,0))</f>
        <v>#N/A</v>
      </c>
      <c r="I4121" s="56">
        <v>7</v>
      </c>
      <c r="J4121" s="56">
        <v>23.583</v>
      </c>
      <c r="K4121" s="65">
        <f t="shared" si="123"/>
        <v>3.369</v>
      </c>
      <c r="L4121" s="65"/>
      <c r="M4121" s="65"/>
      <c r="N4121" s="65"/>
      <c r="O4121" s="65"/>
      <c r="P4121" s="65"/>
      <c r="Q4121" s="65"/>
      <c r="R4121" s="65"/>
      <c r="S4121" s="93" t="s">
        <v>70</v>
      </c>
      <c r="T4121" s="31"/>
      <c r="U4121" s="73">
        <v>0.01</v>
      </c>
    </row>
    <row r="4122" customHeight="1" spans="1:21">
      <c r="A4122" s="53" t="s">
        <v>4275</v>
      </c>
      <c r="B4122" s="54">
        <f>IF(A4122=0,0,VLOOKUP(A4122,[1]HPW!$A$5:$U$10000,21,0))</f>
        <v>5</v>
      </c>
      <c r="C4122" s="51" t="s">
        <v>133</v>
      </c>
      <c r="D4122" s="55" t="s">
        <v>1885</v>
      </c>
      <c r="E4122" s="56" t="str">
        <f>IF(A4122=0,0,VLOOKUP(A4122,[1]HPW!$A$18:$AH$10000,28,0))</f>
        <v>FNA96RDA01</v>
      </c>
      <c r="F4122" s="57">
        <f>VLOOKUP(A4122,[1]HPW!$A$18:$AF$10000,30,0)</f>
        <v>1.47</v>
      </c>
      <c r="G4122" s="58" t="str">
        <f>IF(A4122=0,0,VLOOKUP(A4122,[1]HPW!$A$18:$AH$10000,31,0))</f>
        <v>红色</v>
      </c>
      <c r="H4122" s="58">
        <f>IF(A4122=0,0,VLOOKUP(A4122,[1]HPW!$A$18:$AF$10000,6,0))</f>
        <v>25</v>
      </c>
      <c r="I4122" s="56">
        <v>6</v>
      </c>
      <c r="J4122" s="56">
        <v>13.414</v>
      </c>
      <c r="K4122" s="65">
        <f t="shared" ref="K4122:K4129" si="124">J4122/I4122</f>
        <v>2.23566666666667</v>
      </c>
      <c r="L4122" s="65"/>
      <c r="M4122" s="65"/>
      <c r="N4122" s="65"/>
      <c r="O4122" s="65"/>
      <c r="P4122" s="65"/>
      <c r="Q4122" s="65"/>
      <c r="R4122" s="65"/>
      <c r="S4122" s="93" t="s">
        <v>4245</v>
      </c>
      <c r="T4122" s="31"/>
      <c r="U4122" s="73">
        <v>0.01</v>
      </c>
    </row>
    <row r="4123" customHeight="1" spans="1:21">
      <c r="A4123" s="53" t="s">
        <v>4276</v>
      </c>
      <c r="B4123" s="54">
        <f>IF(A4123=0,0,VLOOKUP(A4123,[1]HPW!$A$5:$U$10000,21,0))</f>
        <v>5</v>
      </c>
      <c r="C4123" s="51" t="s">
        <v>133</v>
      </c>
      <c r="D4123" s="55" t="s">
        <v>1885</v>
      </c>
      <c r="E4123" s="56" t="str">
        <f>IF(A4123=0,0,VLOOKUP(A4123,[1]HPW!$A$18:$AH$10000,28,0))</f>
        <v>FNA96RDA01</v>
      </c>
      <c r="F4123" s="57">
        <f>VLOOKUP(A4123,[1]HPW!$A$18:$AF$10000,30,0)</f>
        <v>1.47</v>
      </c>
      <c r="G4123" s="58" t="str">
        <f>IF(A4123=0,0,VLOOKUP(A4123,[1]HPW!$A$18:$AH$10000,31,0))</f>
        <v>红色</v>
      </c>
      <c r="H4123" s="58">
        <f>IF(A4123=0,0,VLOOKUP(A4123,[1]HPW!$A$18:$AF$10000,6,0))</f>
        <v>25</v>
      </c>
      <c r="I4123" s="56">
        <v>6</v>
      </c>
      <c r="J4123" s="56">
        <v>14.287</v>
      </c>
      <c r="K4123" s="65">
        <f t="shared" si="124"/>
        <v>2.38116666666667</v>
      </c>
      <c r="L4123" s="65"/>
      <c r="M4123" s="65"/>
      <c r="N4123" s="65"/>
      <c r="O4123" s="65"/>
      <c r="P4123" s="65"/>
      <c r="Q4123" s="65"/>
      <c r="R4123" s="65"/>
      <c r="S4123" s="93" t="s">
        <v>4245</v>
      </c>
      <c r="T4123" s="31"/>
      <c r="U4123" s="73">
        <v>0.01</v>
      </c>
    </row>
    <row r="4124" customHeight="1" spans="1:21">
      <c r="A4124" s="53" t="s">
        <v>4277</v>
      </c>
      <c r="B4124" s="54">
        <f>IF(A4124=0,0,VLOOKUP(A4124,[1]HPW!$A$5:$U$10000,21,0))</f>
        <v>5</v>
      </c>
      <c r="C4124" s="51" t="s">
        <v>133</v>
      </c>
      <c r="D4124" s="55" t="s">
        <v>1885</v>
      </c>
      <c r="E4124" s="56" t="str">
        <f>IF(A4124=0,0,VLOOKUP(A4124,[1]HPW!$A$18:$AH$10000,28,0))</f>
        <v>FNA96RDA01</v>
      </c>
      <c r="F4124" s="57">
        <f>VLOOKUP(A4124,[1]HPW!$A$18:$AF$10000,30,0)</f>
        <v>1.47</v>
      </c>
      <c r="G4124" s="58" t="str">
        <f>IF(A4124=0,0,VLOOKUP(A4124,[1]HPW!$A$18:$AH$10000,31,0))</f>
        <v>红色</v>
      </c>
      <c r="H4124" s="58">
        <f>IF(A4124=0,0,VLOOKUP(A4124,[1]HPW!$A$18:$AF$10000,6,0))</f>
        <v>25</v>
      </c>
      <c r="I4124" s="56">
        <v>10</v>
      </c>
      <c r="J4124" s="56">
        <v>25.489</v>
      </c>
      <c r="K4124" s="65">
        <f t="shared" si="124"/>
        <v>2.5489</v>
      </c>
      <c r="L4124" s="65"/>
      <c r="M4124" s="65"/>
      <c r="N4124" s="65"/>
      <c r="O4124" s="65"/>
      <c r="P4124" s="65"/>
      <c r="Q4124" s="65"/>
      <c r="R4124" s="65"/>
      <c r="S4124" s="93" t="s">
        <v>4245</v>
      </c>
      <c r="T4124" s="31"/>
      <c r="U4124" s="73">
        <v>0.01</v>
      </c>
    </row>
    <row r="4125" customHeight="1" spans="1:21">
      <c r="A4125" s="53" t="s">
        <v>4278</v>
      </c>
      <c r="B4125" s="54">
        <f>IF(A4125=0,0,VLOOKUP(A4125,[1]HPW!$A$5:$U$10000,21,0))</f>
        <v>5</v>
      </c>
      <c r="C4125" s="51" t="s">
        <v>133</v>
      </c>
      <c r="D4125" s="55" t="s">
        <v>1885</v>
      </c>
      <c r="E4125" s="56" t="str">
        <f>IF(A4125=0,0,VLOOKUP(A4125,[1]HPW!$A$18:$AH$10000,28,0))</f>
        <v>FNA96RDA01</v>
      </c>
      <c r="F4125" s="57">
        <f>VLOOKUP(A4125,[1]HPW!$A$18:$AF$10000,30,0)</f>
        <v>1.47</v>
      </c>
      <c r="G4125" s="58" t="str">
        <f>IF(A4125=0,0,VLOOKUP(A4125,[1]HPW!$A$18:$AH$10000,31,0))</f>
        <v>红色</v>
      </c>
      <c r="H4125" s="58">
        <f>IF(A4125=0,0,VLOOKUP(A4125,[1]HPW!$A$18:$AF$10000,6,0))</f>
        <v>25</v>
      </c>
      <c r="I4125" s="56">
        <v>9</v>
      </c>
      <c r="J4125" s="56">
        <v>24.532</v>
      </c>
      <c r="K4125" s="65">
        <f t="shared" si="124"/>
        <v>2.72577777777778</v>
      </c>
      <c r="L4125" s="65"/>
      <c r="M4125" s="65"/>
      <c r="N4125" s="65"/>
      <c r="O4125" s="65"/>
      <c r="P4125" s="65"/>
      <c r="Q4125" s="65"/>
      <c r="R4125" s="65"/>
      <c r="S4125" s="93" t="s">
        <v>4245</v>
      </c>
      <c r="T4125" s="31"/>
      <c r="U4125" s="73">
        <v>0.01</v>
      </c>
    </row>
    <row r="4126" customHeight="1" spans="1:21">
      <c r="A4126" s="53" t="s">
        <v>4279</v>
      </c>
      <c r="B4126" s="54">
        <f>IF(A4126=0,0,VLOOKUP(A4126,[1]HPW!$A$5:$U$10000,21,0))</f>
        <v>5</v>
      </c>
      <c r="C4126" s="51" t="s">
        <v>133</v>
      </c>
      <c r="D4126" s="55" t="s">
        <v>1885</v>
      </c>
      <c r="E4126" s="56" t="str">
        <f>IF(A4126=0,0,VLOOKUP(A4126,[1]HPW!$A$18:$AH$10000,28,0))</f>
        <v>FNA96RDA01</v>
      </c>
      <c r="F4126" s="57">
        <f>VLOOKUP(A4126,[1]HPW!$A$18:$AF$10000,30,0)</f>
        <v>1.47</v>
      </c>
      <c r="G4126" s="58" t="str">
        <f>IF(A4126=0,0,VLOOKUP(A4126,[1]HPW!$A$18:$AH$10000,31,0))</f>
        <v>红色</v>
      </c>
      <c r="H4126" s="58">
        <f>IF(A4126=0,0,VLOOKUP(A4126,[1]HPW!$A$18:$AF$10000,6,0))</f>
        <v>20</v>
      </c>
      <c r="I4126" s="56">
        <v>8</v>
      </c>
      <c r="J4126" s="56">
        <v>24.363</v>
      </c>
      <c r="K4126" s="65">
        <f t="shared" si="124"/>
        <v>3.045375</v>
      </c>
      <c r="L4126" s="65"/>
      <c r="M4126" s="65"/>
      <c r="N4126" s="65"/>
      <c r="O4126" s="65"/>
      <c r="P4126" s="65"/>
      <c r="Q4126" s="65"/>
      <c r="R4126" s="65"/>
      <c r="S4126" s="93" t="s">
        <v>4245</v>
      </c>
      <c r="T4126" s="31"/>
      <c r="U4126" s="73">
        <v>0.01</v>
      </c>
    </row>
    <row r="4127" customHeight="1" spans="1:21">
      <c r="A4127" s="53" t="s">
        <v>4280</v>
      </c>
      <c r="B4127" s="54">
        <f>IF(A4127=0,0,VLOOKUP(A4127,[1]HPW!$A$5:$U$10000,21,0))</f>
        <v>5</v>
      </c>
      <c r="C4127" s="51" t="s">
        <v>133</v>
      </c>
      <c r="D4127" s="55" t="s">
        <v>1885</v>
      </c>
      <c r="E4127" s="56" t="str">
        <f>IF(A4127=0,0,VLOOKUP(A4127,[1]HPW!$A$18:$AH$10000,28,0))</f>
        <v>FNA96RDA01</v>
      </c>
      <c r="F4127" s="57">
        <f>VLOOKUP(A4127,[1]HPW!$A$18:$AF$10000,30,0)</f>
        <v>1.47</v>
      </c>
      <c r="G4127" s="58" t="str">
        <f>IF(A4127=0,0,VLOOKUP(A4127,[1]HPW!$A$18:$AH$10000,31,0))</f>
        <v>红色</v>
      </c>
      <c r="H4127" s="58">
        <f>IF(A4127=0,0,VLOOKUP(A4127,[1]HPW!$A$18:$AF$10000,6,0))</f>
        <v>20</v>
      </c>
      <c r="I4127" s="56">
        <v>7</v>
      </c>
      <c r="J4127" s="56">
        <v>23.583</v>
      </c>
      <c r="K4127" s="65">
        <f t="shared" si="124"/>
        <v>3.369</v>
      </c>
      <c r="L4127" s="65"/>
      <c r="M4127" s="65"/>
      <c r="N4127" s="65"/>
      <c r="O4127" s="65"/>
      <c r="P4127" s="65"/>
      <c r="Q4127" s="65"/>
      <c r="R4127" s="65"/>
      <c r="S4127" s="93" t="s">
        <v>70</v>
      </c>
      <c r="T4127" s="31"/>
      <c r="U4127" s="73">
        <v>0.01</v>
      </c>
    </row>
    <row r="4128" customHeight="1" spans="1:21">
      <c r="A4128" s="53" t="s">
        <v>4281</v>
      </c>
      <c r="B4128" s="54">
        <f>IF(A4128=0,0,VLOOKUP(A4128,[1]HPW!$A$5:$U$10000,21,0))</f>
        <v>5</v>
      </c>
      <c r="C4128" s="51" t="s">
        <v>133</v>
      </c>
      <c r="D4128" s="55" t="s">
        <v>1885</v>
      </c>
      <c r="E4128" s="56" t="str">
        <f>IF(A4128=0,0,VLOOKUP(A4128,[1]HPW!$A$18:$AH$10000,28,0))</f>
        <v>FNA96RDA01</v>
      </c>
      <c r="F4128" s="57">
        <f>VLOOKUP(A4128,[1]HPW!$A$18:$AF$10000,30,0)</f>
        <v>1.47</v>
      </c>
      <c r="G4128" s="58" t="str">
        <f>IF(A4128=0,0,VLOOKUP(A4128,[1]HPW!$A$18:$AH$10000,31,0))</f>
        <v>红色</v>
      </c>
      <c r="H4128" s="58">
        <f>IF(A4128=0,0,VLOOKUP(A4128,[1]HPW!$A$18:$AF$10000,6,0))</f>
        <v>15</v>
      </c>
      <c r="I4128" s="56">
        <v>7</v>
      </c>
      <c r="J4128" s="56">
        <v>25.152</v>
      </c>
      <c r="K4128" s="65">
        <f t="shared" si="124"/>
        <v>3.59314285714286</v>
      </c>
      <c r="L4128" s="65"/>
      <c r="M4128" s="65"/>
      <c r="N4128" s="65"/>
      <c r="O4128" s="65"/>
      <c r="P4128" s="65"/>
      <c r="Q4128" s="65"/>
      <c r="R4128" s="65"/>
      <c r="S4128" s="72" t="s">
        <v>70</v>
      </c>
      <c r="T4128" s="31"/>
      <c r="U4128" s="73">
        <v>0.01</v>
      </c>
    </row>
    <row r="4129" customHeight="1" spans="1:21">
      <c r="A4129" s="53" t="s">
        <v>4282</v>
      </c>
      <c r="B4129" s="54">
        <f>IF(A4129=0,0,VLOOKUP(A4129,[1]HPW!$A$5:$U$10000,21,0))</f>
        <v>5</v>
      </c>
      <c r="C4129" s="51" t="s">
        <v>133</v>
      </c>
      <c r="D4129" s="55" t="s">
        <v>1885</v>
      </c>
      <c r="E4129" s="56" t="str">
        <f>IF(A4129=0,0,VLOOKUP(A4129,[1]HPW!$A$18:$AH$10000,28,0))</f>
        <v>FNA96RDA01</v>
      </c>
      <c r="F4129" s="57">
        <f>VLOOKUP(A4129,[1]HPW!$A$18:$AF$10000,30,0)</f>
        <v>1.47</v>
      </c>
      <c r="G4129" s="58" t="str">
        <f>IF(A4129=0,0,VLOOKUP(A4129,[1]HPW!$A$18:$AH$10000,31,0))</f>
        <v>红色</v>
      </c>
      <c r="H4129" s="58">
        <f>IF(A4129=0,0,VLOOKUP(A4129,[1]HPW!$A$18:$AF$10000,6,0))</f>
        <v>15</v>
      </c>
      <c r="I4129" s="56">
        <v>4</v>
      </c>
      <c r="J4129" s="56">
        <v>15.353</v>
      </c>
      <c r="K4129" s="65">
        <f t="shared" si="124"/>
        <v>3.83825</v>
      </c>
      <c r="L4129" s="65"/>
      <c r="M4129" s="65"/>
      <c r="N4129" s="65"/>
      <c r="O4129" s="65"/>
      <c r="P4129" s="65"/>
      <c r="Q4129" s="65"/>
      <c r="R4129" s="65"/>
      <c r="S4129" s="72" t="s">
        <v>70</v>
      </c>
      <c r="T4129" s="31"/>
      <c r="U4129" s="73">
        <v>0.01</v>
      </c>
    </row>
    <row r="4130" customHeight="1" spans="1:21">
      <c r="A4130" s="53" t="s">
        <v>4283</v>
      </c>
      <c r="B4130" s="54">
        <f>IF(A4130=0,0,VLOOKUP(A4130,[1]HPW!$A$5:$U$10000,21,0))</f>
        <v>5</v>
      </c>
      <c r="C4130" s="51" t="s">
        <v>133</v>
      </c>
      <c r="D4130" s="55" t="s">
        <v>1885</v>
      </c>
      <c r="E4130" s="56" t="str">
        <f>IF(A4130=0,0,VLOOKUP(A4130,[1]HPW!$A$18:$AH$10000,28,0))</f>
        <v>FNA96RDA01</v>
      </c>
      <c r="F4130" s="57">
        <f>VLOOKUP(A4130,[1]HPW!$A$18:$AF$10000,30,0)</f>
        <v>1.47</v>
      </c>
      <c r="G4130" s="58" t="str">
        <f>IF(A4130=0,0,VLOOKUP(A4130,[1]HPW!$A$18:$AH$10000,31,0))</f>
        <v>红色</v>
      </c>
      <c r="H4130" s="58">
        <f>IF(A4130=0,0,VLOOKUP(A4130,[1]HPW!$A$18:$AF$10000,6,0))</f>
        <v>25</v>
      </c>
      <c r="I4130" s="56">
        <v>6</v>
      </c>
      <c r="J4130" s="56">
        <v>13.414</v>
      </c>
      <c r="K4130" s="65">
        <f t="shared" si="123"/>
        <v>2.23566666666667</v>
      </c>
      <c r="L4130" s="65"/>
      <c r="M4130" s="65"/>
      <c r="N4130" s="65"/>
      <c r="O4130" s="65"/>
      <c r="P4130" s="65"/>
      <c r="Q4130" s="65"/>
      <c r="R4130" s="65"/>
      <c r="S4130" s="93" t="s">
        <v>4245</v>
      </c>
      <c r="T4130" s="31"/>
      <c r="U4130" s="73">
        <v>0.01</v>
      </c>
    </row>
    <row r="4131" customHeight="1" spans="1:21">
      <c r="A4131" s="53" t="s">
        <v>4284</v>
      </c>
      <c r="B4131" s="54">
        <f>IF(A4131=0,0,VLOOKUP(A4131,[1]HPW!$A$5:$U$10000,21,0))</f>
        <v>5</v>
      </c>
      <c r="C4131" s="51" t="s">
        <v>133</v>
      </c>
      <c r="D4131" s="55" t="s">
        <v>1885</v>
      </c>
      <c r="E4131" s="56" t="str">
        <f>IF(A4131=0,0,VLOOKUP(A4131,[1]HPW!$A$18:$AH$10000,28,0))</f>
        <v>FNA96RDA01</v>
      </c>
      <c r="F4131" s="57">
        <f>VLOOKUP(A4131,[1]HPW!$A$18:$AF$10000,30,0)</f>
        <v>1.47</v>
      </c>
      <c r="G4131" s="58" t="str">
        <f>IF(A4131=0,0,VLOOKUP(A4131,[1]HPW!$A$18:$AH$10000,31,0))</f>
        <v>红色</v>
      </c>
      <c r="H4131" s="58">
        <f>IF(A4131=0,0,VLOOKUP(A4131,[1]HPW!$A$18:$AF$10000,6,0))</f>
        <v>25</v>
      </c>
      <c r="I4131" s="56">
        <v>6</v>
      </c>
      <c r="J4131" s="56">
        <v>14.287</v>
      </c>
      <c r="K4131" s="65">
        <f t="shared" ref="K4131:K4172" si="125">J4131/I4131</f>
        <v>2.38116666666667</v>
      </c>
      <c r="L4131" s="65"/>
      <c r="M4131" s="65"/>
      <c r="N4131" s="65"/>
      <c r="O4131" s="65"/>
      <c r="P4131" s="65"/>
      <c r="Q4131" s="65"/>
      <c r="R4131" s="65"/>
      <c r="S4131" s="93" t="s">
        <v>4245</v>
      </c>
      <c r="T4131" s="31"/>
      <c r="U4131" s="73">
        <v>0.01</v>
      </c>
    </row>
    <row r="4132" customHeight="1" spans="1:21">
      <c r="A4132" s="53" t="s">
        <v>4285</v>
      </c>
      <c r="B4132" s="54">
        <f>IF(A4132=0,0,VLOOKUP(A4132,[1]HPW!$A$5:$U$10000,21,0))</f>
        <v>5</v>
      </c>
      <c r="C4132" s="51" t="s">
        <v>133</v>
      </c>
      <c r="D4132" s="55" t="s">
        <v>1885</v>
      </c>
      <c r="E4132" s="56" t="str">
        <f>IF(A4132=0,0,VLOOKUP(A4132,[1]HPW!$A$18:$AH$10000,28,0))</f>
        <v>FNA96RDA01</v>
      </c>
      <c r="F4132" s="57">
        <f>VLOOKUP(A4132,[1]HPW!$A$18:$AF$10000,30,0)</f>
        <v>1.47</v>
      </c>
      <c r="G4132" s="58" t="str">
        <f>IF(A4132=0,0,VLOOKUP(A4132,[1]HPW!$A$18:$AH$10000,31,0))</f>
        <v>红色</v>
      </c>
      <c r="H4132" s="58">
        <f>IF(A4132=0,0,VLOOKUP(A4132,[1]HPW!$A$18:$AF$10000,6,0))</f>
        <v>25</v>
      </c>
      <c r="I4132" s="56">
        <v>10</v>
      </c>
      <c r="J4132" s="56">
        <v>25.489</v>
      </c>
      <c r="K4132" s="65">
        <f t="shared" si="125"/>
        <v>2.5489</v>
      </c>
      <c r="L4132" s="65"/>
      <c r="M4132" s="65"/>
      <c r="N4132" s="65"/>
      <c r="O4132" s="65"/>
      <c r="P4132" s="65"/>
      <c r="Q4132" s="65"/>
      <c r="R4132" s="65"/>
      <c r="S4132" s="93" t="s">
        <v>4245</v>
      </c>
      <c r="T4132" s="31"/>
      <c r="U4132" s="73">
        <v>0.01</v>
      </c>
    </row>
    <row r="4133" customHeight="1" spans="1:21">
      <c r="A4133" s="53" t="s">
        <v>4286</v>
      </c>
      <c r="B4133" s="54">
        <f>IF(A4133=0,0,VLOOKUP(A4133,[1]HPW!$A$5:$U$10000,21,0))</f>
        <v>5</v>
      </c>
      <c r="C4133" s="51" t="s">
        <v>133</v>
      </c>
      <c r="D4133" s="55" t="s">
        <v>1885</v>
      </c>
      <c r="E4133" s="56" t="str">
        <f>IF(A4133=0,0,VLOOKUP(A4133,[1]HPW!$A$18:$AH$10000,28,0))</f>
        <v>FNA96RDA01</v>
      </c>
      <c r="F4133" s="57">
        <f>VLOOKUP(A4133,[1]HPW!$A$18:$AF$10000,30,0)</f>
        <v>1.47</v>
      </c>
      <c r="G4133" s="58" t="str">
        <f>IF(A4133=0,0,VLOOKUP(A4133,[1]HPW!$A$18:$AH$10000,31,0))</f>
        <v>红色</v>
      </c>
      <c r="H4133" s="58">
        <f>IF(A4133=0,0,VLOOKUP(A4133,[1]HPW!$A$18:$AF$10000,6,0))</f>
        <v>25</v>
      </c>
      <c r="I4133" s="56">
        <v>9</v>
      </c>
      <c r="J4133" s="56">
        <v>24.532</v>
      </c>
      <c r="K4133" s="65">
        <f t="shared" si="125"/>
        <v>2.72577777777778</v>
      </c>
      <c r="L4133" s="65"/>
      <c r="M4133" s="65"/>
      <c r="N4133" s="65"/>
      <c r="O4133" s="65"/>
      <c r="P4133" s="65"/>
      <c r="Q4133" s="65"/>
      <c r="R4133" s="65"/>
      <c r="S4133" s="93" t="s">
        <v>4245</v>
      </c>
      <c r="T4133" s="31"/>
      <c r="U4133" s="73">
        <v>0.01</v>
      </c>
    </row>
    <row r="4134" customHeight="1" spans="1:21">
      <c r="A4134" s="53" t="s">
        <v>4287</v>
      </c>
      <c r="B4134" s="54">
        <f>IF(A4134=0,0,VLOOKUP(A4134,[1]HPW!$A$5:$U$10000,21,0))</f>
        <v>5</v>
      </c>
      <c r="C4134" s="51" t="s">
        <v>133</v>
      </c>
      <c r="D4134" s="55" t="s">
        <v>1885</v>
      </c>
      <c r="E4134" s="56" t="str">
        <f>IF(A4134=0,0,VLOOKUP(A4134,[1]HPW!$A$18:$AH$10000,28,0))</f>
        <v>FNA96RDA01</v>
      </c>
      <c r="F4134" s="57">
        <f>VLOOKUP(A4134,[1]HPW!$A$18:$AF$10000,30,0)</f>
        <v>1.47</v>
      </c>
      <c r="G4134" s="58" t="str">
        <f>IF(A4134=0,0,VLOOKUP(A4134,[1]HPW!$A$18:$AH$10000,31,0))</f>
        <v>红色</v>
      </c>
      <c r="H4134" s="58">
        <f>IF(A4134=0,0,VLOOKUP(A4134,[1]HPW!$A$18:$AF$10000,6,0))</f>
        <v>20</v>
      </c>
      <c r="I4134" s="56">
        <v>8</v>
      </c>
      <c r="J4134" s="56">
        <v>24.363</v>
      </c>
      <c r="K4134" s="65">
        <f t="shared" si="125"/>
        <v>3.045375</v>
      </c>
      <c r="L4134" s="65"/>
      <c r="M4134" s="65"/>
      <c r="N4134" s="65"/>
      <c r="O4134" s="65"/>
      <c r="P4134" s="65"/>
      <c r="Q4134" s="65"/>
      <c r="R4134" s="65"/>
      <c r="S4134" s="93" t="s">
        <v>4245</v>
      </c>
      <c r="T4134" s="31"/>
      <c r="U4134" s="73">
        <v>0.01</v>
      </c>
    </row>
    <row r="4135" customHeight="1" spans="1:21">
      <c r="A4135" s="53" t="s">
        <v>4288</v>
      </c>
      <c r="B4135" s="54">
        <f>IF(A4135=0,0,VLOOKUP(A4135,[1]HPW!$A$5:$U$10000,21,0))</f>
        <v>5</v>
      </c>
      <c r="C4135" s="51" t="s">
        <v>133</v>
      </c>
      <c r="D4135" s="55" t="s">
        <v>1885</v>
      </c>
      <c r="E4135" s="56" t="str">
        <f>IF(A4135=0,0,VLOOKUP(A4135,[1]HPW!$A$18:$AH$10000,28,0))</f>
        <v>FNA96RDA01</v>
      </c>
      <c r="F4135" s="57">
        <f>VLOOKUP(A4135,[1]HPW!$A$18:$AF$10000,30,0)</f>
        <v>1.47</v>
      </c>
      <c r="G4135" s="58" t="str">
        <f>IF(A4135=0,0,VLOOKUP(A4135,[1]HPW!$A$18:$AH$10000,31,0))</f>
        <v>红色</v>
      </c>
      <c r="H4135" s="58">
        <f>IF(A4135=0,0,VLOOKUP(A4135,[1]HPW!$A$18:$AF$10000,6,0))</f>
        <v>20</v>
      </c>
      <c r="I4135" s="56">
        <v>7</v>
      </c>
      <c r="J4135" s="56">
        <v>23.583</v>
      </c>
      <c r="K4135" s="65">
        <f t="shared" si="125"/>
        <v>3.369</v>
      </c>
      <c r="L4135" s="65"/>
      <c r="M4135" s="65"/>
      <c r="N4135" s="65"/>
      <c r="O4135" s="65"/>
      <c r="P4135" s="65"/>
      <c r="Q4135" s="65"/>
      <c r="R4135" s="65"/>
      <c r="S4135" s="93" t="s">
        <v>70</v>
      </c>
      <c r="T4135" s="31"/>
      <c r="U4135" s="73">
        <v>0.01</v>
      </c>
    </row>
    <row r="4136" customHeight="1" spans="1:21">
      <c r="A4136" s="53" t="s">
        <v>4289</v>
      </c>
      <c r="B4136" s="54">
        <f>IF(A4136=0,0,VLOOKUP(A4136,[1]HPW!$A$5:$U$10000,21,0))</f>
        <v>5</v>
      </c>
      <c r="C4136" s="51" t="s">
        <v>133</v>
      </c>
      <c r="D4136" s="55" t="s">
        <v>1885</v>
      </c>
      <c r="E4136" s="56" t="str">
        <f>IF(A4136=0,0,VLOOKUP(A4136,[1]HPW!$A$18:$AH$10000,28,0))</f>
        <v>FNA96RDA01</v>
      </c>
      <c r="F4136" s="57">
        <f>VLOOKUP(A4136,[1]HPW!$A$18:$AF$10000,30,0)</f>
        <v>1.47</v>
      </c>
      <c r="G4136" s="58" t="str">
        <f>IF(A4136=0,0,VLOOKUP(A4136,[1]HPW!$A$18:$AH$10000,31,0))</f>
        <v>红色</v>
      </c>
      <c r="H4136" s="58">
        <f>IF(A4136=0,0,VLOOKUP(A4136,[1]HPW!$A$18:$AF$10000,6,0))</f>
        <v>15</v>
      </c>
      <c r="I4136" s="56">
        <v>7</v>
      </c>
      <c r="J4136" s="56">
        <v>25.152</v>
      </c>
      <c r="K4136" s="65">
        <f t="shared" si="125"/>
        <v>3.59314285714286</v>
      </c>
      <c r="L4136" s="65"/>
      <c r="M4136" s="65"/>
      <c r="N4136" s="65"/>
      <c r="O4136" s="65"/>
      <c r="P4136" s="65"/>
      <c r="Q4136" s="65"/>
      <c r="R4136" s="65"/>
      <c r="S4136" s="72" t="s">
        <v>70</v>
      </c>
      <c r="T4136" s="31"/>
      <c r="U4136" s="73">
        <v>0.01</v>
      </c>
    </row>
    <row r="4137" customHeight="1" spans="1:21">
      <c r="A4137" s="53" t="s">
        <v>4290</v>
      </c>
      <c r="B4137" s="54">
        <f>IF(A4137=0,0,VLOOKUP(A4137,[1]HPW!$A$5:$U$10000,21,0))</f>
        <v>5</v>
      </c>
      <c r="C4137" s="51" t="s">
        <v>133</v>
      </c>
      <c r="D4137" s="55" t="s">
        <v>1885</v>
      </c>
      <c r="E4137" s="56" t="str">
        <f>IF(A4137=0,0,VLOOKUP(A4137,[1]HPW!$A$18:$AH$10000,28,0))</f>
        <v>FNA96RDA01</v>
      </c>
      <c r="F4137" s="57">
        <f>VLOOKUP(A4137,[1]HPW!$A$18:$AF$10000,30,0)</f>
        <v>1.47</v>
      </c>
      <c r="G4137" s="58" t="str">
        <f>IF(A4137=0,0,VLOOKUP(A4137,[1]HPW!$A$18:$AH$10000,31,0))</f>
        <v>红色</v>
      </c>
      <c r="H4137" s="58">
        <f>IF(A4137=0,0,VLOOKUP(A4137,[1]HPW!$A$18:$AF$10000,6,0))</f>
        <v>15</v>
      </c>
      <c r="I4137" s="56">
        <v>4</v>
      </c>
      <c r="J4137" s="56">
        <v>15.353</v>
      </c>
      <c r="K4137" s="65">
        <f t="shared" si="125"/>
        <v>3.83825</v>
      </c>
      <c r="L4137" s="65"/>
      <c r="M4137" s="65"/>
      <c r="N4137" s="65"/>
      <c r="O4137" s="65"/>
      <c r="P4137" s="65"/>
      <c r="Q4137" s="65"/>
      <c r="R4137" s="65"/>
      <c r="S4137" s="72" t="s">
        <v>70</v>
      </c>
      <c r="T4137" s="31"/>
      <c r="U4137" s="73">
        <v>0.01</v>
      </c>
    </row>
    <row r="4138" customHeight="1" spans="1:21">
      <c r="A4138" s="53" t="s">
        <v>4291</v>
      </c>
      <c r="B4138" s="54">
        <f>IF(A4138=0,0,VLOOKUP(A4138,[1]HPW!$A$5:$U$10000,21,0))</f>
        <v>5</v>
      </c>
      <c r="C4138" s="51" t="s">
        <v>133</v>
      </c>
      <c r="D4138" s="55" t="s">
        <v>1885</v>
      </c>
      <c r="E4138" s="56" t="str">
        <f>IF(A4138=0,0,VLOOKUP(A4138,[1]HPW!$A$18:$AH$10000,28,0))</f>
        <v>FNA96RDA01</v>
      </c>
      <c r="F4138" s="57">
        <f>VLOOKUP(A4138,[1]HPW!$A$18:$AF$10000,30,0)</f>
        <v>1.47</v>
      </c>
      <c r="G4138" s="58" t="str">
        <f>IF(A4138=0,0,VLOOKUP(A4138,[1]HPW!$A$18:$AH$10000,31,0))</f>
        <v>红色</v>
      </c>
      <c r="H4138" s="58">
        <f>IF(A4138=0,0,VLOOKUP(A4138,[1]HPW!$A$18:$AF$10000,6,0))</f>
        <v>20</v>
      </c>
      <c r="I4138" s="56">
        <v>6</v>
      </c>
      <c r="J4138" s="56">
        <v>13.414</v>
      </c>
      <c r="K4138" s="65">
        <f t="shared" si="125"/>
        <v>2.23566666666667</v>
      </c>
      <c r="L4138" s="65"/>
      <c r="M4138" s="65"/>
      <c r="N4138" s="65"/>
      <c r="O4138" s="65"/>
      <c r="P4138" s="65"/>
      <c r="Q4138" s="65"/>
      <c r="R4138" s="65"/>
      <c r="S4138" s="93" t="s">
        <v>4245</v>
      </c>
      <c r="T4138" s="31"/>
      <c r="U4138" s="73">
        <v>0.01</v>
      </c>
    </row>
    <row r="4139" customHeight="1" spans="1:21">
      <c r="A4139" s="53" t="s">
        <v>4292</v>
      </c>
      <c r="B4139" s="54">
        <f>IF(A4139=0,0,VLOOKUP(A4139,[1]HPW!$A$5:$U$10000,21,0))</f>
        <v>5</v>
      </c>
      <c r="C4139" s="51" t="s">
        <v>133</v>
      </c>
      <c r="D4139" s="55" t="s">
        <v>1885</v>
      </c>
      <c r="E4139" s="56" t="str">
        <f>IF(A4139=0,0,VLOOKUP(A4139,[1]HPW!$A$18:$AH$10000,28,0))</f>
        <v>FNA96RDA01</v>
      </c>
      <c r="F4139" s="57">
        <f>VLOOKUP(A4139,[1]HPW!$A$18:$AF$10000,30,0)</f>
        <v>1.47</v>
      </c>
      <c r="G4139" s="58" t="str">
        <f>IF(A4139=0,0,VLOOKUP(A4139,[1]HPW!$A$18:$AH$10000,31,0))</f>
        <v>红色</v>
      </c>
      <c r="H4139" s="58">
        <f>IF(A4139=0,0,VLOOKUP(A4139,[1]HPW!$A$18:$AF$10000,6,0))</f>
        <v>20</v>
      </c>
      <c r="I4139" s="56">
        <v>6</v>
      </c>
      <c r="J4139" s="56">
        <v>14.287</v>
      </c>
      <c r="K4139" s="65">
        <f t="shared" si="125"/>
        <v>2.38116666666667</v>
      </c>
      <c r="L4139" s="65"/>
      <c r="M4139" s="65"/>
      <c r="N4139" s="65"/>
      <c r="O4139" s="65"/>
      <c r="P4139" s="65"/>
      <c r="Q4139" s="65"/>
      <c r="R4139" s="65"/>
      <c r="S4139" s="93" t="s">
        <v>4245</v>
      </c>
      <c r="T4139" s="31"/>
      <c r="U4139" s="73">
        <v>0.01</v>
      </c>
    </row>
    <row r="4140" customHeight="1" spans="1:21">
      <c r="A4140" s="53" t="s">
        <v>4293</v>
      </c>
      <c r="B4140" s="54">
        <f>IF(A4140=0,0,VLOOKUP(A4140,[1]HPW!$A$5:$U$10000,21,0))</f>
        <v>5</v>
      </c>
      <c r="C4140" s="51" t="s">
        <v>133</v>
      </c>
      <c r="D4140" s="55" t="s">
        <v>1885</v>
      </c>
      <c r="E4140" s="56" t="str">
        <f>IF(A4140=0,0,VLOOKUP(A4140,[1]HPW!$A$18:$AH$10000,28,0))</f>
        <v>FNA96RDA01</v>
      </c>
      <c r="F4140" s="57">
        <f>VLOOKUP(A4140,[1]HPW!$A$18:$AF$10000,30,0)</f>
        <v>1.47</v>
      </c>
      <c r="G4140" s="58" t="str">
        <f>IF(A4140=0,0,VLOOKUP(A4140,[1]HPW!$A$18:$AH$10000,31,0))</f>
        <v>红色</v>
      </c>
      <c r="H4140" s="58">
        <f>IF(A4140=0,0,VLOOKUP(A4140,[1]HPW!$A$18:$AF$10000,6,0))</f>
        <v>20</v>
      </c>
      <c r="I4140" s="56">
        <v>10</v>
      </c>
      <c r="J4140" s="56">
        <v>25.489</v>
      </c>
      <c r="K4140" s="65">
        <f t="shared" si="125"/>
        <v>2.5489</v>
      </c>
      <c r="L4140" s="65"/>
      <c r="M4140" s="65"/>
      <c r="N4140" s="65"/>
      <c r="O4140" s="65"/>
      <c r="P4140" s="65"/>
      <c r="Q4140" s="65"/>
      <c r="R4140" s="65"/>
      <c r="S4140" s="93" t="s">
        <v>4245</v>
      </c>
      <c r="T4140" s="31"/>
      <c r="U4140" s="73">
        <v>0.01</v>
      </c>
    </row>
    <row r="4141" customHeight="1" spans="1:21">
      <c r="A4141" s="53" t="s">
        <v>4294</v>
      </c>
      <c r="B4141" s="54">
        <f>IF(A4141=0,0,VLOOKUP(A4141,[1]HPW!$A$5:$U$10000,21,0))</f>
        <v>5</v>
      </c>
      <c r="C4141" s="51" t="s">
        <v>133</v>
      </c>
      <c r="D4141" s="55" t="s">
        <v>1885</v>
      </c>
      <c r="E4141" s="56" t="str">
        <f>IF(A4141=0,0,VLOOKUP(A4141,[1]HPW!$A$18:$AH$10000,28,0))</f>
        <v>FNA96RDA01</v>
      </c>
      <c r="F4141" s="57">
        <f>VLOOKUP(A4141,[1]HPW!$A$18:$AF$10000,30,0)</f>
        <v>1.47</v>
      </c>
      <c r="G4141" s="58" t="str">
        <f>IF(A4141=0,0,VLOOKUP(A4141,[1]HPW!$A$18:$AH$10000,31,0))</f>
        <v>红色</v>
      </c>
      <c r="H4141" s="58">
        <f>IF(A4141=0,0,VLOOKUP(A4141,[1]HPW!$A$18:$AF$10000,6,0))</f>
        <v>20</v>
      </c>
      <c r="I4141" s="56">
        <v>9</v>
      </c>
      <c r="J4141" s="56">
        <v>24.532</v>
      </c>
      <c r="K4141" s="65">
        <f t="shared" si="125"/>
        <v>2.72577777777778</v>
      </c>
      <c r="L4141" s="65"/>
      <c r="M4141" s="65"/>
      <c r="N4141" s="65"/>
      <c r="O4141" s="65"/>
      <c r="P4141" s="65"/>
      <c r="Q4141" s="65"/>
      <c r="R4141" s="65"/>
      <c r="S4141" s="93" t="s">
        <v>4245</v>
      </c>
      <c r="T4141" s="31"/>
      <c r="U4141" s="73">
        <v>0.01</v>
      </c>
    </row>
    <row r="4142" customHeight="1" spans="1:21">
      <c r="A4142" s="53" t="s">
        <v>4295</v>
      </c>
      <c r="B4142" s="54">
        <f>IF(A4142=0,0,VLOOKUP(A4142,[1]HPW!$A$5:$U$10000,21,0))</f>
        <v>5</v>
      </c>
      <c r="C4142" s="51" t="s">
        <v>133</v>
      </c>
      <c r="D4142" s="55" t="s">
        <v>1885</v>
      </c>
      <c r="E4142" s="56" t="str">
        <f>IF(A4142=0,0,VLOOKUP(A4142,[1]HPW!$A$18:$AH$10000,28,0))</f>
        <v>FNA96RDA01</v>
      </c>
      <c r="F4142" s="57">
        <f>VLOOKUP(A4142,[1]HPW!$A$18:$AF$10000,30,0)</f>
        <v>1.47</v>
      </c>
      <c r="G4142" s="58" t="str">
        <f>IF(A4142=0,0,VLOOKUP(A4142,[1]HPW!$A$18:$AH$10000,31,0))</f>
        <v>红色</v>
      </c>
      <c r="H4142" s="58">
        <f>IF(A4142=0,0,VLOOKUP(A4142,[1]HPW!$A$18:$AF$10000,6,0))</f>
        <v>20</v>
      </c>
      <c r="I4142" s="56">
        <v>8</v>
      </c>
      <c r="J4142" s="56">
        <v>24.363</v>
      </c>
      <c r="K4142" s="65">
        <f t="shared" si="125"/>
        <v>3.045375</v>
      </c>
      <c r="L4142" s="65"/>
      <c r="M4142" s="65"/>
      <c r="N4142" s="65"/>
      <c r="O4142" s="65"/>
      <c r="P4142" s="65"/>
      <c r="Q4142" s="65"/>
      <c r="R4142" s="65"/>
      <c r="S4142" s="93" t="s">
        <v>4245</v>
      </c>
      <c r="T4142" s="31"/>
      <c r="U4142" s="73">
        <v>0.01</v>
      </c>
    </row>
    <row r="4143" customHeight="1" spans="1:21">
      <c r="A4143" s="53" t="s">
        <v>4296</v>
      </c>
      <c r="B4143" s="54">
        <f>IF(A4143=0,0,VLOOKUP(A4143,[1]HPW!$A$5:$U$10000,21,0))</f>
        <v>5</v>
      </c>
      <c r="C4143" s="51" t="s">
        <v>133</v>
      </c>
      <c r="D4143" s="55" t="s">
        <v>1885</v>
      </c>
      <c r="E4143" s="56" t="str">
        <f>IF(A4143=0,0,VLOOKUP(A4143,[1]HPW!$A$18:$AH$10000,28,0))</f>
        <v>FNA96RDA01</v>
      </c>
      <c r="F4143" s="57">
        <f>VLOOKUP(A4143,[1]HPW!$A$18:$AF$10000,30,0)</f>
        <v>1.47</v>
      </c>
      <c r="G4143" s="58" t="str">
        <f>IF(A4143=0,0,VLOOKUP(A4143,[1]HPW!$A$18:$AH$10000,31,0))</f>
        <v>红色</v>
      </c>
      <c r="H4143" s="58">
        <f>IF(A4143=0,0,VLOOKUP(A4143,[1]HPW!$A$18:$AF$10000,6,0))</f>
        <v>20</v>
      </c>
      <c r="I4143" s="56">
        <v>7</v>
      </c>
      <c r="J4143" s="56">
        <v>23.583</v>
      </c>
      <c r="K4143" s="65">
        <f t="shared" si="125"/>
        <v>3.369</v>
      </c>
      <c r="L4143" s="65"/>
      <c r="M4143" s="65"/>
      <c r="N4143" s="65"/>
      <c r="O4143" s="65"/>
      <c r="P4143" s="65"/>
      <c r="Q4143" s="65"/>
      <c r="R4143" s="65"/>
      <c r="S4143" s="93" t="s">
        <v>70</v>
      </c>
      <c r="T4143" s="31"/>
      <c r="U4143" s="73">
        <v>0.01</v>
      </c>
    </row>
    <row r="4144" customHeight="1" spans="1:21">
      <c r="A4144" s="53" t="s">
        <v>4297</v>
      </c>
      <c r="B4144" s="54">
        <f>IF(A4144=0,0,VLOOKUP(A4144,[1]HPW!$A$5:$U$10000,21,0))</f>
        <v>5</v>
      </c>
      <c r="C4144" s="51" t="s">
        <v>133</v>
      </c>
      <c r="D4144" s="55" t="s">
        <v>1885</v>
      </c>
      <c r="E4144" s="56" t="str">
        <f>IF(A4144=0,0,VLOOKUP(A4144,[1]HPW!$A$18:$AH$10000,28,0))</f>
        <v>FNA96RDA01</v>
      </c>
      <c r="F4144" s="57">
        <f>VLOOKUP(A4144,[1]HPW!$A$18:$AF$10000,30,0)</f>
        <v>1.47</v>
      </c>
      <c r="G4144" s="58" t="str">
        <f>IF(A4144=0,0,VLOOKUP(A4144,[1]HPW!$A$18:$AH$10000,31,0))</f>
        <v>红色</v>
      </c>
      <c r="H4144" s="58">
        <f>IF(A4144=0,0,VLOOKUP(A4144,[1]HPW!$A$18:$AF$10000,6,0))</f>
        <v>15</v>
      </c>
      <c r="I4144" s="56">
        <v>7</v>
      </c>
      <c r="J4144" s="56">
        <v>25.152</v>
      </c>
      <c r="K4144" s="65">
        <f t="shared" si="125"/>
        <v>3.59314285714286</v>
      </c>
      <c r="L4144" s="65"/>
      <c r="M4144" s="65"/>
      <c r="N4144" s="65"/>
      <c r="O4144" s="65"/>
      <c r="P4144" s="65"/>
      <c r="Q4144" s="65"/>
      <c r="R4144" s="65"/>
      <c r="S4144" s="72" t="s">
        <v>70</v>
      </c>
      <c r="T4144" s="31"/>
      <c r="U4144" s="73">
        <v>0.01</v>
      </c>
    </row>
    <row r="4145" customHeight="1" spans="1:21">
      <c r="A4145" s="53" t="s">
        <v>4298</v>
      </c>
      <c r="B4145" s="54">
        <f>IF(A4145=0,0,VLOOKUP(A4145,[1]HPW!$A$5:$U$10000,21,0))</f>
        <v>5</v>
      </c>
      <c r="C4145" s="51" t="s">
        <v>133</v>
      </c>
      <c r="D4145" s="55" t="s">
        <v>1885</v>
      </c>
      <c r="E4145" s="56" t="str">
        <f>IF(A4145=0,0,VLOOKUP(A4145,[1]HPW!$A$18:$AH$10000,28,0))</f>
        <v>FNA96RDA01</v>
      </c>
      <c r="F4145" s="57">
        <f>VLOOKUP(A4145,[1]HPW!$A$18:$AF$10000,30,0)</f>
        <v>1.47</v>
      </c>
      <c r="G4145" s="58" t="str">
        <f>IF(A4145=0,0,VLOOKUP(A4145,[1]HPW!$A$18:$AH$10000,31,0))</f>
        <v>红色</v>
      </c>
      <c r="H4145" s="58">
        <f>IF(A4145=0,0,VLOOKUP(A4145,[1]HPW!$A$18:$AF$10000,6,0))</f>
        <v>15</v>
      </c>
      <c r="I4145" s="56">
        <v>4</v>
      </c>
      <c r="J4145" s="56">
        <v>15.353</v>
      </c>
      <c r="K4145" s="65">
        <f t="shared" si="125"/>
        <v>3.83825</v>
      </c>
      <c r="L4145" s="65"/>
      <c r="M4145" s="65"/>
      <c r="N4145" s="65"/>
      <c r="O4145" s="65"/>
      <c r="P4145" s="65"/>
      <c r="Q4145" s="65"/>
      <c r="R4145" s="65"/>
      <c r="S4145" s="72" t="s">
        <v>70</v>
      </c>
      <c r="T4145" s="31"/>
      <c r="U4145" s="73">
        <v>0.01</v>
      </c>
    </row>
    <row r="4146" customHeight="1" spans="1:21">
      <c r="A4146" s="53" t="s">
        <v>4299</v>
      </c>
      <c r="B4146" s="54">
        <f>IF(A4146=0,0,VLOOKUP(A4146,[1]HPW!$A$5:$U$10000,21,0))</f>
        <v>5</v>
      </c>
      <c r="C4146" s="51" t="s">
        <v>133</v>
      </c>
      <c r="D4146" s="55" t="s">
        <v>1885</v>
      </c>
      <c r="E4146" s="56" t="str">
        <f>IF(A4146=0,0,VLOOKUP(A4146,[1]HPW!$A$18:$AH$10000,28,0))</f>
        <v>FNA96RDA01</v>
      </c>
      <c r="F4146" s="57">
        <f>VLOOKUP(A4146,[1]HPW!$A$18:$AF$10000,30,0)</f>
        <v>1.47</v>
      </c>
      <c r="G4146" s="58" t="str">
        <f>IF(A4146=0,0,VLOOKUP(A4146,[1]HPW!$A$18:$AH$10000,31,0))</f>
        <v>红色</v>
      </c>
      <c r="H4146" s="58">
        <f>IF(A4146=0,0,VLOOKUP(A4146,[1]HPW!$A$18:$AF$10000,6,0))</f>
        <v>25</v>
      </c>
      <c r="I4146" s="56">
        <v>6</v>
      </c>
      <c r="J4146" s="56">
        <v>13.414</v>
      </c>
      <c r="K4146" s="65">
        <f t="shared" si="125"/>
        <v>2.23566666666667</v>
      </c>
      <c r="L4146" s="65"/>
      <c r="M4146" s="65"/>
      <c r="N4146" s="65"/>
      <c r="O4146" s="65"/>
      <c r="P4146" s="65"/>
      <c r="Q4146" s="65"/>
      <c r="R4146" s="65"/>
      <c r="S4146" s="93" t="s">
        <v>4245</v>
      </c>
      <c r="T4146" s="31"/>
      <c r="U4146" s="73">
        <v>0.01</v>
      </c>
    </row>
    <row r="4147" customHeight="1" spans="1:21">
      <c r="A4147" s="53" t="s">
        <v>4300</v>
      </c>
      <c r="B4147" s="54">
        <f>IF(A4147=0,0,VLOOKUP(A4147,[1]HPW!$A$5:$U$10000,21,0))</f>
        <v>5</v>
      </c>
      <c r="C4147" s="51" t="s">
        <v>133</v>
      </c>
      <c r="D4147" s="55" t="s">
        <v>1885</v>
      </c>
      <c r="E4147" s="56" t="str">
        <f>IF(A4147=0,0,VLOOKUP(A4147,[1]HPW!$A$18:$AH$10000,28,0))</f>
        <v>FNA96RDA01</v>
      </c>
      <c r="F4147" s="57">
        <f>VLOOKUP(A4147,[1]HPW!$A$18:$AF$10000,30,0)</f>
        <v>1.47</v>
      </c>
      <c r="G4147" s="58" t="str">
        <f>IF(A4147=0,0,VLOOKUP(A4147,[1]HPW!$A$18:$AH$10000,31,0))</f>
        <v>红色</v>
      </c>
      <c r="H4147" s="58">
        <f>IF(A4147=0,0,VLOOKUP(A4147,[1]HPW!$A$18:$AF$10000,6,0))</f>
        <v>25</v>
      </c>
      <c r="I4147" s="56">
        <v>6</v>
      </c>
      <c r="J4147" s="56">
        <v>14.287</v>
      </c>
      <c r="K4147" s="65">
        <f t="shared" si="125"/>
        <v>2.38116666666667</v>
      </c>
      <c r="L4147" s="65"/>
      <c r="M4147" s="65"/>
      <c r="N4147" s="65"/>
      <c r="O4147" s="65"/>
      <c r="P4147" s="65"/>
      <c r="Q4147" s="65"/>
      <c r="R4147" s="65"/>
      <c r="S4147" s="93" t="s">
        <v>4245</v>
      </c>
      <c r="T4147" s="31"/>
      <c r="U4147" s="73">
        <v>0.01</v>
      </c>
    </row>
    <row r="4148" customHeight="1" spans="1:21">
      <c r="A4148" s="53" t="s">
        <v>4301</v>
      </c>
      <c r="B4148" s="54">
        <f>IF(A4148=0,0,VLOOKUP(A4148,[1]HPW!$A$5:$U$10000,21,0))</f>
        <v>5</v>
      </c>
      <c r="C4148" s="51" t="s">
        <v>133</v>
      </c>
      <c r="D4148" s="55" t="s">
        <v>1885</v>
      </c>
      <c r="E4148" s="56" t="str">
        <f>IF(A4148=0,0,VLOOKUP(A4148,[1]HPW!$A$18:$AH$10000,28,0))</f>
        <v>FNA96RDA01</v>
      </c>
      <c r="F4148" s="57">
        <f>VLOOKUP(A4148,[1]HPW!$A$18:$AF$10000,30,0)</f>
        <v>1.47</v>
      </c>
      <c r="G4148" s="58" t="str">
        <f>IF(A4148=0,0,VLOOKUP(A4148,[1]HPW!$A$18:$AH$10000,31,0))</f>
        <v>红色</v>
      </c>
      <c r="H4148" s="58">
        <f>IF(A4148=0,0,VLOOKUP(A4148,[1]HPW!$A$18:$AF$10000,6,0))</f>
        <v>25</v>
      </c>
      <c r="I4148" s="56">
        <v>10</v>
      </c>
      <c r="J4148" s="56">
        <v>25.489</v>
      </c>
      <c r="K4148" s="65">
        <f t="shared" si="125"/>
        <v>2.5489</v>
      </c>
      <c r="L4148" s="65"/>
      <c r="M4148" s="65"/>
      <c r="N4148" s="65"/>
      <c r="O4148" s="65"/>
      <c r="P4148" s="65"/>
      <c r="Q4148" s="65"/>
      <c r="R4148" s="65"/>
      <c r="S4148" s="93" t="s">
        <v>4245</v>
      </c>
      <c r="T4148" s="31"/>
      <c r="U4148" s="73">
        <v>0.01</v>
      </c>
    </row>
    <row r="4149" customHeight="1" spans="1:21">
      <c r="A4149" s="53" t="s">
        <v>4302</v>
      </c>
      <c r="B4149" s="54">
        <f>IF(A4149=0,0,VLOOKUP(A4149,[1]HPW!$A$5:$U$10000,21,0))</f>
        <v>5</v>
      </c>
      <c r="C4149" s="51" t="s">
        <v>133</v>
      </c>
      <c r="D4149" s="55" t="s">
        <v>1885</v>
      </c>
      <c r="E4149" s="56" t="str">
        <f>IF(A4149=0,0,VLOOKUP(A4149,[1]HPW!$A$18:$AH$10000,28,0))</f>
        <v>FNA96RDA01</v>
      </c>
      <c r="F4149" s="57">
        <f>VLOOKUP(A4149,[1]HPW!$A$18:$AF$10000,30,0)</f>
        <v>1.47</v>
      </c>
      <c r="G4149" s="58" t="str">
        <f>IF(A4149=0,0,VLOOKUP(A4149,[1]HPW!$A$18:$AH$10000,31,0))</f>
        <v>红色</v>
      </c>
      <c r="H4149" s="58">
        <f>IF(A4149=0,0,VLOOKUP(A4149,[1]HPW!$A$18:$AF$10000,6,0))</f>
        <v>25</v>
      </c>
      <c r="I4149" s="56">
        <v>9</v>
      </c>
      <c r="J4149" s="56">
        <v>24.532</v>
      </c>
      <c r="K4149" s="65">
        <f t="shared" si="125"/>
        <v>2.72577777777778</v>
      </c>
      <c r="L4149" s="65"/>
      <c r="M4149" s="65"/>
      <c r="N4149" s="65"/>
      <c r="O4149" s="65"/>
      <c r="P4149" s="65"/>
      <c r="Q4149" s="65"/>
      <c r="R4149" s="65"/>
      <c r="S4149" s="93" t="s">
        <v>4245</v>
      </c>
      <c r="T4149" s="31"/>
      <c r="U4149" s="73">
        <v>0.01</v>
      </c>
    </row>
    <row r="4150" customHeight="1" spans="1:21">
      <c r="A4150" s="53" t="s">
        <v>4303</v>
      </c>
      <c r="B4150" s="54">
        <f>IF(A4150=0,0,VLOOKUP(A4150,[1]HPW!$A$5:$U$10000,21,0))</f>
        <v>5</v>
      </c>
      <c r="C4150" s="51" t="s">
        <v>133</v>
      </c>
      <c r="D4150" s="55" t="s">
        <v>1885</v>
      </c>
      <c r="E4150" s="56" t="str">
        <f>IF(A4150=0,0,VLOOKUP(A4150,[1]HPW!$A$18:$AH$10000,28,0))</f>
        <v>FNA96RDA01</v>
      </c>
      <c r="F4150" s="57">
        <f>VLOOKUP(A4150,[1]HPW!$A$18:$AF$10000,30,0)</f>
        <v>1.47</v>
      </c>
      <c r="G4150" s="58" t="str">
        <f>IF(A4150=0,0,VLOOKUP(A4150,[1]HPW!$A$18:$AH$10000,31,0))</f>
        <v>红色</v>
      </c>
      <c r="H4150" s="58">
        <f>IF(A4150=0,0,VLOOKUP(A4150,[1]HPW!$A$18:$AF$10000,6,0))</f>
        <v>20</v>
      </c>
      <c r="I4150" s="56">
        <v>8</v>
      </c>
      <c r="J4150" s="56">
        <v>24.363</v>
      </c>
      <c r="K4150" s="65">
        <f t="shared" si="125"/>
        <v>3.045375</v>
      </c>
      <c r="L4150" s="65"/>
      <c r="M4150" s="65"/>
      <c r="N4150" s="65"/>
      <c r="O4150" s="65"/>
      <c r="P4150" s="65"/>
      <c r="Q4150" s="65"/>
      <c r="R4150" s="65"/>
      <c r="S4150" s="93" t="s">
        <v>4245</v>
      </c>
      <c r="T4150" s="31"/>
      <c r="U4150" s="73">
        <v>0.01</v>
      </c>
    </row>
    <row r="4151" customHeight="1" spans="1:21">
      <c r="A4151" s="53" t="s">
        <v>4304</v>
      </c>
      <c r="B4151" s="54">
        <f>IF(A4151=0,0,VLOOKUP(A4151,[1]HPW!$A$5:$U$10000,21,0))</f>
        <v>5</v>
      </c>
      <c r="C4151" s="51" t="s">
        <v>133</v>
      </c>
      <c r="D4151" s="55" t="s">
        <v>1885</v>
      </c>
      <c r="E4151" s="56" t="str">
        <f>IF(A4151=0,0,VLOOKUP(A4151,[1]HPW!$A$18:$AH$10000,28,0))</f>
        <v>FNA96RDA01</v>
      </c>
      <c r="F4151" s="57">
        <f>VLOOKUP(A4151,[1]HPW!$A$18:$AF$10000,30,0)</f>
        <v>1.47</v>
      </c>
      <c r="G4151" s="58" t="str">
        <f>IF(A4151=0,0,VLOOKUP(A4151,[1]HPW!$A$18:$AH$10000,31,0))</f>
        <v>红色</v>
      </c>
      <c r="H4151" s="58">
        <f>IF(A4151=0,0,VLOOKUP(A4151,[1]HPW!$A$18:$AF$10000,6,0))</f>
        <v>20</v>
      </c>
      <c r="I4151" s="56">
        <v>7</v>
      </c>
      <c r="J4151" s="56">
        <v>23.583</v>
      </c>
      <c r="K4151" s="65">
        <f t="shared" si="125"/>
        <v>3.369</v>
      </c>
      <c r="L4151" s="65"/>
      <c r="M4151" s="65"/>
      <c r="N4151" s="65"/>
      <c r="O4151" s="65"/>
      <c r="P4151" s="65"/>
      <c r="Q4151" s="65"/>
      <c r="R4151" s="65"/>
      <c r="S4151" s="93" t="s">
        <v>70</v>
      </c>
      <c r="T4151" s="31"/>
      <c r="U4151" s="73">
        <v>0.01</v>
      </c>
    </row>
    <row r="4152" customHeight="1" spans="1:21">
      <c r="A4152" s="53" t="s">
        <v>4305</v>
      </c>
      <c r="B4152" s="54">
        <f>IF(A4152=0,0,VLOOKUP(A4152,[1]HPW!$A$5:$U$10000,21,0))</f>
        <v>5</v>
      </c>
      <c r="C4152" s="51" t="s">
        <v>133</v>
      </c>
      <c r="D4152" s="55" t="s">
        <v>1885</v>
      </c>
      <c r="E4152" s="56" t="str">
        <f>IF(A4152=0,0,VLOOKUP(A4152,[1]HPW!$A$18:$AH$10000,28,0))</f>
        <v>FNA96RDA01</v>
      </c>
      <c r="F4152" s="57">
        <f>VLOOKUP(A4152,[1]HPW!$A$18:$AF$10000,30,0)</f>
        <v>1.47</v>
      </c>
      <c r="G4152" s="58" t="str">
        <f>IF(A4152=0,0,VLOOKUP(A4152,[1]HPW!$A$18:$AH$10000,31,0))</f>
        <v>红色</v>
      </c>
      <c r="H4152" s="58">
        <f>IF(A4152=0,0,VLOOKUP(A4152,[1]HPW!$A$18:$AF$10000,6,0))</f>
        <v>15</v>
      </c>
      <c r="I4152" s="56">
        <v>7</v>
      </c>
      <c r="J4152" s="56">
        <v>25.152</v>
      </c>
      <c r="K4152" s="65">
        <f t="shared" si="125"/>
        <v>3.59314285714286</v>
      </c>
      <c r="L4152" s="65"/>
      <c r="M4152" s="65"/>
      <c r="N4152" s="65"/>
      <c r="O4152" s="65"/>
      <c r="P4152" s="65"/>
      <c r="Q4152" s="65"/>
      <c r="R4152" s="65"/>
      <c r="S4152" s="72" t="s">
        <v>70</v>
      </c>
      <c r="T4152" s="31"/>
      <c r="U4152" s="73">
        <v>0.01</v>
      </c>
    </row>
    <row r="4153" customHeight="1" spans="1:21">
      <c r="A4153" s="53" t="s">
        <v>4306</v>
      </c>
      <c r="B4153" s="54">
        <f>IF(A4153=0,0,VLOOKUP(A4153,[1]HPW!$A$5:$U$10000,21,0))</f>
        <v>5</v>
      </c>
      <c r="C4153" s="51" t="s">
        <v>133</v>
      </c>
      <c r="D4153" s="55" t="s">
        <v>1885</v>
      </c>
      <c r="E4153" s="56" t="str">
        <f>IF(A4153=0,0,VLOOKUP(A4153,[1]HPW!$A$18:$AH$10000,28,0))</f>
        <v>FNA96RDA01</v>
      </c>
      <c r="F4153" s="57">
        <f>VLOOKUP(A4153,[1]HPW!$A$18:$AF$10000,30,0)</f>
        <v>1.47</v>
      </c>
      <c r="G4153" s="58" t="str">
        <f>IF(A4153=0,0,VLOOKUP(A4153,[1]HPW!$A$18:$AH$10000,31,0))</f>
        <v>红色</v>
      </c>
      <c r="H4153" s="58">
        <f>IF(A4153=0,0,VLOOKUP(A4153,[1]HPW!$A$18:$AF$10000,6,0))</f>
        <v>15</v>
      </c>
      <c r="I4153" s="56">
        <v>4</v>
      </c>
      <c r="J4153" s="56">
        <v>15.353</v>
      </c>
      <c r="K4153" s="65">
        <f t="shared" si="125"/>
        <v>3.83825</v>
      </c>
      <c r="L4153" s="65"/>
      <c r="M4153" s="65"/>
      <c r="N4153" s="65"/>
      <c r="O4153" s="65"/>
      <c r="P4153" s="65"/>
      <c r="Q4153" s="65"/>
      <c r="R4153" s="65"/>
      <c r="S4153" s="72" t="s">
        <v>70</v>
      </c>
      <c r="T4153" s="31"/>
      <c r="U4153" s="73">
        <v>0.01</v>
      </c>
    </row>
    <row r="4154" customHeight="1" spans="1:21">
      <c r="A4154" s="53" t="s">
        <v>4307</v>
      </c>
      <c r="B4154" s="54">
        <f>IF(A4154=0,0,VLOOKUP(A4154,[1]HPW!$A$5:$U$10000,21,0))</f>
        <v>5</v>
      </c>
      <c r="C4154" s="51" t="s">
        <v>133</v>
      </c>
      <c r="D4154" s="55" t="s">
        <v>1885</v>
      </c>
      <c r="E4154" s="56" t="str">
        <f>IF(A4154=0,0,VLOOKUP(A4154,[1]HPW!$A$18:$AH$10000,28,0))</f>
        <v>FNA96RDA01</v>
      </c>
      <c r="F4154" s="57">
        <f>VLOOKUP(A4154,[1]HPW!$A$18:$AF$10000,30,0)</f>
        <v>1.47</v>
      </c>
      <c r="G4154" s="58" t="str">
        <f>IF(A4154=0,0,VLOOKUP(A4154,[1]HPW!$A$18:$AH$10000,31,0))</f>
        <v>红色</v>
      </c>
      <c r="H4154" s="58">
        <f>IF(A4154=0,0,VLOOKUP(A4154,[1]HPW!$A$18:$AF$10000,6,0))</f>
        <v>20</v>
      </c>
      <c r="I4154" s="56">
        <v>6</v>
      </c>
      <c r="J4154" s="56">
        <v>13.414</v>
      </c>
      <c r="K4154" s="65">
        <f t="shared" ref="K4154:K4161" si="126">J4154/I4154</f>
        <v>2.23566666666667</v>
      </c>
      <c r="L4154" s="65"/>
      <c r="M4154" s="65"/>
      <c r="N4154" s="65"/>
      <c r="O4154" s="65"/>
      <c r="P4154" s="65"/>
      <c r="Q4154" s="65"/>
      <c r="R4154" s="65"/>
      <c r="S4154" s="93" t="s">
        <v>4245</v>
      </c>
      <c r="T4154" s="31"/>
      <c r="U4154" s="73">
        <v>0.01</v>
      </c>
    </row>
    <row r="4155" customHeight="1" spans="1:21">
      <c r="A4155" s="53" t="s">
        <v>4308</v>
      </c>
      <c r="B4155" s="54">
        <f>IF(A4155=0,0,VLOOKUP(A4155,[1]HPW!$A$5:$U$10000,21,0))</f>
        <v>5</v>
      </c>
      <c r="C4155" s="51" t="s">
        <v>133</v>
      </c>
      <c r="D4155" s="55" t="s">
        <v>1885</v>
      </c>
      <c r="E4155" s="56" t="str">
        <f>IF(A4155=0,0,VLOOKUP(A4155,[1]HPW!$A$18:$AH$10000,28,0))</f>
        <v>FNA96RDA01</v>
      </c>
      <c r="F4155" s="57">
        <f>VLOOKUP(A4155,[1]HPW!$A$18:$AF$10000,30,0)</f>
        <v>1.47</v>
      </c>
      <c r="G4155" s="58" t="str">
        <f>IF(A4155=0,0,VLOOKUP(A4155,[1]HPW!$A$18:$AH$10000,31,0))</f>
        <v>红色</v>
      </c>
      <c r="H4155" s="58">
        <f>IF(A4155=0,0,VLOOKUP(A4155,[1]HPW!$A$18:$AF$10000,6,0))</f>
        <v>20</v>
      </c>
      <c r="I4155" s="56">
        <v>6</v>
      </c>
      <c r="J4155" s="56">
        <v>14.287</v>
      </c>
      <c r="K4155" s="65">
        <f t="shared" si="126"/>
        <v>2.38116666666667</v>
      </c>
      <c r="L4155" s="65"/>
      <c r="M4155" s="65"/>
      <c r="N4155" s="65"/>
      <c r="O4155" s="65"/>
      <c r="P4155" s="65"/>
      <c r="Q4155" s="65"/>
      <c r="R4155" s="65"/>
      <c r="S4155" s="93" t="s">
        <v>4245</v>
      </c>
      <c r="T4155" s="31"/>
      <c r="U4155" s="73">
        <v>0.01</v>
      </c>
    </row>
    <row r="4156" customHeight="1" spans="1:21">
      <c r="A4156" s="53" t="s">
        <v>4309</v>
      </c>
      <c r="B4156" s="54">
        <f>IF(A4156=0,0,VLOOKUP(A4156,[1]HPW!$A$5:$U$10000,21,0))</f>
        <v>5</v>
      </c>
      <c r="C4156" s="51" t="s">
        <v>133</v>
      </c>
      <c r="D4156" s="55" t="s">
        <v>1885</v>
      </c>
      <c r="E4156" s="56" t="str">
        <f>IF(A4156=0,0,VLOOKUP(A4156,[1]HPW!$A$18:$AH$10000,28,0))</f>
        <v>FNA96RDA01</v>
      </c>
      <c r="F4156" s="57">
        <f>VLOOKUP(A4156,[1]HPW!$A$18:$AF$10000,30,0)</f>
        <v>1.47</v>
      </c>
      <c r="G4156" s="58" t="str">
        <f>IF(A4156=0,0,VLOOKUP(A4156,[1]HPW!$A$18:$AH$10000,31,0))</f>
        <v>红色</v>
      </c>
      <c r="H4156" s="58">
        <f>IF(A4156=0,0,VLOOKUP(A4156,[1]HPW!$A$18:$AF$10000,6,0))</f>
        <v>20</v>
      </c>
      <c r="I4156" s="56">
        <v>10</v>
      </c>
      <c r="J4156" s="56">
        <v>25.489</v>
      </c>
      <c r="K4156" s="65">
        <f t="shared" si="126"/>
        <v>2.5489</v>
      </c>
      <c r="L4156" s="65"/>
      <c r="M4156" s="65"/>
      <c r="N4156" s="65"/>
      <c r="O4156" s="65"/>
      <c r="P4156" s="65"/>
      <c r="Q4156" s="65"/>
      <c r="R4156" s="65"/>
      <c r="S4156" s="93" t="s">
        <v>4245</v>
      </c>
      <c r="T4156" s="31"/>
      <c r="U4156" s="73">
        <v>0.01</v>
      </c>
    </row>
    <row r="4157" customHeight="1" spans="1:21">
      <c r="A4157" s="53" t="s">
        <v>4310</v>
      </c>
      <c r="B4157" s="54">
        <f>IF(A4157=0,0,VLOOKUP(A4157,[1]HPW!$A$5:$U$10000,21,0))</f>
        <v>5</v>
      </c>
      <c r="C4157" s="51" t="s">
        <v>133</v>
      </c>
      <c r="D4157" s="55" t="s">
        <v>1885</v>
      </c>
      <c r="E4157" s="56" t="str">
        <f>IF(A4157=0,0,VLOOKUP(A4157,[1]HPW!$A$18:$AH$10000,28,0))</f>
        <v>FNA96RDA01</v>
      </c>
      <c r="F4157" s="57">
        <f>VLOOKUP(A4157,[1]HPW!$A$18:$AF$10000,30,0)</f>
        <v>1.47</v>
      </c>
      <c r="G4157" s="58" t="str">
        <f>IF(A4157=0,0,VLOOKUP(A4157,[1]HPW!$A$18:$AH$10000,31,0))</f>
        <v>红色</v>
      </c>
      <c r="H4157" s="58">
        <f>IF(A4157=0,0,VLOOKUP(A4157,[1]HPW!$A$18:$AF$10000,6,0))</f>
        <v>20</v>
      </c>
      <c r="I4157" s="56">
        <v>9</v>
      </c>
      <c r="J4157" s="56">
        <v>24.532</v>
      </c>
      <c r="K4157" s="65">
        <f t="shared" si="126"/>
        <v>2.72577777777778</v>
      </c>
      <c r="L4157" s="65"/>
      <c r="M4157" s="65"/>
      <c r="N4157" s="65"/>
      <c r="O4157" s="65"/>
      <c r="P4157" s="65"/>
      <c r="Q4157" s="65"/>
      <c r="R4157" s="65"/>
      <c r="S4157" s="93" t="s">
        <v>4245</v>
      </c>
      <c r="T4157" s="31"/>
      <c r="U4157" s="73">
        <v>0.01</v>
      </c>
    </row>
    <row r="4158" customHeight="1" spans="1:21">
      <c r="A4158" s="53" t="s">
        <v>4311</v>
      </c>
      <c r="B4158" s="54">
        <f>IF(A4158=0,0,VLOOKUP(A4158,[1]HPW!$A$5:$U$10000,21,0))</f>
        <v>5</v>
      </c>
      <c r="C4158" s="51" t="s">
        <v>133</v>
      </c>
      <c r="D4158" s="55" t="s">
        <v>1885</v>
      </c>
      <c r="E4158" s="56" t="str">
        <f>IF(A4158=0,0,VLOOKUP(A4158,[1]HPW!$A$18:$AH$10000,28,0))</f>
        <v>FNA96RDA01</v>
      </c>
      <c r="F4158" s="57">
        <f>VLOOKUP(A4158,[1]HPW!$A$18:$AF$10000,30,0)</f>
        <v>1.47</v>
      </c>
      <c r="G4158" s="58" t="str">
        <f>IF(A4158=0,0,VLOOKUP(A4158,[1]HPW!$A$18:$AH$10000,31,0))</f>
        <v>红色</v>
      </c>
      <c r="H4158" s="58">
        <f>IF(A4158=0,0,VLOOKUP(A4158,[1]HPW!$A$18:$AF$10000,6,0))</f>
        <v>20</v>
      </c>
      <c r="I4158" s="56">
        <v>8</v>
      </c>
      <c r="J4158" s="56">
        <v>24.363</v>
      </c>
      <c r="K4158" s="65">
        <f t="shared" si="126"/>
        <v>3.045375</v>
      </c>
      <c r="L4158" s="65"/>
      <c r="M4158" s="65"/>
      <c r="N4158" s="65"/>
      <c r="O4158" s="65"/>
      <c r="P4158" s="65"/>
      <c r="Q4158" s="65"/>
      <c r="R4158" s="65"/>
      <c r="S4158" s="93" t="s">
        <v>4245</v>
      </c>
      <c r="T4158" s="31"/>
      <c r="U4158" s="73">
        <v>0.01</v>
      </c>
    </row>
    <row r="4159" customHeight="1" spans="1:21">
      <c r="A4159" s="53" t="s">
        <v>4312</v>
      </c>
      <c r="B4159" s="54">
        <f>IF(A4159=0,0,VLOOKUP(A4159,[1]HPW!$A$5:$U$10000,21,0))</f>
        <v>5</v>
      </c>
      <c r="C4159" s="51" t="s">
        <v>133</v>
      </c>
      <c r="D4159" s="55" t="s">
        <v>1885</v>
      </c>
      <c r="E4159" s="56" t="str">
        <f>IF(A4159=0,0,VLOOKUP(A4159,[1]HPW!$A$18:$AH$10000,28,0))</f>
        <v>FNA96RDA01</v>
      </c>
      <c r="F4159" s="57">
        <f>VLOOKUP(A4159,[1]HPW!$A$18:$AF$10000,30,0)</f>
        <v>1.47</v>
      </c>
      <c r="G4159" s="58" t="str">
        <f>IF(A4159=0,0,VLOOKUP(A4159,[1]HPW!$A$18:$AH$10000,31,0))</f>
        <v>红色</v>
      </c>
      <c r="H4159" s="58">
        <f>IF(A4159=0,0,VLOOKUP(A4159,[1]HPW!$A$18:$AF$10000,6,0))</f>
        <v>20</v>
      </c>
      <c r="I4159" s="56">
        <v>7</v>
      </c>
      <c r="J4159" s="56">
        <v>23.583</v>
      </c>
      <c r="K4159" s="65">
        <f t="shared" si="126"/>
        <v>3.369</v>
      </c>
      <c r="L4159" s="65"/>
      <c r="M4159" s="65"/>
      <c r="N4159" s="65"/>
      <c r="O4159" s="65"/>
      <c r="P4159" s="65"/>
      <c r="Q4159" s="65"/>
      <c r="R4159" s="65"/>
      <c r="S4159" s="93" t="s">
        <v>70</v>
      </c>
      <c r="T4159" s="31"/>
      <c r="U4159" s="73">
        <v>0.01</v>
      </c>
    </row>
    <row r="4160" customHeight="1" spans="1:21">
      <c r="A4160" s="53" t="s">
        <v>4313</v>
      </c>
      <c r="B4160" s="54">
        <f>IF(A4160=0,0,VLOOKUP(A4160,[1]HPW!$A$5:$U$10000,21,0))</f>
        <v>5</v>
      </c>
      <c r="C4160" s="51" t="s">
        <v>133</v>
      </c>
      <c r="D4160" s="55" t="s">
        <v>1885</v>
      </c>
      <c r="E4160" s="56" t="str">
        <f>IF(A4160=0,0,VLOOKUP(A4160,[1]HPW!$A$18:$AH$10000,28,0))</f>
        <v>FNA96RDA01</v>
      </c>
      <c r="F4160" s="57">
        <f>VLOOKUP(A4160,[1]HPW!$A$18:$AF$10000,30,0)</f>
        <v>1.47</v>
      </c>
      <c r="G4160" s="58" t="str">
        <f>IF(A4160=0,0,VLOOKUP(A4160,[1]HPW!$A$18:$AH$10000,31,0))</f>
        <v>红色</v>
      </c>
      <c r="H4160" s="58">
        <f>IF(A4160=0,0,VLOOKUP(A4160,[1]HPW!$A$18:$AF$10000,6,0))</f>
        <v>15</v>
      </c>
      <c r="I4160" s="56">
        <v>7</v>
      </c>
      <c r="J4160" s="56">
        <v>25.152</v>
      </c>
      <c r="K4160" s="65">
        <f t="shared" si="126"/>
        <v>3.59314285714286</v>
      </c>
      <c r="L4160" s="65"/>
      <c r="M4160" s="65"/>
      <c r="N4160" s="65"/>
      <c r="O4160" s="65"/>
      <c r="P4160" s="65"/>
      <c r="Q4160" s="65"/>
      <c r="R4160" s="65"/>
      <c r="S4160" s="72" t="s">
        <v>70</v>
      </c>
      <c r="T4160" s="31"/>
      <c r="U4160" s="73">
        <v>0.01</v>
      </c>
    </row>
    <row r="4161" customHeight="1" spans="1:21">
      <c r="A4161" s="53" t="s">
        <v>4314</v>
      </c>
      <c r="B4161" s="54">
        <f>IF(A4161=0,0,VLOOKUP(A4161,[1]HPW!$A$5:$U$10000,21,0))</f>
        <v>5</v>
      </c>
      <c r="C4161" s="51" t="s">
        <v>133</v>
      </c>
      <c r="D4161" s="55" t="s">
        <v>1885</v>
      </c>
      <c r="E4161" s="56" t="str">
        <f>IF(A4161=0,0,VLOOKUP(A4161,[1]HPW!$A$18:$AH$10000,28,0))</f>
        <v>FNA96RDA01</v>
      </c>
      <c r="F4161" s="57">
        <f>VLOOKUP(A4161,[1]HPW!$A$18:$AF$10000,30,0)</f>
        <v>1.47</v>
      </c>
      <c r="G4161" s="58" t="str">
        <f>IF(A4161=0,0,VLOOKUP(A4161,[1]HPW!$A$18:$AH$10000,31,0))</f>
        <v>红色</v>
      </c>
      <c r="H4161" s="58">
        <f>IF(A4161=0,0,VLOOKUP(A4161,[1]HPW!$A$18:$AF$10000,6,0))</f>
        <v>15</v>
      </c>
      <c r="I4161" s="56">
        <v>4</v>
      </c>
      <c r="J4161" s="56">
        <v>15.353</v>
      </c>
      <c r="K4161" s="65">
        <f t="shared" si="126"/>
        <v>3.83825</v>
      </c>
      <c r="L4161" s="65"/>
      <c r="M4161" s="65"/>
      <c r="N4161" s="65"/>
      <c r="O4161" s="65"/>
      <c r="P4161" s="65"/>
      <c r="Q4161" s="65"/>
      <c r="R4161" s="65"/>
      <c r="S4161" s="72" t="s">
        <v>70</v>
      </c>
      <c r="T4161" s="31"/>
      <c r="U4161" s="73">
        <v>0.01</v>
      </c>
    </row>
    <row r="4162" customHeight="1" spans="1:21">
      <c r="A4162" s="53" t="s">
        <v>4315</v>
      </c>
      <c r="B4162" s="54">
        <f>IF(A4162=0,0,VLOOKUP(A4162,[1]HPW!$A$5:$U$10000,21,0))</f>
        <v>6</v>
      </c>
      <c r="C4162" s="51" t="s">
        <v>133</v>
      </c>
      <c r="D4162" s="55" t="s">
        <v>1885</v>
      </c>
      <c r="E4162" s="56" t="str">
        <f>IF(A4162=0,0,VLOOKUP(A4162,[1]HPW!$A$18:$AH$10000,28,0))</f>
        <v>FNA96RDA01</v>
      </c>
      <c r="F4162" s="57">
        <f>VLOOKUP(A4162,[1]HPW!$A$18:$AF$10000,30,0)</f>
        <v>1.47</v>
      </c>
      <c r="G4162" s="58" t="str">
        <f>IF(A4162=0,0,VLOOKUP(A4162,[1]HPW!$A$18:$AH$10000,31,0))</f>
        <v>红色</v>
      </c>
      <c r="H4162" s="58">
        <f>IF(A4162=0,0,VLOOKUP(A4162,[1]HPW!$A$18:$AF$10000,6,0))</f>
        <v>12</v>
      </c>
      <c r="I4162" s="56">
        <v>6</v>
      </c>
      <c r="J4162" s="56">
        <v>15.48</v>
      </c>
      <c r="K4162" s="65">
        <f t="shared" si="125"/>
        <v>2.58</v>
      </c>
      <c r="L4162" s="65"/>
      <c r="M4162" s="65"/>
      <c r="N4162" s="65"/>
      <c r="O4162" s="65"/>
      <c r="P4162" s="65"/>
      <c r="Q4162" s="65"/>
      <c r="R4162" s="65"/>
      <c r="S4162" s="72" t="s">
        <v>70</v>
      </c>
      <c r="T4162" s="31"/>
      <c r="U4162" s="73">
        <v>0.01</v>
      </c>
    </row>
    <row r="4163" customHeight="1" spans="1:21">
      <c r="A4163" s="53" t="s">
        <v>4316</v>
      </c>
      <c r="B4163" s="54">
        <f>IF(A4163=0,0,VLOOKUP(A4163,[1]HPW!$A$5:$U$10000,21,0))</f>
        <v>6</v>
      </c>
      <c r="C4163" s="51" t="s">
        <v>133</v>
      </c>
      <c r="D4163" s="55" t="s">
        <v>1885</v>
      </c>
      <c r="E4163" s="56" t="str">
        <f>IF(A4163=0,0,VLOOKUP(A4163,[1]HPW!$A$18:$AH$10000,28,0))</f>
        <v>FNA96RDA01</v>
      </c>
      <c r="F4163" s="57">
        <f>VLOOKUP(A4163,[1]HPW!$A$18:$AF$10000,30,0)</f>
        <v>1.47</v>
      </c>
      <c r="G4163" s="58" t="str">
        <f>IF(A4163=0,0,VLOOKUP(A4163,[1]HPW!$A$18:$AH$10000,31,0))</f>
        <v>红色</v>
      </c>
      <c r="H4163" s="58">
        <f>IF(A4163=0,0,VLOOKUP(A4163,[1]HPW!$A$18:$AF$10000,6,0))</f>
        <v>12</v>
      </c>
      <c r="I4163" s="56">
        <v>6</v>
      </c>
      <c r="J4163" s="56">
        <v>16.2</v>
      </c>
      <c r="K4163" s="65">
        <f t="shared" si="125"/>
        <v>2.7</v>
      </c>
      <c r="L4163" s="65"/>
      <c r="M4163" s="65"/>
      <c r="N4163" s="65"/>
      <c r="O4163" s="65"/>
      <c r="P4163" s="65"/>
      <c r="Q4163" s="65"/>
      <c r="R4163" s="65"/>
      <c r="S4163" s="72" t="s">
        <v>70</v>
      </c>
      <c r="T4163" s="31"/>
      <c r="U4163" s="73">
        <v>0.01</v>
      </c>
    </row>
    <row r="4164" customHeight="1" spans="1:21">
      <c r="A4164" s="53" t="s">
        <v>4317</v>
      </c>
      <c r="B4164" s="54">
        <f>IF(A4164=0,0,VLOOKUP(A4164,[1]HPW!$A$5:$U$10000,21,0))</f>
        <v>6</v>
      </c>
      <c r="C4164" s="51" t="s">
        <v>133</v>
      </c>
      <c r="D4164" s="55" t="s">
        <v>1885</v>
      </c>
      <c r="E4164" s="56" t="str">
        <f>IF(A4164=0,0,VLOOKUP(A4164,[1]HPW!$A$18:$AH$10000,28,0))</f>
        <v>FNA96RDA01</v>
      </c>
      <c r="F4164" s="57">
        <f>VLOOKUP(A4164,[1]HPW!$A$18:$AF$10000,30,0)</f>
        <v>1.47</v>
      </c>
      <c r="G4164" s="58" t="str">
        <f>IF(A4164=0,0,VLOOKUP(A4164,[1]HPW!$A$18:$AH$10000,31,0))</f>
        <v>红色</v>
      </c>
      <c r="H4164" s="58">
        <f>IF(A4164=0,0,VLOOKUP(A4164,[1]HPW!$A$18:$AF$10000,6,0))</f>
        <v>12</v>
      </c>
      <c r="I4164" s="56">
        <v>6</v>
      </c>
      <c r="J4164" s="56">
        <v>17.526</v>
      </c>
      <c r="K4164" s="65">
        <f t="shared" si="125"/>
        <v>2.921</v>
      </c>
      <c r="L4164" s="65"/>
      <c r="M4164" s="65"/>
      <c r="N4164" s="65"/>
      <c r="O4164" s="65"/>
      <c r="P4164" s="65"/>
      <c r="Q4164" s="65"/>
      <c r="R4164" s="65"/>
      <c r="S4164" s="72" t="s">
        <v>70</v>
      </c>
      <c r="T4164" s="31"/>
      <c r="U4164" s="73">
        <v>0.01</v>
      </c>
    </row>
    <row r="4165" customHeight="1" spans="1:21">
      <c r="A4165" s="53" t="s">
        <v>4318</v>
      </c>
      <c r="B4165" s="54">
        <f>IF(A4165=0,0,VLOOKUP(A4165,[1]HPW!$A$5:$U$10000,21,0))</f>
        <v>6</v>
      </c>
      <c r="C4165" s="51" t="s">
        <v>133</v>
      </c>
      <c r="D4165" s="55" t="s">
        <v>1885</v>
      </c>
      <c r="E4165" s="56" t="str">
        <f>IF(A4165=0,0,VLOOKUP(A4165,[1]HPW!$A$18:$AH$10000,28,0))</f>
        <v>FNA96RDA01</v>
      </c>
      <c r="F4165" s="57">
        <f>VLOOKUP(A4165,[1]HPW!$A$18:$AF$10000,30,0)</f>
        <v>1.47</v>
      </c>
      <c r="G4165" s="58" t="str">
        <f>IF(A4165=0,0,VLOOKUP(A4165,[1]HPW!$A$18:$AH$10000,31,0))</f>
        <v>红色</v>
      </c>
      <c r="H4165" s="58">
        <f>IF(A4165=0,0,VLOOKUP(A4165,[1]HPW!$A$18:$AF$10000,6,0))</f>
        <v>12</v>
      </c>
      <c r="I4165" s="56">
        <v>8</v>
      </c>
      <c r="J4165" s="56">
        <v>24.621</v>
      </c>
      <c r="K4165" s="65">
        <f t="shared" si="125"/>
        <v>3.077625</v>
      </c>
      <c r="L4165" s="65"/>
      <c r="M4165" s="65"/>
      <c r="N4165" s="65"/>
      <c r="O4165" s="65"/>
      <c r="P4165" s="65"/>
      <c r="Q4165" s="65"/>
      <c r="R4165" s="65"/>
      <c r="S4165" s="72" t="s">
        <v>70</v>
      </c>
      <c r="T4165" s="31"/>
      <c r="U4165" s="73">
        <v>0.01</v>
      </c>
    </row>
    <row r="4166" customHeight="1" spans="1:21">
      <c r="A4166" s="53" t="s">
        <v>4319</v>
      </c>
      <c r="B4166" s="54">
        <f>IF(A4166=0,0,VLOOKUP(A4166,[1]HPW!$A$5:$U$10000,21,0))</f>
        <v>6</v>
      </c>
      <c r="C4166" s="51" t="s">
        <v>133</v>
      </c>
      <c r="D4166" s="55" t="s">
        <v>1885</v>
      </c>
      <c r="E4166" s="56" t="str">
        <f>IF(A4166=0,0,VLOOKUP(A4166,[1]HPW!$A$18:$AH$10000,28,0))</f>
        <v>FNA96RDA01</v>
      </c>
      <c r="F4166" s="57">
        <f>VLOOKUP(A4166,[1]HPW!$A$18:$AF$10000,30,0)</f>
        <v>1.47</v>
      </c>
      <c r="G4166" s="58" t="str">
        <f>IF(A4166=0,0,VLOOKUP(A4166,[1]HPW!$A$18:$AH$10000,31,0))</f>
        <v>红色</v>
      </c>
      <c r="H4166" s="58">
        <f>IF(A4166=0,0,VLOOKUP(A4166,[1]HPW!$A$18:$AF$10000,6,0))</f>
        <v>12</v>
      </c>
      <c r="I4166" s="56">
        <v>8</v>
      </c>
      <c r="J4166" s="56">
        <v>26.737</v>
      </c>
      <c r="K4166" s="65">
        <f t="shared" si="125"/>
        <v>3.342125</v>
      </c>
      <c r="L4166" s="65"/>
      <c r="M4166" s="65"/>
      <c r="N4166" s="65"/>
      <c r="O4166" s="65"/>
      <c r="P4166" s="65"/>
      <c r="Q4166" s="65"/>
      <c r="R4166" s="65"/>
      <c r="S4166" s="72" t="s">
        <v>70</v>
      </c>
      <c r="T4166" s="31"/>
      <c r="U4166" s="73">
        <v>0.01</v>
      </c>
    </row>
    <row r="4167" customHeight="1" spans="1:21">
      <c r="A4167" s="53" t="s">
        <v>4320</v>
      </c>
      <c r="B4167" s="54">
        <f>IF(A4167=0,0,VLOOKUP(A4167,[1]HPW!$A$5:$U$10000,21,0))</f>
        <v>6</v>
      </c>
      <c r="C4167" s="51" t="s">
        <v>133</v>
      </c>
      <c r="D4167" s="55" t="s">
        <v>1885</v>
      </c>
      <c r="E4167" s="56" t="str">
        <f>IF(A4167=0,0,VLOOKUP(A4167,[1]HPW!$A$18:$AH$10000,28,0))</f>
        <v>FNA96RDA01</v>
      </c>
      <c r="F4167" s="57">
        <f>VLOOKUP(A4167,[1]HPW!$A$18:$AF$10000,30,0)</f>
        <v>1.47</v>
      </c>
      <c r="G4167" s="58" t="str">
        <f>IF(A4167=0,0,VLOOKUP(A4167,[1]HPW!$A$18:$AH$10000,31,0))</f>
        <v>红色</v>
      </c>
      <c r="H4167" s="58">
        <f>IF(A4167=0,0,VLOOKUP(A4167,[1]HPW!$A$18:$AF$10000,6,0))</f>
        <v>12</v>
      </c>
      <c r="I4167" s="56">
        <v>6</v>
      </c>
      <c r="J4167" s="56">
        <v>21.186</v>
      </c>
      <c r="K4167" s="65">
        <f t="shared" si="125"/>
        <v>3.531</v>
      </c>
      <c r="L4167" s="65"/>
      <c r="M4167" s="65"/>
      <c r="N4167" s="65"/>
      <c r="O4167" s="65"/>
      <c r="P4167" s="65"/>
      <c r="Q4167" s="65"/>
      <c r="R4167" s="65"/>
      <c r="S4167" s="72" t="s">
        <v>70</v>
      </c>
      <c r="T4167" s="31"/>
      <c r="U4167" s="73">
        <v>0.01</v>
      </c>
    </row>
    <row r="4168" customHeight="1" spans="1:21">
      <c r="A4168" s="53" t="s">
        <v>4321</v>
      </c>
      <c r="B4168" s="54">
        <f>IF(A4168=0,0,VLOOKUP(A4168,[1]HPW!$A$5:$U$10000,21,0))</f>
        <v>6</v>
      </c>
      <c r="C4168" s="51" t="s">
        <v>133</v>
      </c>
      <c r="D4168" s="55" t="s">
        <v>1885</v>
      </c>
      <c r="E4168" s="56" t="str">
        <f>IF(A4168=0,0,VLOOKUP(A4168,[1]HPW!$A$18:$AH$10000,28,0))</f>
        <v>FNA96RDA01</v>
      </c>
      <c r="F4168" s="57">
        <f>VLOOKUP(A4168,[1]HPW!$A$18:$AF$10000,30,0)</f>
        <v>1.47</v>
      </c>
      <c r="G4168" s="58" t="str">
        <f>IF(A4168=0,0,VLOOKUP(A4168,[1]HPW!$A$18:$AH$10000,31,0))</f>
        <v>红色</v>
      </c>
      <c r="H4168" s="58">
        <f>IF(A4168=0,0,VLOOKUP(A4168,[1]HPW!$A$18:$AF$10000,6,0))</f>
        <v>12</v>
      </c>
      <c r="I4168" s="56">
        <v>6</v>
      </c>
      <c r="J4168" s="56">
        <v>22.771</v>
      </c>
      <c r="K4168" s="65">
        <f t="shared" si="125"/>
        <v>3.79516666666667</v>
      </c>
      <c r="L4168" s="65"/>
      <c r="M4168" s="65"/>
      <c r="N4168" s="65"/>
      <c r="O4168" s="65"/>
      <c r="P4168" s="65"/>
      <c r="Q4168" s="65"/>
      <c r="R4168" s="65"/>
      <c r="S4168" s="72" t="s">
        <v>70</v>
      </c>
      <c r="T4168" s="31"/>
      <c r="U4168" s="73">
        <v>0.01</v>
      </c>
    </row>
    <row r="4169" customHeight="1" spans="1:21">
      <c r="A4169" s="53" t="s">
        <v>4322</v>
      </c>
      <c r="B4169" s="54">
        <f>IF(A4169=0,0,VLOOKUP(A4169,[1]HPW!$A$5:$U$10000,21,0))</f>
        <v>6</v>
      </c>
      <c r="C4169" s="51" t="s">
        <v>133</v>
      </c>
      <c r="D4169" s="55" t="s">
        <v>1885</v>
      </c>
      <c r="E4169" s="56" t="str">
        <f>IF(A4169=0,0,VLOOKUP(A4169,[1]HPW!$A$18:$AH$10000,28,0))</f>
        <v>FNA96RDA01</v>
      </c>
      <c r="F4169" s="57">
        <f>VLOOKUP(A4169,[1]HPW!$A$18:$AF$10000,30,0)</f>
        <v>1.47</v>
      </c>
      <c r="G4169" s="58" t="str">
        <f>IF(A4169=0,0,VLOOKUP(A4169,[1]HPW!$A$18:$AH$10000,31,0))</f>
        <v>红色</v>
      </c>
      <c r="H4169" s="58">
        <f>IF(A4169=0,0,VLOOKUP(A4169,[1]HPW!$A$18:$AF$10000,6,0))</f>
        <v>12</v>
      </c>
      <c r="I4169" s="56">
        <v>4</v>
      </c>
      <c r="J4169" s="56">
        <v>16.086</v>
      </c>
      <c r="K4169" s="65">
        <f t="shared" si="125"/>
        <v>4.0215</v>
      </c>
      <c r="L4169" s="65"/>
      <c r="M4169" s="65"/>
      <c r="N4169" s="65"/>
      <c r="O4169" s="65"/>
      <c r="P4169" s="65"/>
      <c r="Q4169" s="65"/>
      <c r="R4169" s="65"/>
      <c r="S4169" s="72" t="s">
        <v>70</v>
      </c>
      <c r="T4169" s="31"/>
      <c r="U4169" s="73">
        <v>0.01</v>
      </c>
    </row>
    <row r="4170" customHeight="1" spans="1:21">
      <c r="A4170" s="101" t="s">
        <v>4323</v>
      </c>
      <c r="B4170" s="54" t="e">
        <f>IF(A4170=0,0,VLOOKUP(A4170,[1]HPW!$A$5:$U$10000,21,0))</f>
        <v>#N/A</v>
      </c>
      <c r="C4170" s="51"/>
      <c r="D4170" s="55"/>
      <c r="E4170" s="56"/>
      <c r="F4170" s="57"/>
      <c r="G4170" s="58"/>
      <c r="H4170" s="58"/>
      <c r="I4170" s="56"/>
      <c r="J4170" s="56"/>
      <c r="K4170" s="65" t="e">
        <f t="shared" si="125"/>
        <v>#DIV/0!</v>
      </c>
      <c r="L4170" s="65"/>
      <c r="M4170" s="65"/>
      <c r="N4170" s="65"/>
      <c r="O4170" s="65"/>
      <c r="P4170" s="65"/>
      <c r="Q4170" s="65"/>
      <c r="R4170" s="65"/>
      <c r="S4170" s="56"/>
      <c r="T4170" s="31"/>
      <c r="U4170" s="73">
        <v>0.01</v>
      </c>
    </row>
    <row r="4171" customHeight="1" spans="1:21">
      <c r="A4171" s="53" t="s">
        <v>4324</v>
      </c>
      <c r="B4171" s="54">
        <f>IF(A4171=0,0,VLOOKUP(A4171,[1]HPW!$A$5:$U$10000,21,0))</f>
        <v>50</v>
      </c>
      <c r="C4171" s="51" t="s">
        <v>133</v>
      </c>
      <c r="D4171" s="51" t="s">
        <v>133</v>
      </c>
      <c r="E4171" s="56" t="str">
        <f>IF(A4171=0,0,VLOOKUP(A4171,[1]HPW!$A$18:$AH$10000,28,0))</f>
        <v>FWTCVWHA01</v>
      </c>
      <c r="F4171" s="57">
        <f>VLOOKUP(A4171,[1]HPW!$A$18:$AF$10000,30,0)</f>
        <v>1.5</v>
      </c>
      <c r="G4171" s="58" t="str">
        <f>IF(A4171=0,0,VLOOKUP(A4171,[1]HPW!$A$18:$AH$10000,31,0))</f>
        <v>白色</v>
      </c>
      <c r="H4171" s="58">
        <f>IF(A4171=0,0,VLOOKUP(A4171,[1]HPW!$A$18:$AF$10000,6,0))</f>
        <v>50</v>
      </c>
      <c r="I4171" s="56">
        <v>12</v>
      </c>
      <c r="J4171" s="56">
        <v>4.545</v>
      </c>
      <c r="K4171" s="65">
        <f t="shared" si="125"/>
        <v>0.37875</v>
      </c>
      <c r="L4171" s="65"/>
      <c r="M4171" s="65"/>
      <c r="N4171" s="65"/>
      <c r="O4171" s="65"/>
      <c r="P4171" s="65"/>
      <c r="Q4171" s="65"/>
      <c r="R4171" s="65"/>
      <c r="S4171" s="72" t="s">
        <v>70</v>
      </c>
      <c r="T4171" s="31"/>
      <c r="U4171" s="73">
        <v>0.01</v>
      </c>
    </row>
    <row r="4172" customHeight="1" spans="1:21">
      <c r="A4172" s="53" t="s">
        <v>4325</v>
      </c>
      <c r="B4172" s="54">
        <f>IF(A4172=0,0,VLOOKUP(A4172,[1]HPW!$A$5:$U$10000,21,0))</f>
        <v>25</v>
      </c>
      <c r="C4172" s="51" t="s">
        <v>133</v>
      </c>
      <c r="D4172" s="51" t="s">
        <v>133</v>
      </c>
      <c r="E4172" s="56" t="str">
        <f>IF(A4172=0,0,VLOOKUP(A4172,[1]HPW!$A$18:$AH$10000,28,0))</f>
        <v>FWTCVWHA01</v>
      </c>
      <c r="F4172" s="57">
        <f>VLOOKUP(A4172,[1]HPW!$A$18:$AF$10000,30,0)</f>
        <v>1.5</v>
      </c>
      <c r="G4172" s="58" t="str">
        <f>IF(A4172=0,0,VLOOKUP(A4172,[1]HPW!$A$18:$AH$10000,31,0))</f>
        <v>白色</v>
      </c>
      <c r="H4172" s="58">
        <f>IF(A4172=0,0,VLOOKUP(A4172,[1]HPW!$A$18:$AF$10000,6,0))</f>
        <v>25</v>
      </c>
      <c r="I4172" s="56">
        <v>12</v>
      </c>
      <c r="J4172" s="56">
        <v>4.545</v>
      </c>
      <c r="K4172" s="65">
        <f t="shared" si="125"/>
        <v>0.37875</v>
      </c>
      <c r="L4172" s="65"/>
      <c r="M4172" s="65"/>
      <c r="N4172" s="65"/>
      <c r="O4172" s="65"/>
      <c r="P4172" s="65"/>
      <c r="Q4172" s="65"/>
      <c r="R4172" s="65"/>
      <c r="S4172" s="72" t="s">
        <v>70</v>
      </c>
      <c r="T4172" s="31"/>
      <c r="U4172" s="73">
        <v>0.01</v>
      </c>
    </row>
    <row r="4173" customHeight="1" spans="1:21">
      <c r="A4173" s="53" t="s">
        <v>4326</v>
      </c>
      <c r="B4173" s="54">
        <f>IF(A4173=0,0,VLOOKUP(A4173,[1]HPW!$A$5:$U$10000,21,0))</f>
        <v>50</v>
      </c>
      <c r="C4173" s="51" t="s">
        <v>133</v>
      </c>
      <c r="D4173" s="51" t="s">
        <v>133</v>
      </c>
      <c r="E4173" s="56" t="str">
        <f>IF(A4173=0,0,VLOOKUP(A4173,[1]HPW!$A$18:$AH$10000,28,0))</f>
        <v>FWTCVWHA01</v>
      </c>
      <c r="F4173" s="57">
        <f>VLOOKUP(A4173,[1]HPW!$A$18:$AF$10000,30,0)</f>
        <v>1.5</v>
      </c>
      <c r="G4173" s="58" t="str">
        <f>IF(A4173=0,0,VLOOKUP(A4173,[1]HPW!$A$18:$AH$10000,31,0))</f>
        <v>白色</v>
      </c>
      <c r="H4173" s="58">
        <f>IF(A4173=0,0,VLOOKUP(A4173,[1]HPW!$A$18:$AF$10000,6,0))</f>
        <v>50</v>
      </c>
      <c r="I4173" s="56">
        <v>12</v>
      </c>
      <c r="J4173" s="56">
        <v>4.545</v>
      </c>
      <c r="K4173" s="65">
        <f t="shared" ref="K4173:K4180" si="127">J4173/I4173</f>
        <v>0.37875</v>
      </c>
      <c r="L4173" s="65"/>
      <c r="M4173" s="65"/>
      <c r="N4173" s="65"/>
      <c r="O4173" s="65"/>
      <c r="P4173" s="65"/>
      <c r="Q4173" s="65"/>
      <c r="R4173" s="65"/>
      <c r="S4173" s="72" t="s">
        <v>70</v>
      </c>
      <c r="T4173" s="31"/>
      <c r="U4173" s="73">
        <v>0.01</v>
      </c>
    </row>
    <row r="4174" customHeight="1" spans="1:21">
      <c r="A4174" s="101" t="s">
        <v>4327</v>
      </c>
      <c r="B4174" s="54" t="e">
        <f>IF(A4174=0,0,VLOOKUP(A4174,[1]HPW!$A$5:$U$10000,21,0))</f>
        <v>#N/A</v>
      </c>
      <c r="C4174" s="51"/>
      <c r="D4174" s="55"/>
      <c r="E4174" s="56"/>
      <c r="F4174" s="57"/>
      <c r="G4174" s="58"/>
      <c r="H4174" s="58"/>
      <c r="I4174" s="56"/>
      <c r="J4174" s="56"/>
      <c r="K4174" s="65" t="e">
        <f t="shared" si="127"/>
        <v>#DIV/0!</v>
      </c>
      <c r="L4174" s="65"/>
      <c r="M4174" s="65"/>
      <c r="N4174" s="65"/>
      <c r="O4174" s="65"/>
      <c r="P4174" s="65"/>
      <c r="Q4174" s="65"/>
      <c r="R4174" s="65"/>
      <c r="S4174" s="56"/>
      <c r="T4174" s="31"/>
      <c r="U4174" s="73">
        <v>0.01</v>
      </c>
    </row>
    <row r="4175" customHeight="1" spans="1:21">
      <c r="A4175" s="53" t="s">
        <v>4328</v>
      </c>
      <c r="B4175" s="54">
        <f>IF(A4175=0,0,VLOOKUP(A4175,[1]HPW!$A$5:$U$10000,21,0))</f>
        <v>150</v>
      </c>
      <c r="C4175" s="51" t="s">
        <v>133</v>
      </c>
      <c r="D4175" s="51" t="s">
        <v>133</v>
      </c>
      <c r="E4175" s="56" t="str">
        <f>IF(A4175=0,0,VLOOKUP(A4175,[1]HPW!$A$18:$AH$10000,28,0))</f>
        <v>FNASSBLA02</v>
      </c>
      <c r="F4175" s="57">
        <f>VLOOKUP(A4175,[1]HPW!$A$18:$AF$10000,30,0)</f>
        <v>1.55</v>
      </c>
      <c r="G4175" s="58" t="str">
        <f>IF(A4175=0,0,VLOOKUP(A4175,[1]HPW!$A$18:$AH$10000,31,0))</f>
        <v>浅蓝</v>
      </c>
      <c r="H4175" s="58">
        <f>IF(A4175=0,0,VLOOKUP(A4175,[1]HPW!$A$18:$AF$10000,6,0))</f>
        <v>300</v>
      </c>
      <c r="I4175" s="56">
        <v>120</v>
      </c>
      <c r="J4175" s="56">
        <v>25.449</v>
      </c>
      <c r="K4175" s="65">
        <f t="shared" si="127"/>
        <v>0.212075</v>
      </c>
      <c r="L4175" s="65"/>
      <c r="M4175" s="65"/>
      <c r="N4175" s="65"/>
      <c r="O4175" s="65"/>
      <c r="P4175" s="65"/>
      <c r="Q4175" s="65"/>
      <c r="R4175" s="65"/>
      <c r="S4175" s="93" t="s">
        <v>4329</v>
      </c>
      <c r="T4175" s="31"/>
      <c r="U4175" s="73">
        <v>0.01</v>
      </c>
    </row>
    <row r="4176" customHeight="1" spans="1:21">
      <c r="A4176" s="53" t="s">
        <v>4330</v>
      </c>
      <c r="B4176" s="54">
        <f>IF(A4176=0,0,VLOOKUP(A4176,[1]HPW!$A$5:$U$10000,21,0))</f>
        <v>125</v>
      </c>
      <c r="C4176" s="51" t="s">
        <v>133</v>
      </c>
      <c r="D4176" s="51" t="s">
        <v>133</v>
      </c>
      <c r="E4176" s="56" t="str">
        <f>IF(A4176=0,0,VLOOKUP(A4176,[1]HPW!$A$18:$AH$10000,28,0))</f>
        <v>FNASSBLA02</v>
      </c>
      <c r="F4176" s="57">
        <f>VLOOKUP(A4176,[1]HPW!$A$18:$AF$10000,30,0)</f>
        <v>1.55</v>
      </c>
      <c r="G4176" s="58" t="str">
        <f>IF(A4176=0,0,VLOOKUP(A4176,[1]HPW!$A$18:$AH$10000,31,0))</f>
        <v>浅蓝</v>
      </c>
      <c r="H4176" s="58">
        <f>IF(A4176=0,0,VLOOKUP(A4176,[1]HPW!$A$18:$AF$10000,6,0))</f>
        <v>250</v>
      </c>
      <c r="I4176" s="56">
        <v>20</v>
      </c>
      <c r="J4176" s="56">
        <v>5.149</v>
      </c>
      <c r="K4176" s="65">
        <f t="shared" si="127"/>
        <v>0.25745</v>
      </c>
      <c r="L4176" s="65"/>
      <c r="M4176" s="65"/>
      <c r="N4176" s="65"/>
      <c r="O4176" s="65"/>
      <c r="P4176" s="65"/>
      <c r="Q4176" s="65"/>
      <c r="R4176" s="65"/>
      <c r="S4176" s="72" t="s">
        <v>70</v>
      </c>
      <c r="T4176" s="31"/>
      <c r="U4176" s="73">
        <v>0.01</v>
      </c>
    </row>
    <row r="4177" customHeight="1" spans="1:21">
      <c r="A4177" s="53" t="s">
        <v>4331</v>
      </c>
      <c r="B4177" s="54">
        <f>IF(A4177=0,0,VLOOKUP(A4177,[1]HPW!$A$5:$U$10000,21,0))</f>
        <v>150</v>
      </c>
      <c r="C4177" s="51" t="s">
        <v>133</v>
      </c>
      <c r="D4177" s="51" t="s">
        <v>133</v>
      </c>
      <c r="E4177" s="56" t="str">
        <f>IF(A4177=0,0,VLOOKUP(A4177,[1]HPW!$A$18:$AH$10000,28,0))</f>
        <v>FNASSBLA02</v>
      </c>
      <c r="F4177" s="57">
        <f>VLOOKUP(A4177,[1]HPW!$A$18:$AF$10000,30,0)</f>
        <v>1.55</v>
      </c>
      <c r="G4177" s="58" t="str">
        <f>IF(A4177=0,0,VLOOKUP(A4177,[1]HPW!$A$18:$AH$10000,31,0))</f>
        <v>浅蓝</v>
      </c>
      <c r="H4177" s="58">
        <f>IF(A4177=0,0,VLOOKUP(A4177,[1]HPW!$A$18:$AF$10000,6,0))</f>
        <v>300</v>
      </c>
      <c r="I4177" s="56">
        <v>120</v>
      </c>
      <c r="J4177" s="56">
        <v>25.449</v>
      </c>
      <c r="K4177" s="65">
        <f t="shared" si="127"/>
        <v>0.212075</v>
      </c>
      <c r="L4177" s="65"/>
      <c r="M4177" s="65"/>
      <c r="N4177" s="65"/>
      <c r="O4177" s="65"/>
      <c r="P4177" s="65"/>
      <c r="Q4177" s="65"/>
      <c r="R4177" s="65"/>
      <c r="S4177" s="93" t="s">
        <v>4329</v>
      </c>
      <c r="T4177" s="31"/>
      <c r="U4177" s="73">
        <v>0.01</v>
      </c>
    </row>
    <row r="4178" customHeight="1" spans="1:21">
      <c r="A4178" s="53" t="s">
        <v>4332</v>
      </c>
      <c r="B4178" s="54">
        <f>IF(A4178=0,0,VLOOKUP(A4178,[1]HPW!$A$5:$U$10000,21,0))</f>
        <v>150</v>
      </c>
      <c r="C4178" s="51" t="s">
        <v>133</v>
      </c>
      <c r="D4178" s="51" t="s">
        <v>133</v>
      </c>
      <c r="E4178" s="56" t="str">
        <f>IF(A4178=0,0,VLOOKUP(A4178,[1]HPW!$A$18:$AH$10000,28,0))</f>
        <v>FNASSWHA02</v>
      </c>
      <c r="F4178" s="57">
        <f>VLOOKUP(A4178,[1]HPW!$A$18:$AF$10000,30,0)</f>
        <v>1.55</v>
      </c>
      <c r="G4178" s="58" t="str">
        <f>IF(A4178=0,0,VLOOKUP(A4178,[1]HPW!$A$18:$AH$10000,31,0))</f>
        <v>白色</v>
      </c>
      <c r="H4178" s="58">
        <f>IF(A4178=0,0,VLOOKUP(A4178,[1]HPW!$A$18:$AF$10000,6,0))</f>
        <v>300</v>
      </c>
      <c r="I4178" s="56">
        <v>120</v>
      </c>
      <c r="J4178" s="56">
        <v>25.449</v>
      </c>
      <c r="K4178" s="65">
        <f t="shared" si="127"/>
        <v>0.212075</v>
      </c>
      <c r="L4178" s="65"/>
      <c r="M4178" s="65"/>
      <c r="N4178" s="65"/>
      <c r="O4178" s="65"/>
      <c r="P4178" s="65"/>
      <c r="Q4178" s="65"/>
      <c r="R4178" s="65"/>
      <c r="S4178" s="93" t="s">
        <v>4329</v>
      </c>
      <c r="T4178" s="31"/>
      <c r="U4178" s="73">
        <v>0.01</v>
      </c>
    </row>
    <row r="4179" customHeight="1" spans="1:21">
      <c r="A4179" s="53" t="s">
        <v>4333</v>
      </c>
      <c r="B4179" s="54">
        <f>IF(A4179=0,0,VLOOKUP(A4179,[1]HPW!$A$5:$U$10000,21,0))</f>
        <v>125</v>
      </c>
      <c r="C4179" s="51" t="s">
        <v>133</v>
      </c>
      <c r="D4179" s="51" t="s">
        <v>133</v>
      </c>
      <c r="E4179" s="56" t="str">
        <f>IF(A4179=0,0,VLOOKUP(A4179,[1]HPW!$A$18:$AH$10000,28,0))</f>
        <v>FNASSWHA02</v>
      </c>
      <c r="F4179" s="57">
        <f>VLOOKUP(A4179,[1]HPW!$A$18:$AF$10000,30,0)</f>
        <v>1.55</v>
      </c>
      <c r="G4179" s="58" t="str">
        <f>IF(A4179=0,0,VLOOKUP(A4179,[1]HPW!$A$18:$AH$10000,31,0))</f>
        <v>白色</v>
      </c>
      <c r="H4179" s="58">
        <f>IF(A4179=0,0,VLOOKUP(A4179,[1]HPW!$A$18:$AF$10000,6,0))</f>
        <v>250</v>
      </c>
      <c r="I4179" s="56">
        <v>20</v>
      </c>
      <c r="J4179" s="56">
        <v>5.149</v>
      </c>
      <c r="K4179" s="65">
        <f t="shared" si="127"/>
        <v>0.25745</v>
      </c>
      <c r="L4179" s="65"/>
      <c r="M4179" s="65"/>
      <c r="N4179" s="65"/>
      <c r="O4179" s="65"/>
      <c r="P4179" s="65"/>
      <c r="Q4179" s="65"/>
      <c r="R4179" s="65"/>
      <c r="S4179" s="72" t="s">
        <v>70</v>
      </c>
      <c r="T4179" s="31"/>
      <c r="U4179" s="73">
        <v>0.01</v>
      </c>
    </row>
    <row r="4180" customHeight="1" spans="1:21">
      <c r="A4180" s="53" t="s">
        <v>4334</v>
      </c>
      <c r="B4180" s="54">
        <f>IF(A4180=0,0,VLOOKUP(A4180,[1]HPW!$A$5:$U$10000,21,0))</f>
        <v>150</v>
      </c>
      <c r="C4180" s="51" t="s">
        <v>133</v>
      </c>
      <c r="D4180" s="51" t="s">
        <v>133</v>
      </c>
      <c r="E4180" s="56" t="str">
        <f>IF(A4180=0,0,VLOOKUP(A4180,[1]HPW!$A$18:$AH$10000,28,0))</f>
        <v>FNASSWHA02</v>
      </c>
      <c r="F4180" s="57">
        <f>VLOOKUP(A4180,[1]HPW!$A$18:$AF$10000,30,0)</f>
        <v>1.55</v>
      </c>
      <c r="G4180" s="58" t="str">
        <f>IF(A4180=0,0,VLOOKUP(A4180,[1]HPW!$A$18:$AH$10000,31,0))</f>
        <v>白色</v>
      </c>
      <c r="H4180" s="58">
        <f>IF(A4180=0,0,VLOOKUP(A4180,[1]HPW!$A$18:$AF$10000,6,0))</f>
        <v>300</v>
      </c>
      <c r="I4180" s="56">
        <v>120</v>
      </c>
      <c r="J4180" s="56">
        <v>25.449</v>
      </c>
      <c r="K4180" s="65">
        <f t="shared" si="127"/>
        <v>0.212075</v>
      </c>
      <c r="L4180" s="65"/>
      <c r="M4180" s="65"/>
      <c r="N4180" s="65"/>
      <c r="O4180" s="65"/>
      <c r="P4180" s="65"/>
      <c r="Q4180" s="65"/>
      <c r="R4180" s="65"/>
      <c r="S4180" s="93" t="s">
        <v>4329</v>
      </c>
      <c r="T4180" s="31"/>
      <c r="U4180" s="73">
        <v>0.01</v>
      </c>
    </row>
    <row r="4181" customHeight="1" spans="1:21">
      <c r="A4181" s="53"/>
      <c r="B4181" s="54"/>
      <c r="C4181" s="55"/>
      <c r="D4181" s="55"/>
      <c r="E4181" s="56"/>
      <c r="F4181" s="57"/>
      <c r="G4181" s="58"/>
      <c r="H4181" s="58"/>
      <c r="I4181" s="56"/>
      <c r="J4181" s="56"/>
      <c r="K4181" s="65"/>
      <c r="L4181" s="65"/>
      <c r="M4181" s="108" t="s">
        <v>55</v>
      </c>
      <c r="N4181" s="65"/>
      <c r="O4181" s="108" t="s">
        <v>4335</v>
      </c>
      <c r="P4181" s="65"/>
      <c r="Q4181" s="65"/>
      <c r="R4181" s="65"/>
      <c r="S4181" s="93"/>
      <c r="T4181" s="31"/>
      <c r="U4181" s="73">
        <v>0.01</v>
      </c>
    </row>
    <row r="4182" customHeight="1" spans="1:21">
      <c r="A4182" s="53" t="s">
        <v>4336</v>
      </c>
      <c r="B4182" s="54">
        <v>5</v>
      </c>
      <c r="C4182" s="51" t="s">
        <v>133</v>
      </c>
      <c r="D4182" s="55" t="s">
        <v>1885</v>
      </c>
      <c r="E4182" s="56" t="s">
        <v>4337</v>
      </c>
      <c r="F4182" s="57">
        <v>1.55</v>
      </c>
      <c r="G4182" s="58" t="s">
        <v>4338</v>
      </c>
      <c r="H4182" s="58">
        <v>10</v>
      </c>
      <c r="I4182" s="58">
        <v>9</v>
      </c>
      <c r="J4182" s="58">
        <v>24.509</v>
      </c>
      <c r="K4182" s="65">
        <f>J4182/I4182</f>
        <v>2.72322222222222</v>
      </c>
      <c r="L4182" s="108" t="s">
        <v>4339</v>
      </c>
      <c r="M4182" s="109">
        <v>9</v>
      </c>
      <c r="N4182" s="65">
        <v>1.712</v>
      </c>
      <c r="O4182" s="65">
        <f>N4182/M4182</f>
        <v>0.190222222222222</v>
      </c>
      <c r="P4182" s="65"/>
      <c r="Q4182" s="65"/>
      <c r="R4182" s="65"/>
      <c r="S4182" s="71" t="s">
        <v>2627</v>
      </c>
      <c r="T4182" s="31"/>
      <c r="U4182" s="73">
        <v>0.01</v>
      </c>
    </row>
    <row r="4183" customHeight="1" spans="1:21">
      <c r="A4183" s="53" t="s">
        <v>4340</v>
      </c>
      <c r="B4183" s="54">
        <v>5</v>
      </c>
      <c r="C4183" s="51" t="s">
        <v>133</v>
      </c>
      <c r="D4183" s="55" t="s">
        <v>1885</v>
      </c>
      <c r="E4183" s="56" t="s">
        <v>4337</v>
      </c>
      <c r="F4183" s="57">
        <v>1.55</v>
      </c>
      <c r="G4183" s="58" t="s">
        <v>4338</v>
      </c>
      <c r="H4183" s="58">
        <v>10</v>
      </c>
      <c r="I4183" s="58">
        <v>8</v>
      </c>
      <c r="J4183" s="58">
        <v>22.224</v>
      </c>
      <c r="K4183" s="65">
        <f>J4183/I4183</f>
        <v>2.778</v>
      </c>
      <c r="L4183" s="108" t="s">
        <v>4339</v>
      </c>
      <c r="M4183" s="109">
        <v>8</v>
      </c>
      <c r="N4183" s="65">
        <v>1.69</v>
      </c>
      <c r="O4183" s="65">
        <f>N4183/M4183</f>
        <v>0.21125</v>
      </c>
      <c r="P4183" s="65"/>
      <c r="Q4183" s="65"/>
      <c r="R4183" s="65"/>
      <c r="S4183" s="71" t="s">
        <v>2627</v>
      </c>
      <c r="T4183" s="31"/>
      <c r="U4183" s="73">
        <v>0.01</v>
      </c>
    </row>
    <row r="4184" customHeight="1" spans="1:21">
      <c r="A4184" s="53" t="s">
        <v>4341</v>
      </c>
      <c r="B4184" s="54">
        <v>5</v>
      </c>
      <c r="C4184" s="51" t="s">
        <v>133</v>
      </c>
      <c r="D4184" s="55" t="s">
        <v>1885</v>
      </c>
      <c r="E4184" s="56" t="s">
        <v>4337</v>
      </c>
      <c r="F4184" s="57">
        <v>1.55</v>
      </c>
      <c r="G4184" s="58" t="s">
        <v>4338</v>
      </c>
      <c r="H4184" s="58">
        <v>10</v>
      </c>
      <c r="I4184" s="58">
        <v>8</v>
      </c>
      <c r="J4184" s="58">
        <v>23.151</v>
      </c>
      <c r="K4184" s="65">
        <f>J4184/I4184</f>
        <v>2.893875</v>
      </c>
      <c r="L4184" s="108" t="s">
        <v>4339</v>
      </c>
      <c r="M4184" s="109">
        <v>8</v>
      </c>
      <c r="N4184" s="65">
        <v>1.85</v>
      </c>
      <c r="O4184" s="65">
        <f>N4184/M4184</f>
        <v>0.23125</v>
      </c>
      <c r="P4184" s="65"/>
      <c r="Q4184" s="65"/>
      <c r="R4184" s="65"/>
      <c r="S4184" s="71" t="s">
        <v>2627</v>
      </c>
      <c r="T4184" s="31"/>
      <c r="U4184" s="73">
        <v>0.01</v>
      </c>
    </row>
    <row r="4185" customHeight="1" spans="1:21">
      <c r="A4185" s="53" t="s">
        <v>4342</v>
      </c>
      <c r="B4185" s="54">
        <v>5</v>
      </c>
      <c r="C4185" s="51" t="s">
        <v>133</v>
      </c>
      <c r="D4185" s="55" t="s">
        <v>1885</v>
      </c>
      <c r="E4185" s="56" t="s">
        <v>4337</v>
      </c>
      <c r="F4185" s="57">
        <v>1.55</v>
      </c>
      <c r="G4185" s="58" t="s">
        <v>4338</v>
      </c>
      <c r="H4185" s="58">
        <v>10</v>
      </c>
      <c r="I4185" s="58">
        <v>7</v>
      </c>
      <c r="J4185" s="58">
        <v>22.489</v>
      </c>
      <c r="K4185" s="65">
        <f>J4185/I4185</f>
        <v>3.21271428571429</v>
      </c>
      <c r="L4185" s="108" t="s">
        <v>4339</v>
      </c>
      <c r="M4185" s="109">
        <v>7</v>
      </c>
      <c r="N4185" s="65">
        <v>1.78</v>
      </c>
      <c r="O4185" s="65">
        <f>N4185/M4185</f>
        <v>0.254285714285714</v>
      </c>
      <c r="P4185" s="65"/>
      <c r="Q4185" s="65"/>
      <c r="R4185" s="65"/>
      <c r="S4185" s="71" t="s">
        <v>2627</v>
      </c>
      <c r="T4185" s="31"/>
      <c r="U4185" s="73">
        <v>0.01</v>
      </c>
    </row>
    <row r="4186" customHeight="1" spans="1:21">
      <c r="A4186" s="53" t="s">
        <v>4343</v>
      </c>
      <c r="B4186" s="54">
        <v>40</v>
      </c>
      <c r="C4186" s="55" t="s">
        <v>133</v>
      </c>
      <c r="D4186" s="55" t="s">
        <v>133</v>
      </c>
      <c r="E4186" s="56" t="str">
        <f>IF(A4186=0,0,VLOOKUP(A4186,[1]HPW!$A$18:$AH$10000,28,0))</f>
        <v>FNA40GRA02</v>
      </c>
      <c r="F4186" s="57">
        <f>VLOOKUP(A4186,[1]HPW!$A$18:$AF$10000,30,0)</f>
        <v>1.55</v>
      </c>
      <c r="G4186" s="58" t="str">
        <f>IF(A4186=0,0,VLOOKUP(A4186,[1]HPW!$A$18:$AH$10000,31,0))</f>
        <v>绿色</v>
      </c>
      <c r="H4186" s="58">
        <f>IF(A4186=0,0,VLOOKUP(A4186,[1]HPW!$A$18:$AF$10000,6,0))</f>
        <v>40</v>
      </c>
      <c r="I4186" s="56">
        <v>10</v>
      </c>
      <c r="J4186" s="56">
        <v>2.334</v>
      </c>
      <c r="K4186" s="65">
        <f>J4186/I4186</f>
        <v>0.2334</v>
      </c>
      <c r="L4186" s="65" t="s">
        <v>4344</v>
      </c>
      <c r="M4186" s="65"/>
      <c r="N4186" s="65"/>
      <c r="O4186" s="65">
        <v>0.16</v>
      </c>
      <c r="P4186" s="65"/>
      <c r="Q4186" s="65"/>
      <c r="R4186" s="65"/>
      <c r="S4186" s="72" t="s">
        <v>70</v>
      </c>
      <c r="T4186" s="31"/>
      <c r="U4186" s="73">
        <v>0.01</v>
      </c>
    </row>
    <row r="4187" customHeight="1" spans="1:21">
      <c r="A4187" s="53" t="s">
        <v>4345</v>
      </c>
      <c r="B4187" s="54">
        <v>3</v>
      </c>
      <c r="C4187" s="55"/>
      <c r="D4187" s="55"/>
      <c r="E4187" s="56" t="str">
        <f>IF(A4187=0,0,VLOOKUP(A4187,[1]HPW!$A$18:$AH$10000,28,0))</f>
        <v>FNA40GRA02</v>
      </c>
      <c r="F4187" s="57">
        <f>VLOOKUP(A4187,[1]HPW!$A$18:$AF$10000,30,0)</f>
        <v>1.55</v>
      </c>
      <c r="G4187" s="58" t="str">
        <f>IF(A4187=0,0,VLOOKUP(A4187,[1]HPW!$A$18:$AH$10000,31,0))</f>
        <v>绿色</v>
      </c>
      <c r="H4187" s="58">
        <f>IF(A4187=0,0,VLOOKUP(A4187,[1]HPW!$A$18:$AF$10000,6,0))</f>
        <v>3</v>
      </c>
      <c r="I4187" s="56"/>
      <c r="J4187" s="56"/>
      <c r="K4187" s="65"/>
      <c r="L4187" s="65"/>
      <c r="M4187" s="65"/>
      <c r="N4187" s="65"/>
      <c r="O4187" s="65"/>
      <c r="P4187" s="65"/>
      <c r="Q4187" s="65"/>
      <c r="R4187" s="65"/>
      <c r="S4187" s="72" t="s">
        <v>70</v>
      </c>
      <c r="T4187" s="31" t="s">
        <v>3030</v>
      </c>
      <c r="U4187" s="73">
        <v>0.01</v>
      </c>
    </row>
    <row r="4188" customHeight="1" spans="1:21">
      <c r="A4188" s="53" t="s">
        <v>4346</v>
      </c>
      <c r="B4188" s="54">
        <v>3</v>
      </c>
      <c r="C4188" s="55"/>
      <c r="D4188" s="55"/>
      <c r="E4188" s="56" t="str">
        <f>IF(A4188=0,0,VLOOKUP(A4188,[1]HPW!$A$18:$AH$10000,28,0))</f>
        <v>FNA40GRA02</v>
      </c>
      <c r="F4188" s="57">
        <f>VLOOKUP(A4188,[1]HPW!$A$18:$AF$10000,30,0)</f>
        <v>1.55</v>
      </c>
      <c r="G4188" s="58" t="str">
        <f>IF(A4188=0,0,VLOOKUP(A4188,[1]HPW!$A$18:$AH$10000,31,0))</f>
        <v>绿色</v>
      </c>
      <c r="H4188" s="58">
        <f>IF(A4188=0,0,VLOOKUP(A4188,[1]HPW!$A$18:$AF$10000,6,0))</f>
        <v>3</v>
      </c>
      <c r="I4188" s="56"/>
      <c r="J4188" s="56"/>
      <c r="K4188" s="65"/>
      <c r="L4188" s="65"/>
      <c r="M4188" s="65"/>
      <c r="N4188" s="65"/>
      <c r="O4188" s="65"/>
      <c r="P4188" s="65"/>
      <c r="Q4188" s="65"/>
      <c r="R4188" s="65"/>
      <c r="S4188" s="72" t="s">
        <v>70</v>
      </c>
      <c r="T4188" s="31" t="s">
        <v>3030</v>
      </c>
      <c r="U4188" s="73">
        <v>0.01</v>
      </c>
    </row>
    <row r="4189" customHeight="1" spans="1:21">
      <c r="A4189" s="53"/>
      <c r="B4189" s="54"/>
      <c r="C4189" s="55"/>
      <c r="D4189" s="55"/>
      <c r="E4189" s="56">
        <f>IF(A4189=0,0,VLOOKUP(A4189,[1]HPW!$A$18:$AH$10000,28,0))</f>
        <v>0</v>
      </c>
      <c r="F4189" s="57">
        <f>IF(A4189=0,0,VLOOKUP(A4189,[1]HPW!$A$18:$AF$10000,30,0))</f>
        <v>0</v>
      </c>
      <c r="G4189" s="58">
        <f>IF(A4189=0,0,VLOOKUP(A4189,[1]HPW!$A$18:$AH$10000,31,0))</f>
        <v>0</v>
      </c>
      <c r="H4189" s="58">
        <f>IF(A4189=0,0,VLOOKUP(A4189,[1]HPW!$A$18:$AF$10000,6,0))</f>
        <v>0</v>
      </c>
      <c r="I4189" s="56"/>
      <c r="J4189" s="56"/>
      <c r="K4189" s="65"/>
      <c r="L4189" s="65"/>
      <c r="M4189" s="65"/>
      <c r="N4189" s="65"/>
      <c r="O4189" s="65"/>
      <c r="P4189" s="65"/>
      <c r="Q4189" s="65"/>
      <c r="R4189" s="65"/>
      <c r="S4189" s="72"/>
      <c r="T4189" s="31"/>
      <c r="U4189" s="73">
        <v>0.01</v>
      </c>
    </row>
    <row r="4190" customHeight="1" spans="1:21">
      <c r="A4190" s="53"/>
      <c r="B4190" s="54"/>
      <c r="C4190" s="55"/>
      <c r="D4190" s="55"/>
      <c r="E4190" s="56">
        <f>IF(A4190=0,0,VLOOKUP(A4190,[1]HPW!$A$18:$AH$10000,28,0))</f>
        <v>0</v>
      </c>
      <c r="F4190" s="57">
        <f>IF(A4190=0,0,VLOOKUP(A4190,[1]HPW!$A$18:$AF$10000,30,0))</f>
        <v>0</v>
      </c>
      <c r="G4190" s="58">
        <f>IF(A4190=0,0,VLOOKUP(A4190,[1]HPW!$A$18:$AH$10000,31,0))</f>
        <v>0</v>
      </c>
      <c r="H4190" s="58">
        <f>IF(A4190=0,0,VLOOKUP(A4190,[1]HPW!$A$18:$AF$10000,6,0))</f>
        <v>0</v>
      </c>
      <c r="I4190" s="56"/>
      <c r="J4190" s="56"/>
      <c r="K4190" s="65"/>
      <c r="L4190" s="65"/>
      <c r="M4190" s="65"/>
      <c r="N4190" s="65"/>
      <c r="O4190" s="65"/>
      <c r="P4190" s="65"/>
      <c r="Q4190" s="65"/>
      <c r="R4190" s="65"/>
      <c r="S4190" s="72"/>
      <c r="T4190" s="31"/>
      <c r="U4190" s="73">
        <v>0.01</v>
      </c>
    </row>
    <row r="4191" customHeight="1" spans="1:21">
      <c r="A4191" s="53"/>
      <c r="B4191" s="54"/>
      <c r="C4191" s="55"/>
      <c r="D4191" s="55"/>
      <c r="E4191" s="56">
        <f>IF(A4191=0,0,VLOOKUP(A4191,[1]HPW!$A$18:$AH$10000,28,0))</f>
        <v>0</v>
      </c>
      <c r="F4191" s="57">
        <f>IF(A4191=0,0,VLOOKUP(A4191,[1]HPW!$A$18:$AF$10000,30,0))</f>
        <v>0</v>
      </c>
      <c r="G4191" s="58">
        <f>IF(A4191=0,0,VLOOKUP(A4191,[1]HPW!$A$18:$AH$10000,31,0))</f>
        <v>0</v>
      </c>
      <c r="H4191" s="58">
        <f>IF(A4191=0,0,VLOOKUP(A4191,[1]HPW!$A$18:$AF$10000,6,0))</f>
        <v>0</v>
      </c>
      <c r="I4191" s="56"/>
      <c r="J4191" s="56"/>
      <c r="K4191" s="65"/>
      <c r="L4191" s="65"/>
      <c r="M4191" s="65"/>
      <c r="N4191" s="65"/>
      <c r="O4191" s="65"/>
      <c r="P4191" s="65"/>
      <c r="Q4191" s="65"/>
      <c r="R4191" s="65"/>
      <c r="S4191" s="72"/>
      <c r="T4191" s="31"/>
      <c r="U4191" s="73">
        <v>0.01</v>
      </c>
    </row>
    <row r="4192" customHeight="1" spans="1:21">
      <c r="A4192" s="53"/>
      <c r="B4192" s="54"/>
      <c r="C4192" s="55"/>
      <c r="D4192" s="55"/>
      <c r="E4192" s="56">
        <f>IF(A4192=0,0,VLOOKUP(A4192,[1]HPW!$A$18:$AH$10000,28,0))</f>
        <v>0</v>
      </c>
      <c r="F4192" s="57">
        <f>IF(A4192=0,0,VLOOKUP(A4192,[1]HPW!$A$18:$AF$10000,30,0))</f>
        <v>0</v>
      </c>
      <c r="G4192" s="58">
        <f>IF(A4192=0,0,VLOOKUP(A4192,[1]HPW!$A$18:$AH$10000,31,0))</f>
        <v>0</v>
      </c>
      <c r="H4192" s="58">
        <f>IF(A4192=0,0,VLOOKUP(A4192,[1]HPW!$A$18:$AF$10000,6,0))</f>
        <v>0</v>
      </c>
      <c r="I4192" s="56"/>
      <c r="J4192" s="56"/>
      <c r="K4192" s="65"/>
      <c r="L4192" s="65"/>
      <c r="M4192" s="65"/>
      <c r="N4192" s="65"/>
      <c r="O4192" s="65"/>
      <c r="P4192" s="65"/>
      <c r="Q4192" s="65"/>
      <c r="R4192" s="65"/>
      <c r="S4192" s="72"/>
      <c r="T4192" s="31"/>
      <c r="U4192" s="73">
        <v>0.01</v>
      </c>
    </row>
    <row r="4193" customHeight="1" spans="1:21">
      <c r="A4193" s="53"/>
      <c r="B4193" s="54"/>
      <c r="C4193" s="55"/>
      <c r="D4193" s="55"/>
      <c r="E4193" s="56">
        <f>IF(A4193=0,0,VLOOKUP(A4193,[1]HPW!$A$18:$AH$10000,28,0))</f>
        <v>0</v>
      </c>
      <c r="F4193" s="57">
        <f>IF(A4193=0,0,VLOOKUP(A4193,[1]HPW!$A$18:$AF$10000,30,0))</f>
        <v>0</v>
      </c>
      <c r="G4193" s="58">
        <f>IF(A4193=0,0,VLOOKUP(A4193,[1]HPW!$A$18:$AH$10000,31,0))</f>
        <v>0</v>
      </c>
      <c r="H4193" s="58">
        <f>IF(A4193=0,0,VLOOKUP(A4193,[1]HPW!$A$18:$AF$10000,6,0))</f>
        <v>0</v>
      </c>
      <c r="I4193" s="56"/>
      <c r="J4193" s="56"/>
      <c r="K4193" s="65"/>
      <c r="L4193" s="65"/>
      <c r="M4193" s="65"/>
      <c r="N4193" s="65"/>
      <c r="O4193" s="65"/>
      <c r="P4193" s="65"/>
      <c r="Q4193" s="65"/>
      <c r="R4193" s="65"/>
      <c r="S4193" s="72"/>
      <c r="T4193" s="31"/>
      <c r="U4193" s="73">
        <v>0.01</v>
      </c>
    </row>
  </sheetData>
  <autoFilter ref="A6:U4193">
    <extLst/>
  </autoFilter>
  <printOptions horizontalCentered="1"/>
  <pageMargins left="0.31496062992126" right="0.31496062992126" top="0.393700787401575" bottom="0.393700787401575" header="0.31496062992126" footer="0.196850393700787"/>
  <pageSetup paperSize="9" scale="90" orientation="portrait" verticalDpi="180"/>
  <headerFooter alignWithMargins="0">
    <oddFooter>&amp;LPage &amp;P of &amp;N&amp;R&amp;D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A3" sqref="A3"/>
    </sheetView>
  </sheetViews>
  <sheetFormatPr defaultColWidth="9" defaultRowHeight="12.75" outlineLevelRow="1"/>
  <cols>
    <col min="1" max="1" width="10.2857142857143" customWidth="1"/>
  </cols>
  <sheetData>
    <row r="1" spans="1:1">
      <c r="A1" t="s">
        <v>4347</v>
      </c>
    </row>
    <row r="2" spans="1:1">
      <c r="A2" t="s">
        <v>4348</v>
      </c>
    </row>
  </sheetData>
  <pageMargins left="0.7" right="0.7" top="0.75" bottom="0.75" header="0.3" footer="0.3"/>
  <pageSetup paperSize="9" orientation="portrait" horizontalDpi="180" verticalDpi="18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E23" sqref="E23"/>
    </sheetView>
  </sheetViews>
  <sheetFormatPr defaultColWidth="9" defaultRowHeight="12.75"/>
  <cols>
    <col min="1" max="1" width="10.2857142857143" customWidth="1"/>
  </cols>
  <sheetData>
    <row r="1" spans="1:9">
      <c r="A1" s="16" t="s">
        <v>4349</v>
      </c>
      <c r="B1" s="16"/>
      <c r="C1" s="16"/>
      <c r="D1" s="16"/>
      <c r="E1" s="16"/>
      <c r="F1" s="16"/>
      <c r="G1" s="16"/>
      <c r="H1" s="16"/>
      <c r="I1" s="16"/>
    </row>
    <row r="2" spans="1:9">
      <c r="A2" s="16"/>
      <c r="B2" s="16"/>
      <c r="C2" s="16"/>
      <c r="D2" s="16"/>
      <c r="E2" s="16"/>
      <c r="F2" s="16"/>
      <c r="G2" s="16"/>
      <c r="H2" s="16"/>
      <c r="I2" s="16"/>
    </row>
    <row r="3" spans="1:9">
      <c r="A3" s="17"/>
      <c r="B3" s="17"/>
      <c r="C3" s="17"/>
      <c r="D3" s="17"/>
      <c r="E3" s="17"/>
      <c r="F3" s="17"/>
      <c r="G3" s="17"/>
      <c r="H3" s="17"/>
      <c r="I3" s="17"/>
    </row>
    <row r="4" ht="23.25" spans="1:9">
      <c r="A4" s="18"/>
      <c r="B4" s="19">
        <v>2000</v>
      </c>
      <c r="C4" s="18"/>
      <c r="D4" s="19">
        <v>111</v>
      </c>
      <c r="E4" s="18"/>
      <c r="F4" s="19">
        <v>1</v>
      </c>
      <c r="G4" s="19" t="s">
        <v>4350</v>
      </c>
      <c r="H4" s="17"/>
      <c r="I4" s="17"/>
    </row>
    <row r="5" ht="15.75" spans="1:9">
      <c r="A5" s="17"/>
      <c r="B5" s="20" t="s">
        <v>4351</v>
      </c>
      <c r="C5" s="17"/>
      <c r="D5" s="20" t="s">
        <v>4352</v>
      </c>
      <c r="E5" s="17"/>
      <c r="F5" s="21" t="s">
        <v>4353</v>
      </c>
      <c r="G5" s="21" t="s">
        <v>4354</v>
      </c>
      <c r="H5" s="17"/>
      <c r="I5" s="17"/>
    </row>
    <row r="6" spans="1:9">
      <c r="A6" s="17"/>
      <c r="B6" s="17"/>
      <c r="C6" s="17"/>
      <c r="D6" s="17"/>
      <c r="E6" s="17"/>
      <c r="F6" s="17"/>
      <c r="G6" s="17"/>
      <c r="H6" s="17"/>
      <c r="I6" s="17"/>
    </row>
    <row r="7" spans="1:9">
      <c r="A7" s="17"/>
      <c r="B7" s="17"/>
      <c r="C7" s="17"/>
      <c r="D7" s="17"/>
      <c r="E7" s="17"/>
      <c r="F7" s="17"/>
      <c r="G7" s="17"/>
      <c r="H7" s="17"/>
      <c r="I7" s="17"/>
    </row>
    <row r="8" ht="15.75" spans="1:9">
      <c r="A8" s="22" t="s">
        <v>4355</v>
      </c>
      <c r="B8" s="23" t="s">
        <v>4356</v>
      </c>
      <c r="C8" s="24"/>
      <c r="D8" s="24"/>
      <c r="E8" s="24"/>
      <c r="F8" s="24"/>
      <c r="G8" s="24"/>
      <c r="H8" s="25"/>
      <c r="I8" s="17"/>
    </row>
    <row r="9" ht="15.75" spans="1:9">
      <c r="A9" s="20" t="s">
        <v>4357</v>
      </c>
      <c r="B9" s="23" t="s">
        <v>4358</v>
      </c>
      <c r="C9" s="24"/>
      <c r="D9" s="24"/>
      <c r="E9" s="24"/>
      <c r="F9" s="24"/>
      <c r="G9" s="24"/>
      <c r="H9" s="25"/>
      <c r="I9" s="17"/>
    </row>
    <row r="10" ht="15.75" spans="1:9">
      <c r="A10" s="21" t="s">
        <v>4359</v>
      </c>
      <c r="B10" s="26" t="s">
        <v>4360</v>
      </c>
      <c r="C10" s="27"/>
      <c r="D10" s="27"/>
      <c r="E10" s="27"/>
      <c r="F10" s="27"/>
      <c r="G10" s="27"/>
      <c r="H10" s="25"/>
      <c r="I10" s="17"/>
    </row>
    <row r="11" ht="15.75" spans="1:9">
      <c r="A11" s="28"/>
      <c r="B11" s="27"/>
      <c r="C11" s="27"/>
      <c r="D11" s="27"/>
      <c r="E11" s="27"/>
      <c r="F11" s="27"/>
      <c r="G11" s="27"/>
      <c r="H11" s="25"/>
      <c r="I11" s="17"/>
    </row>
    <row r="12" ht="15.75" spans="1:9">
      <c r="A12" s="21" t="s">
        <v>4361</v>
      </c>
      <c r="B12" s="26" t="s">
        <v>4362</v>
      </c>
      <c r="C12" s="26"/>
      <c r="D12" s="26"/>
      <c r="E12" s="26"/>
      <c r="F12" s="26"/>
      <c r="G12" s="26"/>
      <c r="H12" s="25"/>
      <c r="I12" s="17"/>
    </row>
    <row r="13" ht="15.75" spans="1:9">
      <c r="A13" s="25"/>
      <c r="B13" s="26"/>
      <c r="C13" s="26"/>
      <c r="D13" s="26"/>
      <c r="E13" s="26"/>
      <c r="F13" s="26"/>
      <c r="G13" s="26"/>
      <c r="H13" s="25"/>
      <c r="I13" s="17"/>
    </row>
    <row r="14" ht="15.75" spans="1:9">
      <c r="A14" s="25"/>
      <c r="B14" s="25"/>
      <c r="C14" s="25"/>
      <c r="D14" s="25"/>
      <c r="E14" s="25"/>
      <c r="F14" s="25"/>
      <c r="G14" s="25"/>
      <c r="H14" s="25"/>
      <c r="I14" s="17"/>
    </row>
    <row r="15" spans="1:9">
      <c r="A15" s="17"/>
      <c r="B15" s="17"/>
      <c r="C15" s="17"/>
      <c r="D15" s="17"/>
      <c r="E15" s="17"/>
      <c r="F15" s="17"/>
      <c r="G15" s="17"/>
      <c r="H15" s="17"/>
      <c r="I15" s="17"/>
    </row>
  </sheetData>
  <mergeCells count="5">
    <mergeCell ref="B8:G8"/>
    <mergeCell ref="B9:G9"/>
    <mergeCell ref="B12:G13"/>
    <mergeCell ref="A1:I2"/>
    <mergeCell ref="B10:G11"/>
  </mergeCells>
  <pageMargins left="0.75" right="0.75" top="1" bottom="1" header="0.5" footer="0.5"/>
  <pageSetup paperSize="9" orientation="portrait" verticalDpi="12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"/>
  <sheetViews>
    <sheetView showGridLines="0" topLeftCell="A4" workbookViewId="0">
      <selection activeCell="D46" sqref="D46"/>
    </sheetView>
  </sheetViews>
  <sheetFormatPr defaultColWidth="9.14285714285714" defaultRowHeight="12.75" outlineLevelCol="7"/>
  <cols>
    <col min="1" max="1" width="20" style="7" customWidth="1"/>
    <col min="2" max="2" width="12.8571428571429" style="7" customWidth="1"/>
    <col min="3" max="3" width="8" style="8" customWidth="1"/>
    <col min="4" max="4" width="9" style="8" customWidth="1"/>
    <col min="5" max="5" width="20.4285714285714" style="7" customWidth="1"/>
    <col min="6" max="6" width="11" style="7" customWidth="1"/>
    <col min="7" max="7" width="9.14285714285714" style="7" customWidth="1"/>
    <col min="8" max="8" width="10" style="7" customWidth="1"/>
    <col min="9" max="16384" width="9.14285714285714" style="7"/>
  </cols>
  <sheetData>
    <row r="1" ht="29.25" customHeight="1" spans="1:8">
      <c r="A1" s="9" t="s">
        <v>47</v>
      </c>
      <c r="B1" s="10" t="s">
        <v>4363</v>
      </c>
      <c r="C1" s="11" t="s">
        <v>4364</v>
      </c>
      <c r="D1" s="11" t="s">
        <v>4365</v>
      </c>
      <c r="E1" s="9" t="s">
        <v>47</v>
      </c>
      <c r="F1" s="10" t="s">
        <v>4363</v>
      </c>
      <c r="G1" s="11" t="s">
        <v>4364</v>
      </c>
      <c r="H1" s="11" t="s">
        <v>4365</v>
      </c>
    </row>
    <row r="2" s="6" customFormat="1" ht="15.75" spans="1:8">
      <c r="A2" s="12" t="s">
        <v>4366</v>
      </c>
      <c r="B2" s="13" t="s">
        <v>4367</v>
      </c>
      <c r="C2" s="14"/>
      <c r="D2" s="14" t="s">
        <v>4368</v>
      </c>
      <c r="E2" s="12" t="s">
        <v>4369</v>
      </c>
      <c r="F2" s="13" t="s">
        <v>4370</v>
      </c>
      <c r="G2" s="12"/>
      <c r="H2" s="14" t="s">
        <v>4368</v>
      </c>
    </row>
    <row r="3" s="6" customFormat="1" ht="15.75" spans="1:8">
      <c r="A3" s="12"/>
      <c r="B3" s="13" t="s">
        <v>4371</v>
      </c>
      <c r="C3" s="14"/>
      <c r="D3" s="14" t="s">
        <v>4372</v>
      </c>
      <c r="E3" s="12"/>
      <c r="F3" s="13" t="s">
        <v>4371</v>
      </c>
      <c r="G3" s="12"/>
      <c r="H3" s="14" t="s">
        <v>4372</v>
      </c>
    </row>
    <row r="4" s="6" customFormat="1" ht="15.75" spans="1:8">
      <c r="A4" s="12" t="s">
        <v>4373</v>
      </c>
      <c r="B4" s="13" t="s">
        <v>4367</v>
      </c>
      <c r="C4" s="14"/>
      <c r="D4" s="14" t="s">
        <v>4374</v>
      </c>
      <c r="E4" s="12" t="s">
        <v>4375</v>
      </c>
      <c r="F4" s="13" t="s">
        <v>4367</v>
      </c>
      <c r="G4" s="12"/>
      <c r="H4" s="14" t="s">
        <v>4368</v>
      </c>
    </row>
    <row r="5" s="6" customFormat="1" ht="15.75" spans="1:8">
      <c r="A5" s="12"/>
      <c r="B5" s="13" t="s">
        <v>4371</v>
      </c>
      <c r="C5" s="14"/>
      <c r="D5" s="14" t="s">
        <v>4376</v>
      </c>
      <c r="E5" s="12"/>
      <c r="F5" s="13" t="s">
        <v>4371</v>
      </c>
      <c r="G5" s="12"/>
      <c r="H5" s="14" t="s">
        <v>4372</v>
      </c>
    </row>
    <row r="6" s="6" customFormat="1" ht="15.75" spans="1:8">
      <c r="A6" s="12" t="s">
        <v>4377</v>
      </c>
      <c r="B6" s="13" t="s">
        <v>4367</v>
      </c>
      <c r="C6" s="14" t="s">
        <v>4378</v>
      </c>
      <c r="D6" s="14"/>
      <c r="E6" s="12"/>
      <c r="F6" s="13" t="s">
        <v>4379</v>
      </c>
      <c r="G6" s="12"/>
      <c r="H6" s="14" t="s">
        <v>4380</v>
      </c>
    </row>
    <row r="7" s="6" customFormat="1" ht="15.75" spans="1:8">
      <c r="A7" s="12"/>
      <c r="B7" s="13" t="s">
        <v>4371</v>
      </c>
      <c r="C7" s="14" t="s">
        <v>4374</v>
      </c>
      <c r="D7" s="14"/>
      <c r="E7" s="12" t="s">
        <v>4381</v>
      </c>
      <c r="F7" s="13" t="s">
        <v>4367</v>
      </c>
      <c r="G7" s="12"/>
      <c r="H7" s="14" t="s">
        <v>4374</v>
      </c>
    </row>
    <row r="8" s="6" customFormat="1" ht="15.75" spans="1:8">
      <c r="A8" s="12"/>
      <c r="B8" s="13" t="s">
        <v>4379</v>
      </c>
      <c r="C8" s="14" t="s">
        <v>4376</v>
      </c>
      <c r="D8" s="14"/>
      <c r="E8" s="12"/>
      <c r="F8" s="13" t="s">
        <v>4371</v>
      </c>
      <c r="G8" s="12"/>
      <c r="H8" s="14" t="s">
        <v>4376</v>
      </c>
    </row>
    <row r="9" s="6" customFormat="1" ht="15.75" spans="1:8">
      <c r="A9" s="12" t="s">
        <v>4382</v>
      </c>
      <c r="B9" s="13" t="s">
        <v>4367</v>
      </c>
      <c r="C9" s="14" t="s">
        <v>4374</v>
      </c>
      <c r="D9" s="14"/>
      <c r="E9" s="12"/>
      <c r="F9" s="13" t="s">
        <v>4379</v>
      </c>
      <c r="G9" s="12"/>
      <c r="H9" s="14" t="s">
        <v>4383</v>
      </c>
    </row>
    <row r="10" s="6" customFormat="1" ht="15.75" spans="1:8">
      <c r="A10" s="12"/>
      <c r="B10" s="13" t="s">
        <v>4371</v>
      </c>
      <c r="C10" s="14" t="s">
        <v>4376</v>
      </c>
      <c r="D10" s="14"/>
      <c r="E10" s="12" t="s">
        <v>4384</v>
      </c>
      <c r="F10" s="13" t="s">
        <v>4367</v>
      </c>
      <c r="G10" s="12"/>
      <c r="H10" s="14" t="s">
        <v>4368</v>
      </c>
    </row>
    <row r="11" s="6" customFormat="1" ht="15.75" spans="1:8">
      <c r="A11" s="12"/>
      <c r="B11" s="13" t="s">
        <v>4379</v>
      </c>
      <c r="C11" s="14" t="s">
        <v>4383</v>
      </c>
      <c r="D11" s="14"/>
      <c r="E11" s="12"/>
      <c r="F11" s="13" t="s">
        <v>4371</v>
      </c>
      <c r="G11" s="12"/>
      <c r="H11" s="14" t="s">
        <v>4372</v>
      </c>
    </row>
    <row r="12" s="6" customFormat="1" ht="15.75" spans="1:8">
      <c r="A12" s="12" t="s">
        <v>4385</v>
      </c>
      <c r="B12" s="13" t="s">
        <v>4367</v>
      </c>
      <c r="C12" s="14" t="s">
        <v>4374</v>
      </c>
      <c r="D12" s="14"/>
      <c r="E12" s="12" t="s">
        <v>4386</v>
      </c>
      <c r="F12" s="13" t="s">
        <v>4367</v>
      </c>
      <c r="G12" s="12"/>
      <c r="H12" s="14" t="s">
        <v>4368</v>
      </c>
    </row>
    <row r="13" s="6" customFormat="1" ht="15.75" spans="1:8">
      <c r="A13" s="12"/>
      <c r="B13" s="13" t="s">
        <v>4371</v>
      </c>
      <c r="C13" s="14" t="s">
        <v>4376</v>
      </c>
      <c r="D13" s="14"/>
      <c r="E13" s="12"/>
      <c r="F13" s="13" t="s">
        <v>4371</v>
      </c>
      <c r="G13" s="12"/>
      <c r="H13" s="14" t="s">
        <v>4372</v>
      </c>
    </row>
    <row r="14" s="6" customFormat="1" ht="15.75" spans="1:8">
      <c r="A14" s="12"/>
      <c r="B14" s="13" t="s">
        <v>4379</v>
      </c>
      <c r="C14" s="14" t="s">
        <v>4383</v>
      </c>
      <c r="D14" s="14"/>
      <c r="E14" s="12"/>
      <c r="F14" s="13" t="s">
        <v>4379</v>
      </c>
      <c r="G14" s="12"/>
      <c r="H14" s="14" t="s">
        <v>4380</v>
      </c>
    </row>
    <row r="15" s="6" customFormat="1" ht="20.25" customHeight="1" spans="1:8">
      <c r="A15" s="12" t="s">
        <v>4387</v>
      </c>
      <c r="B15" s="13" t="s">
        <v>4367</v>
      </c>
      <c r="C15" s="14"/>
      <c r="D15" s="14" t="s">
        <v>4374</v>
      </c>
      <c r="E15" s="12" t="s">
        <v>4388</v>
      </c>
      <c r="F15" s="13" t="s">
        <v>4367</v>
      </c>
      <c r="G15" s="12"/>
      <c r="H15" s="14" t="s">
        <v>4368</v>
      </c>
    </row>
    <row r="16" s="6" customFormat="1" ht="15.75" spans="1:8">
      <c r="A16" s="12"/>
      <c r="B16" s="13" t="s">
        <v>4371</v>
      </c>
      <c r="C16" s="14"/>
      <c r="D16" s="14" t="s">
        <v>4376</v>
      </c>
      <c r="E16" s="12"/>
      <c r="F16" s="13" t="s">
        <v>4371</v>
      </c>
      <c r="G16" s="12"/>
      <c r="H16" s="14" t="s">
        <v>4372</v>
      </c>
    </row>
    <row r="17" s="6" customFormat="1" ht="15.75" spans="1:8">
      <c r="A17" s="12" t="s">
        <v>4389</v>
      </c>
      <c r="B17" s="13" t="s">
        <v>4367</v>
      </c>
      <c r="C17" s="14"/>
      <c r="D17" s="14" t="s">
        <v>4374</v>
      </c>
      <c r="E17" s="12"/>
      <c r="F17" s="13" t="s">
        <v>4379</v>
      </c>
      <c r="G17" s="12"/>
      <c r="H17" s="14" t="s">
        <v>4380</v>
      </c>
    </row>
    <row r="18" s="6" customFormat="1" ht="15.75" spans="1:8">
      <c r="A18" s="12"/>
      <c r="B18" s="13" t="s">
        <v>4371</v>
      </c>
      <c r="C18" s="14"/>
      <c r="D18" s="14" t="s">
        <v>4376</v>
      </c>
      <c r="E18" s="12" t="s">
        <v>4390</v>
      </c>
      <c r="F18" s="13" t="s">
        <v>4367</v>
      </c>
      <c r="G18" s="12"/>
      <c r="H18" s="14" t="s">
        <v>4374</v>
      </c>
    </row>
    <row r="19" s="6" customFormat="1" ht="15.75" spans="1:8">
      <c r="A19" s="12"/>
      <c r="B19" s="13" t="s">
        <v>4379</v>
      </c>
      <c r="C19" s="14"/>
      <c r="D19" s="14" t="s">
        <v>4383</v>
      </c>
      <c r="E19" s="12"/>
      <c r="F19" s="13" t="s">
        <v>4371</v>
      </c>
      <c r="G19" s="12"/>
      <c r="H19" s="14" t="s">
        <v>4376</v>
      </c>
    </row>
    <row r="20" s="6" customFormat="1" ht="15.75" spans="1:8">
      <c r="A20" s="12" t="s">
        <v>4391</v>
      </c>
      <c r="B20" s="13" t="s">
        <v>4367</v>
      </c>
      <c r="C20" s="14"/>
      <c r="D20" s="14" t="s">
        <v>4374</v>
      </c>
      <c r="E20" s="12"/>
      <c r="F20" s="13" t="s">
        <v>4379</v>
      </c>
      <c r="G20" s="12"/>
      <c r="H20" s="14" t="s">
        <v>4383</v>
      </c>
    </row>
    <row r="21" s="6" customFormat="1" ht="15.75" spans="1:8">
      <c r="A21" s="12"/>
      <c r="B21" s="13" t="s">
        <v>4371</v>
      </c>
      <c r="C21" s="14"/>
      <c r="D21" s="14" t="s">
        <v>4376</v>
      </c>
      <c r="E21" s="12" t="s">
        <v>4392</v>
      </c>
      <c r="F21" s="13" t="s">
        <v>4367</v>
      </c>
      <c r="G21" s="12"/>
      <c r="H21" s="14" t="s">
        <v>4374</v>
      </c>
    </row>
    <row r="22" s="6" customFormat="1" ht="15.75" spans="1:8">
      <c r="A22" s="12" t="s">
        <v>4393</v>
      </c>
      <c r="B22" s="13" t="s">
        <v>4367</v>
      </c>
      <c r="C22" s="14"/>
      <c r="D22" s="14" t="s">
        <v>4374</v>
      </c>
      <c r="E22" s="12"/>
      <c r="F22" s="13" t="s">
        <v>4371</v>
      </c>
      <c r="G22" s="12"/>
      <c r="H22" s="14" t="s">
        <v>4376</v>
      </c>
    </row>
    <row r="23" s="6" customFormat="1" ht="15.75" spans="1:8">
      <c r="A23" s="12"/>
      <c r="B23" s="13" t="s">
        <v>4371</v>
      </c>
      <c r="C23" s="14"/>
      <c r="D23" s="14" t="s">
        <v>4376</v>
      </c>
      <c r="E23" s="12"/>
      <c r="F23" s="13" t="s">
        <v>4379</v>
      </c>
      <c r="G23" s="12"/>
      <c r="H23" s="14" t="s">
        <v>4383</v>
      </c>
    </row>
    <row r="24" s="6" customFormat="1" ht="15.75" spans="1:8">
      <c r="A24" s="12"/>
      <c r="B24" s="13" t="s">
        <v>4379</v>
      </c>
      <c r="C24" s="14"/>
      <c r="D24" s="14" t="s">
        <v>4383</v>
      </c>
      <c r="E24" s="12" t="s">
        <v>4394</v>
      </c>
      <c r="F24" s="13" t="s">
        <v>4367</v>
      </c>
      <c r="G24" s="12"/>
      <c r="H24" s="14" t="s">
        <v>4395</v>
      </c>
    </row>
    <row r="25" s="6" customFormat="1" ht="15.75" spans="1:8">
      <c r="A25" s="12" t="s">
        <v>4396</v>
      </c>
      <c r="B25" s="13" t="s">
        <v>4367</v>
      </c>
      <c r="C25" s="14"/>
      <c r="D25" s="14" t="s">
        <v>4374</v>
      </c>
      <c r="E25" s="12"/>
      <c r="F25" s="13" t="s">
        <v>4371</v>
      </c>
      <c r="G25" s="12"/>
      <c r="H25" s="14" t="s">
        <v>4397</v>
      </c>
    </row>
    <row r="26" s="6" customFormat="1" ht="15.75" spans="1:8">
      <c r="A26" s="12"/>
      <c r="B26" s="13" t="s">
        <v>4371</v>
      </c>
      <c r="C26" s="14"/>
      <c r="D26" s="14" t="s">
        <v>4376</v>
      </c>
      <c r="E26" s="12"/>
      <c r="F26" s="13" t="s">
        <v>4379</v>
      </c>
      <c r="G26" s="12"/>
      <c r="H26" s="14" t="s">
        <v>4376</v>
      </c>
    </row>
    <row r="27" s="6" customFormat="1" ht="15.75" spans="1:8">
      <c r="A27" s="12" t="s">
        <v>4398</v>
      </c>
      <c r="B27" s="13" t="s">
        <v>4367</v>
      </c>
      <c r="C27" s="14"/>
      <c r="D27" s="14" t="s">
        <v>4378</v>
      </c>
      <c r="E27" s="12" t="s">
        <v>4399</v>
      </c>
      <c r="F27" s="13" t="s">
        <v>4367</v>
      </c>
      <c r="G27" s="12"/>
      <c r="H27" s="14" t="s">
        <v>4397</v>
      </c>
    </row>
    <row r="28" s="6" customFormat="1" ht="15.75" spans="1:8">
      <c r="A28" s="12"/>
      <c r="B28" s="13" t="s">
        <v>4371</v>
      </c>
      <c r="C28" s="14"/>
      <c r="D28" s="14" t="s">
        <v>4374</v>
      </c>
      <c r="E28" s="12"/>
      <c r="F28" s="13" t="s">
        <v>4371</v>
      </c>
      <c r="G28" s="12"/>
      <c r="H28" s="14" t="s">
        <v>4376</v>
      </c>
    </row>
    <row r="29" s="6" customFormat="1" ht="15.75" spans="1:8">
      <c r="A29" s="12" t="s">
        <v>4400</v>
      </c>
      <c r="B29" s="13" t="s">
        <v>4367</v>
      </c>
      <c r="C29" s="14"/>
      <c r="D29" s="14" t="s">
        <v>4374</v>
      </c>
      <c r="E29" s="12"/>
      <c r="F29" s="13" t="s">
        <v>4379</v>
      </c>
      <c r="G29" s="12"/>
      <c r="H29" s="14" t="s">
        <v>4383</v>
      </c>
    </row>
    <row r="30" s="6" customFormat="1" ht="15.75" spans="1:8">
      <c r="A30" s="12"/>
      <c r="B30" s="13" t="s">
        <v>4371</v>
      </c>
      <c r="C30" s="14"/>
      <c r="D30" s="14" t="s">
        <v>4376</v>
      </c>
      <c r="E30" s="12"/>
      <c r="F30" s="13"/>
      <c r="G30" s="12"/>
      <c r="H30" s="12"/>
    </row>
    <row r="31" s="6" customFormat="1" ht="15.75" spans="1:6">
      <c r="A31" s="12" t="s">
        <v>4401</v>
      </c>
      <c r="B31" s="13" t="s">
        <v>4402</v>
      </c>
      <c r="C31" s="14"/>
      <c r="D31" s="14" t="s">
        <v>4403</v>
      </c>
      <c r="F31" s="15"/>
    </row>
    <row r="32" s="6" customFormat="1" ht="15.75" spans="1:6">
      <c r="A32" s="12"/>
      <c r="B32" s="13" t="s">
        <v>4370</v>
      </c>
      <c r="C32" s="14"/>
      <c r="D32" s="14" t="s">
        <v>4404</v>
      </c>
      <c r="F32" s="15"/>
    </row>
    <row r="33" s="6" customFormat="1" ht="15.75" spans="1:6">
      <c r="A33" s="12"/>
      <c r="B33" s="13" t="s">
        <v>4405</v>
      </c>
      <c r="C33" s="14"/>
      <c r="D33" s="14" t="s">
        <v>4406</v>
      </c>
      <c r="F33" s="15"/>
    </row>
    <row r="34" s="6" customFormat="1" ht="15.75" spans="1:6">
      <c r="A34" s="12" t="s">
        <v>4407</v>
      </c>
      <c r="B34" s="13" t="s">
        <v>4367</v>
      </c>
      <c r="C34" s="14"/>
      <c r="D34" s="14" t="s">
        <v>4368</v>
      </c>
      <c r="F34" s="15"/>
    </row>
    <row r="35" s="6" customFormat="1" ht="15.75" spans="1:6">
      <c r="A35" s="12"/>
      <c r="B35" s="13" t="s">
        <v>4371</v>
      </c>
      <c r="C35" s="14"/>
      <c r="D35" s="14" t="s">
        <v>4372</v>
      </c>
      <c r="F35" s="15"/>
    </row>
    <row r="36" s="6" customFormat="1" ht="15.75" spans="1:6">
      <c r="A36" s="12" t="s">
        <v>4408</v>
      </c>
      <c r="B36" s="13" t="s">
        <v>4402</v>
      </c>
      <c r="C36" s="14"/>
      <c r="D36" s="14" t="s">
        <v>4403</v>
      </c>
      <c r="F36" s="15"/>
    </row>
    <row r="37" s="6" customFormat="1" ht="15.75" spans="1:6">
      <c r="A37" s="12"/>
      <c r="B37" s="13" t="s">
        <v>4370</v>
      </c>
      <c r="C37" s="14"/>
      <c r="D37" s="14" t="s">
        <v>4404</v>
      </c>
      <c r="F37" s="15"/>
    </row>
    <row r="38" s="6" customFormat="1" ht="15.75" spans="1:6">
      <c r="A38" s="12"/>
      <c r="B38" s="13" t="s">
        <v>4405</v>
      </c>
      <c r="C38" s="14"/>
      <c r="D38" s="14" t="s">
        <v>4406</v>
      </c>
      <c r="F38" s="15"/>
    </row>
    <row r="39" s="6" customFormat="1" ht="15.75" spans="1:6">
      <c r="A39" s="12" t="s">
        <v>4409</v>
      </c>
      <c r="B39" s="13" t="s">
        <v>4367</v>
      </c>
      <c r="C39" s="14"/>
      <c r="D39" s="14" t="s">
        <v>4374</v>
      </c>
      <c r="F39" s="15"/>
    </row>
    <row r="40" s="6" customFormat="1" ht="15.75" spans="1:6">
      <c r="A40" s="12"/>
      <c r="B40" s="13" t="s">
        <v>4371</v>
      </c>
      <c r="C40" s="14"/>
      <c r="D40" s="14" t="s">
        <v>4376</v>
      </c>
      <c r="F40" s="15"/>
    </row>
    <row r="41" s="6" customFormat="1" ht="15.75" spans="1:6">
      <c r="A41" s="12"/>
      <c r="B41" s="13" t="s">
        <v>4379</v>
      </c>
      <c r="C41" s="14"/>
      <c r="D41" s="14" t="s">
        <v>4383</v>
      </c>
      <c r="F41" s="15"/>
    </row>
    <row r="42" s="6" customFormat="1" ht="15.75" spans="1:6">
      <c r="A42" s="12" t="s">
        <v>4410</v>
      </c>
      <c r="B42" s="13" t="s">
        <v>4367</v>
      </c>
      <c r="C42" s="14"/>
      <c r="D42" s="14" t="s">
        <v>4374</v>
      </c>
      <c r="F42" s="15"/>
    </row>
    <row r="43" s="6" customFormat="1" ht="15.75" spans="1:6">
      <c r="A43" s="12"/>
      <c r="B43" s="13" t="s">
        <v>4371</v>
      </c>
      <c r="C43" s="14"/>
      <c r="D43" s="14" t="s">
        <v>4376</v>
      </c>
      <c r="F43" s="15"/>
    </row>
    <row r="44" s="6" customFormat="1" ht="15.75" spans="1:6">
      <c r="A44" s="12" t="s">
        <v>4411</v>
      </c>
      <c r="B44" s="13" t="s">
        <v>4367</v>
      </c>
      <c r="C44" s="14"/>
      <c r="D44" s="14" t="s">
        <v>4374</v>
      </c>
      <c r="F44" s="15"/>
    </row>
    <row r="45" s="6" customFormat="1" ht="15.75" spans="1:6">
      <c r="A45" s="12"/>
      <c r="B45" s="13" t="s">
        <v>4371</v>
      </c>
      <c r="C45" s="14"/>
      <c r="D45" s="14" t="s">
        <v>4376</v>
      </c>
      <c r="F45" s="15"/>
    </row>
    <row r="46" ht="15.75" spans="1:6">
      <c r="A46" s="12" t="s">
        <v>4412</v>
      </c>
      <c r="B46" s="13" t="s">
        <v>4367</v>
      </c>
      <c r="C46" s="14" t="s">
        <v>4374</v>
      </c>
      <c r="D46" s="14"/>
      <c r="F46" s="15"/>
    </row>
    <row r="47" ht="15.75" spans="1:6">
      <c r="A47" s="12"/>
      <c r="B47" s="13" t="s">
        <v>4371</v>
      </c>
      <c r="C47" s="14" t="s">
        <v>4376</v>
      </c>
      <c r="D47" s="14"/>
      <c r="F47" s="15"/>
    </row>
    <row r="48" ht="15.75" spans="1:6">
      <c r="A48" s="12" t="s">
        <v>4413</v>
      </c>
      <c r="B48" s="13" t="s">
        <v>4367</v>
      </c>
      <c r="C48" s="14"/>
      <c r="D48" s="14" t="s">
        <v>4374</v>
      </c>
      <c r="F48" s="15"/>
    </row>
    <row r="49" ht="15.75" spans="1:6">
      <c r="A49" s="12"/>
      <c r="B49" s="13" t="s">
        <v>4371</v>
      </c>
      <c r="C49" s="14"/>
      <c r="D49" s="14" t="s">
        <v>4376</v>
      </c>
      <c r="F49" s="15"/>
    </row>
    <row r="50" ht="15.75" spans="1:6">
      <c r="A50" s="12" t="s">
        <v>4414</v>
      </c>
      <c r="B50" s="13" t="s">
        <v>4367</v>
      </c>
      <c r="C50" s="14"/>
      <c r="D50" s="14" t="s">
        <v>4374</v>
      </c>
      <c r="F50" s="15"/>
    </row>
    <row r="51" ht="15.75" spans="1:6">
      <c r="A51" s="12"/>
      <c r="B51" s="13" t="s">
        <v>4371</v>
      </c>
      <c r="C51" s="14"/>
      <c r="D51" s="14" t="s">
        <v>4376</v>
      </c>
      <c r="F51" s="15"/>
    </row>
  </sheetData>
  <mergeCells count="31">
    <mergeCell ref="A2:A3"/>
    <mergeCell ref="A4:A5"/>
    <mergeCell ref="A6:A8"/>
    <mergeCell ref="A9:A11"/>
    <mergeCell ref="A12:A14"/>
    <mergeCell ref="A15:A16"/>
    <mergeCell ref="A17:A19"/>
    <mergeCell ref="A20:A21"/>
    <mergeCell ref="A22:A24"/>
    <mergeCell ref="A25:A26"/>
    <mergeCell ref="A27:A28"/>
    <mergeCell ref="A29:A30"/>
    <mergeCell ref="A31:A33"/>
    <mergeCell ref="A34:A35"/>
    <mergeCell ref="A36:A38"/>
    <mergeCell ref="A39:A41"/>
    <mergeCell ref="A42:A43"/>
    <mergeCell ref="A44:A45"/>
    <mergeCell ref="A46:A47"/>
    <mergeCell ref="A48:A49"/>
    <mergeCell ref="A50:A51"/>
    <mergeCell ref="E2:E3"/>
    <mergeCell ref="E4:E6"/>
    <mergeCell ref="E7:E9"/>
    <mergeCell ref="E10:E11"/>
    <mergeCell ref="E12:E14"/>
    <mergeCell ref="E15:E17"/>
    <mergeCell ref="E18:E20"/>
    <mergeCell ref="E21:E23"/>
    <mergeCell ref="E24:E26"/>
    <mergeCell ref="E27:E29"/>
  </mergeCells>
  <pageMargins left="0.2" right="0.21" top="0.29" bottom="0.32" header="0.19" footer="0.21"/>
  <pageSetup paperSize="9" orientation="portrait" horizontalDpi="180" verticalDpi="18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"/>
  <sheetViews>
    <sheetView workbookViewId="0">
      <selection activeCell="E9" sqref="E9:L21"/>
    </sheetView>
  </sheetViews>
  <sheetFormatPr defaultColWidth="9" defaultRowHeight="12.75"/>
  <cols>
    <col min="1" max="1" width="10.2857142857143" customWidth="1"/>
    <col min="5" max="5" width="27.1428571428571" customWidth="1"/>
    <col min="6" max="6" width="16.8571428571429" customWidth="1"/>
    <col min="7" max="7" width="5.14285714285714" customWidth="1"/>
    <col min="8" max="8" width="5.42857142857143" customWidth="1"/>
    <col min="10" max="10" width="7.71428571428571" customWidth="1"/>
    <col min="11" max="12" width="10.4285714285714" customWidth="1"/>
  </cols>
  <sheetData>
    <row r="1" spans="1:1">
      <c r="A1" t="s">
        <v>4415</v>
      </c>
    </row>
    <row r="2" spans="1:1">
      <c r="A2" t="s">
        <v>4416</v>
      </c>
    </row>
    <row r="4" spans="1:1">
      <c r="A4" t="s">
        <v>4417</v>
      </c>
    </row>
    <row r="9" ht="19.5" customHeight="1" spans="5:12">
      <c r="E9" s="1"/>
      <c r="F9" s="1"/>
      <c r="G9" s="1"/>
      <c r="H9" s="1"/>
      <c r="I9" s="1"/>
      <c r="J9" s="1"/>
      <c r="K9" s="1"/>
      <c r="L9" s="1"/>
    </row>
    <row r="10" ht="17.25" customHeight="1" spans="5:12">
      <c r="E10" s="2"/>
      <c r="F10" s="3"/>
      <c r="G10" s="3"/>
      <c r="H10" s="3"/>
      <c r="I10" s="3"/>
      <c r="J10" s="3"/>
      <c r="K10" s="4"/>
      <c r="L10" s="5"/>
    </row>
    <row r="11" ht="17.25" customHeight="1" spans="5:12">
      <c r="E11" s="2"/>
      <c r="F11" s="3"/>
      <c r="G11" s="3"/>
      <c r="H11" s="3"/>
      <c r="I11" s="3"/>
      <c r="J11" s="3"/>
      <c r="K11" s="4"/>
      <c r="L11" s="5"/>
    </row>
    <row r="12" ht="17.25" customHeight="1" spans="5:12">
      <c r="E12" s="2"/>
      <c r="F12" s="3"/>
      <c r="G12" s="3"/>
      <c r="H12" s="3"/>
      <c r="I12" s="3"/>
      <c r="J12" s="3"/>
      <c r="K12" s="4"/>
      <c r="L12" s="5"/>
    </row>
    <row r="13" ht="17.25" customHeight="1" spans="5:12">
      <c r="E13" s="2"/>
      <c r="F13" s="3"/>
      <c r="G13" s="3"/>
      <c r="H13" s="3"/>
      <c r="I13" s="3"/>
      <c r="J13" s="3"/>
      <c r="K13" s="4"/>
      <c r="L13" s="5"/>
    </row>
    <row r="14" ht="17.25" customHeight="1" spans="5:12">
      <c r="E14" s="2"/>
      <c r="F14" s="3"/>
      <c r="G14" s="3"/>
      <c r="H14" s="3"/>
      <c r="I14" s="3"/>
      <c r="J14" s="3"/>
      <c r="K14" s="4"/>
      <c r="L14" s="5"/>
    </row>
    <row r="15" ht="17.25" customHeight="1" spans="5:12">
      <c r="E15" s="2"/>
      <c r="F15" s="3"/>
      <c r="G15" s="3"/>
      <c r="H15" s="3"/>
      <c r="I15" s="3"/>
      <c r="J15" s="3"/>
      <c r="K15" s="4"/>
      <c r="L15" s="5"/>
    </row>
    <row r="16" ht="17.25" customHeight="1" spans="5:12">
      <c r="E16" s="2"/>
      <c r="F16" s="3"/>
      <c r="G16" s="3"/>
      <c r="H16" s="3"/>
      <c r="I16" s="3"/>
      <c r="J16" s="3"/>
      <c r="K16" s="4"/>
      <c r="L16" s="5"/>
    </row>
    <row r="17" ht="17.25" customHeight="1" spans="5:12">
      <c r="E17" s="2"/>
      <c r="F17" s="3"/>
      <c r="G17" s="3"/>
      <c r="H17" s="3"/>
      <c r="I17" s="3"/>
      <c r="J17" s="3"/>
      <c r="K17" s="4"/>
      <c r="L17" s="5"/>
    </row>
    <row r="18" ht="17.25" customHeight="1" spans="5:12">
      <c r="E18" s="2"/>
      <c r="F18" s="3"/>
      <c r="G18" s="3"/>
      <c r="H18" s="3"/>
      <c r="I18" s="3"/>
      <c r="J18" s="3"/>
      <c r="K18" s="4"/>
      <c r="L18" s="5"/>
    </row>
    <row r="19" ht="17.25" customHeight="1" spans="5:12">
      <c r="E19" s="2"/>
      <c r="F19" s="3"/>
      <c r="G19" s="3"/>
      <c r="H19" s="3"/>
      <c r="I19" s="3"/>
      <c r="J19" s="3"/>
      <c r="K19" s="4"/>
      <c r="L19" s="5"/>
    </row>
    <row r="20" ht="17.25" customHeight="1" spans="5:12">
      <c r="E20" s="2"/>
      <c r="F20" s="3"/>
      <c r="G20" s="3"/>
      <c r="H20" s="3"/>
      <c r="I20" s="3"/>
      <c r="J20" s="3"/>
      <c r="K20" s="4"/>
      <c r="L20" s="5"/>
    </row>
    <row r="21" ht="17.25" customHeight="1" spans="5:12">
      <c r="E21" s="2"/>
      <c r="F21" s="3"/>
      <c r="G21" s="3"/>
      <c r="H21" s="3"/>
      <c r="I21" s="3"/>
      <c r="J21" s="3"/>
      <c r="K21" s="4"/>
      <c r="L21" s="5"/>
    </row>
  </sheetData>
  <pageMargins left="0.29" right="0.33" top="0.75" bottom="0.75" header="0.3" footer="0.3"/>
  <pageSetup paperSize="1" orientation="portrait" horizontalDpi="180" verticalDpi="180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45"/>
  <sheetViews>
    <sheetView topLeftCell="A332" workbookViewId="0">
      <selection activeCell="B346" sqref="B346"/>
    </sheetView>
  </sheetViews>
  <sheetFormatPr defaultColWidth="9" defaultRowHeight="12.75" outlineLevelCol="2"/>
  <cols>
    <col min="2" max="2" width="21.5714285714286" customWidth="1"/>
  </cols>
  <sheetData>
    <row r="1" spans="1:3">
      <c r="A1" t="s">
        <v>4418</v>
      </c>
      <c r="B1" t="s">
        <v>4419</v>
      </c>
      <c r="C1" t="s">
        <v>4018</v>
      </c>
    </row>
    <row r="2" spans="1:3">
      <c r="A2" t="s">
        <v>4420</v>
      </c>
      <c r="B2" t="s">
        <v>4421</v>
      </c>
      <c r="C2" t="s">
        <v>816</v>
      </c>
    </row>
    <row r="3" spans="1:3">
      <c r="A3" t="s">
        <v>4420</v>
      </c>
      <c r="B3" t="s">
        <v>4422</v>
      </c>
      <c r="C3" t="s">
        <v>816</v>
      </c>
    </row>
    <row r="4" spans="1:3">
      <c r="A4" t="s">
        <v>4420</v>
      </c>
      <c r="B4" t="s">
        <v>4423</v>
      </c>
      <c r="C4" t="s">
        <v>816</v>
      </c>
    </row>
    <row r="5" spans="1:3">
      <c r="A5" t="s">
        <v>4420</v>
      </c>
      <c r="B5" t="s">
        <v>4424</v>
      </c>
      <c r="C5" t="s">
        <v>816</v>
      </c>
    </row>
    <row r="6" spans="1:3">
      <c r="A6" t="s">
        <v>4420</v>
      </c>
      <c r="B6" t="s">
        <v>4425</v>
      </c>
      <c r="C6" t="s">
        <v>816</v>
      </c>
    </row>
    <row r="7" spans="1:3">
      <c r="A7" t="s">
        <v>4420</v>
      </c>
      <c r="B7" t="s">
        <v>4426</v>
      </c>
      <c r="C7" t="s">
        <v>816</v>
      </c>
    </row>
    <row r="8" spans="1:3">
      <c r="A8" t="s">
        <v>4427</v>
      </c>
      <c r="B8" t="s">
        <v>4428</v>
      </c>
      <c r="C8" t="s">
        <v>816</v>
      </c>
    </row>
    <row r="9" spans="1:3">
      <c r="A9" t="s">
        <v>4427</v>
      </c>
      <c r="B9" t="s">
        <v>4429</v>
      </c>
      <c r="C9" t="s">
        <v>816</v>
      </c>
    </row>
    <row r="10" spans="1:3">
      <c r="A10" t="s">
        <v>4427</v>
      </c>
      <c r="B10" t="s">
        <v>4430</v>
      </c>
      <c r="C10" t="s">
        <v>816</v>
      </c>
    </row>
    <row r="11" spans="1:3">
      <c r="A11" t="s">
        <v>4427</v>
      </c>
      <c r="B11" t="s">
        <v>4431</v>
      </c>
      <c r="C11" t="s">
        <v>816</v>
      </c>
    </row>
    <row r="12" spans="1:3">
      <c r="A12" t="s">
        <v>4427</v>
      </c>
      <c r="B12" t="s">
        <v>4432</v>
      </c>
      <c r="C12" t="s">
        <v>816</v>
      </c>
    </row>
    <row r="13" spans="1:3">
      <c r="A13" t="s">
        <v>4433</v>
      </c>
      <c r="B13" t="s">
        <v>371</v>
      </c>
      <c r="C13" t="s">
        <v>119</v>
      </c>
    </row>
    <row r="14" spans="1:3">
      <c r="A14" t="s">
        <v>4433</v>
      </c>
      <c r="B14" t="s">
        <v>372</v>
      </c>
      <c r="C14" t="s">
        <v>119</v>
      </c>
    </row>
    <row r="15" spans="1:3">
      <c r="A15" t="s">
        <v>4433</v>
      </c>
      <c r="B15" t="s">
        <v>377</v>
      </c>
      <c r="C15" t="s">
        <v>119</v>
      </c>
    </row>
    <row r="16" spans="1:3">
      <c r="A16" t="s">
        <v>4433</v>
      </c>
      <c r="B16" t="s">
        <v>378</v>
      </c>
      <c r="C16" t="s">
        <v>119</v>
      </c>
    </row>
    <row r="17" spans="1:3">
      <c r="A17" t="s">
        <v>4433</v>
      </c>
      <c r="B17" t="s">
        <v>379</v>
      </c>
      <c r="C17" t="s">
        <v>119</v>
      </c>
    </row>
    <row r="18" spans="1:3">
      <c r="A18" t="s">
        <v>4433</v>
      </c>
      <c r="B18" t="s">
        <v>380</v>
      </c>
      <c r="C18" t="s">
        <v>119</v>
      </c>
    </row>
    <row r="19" spans="1:3">
      <c r="A19" t="s">
        <v>4433</v>
      </c>
      <c r="B19" t="s">
        <v>381</v>
      </c>
      <c r="C19" t="s">
        <v>119</v>
      </c>
    </row>
    <row r="20" spans="1:3">
      <c r="A20" t="s">
        <v>4433</v>
      </c>
      <c r="B20" t="s">
        <v>382</v>
      </c>
      <c r="C20" t="s">
        <v>119</v>
      </c>
    </row>
    <row r="21" spans="1:3">
      <c r="A21" t="s">
        <v>4433</v>
      </c>
      <c r="B21" t="s">
        <v>4434</v>
      </c>
      <c r="C21" t="s">
        <v>119</v>
      </c>
    </row>
    <row r="22" spans="1:3">
      <c r="A22" t="s">
        <v>4433</v>
      </c>
      <c r="B22" t="s">
        <v>4435</v>
      </c>
      <c r="C22" t="s">
        <v>119</v>
      </c>
    </row>
    <row r="23" spans="1:3">
      <c r="A23" t="s">
        <v>4433</v>
      </c>
      <c r="B23" t="s">
        <v>4436</v>
      </c>
      <c r="C23" t="s">
        <v>119</v>
      </c>
    </row>
    <row r="24" spans="1:3">
      <c r="A24" t="s">
        <v>4433</v>
      </c>
      <c r="B24" t="s">
        <v>4437</v>
      </c>
      <c r="C24" t="s">
        <v>119</v>
      </c>
    </row>
    <row r="25" spans="1:3">
      <c r="A25" t="s">
        <v>4433</v>
      </c>
      <c r="B25" t="s">
        <v>4438</v>
      </c>
      <c r="C25" t="s">
        <v>119</v>
      </c>
    </row>
    <row r="26" spans="1:3">
      <c r="A26" t="s">
        <v>4433</v>
      </c>
      <c r="B26" t="s">
        <v>4439</v>
      </c>
      <c r="C26" t="s">
        <v>119</v>
      </c>
    </row>
    <row r="27" spans="1:3">
      <c r="A27" t="s">
        <v>4433</v>
      </c>
      <c r="B27" t="s">
        <v>4440</v>
      </c>
      <c r="C27" t="s">
        <v>119</v>
      </c>
    </row>
    <row r="28" spans="1:3">
      <c r="A28" t="s">
        <v>4433</v>
      </c>
      <c r="B28" t="s">
        <v>4441</v>
      </c>
      <c r="C28" t="s">
        <v>119</v>
      </c>
    </row>
    <row r="29" spans="1:3">
      <c r="A29" t="s">
        <v>4433</v>
      </c>
      <c r="B29" t="s">
        <v>4442</v>
      </c>
      <c r="C29" t="s">
        <v>119</v>
      </c>
    </row>
    <row r="30" spans="1:3">
      <c r="A30" t="s">
        <v>4433</v>
      </c>
      <c r="B30" t="s">
        <v>469</v>
      </c>
      <c r="C30" t="s">
        <v>119</v>
      </c>
    </row>
    <row r="31" spans="1:3">
      <c r="A31" t="s">
        <v>4433</v>
      </c>
      <c r="B31" t="s">
        <v>4443</v>
      </c>
      <c r="C31" t="s">
        <v>119</v>
      </c>
    </row>
    <row r="32" spans="1:3">
      <c r="A32" t="s">
        <v>4433</v>
      </c>
      <c r="B32" t="s">
        <v>471</v>
      </c>
      <c r="C32" t="s">
        <v>119</v>
      </c>
    </row>
    <row r="33" spans="1:3">
      <c r="A33" t="s">
        <v>4433</v>
      </c>
      <c r="B33" t="s">
        <v>4444</v>
      </c>
      <c r="C33" t="s">
        <v>119</v>
      </c>
    </row>
    <row r="34" spans="1:3">
      <c r="A34" t="s">
        <v>4433</v>
      </c>
      <c r="B34" t="s">
        <v>472</v>
      </c>
      <c r="C34" t="s">
        <v>119</v>
      </c>
    </row>
    <row r="35" spans="1:3">
      <c r="A35" t="s">
        <v>4433</v>
      </c>
      <c r="B35" t="s">
        <v>4445</v>
      </c>
      <c r="C35" t="s">
        <v>119</v>
      </c>
    </row>
    <row r="36" spans="1:3">
      <c r="A36" t="s">
        <v>4433</v>
      </c>
      <c r="B36" t="s">
        <v>473</v>
      </c>
      <c r="C36" t="s">
        <v>119</v>
      </c>
    </row>
    <row r="37" spans="1:3">
      <c r="A37" t="s">
        <v>4433</v>
      </c>
      <c r="B37" t="s">
        <v>4446</v>
      </c>
      <c r="C37" t="s">
        <v>119</v>
      </c>
    </row>
    <row r="38" spans="1:3">
      <c r="A38" t="s">
        <v>4433</v>
      </c>
      <c r="B38" t="s">
        <v>474</v>
      </c>
      <c r="C38" t="s">
        <v>119</v>
      </c>
    </row>
    <row r="39" spans="1:3">
      <c r="A39" t="s">
        <v>4433</v>
      </c>
      <c r="B39" t="s">
        <v>4447</v>
      </c>
      <c r="C39" t="s">
        <v>119</v>
      </c>
    </row>
    <row r="40" spans="1:3">
      <c r="A40" t="s">
        <v>4433</v>
      </c>
      <c r="B40" t="s">
        <v>475</v>
      </c>
      <c r="C40" t="s">
        <v>119</v>
      </c>
    </row>
    <row r="41" spans="1:3">
      <c r="A41" t="s">
        <v>4433</v>
      </c>
      <c r="B41" t="s">
        <v>4448</v>
      </c>
      <c r="C41" t="s">
        <v>119</v>
      </c>
    </row>
    <row r="42" spans="1:3">
      <c r="A42" t="s">
        <v>4433</v>
      </c>
      <c r="B42" t="s">
        <v>476</v>
      </c>
      <c r="C42" t="s">
        <v>119</v>
      </c>
    </row>
    <row r="43" spans="1:3">
      <c r="A43" t="s">
        <v>4433</v>
      </c>
      <c r="B43" t="s">
        <v>477</v>
      </c>
      <c r="C43" t="s">
        <v>119</v>
      </c>
    </row>
    <row r="44" spans="1:3">
      <c r="A44" t="s">
        <v>4433</v>
      </c>
      <c r="B44" t="s">
        <v>486</v>
      </c>
      <c r="C44" t="s">
        <v>119</v>
      </c>
    </row>
    <row r="45" spans="1:3">
      <c r="A45" t="s">
        <v>4433</v>
      </c>
      <c r="B45" t="s">
        <v>487</v>
      </c>
      <c r="C45" t="s">
        <v>119</v>
      </c>
    </row>
    <row r="46" spans="1:3">
      <c r="A46" t="s">
        <v>4433</v>
      </c>
      <c r="B46" t="s">
        <v>488</v>
      </c>
      <c r="C46" t="s">
        <v>119</v>
      </c>
    </row>
    <row r="47" spans="1:3">
      <c r="A47" t="s">
        <v>4433</v>
      </c>
      <c r="B47" t="s">
        <v>489</v>
      </c>
      <c r="C47" t="s">
        <v>119</v>
      </c>
    </row>
    <row r="48" spans="1:3">
      <c r="A48" t="s">
        <v>4433</v>
      </c>
      <c r="B48" t="s">
        <v>490</v>
      </c>
      <c r="C48" t="s">
        <v>119</v>
      </c>
    </row>
    <row r="49" spans="1:3">
      <c r="A49" t="s">
        <v>4433</v>
      </c>
      <c r="B49" t="s">
        <v>491</v>
      </c>
      <c r="C49" t="s">
        <v>119</v>
      </c>
    </row>
    <row r="50" spans="1:3">
      <c r="A50" t="s">
        <v>4433</v>
      </c>
      <c r="B50" t="s">
        <v>492</v>
      </c>
      <c r="C50" t="s">
        <v>119</v>
      </c>
    </row>
    <row r="51" spans="1:3">
      <c r="A51" t="s">
        <v>4433</v>
      </c>
      <c r="B51" t="s">
        <v>493</v>
      </c>
      <c r="C51" t="s">
        <v>119</v>
      </c>
    </row>
    <row r="52" spans="1:3">
      <c r="A52" t="s">
        <v>4433</v>
      </c>
      <c r="B52" t="s">
        <v>632</v>
      </c>
      <c r="C52" t="s">
        <v>119</v>
      </c>
    </row>
    <row r="53" spans="1:3">
      <c r="A53" t="s">
        <v>4433</v>
      </c>
      <c r="B53" t="s">
        <v>633</v>
      </c>
      <c r="C53" t="s">
        <v>119</v>
      </c>
    </row>
    <row r="54" spans="1:3">
      <c r="A54" t="s">
        <v>4433</v>
      </c>
      <c r="B54" t="s">
        <v>634</v>
      </c>
      <c r="C54" t="s">
        <v>119</v>
      </c>
    </row>
    <row r="55" spans="1:3">
      <c r="A55" t="s">
        <v>4433</v>
      </c>
      <c r="B55" t="s">
        <v>635</v>
      </c>
      <c r="C55" t="s">
        <v>119</v>
      </c>
    </row>
    <row r="56" spans="1:3">
      <c r="A56" t="s">
        <v>4433</v>
      </c>
      <c r="B56" t="s">
        <v>636</v>
      </c>
      <c r="C56" t="s">
        <v>119</v>
      </c>
    </row>
    <row r="57" spans="1:3">
      <c r="A57" t="s">
        <v>4433</v>
      </c>
      <c r="B57" t="s">
        <v>637</v>
      </c>
      <c r="C57" t="s">
        <v>119</v>
      </c>
    </row>
    <row r="58" spans="1:3">
      <c r="A58" t="s">
        <v>4433</v>
      </c>
      <c r="B58" t="s">
        <v>658</v>
      </c>
      <c r="C58" t="s">
        <v>119</v>
      </c>
    </row>
    <row r="59" spans="1:3">
      <c r="A59" t="s">
        <v>4433</v>
      </c>
      <c r="B59" t="s">
        <v>659</v>
      </c>
      <c r="C59" t="s">
        <v>119</v>
      </c>
    </row>
    <row r="60" spans="1:3">
      <c r="A60" t="s">
        <v>4433</v>
      </c>
      <c r="B60" t="s">
        <v>660</v>
      </c>
      <c r="C60" t="s">
        <v>119</v>
      </c>
    </row>
    <row r="61" spans="1:3">
      <c r="A61" t="s">
        <v>4433</v>
      </c>
      <c r="B61" t="s">
        <v>661</v>
      </c>
      <c r="C61" t="s">
        <v>119</v>
      </c>
    </row>
    <row r="62" spans="1:3">
      <c r="A62" t="s">
        <v>4433</v>
      </c>
      <c r="B62" t="s">
        <v>662</v>
      </c>
      <c r="C62" t="s">
        <v>119</v>
      </c>
    </row>
    <row r="63" spans="1:3">
      <c r="A63" t="s">
        <v>4433</v>
      </c>
      <c r="B63" t="s">
        <v>663</v>
      </c>
      <c r="C63" t="s">
        <v>119</v>
      </c>
    </row>
    <row r="64" spans="1:3">
      <c r="A64" t="s">
        <v>4433</v>
      </c>
      <c r="B64" t="s">
        <v>671</v>
      </c>
      <c r="C64" t="s">
        <v>119</v>
      </c>
    </row>
    <row r="65" spans="1:3">
      <c r="A65" t="s">
        <v>4433</v>
      </c>
      <c r="B65" t="s">
        <v>672</v>
      </c>
      <c r="C65" t="s">
        <v>119</v>
      </c>
    </row>
    <row r="66" spans="1:3">
      <c r="A66" t="s">
        <v>4433</v>
      </c>
      <c r="B66" t="s">
        <v>673</v>
      </c>
      <c r="C66" t="s">
        <v>119</v>
      </c>
    </row>
    <row r="67" spans="1:3">
      <c r="A67" t="s">
        <v>4433</v>
      </c>
      <c r="B67" t="s">
        <v>674</v>
      </c>
      <c r="C67" t="s">
        <v>119</v>
      </c>
    </row>
    <row r="68" spans="1:3">
      <c r="A68" t="s">
        <v>4433</v>
      </c>
      <c r="B68" t="s">
        <v>675</v>
      </c>
      <c r="C68" t="s">
        <v>119</v>
      </c>
    </row>
    <row r="69" spans="1:3">
      <c r="A69" t="s">
        <v>4433</v>
      </c>
      <c r="B69" t="s">
        <v>676</v>
      </c>
      <c r="C69" t="s">
        <v>119</v>
      </c>
    </row>
    <row r="70" spans="1:3">
      <c r="A70" t="s">
        <v>4433</v>
      </c>
      <c r="B70" t="s">
        <v>4449</v>
      </c>
      <c r="C70" t="s">
        <v>119</v>
      </c>
    </row>
    <row r="71" spans="1:3">
      <c r="A71" t="s">
        <v>4433</v>
      </c>
      <c r="B71" t="s">
        <v>4450</v>
      </c>
      <c r="C71" t="s">
        <v>119</v>
      </c>
    </row>
    <row r="72" spans="1:3">
      <c r="A72" t="s">
        <v>4433</v>
      </c>
      <c r="B72" t="s">
        <v>4451</v>
      </c>
      <c r="C72" t="s">
        <v>119</v>
      </c>
    </row>
    <row r="73" spans="1:3">
      <c r="A73" t="s">
        <v>4433</v>
      </c>
      <c r="B73" t="s">
        <v>4452</v>
      </c>
      <c r="C73" t="s">
        <v>119</v>
      </c>
    </row>
    <row r="74" spans="1:3">
      <c r="A74" t="s">
        <v>4433</v>
      </c>
      <c r="B74" t="s">
        <v>4453</v>
      </c>
      <c r="C74" t="s">
        <v>119</v>
      </c>
    </row>
    <row r="75" spans="1:3">
      <c r="A75" t="s">
        <v>4433</v>
      </c>
      <c r="B75" t="s">
        <v>4454</v>
      </c>
      <c r="C75" t="s">
        <v>119</v>
      </c>
    </row>
    <row r="76" spans="1:3">
      <c r="A76" t="s">
        <v>4433</v>
      </c>
      <c r="B76" t="s">
        <v>4455</v>
      </c>
      <c r="C76" t="s">
        <v>119</v>
      </c>
    </row>
    <row r="77" spans="1:3">
      <c r="A77" t="s">
        <v>4433</v>
      </c>
      <c r="B77" t="s">
        <v>4456</v>
      </c>
      <c r="C77" t="s">
        <v>119</v>
      </c>
    </row>
    <row r="78" spans="1:3">
      <c r="A78" t="s">
        <v>4433</v>
      </c>
      <c r="B78" t="s">
        <v>4457</v>
      </c>
      <c r="C78" t="s">
        <v>119</v>
      </c>
    </row>
    <row r="79" spans="1:3">
      <c r="A79" t="s">
        <v>4433</v>
      </c>
      <c r="B79" t="s">
        <v>4458</v>
      </c>
      <c r="C79" t="s">
        <v>119</v>
      </c>
    </row>
    <row r="80" spans="1:3">
      <c r="A80" t="s">
        <v>4433</v>
      </c>
      <c r="B80" t="s">
        <v>4459</v>
      </c>
      <c r="C80" t="s">
        <v>119</v>
      </c>
    </row>
    <row r="81" spans="1:3">
      <c r="A81" t="s">
        <v>4433</v>
      </c>
      <c r="B81" t="s">
        <v>4460</v>
      </c>
      <c r="C81" t="s">
        <v>119</v>
      </c>
    </row>
    <row r="82" spans="1:3">
      <c r="A82" t="s">
        <v>4433</v>
      </c>
      <c r="B82" t="s">
        <v>4461</v>
      </c>
      <c r="C82" t="s">
        <v>119</v>
      </c>
    </row>
    <row r="83" spans="1:3">
      <c r="A83" t="s">
        <v>4433</v>
      </c>
      <c r="B83" t="s">
        <v>4462</v>
      </c>
      <c r="C83" t="s">
        <v>119</v>
      </c>
    </row>
    <row r="84" spans="1:3">
      <c r="A84" t="s">
        <v>4433</v>
      </c>
      <c r="B84" t="s">
        <v>4463</v>
      </c>
      <c r="C84" t="s">
        <v>119</v>
      </c>
    </row>
    <row r="85" spans="1:3">
      <c r="A85" t="s">
        <v>4433</v>
      </c>
      <c r="B85" t="s">
        <v>4464</v>
      </c>
      <c r="C85" t="s">
        <v>119</v>
      </c>
    </row>
    <row r="86" spans="1:3">
      <c r="A86" t="s">
        <v>4433</v>
      </c>
      <c r="B86" t="s">
        <v>4465</v>
      </c>
      <c r="C86" t="s">
        <v>119</v>
      </c>
    </row>
    <row r="87" spans="1:3">
      <c r="A87" t="s">
        <v>4433</v>
      </c>
      <c r="B87" t="s">
        <v>4466</v>
      </c>
      <c r="C87" t="s">
        <v>119</v>
      </c>
    </row>
    <row r="88" spans="1:3">
      <c r="A88" t="s">
        <v>4433</v>
      </c>
      <c r="B88" t="s">
        <v>4467</v>
      </c>
      <c r="C88" t="s">
        <v>119</v>
      </c>
    </row>
    <row r="89" spans="1:3">
      <c r="A89" t="s">
        <v>4433</v>
      </c>
      <c r="B89" t="s">
        <v>4468</v>
      </c>
      <c r="C89" t="s">
        <v>119</v>
      </c>
    </row>
    <row r="90" spans="1:3">
      <c r="A90" t="s">
        <v>4433</v>
      </c>
      <c r="B90" t="s">
        <v>4469</v>
      </c>
      <c r="C90" t="s">
        <v>119</v>
      </c>
    </row>
    <row r="91" spans="1:3">
      <c r="A91" t="s">
        <v>4433</v>
      </c>
      <c r="B91" t="s">
        <v>4470</v>
      </c>
      <c r="C91" t="s">
        <v>119</v>
      </c>
    </row>
    <row r="92" spans="1:3">
      <c r="A92" t="s">
        <v>4433</v>
      </c>
      <c r="B92" t="s">
        <v>4471</v>
      </c>
      <c r="C92" t="s">
        <v>119</v>
      </c>
    </row>
    <row r="93" spans="1:3">
      <c r="A93" t="s">
        <v>4433</v>
      </c>
      <c r="B93" t="s">
        <v>4472</v>
      </c>
      <c r="C93" t="s">
        <v>119</v>
      </c>
    </row>
    <row r="94" spans="1:3">
      <c r="A94" t="s">
        <v>4433</v>
      </c>
      <c r="B94" t="s">
        <v>4473</v>
      </c>
      <c r="C94" t="s">
        <v>119</v>
      </c>
    </row>
    <row r="95" spans="1:3">
      <c r="A95" t="s">
        <v>4433</v>
      </c>
      <c r="B95" t="s">
        <v>4474</v>
      </c>
      <c r="C95" t="s">
        <v>119</v>
      </c>
    </row>
    <row r="96" spans="1:3">
      <c r="A96" t="s">
        <v>4433</v>
      </c>
      <c r="B96" t="s">
        <v>4475</v>
      </c>
      <c r="C96" t="s">
        <v>119</v>
      </c>
    </row>
    <row r="97" spans="1:3">
      <c r="A97" t="s">
        <v>4433</v>
      </c>
      <c r="B97" t="s">
        <v>4476</v>
      </c>
      <c r="C97" t="s">
        <v>119</v>
      </c>
    </row>
    <row r="98" spans="1:3">
      <c r="A98" t="s">
        <v>4433</v>
      </c>
      <c r="B98" t="s">
        <v>4477</v>
      </c>
      <c r="C98" t="s">
        <v>119</v>
      </c>
    </row>
    <row r="99" spans="1:3">
      <c r="A99" t="s">
        <v>4433</v>
      </c>
      <c r="B99" t="s">
        <v>4478</v>
      </c>
      <c r="C99" t="s">
        <v>119</v>
      </c>
    </row>
    <row r="100" spans="1:3">
      <c r="A100" t="s">
        <v>4433</v>
      </c>
      <c r="B100" t="s">
        <v>4479</v>
      </c>
      <c r="C100" t="s">
        <v>119</v>
      </c>
    </row>
    <row r="101" spans="1:3">
      <c r="A101" t="s">
        <v>4433</v>
      </c>
      <c r="B101" t="s">
        <v>4480</v>
      </c>
      <c r="C101" t="s">
        <v>119</v>
      </c>
    </row>
    <row r="102" spans="1:3">
      <c r="A102" t="s">
        <v>4433</v>
      </c>
      <c r="B102" t="s">
        <v>4481</v>
      </c>
      <c r="C102" t="s">
        <v>119</v>
      </c>
    </row>
    <row r="103" spans="1:3">
      <c r="A103" t="s">
        <v>4433</v>
      </c>
      <c r="B103" t="s">
        <v>4482</v>
      </c>
      <c r="C103" t="s">
        <v>119</v>
      </c>
    </row>
    <row r="104" spans="1:3">
      <c r="A104" t="s">
        <v>4433</v>
      </c>
      <c r="B104" t="s">
        <v>4483</v>
      </c>
      <c r="C104" t="s">
        <v>119</v>
      </c>
    </row>
    <row r="105" spans="1:3">
      <c r="A105" t="s">
        <v>4433</v>
      </c>
      <c r="B105" t="s">
        <v>452</v>
      </c>
      <c r="C105" t="s">
        <v>119</v>
      </c>
    </row>
    <row r="106" spans="1:3">
      <c r="A106" t="s">
        <v>4433</v>
      </c>
      <c r="B106" t="s">
        <v>453</v>
      </c>
      <c r="C106" t="s">
        <v>119</v>
      </c>
    </row>
    <row r="107" spans="1:3">
      <c r="A107" t="s">
        <v>4433</v>
      </c>
      <c r="B107" t="s">
        <v>454</v>
      </c>
      <c r="C107" t="s">
        <v>119</v>
      </c>
    </row>
    <row r="108" spans="1:3">
      <c r="A108" t="s">
        <v>4433</v>
      </c>
      <c r="B108" t="s">
        <v>455</v>
      </c>
      <c r="C108" t="s">
        <v>119</v>
      </c>
    </row>
    <row r="109" spans="1:3">
      <c r="A109" t="s">
        <v>4433</v>
      </c>
      <c r="B109" t="s">
        <v>456</v>
      </c>
      <c r="C109" t="s">
        <v>119</v>
      </c>
    </row>
    <row r="110" spans="1:3">
      <c r="A110" t="s">
        <v>4433</v>
      </c>
      <c r="B110" t="s">
        <v>457</v>
      </c>
      <c r="C110" t="s">
        <v>119</v>
      </c>
    </row>
    <row r="111" spans="1:3">
      <c r="A111" t="s">
        <v>4433</v>
      </c>
      <c r="B111" t="s">
        <v>458</v>
      </c>
      <c r="C111" t="s">
        <v>119</v>
      </c>
    </row>
    <row r="112" spans="1:3">
      <c r="A112" t="s">
        <v>4433</v>
      </c>
      <c r="B112" t="s">
        <v>459</v>
      </c>
      <c r="C112" t="s">
        <v>119</v>
      </c>
    </row>
    <row r="113" spans="1:3">
      <c r="A113" t="s">
        <v>4433</v>
      </c>
      <c r="B113" t="s">
        <v>478</v>
      </c>
      <c r="C113" t="s">
        <v>119</v>
      </c>
    </row>
    <row r="114" spans="1:3">
      <c r="A114" t="s">
        <v>4433</v>
      </c>
      <c r="B114" t="s">
        <v>479</v>
      </c>
      <c r="C114" t="s">
        <v>119</v>
      </c>
    </row>
    <row r="115" spans="1:3">
      <c r="A115" t="s">
        <v>4433</v>
      </c>
      <c r="B115" t="s">
        <v>480</v>
      </c>
      <c r="C115" t="s">
        <v>119</v>
      </c>
    </row>
    <row r="116" spans="1:3">
      <c r="A116" t="s">
        <v>4433</v>
      </c>
      <c r="B116" t="s">
        <v>481</v>
      </c>
      <c r="C116" t="s">
        <v>119</v>
      </c>
    </row>
    <row r="117" spans="1:3">
      <c r="A117" t="s">
        <v>4433</v>
      </c>
      <c r="B117" t="s">
        <v>482</v>
      </c>
      <c r="C117" t="s">
        <v>119</v>
      </c>
    </row>
    <row r="118" spans="1:3">
      <c r="A118" t="s">
        <v>4433</v>
      </c>
      <c r="B118" t="s">
        <v>483</v>
      </c>
      <c r="C118" t="s">
        <v>119</v>
      </c>
    </row>
    <row r="119" spans="1:3">
      <c r="A119" t="s">
        <v>4433</v>
      </c>
      <c r="B119" t="s">
        <v>484</v>
      </c>
      <c r="C119" t="s">
        <v>119</v>
      </c>
    </row>
    <row r="120" spans="1:3">
      <c r="A120" t="s">
        <v>4433</v>
      </c>
      <c r="B120" t="s">
        <v>485</v>
      </c>
      <c r="C120" t="s">
        <v>119</v>
      </c>
    </row>
    <row r="121" spans="1:3">
      <c r="A121" t="s">
        <v>4433</v>
      </c>
      <c r="B121" t="s">
        <v>4484</v>
      </c>
      <c r="C121" t="s">
        <v>119</v>
      </c>
    </row>
    <row r="122" spans="1:3">
      <c r="A122" t="s">
        <v>4433</v>
      </c>
      <c r="B122" t="s">
        <v>798</v>
      </c>
      <c r="C122" t="s">
        <v>119</v>
      </c>
    </row>
    <row r="123" spans="1:3">
      <c r="A123" t="s">
        <v>4433</v>
      </c>
      <c r="B123" t="s">
        <v>799</v>
      </c>
      <c r="C123" t="s">
        <v>119</v>
      </c>
    </row>
    <row r="124" spans="1:3">
      <c r="A124" t="s">
        <v>4433</v>
      </c>
      <c r="B124" t="s">
        <v>800</v>
      </c>
      <c r="C124" t="s">
        <v>119</v>
      </c>
    </row>
    <row r="125" spans="1:3">
      <c r="A125" t="s">
        <v>4433</v>
      </c>
      <c r="B125" t="s">
        <v>801</v>
      </c>
      <c r="C125" t="s">
        <v>119</v>
      </c>
    </row>
    <row r="126" spans="1:3">
      <c r="A126" t="s">
        <v>4433</v>
      </c>
      <c r="B126" t="s">
        <v>802</v>
      </c>
      <c r="C126" t="s">
        <v>119</v>
      </c>
    </row>
    <row r="127" spans="1:3">
      <c r="A127" t="s">
        <v>4433</v>
      </c>
      <c r="B127" t="s">
        <v>803</v>
      </c>
      <c r="C127" t="s">
        <v>119</v>
      </c>
    </row>
    <row r="128" spans="1:3">
      <c r="A128" t="s">
        <v>4433</v>
      </c>
      <c r="B128" t="s">
        <v>804</v>
      </c>
      <c r="C128" t="s">
        <v>119</v>
      </c>
    </row>
    <row r="129" spans="1:3">
      <c r="A129" t="s">
        <v>4433</v>
      </c>
      <c r="B129" t="s">
        <v>805</v>
      </c>
      <c r="C129" t="s">
        <v>119</v>
      </c>
    </row>
    <row r="130" spans="1:3">
      <c r="A130" t="s">
        <v>4433</v>
      </c>
      <c r="B130" t="s">
        <v>806</v>
      </c>
      <c r="C130" t="s">
        <v>119</v>
      </c>
    </row>
    <row r="131" spans="1:3">
      <c r="A131" t="s">
        <v>4433</v>
      </c>
      <c r="B131" t="s">
        <v>807</v>
      </c>
      <c r="C131" t="s">
        <v>119</v>
      </c>
    </row>
    <row r="132" spans="1:3">
      <c r="A132" t="s">
        <v>4433</v>
      </c>
      <c r="B132" t="s">
        <v>808</v>
      </c>
      <c r="C132" t="s">
        <v>119</v>
      </c>
    </row>
    <row r="133" spans="1:3">
      <c r="A133" t="s">
        <v>4433</v>
      </c>
      <c r="B133" t="s">
        <v>809</v>
      </c>
      <c r="C133" t="s">
        <v>119</v>
      </c>
    </row>
    <row r="134" spans="1:3">
      <c r="A134" t="s">
        <v>4433</v>
      </c>
      <c r="B134" t="s">
        <v>4485</v>
      </c>
      <c r="C134" t="s">
        <v>119</v>
      </c>
    </row>
    <row r="135" spans="1:3">
      <c r="A135" t="s">
        <v>4427</v>
      </c>
      <c r="B135" t="s">
        <v>1017</v>
      </c>
      <c r="C135" t="s">
        <v>816</v>
      </c>
    </row>
    <row r="136" spans="1:3">
      <c r="A136" t="s">
        <v>4427</v>
      </c>
      <c r="B136" t="s">
        <v>1019</v>
      </c>
      <c r="C136" t="s">
        <v>816</v>
      </c>
    </row>
    <row r="137" spans="1:3">
      <c r="A137" t="s">
        <v>4427</v>
      </c>
      <c r="B137" t="s">
        <v>1020</v>
      </c>
      <c r="C137" t="s">
        <v>816</v>
      </c>
    </row>
    <row r="138" spans="1:3">
      <c r="A138" t="s">
        <v>4427</v>
      </c>
      <c r="B138" t="s">
        <v>1021</v>
      </c>
      <c r="C138" t="s">
        <v>816</v>
      </c>
    </row>
    <row r="139" spans="1:3">
      <c r="A139" t="s">
        <v>4427</v>
      </c>
      <c r="B139" t="s">
        <v>1022</v>
      </c>
      <c r="C139" t="s">
        <v>816</v>
      </c>
    </row>
    <row r="140" spans="1:3">
      <c r="A140" t="s">
        <v>4427</v>
      </c>
      <c r="B140" t="s">
        <v>1023</v>
      </c>
      <c r="C140" t="s">
        <v>816</v>
      </c>
    </row>
    <row r="141" spans="1:3">
      <c r="A141" t="s">
        <v>4427</v>
      </c>
      <c r="B141" t="s">
        <v>1024</v>
      </c>
      <c r="C141" t="s">
        <v>816</v>
      </c>
    </row>
    <row r="142" spans="1:3">
      <c r="A142" t="s">
        <v>4427</v>
      </c>
      <c r="B142" t="s">
        <v>4486</v>
      </c>
      <c r="C142" t="s">
        <v>816</v>
      </c>
    </row>
    <row r="143" spans="1:3">
      <c r="A143" t="s">
        <v>4427</v>
      </c>
      <c r="B143" t="s">
        <v>4487</v>
      </c>
      <c r="C143" t="s">
        <v>816</v>
      </c>
    </row>
    <row r="144" spans="1:3">
      <c r="A144" t="s">
        <v>4427</v>
      </c>
      <c r="B144" t="s">
        <v>1014</v>
      </c>
      <c r="C144" t="s">
        <v>816</v>
      </c>
    </row>
    <row r="145" spans="1:3">
      <c r="A145" t="s">
        <v>4427</v>
      </c>
      <c r="B145" t="s">
        <v>1015</v>
      </c>
      <c r="C145" t="s">
        <v>816</v>
      </c>
    </row>
    <row r="146" spans="1:3">
      <c r="A146" t="s">
        <v>4427</v>
      </c>
      <c r="B146" t="s">
        <v>1016</v>
      </c>
      <c r="C146" t="s">
        <v>816</v>
      </c>
    </row>
    <row r="147" spans="1:3">
      <c r="A147" t="s">
        <v>4427</v>
      </c>
      <c r="B147" t="s">
        <v>4488</v>
      </c>
      <c r="C147" t="s">
        <v>816</v>
      </c>
    </row>
    <row r="148" spans="1:3">
      <c r="A148" t="s">
        <v>4427</v>
      </c>
      <c r="B148" t="s">
        <v>4489</v>
      </c>
      <c r="C148" t="s">
        <v>816</v>
      </c>
    </row>
    <row r="149" spans="1:3">
      <c r="A149" t="s">
        <v>4427</v>
      </c>
      <c r="B149" t="s">
        <v>4490</v>
      </c>
      <c r="C149" t="s">
        <v>816</v>
      </c>
    </row>
    <row r="150" spans="1:3">
      <c r="A150" t="s">
        <v>4427</v>
      </c>
      <c r="B150" t="s">
        <v>4491</v>
      </c>
      <c r="C150" t="s">
        <v>816</v>
      </c>
    </row>
    <row r="151" spans="1:3">
      <c r="A151" t="s">
        <v>4427</v>
      </c>
      <c r="B151" t="s">
        <v>4492</v>
      </c>
      <c r="C151" t="s">
        <v>816</v>
      </c>
    </row>
    <row r="152" spans="1:3">
      <c r="A152" t="s">
        <v>4427</v>
      </c>
      <c r="B152" t="s">
        <v>4493</v>
      </c>
      <c r="C152" t="s">
        <v>816</v>
      </c>
    </row>
    <row r="153" spans="1:3">
      <c r="A153" t="s">
        <v>4427</v>
      </c>
      <c r="B153" t="s">
        <v>4494</v>
      </c>
      <c r="C153" t="s">
        <v>816</v>
      </c>
    </row>
    <row r="154" spans="1:3">
      <c r="A154" t="s">
        <v>4427</v>
      </c>
      <c r="B154" t="s">
        <v>4495</v>
      </c>
      <c r="C154" t="s">
        <v>816</v>
      </c>
    </row>
    <row r="155" spans="1:3">
      <c r="A155" t="s">
        <v>4427</v>
      </c>
      <c r="B155" t="s">
        <v>4496</v>
      </c>
      <c r="C155" t="s">
        <v>816</v>
      </c>
    </row>
    <row r="156" spans="1:3">
      <c r="A156" t="s">
        <v>4427</v>
      </c>
      <c r="B156" t="s">
        <v>4497</v>
      </c>
      <c r="C156" t="s">
        <v>816</v>
      </c>
    </row>
    <row r="157" spans="1:3">
      <c r="A157" t="s">
        <v>4427</v>
      </c>
      <c r="B157" t="s">
        <v>4498</v>
      </c>
      <c r="C157" t="s">
        <v>816</v>
      </c>
    </row>
    <row r="158" spans="1:3">
      <c r="A158" t="s">
        <v>4427</v>
      </c>
      <c r="B158" t="s">
        <v>4499</v>
      </c>
      <c r="C158" t="s">
        <v>816</v>
      </c>
    </row>
    <row r="159" spans="1:3">
      <c r="A159" t="s">
        <v>4427</v>
      </c>
      <c r="B159" t="s">
        <v>4500</v>
      </c>
      <c r="C159" t="s">
        <v>816</v>
      </c>
    </row>
    <row r="160" spans="1:3">
      <c r="A160" t="s">
        <v>4427</v>
      </c>
      <c r="B160" t="s">
        <v>4501</v>
      </c>
      <c r="C160" t="s">
        <v>816</v>
      </c>
    </row>
    <row r="161" spans="1:3">
      <c r="A161" t="s">
        <v>4427</v>
      </c>
      <c r="B161" t="s">
        <v>4502</v>
      </c>
      <c r="C161" t="s">
        <v>816</v>
      </c>
    </row>
    <row r="162" spans="1:3">
      <c r="A162" t="s">
        <v>4427</v>
      </c>
      <c r="B162" t="s">
        <v>4503</v>
      </c>
      <c r="C162" t="s">
        <v>816</v>
      </c>
    </row>
    <row r="163" spans="1:3">
      <c r="A163" t="s">
        <v>4427</v>
      </c>
      <c r="B163" t="s">
        <v>4504</v>
      </c>
      <c r="C163" t="s">
        <v>816</v>
      </c>
    </row>
    <row r="164" spans="1:3">
      <c r="A164" t="s">
        <v>4427</v>
      </c>
      <c r="B164" t="s">
        <v>4505</v>
      </c>
      <c r="C164" t="s">
        <v>816</v>
      </c>
    </row>
    <row r="165" spans="1:3">
      <c r="A165" t="s">
        <v>4427</v>
      </c>
      <c r="B165" t="s">
        <v>4506</v>
      </c>
      <c r="C165" t="s">
        <v>816</v>
      </c>
    </row>
    <row r="166" spans="1:3">
      <c r="A166" t="s">
        <v>4427</v>
      </c>
      <c r="B166" t="s">
        <v>4507</v>
      </c>
      <c r="C166" t="s">
        <v>816</v>
      </c>
    </row>
    <row r="167" spans="1:3">
      <c r="A167" t="s">
        <v>4427</v>
      </c>
      <c r="B167" t="s">
        <v>4508</v>
      </c>
      <c r="C167" t="s">
        <v>816</v>
      </c>
    </row>
    <row r="168" spans="1:3">
      <c r="A168" t="s">
        <v>4427</v>
      </c>
      <c r="B168" t="s">
        <v>4509</v>
      </c>
      <c r="C168" t="s">
        <v>816</v>
      </c>
    </row>
    <row r="169" spans="1:3">
      <c r="A169" t="s">
        <v>4427</v>
      </c>
      <c r="B169" t="s">
        <v>4510</v>
      </c>
      <c r="C169" t="s">
        <v>816</v>
      </c>
    </row>
    <row r="170" spans="1:3">
      <c r="A170" t="s">
        <v>4427</v>
      </c>
      <c r="B170" t="s">
        <v>4511</v>
      </c>
      <c r="C170" t="s">
        <v>816</v>
      </c>
    </row>
    <row r="171" spans="1:3">
      <c r="A171" t="s">
        <v>4427</v>
      </c>
      <c r="B171" t="s">
        <v>4512</v>
      </c>
      <c r="C171" t="s">
        <v>816</v>
      </c>
    </row>
    <row r="172" spans="1:3">
      <c r="A172" t="s">
        <v>4427</v>
      </c>
      <c r="B172" t="s">
        <v>4513</v>
      </c>
      <c r="C172" t="s">
        <v>816</v>
      </c>
    </row>
    <row r="173" spans="1:3">
      <c r="A173" t="s">
        <v>4427</v>
      </c>
      <c r="B173" t="s">
        <v>4514</v>
      </c>
      <c r="C173" t="s">
        <v>816</v>
      </c>
    </row>
    <row r="174" spans="1:3">
      <c r="A174" t="s">
        <v>4427</v>
      </c>
      <c r="B174" t="s">
        <v>1025</v>
      </c>
      <c r="C174" t="s">
        <v>816</v>
      </c>
    </row>
    <row r="175" spans="1:3">
      <c r="A175" t="s">
        <v>4427</v>
      </c>
      <c r="B175" t="s">
        <v>1026</v>
      </c>
      <c r="C175" t="s">
        <v>816</v>
      </c>
    </row>
    <row r="176" spans="1:3">
      <c r="A176" t="s">
        <v>4427</v>
      </c>
      <c r="B176" t="s">
        <v>1027</v>
      </c>
      <c r="C176" t="s">
        <v>816</v>
      </c>
    </row>
    <row r="177" spans="1:3">
      <c r="A177" t="s">
        <v>4427</v>
      </c>
      <c r="B177" t="s">
        <v>1028</v>
      </c>
      <c r="C177" t="s">
        <v>816</v>
      </c>
    </row>
    <row r="178" spans="1:3">
      <c r="A178" t="s">
        <v>4427</v>
      </c>
      <c r="B178" t="s">
        <v>1029</v>
      </c>
      <c r="C178" t="s">
        <v>816</v>
      </c>
    </row>
    <row r="179" spans="1:3">
      <c r="A179" t="s">
        <v>4427</v>
      </c>
      <c r="B179" t="s">
        <v>1030</v>
      </c>
      <c r="C179" t="s">
        <v>816</v>
      </c>
    </row>
    <row r="180" spans="1:3">
      <c r="A180" t="s">
        <v>4427</v>
      </c>
      <c r="B180" t="s">
        <v>1031</v>
      </c>
      <c r="C180" t="s">
        <v>816</v>
      </c>
    </row>
    <row r="181" spans="1:3">
      <c r="A181" t="s">
        <v>4427</v>
      </c>
      <c r="B181" t="s">
        <v>1032</v>
      </c>
      <c r="C181" t="s">
        <v>816</v>
      </c>
    </row>
    <row r="182" spans="1:3">
      <c r="A182" t="s">
        <v>4427</v>
      </c>
      <c r="B182" t="s">
        <v>4515</v>
      </c>
      <c r="C182" t="s">
        <v>816</v>
      </c>
    </row>
    <row r="183" spans="1:3">
      <c r="A183" t="s">
        <v>4427</v>
      </c>
      <c r="B183" t="s">
        <v>4516</v>
      </c>
      <c r="C183" t="s">
        <v>816</v>
      </c>
    </row>
    <row r="184" spans="1:3">
      <c r="A184" t="s">
        <v>4427</v>
      </c>
      <c r="B184" t="s">
        <v>4517</v>
      </c>
      <c r="C184" t="s">
        <v>816</v>
      </c>
    </row>
    <row r="185" spans="1:3">
      <c r="A185" t="s">
        <v>4427</v>
      </c>
      <c r="B185" t="s">
        <v>4518</v>
      </c>
      <c r="C185" t="s">
        <v>816</v>
      </c>
    </row>
    <row r="186" spans="1:3">
      <c r="A186" t="s">
        <v>4427</v>
      </c>
      <c r="B186" t="s">
        <v>4519</v>
      </c>
      <c r="C186" t="s">
        <v>816</v>
      </c>
    </row>
    <row r="187" spans="1:3">
      <c r="A187" t="s">
        <v>4427</v>
      </c>
      <c r="B187" t="s">
        <v>4520</v>
      </c>
      <c r="C187" t="s">
        <v>816</v>
      </c>
    </row>
    <row r="188" spans="1:3">
      <c r="A188" t="s">
        <v>4427</v>
      </c>
      <c r="B188" t="s">
        <v>4521</v>
      </c>
      <c r="C188" t="s">
        <v>816</v>
      </c>
    </row>
    <row r="189" spans="1:3">
      <c r="A189" t="s">
        <v>4427</v>
      </c>
      <c r="B189" t="s">
        <v>1033</v>
      </c>
      <c r="C189" t="s">
        <v>816</v>
      </c>
    </row>
    <row r="190" spans="1:3">
      <c r="A190" t="s">
        <v>4427</v>
      </c>
      <c r="B190" t="s">
        <v>1034</v>
      </c>
      <c r="C190" t="s">
        <v>816</v>
      </c>
    </row>
    <row r="191" spans="1:3">
      <c r="A191" t="s">
        <v>4427</v>
      </c>
      <c r="B191" t="s">
        <v>1035</v>
      </c>
      <c r="C191" t="s">
        <v>816</v>
      </c>
    </row>
    <row r="192" spans="1:3">
      <c r="A192" t="s">
        <v>4427</v>
      </c>
      <c r="B192" t="s">
        <v>1036</v>
      </c>
      <c r="C192" t="s">
        <v>816</v>
      </c>
    </row>
    <row r="193" spans="1:3">
      <c r="A193" t="s">
        <v>4427</v>
      </c>
      <c r="B193" t="s">
        <v>1037</v>
      </c>
      <c r="C193" t="s">
        <v>816</v>
      </c>
    </row>
    <row r="194" spans="1:3">
      <c r="A194" t="s">
        <v>4427</v>
      </c>
      <c r="B194" t="s">
        <v>1038</v>
      </c>
      <c r="C194" t="s">
        <v>816</v>
      </c>
    </row>
    <row r="195" spans="1:3">
      <c r="A195" t="s">
        <v>4427</v>
      </c>
      <c r="B195" t="s">
        <v>1039</v>
      </c>
      <c r="C195" t="s">
        <v>816</v>
      </c>
    </row>
    <row r="196" spans="1:3">
      <c r="A196" t="s">
        <v>4427</v>
      </c>
      <c r="B196" t="s">
        <v>1040</v>
      </c>
      <c r="C196" t="s">
        <v>816</v>
      </c>
    </row>
    <row r="197" spans="1:3">
      <c r="A197" t="s">
        <v>4427</v>
      </c>
      <c r="B197" t="s">
        <v>1041</v>
      </c>
      <c r="C197" t="s">
        <v>816</v>
      </c>
    </row>
    <row r="198" spans="1:3">
      <c r="A198" t="s">
        <v>4427</v>
      </c>
      <c r="B198" t="s">
        <v>4522</v>
      </c>
      <c r="C198" t="s">
        <v>816</v>
      </c>
    </row>
    <row r="199" spans="1:3">
      <c r="A199" t="s">
        <v>4427</v>
      </c>
      <c r="B199" t="s">
        <v>4523</v>
      </c>
      <c r="C199" t="s">
        <v>816</v>
      </c>
    </row>
    <row r="200" spans="1:3">
      <c r="A200" t="s">
        <v>4427</v>
      </c>
      <c r="B200" t="s">
        <v>1300</v>
      </c>
      <c r="C200" t="s">
        <v>816</v>
      </c>
    </row>
    <row r="201" spans="1:3">
      <c r="A201" t="s">
        <v>4427</v>
      </c>
      <c r="B201" t="s">
        <v>1437</v>
      </c>
      <c r="C201" t="s">
        <v>816</v>
      </c>
    </row>
    <row r="202" spans="1:3">
      <c r="A202" t="s">
        <v>4427</v>
      </c>
      <c r="B202" t="s">
        <v>1615</v>
      </c>
      <c r="C202" t="s">
        <v>816</v>
      </c>
    </row>
    <row r="203" spans="1:3">
      <c r="A203" t="s">
        <v>4427</v>
      </c>
      <c r="B203" t="s">
        <v>1616</v>
      </c>
      <c r="C203" t="s">
        <v>816</v>
      </c>
    </row>
    <row r="204" spans="1:3">
      <c r="A204" t="s">
        <v>4427</v>
      </c>
      <c r="B204" t="s">
        <v>1617</v>
      </c>
      <c r="C204" t="s">
        <v>816</v>
      </c>
    </row>
    <row r="205" spans="1:3">
      <c r="A205" t="s">
        <v>4427</v>
      </c>
      <c r="B205" t="s">
        <v>1618</v>
      </c>
      <c r="C205" t="s">
        <v>816</v>
      </c>
    </row>
    <row r="206" spans="1:3">
      <c r="A206" t="s">
        <v>4427</v>
      </c>
      <c r="B206" t="s">
        <v>1619</v>
      </c>
      <c r="C206" t="s">
        <v>816</v>
      </c>
    </row>
    <row r="207" spans="1:3">
      <c r="A207" t="s">
        <v>4427</v>
      </c>
      <c r="B207" t="s">
        <v>1620</v>
      </c>
      <c r="C207" t="s">
        <v>816</v>
      </c>
    </row>
    <row r="208" spans="1:3">
      <c r="A208" t="s">
        <v>4427</v>
      </c>
      <c r="B208" t="s">
        <v>1671</v>
      </c>
      <c r="C208" t="s">
        <v>816</v>
      </c>
    </row>
    <row r="209" spans="1:3">
      <c r="A209" t="s">
        <v>4427</v>
      </c>
      <c r="B209" t="s">
        <v>1672</v>
      </c>
      <c r="C209" t="s">
        <v>816</v>
      </c>
    </row>
    <row r="210" spans="1:3">
      <c r="A210" t="s">
        <v>4427</v>
      </c>
      <c r="B210" t="s">
        <v>1673</v>
      </c>
      <c r="C210" t="s">
        <v>816</v>
      </c>
    </row>
    <row r="211" spans="1:3">
      <c r="A211" t="s">
        <v>4427</v>
      </c>
      <c r="B211" t="s">
        <v>1674</v>
      </c>
      <c r="C211" t="s">
        <v>816</v>
      </c>
    </row>
    <row r="212" spans="1:3">
      <c r="A212" t="s">
        <v>4427</v>
      </c>
      <c r="B212" t="s">
        <v>1675</v>
      </c>
      <c r="C212" t="s">
        <v>816</v>
      </c>
    </row>
    <row r="213" spans="1:3">
      <c r="A213" t="s">
        <v>4427</v>
      </c>
      <c r="B213" t="s">
        <v>1676</v>
      </c>
      <c r="C213" t="s">
        <v>816</v>
      </c>
    </row>
    <row r="214" spans="1:3">
      <c r="A214" t="s">
        <v>4427</v>
      </c>
      <c r="B214" t="s">
        <v>4524</v>
      </c>
      <c r="C214" t="s">
        <v>816</v>
      </c>
    </row>
    <row r="215" spans="1:3">
      <c r="A215" t="s">
        <v>4427</v>
      </c>
      <c r="B215" t="s">
        <v>4525</v>
      </c>
      <c r="C215" t="s">
        <v>816</v>
      </c>
    </row>
    <row r="216" spans="1:3">
      <c r="A216" t="s">
        <v>4427</v>
      </c>
      <c r="B216" t="s">
        <v>4526</v>
      </c>
      <c r="C216" t="s">
        <v>816</v>
      </c>
    </row>
    <row r="217" spans="1:3">
      <c r="A217" t="s">
        <v>4427</v>
      </c>
      <c r="B217" t="s">
        <v>4527</v>
      </c>
      <c r="C217" t="s">
        <v>816</v>
      </c>
    </row>
    <row r="218" spans="1:3">
      <c r="A218" t="s">
        <v>4427</v>
      </c>
      <c r="B218" t="s">
        <v>4528</v>
      </c>
      <c r="C218" t="s">
        <v>816</v>
      </c>
    </row>
    <row r="219" spans="1:3">
      <c r="A219" t="s">
        <v>4427</v>
      </c>
      <c r="B219" t="s">
        <v>4529</v>
      </c>
      <c r="C219" t="s">
        <v>816</v>
      </c>
    </row>
    <row r="220" spans="1:3">
      <c r="A220" t="s">
        <v>4427</v>
      </c>
      <c r="B220" t="s">
        <v>4530</v>
      </c>
      <c r="C220" t="s">
        <v>816</v>
      </c>
    </row>
    <row r="221" spans="1:3">
      <c r="A221" t="s">
        <v>4427</v>
      </c>
      <c r="B221" t="s">
        <v>4531</v>
      </c>
      <c r="C221" t="s">
        <v>816</v>
      </c>
    </row>
    <row r="222" spans="1:3">
      <c r="A222" t="s">
        <v>4427</v>
      </c>
      <c r="B222" t="s">
        <v>4532</v>
      </c>
      <c r="C222" t="s">
        <v>816</v>
      </c>
    </row>
    <row r="223" spans="1:3">
      <c r="A223" t="s">
        <v>4427</v>
      </c>
      <c r="B223" t="s">
        <v>4533</v>
      </c>
      <c r="C223" t="s">
        <v>816</v>
      </c>
    </row>
    <row r="224" spans="1:3">
      <c r="A224" t="s">
        <v>4427</v>
      </c>
      <c r="B224" t="s">
        <v>4534</v>
      </c>
      <c r="C224" t="s">
        <v>816</v>
      </c>
    </row>
    <row r="225" spans="1:3">
      <c r="A225" t="s">
        <v>4427</v>
      </c>
      <c r="B225" t="s">
        <v>4535</v>
      </c>
      <c r="C225" t="s">
        <v>816</v>
      </c>
    </row>
    <row r="226" spans="1:3">
      <c r="A226" t="s">
        <v>4427</v>
      </c>
      <c r="B226" t="s">
        <v>4536</v>
      </c>
      <c r="C226" t="s">
        <v>816</v>
      </c>
    </row>
    <row r="227" spans="1:3">
      <c r="A227" t="s">
        <v>4427</v>
      </c>
      <c r="B227" t="s">
        <v>4537</v>
      </c>
      <c r="C227" t="s">
        <v>816</v>
      </c>
    </row>
    <row r="228" spans="1:3">
      <c r="A228" t="s">
        <v>4538</v>
      </c>
      <c r="B228" t="s">
        <v>4539</v>
      </c>
      <c r="C228" t="s">
        <v>816</v>
      </c>
    </row>
    <row r="229" spans="1:3">
      <c r="A229" t="s">
        <v>4538</v>
      </c>
      <c r="B229" t="s">
        <v>4540</v>
      </c>
      <c r="C229" t="s">
        <v>816</v>
      </c>
    </row>
    <row r="230" spans="1:3">
      <c r="A230" t="s">
        <v>4538</v>
      </c>
      <c r="B230" t="s">
        <v>4541</v>
      </c>
      <c r="C230" t="s">
        <v>816</v>
      </c>
    </row>
    <row r="231" spans="1:3">
      <c r="A231" t="s">
        <v>4538</v>
      </c>
      <c r="B231" t="s">
        <v>4542</v>
      </c>
      <c r="C231" t="s">
        <v>816</v>
      </c>
    </row>
    <row r="232" spans="1:3">
      <c r="A232" t="s">
        <v>4538</v>
      </c>
      <c r="B232" t="s">
        <v>4543</v>
      </c>
      <c r="C232" t="s">
        <v>816</v>
      </c>
    </row>
    <row r="233" spans="1:3">
      <c r="A233" t="s">
        <v>4538</v>
      </c>
      <c r="B233" t="s">
        <v>4544</v>
      </c>
      <c r="C233" t="s">
        <v>816</v>
      </c>
    </row>
    <row r="234" spans="1:3">
      <c r="A234" t="s">
        <v>4538</v>
      </c>
      <c r="B234" t="s">
        <v>4545</v>
      </c>
      <c r="C234" t="s">
        <v>816</v>
      </c>
    </row>
    <row r="235" spans="1:3">
      <c r="A235" t="s">
        <v>4538</v>
      </c>
      <c r="B235" t="s">
        <v>4546</v>
      </c>
      <c r="C235" t="s">
        <v>816</v>
      </c>
    </row>
    <row r="236" spans="1:3">
      <c r="A236" t="s">
        <v>4538</v>
      </c>
      <c r="B236" t="s">
        <v>1868</v>
      </c>
      <c r="C236" t="s">
        <v>816</v>
      </c>
    </row>
    <row r="237" spans="1:3">
      <c r="A237" t="s">
        <v>4538</v>
      </c>
      <c r="B237" t="s">
        <v>1869</v>
      </c>
      <c r="C237" t="s">
        <v>816</v>
      </c>
    </row>
    <row r="238" spans="1:3">
      <c r="A238" t="s">
        <v>4538</v>
      </c>
      <c r="B238" t="s">
        <v>1870</v>
      </c>
      <c r="C238" t="s">
        <v>816</v>
      </c>
    </row>
    <row r="239" spans="1:3">
      <c r="A239" t="s">
        <v>4538</v>
      </c>
      <c r="B239" t="s">
        <v>1871</v>
      </c>
      <c r="C239" t="s">
        <v>816</v>
      </c>
    </row>
    <row r="240" spans="1:3">
      <c r="A240" t="s">
        <v>4538</v>
      </c>
      <c r="B240" t="s">
        <v>1872</v>
      </c>
      <c r="C240" t="s">
        <v>816</v>
      </c>
    </row>
    <row r="241" spans="1:3">
      <c r="A241" t="s">
        <v>4538</v>
      </c>
      <c r="B241" t="s">
        <v>1873</v>
      </c>
      <c r="C241" t="s">
        <v>816</v>
      </c>
    </row>
    <row r="242" spans="1:3">
      <c r="A242" t="s">
        <v>4538</v>
      </c>
      <c r="B242" t="s">
        <v>1874</v>
      </c>
      <c r="C242" t="s">
        <v>816</v>
      </c>
    </row>
    <row r="243" spans="1:3">
      <c r="A243" t="s">
        <v>4538</v>
      </c>
      <c r="B243" t="s">
        <v>1875</v>
      </c>
      <c r="C243" t="s">
        <v>816</v>
      </c>
    </row>
    <row r="244" spans="1:3">
      <c r="A244" t="s">
        <v>4538</v>
      </c>
      <c r="B244" t="s">
        <v>4547</v>
      </c>
      <c r="C244" t="s">
        <v>816</v>
      </c>
    </row>
    <row r="245" spans="1:3">
      <c r="A245" t="s">
        <v>4538</v>
      </c>
      <c r="B245" t="s">
        <v>4548</v>
      </c>
      <c r="C245" t="s">
        <v>816</v>
      </c>
    </row>
    <row r="246" spans="1:3">
      <c r="A246" t="s">
        <v>4538</v>
      </c>
      <c r="B246" t="s">
        <v>4549</v>
      </c>
      <c r="C246" t="s">
        <v>816</v>
      </c>
    </row>
    <row r="247" spans="1:3">
      <c r="A247" t="s">
        <v>4538</v>
      </c>
      <c r="B247" t="s">
        <v>4550</v>
      </c>
      <c r="C247" t="s">
        <v>816</v>
      </c>
    </row>
    <row r="248" spans="1:3">
      <c r="A248" t="s">
        <v>4538</v>
      </c>
      <c r="B248" t="s">
        <v>4551</v>
      </c>
      <c r="C248" t="s">
        <v>816</v>
      </c>
    </row>
    <row r="249" spans="1:3">
      <c r="A249" t="s">
        <v>4538</v>
      </c>
      <c r="B249" t="s">
        <v>4552</v>
      </c>
      <c r="C249" t="s">
        <v>816</v>
      </c>
    </row>
    <row r="250" spans="1:3">
      <c r="A250" t="s">
        <v>4538</v>
      </c>
      <c r="B250" t="s">
        <v>4553</v>
      </c>
      <c r="C250" t="s">
        <v>816</v>
      </c>
    </row>
    <row r="251" spans="1:3">
      <c r="A251" t="s">
        <v>4538</v>
      </c>
      <c r="B251" t="s">
        <v>4554</v>
      </c>
      <c r="C251" t="s">
        <v>816</v>
      </c>
    </row>
    <row r="252" spans="1:3">
      <c r="A252" t="s">
        <v>4538</v>
      </c>
      <c r="B252" t="s">
        <v>4555</v>
      </c>
      <c r="C252" t="s">
        <v>816</v>
      </c>
    </row>
    <row r="253" spans="1:3">
      <c r="A253" t="s">
        <v>4538</v>
      </c>
      <c r="B253" t="s">
        <v>4556</v>
      </c>
      <c r="C253" t="s">
        <v>816</v>
      </c>
    </row>
    <row r="254" spans="1:3">
      <c r="A254" t="s">
        <v>4538</v>
      </c>
      <c r="B254" t="s">
        <v>4557</v>
      </c>
      <c r="C254" t="s">
        <v>816</v>
      </c>
    </row>
    <row r="255" spans="1:3">
      <c r="A255" t="s">
        <v>4538</v>
      </c>
      <c r="B255" t="s">
        <v>4558</v>
      </c>
      <c r="C255" t="s">
        <v>816</v>
      </c>
    </row>
    <row r="256" spans="1:3">
      <c r="A256" t="s">
        <v>4538</v>
      </c>
      <c r="B256" t="s">
        <v>4559</v>
      </c>
      <c r="C256" t="s">
        <v>816</v>
      </c>
    </row>
    <row r="257" spans="1:3">
      <c r="A257" t="s">
        <v>4538</v>
      </c>
      <c r="B257" t="s">
        <v>4560</v>
      </c>
      <c r="C257" t="s">
        <v>816</v>
      </c>
    </row>
    <row r="258" spans="1:3">
      <c r="A258" t="s">
        <v>4538</v>
      </c>
      <c r="B258" t="s">
        <v>4561</v>
      </c>
      <c r="C258" t="s">
        <v>816</v>
      </c>
    </row>
    <row r="259" spans="1:3">
      <c r="A259" t="s">
        <v>4538</v>
      </c>
      <c r="B259" t="s">
        <v>4562</v>
      </c>
      <c r="C259" t="s">
        <v>816</v>
      </c>
    </row>
    <row r="260" spans="1:3">
      <c r="A260" t="s">
        <v>4538</v>
      </c>
      <c r="B260" t="s">
        <v>4563</v>
      </c>
      <c r="C260" t="s">
        <v>816</v>
      </c>
    </row>
    <row r="261" spans="1:3">
      <c r="A261" t="s">
        <v>4564</v>
      </c>
      <c r="B261" t="s">
        <v>2720</v>
      </c>
      <c r="C261" t="s">
        <v>2011</v>
      </c>
    </row>
    <row r="262" spans="1:3">
      <c r="A262" t="s">
        <v>4564</v>
      </c>
      <c r="B262" t="s">
        <v>2721</v>
      </c>
      <c r="C262" t="s">
        <v>2011</v>
      </c>
    </row>
    <row r="263" spans="1:3">
      <c r="A263" t="s">
        <v>4564</v>
      </c>
      <c r="B263" t="s">
        <v>2722</v>
      </c>
      <c r="C263" t="s">
        <v>2011</v>
      </c>
    </row>
    <row r="264" spans="1:3">
      <c r="A264" t="s">
        <v>4564</v>
      </c>
      <c r="B264" t="s">
        <v>2723</v>
      </c>
      <c r="C264" t="s">
        <v>2011</v>
      </c>
    </row>
    <row r="265" spans="1:3">
      <c r="A265" t="s">
        <v>4564</v>
      </c>
      <c r="B265" t="s">
        <v>2724</v>
      </c>
      <c r="C265" t="s">
        <v>2011</v>
      </c>
    </row>
    <row r="266" spans="1:3">
      <c r="A266" t="s">
        <v>4564</v>
      </c>
      <c r="B266" t="s">
        <v>2725</v>
      </c>
      <c r="C266" t="s">
        <v>2011</v>
      </c>
    </row>
    <row r="267" spans="1:3">
      <c r="A267" t="s">
        <v>4564</v>
      </c>
      <c r="B267" t="s">
        <v>4565</v>
      </c>
      <c r="C267" t="s">
        <v>2011</v>
      </c>
    </row>
    <row r="268" spans="1:3">
      <c r="A268" t="s">
        <v>4564</v>
      </c>
      <c r="B268" t="s">
        <v>4566</v>
      </c>
      <c r="C268" t="s">
        <v>2011</v>
      </c>
    </row>
    <row r="269" spans="1:3">
      <c r="A269" t="s">
        <v>4564</v>
      </c>
      <c r="B269" t="s">
        <v>4567</v>
      </c>
      <c r="C269" t="s">
        <v>2011</v>
      </c>
    </row>
    <row r="270" spans="1:3">
      <c r="A270" t="s">
        <v>4564</v>
      </c>
      <c r="B270" t="s">
        <v>4568</v>
      </c>
      <c r="C270" t="s">
        <v>2011</v>
      </c>
    </row>
    <row r="271" spans="1:3">
      <c r="A271" t="s">
        <v>4564</v>
      </c>
      <c r="B271" t="s">
        <v>4569</v>
      </c>
      <c r="C271" t="s">
        <v>2011</v>
      </c>
    </row>
    <row r="272" spans="1:3">
      <c r="A272" t="s">
        <v>4570</v>
      </c>
      <c r="B272" t="s">
        <v>4571</v>
      </c>
      <c r="C272" t="s">
        <v>3030</v>
      </c>
    </row>
    <row r="273" spans="1:3">
      <c r="A273" t="s">
        <v>4570</v>
      </c>
      <c r="B273" t="s">
        <v>4572</v>
      </c>
      <c r="C273" t="s">
        <v>3030</v>
      </c>
    </row>
    <row r="274" spans="1:3">
      <c r="A274" t="s">
        <v>4570</v>
      </c>
      <c r="B274" t="s">
        <v>3600</v>
      </c>
      <c r="C274" t="s">
        <v>3030</v>
      </c>
    </row>
    <row r="275" spans="1:3">
      <c r="A275" t="s">
        <v>4570</v>
      </c>
      <c r="B275" t="s">
        <v>3606</v>
      </c>
      <c r="C275" t="s">
        <v>3030</v>
      </c>
    </row>
    <row r="276" spans="1:3">
      <c r="A276" t="s">
        <v>4570</v>
      </c>
      <c r="B276" t="s">
        <v>3612</v>
      </c>
      <c r="C276" t="s">
        <v>3030</v>
      </c>
    </row>
    <row r="277" spans="1:3">
      <c r="A277" t="s">
        <v>4570</v>
      </c>
      <c r="B277" t="s">
        <v>3618</v>
      </c>
      <c r="C277" t="s">
        <v>3030</v>
      </c>
    </row>
    <row r="278" spans="1:3">
      <c r="A278" t="s">
        <v>4570</v>
      </c>
      <c r="B278" t="s">
        <v>4573</v>
      </c>
      <c r="C278" t="s">
        <v>3030</v>
      </c>
    </row>
    <row r="279" spans="1:3">
      <c r="A279" t="s">
        <v>4570</v>
      </c>
      <c r="B279" t="s">
        <v>3601</v>
      </c>
      <c r="C279" t="s">
        <v>3030</v>
      </c>
    </row>
    <row r="280" spans="1:3">
      <c r="A280" t="s">
        <v>4570</v>
      </c>
      <c r="B280" t="s">
        <v>3607</v>
      </c>
      <c r="C280" t="s">
        <v>3030</v>
      </c>
    </row>
    <row r="281" spans="1:3">
      <c r="A281" t="s">
        <v>4570</v>
      </c>
      <c r="B281" t="s">
        <v>3613</v>
      </c>
      <c r="C281" t="s">
        <v>3030</v>
      </c>
    </row>
    <row r="282" spans="1:3">
      <c r="A282" t="s">
        <v>4570</v>
      </c>
      <c r="B282" t="s">
        <v>3619</v>
      </c>
      <c r="C282" t="s">
        <v>3030</v>
      </c>
    </row>
    <row r="283" spans="1:3">
      <c r="A283" t="s">
        <v>4570</v>
      </c>
      <c r="B283" t="s">
        <v>4574</v>
      </c>
      <c r="C283" t="s">
        <v>3030</v>
      </c>
    </row>
    <row r="284" spans="1:3">
      <c r="A284" t="s">
        <v>4570</v>
      </c>
      <c r="B284" t="s">
        <v>3602</v>
      </c>
      <c r="C284" t="s">
        <v>3030</v>
      </c>
    </row>
    <row r="285" spans="1:3">
      <c r="A285" t="s">
        <v>4570</v>
      </c>
      <c r="B285" t="s">
        <v>3608</v>
      </c>
      <c r="C285" t="s">
        <v>3030</v>
      </c>
    </row>
    <row r="286" spans="1:3">
      <c r="A286" t="s">
        <v>4570</v>
      </c>
      <c r="B286" t="s">
        <v>3614</v>
      </c>
      <c r="C286" t="s">
        <v>3030</v>
      </c>
    </row>
    <row r="287" spans="1:3">
      <c r="A287" t="s">
        <v>4570</v>
      </c>
      <c r="B287" t="s">
        <v>3620</v>
      </c>
      <c r="C287" t="s">
        <v>3030</v>
      </c>
    </row>
    <row r="288" spans="1:3">
      <c r="A288" t="s">
        <v>4570</v>
      </c>
      <c r="B288" t="s">
        <v>4575</v>
      </c>
      <c r="C288" t="s">
        <v>3030</v>
      </c>
    </row>
    <row r="289" spans="1:3">
      <c r="A289" t="s">
        <v>4570</v>
      </c>
      <c r="B289" t="s">
        <v>3603</v>
      </c>
      <c r="C289" t="s">
        <v>3030</v>
      </c>
    </row>
    <row r="290" spans="1:3">
      <c r="A290" t="s">
        <v>4570</v>
      </c>
      <c r="B290" t="s">
        <v>3609</v>
      </c>
      <c r="C290" t="s">
        <v>3030</v>
      </c>
    </row>
    <row r="291" spans="1:3">
      <c r="A291" t="s">
        <v>4570</v>
      </c>
      <c r="B291" t="s">
        <v>3615</v>
      </c>
      <c r="C291" t="s">
        <v>3030</v>
      </c>
    </row>
    <row r="292" spans="1:3">
      <c r="A292" t="s">
        <v>4570</v>
      </c>
      <c r="B292" t="s">
        <v>3621</v>
      </c>
      <c r="C292" t="s">
        <v>3030</v>
      </c>
    </row>
    <row r="293" spans="1:3">
      <c r="A293" t="s">
        <v>4570</v>
      </c>
      <c r="B293" t="s">
        <v>4576</v>
      </c>
      <c r="C293" t="s">
        <v>3030</v>
      </c>
    </row>
    <row r="294" spans="1:3">
      <c r="A294" t="s">
        <v>4570</v>
      </c>
      <c r="B294" t="s">
        <v>3604</v>
      </c>
      <c r="C294" t="s">
        <v>3030</v>
      </c>
    </row>
    <row r="295" spans="1:3">
      <c r="A295" t="s">
        <v>4570</v>
      </c>
      <c r="B295" t="s">
        <v>3610</v>
      </c>
      <c r="C295" t="s">
        <v>3030</v>
      </c>
    </row>
    <row r="296" spans="1:3">
      <c r="A296" t="s">
        <v>4570</v>
      </c>
      <c r="B296" t="s">
        <v>3616</v>
      </c>
      <c r="C296" t="s">
        <v>3030</v>
      </c>
    </row>
    <row r="297" spans="1:3">
      <c r="A297" t="s">
        <v>4570</v>
      </c>
      <c r="B297" t="s">
        <v>3622</v>
      </c>
      <c r="C297" t="s">
        <v>3030</v>
      </c>
    </row>
    <row r="298" spans="1:3">
      <c r="A298" t="s">
        <v>4570</v>
      </c>
      <c r="B298" t="s">
        <v>4577</v>
      </c>
      <c r="C298" t="s">
        <v>3030</v>
      </c>
    </row>
    <row r="299" spans="1:3">
      <c r="A299" t="s">
        <v>4570</v>
      </c>
      <c r="B299" t="s">
        <v>3605</v>
      </c>
      <c r="C299" t="s">
        <v>3030</v>
      </c>
    </row>
    <row r="300" spans="1:3">
      <c r="A300" t="s">
        <v>4570</v>
      </c>
      <c r="B300" t="s">
        <v>3611</v>
      </c>
      <c r="C300" t="s">
        <v>3030</v>
      </c>
    </row>
    <row r="301" spans="1:3">
      <c r="A301" t="s">
        <v>4570</v>
      </c>
      <c r="B301" t="s">
        <v>3617</v>
      </c>
      <c r="C301" t="s">
        <v>3030</v>
      </c>
    </row>
    <row r="302" spans="1:3">
      <c r="A302" t="s">
        <v>4570</v>
      </c>
      <c r="B302" t="s">
        <v>3623</v>
      </c>
      <c r="C302" t="s">
        <v>3030</v>
      </c>
    </row>
    <row r="303" spans="1:3">
      <c r="A303" t="s">
        <v>4570</v>
      </c>
      <c r="B303" t="s">
        <v>4578</v>
      </c>
      <c r="C303" t="s">
        <v>3030</v>
      </c>
    </row>
    <row r="304" spans="1:3">
      <c r="A304" t="s">
        <v>4570</v>
      </c>
      <c r="B304" t="s">
        <v>3649</v>
      </c>
      <c r="C304" t="s">
        <v>3030</v>
      </c>
    </row>
    <row r="305" spans="1:3">
      <c r="A305" t="s">
        <v>4570</v>
      </c>
      <c r="B305" t="s">
        <v>3655</v>
      </c>
      <c r="C305" t="s">
        <v>3030</v>
      </c>
    </row>
    <row r="306" spans="1:3">
      <c r="A306" t="s">
        <v>4570</v>
      </c>
      <c r="B306" t="s">
        <v>3661</v>
      </c>
      <c r="C306" t="s">
        <v>3030</v>
      </c>
    </row>
    <row r="307" spans="1:3">
      <c r="A307" t="s">
        <v>4570</v>
      </c>
      <c r="B307" t="s">
        <v>3667</v>
      </c>
      <c r="C307" t="s">
        <v>3030</v>
      </c>
    </row>
    <row r="308" spans="1:3">
      <c r="A308" t="s">
        <v>4570</v>
      </c>
      <c r="B308" t="s">
        <v>4579</v>
      </c>
      <c r="C308" t="s">
        <v>3030</v>
      </c>
    </row>
    <row r="309" spans="1:3">
      <c r="A309" t="s">
        <v>4570</v>
      </c>
      <c r="B309" t="s">
        <v>3650</v>
      </c>
      <c r="C309" t="s">
        <v>3030</v>
      </c>
    </row>
    <row r="310" spans="1:3">
      <c r="A310" t="s">
        <v>4570</v>
      </c>
      <c r="B310" t="s">
        <v>3656</v>
      </c>
      <c r="C310" t="s">
        <v>3030</v>
      </c>
    </row>
    <row r="311" spans="1:3">
      <c r="A311" t="s">
        <v>4570</v>
      </c>
      <c r="B311" t="s">
        <v>3662</v>
      </c>
      <c r="C311" t="s">
        <v>3030</v>
      </c>
    </row>
    <row r="312" spans="1:3">
      <c r="A312" t="s">
        <v>4570</v>
      </c>
      <c r="B312" t="s">
        <v>3668</v>
      </c>
      <c r="C312" t="s">
        <v>3030</v>
      </c>
    </row>
    <row r="313" spans="1:3">
      <c r="A313" t="s">
        <v>4570</v>
      </c>
      <c r="B313" t="s">
        <v>4580</v>
      </c>
      <c r="C313" t="s">
        <v>3030</v>
      </c>
    </row>
    <row r="314" spans="1:3">
      <c r="A314" t="s">
        <v>4570</v>
      </c>
      <c r="B314" t="s">
        <v>3651</v>
      </c>
      <c r="C314" t="s">
        <v>3030</v>
      </c>
    </row>
    <row r="315" spans="1:3">
      <c r="A315" t="s">
        <v>4570</v>
      </c>
      <c r="B315" t="s">
        <v>3657</v>
      </c>
      <c r="C315" t="s">
        <v>3030</v>
      </c>
    </row>
    <row r="316" spans="1:3">
      <c r="A316" t="s">
        <v>4570</v>
      </c>
      <c r="B316" t="s">
        <v>3663</v>
      </c>
      <c r="C316" t="s">
        <v>3030</v>
      </c>
    </row>
    <row r="317" spans="1:3">
      <c r="A317" t="s">
        <v>4570</v>
      </c>
      <c r="B317" t="s">
        <v>3669</v>
      </c>
      <c r="C317" t="s">
        <v>3030</v>
      </c>
    </row>
    <row r="318" spans="1:3">
      <c r="A318" t="s">
        <v>4570</v>
      </c>
      <c r="B318" t="s">
        <v>4581</v>
      </c>
      <c r="C318" t="s">
        <v>3030</v>
      </c>
    </row>
    <row r="319" spans="1:3">
      <c r="A319" t="s">
        <v>4570</v>
      </c>
      <c r="B319" t="s">
        <v>3652</v>
      </c>
      <c r="C319" t="s">
        <v>3030</v>
      </c>
    </row>
    <row r="320" spans="1:3">
      <c r="A320" t="s">
        <v>4570</v>
      </c>
      <c r="B320" t="s">
        <v>3658</v>
      </c>
      <c r="C320" t="s">
        <v>3030</v>
      </c>
    </row>
    <row r="321" spans="1:3">
      <c r="A321" t="s">
        <v>4570</v>
      </c>
      <c r="B321" t="s">
        <v>3664</v>
      </c>
      <c r="C321" t="s">
        <v>3030</v>
      </c>
    </row>
    <row r="322" spans="1:3">
      <c r="A322" t="s">
        <v>4570</v>
      </c>
      <c r="B322" t="s">
        <v>3670</v>
      </c>
      <c r="C322" t="s">
        <v>3030</v>
      </c>
    </row>
    <row r="323" spans="1:3">
      <c r="A323" t="s">
        <v>4570</v>
      </c>
      <c r="B323" t="s">
        <v>4582</v>
      </c>
      <c r="C323" t="s">
        <v>3030</v>
      </c>
    </row>
    <row r="324" spans="1:3">
      <c r="A324" t="s">
        <v>4570</v>
      </c>
      <c r="B324" t="s">
        <v>3653</v>
      </c>
      <c r="C324" t="s">
        <v>3030</v>
      </c>
    </row>
    <row r="325" spans="1:3">
      <c r="A325" t="s">
        <v>4570</v>
      </c>
      <c r="B325" t="s">
        <v>3659</v>
      </c>
      <c r="C325" t="s">
        <v>3030</v>
      </c>
    </row>
    <row r="326" spans="1:3">
      <c r="A326" t="s">
        <v>4570</v>
      </c>
      <c r="B326" t="s">
        <v>3665</v>
      </c>
      <c r="C326" t="s">
        <v>3030</v>
      </c>
    </row>
    <row r="327" spans="1:3">
      <c r="A327" t="s">
        <v>4570</v>
      </c>
      <c r="B327" t="s">
        <v>3671</v>
      </c>
      <c r="C327" t="s">
        <v>3030</v>
      </c>
    </row>
    <row r="328" spans="1:3">
      <c r="A328" t="s">
        <v>4570</v>
      </c>
      <c r="B328" t="s">
        <v>4583</v>
      </c>
      <c r="C328" t="s">
        <v>3030</v>
      </c>
    </row>
    <row r="329" spans="1:3">
      <c r="A329" t="s">
        <v>4570</v>
      </c>
      <c r="B329" t="s">
        <v>3654</v>
      </c>
      <c r="C329" t="s">
        <v>3030</v>
      </c>
    </row>
    <row r="330" spans="1:3">
      <c r="A330" t="s">
        <v>4570</v>
      </c>
      <c r="B330" t="s">
        <v>3660</v>
      </c>
      <c r="C330" t="s">
        <v>3030</v>
      </c>
    </row>
    <row r="331" spans="1:3">
      <c r="A331" t="s">
        <v>4570</v>
      </c>
      <c r="B331" t="s">
        <v>3666</v>
      </c>
      <c r="C331" t="s">
        <v>3030</v>
      </c>
    </row>
    <row r="332" spans="1:3">
      <c r="A332" t="s">
        <v>4570</v>
      </c>
      <c r="B332" t="s">
        <v>3672</v>
      </c>
      <c r="C332" t="s">
        <v>3030</v>
      </c>
    </row>
    <row r="333" spans="1:3">
      <c r="A333" t="s">
        <v>4570</v>
      </c>
      <c r="B333" t="s">
        <v>4584</v>
      </c>
      <c r="C333" t="s">
        <v>3030</v>
      </c>
    </row>
    <row r="334" spans="1:3">
      <c r="A334" t="s">
        <v>4570</v>
      </c>
      <c r="B334" t="s">
        <v>4585</v>
      </c>
      <c r="C334" t="s">
        <v>3030</v>
      </c>
    </row>
    <row r="335" spans="1:3">
      <c r="A335" t="s">
        <v>4570</v>
      </c>
      <c r="B335" t="s">
        <v>3028</v>
      </c>
      <c r="C335" t="s">
        <v>3030</v>
      </c>
    </row>
    <row r="336" spans="1:3">
      <c r="A336" t="s">
        <v>4570</v>
      </c>
      <c r="B336" t="s">
        <v>3031</v>
      </c>
      <c r="C336" t="s">
        <v>3030</v>
      </c>
    </row>
    <row r="337" spans="1:3">
      <c r="A337" t="s">
        <v>4570</v>
      </c>
      <c r="B337" t="s">
        <v>3032</v>
      </c>
      <c r="C337" t="s">
        <v>3030</v>
      </c>
    </row>
    <row r="338" spans="1:3">
      <c r="A338" t="s">
        <v>4570</v>
      </c>
      <c r="B338" t="s">
        <v>3033</v>
      </c>
      <c r="C338" t="s">
        <v>3030</v>
      </c>
    </row>
    <row r="339" spans="1:3">
      <c r="A339" t="s">
        <v>4570</v>
      </c>
      <c r="B339" t="s">
        <v>3034</v>
      </c>
      <c r="C339" t="s">
        <v>3030</v>
      </c>
    </row>
    <row r="340" spans="1:3">
      <c r="A340" t="s">
        <v>4570</v>
      </c>
      <c r="B340" t="s">
        <v>3035</v>
      </c>
      <c r="C340" t="s">
        <v>3030</v>
      </c>
    </row>
    <row r="341" spans="1:3">
      <c r="A341" t="s">
        <v>4570</v>
      </c>
      <c r="B341" t="s">
        <v>3036</v>
      </c>
      <c r="C341" t="s">
        <v>3030</v>
      </c>
    </row>
    <row r="342" spans="1:3">
      <c r="A342" t="s">
        <v>4570</v>
      </c>
      <c r="B342" t="s">
        <v>3037</v>
      </c>
      <c r="C342" t="s">
        <v>3030</v>
      </c>
    </row>
    <row r="343" spans="1:3">
      <c r="A343" t="s">
        <v>4570</v>
      </c>
      <c r="B343" t="s">
        <v>3046</v>
      </c>
      <c r="C343" t="s">
        <v>3030</v>
      </c>
    </row>
    <row r="344" spans="1:3">
      <c r="A344" t="s">
        <v>4570</v>
      </c>
      <c r="B344" t="s">
        <v>3047</v>
      </c>
      <c r="C344" t="s">
        <v>3030</v>
      </c>
    </row>
    <row r="345" spans="1:3">
      <c r="A345" t="s">
        <v>4570</v>
      </c>
      <c r="B345" t="s">
        <v>3048</v>
      </c>
      <c r="C345" t="s">
        <v>3030</v>
      </c>
    </row>
    <row r="346" spans="1:3">
      <c r="A346" t="s">
        <v>4570</v>
      </c>
      <c r="B346" t="s">
        <v>3049</v>
      </c>
      <c r="C346" t="s">
        <v>3030</v>
      </c>
    </row>
    <row r="347" spans="1:3">
      <c r="A347" t="s">
        <v>4570</v>
      </c>
      <c r="B347" t="s">
        <v>3050</v>
      </c>
      <c r="C347" t="s">
        <v>3030</v>
      </c>
    </row>
    <row r="348" spans="1:3">
      <c r="A348" t="s">
        <v>4570</v>
      </c>
      <c r="B348" t="s">
        <v>3051</v>
      </c>
      <c r="C348" t="s">
        <v>3030</v>
      </c>
    </row>
    <row r="349" spans="1:3">
      <c r="A349" t="s">
        <v>4570</v>
      </c>
      <c r="B349" t="s">
        <v>3052</v>
      </c>
      <c r="C349" t="s">
        <v>3030</v>
      </c>
    </row>
    <row r="350" spans="1:3">
      <c r="A350" t="s">
        <v>4570</v>
      </c>
      <c r="B350" t="s">
        <v>3053</v>
      </c>
      <c r="C350" t="s">
        <v>3030</v>
      </c>
    </row>
    <row r="351" spans="1:3">
      <c r="A351" t="s">
        <v>4570</v>
      </c>
      <c r="B351" t="s">
        <v>3054</v>
      </c>
      <c r="C351" t="s">
        <v>3030</v>
      </c>
    </row>
    <row r="352" spans="1:3">
      <c r="A352" t="s">
        <v>4570</v>
      </c>
      <c r="B352" t="s">
        <v>3055</v>
      </c>
      <c r="C352" t="s">
        <v>3030</v>
      </c>
    </row>
    <row r="353" spans="1:3">
      <c r="A353" t="s">
        <v>4570</v>
      </c>
      <c r="B353" t="s">
        <v>3056</v>
      </c>
      <c r="C353" t="s">
        <v>3030</v>
      </c>
    </row>
    <row r="354" spans="1:3">
      <c r="A354" t="s">
        <v>4570</v>
      </c>
      <c r="B354" t="s">
        <v>3136</v>
      </c>
      <c r="C354" t="s">
        <v>3030</v>
      </c>
    </row>
    <row r="355" spans="1:3">
      <c r="A355" t="s">
        <v>4570</v>
      </c>
      <c r="B355" t="s">
        <v>3144</v>
      </c>
      <c r="C355" t="s">
        <v>3030</v>
      </c>
    </row>
    <row r="356" spans="1:3">
      <c r="A356" t="s">
        <v>4570</v>
      </c>
      <c r="B356" t="s">
        <v>4586</v>
      </c>
      <c r="C356" t="s">
        <v>3030</v>
      </c>
    </row>
    <row r="357" spans="1:3">
      <c r="A357" t="s">
        <v>4570</v>
      </c>
      <c r="B357" t="s">
        <v>3137</v>
      </c>
      <c r="C357" t="s">
        <v>3030</v>
      </c>
    </row>
    <row r="358" spans="1:3">
      <c r="A358" t="s">
        <v>4570</v>
      </c>
      <c r="B358" t="s">
        <v>3145</v>
      </c>
      <c r="C358" t="s">
        <v>3030</v>
      </c>
    </row>
    <row r="359" spans="1:3">
      <c r="A359" t="s">
        <v>4570</v>
      </c>
      <c r="B359" t="s">
        <v>4587</v>
      </c>
      <c r="C359" t="s">
        <v>3030</v>
      </c>
    </row>
    <row r="360" spans="1:3">
      <c r="A360" t="s">
        <v>4570</v>
      </c>
      <c r="B360" t="s">
        <v>3138</v>
      </c>
      <c r="C360" t="s">
        <v>3030</v>
      </c>
    </row>
    <row r="361" spans="1:3">
      <c r="A361" t="s">
        <v>4570</v>
      </c>
      <c r="B361" t="s">
        <v>3146</v>
      </c>
      <c r="C361" t="s">
        <v>3030</v>
      </c>
    </row>
    <row r="362" spans="1:3">
      <c r="A362" t="s">
        <v>4570</v>
      </c>
      <c r="B362" t="s">
        <v>4588</v>
      </c>
      <c r="C362" t="s">
        <v>3030</v>
      </c>
    </row>
    <row r="363" spans="1:3">
      <c r="A363" t="s">
        <v>4570</v>
      </c>
      <c r="B363" t="s">
        <v>3139</v>
      </c>
      <c r="C363" t="s">
        <v>3030</v>
      </c>
    </row>
    <row r="364" spans="1:3">
      <c r="A364" t="s">
        <v>4570</v>
      </c>
      <c r="B364" t="s">
        <v>3147</v>
      </c>
      <c r="C364" t="s">
        <v>3030</v>
      </c>
    </row>
    <row r="365" spans="1:3">
      <c r="A365" t="s">
        <v>4570</v>
      </c>
      <c r="B365" t="s">
        <v>4589</v>
      </c>
      <c r="C365" t="s">
        <v>3030</v>
      </c>
    </row>
    <row r="366" spans="1:3">
      <c r="A366" t="s">
        <v>4570</v>
      </c>
      <c r="B366" t="s">
        <v>3140</v>
      </c>
      <c r="C366" t="s">
        <v>3030</v>
      </c>
    </row>
    <row r="367" spans="1:3">
      <c r="A367" t="s">
        <v>4570</v>
      </c>
      <c r="B367" t="s">
        <v>3148</v>
      </c>
      <c r="C367" t="s">
        <v>3030</v>
      </c>
    </row>
    <row r="368" spans="1:3">
      <c r="A368" t="s">
        <v>4570</v>
      </c>
      <c r="B368" t="s">
        <v>4590</v>
      </c>
      <c r="C368" t="s">
        <v>3030</v>
      </c>
    </row>
    <row r="369" spans="1:3">
      <c r="A369" t="s">
        <v>4570</v>
      </c>
      <c r="B369" t="s">
        <v>3141</v>
      </c>
      <c r="C369" t="s">
        <v>3030</v>
      </c>
    </row>
    <row r="370" spans="1:3">
      <c r="A370" t="s">
        <v>4570</v>
      </c>
      <c r="B370" t="s">
        <v>3149</v>
      </c>
      <c r="C370" t="s">
        <v>3030</v>
      </c>
    </row>
    <row r="371" spans="1:3">
      <c r="A371" t="s">
        <v>4570</v>
      </c>
      <c r="B371" t="s">
        <v>4591</v>
      </c>
      <c r="C371" t="s">
        <v>3030</v>
      </c>
    </row>
    <row r="372" spans="1:3">
      <c r="A372" t="s">
        <v>4570</v>
      </c>
      <c r="B372" t="s">
        <v>3142</v>
      </c>
      <c r="C372" t="s">
        <v>3030</v>
      </c>
    </row>
    <row r="373" spans="1:3">
      <c r="A373" t="s">
        <v>4570</v>
      </c>
      <c r="B373" t="s">
        <v>3150</v>
      </c>
      <c r="C373" t="s">
        <v>3030</v>
      </c>
    </row>
    <row r="374" spans="1:3">
      <c r="A374" t="s">
        <v>4570</v>
      </c>
      <c r="B374" t="s">
        <v>4592</v>
      </c>
      <c r="C374" t="s">
        <v>3030</v>
      </c>
    </row>
    <row r="375" spans="1:3">
      <c r="A375" t="s">
        <v>4570</v>
      </c>
      <c r="B375" t="s">
        <v>3143</v>
      </c>
      <c r="C375" t="s">
        <v>3030</v>
      </c>
    </row>
    <row r="376" spans="1:3">
      <c r="A376" t="s">
        <v>4570</v>
      </c>
      <c r="B376" t="s">
        <v>3151</v>
      </c>
      <c r="C376" t="s">
        <v>3030</v>
      </c>
    </row>
    <row r="377" spans="1:3">
      <c r="A377" t="s">
        <v>4570</v>
      </c>
      <c r="B377" t="s">
        <v>4593</v>
      </c>
      <c r="C377" t="s">
        <v>3030</v>
      </c>
    </row>
    <row r="378" spans="1:3">
      <c r="A378" t="s">
        <v>4570</v>
      </c>
      <c r="B378" t="s">
        <v>3160</v>
      </c>
      <c r="C378" t="s">
        <v>3030</v>
      </c>
    </row>
    <row r="379" spans="1:3">
      <c r="A379" t="s">
        <v>4570</v>
      </c>
      <c r="B379" t="s">
        <v>4594</v>
      </c>
      <c r="C379" t="s">
        <v>3030</v>
      </c>
    </row>
    <row r="380" spans="1:3">
      <c r="A380" t="s">
        <v>4570</v>
      </c>
      <c r="B380" t="s">
        <v>3161</v>
      </c>
      <c r="C380" t="s">
        <v>3030</v>
      </c>
    </row>
    <row r="381" spans="1:3">
      <c r="A381" t="s">
        <v>4570</v>
      </c>
      <c r="B381" t="s">
        <v>4595</v>
      </c>
      <c r="C381" t="s">
        <v>3030</v>
      </c>
    </row>
    <row r="382" spans="1:3">
      <c r="A382" t="s">
        <v>4570</v>
      </c>
      <c r="B382" t="s">
        <v>3162</v>
      </c>
      <c r="C382" t="s">
        <v>3030</v>
      </c>
    </row>
    <row r="383" spans="1:3">
      <c r="A383" t="s">
        <v>4570</v>
      </c>
      <c r="B383" t="s">
        <v>4596</v>
      </c>
      <c r="C383" t="s">
        <v>3030</v>
      </c>
    </row>
    <row r="384" spans="1:3">
      <c r="A384" t="s">
        <v>4570</v>
      </c>
      <c r="B384" t="s">
        <v>3163</v>
      </c>
      <c r="C384" t="s">
        <v>3030</v>
      </c>
    </row>
    <row r="385" spans="1:3">
      <c r="A385" t="s">
        <v>4570</v>
      </c>
      <c r="B385" t="s">
        <v>4597</v>
      </c>
      <c r="C385" t="s">
        <v>3030</v>
      </c>
    </row>
    <row r="386" spans="1:3">
      <c r="A386" t="s">
        <v>4570</v>
      </c>
      <c r="B386" t="s">
        <v>3164</v>
      </c>
      <c r="C386" t="s">
        <v>3030</v>
      </c>
    </row>
    <row r="387" spans="1:3">
      <c r="A387" t="s">
        <v>4570</v>
      </c>
      <c r="B387" t="s">
        <v>4598</v>
      </c>
      <c r="C387" t="s">
        <v>3030</v>
      </c>
    </row>
    <row r="388" spans="1:3">
      <c r="A388" t="s">
        <v>4570</v>
      </c>
      <c r="B388" t="s">
        <v>3165</v>
      </c>
      <c r="C388" t="s">
        <v>3030</v>
      </c>
    </row>
    <row r="389" spans="1:3">
      <c r="A389" t="s">
        <v>4570</v>
      </c>
      <c r="B389" t="s">
        <v>4599</v>
      </c>
      <c r="C389" t="s">
        <v>3030</v>
      </c>
    </row>
    <row r="390" spans="1:3">
      <c r="A390" t="s">
        <v>4570</v>
      </c>
      <c r="B390" t="s">
        <v>3166</v>
      </c>
      <c r="C390" t="s">
        <v>3030</v>
      </c>
    </row>
    <row r="391" spans="1:3">
      <c r="A391" t="s">
        <v>4570</v>
      </c>
      <c r="B391" t="s">
        <v>4600</v>
      </c>
      <c r="C391" t="s">
        <v>3030</v>
      </c>
    </row>
    <row r="392" spans="1:3">
      <c r="A392" t="s">
        <v>4570</v>
      </c>
      <c r="B392" t="s">
        <v>3167</v>
      </c>
      <c r="C392" t="s">
        <v>3030</v>
      </c>
    </row>
    <row r="393" spans="1:3">
      <c r="A393" t="s">
        <v>4570</v>
      </c>
      <c r="B393" t="s">
        <v>4601</v>
      </c>
      <c r="C393" t="s">
        <v>3030</v>
      </c>
    </row>
    <row r="394" spans="1:3">
      <c r="A394" t="s">
        <v>4570</v>
      </c>
      <c r="B394" t="s">
        <v>4602</v>
      </c>
      <c r="C394" t="s">
        <v>3030</v>
      </c>
    </row>
    <row r="395" spans="1:3">
      <c r="A395" t="s">
        <v>4570</v>
      </c>
      <c r="B395" t="s">
        <v>4603</v>
      </c>
      <c r="C395" t="s">
        <v>3030</v>
      </c>
    </row>
    <row r="396" spans="1:3">
      <c r="A396" t="s">
        <v>4570</v>
      </c>
      <c r="B396" t="s">
        <v>4604</v>
      </c>
      <c r="C396" t="s">
        <v>3030</v>
      </c>
    </row>
    <row r="397" spans="1:3">
      <c r="A397" t="s">
        <v>4570</v>
      </c>
      <c r="B397" t="s">
        <v>3196</v>
      </c>
      <c r="C397" t="s">
        <v>3030</v>
      </c>
    </row>
    <row r="398" spans="1:3">
      <c r="A398" t="s">
        <v>4570</v>
      </c>
      <c r="B398" t="s">
        <v>3204</v>
      </c>
      <c r="C398" t="s">
        <v>3030</v>
      </c>
    </row>
    <row r="399" spans="1:3">
      <c r="A399" t="s">
        <v>4570</v>
      </c>
      <c r="B399" t="s">
        <v>4605</v>
      </c>
      <c r="C399" t="s">
        <v>3030</v>
      </c>
    </row>
    <row r="400" spans="1:3">
      <c r="A400" t="s">
        <v>4570</v>
      </c>
      <c r="B400" t="s">
        <v>3197</v>
      </c>
      <c r="C400" t="s">
        <v>3030</v>
      </c>
    </row>
    <row r="401" spans="1:3">
      <c r="A401" t="s">
        <v>4570</v>
      </c>
      <c r="B401" t="s">
        <v>3205</v>
      </c>
      <c r="C401" t="s">
        <v>3030</v>
      </c>
    </row>
    <row r="402" spans="1:3">
      <c r="A402" t="s">
        <v>4570</v>
      </c>
      <c r="B402" t="s">
        <v>4606</v>
      </c>
      <c r="C402" t="s">
        <v>3030</v>
      </c>
    </row>
    <row r="403" spans="1:3">
      <c r="A403" t="s">
        <v>4570</v>
      </c>
      <c r="B403" t="s">
        <v>3198</v>
      </c>
      <c r="C403" t="s">
        <v>3030</v>
      </c>
    </row>
    <row r="404" spans="1:3">
      <c r="A404" t="s">
        <v>4570</v>
      </c>
      <c r="B404" t="s">
        <v>3206</v>
      </c>
      <c r="C404" t="s">
        <v>3030</v>
      </c>
    </row>
    <row r="405" spans="1:3">
      <c r="A405" t="s">
        <v>4570</v>
      </c>
      <c r="B405" t="s">
        <v>4607</v>
      </c>
      <c r="C405" t="s">
        <v>3030</v>
      </c>
    </row>
    <row r="406" spans="1:3">
      <c r="A406" t="s">
        <v>4570</v>
      </c>
      <c r="B406" t="s">
        <v>3199</v>
      </c>
      <c r="C406" t="s">
        <v>3030</v>
      </c>
    </row>
    <row r="407" spans="1:3">
      <c r="A407" t="s">
        <v>4570</v>
      </c>
      <c r="B407" t="s">
        <v>3207</v>
      </c>
      <c r="C407" t="s">
        <v>3030</v>
      </c>
    </row>
    <row r="408" spans="1:3">
      <c r="A408" t="s">
        <v>4570</v>
      </c>
      <c r="B408" t="s">
        <v>4608</v>
      </c>
      <c r="C408" t="s">
        <v>3030</v>
      </c>
    </row>
    <row r="409" spans="1:3">
      <c r="A409" t="s">
        <v>4570</v>
      </c>
      <c r="B409" t="s">
        <v>3200</v>
      </c>
      <c r="C409" t="s">
        <v>3030</v>
      </c>
    </row>
    <row r="410" spans="1:3">
      <c r="A410" t="s">
        <v>4570</v>
      </c>
      <c r="B410" t="s">
        <v>3208</v>
      </c>
      <c r="C410" t="s">
        <v>3030</v>
      </c>
    </row>
    <row r="411" spans="1:3">
      <c r="A411" t="s">
        <v>4570</v>
      </c>
      <c r="B411" t="s">
        <v>4609</v>
      </c>
      <c r="C411" t="s">
        <v>3030</v>
      </c>
    </row>
    <row r="412" spans="1:3">
      <c r="A412" t="s">
        <v>4570</v>
      </c>
      <c r="B412" t="s">
        <v>3201</v>
      </c>
      <c r="C412" t="s">
        <v>3030</v>
      </c>
    </row>
    <row r="413" spans="1:3">
      <c r="A413" t="s">
        <v>4570</v>
      </c>
      <c r="B413" t="s">
        <v>3209</v>
      </c>
      <c r="C413" t="s">
        <v>3030</v>
      </c>
    </row>
    <row r="414" spans="1:3">
      <c r="A414" t="s">
        <v>4570</v>
      </c>
      <c r="B414" t="s">
        <v>4610</v>
      </c>
      <c r="C414" t="s">
        <v>3030</v>
      </c>
    </row>
    <row r="415" spans="1:3">
      <c r="A415" t="s">
        <v>4570</v>
      </c>
      <c r="B415" t="s">
        <v>3202</v>
      </c>
      <c r="C415" t="s">
        <v>3030</v>
      </c>
    </row>
    <row r="416" spans="1:3">
      <c r="A416" t="s">
        <v>4570</v>
      </c>
      <c r="B416" t="s">
        <v>3210</v>
      </c>
      <c r="C416" t="s">
        <v>3030</v>
      </c>
    </row>
    <row r="417" spans="1:3">
      <c r="A417" t="s">
        <v>4570</v>
      </c>
      <c r="B417" t="s">
        <v>4611</v>
      </c>
      <c r="C417" t="s">
        <v>3030</v>
      </c>
    </row>
    <row r="418" spans="1:3">
      <c r="A418" t="s">
        <v>4570</v>
      </c>
      <c r="B418" t="s">
        <v>3203</v>
      </c>
      <c r="C418" t="s">
        <v>3030</v>
      </c>
    </row>
    <row r="419" spans="1:3">
      <c r="A419" t="s">
        <v>4570</v>
      </c>
      <c r="B419" t="s">
        <v>3211</v>
      </c>
      <c r="C419" t="s">
        <v>3030</v>
      </c>
    </row>
    <row r="420" spans="1:3">
      <c r="A420" t="s">
        <v>4570</v>
      </c>
      <c r="B420" t="s">
        <v>4612</v>
      </c>
      <c r="C420" t="s">
        <v>3030</v>
      </c>
    </row>
    <row r="421" spans="1:3">
      <c r="A421" t="s">
        <v>4570</v>
      </c>
      <c r="B421" t="s">
        <v>3220</v>
      </c>
      <c r="C421" t="s">
        <v>3030</v>
      </c>
    </row>
    <row r="422" spans="1:3">
      <c r="A422" t="s">
        <v>4570</v>
      </c>
      <c r="B422" t="s">
        <v>3221</v>
      </c>
      <c r="C422" t="s">
        <v>3030</v>
      </c>
    </row>
    <row r="423" spans="1:3">
      <c r="A423" t="s">
        <v>4570</v>
      </c>
      <c r="B423" t="s">
        <v>3222</v>
      </c>
      <c r="C423" t="s">
        <v>3030</v>
      </c>
    </row>
    <row r="424" spans="1:3">
      <c r="A424" t="s">
        <v>4570</v>
      </c>
      <c r="B424" t="s">
        <v>3223</v>
      </c>
      <c r="C424" t="s">
        <v>3030</v>
      </c>
    </row>
    <row r="425" spans="1:3">
      <c r="A425" t="s">
        <v>4570</v>
      </c>
      <c r="B425" t="s">
        <v>3224</v>
      </c>
      <c r="C425" t="s">
        <v>3030</v>
      </c>
    </row>
    <row r="426" spans="1:3">
      <c r="A426" t="s">
        <v>4570</v>
      </c>
      <c r="B426" t="s">
        <v>3225</v>
      </c>
      <c r="C426" t="s">
        <v>3030</v>
      </c>
    </row>
    <row r="427" spans="1:3">
      <c r="A427" t="s">
        <v>4570</v>
      </c>
      <c r="B427" t="s">
        <v>4613</v>
      </c>
      <c r="C427" t="s">
        <v>3030</v>
      </c>
    </row>
    <row r="428" spans="1:3">
      <c r="A428" t="s">
        <v>4570</v>
      </c>
      <c r="B428" t="s">
        <v>4614</v>
      </c>
      <c r="C428" t="s">
        <v>3030</v>
      </c>
    </row>
    <row r="429" spans="1:3">
      <c r="A429" t="s">
        <v>4570</v>
      </c>
      <c r="B429" t="s">
        <v>4615</v>
      </c>
      <c r="C429" t="s">
        <v>3030</v>
      </c>
    </row>
    <row r="430" spans="1:3">
      <c r="A430" t="s">
        <v>4570</v>
      </c>
      <c r="B430" t="s">
        <v>4616</v>
      </c>
      <c r="C430" t="s">
        <v>3030</v>
      </c>
    </row>
    <row r="431" spans="1:3">
      <c r="A431" t="s">
        <v>4570</v>
      </c>
      <c r="B431" t="s">
        <v>4617</v>
      </c>
      <c r="C431" t="s">
        <v>3030</v>
      </c>
    </row>
    <row r="432" spans="1:3">
      <c r="A432" t="s">
        <v>4570</v>
      </c>
      <c r="B432" t="s">
        <v>3263</v>
      </c>
      <c r="C432" t="s">
        <v>3030</v>
      </c>
    </row>
    <row r="433" spans="1:3">
      <c r="A433" t="s">
        <v>4570</v>
      </c>
      <c r="B433" t="s">
        <v>3264</v>
      </c>
      <c r="C433" t="s">
        <v>3030</v>
      </c>
    </row>
    <row r="434" spans="1:3">
      <c r="A434" t="s">
        <v>4570</v>
      </c>
      <c r="B434" t="s">
        <v>3265</v>
      </c>
      <c r="C434" t="s">
        <v>3030</v>
      </c>
    </row>
    <row r="435" spans="1:3">
      <c r="A435" t="s">
        <v>4570</v>
      </c>
      <c r="B435" t="s">
        <v>3266</v>
      </c>
      <c r="C435" t="s">
        <v>3030</v>
      </c>
    </row>
    <row r="436" spans="1:3">
      <c r="A436" t="s">
        <v>4570</v>
      </c>
      <c r="B436" t="s">
        <v>3267</v>
      </c>
      <c r="C436" t="s">
        <v>3030</v>
      </c>
    </row>
    <row r="437" spans="1:3">
      <c r="A437" t="s">
        <v>4570</v>
      </c>
      <c r="B437" t="s">
        <v>3268</v>
      </c>
      <c r="C437" t="s">
        <v>3030</v>
      </c>
    </row>
    <row r="438" spans="1:3">
      <c r="A438" t="s">
        <v>4570</v>
      </c>
      <c r="B438" t="s">
        <v>3269</v>
      </c>
      <c r="C438" t="s">
        <v>3030</v>
      </c>
    </row>
    <row r="439" spans="1:3">
      <c r="A439" t="s">
        <v>4570</v>
      </c>
      <c r="B439" t="s">
        <v>3270</v>
      </c>
      <c r="C439" t="s">
        <v>3030</v>
      </c>
    </row>
    <row r="440" spans="1:3">
      <c r="A440" t="s">
        <v>4570</v>
      </c>
      <c r="B440" t="s">
        <v>4618</v>
      </c>
      <c r="C440" t="s">
        <v>3030</v>
      </c>
    </row>
    <row r="441" spans="1:3">
      <c r="A441" t="s">
        <v>4570</v>
      </c>
      <c r="B441" t="s">
        <v>4619</v>
      </c>
      <c r="C441" t="s">
        <v>3030</v>
      </c>
    </row>
    <row r="442" spans="1:3">
      <c r="A442" t="s">
        <v>4570</v>
      </c>
      <c r="B442" t="s">
        <v>3279</v>
      </c>
      <c r="C442" t="s">
        <v>3030</v>
      </c>
    </row>
    <row r="443" spans="1:3">
      <c r="A443" t="s">
        <v>4570</v>
      </c>
      <c r="B443" t="s">
        <v>3287</v>
      </c>
      <c r="C443" t="s">
        <v>3030</v>
      </c>
    </row>
    <row r="444" spans="1:3">
      <c r="A444" t="s">
        <v>4570</v>
      </c>
      <c r="B444" t="s">
        <v>3280</v>
      </c>
      <c r="C444" t="s">
        <v>3030</v>
      </c>
    </row>
    <row r="445" spans="1:3">
      <c r="A445" t="s">
        <v>4570</v>
      </c>
      <c r="B445" t="s">
        <v>3288</v>
      </c>
      <c r="C445" t="s">
        <v>3030</v>
      </c>
    </row>
    <row r="446" spans="1:3">
      <c r="A446" t="s">
        <v>4570</v>
      </c>
      <c r="B446" t="s">
        <v>3281</v>
      </c>
      <c r="C446" t="s">
        <v>3030</v>
      </c>
    </row>
    <row r="447" spans="1:3">
      <c r="A447" t="s">
        <v>4570</v>
      </c>
      <c r="B447" t="s">
        <v>3289</v>
      </c>
      <c r="C447" t="s">
        <v>3030</v>
      </c>
    </row>
    <row r="448" spans="1:3">
      <c r="A448" t="s">
        <v>4570</v>
      </c>
      <c r="B448" t="s">
        <v>3282</v>
      </c>
      <c r="C448" t="s">
        <v>3030</v>
      </c>
    </row>
    <row r="449" spans="1:3">
      <c r="A449" t="s">
        <v>4570</v>
      </c>
      <c r="B449" t="s">
        <v>3290</v>
      </c>
      <c r="C449" t="s">
        <v>3030</v>
      </c>
    </row>
    <row r="450" spans="1:3">
      <c r="A450" t="s">
        <v>4570</v>
      </c>
      <c r="B450" t="s">
        <v>3283</v>
      </c>
      <c r="C450" t="s">
        <v>3030</v>
      </c>
    </row>
    <row r="451" spans="1:3">
      <c r="A451" t="s">
        <v>4570</v>
      </c>
      <c r="B451" t="s">
        <v>3291</v>
      </c>
      <c r="C451" t="s">
        <v>3030</v>
      </c>
    </row>
    <row r="452" spans="1:3">
      <c r="A452" t="s">
        <v>4570</v>
      </c>
      <c r="B452" t="s">
        <v>3284</v>
      </c>
      <c r="C452" t="s">
        <v>3030</v>
      </c>
    </row>
    <row r="453" spans="1:3">
      <c r="A453" t="s">
        <v>4570</v>
      </c>
      <c r="B453" t="s">
        <v>3292</v>
      </c>
      <c r="C453" t="s">
        <v>3030</v>
      </c>
    </row>
    <row r="454" spans="1:3">
      <c r="A454" t="s">
        <v>4570</v>
      </c>
      <c r="B454" t="s">
        <v>3285</v>
      </c>
      <c r="C454" t="s">
        <v>3030</v>
      </c>
    </row>
    <row r="455" spans="1:3">
      <c r="A455" t="s">
        <v>4570</v>
      </c>
      <c r="B455" t="s">
        <v>3293</v>
      </c>
      <c r="C455" t="s">
        <v>3030</v>
      </c>
    </row>
    <row r="456" spans="1:3">
      <c r="A456" t="s">
        <v>4570</v>
      </c>
      <c r="B456" t="s">
        <v>3286</v>
      </c>
      <c r="C456" t="s">
        <v>3030</v>
      </c>
    </row>
    <row r="457" spans="1:3">
      <c r="A457" t="s">
        <v>4570</v>
      </c>
      <c r="B457" t="s">
        <v>3294</v>
      </c>
      <c r="C457" t="s">
        <v>3030</v>
      </c>
    </row>
    <row r="458" spans="1:3">
      <c r="A458" t="s">
        <v>4570</v>
      </c>
      <c r="B458" t="s">
        <v>4620</v>
      </c>
      <c r="C458" t="s">
        <v>3030</v>
      </c>
    </row>
    <row r="459" spans="1:3">
      <c r="A459" t="s">
        <v>4570</v>
      </c>
      <c r="B459" t="s">
        <v>4621</v>
      </c>
      <c r="C459" t="s">
        <v>3030</v>
      </c>
    </row>
    <row r="460" spans="1:3">
      <c r="A460" t="s">
        <v>4570</v>
      </c>
      <c r="B460" t="s">
        <v>3338</v>
      </c>
      <c r="C460" t="s">
        <v>3030</v>
      </c>
    </row>
    <row r="461" spans="1:3">
      <c r="A461" t="s">
        <v>4570</v>
      </c>
      <c r="B461" t="s">
        <v>3339</v>
      </c>
      <c r="C461" t="s">
        <v>3030</v>
      </c>
    </row>
    <row r="462" spans="1:3">
      <c r="A462" t="s">
        <v>4570</v>
      </c>
      <c r="B462" t="s">
        <v>3340</v>
      </c>
      <c r="C462" t="s">
        <v>3030</v>
      </c>
    </row>
    <row r="463" spans="1:3">
      <c r="A463" t="s">
        <v>4570</v>
      </c>
      <c r="B463" t="s">
        <v>3341</v>
      </c>
      <c r="C463" t="s">
        <v>3030</v>
      </c>
    </row>
    <row r="464" spans="1:3">
      <c r="A464" t="s">
        <v>4570</v>
      </c>
      <c r="B464" t="s">
        <v>3342</v>
      </c>
      <c r="C464" t="s">
        <v>3030</v>
      </c>
    </row>
    <row r="465" spans="1:3">
      <c r="A465" t="s">
        <v>4570</v>
      </c>
      <c r="B465" t="s">
        <v>3343</v>
      </c>
      <c r="C465" t="s">
        <v>3030</v>
      </c>
    </row>
    <row r="466" spans="1:3">
      <c r="A466" t="s">
        <v>4570</v>
      </c>
      <c r="B466" t="s">
        <v>3344</v>
      </c>
      <c r="C466" t="s">
        <v>3030</v>
      </c>
    </row>
    <row r="467" spans="1:3">
      <c r="A467" t="s">
        <v>4570</v>
      </c>
      <c r="B467" t="s">
        <v>3345</v>
      </c>
      <c r="C467" t="s">
        <v>3030</v>
      </c>
    </row>
    <row r="468" spans="1:3">
      <c r="A468" t="s">
        <v>4570</v>
      </c>
      <c r="B468" t="s">
        <v>4622</v>
      </c>
      <c r="C468" t="s">
        <v>3030</v>
      </c>
    </row>
    <row r="469" spans="1:3">
      <c r="A469" t="s">
        <v>4570</v>
      </c>
      <c r="B469" t="s">
        <v>4623</v>
      </c>
      <c r="C469" t="s">
        <v>3030</v>
      </c>
    </row>
    <row r="470" spans="1:3">
      <c r="A470" t="s">
        <v>4570</v>
      </c>
      <c r="B470" t="s">
        <v>4624</v>
      </c>
      <c r="C470" t="s">
        <v>3030</v>
      </c>
    </row>
    <row r="471" spans="1:3">
      <c r="A471" t="s">
        <v>4570</v>
      </c>
      <c r="B471" t="s">
        <v>4625</v>
      </c>
      <c r="C471" t="s">
        <v>3030</v>
      </c>
    </row>
    <row r="472" spans="1:3">
      <c r="A472" t="s">
        <v>4570</v>
      </c>
      <c r="B472" t="s">
        <v>4626</v>
      </c>
      <c r="C472" t="s">
        <v>3030</v>
      </c>
    </row>
    <row r="473" spans="1:3">
      <c r="A473" t="s">
        <v>4570</v>
      </c>
      <c r="B473" t="s">
        <v>4627</v>
      </c>
      <c r="C473" t="s">
        <v>3030</v>
      </c>
    </row>
    <row r="474" spans="1:3">
      <c r="A474" t="s">
        <v>4570</v>
      </c>
      <c r="B474" t="s">
        <v>4628</v>
      </c>
      <c r="C474" t="s">
        <v>3030</v>
      </c>
    </row>
    <row r="475" spans="1:3">
      <c r="A475" t="s">
        <v>4570</v>
      </c>
      <c r="B475" t="s">
        <v>4629</v>
      </c>
      <c r="C475" t="s">
        <v>3030</v>
      </c>
    </row>
    <row r="476" spans="1:3">
      <c r="A476" t="s">
        <v>4570</v>
      </c>
      <c r="B476" t="s">
        <v>4630</v>
      </c>
      <c r="C476" t="s">
        <v>3030</v>
      </c>
    </row>
    <row r="477" spans="1:3">
      <c r="A477" t="s">
        <v>4570</v>
      </c>
      <c r="B477" t="s">
        <v>4631</v>
      </c>
      <c r="C477" t="s">
        <v>3030</v>
      </c>
    </row>
    <row r="478" spans="1:3">
      <c r="A478" t="s">
        <v>4570</v>
      </c>
      <c r="B478" t="s">
        <v>4632</v>
      </c>
      <c r="C478" t="s">
        <v>3030</v>
      </c>
    </row>
    <row r="479" spans="1:3">
      <c r="A479" t="s">
        <v>4570</v>
      </c>
      <c r="B479" t="s">
        <v>4633</v>
      </c>
      <c r="C479" t="s">
        <v>3030</v>
      </c>
    </row>
    <row r="480" spans="1:3">
      <c r="A480" t="s">
        <v>4570</v>
      </c>
      <c r="B480" t="s">
        <v>4634</v>
      </c>
      <c r="C480" t="s">
        <v>3030</v>
      </c>
    </row>
    <row r="481" spans="1:3">
      <c r="A481" t="s">
        <v>4570</v>
      </c>
      <c r="B481" t="s">
        <v>4635</v>
      </c>
      <c r="C481" t="s">
        <v>3030</v>
      </c>
    </row>
    <row r="482" spans="1:3">
      <c r="A482" t="s">
        <v>4570</v>
      </c>
      <c r="B482" t="s">
        <v>4636</v>
      </c>
      <c r="C482" t="s">
        <v>3030</v>
      </c>
    </row>
    <row r="483" spans="1:3">
      <c r="A483" t="s">
        <v>4570</v>
      </c>
      <c r="B483" t="s">
        <v>4637</v>
      </c>
      <c r="C483" t="s">
        <v>3030</v>
      </c>
    </row>
    <row r="484" spans="1:3">
      <c r="A484" t="s">
        <v>4570</v>
      </c>
      <c r="B484" t="s">
        <v>4638</v>
      </c>
      <c r="C484" t="s">
        <v>3030</v>
      </c>
    </row>
    <row r="485" spans="1:3">
      <c r="A485" t="s">
        <v>4570</v>
      </c>
      <c r="B485" t="s">
        <v>4639</v>
      </c>
      <c r="C485" t="s">
        <v>3030</v>
      </c>
    </row>
    <row r="486" spans="1:3">
      <c r="A486" t="s">
        <v>4570</v>
      </c>
      <c r="B486" t="s">
        <v>4640</v>
      </c>
      <c r="C486" t="s">
        <v>3030</v>
      </c>
    </row>
    <row r="487" spans="1:3">
      <c r="A487" t="s">
        <v>4570</v>
      </c>
      <c r="B487" t="s">
        <v>4641</v>
      </c>
      <c r="C487" t="s">
        <v>3030</v>
      </c>
    </row>
    <row r="488" spans="1:3">
      <c r="A488" t="s">
        <v>4570</v>
      </c>
      <c r="B488" t="s">
        <v>4642</v>
      </c>
      <c r="C488" t="s">
        <v>3030</v>
      </c>
    </row>
    <row r="489" spans="1:3">
      <c r="A489" t="s">
        <v>4570</v>
      </c>
      <c r="B489" t="s">
        <v>4643</v>
      </c>
      <c r="C489" t="s">
        <v>3030</v>
      </c>
    </row>
    <row r="490" spans="1:3">
      <c r="A490" t="s">
        <v>4570</v>
      </c>
      <c r="B490" t="s">
        <v>4644</v>
      </c>
      <c r="C490" t="s">
        <v>3030</v>
      </c>
    </row>
    <row r="491" spans="1:3">
      <c r="A491" t="s">
        <v>4570</v>
      </c>
      <c r="B491" t="s">
        <v>4645</v>
      </c>
      <c r="C491" t="s">
        <v>3030</v>
      </c>
    </row>
    <row r="492" spans="1:3">
      <c r="A492" t="s">
        <v>4570</v>
      </c>
      <c r="B492" t="s">
        <v>3362</v>
      </c>
      <c r="C492" t="s">
        <v>3030</v>
      </c>
    </row>
    <row r="493" spans="1:3">
      <c r="A493" t="s">
        <v>4570</v>
      </c>
      <c r="B493" t="s">
        <v>3363</v>
      </c>
      <c r="C493" t="s">
        <v>3030</v>
      </c>
    </row>
    <row r="494" spans="1:3">
      <c r="A494" t="s">
        <v>4570</v>
      </c>
      <c r="B494" t="s">
        <v>3365</v>
      </c>
      <c r="C494" t="s">
        <v>3030</v>
      </c>
    </row>
    <row r="495" spans="1:3">
      <c r="A495" t="s">
        <v>4570</v>
      </c>
      <c r="B495" t="s">
        <v>3366</v>
      </c>
      <c r="C495" t="s">
        <v>3030</v>
      </c>
    </row>
    <row r="496" spans="1:3">
      <c r="A496" t="s">
        <v>4570</v>
      </c>
      <c r="B496" t="s">
        <v>3367</v>
      </c>
      <c r="C496" t="s">
        <v>3030</v>
      </c>
    </row>
    <row r="497" spans="1:3">
      <c r="A497" t="s">
        <v>4570</v>
      </c>
      <c r="B497" t="s">
        <v>3368</v>
      </c>
      <c r="C497" t="s">
        <v>3030</v>
      </c>
    </row>
    <row r="498" spans="1:3">
      <c r="A498" t="s">
        <v>4570</v>
      </c>
      <c r="B498" t="s">
        <v>3369</v>
      </c>
      <c r="C498" t="s">
        <v>3030</v>
      </c>
    </row>
    <row r="499" spans="1:3">
      <c r="A499" t="s">
        <v>4570</v>
      </c>
      <c r="B499" t="s">
        <v>3370</v>
      </c>
      <c r="C499" t="s">
        <v>3030</v>
      </c>
    </row>
    <row r="500" spans="1:3">
      <c r="A500" t="s">
        <v>4570</v>
      </c>
      <c r="B500" t="s">
        <v>3372</v>
      </c>
      <c r="C500" t="s">
        <v>3030</v>
      </c>
    </row>
    <row r="501" spans="1:3">
      <c r="A501" t="s">
        <v>4570</v>
      </c>
      <c r="B501" t="s">
        <v>3373</v>
      </c>
      <c r="C501" t="s">
        <v>3030</v>
      </c>
    </row>
    <row r="502" spans="1:3">
      <c r="A502" t="s">
        <v>4570</v>
      </c>
      <c r="B502" t="s">
        <v>3375</v>
      </c>
      <c r="C502" t="s">
        <v>3030</v>
      </c>
    </row>
    <row r="503" spans="1:3">
      <c r="A503" t="s">
        <v>4570</v>
      </c>
      <c r="B503" t="s">
        <v>3376</v>
      </c>
      <c r="C503" t="s">
        <v>3030</v>
      </c>
    </row>
    <row r="504" spans="1:3">
      <c r="A504" t="s">
        <v>4570</v>
      </c>
      <c r="B504" t="s">
        <v>3377</v>
      </c>
      <c r="C504" t="s">
        <v>3030</v>
      </c>
    </row>
    <row r="505" spans="1:3">
      <c r="A505" t="s">
        <v>4570</v>
      </c>
      <c r="B505" t="s">
        <v>3378</v>
      </c>
      <c r="C505" t="s">
        <v>3030</v>
      </c>
    </row>
    <row r="506" spans="1:3">
      <c r="A506" t="s">
        <v>4570</v>
      </c>
      <c r="B506" t="s">
        <v>3379</v>
      </c>
      <c r="C506" t="s">
        <v>3030</v>
      </c>
    </row>
    <row r="507" spans="1:3">
      <c r="A507" t="s">
        <v>4570</v>
      </c>
      <c r="B507" t="s">
        <v>3380</v>
      </c>
      <c r="C507" t="s">
        <v>3030</v>
      </c>
    </row>
    <row r="508" spans="1:3">
      <c r="A508" t="s">
        <v>4570</v>
      </c>
      <c r="B508" t="s">
        <v>3381</v>
      </c>
      <c r="C508" t="s">
        <v>3030</v>
      </c>
    </row>
    <row r="509" spans="1:3">
      <c r="A509" t="s">
        <v>4570</v>
      </c>
      <c r="B509" t="s">
        <v>4646</v>
      </c>
      <c r="C509" t="s">
        <v>3030</v>
      </c>
    </row>
    <row r="510" spans="1:3">
      <c r="A510" t="s">
        <v>4570</v>
      </c>
      <c r="B510" t="s">
        <v>4647</v>
      </c>
      <c r="C510" t="s">
        <v>3030</v>
      </c>
    </row>
    <row r="511" spans="1:3">
      <c r="A511" t="s">
        <v>4570</v>
      </c>
      <c r="B511" t="s">
        <v>4648</v>
      </c>
      <c r="C511" t="s">
        <v>3030</v>
      </c>
    </row>
    <row r="512" spans="1:3">
      <c r="A512" t="s">
        <v>4570</v>
      </c>
      <c r="B512" t="s">
        <v>4649</v>
      </c>
      <c r="C512" t="s">
        <v>3030</v>
      </c>
    </row>
    <row r="513" spans="1:3">
      <c r="A513" t="s">
        <v>4570</v>
      </c>
      <c r="B513" t="s">
        <v>4650</v>
      </c>
      <c r="C513" t="s">
        <v>3030</v>
      </c>
    </row>
    <row r="514" spans="1:3">
      <c r="A514" t="s">
        <v>4570</v>
      </c>
      <c r="B514" t="s">
        <v>4651</v>
      </c>
      <c r="C514" t="s">
        <v>3030</v>
      </c>
    </row>
    <row r="515" spans="1:3">
      <c r="A515" t="s">
        <v>4570</v>
      </c>
      <c r="B515" t="s">
        <v>4652</v>
      </c>
      <c r="C515" t="s">
        <v>3030</v>
      </c>
    </row>
    <row r="516" spans="1:3">
      <c r="A516" t="s">
        <v>4570</v>
      </c>
      <c r="B516" t="s">
        <v>4653</v>
      </c>
      <c r="C516" t="s">
        <v>3030</v>
      </c>
    </row>
    <row r="517" spans="1:3">
      <c r="A517" t="s">
        <v>4570</v>
      </c>
      <c r="B517" t="s">
        <v>4654</v>
      </c>
      <c r="C517" t="s">
        <v>3030</v>
      </c>
    </row>
    <row r="518" spans="1:3">
      <c r="A518" t="s">
        <v>4570</v>
      </c>
      <c r="B518" t="s">
        <v>4655</v>
      </c>
      <c r="C518" t="s">
        <v>3030</v>
      </c>
    </row>
    <row r="519" spans="1:3">
      <c r="A519" t="s">
        <v>4570</v>
      </c>
      <c r="B519" t="s">
        <v>3382</v>
      </c>
      <c r="C519" t="s">
        <v>3030</v>
      </c>
    </row>
    <row r="520" spans="1:3">
      <c r="A520" t="s">
        <v>4570</v>
      </c>
      <c r="B520" t="s">
        <v>3383</v>
      </c>
      <c r="C520" t="s">
        <v>3030</v>
      </c>
    </row>
    <row r="521" spans="1:3">
      <c r="A521" t="s">
        <v>4570</v>
      </c>
      <c r="B521" t="s">
        <v>3384</v>
      </c>
      <c r="C521" t="s">
        <v>3030</v>
      </c>
    </row>
    <row r="522" spans="1:3">
      <c r="A522" t="s">
        <v>4570</v>
      </c>
      <c r="B522" t="s">
        <v>3385</v>
      </c>
      <c r="C522" t="s">
        <v>3030</v>
      </c>
    </row>
    <row r="523" spans="1:3">
      <c r="A523" t="s">
        <v>4570</v>
      </c>
      <c r="B523" t="s">
        <v>3386</v>
      </c>
      <c r="C523" t="s">
        <v>3030</v>
      </c>
    </row>
    <row r="524" spans="1:3">
      <c r="A524" t="s">
        <v>4570</v>
      </c>
      <c r="B524" t="s">
        <v>3387</v>
      </c>
      <c r="C524" t="s">
        <v>3030</v>
      </c>
    </row>
    <row r="525" spans="1:3">
      <c r="A525" t="s">
        <v>4570</v>
      </c>
      <c r="B525" t="s">
        <v>3388</v>
      </c>
      <c r="C525" t="s">
        <v>3030</v>
      </c>
    </row>
    <row r="526" spans="1:3">
      <c r="A526" t="s">
        <v>4570</v>
      </c>
      <c r="B526" t="s">
        <v>3389</v>
      </c>
      <c r="C526" t="s">
        <v>3030</v>
      </c>
    </row>
    <row r="527" spans="1:3">
      <c r="A527" t="s">
        <v>4570</v>
      </c>
      <c r="B527" t="s">
        <v>4656</v>
      </c>
      <c r="C527" t="s">
        <v>3030</v>
      </c>
    </row>
    <row r="528" spans="1:3">
      <c r="A528" t="s">
        <v>4570</v>
      </c>
      <c r="B528" t="s">
        <v>4657</v>
      </c>
      <c r="C528" t="s">
        <v>3030</v>
      </c>
    </row>
    <row r="529" spans="1:3">
      <c r="A529" t="s">
        <v>4570</v>
      </c>
      <c r="B529" t="s">
        <v>4658</v>
      </c>
      <c r="C529" t="s">
        <v>3030</v>
      </c>
    </row>
    <row r="530" spans="1:3">
      <c r="A530" t="s">
        <v>4570</v>
      </c>
      <c r="B530" t="s">
        <v>4659</v>
      </c>
      <c r="C530" t="s">
        <v>3030</v>
      </c>
    </row>
    <row r="531" spans="1:3">
      <c r="A531" t="s">
        <v>4570</v>
      </c>
      <c r="B531" t="s">
        <v>4660</v>
      </c>
      <c r="C531" t="s">
        <v>3030</v>
      </c>
    </row>
    <row r="532" spans="1:3">
      <c r="A532" t="s">
        <v>4570</v>
      </c>
      <c r="B532" t="s">
        <v>4661</v>
      </c>
      <c r="C532" t="s">
        <v>3030</v>
      </c>
    </row>
    <row r="533" spans="1:3">
      <c r="A533" t="s">
        <v>4570</v>
      </c>
      <c r="B533" t="s">
        <v>4662</v>
      </c>
      <c r="C533" t="s">
        <v>3030</v>
      </c>
    </row>
    <row r="534" spans="1:3">
      <c r="A534" t="s">
        <v>4570</v>
      </c>
      <c r="B534" t="s">
        <v>3691</v>
      </c>
      <c r="C534" t="s">
        <v>3030</v>
      </c>
    </row>
    <row r="535" spans="1:3">
      <c r="A535" t="s">
        <v>4570</v>
      </c>
      <c r="B535" t="s">
        <v>3692</v>
      </c>
      <c r="C535" t="s">
        <v>3030</v>
      </c>
    </row>
    <row r="536" spans="1:3">
      <c r="A536" t="s">
        <v>4570</v>
      </c>
      <c r="B536" t="s">
        <v>3693</v>
      </c>
      <c r="C536" t="s">
        <v>3030</v>
      </c>
    </row>
    <row r="537" spans="1:3">
      <c r="A537" t="s">
        <v>4570</v>
      </c>
      <c r="B537" t="s">
        <v>3694</v>
      </c>
      <c r="C537" t="s">
        <v>3030</v>
      </c>
    </row>
    <row r="538" spans="1:3">
      <c r="A538" t="s">
        <v>4570</v>
      </c>
      <c r="B538" t="s">
        <v>3695</v>
      </c>
      <c r="C538" t="s">
        <v>3030</v>
      </c>
    </row>
    <row r="539" spans="1:3">
      <c r="A539" t="s">
        <v>4570</v>
      </c>
      <c r="B539" t="s">
        <v>3696</v>
      </c>
      <c r="C539" t="s">
        <v>3030</v>
      </c>
    </row>
    <row r="540" spans="1:3">
      <c r="A540" t="s">
        <v>4570</v>
      </c>
      <c r="B540" t="s">
        <v>3473</v>
      </c>
      <c r="C540" t="s">
        <v>3030</v>
      </c>
    </row>
    <row r="541" spans="1:3">
      <c r="A541" t="s">
        <v>4570</v>
      </c>
      <c r="B541" t="s">
        <v>3474</v>
      </c>
      <c r="C541" t="s">
        <v>3030</v>
      </c>
    </row>
    <row r="542" spans="1:3">
      <c r="A542" t="s">
        <v>4570</v>
      </c>
      <c r="B542" t="s">
        <v>3475</v>
      </c>
      <c r="C542" t="s">
        <v>3030</v>
      </c>
    </row>
    <row r="543" spans="1:3">
      <c r="A543" t="s">
        <v>4570</v>
      </c>
      <c r="B543" t="s">
        <v>3476</v>
      </c>
      <c r="C543" t="s">
        <v>3030</v>
      </c>
    </row>
    <row r="544" spans="1:3">
      <c r="A544" t="s">
        <v>4570</v>
      </c>
      <c r="B544" t="s">
        <v>3477</v>
      </c>
      <c r="C544" t="s">
        <v>3030</v>
      </c>
    </row>
    <row r="545" spans="1:3">
      <c r="A545" t="s">
        <v>4570</v>
      </c>
      <c r="B545" t="s">
        <v>3478</v>
      </c>
      <c r="C545" t="s">
        <v>3030</v>
      </c>
    </row>
    <row r="546" spans="1:3">
      <c r="A546" t="s">
        <v>4570</v>
      </c>
      <c r="B546" t="s">
        <v>3485</v>
      </c>
      <c r="C546" t="s">
        <v>3030</v>
      </c>
    </row>
    <row r="547" spans="1:3">
      <c r="A547" t="s">
        <v>4570</v>
      </c>
      <c r="B547" t="s">
        <v>3486</v>
      </c>
      <c r="C547" t="s">
        <v>3030</v>
      </c>
    </row>
    <row r="548" spans="1:3">
      <c r="A548" t="s">
        <v>4570</v>
      </c>
      <c r="B548" t="s">
        <v>3487</v>
      </c>
      <c r="C548" t="s">
        <v>3030</v>
      </c>
    </row>
    <row r="549" spans="1:3">
      <c r="A549" t="s">
        <v>4570</v>
      </c>
      <c r="B549" t="s">
        <v>3488</v>
      </c>
      <c r="C549" t="s">
        <v>3030</v>
      </c>
    </row>
    <row r="550" spans="1:3">
      <c r="A550" t="s">
        <v>4570</v>
      </c>
      <c r="B550" t="s">
        <v>3489</v>
      </c>
      <c r="C550" t="s">
        <v>3030</v>
      </c>
    </row>
    <row r="551" spans="1:3">
      <c r="A551" t="s">
        <v>4570</v>
      </c>
      <c r="B551" t="s">
        <v>3490</v>
      </c>
      <c r="C551" t="s">
        <v>3030</v>
      </c>
    </row>
    <row r="552" spans="1:3">
      <c r="A552" t="s">
        <v>4570</v>
      </c>
      <c r="B552" t="s">
        <v>3491</v>
      </c>
      <c r="C552" t="s">
        <v>3030</v>
      </c>
    </row>
    <row r="553" spans="1:3">
      <c r="A553" t="s">
        <v>4570</v>
      </c>
      <c r="B553" t="s">
        <v>3492</v>
      </c>
      <c r="C553" t="s">
        <v>3030</v>
      </c>
    </row>
    <row r="554" spans="1:3">
      <c r="A554" t="s">
        <v>4570</v>
      </c>
      <c r="B554" t="s">
        <v>3493</v>
      </c>
      <c r="C554" t="s">
        <v>3030</v>
      </c>
    </row>
    <row r="555" spans="1:3">
      <c r="A555" t="s">
        <v>4570</v>
      </c>
      <c r="B555" t="s">
        <v>3494</v>
      </c>
      <c r="C555" t="s">
        <v>3030</v>
      </c>
    </row>
    <row r="556" spans="1:3">
      <c r="A556" t="s">
        <v>4570</v>
      </c>
      <c r="B556" t="s">
        <v>3495</v>
      </c>
      <c r="C556" t="s">
        <v>3030</v>
      </c>
    </row>
    <row r="557" spans="1:3">
      <c r="A557" t="s">
        <v>4570</v>
      </c>
      <c r="B557" t="s">
        <v>3496</v>
      </c>
      <c r="C557" t="s">
        <v>3030</v>
      </c>
    </row>
    <row r="558" spans="1:3">
      <c r="A558" t="s">
        <v>4570</v>
      </c>
      <c r="B558" t="s">
        <v>3503</v>
      </c>
      <c r="C558" t="s">
        <v>3030</v>
      </c>
    </row>
    <row r="559" spans="1:3">
      <c r="A559" t="s">
        <v>4570</v>
      </c>
      <c r="B559" t="s">
        <v>3504</v>
      </c>
      <c r="C559" t="s">
        <v>3030</v>
      </c>
    </row>
    <row r="560" spans="1:3">
      <c r="A560" t="s">
        <v>4570</v>
      </c>
      <c r="B560" t="s">
        <v>3505</v>
      </c>
      <c r="C560" t="s">
        <v>3030</v>
      </c>
    </row>
    <row r="561" spans="1:3">
      <c r="A561" t="s">
        <v>4570</v>
      </c>
      <c r="B561" t="s">
        <v>3506</v>
      </c>
      <c r="C561" t="s">
        <v>3030</v>
      </c>
    </row>
    <row r="562" spans="1:3">
      <c r="A562" t="s">
        <v>4570</v>
      </c>
      <c r="B562" t="s">
        <v>3507</v>
      </c>
      <c r="C562" t="s">
        <v>3030</v>
      </c>
    </row>
    <row r="563" spans="1:3">
      <c r="A563" t="s">
        <v>4570</v>
      </c>
      <c r="B563" t="s">
        <v>3508</v>
      </c>
      <c r="C563" t="s">
        <v>3030</v>
      </c>
    </row>
    <row r="564" spans="1:3">
      <c r="A564" t="s">
        <v>4570</v>
      </c>
      <c r="B564" t="s">
        <v>3509</v>
      </c>
      <c r="C564" t="s">
        <v>3030</v>
      </c>
    </row>
    <row r="565" spans="1:3">
      <c r="A565" t="s">
        <v>4570</v>
      </c>
      <c r="B565" t="s">
        <v>3510</v>
      </c>
      <c r="C565" t="s">
        <v>3030</v>
      </c>
    </row>
    <row r="566" spans="1:3">
      <c r="A566" t="s">
        <v>4570</v>
      </c>
      <c r="B566" t="s">
        <v>3511</v>
      </c>
      <c r="C566" t="s">
        <v>3030</v>
      </c>
    </row>
    <row r="567" spans="1:3">
      <c r="A567" t="s">
        <v>4570</v>
      </c>
      <c r="B567" t="s">
        <v>3512</v>
      </c>
      <c r="C567" t="s">
        <v>3030</v>
      </c>
    </row>
    <row r="568" spans="1:3">
      <c r="A568" t="s">
        <v>4570</v>
      </c>
      <c r="B568" t="s">
        <v>3513</v>
      </c>
      <c r="C568" t="s">
        <v>3030</v>
      </c>
    </row>
    <row r="569" spans="1:3">
      <c r="A569" t="s">
        <v>4570</v>
      </c>
      <c r="B569" t="s">
        <v>3514</v>
      </c>
      <c r="C569" t="s">
        <v>3030</v>
      </c>
    </row>
    <row r="570" spans="1:3">
      <c r="A570" t="s">
        <v>4570</v>
      </c>
      <c r="B570" t="s">
        <v>3528</v>
      </c>
      <c r="C570" t="s">
        <v>3030</v>
      </c>
    </row>
    <row r="571" spans="1:3">
      <c r="A571" t="s">
        <v>4570</v>
      </c>
      <c r="B571" t="s">
        <v>3529</v>
      </c>
      <c r="C571" t="s">
        <v>3030</v>
      </c>
    </row>
    <row r="572" spans="1:3">
      <c r="A572" t="s">
        <v>4570</v>
      </c>
      <c r="B572" t="s">
        <v>3530</v>
      </c>
      <c r="C572" t="s">
        <v>3030</v>
      </c>
    </row>
    <row r="573" spans="1:3">
      <c r="A573" t="s">
        <v>4570</v>
      </c>
      <c r="B573" t="s">
        <v>3531</v>
      </c>
      <c r="C573" t="s">
        <v>3030</v>
      </c>
    </row>
    <row r="574" spans="1:3">
      <c r="A574" t="s">
        <v>4570</v>
      </c>
      <c r="B574" t="s">
        <v>3532</v>
      </c>
      <c r="C574" t="s">
        <v>3030</v>
      </c>
    </row>
    <row r="575" spans="1:3">
      <c r="A575" t="s">
        <v>4570</v>
      </c>
      <c r="B575" t="s">
        <v>3533</v>
      </c>
      <c r="C575" t="s">
        <v>3030</v>
      </c>
    </row>
    <row r="576" spans="1:3">
      <c r="A576" t="s">
        <v>4570</v>
      </c>
      <c r="B576" t="s">
        <v>4663</v>
      </c>
      <c r="C576" t="s">
        <v>3030</v>
      </c>
    </row>
    <row r="577" spans="1:3">
      <c r="A577" t="s">
        <v>4570</v>
      </c>
      <c r="B577" t="s">
        <v>4664</v>
      </c>
      <c r="C577" t="s">
        <v>3030</v>
      </c>
    </row>
    <row r="578" spans="1:3">
      <c r="A578" t="s">
        <v>4570</v>
      </c>
      <c r="B578" t="s">
        <v>4665</v>
      </c>
      <c r="C578" t="s">
        <v>3030</v>
      </c>
    </row>
    <row r="579" spans="1:3">
      <c r="A579" t="s">
        <v>4570</v>
      </c>
      <c r="B579" t="s">
        <v>4666</v>
      </c>
      <c r="C579" t="s">
        <v>3030</v>
      </c>
    </row>
    <row r="580" spans="1:3">
      <c r="A580" t="s">
        <v>4570</v>
      </c>
      <c r="B580" t="s">
        <v>4667</v>
      </c>
      <c r="C580" t="s">
        <v>3030</v>
      </c>
    </row>
    <row r="581" spans="1:3">
      <c r="A581" t="s">
        <v>4570</v>
      </c>
      <c r="B581" t="s">
        <v>4668</v>
      </c>
      <c r="C581" t="s">
        <v>3030</v>
      </c>
    </row>
    <row r="582" spans="1:3">
      <c r="A582" t="s">
        <v>4570</v>
      </c>
      <c r="B582" t="s">
        <v>3540</v>
      </c>
      <c r="C582" t="s">
        <v>3030</v>
      </c>
    </row>
    <row r="583" spans="1:3">
      <c r="A583" t="s">
        <v>4570</v>
      </c>
      <c r="B583" t="s">
        <v>3552</v>
      </c>
      <c r="C583" t="s">
        <v>3030</v>
      </c>
    </row>
    <row r="584" spans="1:3">
      <c r="A584" t="s">
        <v>4570</v>
      </c>
      <c r="B584" t="s">
        <v>3558</v>
      </c>
      <c r="C584" t="s">
        <v>3030</v>
      </c>
    </row>
    <row r="585" spans="1:3">
      <c r="A585" t="s">
        <v>4570</v>
      </c>
      <c r="B585" t="s">
        <v>3564</v>
      </c>
      <c r="C585" t="s">
        <v>3030</v>
      </c>
    </row>
    <row r="586" spans="1:3">
      <c r="A586" t="s">
        <v>4570</v>
      </c>
      <c r="B586" t="s">
        <v>4669</v>
      </c>
      <c r="C586" t="s">
        <v>3030</v>
      </c>
    </row>
    <row r="587" spans="1:3">
      <c r="A587" t="s">
        <v>4570</v>
      </c>
      <c r="B587" t="s">
        <v>3541</v>
      </c>
      <c r="C587" t="s">
        <v>3030</v>
      </c>
    </row>
    <row r="588" spans="1:3">
      <c r="A588" t="s">
        <v>4570</v>
      </c>
      <c r="B588" t="s">
        <v>3553</v>
      </c>
      <c r="C588" t="s">
        <v>3030</v>
      </c>
    </row>
    <row r="589" spans="1:3">
      <c r="A589" t="s">
        <v>4570</v>
      </c>
      <c r="B589" t="s">
        <v>3559</v>
      </c>
      <c r="C589" t="s">
        <v>3030</v>
      </c>
    </row>
    <row r="590" spans="1:3">
      <c r="A590" t="s">
        <v>4570</v>
      </c>
      <c r="B590" t="s">
        <v>3565</v>
      </c>
      <c r="C590" t="s">
        <v>3030</v>
      </c>
    </row>
    <row r="591" spans="1:3">
      <c r="A591" t="s">
        <v>4570</v>
      </c>
      <c r="B591" t="s">
        <v>4670</v>
      </c>
      <c r="C591" t="s">
        <v>3030</v>
      </c>
    </row>
    <row r="592" spans="1:3">
      <c r="A592" t="s">
        <v>4570</v>
      </c>
      <c r="B592" t="s">
        <v>3542</v>
      </c>
      <c r="C592" t="s">
        <v>3030</v>
      </c>
    </row>
    <row r="593" spans="1:3">
      <c r="A593" t="s">
        <v>4570</v>
      </c>
      <c r="B593" t="s">
        <v>3554</v>
      </c>
      <c r="C593" t="s">
        <v>3030</v>
      </c>
    </row>
    <row r="594" spans="1:3">
      <c r="A594" t="s">
        <v>4570</v>
      </c>
      <c r="B594" t="s">
        <v>3560</v>
      </c>
      <c r="C594" t="s">
        <v>3030</v>
      </c>
    </row>
    <row r="595" spans="1:3">
      <c r="A595" t="s">
        <v>4570</v>
      </c>
      <c r="B595" t="s">
        <v>3566</v>
      </c>
      <c r="C595" t="s">
        <v>3030</v>
      </c>
    </row>
    <row r="596" spans="1:3">
      <c r="A596" t="s">
        <v>4570</v>
      </c>
      <c r="B596" t="s">
        <v>4671</v>
      </c>
      <c r="C596" t="s">
        <v>3030</v>
      </c>
    </row>
    <row r="597" spans="1:3">
      <c r="A597" t="s">
        <v>4570</v>
      </c>
      <c r="B597" t="s">
        <v>3543</v>
      </c>
      <c r="C597" t="s">
        <v>3030</v>
      </c>
    </row>
    <row r="598" spans="1:3">
      <c r="A598" t="s">
        <v>4570</v>
      </c>
      <c r="B598" t="s">
        <v>3555</v>
      </c>
      <c r="C598" t="s">
        <v>3030</v>
      </c>
    </row>
    <row r="599" spans="1:3">
      <c r="A599" t="s">
        <v>4570</v>
      </c>
      <c r="B599" t="s">
        <v>3561</v>
      </c>
      <c r="C599" t="s">
        <v>3030</v>
      </c>
    </row>
    <row r="600" spans="1:3">
      <c r="A600" t="s">
        <v>4570</v>
      </c>
      <c r="B600" t="s">
        <v>3567</v>
      </c>
      <c r="C600" t="s">
        <v>3030</v>
      </c>
    </row>
    <row r="601" spans="1:3">
      <c r="A601" t="s">
        <v>4570</v>
      </c>
      <c r="B601" t="s">
        <v>4672</v>
      </c>
      <c r="C601" t="s">
        <v>3030</v>
      </c>
    </row>
    <row r="602" spans="1:3">
      <c r="A602" t="s">
        <v>4570</v>
      </c>
      <c r="B602" t="s">
        <v>3544</v>
      </c>
      <c r="C602" t="s">
        <v>3030</v>
      </c>
    </row>
    <row r="603" spans="1:3">
      <c r="A603" t="s">
        <v>4570</v>
      </c>
      <c r="B603" t="s">
        <v>3556</v>
      </c>
      <c r="C603" t="s">
        <v>3030</v>
      </c>
    </row>
    <row r="604" spans="1:3">
      <c r="A604" t="s">
        <v>4570</v>
      </c>
      <c r="B604" t="s">
        <v>3562</v>
      </c>
      <c r="C604" t="s">
        <v>3030</v>
      </c>
    </row>
    <row r="605" spans="1:3">
      <c r="A605" t="s">
        <v>4570</v>
      </c>
      <c r="B605" t="s">
        <v>3568</v>
      </c>
      <c r="C605" t="s">
        <v>3030</v>
      </c>
    </row>
    <row r="606" spans="1:3">
      <c r="A606" t="s">
        <v>4570</v>
      </c>
      <c r="B606" t="s">
        <v>4673</v>
      </c>
      <c r="C606" t="s">
        <v>3030</v>
      </c>
    </row>
    <row r="607" spans="1:3">
      <c r="A607" t="s">
        <v>4570</v>
      </c>
      <c r="B607" t="s">
        <v>3545</v>
      </c>
      <c r="C607" t="s">
        <v>3030</v>
      </c>
    </row>
    <row r="608" spans="1:3">
      <c r="A608" t="s">
        <v>4570</v>
      </c>
      <c r="B608" t="s">
        <v>3557</v>
      </c>
      <c r="C608" t="s">
        <v>3030</v>
      </c>
    </row>
    <row r="609" spans="1:3">
      <c r="A609" t="s">
        <v>4570</v>
      </c>
      <c r="B609" t="s">
        <v>3563</v>
      </c>
      <c r="C609" t="s">
        <v>3030</v>
      </c>
    </row>
    <row r="610" spans="1:3">
      <c r="A610" t="s">
        <v>4570</v>
      </c>
      <c r="B610" t="s">
        <v>3569</v>
      </c>
      <c r="C610" t="s">
        <v>3030</v>
      </c>
    </row>
    <row r="611" spans="1:3">
      <c r="A611" t="s">
        <v>4570</v>
      </c>
      <c r="B611" t="s">
        <v>4674</v>
      </c>
      <c r="C611" t="s">
        <v>3030</v>
      </c>
    </row>
    <row r="612" spans="1:3">
      <c r="A612" t="s">
        <v>4570</v>
      </c>
      <c r="B612" t="s">
        <v>3576</v>
      </c>
      <c r="C612" t="s">
        <v>3030</v>
      </c>
    </row>
    <row r="613" spans="1:3">
      <c r="A613" t="s">
        <v>4570</v>
      </c>
      <c r="B613" t="s">
        <v>3582</v>
      </c>
      <c r="C613" t="s">
        <v>3030</v>
      </c>
    </row>
    <row r="614" spans="1:3">
      <c r="A614" t="s">
        <v>4570</v>
      </c>
      <c r="B614" t="s">
        <v>3588</v>
      </c>
      <c r="C614" t="s">
        <v>3030</v>
      </c>
    </row>
    <row r="615" spans="1:3">
      <c r="A615" t="s">
        <v>4570</v>
      </c>
      <c r="B615" t="s">
        <v>3594</v>
      </c>
      <c r="C615" t="s">
        <v>3030</v>
      </c>
    </row>
    <row r="616" spans="1:3">
      <c r="A616" t="s">
        <v>4570</v>
      </c>
      <c r="B616" t="s">
        <v>4675</v>
      </c>
      <c r="C616" t="s">
        <v>3030</v>
      </c>
    </row>
    <row r="617" spans="1:3">
      <c r="A617" t="s">
        <v>4570</v>
      </c>
      <c r="B617" t="s">
        <v>3577</v>
      </c>
      <c r="C617" t="s">
        <v>3030</v>
      </c>
    </row>
    <row r="618" spans="1:3">
      <c r="A618" t="s">
        <v>4570</v>
      </c>
      <c r="B618" t="s">
        <v>3583</v>
      </c>
      <c r="C618" t="s">
        <v>3030</v>
      </c>
    </row>
    <row r="619" spans="1:3">
      <c r="A619" t="s">
        <v>4570</v>
      </c>
      <c r="B619" t="s">
        <v>3589</v>
      </c>
      <c r="C619" t="s">
        <v>3030</v>
      </c>
    </row>
    <row r="620" spans="1:3">
      <c r="A620" t="s">
        <v>4570</v>
      </c>
      <c r="B620" t="s">
        <v>3595</v>
      </c>
      <c r="C620" t="s">
        <v>3030</v>
      </c>
    </row>
    <row r="621" spans="1:3">
      <c r="A621" t="s">
        <v>4570</v>
      </c>
      <c r="B621" t="s">
        <v>4676</v>
      </c>
      <c r="C621" t="s">
        <v>3030</v>
      </c>
    </row>
    <row r="622" spans="1:3">
      <c r="A622" t="s">
        <v>4570</v>
      </c>
      <c r="B622" t="s">
        <v>3578</v>
      </c>
      <c r="C622" t="s">
        <v>3030</v>
      </c>
    </row>
    <row r="623" spans="1:3">
      <c r="A623" t="s">
        <v>4570</v>
      </c>
      <c r="B623" t="s">
        <v>3584</v>
      </c>
      <c r="C623" t="s">
        <v>3030</v>
      </c>
    </row>
    <row r="624" spans="1:3">
      <c r="A624" t="s">
        <v>4570</v>
      </c>
      <c r="B624" t="s">
        <v>3590</v>
      </c>
      <c r="C624" t="s">
        <v>3030</v>
      </c>
    </row>
    <row r="625" spans="1:3">
      <c r="A625" t="s">
        <v>4570</v>
      </c>
      <c r="B625" t="s">
        <v>3596</v>
      </c>
      <c r="C625" t="s">
        <v>3030</v>
      </c>
    </row>
    <row r="626" spans="1:3">
      <c r="A626" t="s">
        <v>4570</v>
      </c>
      <c r="B626" t="s">
        <v>4677</v>
      </c>
      <c r="C626" t="s">
        <v>3030</v>
      </c>
    </row>
    <row r="627" spans="1:3">
      <c r="A627" t="s">
        <v>4570</v>
      </c>
      <c r="B627" t="s">
        <v>3579</v>
      </c>
      <c r="C627" t="s">
        <v>3030</v>
      </c>
    </row>
    <row r="628" spans="1:3">
      <c r="A628" t="s">
        <v>4570</v>
      </c>
      <c r="B628" t="s">
        <v>3585</v>
      </c>
      <c r="C628" t="s">
        <v>3030</v>
      </c>
    </row>
    <row r="629" spans="1:3">
      <c r="A629" t="s">
        <v>4570</v>
      </c>
      <c r="B629" t="s">
        <v>3591</v>
      </c>
      <c r="C629" t="s">
        <v>3030</v>
      </c>
    </row>
    <row r="630" spans="1:3">
      <c r="A630" t="s">
        <v>4570</v>
      </c>
      <c r="B630" t="s">
        <v>3597</v>
      </c>
      <c r="C630" t="s">
        <v>3030</v>
      </c>
    </row>
    <row r="631" spans="1:3">
      <c r="A631" t="s">
        <v>4570</v>
      </c>
      <c r="B631" t="s">
        <v>4678</v>
      </c>
      <c r="C631" t="s">
        <v>3030</v>
      </c>
    </row>
    <row r="632" spans="1:3">
      <c r="A632" t="s">
        <v>4570</v>
      </c>
      <c r="B632" t="s">
        <v>3580</v>
      </c>
      <c r="C632" t="s">
        <v>3030</v>
      </c>
    </row>
    <row r="633" spans="1:3">
      <c r="A633" t="s">
        <v>4570</v>
      </c>
      <c r="B633" t="s">
        <v>3586</v>
      </c>
      <c r="C633" t="s">
        <v>3030</v>
      </c>
    </row>
    <row r="634" spans="1:3">
      <c r="A634" t="s">
        <v>4570</v>
      </c>
      <c r="B634" t="s">
        <v>3592</v>
      </c>
      <c r="C634" t="s">
        <v>3030</v>
      </c>
    </row>
    <row r="635" spans="1:3">
      <c r="A635" t="s">
        <v>4570</v>
      </c>
      <c r="B635" t="s">
        <v>3598</v>
      </c>
      <c r="C635" t="s">
        <v>3030</v>
      </c>
    </row>
    <row r="636" spans="1:3">
      <c r="A636" t="s">
        <v>4570</v>
      </c>
      <c r="B636" t="s">
        <v>4679</v>
      </c>
      <c r="C636" t="s">
        <v>3030</v>
      </c>
    </row>
    <row r="637" spans="1:3">
      <c r="A637" t="s">
        <v>4570</v>
      </c>
      <c r="B637" t="s">
        <v>3581</v>
      </c>
      <c r="C637" t="s">
        <v>3030</v>
      </c>
    </row>
    <row r="638" spans="1:3">
      <c r="A638" t="s">
        <v>4570</v>
      </c>
      <c r="B638" t="s">
        <v>3587</v>
      </c>
      <c r="C638" t="s">
        <v>3030</v>
      </c>
    </row>
    <row r="639" spans="1:3">
      <c r="A639" t="s">
        <v>4570</v>
      </c>
      <c r="B639" t="s">
        <v>3593</v>
      </c>
      <c r="C639" t="s">
        <v>3030</v>
      </c>
    </row>
    <row r="640" spans="1:3">
      <c r="A640" t="s">
        <v>4570</v>
      </c>
      <c r="B640" t="s">
        <v>3599</v>
      </c>
      <c r="C640" t="s">
        <v>3030</v>
      </c>
    </row>
    <row r="641" spans="1:3">
      <c r="A641" t="s">
        <v>4570</v>
      </c>
      <c r="B641" t="s">
        <v>4680</v>
      </c>
      <c r="C641" t="s">
        <v>3030</v>
      </c>
    </row>
    <row r="642" spans="1:3">
      <c r="A642" t="s">
        <v>4570</v>
      </c>
      <c r="B642" t="s">
        <v>3745</v>
      </c>
      <c r="C642" t="s">
        <v>3030</v>
      </c>
    </row>
    <row r="643" spans="1:3">
      <c r="A643" t="s">
        <v>4570</v>
      </c>
      <c r="B643" t="s">
        <v>3746</v>
      </c>
      <c r="C643" t="s">
        <v>3030</v>
      </c>
    </row>
    <row r="644" spans="1:3">
      <c r="A644" t="s">
        <v>4570</v>
      </c>
      <c r="B644" t="s">
        <v>3747</v>
      </c>
      <c r="C644" t="s">
        <v>3030</v>
      </c>
    </row>
    <row r="645" spans="1:3">
      <c r="A645" t="s">
        <v>4570</v>
      </c>
      <c r="B645" t="s">
        <v>3748</v>
      </c>
      <c r="C645" t="s">
        <v>3030</v>
      </c>
    </row>
    <row r="646" spans="1:3">
      <c r="A646" t="s">
        <v>4570</v>
      </c>
      <c r="B646" t="s">
        <v>3749</v>
      </c>
      <c r="C646" t="s">
        <v>3030</v>
      </c>
    </row>
    <row r="647" spans="1:3">
      <c r="A647" t="s">
        <v>4570</v>
      </c>
      <c r="B647" t="s">
        <v>3750</v>
      </c>
      <c r="C647" t="s">
        <v>3030</v>
      </c>
    </row>
    <row r="648" spans="1:3">
      <c r="A648" t="s">
        <v>4570</v>
      </c>
      <c r="B648" t="s">
        <v>4681</v>
      </c>
      <c r="C648" t="s">
        <v>3030</v>
      </c>
    </row>
    <row r="649" spans="1:3">
      <c r="A649" t="s">
        <v>4570</v>
      </c>
      <c r="B649" t="s">
        <v>4682</v>
      </c>
      <c r="C649" t="s">
        <v>3030</v>
      </c>
    </row>
    <row r="650" spans="1:3">
      <c r="A650" t="s">
        <v>4570</v>
      </c>
      <c r="B650" t="s">
        <v>4683</v>
      </c>
      <c r="C650" t="s">
        <v>3030</v>
      </c>
    </row>
    <row r="651" spans="1:3">
      <c r="A651" t="s">
        <v>4570</v>
      </c>
      <c r="B651" t="s">
        <v>4684</v>
      </c>
      <c r="C651" t="s">
        <v>3030</v>
      </c>
    </row>
    <row r="652" spans="1:3">
      <c r="A652" t="s">
        <v>4570</v>
      </c>
      <c r="B652" t="s">
        <v>4685</v>
      </c>
      <c r="C652" t="s">
        <v>3030</v>
      </c>
    </row>
    <row r="653" spans="1:3">
      <c r="A653" t="s">
        <v>4570</v>
      </c>
      <c r="B653" t="s">
        <v>4686</v>
      </c>
      <c r="C653" t="s">
        <v>3030</v>
      </c>
    </row>
    <row r="654" spans="1:3">
      <c r="A654" t="s">
        <v>4570</v>
      </c>
      <c r="B654" t="s">
        <v>3546</v>
      </c>
      <c r="C654" t="s">
        <v>3030</v>
      </c>
    </row>
    <row r="655" spans="1:3">
      <c r="A655" t="s">
        <v>4570</v>
      </c>
      <c r="B655" t="s">
        <v>3570</v>
      </c>
      <c r="C655" t="s">
        <v>3030</v>
      </c>
    </row>
    <row r="656" spans="1:3">
      <c r="A656" t="s">
        <v>4570</v>
      </c>
      <c r="B656" t="s">
        <v>3547</v>
      </c>
      <c r="C656" t="s">
        <v>3030</v>
      </c>
    </row>
    <row r="657" spans="1:3">
      <c r="A657" t="s">
        <v>4570</v>
      </c>
      <c r="B657" t="s">
        <v>3571</v>
      </c>
      <c r="C657" t="s">
        <v>3030</v>
      </c>
    </row>
    <row r="658" spans="1:3">
      <c r="A658" t="s">
        <v>4570</v>
      </c>
      <c r="B658" t="s">
        <v>3548</v>
      </c>
      <c r="C658" t="s">
        <v>3030</v>
      </c>
    </row>
    <row r="659" spans="1:3">
      <c r="A659" t="s">
        <v>4570</v>
      </c>
      <c r="B659" t="s">
        <v>3572</v>
      </c>
      <c r="C659" t="s">
        <v>3030</v>
      </c>
    </row>
    <row r="660" spans="1:3">
      <c r="A660" t="s">
        <v>4570</v>
      </c>
      <c r="B660" t="s">
        <v>3549</v>
      </c>
      <c r="C660" t="s">
        <v>3030</v>
      </c>
    </row>
    <row r="661" spans="1:3">
      <c r="A661" t="s">
        <v>4570</v>
      </c>
      <c r="B661" t="s">
        <v>3573</v>
      </c>
      <c r="C661" t="s">
        <v>3030</v>
      </c>
    </row>
    <row r="662" spans="1:3">
      <c r="A662" t="s">
        <v>4570</v>
      </c>
      <c r="B662" t="s">
        <v>3550</v>
      </c>
      <c r="C662" t="s">
        <v>3030</v>
      </c>
    </row>
    <row r="663" spans="1:3">
      <c r="A663" t="s">
        <v>4570</v>
      </c>
      <c r="B663" t="s">
        <v>3574</v>
      </c>
      <c r="C663" t="s">
        <v>3030</v>
      </c>
    </row>
    <row r="664" spans="1:3">
      <c r="A664" t="s">
        <v>4570</v>
      </c>
      <c r="B664" t="s">
        <v>3551</v>
      </c>
      <c r="C664" t="s">
        <v>3030</v>
      </c>
    </row>
    <row r="665" spans="1:3">
      <c r="A665" t="s">
        <v>4570</v>
      </c>
      <c r="B665" t="s">
        <v>3575</v>
      </c>
      <c r="C665" t="s">
        <v>3030</v>
      </c>
    </row>
    <row r="666" spans="1:3">
      <c r="A666" t="s">
        <v>4570</v>
      </c>
      <c r="B666" t="s">
        <v>3057</v>
      </c>
      <c r="C666" t="s">
        <v>3030</v>
      </c>
    </row>
    <row r="667" spans="1:3">
      <c r="A667" t="s">
        <v>4570</v>
      </c>
      <c r="B667" t="s">
        <v>4687</v>
      </c>
      <c r="C667" t="s">
        <v>3030</v>
      </c>
    </row>
    <row r="668" spans="1:3">
      <c r="A668" t="s">
        <v>4570</v>
      </c>
      <c r="B668" t="s">
        <v>4688</v>
      </c>
      <c r="C668" t="s">
        <v>3030</v>
      </c>
    </row>
    <row r="669" spans="1:3">
      <c r="A669" t="s">
        <v>4570</v>
      </c>
      <c r="B669" t="s">
        <v>4689</v>
      </c>
      <c r="C669" t="s">
        <v>3030</v>
      </c>
    </row>
    <row r="670" spans="1:3">
      <c r="A670" t="s">
        <v>4570</v>
      </c>
      <c r="B670" t="s">
        <v>4690</v>
      </c>
      <c r="C670" t="s">
        <v>3030</v>
      </c>
    </row>
    <row r="671" spans="1:3">
      <c r="A671" t="s">
        <v>4570</v>
      </c>
      <c r="B671" t="s">
        <v>4691</v>
      </c>
      <c r="C671" t="s">
        <v>3030</v>
      </c>
    </row>
    <row r="672" spans="1:3">
      <c r="A672" t="s">
        <v>4570</v>
      </c>
      <c r="B672" t="s">
        <v>3168</v>
      </c>
      <c r="C672" t="s">
        <v>3030</v>
      </c>
    </row>
    <row r="673" spans="1:3">
      <c r="A673" t="s">
        <v>4570</v>
      </c>
      <c r="B673" t="s">
        <v>3169</v>
      </c>
      <c r="C673" t="s">
        <v>3030</v>
      </c>
    </row>
    <row r="674" spans="1:3">
      <c r="A674" t="s">
        <v>4570</v>
      </c>
      <c r="B674" t="s">
        <v>3170</v>
      </c>
      <c r="C674" t="s">
        <v>3030</v>
      </c>
    </row>
    <row r="675" spans="1:3">
      <c r="A675" t="s">
        <v>4570</v>
      </c>
      <c r="B675" t="s">
        <v>3171</v>
      </c>
      <c r="C675" t="s">
        <v>3030</v>
      </c>
    </row>
    <row r="676" spans="1:3">
      <c r="A676" t="s">
        <v>4570</v>
      </c>
      <c r="B676" t="s">
        <v>3172</v>
      </c>
      <c r="C676" t="s">
        <v>3030</v>
      </c>
    </row>
    <row r="677" spans="1:3">
      <c r="A677" t="s">
        <v>4570</v>
      </c>
      <c r="B677" t="s">
        <v>3173</v>
      </c>
      <c r="C677" t="s">
        <v>3030</v>
      </c>
    </row>
    <row r="678" spans="1:3">
      <c r="A678" t="s">
        <v>4570</v>
      </c>
      <c r="B678" t="s">
        <v>3227</v>
      </c>
      <c r="C678" t="s">
        <v>3030</v>
      </c>
    </row>
    <row r="679" spans="1:3">
      <c r="A679" t="s">
        <v>4570</v>
      </c>
      <c r="B679" t="s">
        <v>3228</v>
      </c>
      <c r="C679" t="s">
        <v>3030</v>
      </c>
    </row>
    <row r="680" spans="1:3">
      <c r="A680" t="s">
        <v>4570</v>
      </c>
      <c r="B680" t="s">
        <v>3229</v>
      </c>
      <c r="C680" t="s">
        <v>3030</v>
      </c>
    </row>
    <row r="681" spans="1:3">
      <c r="A681" t="s">
        <v>4570</v>
      </c>
      <c r="B681" t="s">
        <v>3230</v>
      </c>
      <c r="C681" t="s">
        <v>3030</v>
      </c>
    </row>
    <row r="682" spans="1:3">
      <c r="A682" t="s">
        <v>4570</v>
      </c>
      <c r="B682" t="s">
        <v>4692</v>
      </c>
      <c r="C682" t="s">
        <v>3030</v>
      </c>
    </row>
    <row r="683" spans="1:3">
      <c r="A683" t="s">
        <v>4570</v>
      </c>
      <c r="B683" t="s">
        <v>4693</v>
      </c>
      <c r="C683" t="s">
        <v>3030</v>
      </c>
    </row>
    <row r="684" spans="1:3">
      <c r="A684" t="s">
        <v>4570</v>
      </c>
      <c r="B684" t="s">
        <v>4694</v>
      </c>
      <c r="C684" t="s">
        <v>3030</v>
      </c>
    </row>
    <row r="685" spans="1:3">
      <c r="A685" t="s">
        <v>4570</v>
      </c>
      <c r="B685" t="s">
        <v>4695</v>
      </c>
      <c r="C685" t="s">
        <v>3030</v>
      </c>
    </row>
    <row r="686" spans="1:3">
      <c r="A686" t="s">
        <v>4570</v>
      </c>
      <c r="B686" t="s">
        <v>4696</v>
      </c>
      <c r="C686" t="s">
        <v>3030</v>
      </c>
    </row>
    <row r="687" spans="1:3">
      <c r="A687" t="s">
        <v>4570</v>
      </c>
      <c r="B687" t="s">
        <v>3295</v>
      </c>
      <c r="C687" t="s">
        <v>3030</v>
      </c>
    </row>
    <row r="688" spans="1:3">
      <c r="A688" t="s">
        <v>4570</v>
      </c>
      <c r="B688" t="s">
        <v>3296</v>
      </c>
      <c r="C688" t="s">
        <v>3030</v>
      </c>
    </row>
    <row r="689" spans="1:3">
      <c r="A689" t="s">
        <v>4570</v>
      </c>
      <c r="B689" t="s">
        <v>3297</v>
      </c>
      <c r="C689" t="s">
        <v>3030</v>
      </c>
    </row>
    <row r="690" spans="1:3">
      <c r="A690" t="s">
        <v>4570</v>
      </c>
      <c r="B690" t="s">
        <v>3298</v>
      </c>
      <c r="C690" t="s">
        <v>3030</v>
      </c>
    </row>
    <row r="691" spans="1:3">
      <c r="A691" t="s">
        <v>4570</v>
      </c>
      <c r="B691" t="s">
        <v>3299</v>
      </c>
      <c r="C691" t="s">
        <v>3030</v>
      </c>
    </row>
    <row r="692" spans="1:3">
      <c r="A692" t="s">
        <v>4570</v>
      </c>
      <c r="B692" t="s">
        <v>3300</v>
      </c>
      <c r="C692" t="s">
        <v>3030</v>
      </c>
    </row>
    <row r="693" spans="1:3">
      <c r="A693" t="s">
        <v>4570</v>
      </c>
      <c r="B693" t="s">
        <v>4697</v>
      </c>
      <c r="C693" t="s">
        <v>3030</v>
      </c>
    </row>
    <row r="694" spans="1:3">
      <c r="A694" t="s">
        <v>4570</v>
      </c>
      <c r="B694" t="s">
        <v>3390</v>
      </c>
      <c r="C694" t="s">
        <v>3030</v>
      </c>
    </row>
    <row r="695" spans="1:3">
      <c r="A695" t="s">
        <v>4570</v>
      </c>
      <c r="B695" t="s">
        <v>3392</v>
      </c>
      <c r="C695" t="s">
        <v>3030</v>
      </c>
    </row>
    <row r="696" spans="1:3">
      <c r="A696" t="s">
        <v>4570</v>
      </c>
      <c r="B696" t="s">
        <v>3393</v>
      </c>
      <c r="C696" t="s">
        <v>3030</v>
      </c>
    </row>
    <row r="697" spans="1:3">
      <c r="A697" t="s">
        <v>4570</v>
      </c>
      <c r="B697" t="s">
        <v>3394</v>
      </c>
      <c r="C697" t="s">
        <v>3030</v>
      </c>
    </row>
    <row r="698" spans="1:3">
      <c r="A698" t="s">
        <v>4570</v>
      </c>
      <c r="B698" t="s">
        <v>3395</v>
      </c>
      <c r="C698" t="s">
        <v>3030</v>
      </c>
    </row>
    <row r="699" spans="1:3">
      <c r="A699" t="s">
        <v>4570</v>
      </c>
      <c r="B699" t="s">
        <v>3396</v>
      </c>
      <c r="C699" t="s">
        <v>3030</v>
      </c>
    </row>
    <row r="700" spans="1:3">
      <c r="A700" t="s">
        <v>4570</v>
      </c>
      <c r="B700" t="s">
        <v>4698</v>
      </c>
      <c r="C700" t="s">
        <v>3030</v>
      </c>
    </row>
    <row r="701" spans="1:3">
      <c r="A701" t="s">
        <v>4570</v>
      </c>
      <c r="B701" t="s">
        <v>4699</v>
      </c>
      <c r="C701" t="s">
        <v>3030</v>
      </c>
    </row>
    <row r="702" spans="1:3">
      <c r="A702" t="s">
        <v>4570</v>
      </c>
      <c r="B702" t="s">
        <v>4700</v>
      </c>
      <c r="C702" t="s">
        <v>3030</v>
      </c>
    </row>
    <row r="703" spans="1:3">
      <c r="A703" t="s">
        <v>4570</v>
      </c>
      <c r="B703" t="s">
        <v>4701</v>
      </c>
      <c r="C703" t="s">
        <v>3030</v>
      </c>
    </row>
    <row r="704" spans="1:3">
      <c r="A704" t="s">
        <v>4570</v>
      </c>
      <c r="B704" t="s">
        <v>4702</v>
      </c>
      <c r="C704" t="s">
        <v>3030</v>
      </c>
    </row>
    <row r="705" spans="1:3">
      <c r="A705" t="s">
        <v>4570</v>
      </c>
      <c r="B705" t="s">
        <v>4703</v>
      </c>
      <c r="C705" t="s">
        <v>3030</v>
      </c>
    </row>
    <row r="706" spans="1:3">
      <c r="A706" t="s">
        <v>4570</v>
      </c>
      <c r="B706" t="s">
        <v>4704</v>
      </c>
      <c r="C706" t="s">
        <v>3030</v>
      </c>
    </row>
    <row r="707" spans="1:3">
      <c r="A707" t="s">
        <v>4570</v>
      </c>
      <c r="B707" t="s">
        <v>4705</v>
      </c>
      <c r="C707" t="s">
        <v>3030</v>
      </c>
    </row>
    <row r="708" spans="1:3">
      <c r="A708" t="s">
        <v>4570</v>
      </c>
      <c r="B708" t="s">
        <v>4706</v>
      </c>
      <c r="C708" t="s">
        <v>3030</v>
      </c>
    </row>
    <row r="709" spans="1:3">
      <c r="A709" t="s">
        <v>4570</v>
      </c>
      <c r="B709" t="s">
        <v>4707</v>
      </c>
      <c r="C709" t="s">
        <v>3030</v>
      </c>
    </row>
    <row r="710" spans="1:3">
      <c r="A710" t="s">
        <v>4570</v>
      </c>
      <c r="B710" t="s">
        <v>4708</v>
      </c>
      <c r="C710" t="s">
        <v>3030</v>
      </c>
    </row>
    <row r="711" spans="1:3">
      <c r="A711" t="s">
        <v>4570</v>
      </c>
      <c r="B711" t="s">
        <v>4709</v>
      </c>
      <c r="C711" t="s">
        <v>3030</v>
      </c>
    </row>
    <row r="712" spans="1:3">
      <c r="A712" t="s">
        <v>4570</v>
      </c>
      <c r="B712" t="s">
        <v>4710</v>
      </c>
      <c r="C712" t="s">
        <v>3030</v>
      </c>
    </row>
    <row r="713" spans="1:3">
      <c r="A713" t="s">
        <v>4570</v>
      </c>
      <c r="B713" t="s">
        <v>4711</v>
      </c>
      <c r="C713" t="s">
        <v>3030</v>
      </c>
    </row>
    <row r="714" spans="1:3">
      <c r="A714" t="s">
        <v>4570</v>
      </c>
      <c r="B714" t="s">
        <v>4712</v>
      </c>
      <c r="C714" t="s">
        <v>3030</v>
      </c>
    </row>
    <row r="715" spans="1:3">
      <c r="A715" t="s">
        <v>4570</v>
      </c>
      <c r="B715" t="s">
        <v>4713</v>
      </c>
      <c r="C715" t="s">
        <v>3030</v>
      </c>
    </row>
    <row r="716" spans="1:3">
      <c r="A716" t="s">
        <v>4570</v>
      </c>
      <c r="B716" t="s">
        <v>4714</v>
      </c>
      <c r="C716" t="s">
        <v>3030</v>
      </c>
    </row>
    <row r="717" spans="1:3">
      <c r="A717" t="s">
        <v>4570</v>
      </c>
      <c r="B717" t="s">
        <v>4715</v>
      </c>
      <c r="C717" t="s">
        <v>3030</v>
      </c>
    </row>
    <row r="718" spans="1:3">
      <c r="A718" t="s">
        <v>4570</v>
      </c>
      <c r="B718" t="s">
        <v>4716</v>
      </c>
      <c r="C718" t="s">
        <v>3030</v>
      </c>
    </row>
    <row r="719" spans="1:3">
      <c r="A719" t="s">
        <v>4570</v>
      </c>
      <c r="B719" t="s">
        <v>4717</v>
      </c>
      <c r="C719" t="s">
        <v>3030</v>
      </c>
    </row>
    <row r="720" spans="1:3">
      <c r="A720" t="s">
        <v>4570</v>
      </c>
      <c r="B720" t="s">
        <v>4718</v>
      </c>
      <c r="C720" t="s">
        <v>3030</v>
      </c>
    </row>
    <row r="721" spans="1:3">
      <c r="A721" t="s">
        <v>4570</v>
      </c>
      <c r="B721" t="s">
        <v>4719</v>
      </c>
      <c r="C721" t="s">
        <v>3030</v>
      </c>
    </row>
    <row r="722" spans="1:3">
      <c r="A722" t="s">
        <v>4570</v>
      </c>
      <c r="B722" t="s">
        <v>4720</v>
      </c>
      <c r="C722" t="s">
        <v>3030</v>
      </c>
    </row>
    <row r="723" spans="1:3">
      <c r="A723" t="s">
        <v>4570</v>
      </c>
      <c r="B723" t="s">
        <v>4721</v>
      </c>
      <c r="C723" t="s">
        <v>3030</v>
      </c>
    </row>
    <row r="724" spans="1:3">
      <c r="A724" t="s">
        <v>4570</v>
      </c>
      <c r="B724" t="s">
        <v>3064</v>
      </c>
      <c r="C724" t="s">
        <v>3030</v>
      </c>
    </row>
    <row r="725" spans="1:3">
      <c r="A725" t="s">
        <v>4570</v>
      </c>
      <c r="B725" t="s">
        <v>3070</v>
      </c>
      <c r="C725" t="s">
        <v>3030</v>
      </c>
    </row>
    <row r="726" spans="1:3">
      <c r="A726" t="s">
        <v>4570</v>
      </c>
      <c r="B726" t="s">
        <v>3076</v>
      </c>
      <c r="C726" t="s">
        <v>3030</v>
      </c>
    </row>
    <row r="727" spans="1:3">
      <c r="A727" t="s">
        <v>4570</v>
      </c>
      <c r="B727" t="s">
        <v>3065</v>
      </c>
      <c r="C727" t="s">
        <v>3030</v>
      </c>
    </row>
    <row r="728" spans="1:3">
      <c r="A728" t="s">
        <v>4570</v>
      </c>
      <c r="B728" t="s">
        <v>3071</v>
      </c>
      <c r="C728" t="s">
        <v>3030</v>
      </c>
    </row>
    <row r="729" spans="1:3">
      <c r="A729" t="s">
        <v>4570</v>
      </c>
      <c r="B729" t="s">
        <v>3077</v>
      </c>
      <c r="C729" t="s">
        <v>3030</v>
      </c>
    </row>
    <row r="730" spans="1:3">
      <c r="A730" t="s">
        <v>4570</v>
      </c>
      <c r="B730" t="s">
        <v>3066</v>
      </c>
      <c r="C730" t="s">
        <v>3030</v>
      </c>
    </row>
    <row r="731" spans="1:3">
      <c r="A731" t="s">
        <v>4570</v>
      </c>
      <c r="B731" t="s">
        <v>3072</v>
      </c>
      <c r="C731" t="s">
        <v>3030</v>
      </c>
    </row>
    <row r="732" spans="1:3">
      <c r="A732" t="s">
        <v>4570</v>
      </c>
      <c r="B732" t="s">
        <v>3078</v>
      </c>
      <c r="C732" t="s">
        <v>3030</v>
      </c>
    </row>
    <row r="733" spans="1:3">
      <c r="A733" t="s">
        <v>4570</v>
      </c>
      <c r="B733" t="s">
        <v>3067</v>
      </c>
      <c r="C733" t="s">
        <v>3030</v>
      </c>
    </row>
    <row r="734" spans="1:3">
      <c r="A734" t="s">
        <v>4570</v>
      </c>
      <c r="B734" t="s">
        <v>3073</v>
      </c>
      <c r="C734" t="s">
        <v>3030</v>
      </c>
    </row>
    <row r="735" spans="1:3">
      <c r="A735" t="s">
        <v>4570</v>
      </c>
      <c r="B735" t="s">
        <v>3079</v>
      </c>
      <c r="C735" t="s">
        <v>3030</v>
      </c>
    </row>
    <row r="736" spans="1:3">
      <c r="A736" t="s">
        <v>4570</v>
      </c>
      <c r="B736" t="s">
        <v>3068</v>
      </c>
      <c r="C736" t="s">
        <v>3030</v>
      </c>
    </row>
    <row r="737" spans="1:3">
      <c r="A737" t="s">
        <v>4570</v>
      </c>
      <c r="B737" t="s">
        <v>3074</v>
      </c>
      <c r="C737" t="s">
        <v>3030</v>
      </c>
    </row>
    <row r="738" spans="1:3">
      <c r="A738" t="s">
        <v>4570</v>
      </c>
      <c r="B738" t="s">
        <v>3080</v>
      </c>
      <c r="C738" t="s">
        <v>3030</v>
      </c>
    </row>
    <row r="739" spans="1:3">
      <c r="A739" t="s">
        <v>4570</v>
      </c>
      <c r="B739" t="s">
        <v>3069</v>
      </c>
      <c r="C739" t="s">
        <v>3030</v>
      </c>
    </row>
    <row r="740" spans="1:3">
      <c r="A740" t="s">
        <v>4570</v>
      </c>
      <c r="B740" t="s">
        <v>3075</v>
      </c>
      <c r="C740" t="s">
        <v>3030</v>
      </c>
    </row>
    <row r="741" spans="1:3">
      <c r="A741" t="s">
        <v>4570</v>
      </c>
      <c r="B741" t="s">
        <v>3081</v>
      </c>
      <c r="C741" t="s">
        <v>3030</v>
      </c>
    </row>
    <row r="742" spans="1:3">
      <c r="A742" t="s">
        <v>4570</v>
      </c>
      <c r="B742" t="s">
        <v>3238</v>
      </c>
      <c r="C742" t="s">
        <v>3030</v>
      </c>
    </row>
    <row r="743" spans="1:3">
      <c r="A743" t="s">
        <v>4570</v>
      </c>
      <c r="B743" t="s">
        <v>3233</v>
      </c>
      <c r="C743" t="s">
        <v>3030</v>
      </c>
    </row>
    <row r="744" spans="1:3">
      <c r="A744" t="s">
        <v>4570</v>
      </c>
      <c r="B744" t="s">
        <v>3239</v>
      </c>
      <c r="C744" t="s">
        <v>3030</v>
      </c>
    </row>
    <row r="745" spans="1:3">
      <c r="A745" t="s">
        <v>4570</v>
      </c>
      <c r="B745" t="s">
        <v>3234</v>
      </c>
      <c r="C745" t="s">
        <v>3030</v>
      </c>
    </row>
    <row r="746" spans="1:3">
      <c r="A746" t="s">
        <v>4570</v>
      </c>
      <c r="B746" t="s">
        <v>3240</v>
      </c>
      <c r="C746" t="s">
        <v>3030</v>
      </c>
    </row>
    <row r="747" spans="1:3">
      <c r="A747" t="s">
        <v>4570</v>
      </c>
      <c r="B747" t="s">
        <v>3235</v>
      </c>
      <c r="C747" t="s">
        <v>3030</v>
      </c>
    </row>
    <row r="748" spans="1:3">
      <c r="A748" t="s">
        <v>4570</v>
      </c>
      <c r="B748" t="s">
        <v>3241</v>
      </c>
      <c r="C748" t="s">
        <v>3030</v>
      </c>
    </row>
    <row r="749" spans="1:3">
      <c r="A749" t="s">
        <v>4570</v>
      </c>
      <c r="B749" t="s">
        <v>3236</v>
      </c>
      <c r="C749" t="s">
        <v>3030</v>
      </c>
    </row>
    <row r="750" spans="1:3">
      <c r="A750" t="s">
        <v>4570</v>
      </c>
      <c r="B750" t="s">
        <v>3242</v>
      </c>
      <c r="C750" t="s">
        <v>3030</v>
      </c>
    </row>
    <row r="751" spans="1:3">
      <c r="A751" t="s">
        <v>4570</v>
      </c>
      <c r="B751" t="s">
        <v>3243</v>
      </c>
      <c r="C751" t="s">
        <v>3030</v>
      </c>
    </row>
    <row r="752" spans="1:3">
      <c r="A752" t="s">
        <v>4570</v>
      </c>
      <c r="B752" t="s">
        <v>4722</v>
      </c>
      <c r="C752" t="s">
        <v>3030</v>
      </c>
    </row>
    <row r="753" spans="1:3">
      <c r="A753" t="s">
        <v>4570</v>
      </c>
      <c r="B753" t="s">
        <v>4723</v>
      </c>
      <c r="C753" t="s">
        <v>3030</v>
      </c>
    </row>
    <row r="754" spans="1:3">
      <c r="A754" t="s">
        <v>4570</v>
      </c>
      <c r="B754" t="s">
        <v>4724</v>
      </c>
      <c r="C754" t="s">
        <v>3030</v>
      </c>
    </row>
    <row r="755" spans="1:3">
      <c r="A755" t="s">
        <v>4570</v>
      </c>
      <c r="B755" t="s">
        <v>4725</v>
      </c>
      <c r="C755" t="s">
        <v>3030</v>
      </c>
    </row>
    <row r="756" spans="1:3">
      <c r="A756" t="s">
        <v>4570</v>
      </c>
      <c r="B756" t="s">
        <v>4726</v>
      </c>
      <c r="C756" t="s">
        <v>3030</v>
      </c>
    </row>
    <row r="757" spans="1:3">
      <c r="A757" t="s">
        <v>4570</v>
      </c>
      <c r="B757" t="s">
        <v>4727</v>
      </c>
      <c r="C757" t="s">
        <v>3030</v>
      </c>
    </row>
    <row r="758" spans="1:3">
      <c r="A758" t="s">
        <v>4570</v>
      </c>
      <c r="B758" t="s">
        <v>4728</v>
      </c>
      <c r="C758" t="s">
        <v>3030</v>
      </c>
    </row>
    <row r="759" spans="1:3">
      <c r="A759" t="s">
        <v>4570</v>
      </c>
      <c r="B759" t="s">
        <v>4729</v>
      </c>
      <c r="C759" t="s">
        <v>3030</v>
      </c>
    </row>
    <row r="760" spans="1:3">
      <c r="A760" t="s">
        <v>4570</v>
      </c>
      <c r="B760" t="s">
        <v>4730</v>
      </c>
      <c r="C760" t="s">
        <v>3030</v>
      </c>
    </row>
    <row r="761" spans="1:3">
      <c r="A761" t="s">
        <v>4570</v>
      </c>
      <c r="B761" t="s">
        <v>4731</v>
      </c>
      <c r="C761" t="s">
        <v>3030</v>
      </c>
    </row>
    <row r="762" spans="1:3">
      <c r="A762" t="s">
        <v>4570</v>
      </c>
      <c r="B762" t="s">
        <v>4732</v>
      </c>
      <c r="C762" t="s">
        <v>3030</v>
      </c>
    </row>
    <row r="763" spans="1:3">
      <c r="A763" t="s">
        <v>4570</v>
      </c>
      <c r="B763" t="s">
        <v>4733</v>
      </c>
      <c r="C763" t="s">
        <v>3030</v>
      </c>
    </row>
    <row r="764" spans="1:3">
      <c r="A764" t="s">
        <v>4570</v>
      </c>
      <c r="B764" t="s">
        <v>4345</v>
      </c>
      <c r="C764" t="s">
        <v>3030</v>
      </c>
    </row>
    <row r="765" spans="1:3">
      <c r="A765" t="s">
        <v>4570</v>
      </c>
      <c r="B765" t="s">
        <v>4734</v>
      </c>
      <c r="C765" t="s">
        <v>3030</v>
      </c>
    </row>
    <row r="766" spans="1:3">
      <c r="A766" t="s">
        <v>4570</v>
      </c>
      <c r="B766" t="s">
        <v>4735</v>
      </c>
      <c r="C766" t="s">
        <v>3030</v>
      </c>
    </row>
    <row r="767" spans="1:3">
      <c r="A767" t="s">
        <v>4570</v>
      </c>
      <c r="B767" t="s">
        <v>4736</v>
      </c>
      <c r="C767" t="s">
        <v>3030</v>
      </c>
    </row>
    <row r="768" spans="1:3">
      <c r="A768" t="s">
        <v>4570</v>
      </c>
      <c r="B768" t="s">
        <v>4737</v>
      </c>
      <c r="C768" t="s">
        <v>3030</v>
      </c>
    </row>
    <row r="769" spans="1:3">
      <c r="A769" t="s">
        <v>4570</v>
      </c>
      <c r="B769" t="s">
        <v>4738</v>
      </c>
      <c r="C769" t="s">
        <v>3030</v>
      </c>
    </row>
    <row r="770" spans="1:3">
      <c r="A770" t="s">
        <v>4570</v>
      </c>
      <c r="B770" t="s">
        <v>4739</v>
      </c>
      <c r="C770" t="s">
        <v>3030</v>
      </c>
    </row>
    <row r="771" spans="1:3">
      <c r="A771" t="s">
        <v>4570</v>
      </c>
      <c r="B771" t="s">
        <v>4740</v>
      </c>
      <c r="C771" t="s">
        <v>3030</v>
      </c>
    </row>
    <row r="772" spans="1:3">
      <c r="A772" t="s">
        <v>4570</v>
      </c>
      <c r="B772" t="s">
        <v>4741</v>
      </c>
      <c r="C772" t="s">
        <v>3030</v>
      </c>
    </row>
    <row r="773" spans="1:3">
      <c r="A773" t="s">
        <v>4570</v>
      </c>
      <c r="B773" t="s">
        <v>4742</v>
      </c>
      <c r="C773" t="s">
        <v>3030</v>
      </c>
    </row>
    <row r="774" spans="1:3">
      <c r="A774" t="s">
        <v>4570</v>
      </c>
      <c r="B774" t="s">
        <v>4743</v>
      </c>
      <c r="C774" t="s">
        <v>3030</v>
      </c>
    </row>
    <row r="775" spans="1:3">
      <c r="A775" t="s">
        <v>4570</v>
      </c>
      <c r="B775" t="s">
        <v>4744</v>
      </c>
      <c r="C775" t="s">
        <v>3030</v>
      </c>
    </row>
    <row r="776" spans="1:3">
      <c r="A776" t="s">
        <v>4570</v>
      </c>
      <c r="B776" t="s">
        <v>4745</v>
      </c>
      <c r="C776" t="s">
        <v>3030</v>
      </c>
    </row>
    <row r="777" spans="1:3">
      <c r="A777" t="s">
        <v>4570</v>
      </c>
      <c r="B777" t="s">
        <v>4746</v>
      </c>
      <c r="C777" t="s">
        <v>3030</v>
      </c>
    </row>
    <row r="778" spans="1:3">
      <c r="A778" t="s">
        <v>4570</v>
      </c>
      <c r="B778" t="s">
        <v>4747</v>
      </c>
      <c r="C778" t="s">
        <v>3030</v>
      </c>
    </row>
    <row r="779" spans="1:3">
      <c r="A779" t="s">
        <v>4570</v>
      </c>
      <c r="B779" t="s">
        <v>4748</v>
      </c>
      <c r="C779" t="s">
        <v>3030</v>
      </c>
    </row>
    <row r="780" spans="1:3">
      <c r="A780" t="s">
        <v>4570</v>
      </c>
      <c r="B780" t="s">
        <v>4749</v>
      </c>
      <c r="C780" t="s">
        <v>3030</v>
      </c>
    </row>
    <row r="781" spans="1:3">
      <c r="A781" t="s">
        <v>4570</v>
      </c>
      <c r="B781" t="s">
        <v>4750</v>
      </c>
      <c r="C781" t="s">
        <v>3030</v>
      </c>
    </row>
    <row r="782" spans="1:3">
      <c r="A782" t="s">
        <v>4570</v>
      </c>
      <c r="B782" t="s">
        <v>4751</v>
      </c>
      <c r="C782" t="s">
        <v>3030</v>
      </c>
    </row>
    <row r="783" spans="1:3">
      <c r="A783" t="s">
        <v>4570</v>
      </c>
      <c r="B783" t="s">
        <v>4752</v>
      </c>
      <c r="C783" t="s">
        <v>3030</v>
      </c>
    </row>
    <row r="784" spans="1:3">
      <c r="A784" t="s">
        <v>4570</v>
      </c>
      <c r="B784" t="s">
        <v>4753</v>
      </c>
      <c r="C784" t="s">
        <v>3030</v>
      </c>
    </row>
    <row r="785" spans="1:3">
      <c r="A785" t="s">
        <v>4570</v>
      </c>
      <c r="B785" t="s">
        <v>4754</v>
      </c>
      <c r="C785" t="s">
        <v>3030</v>
      </c>
    </row>
    <row r="786" spans="1:3">
      <c r="A786" t="s">
        <v>4570</v>
      </c>
      <c r="B786" t="s">
        <v>4755</v>
      </c>
      <c r="C786" t="s">
        <v>3030</v>
      </c>
    </row>
    <row r="787" spans="1:3">
      <c r="A787" t="s">
        <v>4570</v>
      </c>
      <c r="B787" t="s">
        <v>4756</v>
      </c>
      <c r="C787" t="s">
        <v>3030</v>
      </c>
    </row>
    <row r="788" spans="1:3">
      <c r="A788" t="s">
        <v>4570</v>
      </c>
      <c r="B788" t="s">
        <v>4757</v>
      </c>
      <c r="C788" t="s">
        <v>3030</v>
      </c>
    </row>
    <row r="789" spans="1:3">
      <c r="A789" t="s">
        <v>4570</v>
      </c>
      <c r="B789" t="s">
        <v>4758</v>
      </c>
      <c r="C789" t="s">
        <v>3030</v>
      </c>
    </row>
    <row r="790" spans="1:3">
      <c r="A790" t="s">
        <v>4570</v>
      </c>
      <c r="B790" t="s">
        <v>4759</v>
      </c>
      <c r="C790" t="s">
        <v>3030</v>
      </c>
    </row>
    <row r="791" spans="1:3">
      <c r="A791" t="s">
        <v>4570</v>
      </c>
      <c r="B791" t="s">
        <v>4760</v>
      </c>
      <c r="C791" t="s">
        <v>3030</v>
      </c>
    </row>
    <row r="792" spans="1:3">
      <c r="A792" t="s">
        <v>4570</v>
      </c>
      <c r="B792" t="s">
        <v>4761</v>
      </c>
      <c r="C792" t="s">
        <v>3030</v>
      </c>
    </row>
    <row r="793" spans="1:3">
      <c r="A793" t="s">
        <v>4570</v>
      </c>
      <c r="B793" t="s">
        <v>4762</v>
      </c>
      <c r="C793" t="s">
        <v>3030</v>
      </c>
    </row>
    <row r="794" spans="1:3">
      <c r="A794" t="s">
        <v>4570</v>
      </c>
      <c r="B794" t="s">
        <v>4763</v>
      </c>
      <c r="C794" t="s">
        <v>3030</v>
      </c>
    </row>
    <row r="795" spans="1:3">
      <c r="A795" t="s">
        <v>4570</v>
      </c>
      <c r="B795" t="s">
        <v>4764</v>
      </c>
      <c r="C795" t="s">
        <v>3030</v>
      </c>
    </row>
    <row r="796" spans="1:3">
      <c r="A796" t="s">
        <v>4570</v>
      </c>
      <c r="B796" t="s">
        <v>4765</v>
      </c>
      <c r="C796" t="s">
        <v>3030</v>
      </c>
    </row>
    <row r="797" spans="1:3">
      <c r="A797" t="s">
        <v>4570</v>
      </c>
      <c r="B797" t="s">
        <v>4766</v>
      </c>
      <c r="C797" t="s">
        <v>3030</v>
      </c>
    </row>
    <row r="798" spans="1:3">
      <c r="A798" t="s">
        <v>4570</v>
      </c>
      <c r="B798" t="s">
        <v>4767</v>
      </c>
      <c r="C798" t="s">
        <v>3030</v>
      </c>
    </row>
    <row r="799" spans="1:3">
      <c r="A799" t="s">
        <v>4570</v>
      </c>
      <c r="B799" t="s">
        <v>4768</v>
      </c>
      <c r="C799" t="s">
        <v>3030</v>
      </c>
    </row>
    <row r="800" spans="1:3">
      <c r="A800" t="s">
        <v>4570</v>
      </c>
      <c r="B800" t="s">
        <v>4769</v>
      </c>
      <c r="C800" t="s">
        <v>3030</v>
      </c>
    </row>
    <row r="801" spans="1:3">
      <c r="A801" t="s">
        <v>4570</v>
      </c>
      <c r="B801" t="s">
        <v>4770</v>
      </c>
      <c r="C801" t="s">
        <v>3030</v>
      </c>
    </row>
    <row r="802" spans="1:3">
      <c r="A802" t="s">
        <v>4570</v>
      </c>
      <c r="B802" t="s">
        <v>4771</v>
      </c>
      <c r="C802" t="s">
        <v>3030</v>
      </c>
    </row>
    <row r="803" spans="1:3">
      <c r="A803" t="s">
        <v>4570</v>
      </c>
      <c r="B803" t="s">
        <v>4772</v>
      </c>
      <c r="C803" t="s">
        <v>3030</v>
      </c>
    </row>
    <row r="804" spans="1:3">
      <c r="A804" t="s">
        <v>4570</v>
      </c>
      <c r="B804" t="s">
        <v>4773</v>
      </c>
      <c r="C804" t="s">
        <v>3030</v>
      </c>
    </row>
    <row r="805" spans="1:3">
      <c r="A805" t="s">
        <v>4570</v>
      </c>
      <c r="B805" t="s">
        <v>4774</v>
      </c>
      <c r="C805" t="s">
        <v>3030</v>
      </c>
    </row>
    <row r="806" spans="1:3">
      <c r="A806" t="s">
        <v>4570</v>
      </c>
      <c r="B806" t="s">
        <v>4775</v>
      </c>
      <c r="C806" t="s">
        <v>3030</v>
      </c>
    </row>
    <row r="807" spans="1:3">
      <c r="A807" t="s">
        <v>4570</v>
      </c>
      <c r="B807" t="s">
        <v>4776</v>
      </c>
      <c r="C807" t="s">
        <v>3030</v>
      </c>
    </row>
    <row r="808" spans="1:3">
      <c r="A808" t="s">
        <v>4570</v>
      </c>
      <c r="B808" t="s">
        <v>4777</v>
      </c>
      <c r="C808" t="s">
        <v>3030</v>
      </c>
    </row>
    <row r="809" spans="1:3">
      <c r="A809" t="s">
        <v>4570</v>
      </c>
      <c r="B809" t="s">
        <v>4778</v>
      </c>
      <c r="C809" t="s">
        <v>3030</v>
      </c>
    </row>
    <row r="810" spans="1:3">
      <c r="A810" t="s">
        <v>4570</v>
      </c>
      <c r="B810" t="s">
        <v>4779</v>
      </c>
      <c r="C810" t="s">
        <v>3030</v>
      </c>
    </row>
    <row r="811" spans="1:3">
      <c r="A811" t="s">
        <v>4570</v>
      </c>
      <c r="B811" t="s">
        <v>4780</v>
      </c>
      <c r="C811" t="s">
        <v>3030</v>
      </c>
    </row>
    <row r="812" spans="1:3">
      <c r="A812" t="s">
        <v>4570</v>
      </c>
      <c r="B812" t="s">
        <v>4781</v>
      </c>
      <c r="C812" t="s">
        <v>3030</v>
      </c>
    </row>
    <row r="813" spans="1:3">
      <c r="A813" t="s">
        <v>4570</v>
      </c>
      <c r="B813" t="s">
        <v>4782</v>
      </c>
      <c r="C813" t="s">
        <v>3030</v>
      </c>
    </row>
    <row r="814" spans="1:3">
      <c r="A814" t="s">
        <v>4570</v>
      </c>
      <c r="B814" t="s">
        <v>4783</v>
      </c>
      <c r="C814" t="s">
        <v>3030</v>
      </c>
    </row>
    <row r="815" spans="1:3">
      <c r="A815" t="s">
        <v>4570</v>
      </c>
      <c r="B815" t="s">
        <v>4784</v>
      </c>
      <c r="C815" t="s">
        <v>3030</v>
      </c>
    </row>
    <row r="816" spans="1:3">
      <c r="A816" t="s">
        <v>4570</v>
      </c>
      <c r="B816" t="s">
        <v>4785</v>
      </c>
      <c r="C816" t="s">
        <v>3030</v>
      </c>
    </row>
    <row r="817" spans="1:3">
      <c r="A817" t="s">
        <v>4570</v>
      </c>
      <c r="B817" t="s">
        <v>4786</v>
      </c>
      <c r="C817" t="s">
        <v>3030</v>
      </c>
    </row>
    <row r="818" spans="1:3">
      <c r="A818" t="s">
        <v>4570</v>
      </c>
      <c r="B818" t="s">
        <v>4787</v>
      </c>
      <c r="C818" t="s">
        <v>3030</v>
      </c>
    </row>
    <row r="819" spans="1:3">
      <c r="A819" t="s">
        <v>4570</v>
      </c>
      <c r="B819" t="s">
        <v>4788</v>
      </c>
      <c r="C819" t="s">
        <v>3030</v>
      </c>
    </row>
    <row r="820" spans="1:3">
      <c r="A820" t="s">
        <v>4570</v>
      </c>
      <c r="B820" t="s">
        <v>4789</v>
      </c>
      <c r="C820" t="s">
        <v>3030</v>
      </c>
    </row>
    <row r="821" spans="1:3">
      <c r="A821" t="s">
        <v>4570</v>
      </c>
      <c r="B821" t="s">
        <v>4790</v>
      </c>
      <c r="C821" t="s">
        <v>3030</v>
      </c>
    </row>
    <row r="822" spans="1:3">
      <c r="A822" t="s">
        <v>4570</v>
      </c>
      <c r="B822" t="s">
        <v>4791</v>
      </c>
      <c r="C822" t="s">
        <v>3030</v>
      </c>
    </row>
    <row r="823" spans="1:3">
      <c r="A823" t="s">
        <v>4570</v>
      </c>
      <c r="B823" t="s">
        <v>4792</v>
      </c>
      <c r="C823" t="s">
        <v>3030</v>
      </c>
    </row>
    <row r="824" spans="1:3">
      <c r="A824" t="s">
        <v>4570</v>
      </c>
      <c r="B824" t="s">
        <v>4793</v>
      </c>
      <c r="C824" t="s">
        <v>3030</v>
      </c>
    </row>
    <row r="825" spans="1:3">
      <c r="A825" t="s">
        <v>4570</v>
      </c>
      <c r="B825" t="s">
        <v>4794</v>
      </c>
      <c r="C825" t="s">
        <v>3030</v>
      </c>
    </row>
    <row r="826" spans="1:3">
      <c r="A826" t="s">
        <v>4570</v>
      </c>
      <c r="B826" t="s">
        <v>4795</v>
      </c>
      <c r="C826" t="s">
        <v>3030</v>
      </c>
    </row>
    <row r="827" spans="1:3">
      <c r="A827" t="s">
        <v>4570</v>
      </c>
      <c r="B827" t="s">
        <v>4796</v>
      </c>
      <c r="C827" t="s">
        <v>3030</v>
      </c>
    </row>
    <row r="828" spans="1:3">
      <c r="A828" t="s">
        <v>4570</v>
      </c>
      <c r="B828" t="s">
        <v>4797</v>
      </c>
      <c r="C828" t="s">
        <v>3030</v>
      </c>
    </row>
    <row r="829" spans="1:3">
      <c r="A829" t="s">
        <v>4570</v>
      </c>
      <c r="B829" t="s">
        <v>4798</v>
      </c>
      <c r="C829" t="s">
        <v>3030</v>
      </c>
    </row>
    <row r="830" spans="1:3">
      <c r="A830" t="s">
        <v>4570</v>
      </c>
      <c r="B830" t="s">
        <v>4799</v>
      </c>
      <c r="C830" t="s">
        <v>3030</v>
      </c>
    </row>
    <row r="831" spans="1:3">
      <c r="A831" t="s">
        <v>4570</v>
      </c>
      <c r="B831" t="s">
        <v>4800</v>
      </c>
      <c r="C831" t="s">
        <v>3030</v>
      </c>
    </row>
    <row r="832" spans="1:3">
      <c r="A832" t="s">
        <v>4570</v>
      </c>
      <c r="B832" t="s">
        <v>4801</v>
      </c>
      <c r="C832" t="s">
        <v>3030</v>
      </c>
    </row>
    <row r="833" spans="1:3">
      <c r="A833" t="s">
        <v>4570</v>
      </c>
      <c r="B833" t="s">
        <v>4802</v>
      </c>
      <c r="C833" t="s">
        <v>3030</v>
      </c>
    </row>
    <row r="834" spans="1:3">
      <c r="A834" t="s">
        <v>4570</v>
      </c>
      <c r="B834" t="s">
        <v>4803</v>
      </c>
      <c r="C834" t="s">
        <v>3030</v>
      </c>
    </row>
    <row r="835" spans="1:3">
      <c r="A835" t="s">
        <v>4570</v>
      </c>
      <c r="B835" t="s">
        <v>4804</v>
      </c>
      <c r="C835" t="s">
        <v>3030</v>
      </c>
    </row>
    <row r="836" spans="1:3">
      <c r="A836" t="s">
        <v>4570</v>
      </c>
      <c r="B836" t="s">
        <v>4805</v>
      </c>
      <c r="C836" t="s">
        <v>3030</v>
      </c>
    </row>
    <row r="837" spans="1:3">
      <c r="A837" t="s">
        <v>4570</v>
      </c>
      <c r="B837" t="s">
        <v>4806</v>
      </c>
      <c r="C837" t="s">
        <v>3030</v>
      </c>
    </row>
    <row r="838" spans="1:3">
      <c r="A838" t="s">
        <v>4570</v>
      </c>
      <c r="B838" t="s">
        <v>4807</v>
      </c>
      <c r="C838" t="s">
        <v>3030</v>
      </c>
    </row>
    <row r="839" spans="1:3">
      <c r="A839" t="s">
        <v>4570</v>
      </c>
      <c r="B839" t="s">
        <v>4808</v>
      </c>
      <c r="C839" t="s">
        <v>3030</v>
      </c>
    </row>
    <row r="840" spans="1:3">
      <c r="A840" t="s">
        <v>4570</v>
      </c>
      <c r="B840" t="s">
        <v>4809</v>
      </c>
      <c r="C840" t="s">
        <v>3030</v>
      </c>
    </row>
    <row r="841" spans="1:3">
      <c r="A841" t="s">
        <v>4570</v>
      </c>
      <c r="B841" t="s">
        <v>4810</v>
      </c>
      <c r="C841" t="s">
        <v>3030</v>
      </c>
    </row>
    <row r="842" spans="1:3">
      <c r="A842" t="s">
        <v>4570</v>
      </c>
      <c r="B842" t="s">
        <v>4811</v>
      </c>
      <c r="C842" t="s">
        <v>3030</v>
      </c>
    </row>
    <row r="843" spans="1:3">
      <c r="A843" t="s">
        <v>4570</v>
      </c>
      <c r="B843" t="s">
        <v>4812</v>
      </c>
      <c r="C843" t="s">
        <v>3030</v>
      </c>
    </row>
    <row r="844" spans="1:3">
      <c r="A844" t="s">
        <v>4570</v>
      </c>
      <c r="B844" t="s">
        <v>4813</v>
      </c>
      <c r="C844" t="s">
        <v>3030</v>
      </c>
    </row>
    <row r="845" spans="1:3">
      <c r="A845" t="s">
        <v>4570</v>
      </c>
      <c r="B845" t="s">
        <v>4814</v>
      </c>
      <c r="C845" t="s">
        <v>3030</v>
      </c>
    </row>
    <row r="846" spans="1:3">
      <c r="A846" t="s">
        <v>4570</v>
      </c>
      <c r="B846" t="s">
        <v>4815</v>
      </c>
      <c r="C846" t="s">
        <v>3030</v>
      </c>
    </row>
    <row r="847" spans="1:3">
      <c r="A847" t="s">
        <v>4570</v>
      </c>
      <c r="B847" t="s">
        <v>4816</v>
      </c>
      <c r="C847" t="s">
        <v>3030</v>
      </c>
    </row>
    <row r="848" spans="1:3">
      <c r="A848" t="s">
        <v>4570</v>
      </c>
      <c r="B848" t="s">
        <v>4817</v>
      </c>
      <c r="C848" t="s">
        <v>3030</v>
      </c>
    </row>
    <row r="849" spans="1:3">
      <c r="A849" t="s">
        <v>4570</v>
      </c>
      <c r="B849" t="s">
        <v>4818</v>
      </c>
      <c r="C849" t="s">
        <v>3030</v>
      </c>
    </row>
    <row r="850" spans="1:3">
      <c r="A850" t="s">
        <v>4570</v>
      </c>
      <c r="B850" t="s">
        <v>4819</v>
      </c>
      <c r="C850" t="s">
        <v>3030</v>
      </c>
    </row>
    <row r="851" spans="1:3">
      <c r="A851" t="s">
        <v>4570</v>
      </c>
      <c r="B851" t="s">
        <v>4820</v>
      </c>
      <c r="C851" t="s">
        <v>3030</v>
      </c>
    </row>
    <row r="852" spans="1:3">
      <c r="A852" t="s">
        <v>4570</v>
      </c>
      <c r="B852" t="s">
        <v>4821</v>
      </c>
      <c r="C852" t="s">
        <v>3030</v>
      </c>
    </row>
    <row r="853" spans="1:3">
      <c r="A853" t="s">
        <v>4570</v>
      </c>
      <c r="B853" t="s">
        <v>4822</v>
      </c>
      <c r="C853" t="s">
        <v>3030</v>
      </c>
    </row>
    <row r="854" spans="1:3">
      <c r="A854" t="s">
        <v>4570</v>
      </c>
      <c r="B854" t="s">
        <v>4823</v>
      </c>
      <c r="C854" t="s">
        <v>3030</v>
      </c>
    </row>
    <row r="855" spans="1:3">
      <c r="A855" t="s">
        <v>4570</v>
      </c>
      <c r="B855" t="s">
        <v>4824</v>
      </c>
      <c r="C855" t="s">
        <v>3030</v>
      </c>
    </row>
    <row r="856" spans="1:3">
      <c r="A856" t="s">
        <v>4570</v>
      </c>
      <c r="B856" t="s">
        <v>4825</v>
      </c>
      <c r="C856" t="s">
        <v>3030</v>
      </c>
    </row>
    <row r="857" spans="1:3">
      <c r="A857" t="s">
        <v>4570</v>
      </c>
      <c r="B857" t="s">
        <v>4826</v>
      </c>
      <c r="C857" t="s">
        <v>3030</v>
      </c>
    </row>
    <row r="858" spans="1:3">
      <c r="A858" t="s">
        <v>4570</v>
      </c>
      <c r="B858" t="s">
        <v>4827</v>
      </c>
      <c r="C858" t="s">
        <v>3030</v>
      </c>
    </row>
    <row r="859" spans="1:3">
      <c r="A859" t="s">
        <v>4570</v>
      </c>
      <c r="B859" t="s">
        <v>4828</v>
      </c>
      <c r="C859" t="s">
        <v>3030</v>
      </c>
    </row>
    <row r="860" spans="1:3">
      <c r="A860" t="s">
        <v>4570</v>
      </c>
      <c r="B860" t="s">
        <v>4829</v>
      </c>
      <c r="C860" t="s">
        <v>3030</v>
      </c>
    </row>
    <row r="861" spans="1:3">
      <c r="A861" t="s">
        <v>4570</v>
      </c>
      <c r="B861" t="s">
        <v>4830</v>
      </c>
      <c r="C861" t="s">
        <v>3030</v>
      </c>
    </row>
    <row r="862" spans="1:3">
      <c r="A862" t="s">
        <v>4570</v>
      </c>
      <c r="B862" t="s">
        <v>4831</v>
      </c>
      <c r="C862" t="s">
        <v>3030</v>
      </c>
    </row>
    <row r="863" spans="1:3">
      <c r="A863" t="s">
        <v>4570</v>
      </c>
      <c r="B863" t="s">
        <v>4832</v>
      </c>
      <c r="C863" t="s">
        <v>3030</v>
      </c>
    </row>
    <row r="864" spans="1:3">
      <c r="A864" t="s">
        <v>4570</v>
      </c>
      <c r="B864" t="s">
        <v>4833</v>
      </c>
      <c r="C864" t="s">
        <v>3030</v>
      </c>
    </row>
    <row r="865" spans="1:3">
      <c r="A865" t="s">
        <v>4570</v>
      </c>
      <c r="B865" t="s">
        <v>4834</v>
      </c>
      <c r="C865" t="s">
        <v>3030</v>
      </c>
    </row>
    <row r="866" spans="1:3">
      <c r="A866" t="s">
        <v>4570</v>
      </c>
      <c r="B866" t="s">
        <v>4835</v>
      </c>
      <c r="C866" t="s">
        <v>3030</v>
      </c>
    </row>
    <row r="867" spans="1:3">
      <c r="A867" t="s">
        <v>4570</v>
      </c>
      <c r="B867" t="s">
        <v>4836</v>
      </c>
      <c r="C867" t="s">
        <v>3030</v>
      </c>
    </row>
    <row r="868" spans="1:3">
      <c r="A868" t="s">
        <v>4570</v>
      </c>
      <c r="B868" t="s">
        <v>4837</v>
      </c>
      <c r="C868" t="s">
        <v>3030</v>
      </c>
    </row>
    <row r="869" spans="1:3">
      <c r="A869" t="s">
        <v>4570</v>
      </c>
      <c r="B869" t="s">
        <v>4838</v>
      </c>
      <c r="C869" t="s">
        <v>3030</v>
      </c>
    </row>
    <row r="870" spans="1:3">
      <c r="A870" t="s">
        <v>4570</v>
      </c>
      <c r="B870" t="s">
        <v>4839</v>
      </c>
      <c r="C870" t="s">
        <v>3030</v>
      </c>
    </row>
    <row r="871" spans="1:3">
      <c r="A871" t="s">
        <v>4570</v>
      </c>
      <c r="B871" t="s">
        <v>4840</v>
      </c>
      <c r="C871" t="s">
        <v>3030</v>
      </c>
    </row>
    <row r="872" spans="1:3">
      <c r="A872" t="s">
        <v>4570</v>
      </c>
      <c r="B872" t="s">
        <v>4841</v>
      </c>
      <c r="C872" t="s">
        <v>3030</v>
      </c>
    </row>
    <row r="873" spans="1:3">
      <c r="A873" t="s">
        <v>4570</v>
      </c>
      <c r="B873" t="s">
        <v>4842</v>
      </c>
      <c r="C873" t="s">
        <v>3030</v>
      </c>
    </row>
    <row r="874" spans="1:3">
      <c r="A874" t="s">
        <v>4570</v>
      </c>
      <c r="B874" t="s">
        <v>4843</v>
      </c>
      <c r="C874" t="s">
        <v>3030</v>
      </c>
    </row>
    <row r="875" spans="1:3">
      <c r="A875" t="s">
        <v>4570</v>
      </c>
      <c r="B875" t="s">
        <v>4844</v>
      </c>
      <c r="C875" t="s">
        <v>3030</v>
      </c>
    </row>
    <row r="876" spans="1:3">
      <c r="A876" t="s">
        <v>4570</v>
      </c>
      <c r="B876" t="s">
        <v>4845</v>
      </c>
      <c r="C876" t="s">
        <v>3030</v>
      </c>
    </row>
    <row r="877" spans="1:3">
      <c r="A877" t="s">
        <v>4570</v>
      </c>
      <c r="B877" t="s">
        <v>4846</v>
      </c>
      <c r="C877" t="s">
        <v>3030</v>
      </c>
    </row>
    <row r="878" spans="1:3">
      <c r="A878" t="s">
        <v>4570</v>
      </c>
      <c r="B878" t="s">
        <v>4847</v>
      </c>
      <c r="C878" t="s">
        <v>3030</v>
      </c>
    </row>
    <row r="879" spans="1:3">
      <c r="A879" t="s">
        <v>4570</v>
      </c>
      <c r="B879" t="s">
        <v>4848</v>
      </c>
      <c r="C879" t="s">
        <v>3030</v>
      </c>
    </row>
    <row r="880" spans="1:3">
      <c r="A880" t="s">
        <v>4570</v>
      </c>
      <c r="B880" t="s">
        <v>4849</v>
      </c>
      <c r="C880" t="s">
        <v>3030</v>
      </c>
    </row>
    <row r="881" spans="1:3">
      <c r="A881" t="s">
        <v>4570</v>
      </c>
      <c r="B881" t="s">
        <v>4850</v>
      </c>
      <c r="C881" t="s">
        <v>3030</v>
      </c>
    </row>
    <row r="882" spans="1:3">
      <c r="A882" t="s">
        <v>4570</v>
      </c>
      <c r="B882" t="s">
        <v>4851</v>
      </c>
      <c r="C882" t="s">
        <v>3030</v>
      </c>
    </row>
    <row r="883" spans="1:3">
      <c r="A883" t="s">
        <v>4570</v>
      </c>
      <c r="B883" t="s">
        <v>4852</v>
      </c>
      <c r="C883" t="s">
        <v>3030</v>
      </c>
    </row>
    <row r="884" spans="1:3">
      <c r="A884" t="s">
        <v>4570</v>
      </c>
      <c r="B884" t="s">
        <v>4853</v>
      </c>
      <c r="C884" t="s">
        <v>3030</v>
      </c>
    </row>
    <row r="885" spans="1:3">
      <c r="A885" t="s">
        <v>4570</v>
      </c>
      <c r="B885" t="s">
        <v>4854</v>
      </c>
      <c r="C885" t="s">
        <v>3030</v>
      </c>
    </row>
    <row r="886" spans="1:3">
      <c r="A886" t="s">
        <v>4570</v>
      </c>
      <c r="B886" t="s">
        <v>4855</v>
      </c>
      <c r="C886" t="s">
        <v>3030</v>
      </c>
    </row>
    <row r="887" spans="1:3">
      <c r="A887" t="s">
        <v>4570</v>
      </c>
      <c r="B887" t="s">
        <v>4856</v>
      </c>
      <c r="C887" t="s">
        <v>3030</v>
      </c>
    </row>
    <row r="888" spans="1:3">
      <c r="A888" t="s">
        <v>4570</v>
      </c>
      <c r="B888" t="s">
        <v>4857</v>
      </c>
      <c r="C888" t="s">
        <v>3030</v>
      </c>
    </row>
    <row r="889" spans="1:3">
      <c r="A889" t="s">
        <v>4570</v>
      </c>
      <c r="B889" t="s">
        <v>4858</v>
      </c>
      <c r="C889" t="s">
        <v>3030</v>
      </c>
    </row>
    <row r="890" spans="1:3">
      <c r="A890" t="s">
        <v>4570</v>
      </c>
      <c r="B890" t="s">
        <v>4859</v>
      </c>
      <c r="C890" t="s">
        <v>3030</v>
      </c>
    </row>
    <row r="891" spans="1:3">
      <c r="A891" t="s">
        <v>4570</v>
      </c>
      <c r="B891" t="s">
        <v>4860</v>
      </c>
      <c r="C891" t="s">
        <v>3030</v>
      </c>
    </row>
    <row r="892" spans="1:3">
      <c r="A892" t="s">
        <v>4570</v>
      </c>
      <c r="B892" t="s">
        <v>4861</v>
      </c>
      <c r="C892" t="s">
        <v>3030</v>
      </c>
    </row>
    <row r="893" spans="1:3">
      <c r="A893" t="s">
        <v>4570</v>
      </c>
      <c r="B893" t="s">
        <v>4862</v>
      </c>
      <c r="C893" t="s">
        <v>3030</v>
      </c>
    </row>
    <row r="894" spans="1:3">
      <c r="A894" t="s">
        <v>4570</v>
      </c>
      <c r="B894" t="s">
        <v>4863</v>
      </c>
      <c r="C894" t="s">
        <v>3030</v>
      </c>
    </row>
    <row r="895" spans="1:3">
      <c r="A895" t="s">
        <v>4570</v>
      </c>
      <c r="B895" t="s">
        <v>4864</v>
      </c>
      <c r="C895" t="s">
        <v>3030</v>
      </c>
    </row>
    <row r="896" spans="1:3">
      <c r="A896" t="s">
        <v>4570</v>
      </c>
      <c r="B896" t="s">
        <v>4865</v>
      </c>
      <c r="C896" t="s">
        <v>3030</v>
      </c>
    </row>
    <row r="897" spans="1:3">
      <c r="A897" t="s">
        <v>4570</v>
      </c>
      <c r="B897" t="s">
        <v>4866</v>
      </c>
      <c r="C897" t="s">
        <v>3030</v>
      </c>
    </row>
    <row r="898" spans="1:3">
      <c r="A898" t="s">
        <v>4570</v>
      </c>
      <c r="B898" t="s">
        <v>3082</v>
      </c>
      <c r="C898" t="s">
        <v>3030</v>
      </c>
    </row>
    <row r="899" spans="1:3">
      <c r="A899" t="s">
        <v>4570</v>
      </c>
      <c r="B899" t="s">
        <v>3083</v>
      </c>
      <c r="C899" t="s">
        <v>3030</v>
      </c>
    </row>
    <row r="900" spans="1:3">
      <c r="A900" t="s">
        <v>4570</v>
      </c>
      <c r="B900" t="s">
        <v>3084</v>
      </c>
      <c r="C900" t="s">
        <v>3030</v>
      </c>
    </row>
    <row r="901" spans="1:3">
      <c r="A901" t="s">
        <v>4570</v>
      </c>
      <c r="B901" t="s">
        <v>3085</v>
      </c>
      <c r="C901" t="s">
        <v>3030</v>
      </c>
    </row>
    <row r="902" spans="1:3">
      <c r="A902" t="s">
        <v>4570</v>
      </c>
      <c r="B902" t="s">
        <v>3086</v>
      </c>
      <c r="C902" t="s">
        <v>3030</v>
      </c>
    </row>
    <row r="903" spans="1:3">
      <c r="A903" t="s">
        <v>4570</v>
      </c>
      <c r="B903" t="s">
        <v>3087</v>
      </c>
      <c r="C903" t="s">
        <v>3030</v>
      </c>
    </row>
    <row r="904" spans="1:3">
      <c r="A904" t="s">
        <v>4570</v>
      </c>
      <c r="B904" t="s">
        <v>3088</v>
      </c>
      <c r="C904" t="s">
        <v>3030</v>
      </c>
    </row>
    <row r="905" spans="1:3">
      <c r="A905" t="s">
        <v>4570</v>
      </c>
      <c r="B905" t="s">
        <v>3089</v>
      </c>
      <c r="C905" t="s">
        <v>3030</v>
      </c>
    </row>
    <row r="906" spans="1:3">
      <c r="A906" t="s">
        <v>4570</v>
      </c>
      <c r="B906" t="s">
        <v>3090</v>
      </c>
      <c r="C906" t="s">
        <v>3030</v>
      </c>
    </row>
    <row r="907" spans="1:3">
      <c r="A907" t="s">
        <v>4570</v>
      </c>
      <c r="B907" t="s">
        <v>4867</v>
      </c>
      <c r="C907" t="s">
        <v>3030</v>
      </c>
    </row>
    <row r="908" spans="1:3">
      <c r="A908" t="s">
        <v>4570</v>
      </c>
      <c r="B908" t="s">
        <v>4868</v>
      </c>
      <c r="C908" t="s">
        <v>3030</v>
      </c>
    </row>
    <row r="909" spans="1:3">
      <c r="A909" t="s">
        <v>4570</v>
      </c>
      <c r="B909" t="s">
        <v>4869</v>
      </c>
      <c r="C909" t="s">
        <v>3030</v>
      </c>
    </row>
    <row r="910" spans="1:3">
      <c r="A910" t="s">
        <v>4570</v>
      </c>
      <c r="B910" t="s">
        <v>4870</v>
      </c>
      <c r="C910" t="s">
        <v>3030</v>
      </c>
    </row>
    <row r="911" spans="1:3">
      <c r="A911" t="s">
        <v>4570</v>
      </c>
      <c r="B911" t="s">
        <v>4871</v>
      </c>
      <c r="C911" t="s">
        <v>3030</v>
      </c>
    </row>
    <row r="912" spans="1:3">
      <c r="A912" t="s">
        <v>4570</v>
      </c>
      <c r="B912" t="s">
        <v>4872</v>
      </c>
      <c r="C912" t="s">
        <v>3030</v>
      </c>
    </row>
    <row r="913" spans="1:3">
      <c r="A913" t="s">
        <v>4570</v>
      </c>
      <c r="B913" t="s">
        <v>4873</v>
      </c>
      <c r="C913" t="s">
        <v>3030</v>
      </c>
    </row>
    <row r="914" spans="1:3">
      <c r="A914" t="s">
        <v>4570</v>
      </c>
      <c r="B914" t="s">
        <v>4874</v>
      </c>
      <c r="C914" t="s">
        <v>3030</v>
      </c>
    </row>
    <row r="915" spans="1:3">
      <c r="A915" t="s">
        <v>4570</v>
      </c>
      <c r="B915" t="s">
        <v>4875</v>
      </c>
      <c r="C915" t="s">
        <v>3030</v>
      </c>
    </row>
    <row r="916" spans="1:3">
      <c r="A916" t="s">
        <v>4570</v>
      </c>
      <c r="B916" t="s">
        <v>4876</v>
      </c>
      <c r="C916" t="s">
        <v>3030</v>
      </c>
    </row>
    <row r="917" spans="1:3">
      <c r="A917" t="s">
        <v>4570</v>
      </c>
      <c r="B917" t="s">
        <v>4877</v>
      </c>
      <c r="C917" t="s">
        <v>3030</v>
      </c>
    </row>
    <row r="918" spans="1:3">
      <c r="A918" t="s">
        <v>4570</v>
      </c>
      <c r="B918" t="s">
        <v>3091</v>
      </c>
      <c r="C918" t="s">
        <v>3030</v>
      </c>
    </row>
    <row r="919" spans="1:3">
      <c r="A919" t="s">
        <v>4570</v>
      </c>
      <c r="B919" t="s">
        <v>3092</v>
      </c>
      <c r="C919" t="s">
        <v>3030</v>
      </c>
    </row>
    <row r="920" spans="1:3">
      <c r="A920" t="s">
        <v>4570</v>
      </c>
      <c r="B920" t="s">
        <v>3093</v>
      </c>
      <c r="C920" t="s">
        <v>3030</v>
      </c>
    </row>
    <row r="921" spans="1:3">
      <c r="A921" t="s">
        <v>4570</v>
      </c>
      <c r="B921" t="s">
        <v>3094</v>
      </c>
      <c r="C921" t="s">
        <v>3030</v>
      </c>
    </row>
    <row r="922" spans="1:3">
      <c r="A922" t="s">
        <v>4570</v>
      </c>
      <c r="B922" t="s">
        <v>3095</v>
      </c>
      <c r="C922" t="s">
        <v>3030</v>
      </c>
    </row>
    <row r="923" spans="1:3">
      <c r="A923" t="s">
        <v>4570</v>
      </c>
      <c r="B923" t="s">
        <v>3096</v>
      </c>
      <c r="C923" t="s">
        <v>3030</v>
      </c>
    </row>
    <row r="924" spans="1:3">
      <c r="A924" t="s">
        <v>4570</v>
      </c>
      <c r="B924" t="s">
        <v>3097</v>
      </c>
      <c r="C924" t="s">
        <v>3030</v>
      </c>
    </row>
    <row r="925" spans="1:3">
      <c r="A925" t="s">
        <v>4570</v>
      </c>
      <c r="B925" t="s">
        <v>3098</v>
      </c>
      <c r="C925" t="s">
        <v>3030</v>
      </c>
    </row>
    <row r="926" spans="1:3">
      <c r="A926" t="s">
        <v>4570</v>
      </c>
      <c r="B926" t="s">
        <v>4878</v>
      </c>
      <c r="C926" t="s">
        <v>3030</v>
      </c>
    </row>
    <row r="927" spans="1:3">
      <c r="A927" t="s">
        <v>4570</v>
      </c>
      <c r="B927" t="s">
        <v>4879</v>
      </c>
      <c r="C927" t="s">
        <v>3030</v>
      </c>
    </row>
    <row r="928" spans="1:3">
      <c r="A928" t="s">
        <v>4570</v>
      </c>
      <c r="B928" t="s">
        <v>4880</v>
      </c>
      <c r="C928" t="s">
        <v>3030</v>
      </c>
    </row>
    <row r="929" spans="1:3">
      <c r="A929" t="s">
        <v>4570</v>
      </c>
      <c r="B929" t="s">
        <v>4881</v>
      </c>
      <c r="C929" t="s">
        <v>3030</v>
      </c>
    </row>
    <row r="930" spans="1:3">
      <c r="A930" t="s">
        <v>4570</v>
      </c>
      <c r="B930" t="s">
        <v>4882</v>
      </c>
      <c r="C930" t="s">
        <v>3030</v>
      </c>
    </row>
    <row r="931" spans="1:3">
      <c r="A931" t="s">
        <v>4570</v>
      </c>
      <c r="B931" t="s">
        <v>4883</v>
      </c>
      <c r="C931" t="s">
        <v>3030</v>
      </c>
    </row>
    <row r="932" spans="1:3">
      <c r="A932" t="s">
        <v>4570</v>
      </c>
      <c r="B932" t="s">
        <v>3099</v>
      </c>
      <c r="C932" t="s">
        <v>3030</v>
      </c>
    </row>
    <row r="933" spans="1:3">
      <c r="A933" t="s">
        <v>4570</v>
      </c>
      <c r="B933" t="s">
        <v>3100</v>
      </c>
      <c r="C933" t="s">
        <v>3030</v>
      </c>
    </row>
    <row r="934" spans="1:3">
      <c r="A934" t="s">
        <v>4570</v>
      </c>
      <c r="B934" t="s">
        <v>3101</v>
      </c>
      <c r="C934" t="s">
        <v>3030</v>
      </c>
    </row>
    <row r="935" spans="1:3">
      <c r="A935" t="s">
        <v>4570</v>
      </c>
      <c r="B935" t="s">
        <v>3102</v>
      </c>
      <c r="C935" t="s">
        <v>3030</v>
      </c>
    </row>
    <row r="936" spans="1:3">
      <c r="A936" t="s">
        <v>4570</v>
      </c>
      <c r="B936" t="s">
        <v>3103</v>
      </c>
      <c r="C936" t="s">
        <v>3030</v>
      </c>
    </row>
    <row r="937" spans="1:3">
      <c r="A937" t="s">
        <v>4570</v>
      </c>
      <c r="B937" t="s">
        <v>3104</v>
      </c>
      <c r="C937" t="s">
        <v>3030</v>
      </c>
    </row>
    <row r="938" spans="1:3">
      <c r="A938" t="s">
        <v>4570</v>
      </c>
      <c r="B938" t="s">
        <v>3105</v>
      </c>
      <c r="C938" t="s">
        <v>3030</v>
      </c>
    </row>
    <row r="939" spans="1:3">
      <c r="A939" t="s">
        <v>4570</v>
      </c>
      <c r="B939" t="s">
        <v>3106</v>
      </c>
      <c r="C939" t="s">
        <v>3030</v>
      </c>
    </row>
    <row r="940" spans="1:3">
      <c r="A940" t="s">
        <v>4570</v>
      </c>
      <c r="B940" t="s">
        <v>4884</v>
      </c>
      <c r="C940" t="s">
        <v>3030</v>
      </c>
    </row>
    <row r="941" spans="1:3">
      <c r="A941" t="s">
        <v>4570</v>
      </c>
      <c r="B941" t="s">
        <v>3174</v>
      </c>
      <c r="C941" t="s">
        <v>3030</v>
      </c>
    </row>
    <row r="942" spans="1:3">
      <c r="A942" t="s">
        <v>4570</v>
      </c>
      <c r="B942" t="s">
        <v>3175</v>
      </c>
      <c r="C942" t="s">
        <v>3030</v>
      </c>
    </row>
    <row r="943" spans="1:3">
      <c r="A943" t="s">
        <v>4570</v>
      </c>
      <c r="B943" t="s">
        <v>3176</v>
      </c>
      <c r="C943" t="s">
        <v>3030</v>
      </c>
    </row>
    <row r="944" spans="1:3">
      <c r="A944" t="s">
        <v>4570</v>
      </c>
      <c r="B944" t="s">
        <v>3177</v>
      </c>
      <c r="C944" t="s">
        <v>3030</v>
      </c>
    </row>
    <row r="945" spans="1:3">
      <c r="A945" t="s">
        <v>4570</v>
      </c>
      <c r="B945" t="s">
        <v>3178</v>
      </c>
      <c r="C945" t="s">
        <v>3030</v>
      </c>
    </row>
    <row r="946" spans="1:3">
      <c r="A946" t="s">
        <v>4570</v>
      </c>
      <c r="B946" t="s">
        <v>3179</v>
      </c>
      <c r="C946" t="s">
        <v>3030</v>
      </c>
    </row>
    <row r="947" spans="1:3">
      <c r="A947" t="s">
        <v>4570</v>
      </c>
      <c r="B947" t="s">
        <v>3180</v>
      </c>
      <c r="C947" t="s">
        <v>3030</v>
      </c>
    </row>
    <row r="948" spans="1:3">
      <c r="A948" t="s">
        <v>4570</v>
      </c>
      <c r="B948" t="s">
        <v>3181</v>
      </c>
      <c r="C948" t="s">
        <v>3030</v>
      </c>
    </row>
    <row r="949" spans="1:3">
      <c r="A949" t="s">
        <v>4570</v>
      </c>
      <c r="B949" t="s">
        <v>3244</v>
      </c>
      <c r="C949" t="s">
        <v>3030</v>
      </c>
    </row>
    <row r="950" spans="1:3">
      <c r="A950" t="s">
        <v>4570</v>
      </c>
      <c r="B950" t="s">
        <v>3245</v>
      </c>
      <c r="C950" t="s">
        <v>3030</v>
      </c>
    </row>
    <row r="951" spans="1:3">
      <c r="A951" t="s">
        <v>4570</v>
      </c>
      <c r="B951" t="s">
        <v>3246</v>
      </c>
      <c r="C951" t="s">
        <v>3030</v>
      </c>
    </row>
    <row r="952" spans="1:3">
      <c r="A952" t="s">
        <v>4570</v>
      </c>
      <c r="B952" t="s">
        <v>3247</v>
      </c>
      <c r="C952" t="s">
        <v>3030</v>
      </c>
    </row>
    <row r="953" spans="1:3">
      <c r="A953" t="s">
        <v>4570</v>
      </c>
      <c r="B953" t="s">
        <v>3248</v>
      </c>
      <c r="C953" t="s">
        <v>3030</v>
      </c>
    </row>
    <row r="954" spans="1:3">
      <c r="A954" t="s">
        <v>4570</v>
      </c>
      <c r="B954" t="s">
        <v>3249</v>
      </c>
      <c r="C954" t="s">
        <v>3030</v>
      </c>
    </row>
    <row r="955" spans="1:3">
      <c r="A955" t="s">
        <v>4570</v>
      </c>
      <c r="B955" t="s">
        <v>3317</v>
      </c>
      <c r="C955" t="s">
        <v>3030</v>
      </c>
    </row>
    <row r="956" spans="1:3">
      <c r="A956" t="s">
        <v>4570</v>
      </c>
      <c r="B956" t="s">
        <v>3318</v>
      </c>
      <c r="C956" t="s">
        <v>3030</v>
      </c>
    </row>
    <row r="957" spans="1:3">
      <c r="A957" t="s">
        <v>4570</v>
      </c>
      <c r="B957" t="s">
        <v>3319</v>
      </c>
      <c r="C957" t="s">
        <v>3030</v>
      </c>
    </row>
    <row r="958" spans="1:3">
      <c r="A958" t="s">
        <v>4570</v>
      </c>
      <c r="B958" t="s">
        <v>3320</v>
      </c>
      <c r="C958" t="s">
        <v>3030</v>
      </c>
    </row>
    <row r="959" spans="1:3">
      <c r="A959" t="s">
        <v>4570</v>
      </c>
      <c r="B959" t="s">
        <v>3321</v>
      </c>
      <c r="C959" t="s">
        <v>3030</v>
      </c>
    </row>
    <row r="960" spans="1:3">
      <c r="A960" t="s">
        <v>4570</v>
      </c>
      <c r="B960" t="s">
        <v>3322</v>
      </c>
      <c r="C960" t="s">
        <v>3030</v>
      </c>
    </row>
    <row r="961" spans="1:3">
      <c r="A961" t="s">
        <v>4570</v>
      </c>
      <c r="B961" t="s">
        <v>3323</v>
      </c>
      <c r="C961" t="s">
        <v>3030</v>
      </c>
    </row>
    <row r="962" spans="1:3">
      <c r="A962" t="s">
        <v>4570</v>
      </c>
      <c r="B962" t="s">
        <v>4885</v>
      </c>
      <c r="C962" t="s">
        <v>3030</v>
      </c>
    </row>
    <row r="963" spans="1:3">
      <c r="A963" t="s">
        <v>4570</v>
      </c>
      <c r="B963" t="s">
        <v>4886</v>
      </c>
      <c r="C963" t="s">
        <v>3030</v>
      </c>
    </row>
    <row r="964" spans="1:3">
      <c r="A964" t="s">
        <v>4570</v>
      </c>
      <c r="B964" t="s">
        <v>4887</v>
      </c>
      <c r="C964" t="s">
        <v>3030</v>
      </c>
    </row>
    <row r="965" spans="1:3">
      <c r="A965" t="s">
        <v>4570</v>
      </c>
      <c r="B965" t="s">
        <v>4888</v>
      </c>
      <c r="C965" t="s">
        <v>3030</v>
      </c>
    </row>
    <row r="966" spans="1:3">
      <c r="A966" t="s">
        <v>4570</v>
      </c>
      <c r="B966" t="s">
        <v>4889</v>
      </c>
      <c r="C966" t="s">
        <v>3030</v>
      </c>
    </row>
    <row r="967" spans="1:3">
      <c r="A967" t="s">
        <v>4570</v>
      </c>
      <c r="B967" t="s">
        <v>4890</v>
      </c>
      <c r="C967" t="s">
        <v>3030</v>
      </c>
    </row>
    <row r="968" spans="1:3">
      <c r="A968" t="s">
        <v>4570</v>
      </c>
      <c r="B968" t="s">
        <v>4891</v>
      </c>
      <c r="C968" t="s">
        <v>3030</v>
      </c>
    </row>
    <row r="969" spans="1:3">
      <c r="A969" t="s">
        <v>4570</v>
      </c>
      <c r="B969" t="s">
        <v>4892</v>
      </c>
      <c r="C969" t="s">
        <v>3030</v>
      </c>
    </row>
    <row r="970" spans="1:3">
      <c r="A970" t="s">
        <v>4570</v>
      </c>
      <c r="B970" t="s">
        <v>4893</v>
      </c>
      <c r="C970" t="s">
        <v>3030</v>
      </c>
    </row>
    <row r="971" spans="1:3">
      <c r="A971" t="s">
        <v>4570</v>
      </c>
      <c r="B971" t="s">
        <v>4894</v>
      </c>
      <c r="C971" t="s">
        <v>3030</v>
      </c>
    </row>
    <row r="972" spans="1:3">
      <c r="A972" t="s">
        <v>4570</v>
      </c>
      <c r="B972" t="s">
        <v>4895</v>
      </c>
      <c r="C972" t="s">
        <v>3030</v>
      </c>
    </row>
    <row r="973" spans="1:3">
      <c r="A973" t="s">
        <v>4570</v>
      </c>
      <c r="B973" t="s">
        <v>4896</v>
      </c>
      <c r="C973" t="s">
        <v>3030</v>
      </c>
    </row>
    <row r="974" spans="1:3">
      <c r="A974" t="s">
        <v>4570</v>
      </c>
      <c r="B974" t="s">
        <v>4897</v>
      </c>
      <c r="C974" t="s">
        <v>3030</v>
      </c>
    </row>
    <row r="975" spans="1:3">
      <c r="A975" t="s">
        <v>4570</v>
      </c>
      <c r="B975" t="s">
        <v>4898</v>
      </c>
      <c r="C975" t="s">
        <v>3030</v>
      </c>
    </row>
    <row r="976" spans="1:3">
      <c r="A976" t="s">
        <v>4570</v>
      </c>
      <c r="B976" t="s">
        <v>4899</v>
      </c>
      <c r="C976" t="s">
        <v>3030</v>
      </c>
    </row>
    <row r="977" spans="1:3">
      <c r="A977" t="s">
        <v>4570</v>
      </c>
      <c r="B977" t="s">
        <v>4900</v>
      </c>
      <c r="C977" t="s">
        <v>3030</v>
      </c>
    </row>
    <row r="978" spans="1:3">
      <c r="A978" t="s">
        <v>4570</v>
      </c>
      <c r="B978" t="s">
        <v>4901</v>
      </c>
      <c r="C978" t="s">
        <v>3030</v>
      </c>
    </row>
    <row r="979" spans="1:3">
      <c r="A979" t="s">
        <v>4570</v>
      </c>
      <c r="B979" t="s">
        <v>4902</v>
      </c>
      <c r="C979" t="s">
        <v>3030</v>
      </c>
    </row>
    <row r="980" spans="1:3">
      <c r="A980" t="s">
        <v>4570</v>
      </c>
      <c r="B980" t="s">
        <v>4903</v>
      </c>
      <c r="C980" t="s">
        <v>3030</v>
      </c>
    </row>
    <row r="981" spans="1:3">
      <c r="A981" t="s">
        <v>4570</v>
      </c>
      <c r="B981" t="s">
        <v>4904</v>
      </c>
      <c r="C981" t="s">
        <v>3030</v>
      </c>
    </row>
    <row r="982" spans="1:3">
      <c r="A982" t="s">
        <v>4570</v>
      </c>
      <c r="B982" t="s">
        <v>4905</v>
      </c>
      <c r="C982" t="s">
        <v>3030</v>
      </c>
    </row>
    <row r="983" spans="1:3">
      <c r="A983" t="s">
        <v>4570</v>
      </c>
      <c r="B983" t="s">
        <v>4906</v>
      </c>
      <c r="C983" t="s">
        <v>3030</v>
      </c>
    </row>
    <row r="984" spans="1:3">
      <c r="A984" t="s">
        <v>4570</v>
      </c>
      <c r="B984" t="s">
        <v>4907</v>
      </c>
      <c r="C984" t="s">
        <v>3030</v>
      </c>
    </row>
    <row r="985" spans="1:3">
      <c r="A985" t="s">
        <v>4570</v>
      </c>
      <c r="B985" t="s">
        <v>4908</v>
      </c>
      <c r="C985" t="s">
        <v>3030</v>
      </c>
    </row>
    <row r="986" spans="1:3">
      <c r="A986" t="s">
        <v>4570</v>
      </c>
      <c r="B986" t="s">
        <v>4909</v>
      </c>
      <c r="C986" t="s">
        <v>3030</v>
      </c>
    </row>
    <row r="987" spans="1:3">
      <c r="A987" t="s">
        <v>4570</v>
      </c>
      <c r="B987" t="s">
        <v>4910</v>
      </c>
      <c r="C987" t="s">
        <v>3030</v>
      </c>
    </row>
    <row r="988" spans="1:3">
      <c r="A988" t="s">
        <v>4570</v>
      </c>
      <c r="B988" t="s">
        <v>4911</v>
      </c>
      <c r="C988" t="s">
        <v>3030</v>
      </c>
    </row>
    <row r="989" spans="1:3">
      <c r="A989" t="s">
        <v>4570</v>
      </c>
      <c r="B989" t="s">
        <v>4912</v>
      </c>
      <c r="C989" t="s">
        <v>3030</v>
      </c>
    </row>
    <row r="990" spans="1:3">
      <c r="A990" t="s">
        <v>4570</v>
      </c>
      <c r="B990" t="s">
        <v>4913</v>
      </c>
      <c r="C990" t="s">
        <v>3030</v>
      </c>
    </row>
    <row r="991" spans="1:3">
      <c r="A991" t="s">
        <v>4570</v>
      </c>
      <c r="B991" t="s">
        <v>4914</v>
      </c>
      <c r="C991" t="s">
        <v>3030</v>
      </c>
    </row>
    <row r="992" spans="1:3">
      <c r="A992" t="s">
        <v>4570</v>
      </c>
      <c r="B992" t="s">
        <v>4915</v>
      </c>
      <c r="C992" t="s">
        <v>3030</v>
      </c>
    </row>
    <row r="993" spans="1:3">
      <c r="A993" t="s">
        <v>4570</v>
      </c>
      <c r="B993" t="s">
        <v>4916</v>
      </c>
      <c r="C993" t="s">
        <v>3030</v>
      </c>
    </row>
    <row r="994" spans="1:3">
      <c r="A994" t="s">
        <v>4570</v>
      </c>
      <c r="B994" t="s">
        <v>4917</v>
      </c>
      <c r="C994" t="s">
        <v>3030</v>
      </c>
    </row>
    <row r="995" spans="1:3">
      <c r="A995" t="s">
        <v>4570</v>
      </c>
      <c r="B995" t="s">
        <v>4918</v>
      </c>
      <c r="C995" t="s">
        <v>3030</v>
      </c>
    </row>
    <row r="996" spans="1:3">
      <c r="A996" t="s">
        <v>4570</v>
      </c>
      <c r="B996" t="s">
        <v>4919</v>
      </c>
      <c r="C996" t="s">
        <v>3030</v>
      </c>
    </row>
    <row r="997" spans="1:3">
      <c r="A997" t="s">
        <v>4570</v>
      </c>
      <c r="B997" t="s">
        <v>4920</v>
      </c>
      <c r="C997" t="s">
        <v>3030</v>
      </c>
    </row>
    <row r="998" spans="1:3">
      <c r="A998" t="s">
        <v>4570</v>
      </c>
      <c r="B998" t="s">
        <v>4921</v>
      </c>
      <c r="C998" t="s">
        <v>3030</v>
      </c>
    </row>
    <row r="999" spans="1:3">
      <c r="A999" t="s">
        <v>4570</v>
      </c>
      <c r="B999" t="s">
        <v>4922</v>
      </c>
      <c r="C999" t="s">
        <v>3030</v>
      </c>
    </row>
    <row r="1000" spans="1:3">
      <c r="A1000" t="s">
        <v>4570</v>
      </c>
      <c r="B1000" t="s">
        <v>4923</v>
      </c>
      <c r="C1000" t="s">
        <v>3030</v>
      </c>
    </row>
    <row r="1001" spans="1:3">
      <c r="A1001" t="s">
        <v>4570</v>
      </c>
      <c r="B1001" t="s">
        <v>4924</v>
      </c>
      <c r="C1001" t="s">
        <v>3030</v>
      </c>
    </row>
    <row r="1002" spans="1:3">
      <c r="A1002" t="s">
        <v>4570</v>
      </c>
      <c r="B1002" t="s">
        <v>4925</v>
      </c>
      <c r="C1002" t="s">
        <v>3030</v>
      </c>
    </row>
    <row r="1003" spans="1:3">
      <c r="A1003" t="s">
        <v>4570</v>
      </c>
      <c r="B1003" t="s">
        <v>4926</v>
      </c>
      <c r="C1003" t="s">
        <v>3030</v>
      </c>
    </row>
    <row r="1004" spans="1:3">
      <c r="A1004" t="s">
        <v>4570</v>
      </c>
      <c r="B1004" t="s">
        <v>4927</v>
      </c>
      <c r="C1004" t="s">
        <v>3030</v>
      </c>
    </row>
    <row r="1005" spans="1:3">
      <c r="A1005" t="s">
        <v>4570</v>
      </c>
      <c r="B1005" t="s">
        <v>4928</v>
      </c>
      <c r="C1005" t="s">
        <v>3030</v>
      </c>
    </row>
    <row r="1006" spans="1:3">
      <c r="A1006" t="s">
        <v>4570</v>
      </c>
      <c r="B1006" t="s">
        <v>4929</v>
      </c>
      <c r="C1006" t="s">
        <v>3030</v>
      </c>
    </row>
    <row r="1007" spans="1:3">
      <c r="A1007" t="s">
        <v>4570</v>
      </c>
      <c r="B1007" t="s">
        <v>4930</v>
      </c>
      <c r="C1007" t="s">
        <v>3030</v>
      </c>
    </row>
    <row r="1008" spans="1:3">
      <c r="A1008" t="s">
        <v>4570</v>
      </c>
      <c r="B1008" t="s">
        <v>4931</v>
      </c>
      <c r="C1008" t="s">
        <v>3030</v>
      </c>
    </row>
    <row r="1009" spans="1:3">
      <c r="A1009" t="s">
        <v>4570</v>
      </c>
      <c r="B1009" t="s">
        <v>4932</v>
      </c>
      <c r="C1009" t="s">
        <v>3030</v>
      </c>
    </row>
    <row r="1010" spans="1:3">
      <c r="A1010" t="s">
        <v>4570</v>
      </c>
      <c r="B1010" t="s">
        <v>4933</v>
      </c>
      <c r="C1010" t="s">
        <v>3030</v>
      </c>
    </row>
    <row r="1011" spans="1:3">
      <c r="A1011" t="s">
        <v>4570</v>
      </c>
      <c r="B1011" t="s">
        <v>4934</v>
      </c>
      <c r="C1011" t="s">
        <v>3030</v>
      </c>
    </row>
    <row r="1012" spans="1:3">
      <c r="A1012" t="s">
        <v>4570</v>
      </c>
      <c r="B1012" t="s">
        <v>4935</v>
      </c>
      <c r="C1012" t="s">
        <v>3030</v>
      </c>
    </row>
    <row r="1013" spans="1:3">
      <c r="A1013" t="s">
        <v>4570</v>
      </c>
      <c r="B1013" t="s">
        <v>3038</v>
      </c>
      <c r="C1013" t="s">
        <v>3030</v>
      </c>
    </row>
    <row r="1014" spans="1:3">
      <c r="A1014" t="s">
        <v>4570</v>
      </c>
      <c r="B1014" t="s">
        <v>3039</v>
      </c>
      <c r="C1014" t="s">
        <v>3030</v>
      </c>
    </row>
    <row r="1015" spans="1:3">
      <c r="A1015" t="s">
        <v>4570</v>
      </c>
      <c r="B1015" t="s">
        <v>3040</v>
      </c>
      <c r="C1015" t="s">
        <v>3030</v>
      </c>
    </row>
    <row r="1016" spans="1:3">
      <c r="A1016" t="s">
        <v>4570</v>
      </c>
      <c r="B1016" t="s">
        <v>3041</v>
      </c>
      <c r="C1016" t="s">
        <v>3030</v>
      </c>
    </row>
    <row r="1017" spans="1:3">
      <c r="A1017" t="s">
        <v>4570</v>
      </c>
      <c r="B1017" t="s">
        <v>3042</v>
      </c>
      <c r="C1017" t="s">
        <v>3030</v>
      </c>
    </row>
    <row r="1018" spans="1:3">
      <c r="A1018" t="s">
        <v>4570</v>
      </c>
      <c r="B1018" t="s">
        <v>3043</v>
      </c>
      <c r="C1018" t="s">
        <v>3030</v>
      </c>
    </row>
    <row r="1019" spans="1:3">
      <c r="A1019" t="s">
        <v>4570</v>
      </c>
      <c r="B1019" t="s">
        <v>3044</v>
      </c>
      <c r="C1019" t="s">
        <v>3030</v>
      </c>
    </row>
    <row r="1020" spans="1:3">
      <c r="A1020" t="s">
        <v>4570</v>
      </c>
      <c r="B1020" t="s">
        <v>3045</v>
      </c>
      <c r="C1020" t="s">
        <v>3030</v>
      </c>
    </row>
    <row r="1021" spans="1:3">
      <c r="A1021" t="s">
        <v>4570</v>
      </c>
      <c r="B1021" t="s">
        <v>3107</v>
      </c>
      <c r="C1021" t="s">
        <v>3030</v>
      </c>
    </row>
    <row r="1022" spans="1:3">
      <c r="A1022" t="s">
        <v>4570</v>
      </c>
      <c r="B1022" t="s">
        <v>3108</v>
      </c>
      <c r="C1022" t="s">
        <v>3030</v>
      </c>
    </row>
    <row r="1023" spans="1:3">
      <c r="A1023" t="s">
        <v>4570</v>
      </c>
      <c r="B1023" t="s">
        <v>3109</v>
      </c>
      <c r="C1023" t="s">
        <v>3030</v>
      </c>
    </row>
    <row r="1024" spans="1:3">
      <c r="A1024" t="s">
        <v>4570</v>
      </c>
      <c r="B1024" t="s">
        <v>3110</v>
      </c>
      <c r="C1024" t="s">
        <v>3030</v>
      </c>
    </row>
    <row r="1025" spans="1:3">
      <c r="A1025" t="s">
        <v>4570</v>
      </c>
      <c r="B1025" t="s">
        <v>3111</v>
      </c>
      <c r="C1025" t="s">
        <v>3030</v>
      </c>
    </row>
    <row r="1026" spans="1:3">
      <c r="A1026" t="s">
        <v>4570</v>
      </c>
      <c r="B1026" t="s">
        <v>3112</v>
      </c>
      <c r="C1026" t="s">
        <v>3030</v>
      </c>
    </row>
    <row r="1027" spans="1:3">
      <c r="A1027" t="s">
        <v>4570</v>
      </c>
      <c r="B1027" t="s">
        <v>3113</v>
      </c>
      <c r="C1027" t="s">
        <v>3030</v>
      </c>
    </row>
    <row r="1028" spans="1:3">
      <c r="A1028" t="s">
        <v>4570</v>
      </c>
      <c r="B1028" t="s">
        <v>3114</v>
      </c>
      <c r="C1028" t="s">
        <v>3030</v>
      </c>
    </row>
    <row r="1029" spans="1:3">
      <c r="A1029" t="s">
        <v>4570</v>
      </c>
      <c r="B1029" t="s">
        <v>3152</v>
      </c>
      <c r="C1029" t="s">
        <v>3030</v>
      </c>
    </row>
    <row r="1030" spans="1:3">
      <c r="A1030" t="s">
        <v>4570</v>
      </c>
      <c r="B1030" t="s">
        <v>3153</v>
      </c>
      <c r="C1030" t="s">
        <v>3030</v>
      </c>
    </row>
    <row r="1031" spans="1:3">
      <c r="A1031" t="s">
        <v>4570</v>
      </c>
      <c r="B1031" t="s">
        <v>3154</v>
      </c>
      <c r="C1031" t="s">
        <v>3030</v>
      </c>
    </row>
    <row r="1032" spans="1:3">
      <c r="A1032" t="s">
        <v>4570</v>
      </c>
      <c r="B1032" t="s">
        <v>3155</v>
      </c>
      <c r="C1032" t="s">
        <v>3030</v>
      </c>
    </row>
    <row r="1033" spans="1:3">
      <c r="A1033" t="s">
        <v>4570</v>
      </c>
      <c r="B1033" t="s">
        <v>3156</v>
      </c>
      <c r="C1033" t="s">
        <v>3030</v>
      </c>
    </row>
    <row r="1034" spans="1:3">
      <c r="A1034" t="s">
        <v>4570</v>
      </c>
      <c r="B1034" t="s">
        <v>3157</v>
      </c>
      <c r="C1034" t="s">
        <v>3030</v>
      </c>
    </row>
    <row r="1035" spans="1:3">
      <c r="A1035" t="s">
        <v>4570</v>
      </c>
      <c r="B1035" t="s">
        <v>3158</v>
      </c>
      <c r="C1035" t="s">
        <v>3030</v>
      </c>
    </row>
    <row r="1036" spans="1:3">
      <c r="A1036" t="s">
        <v>4570</v>
      </c>
      <c r="B1036" t="s">
        <v>3159</v>
      </c>
      <c r="C1036" t="s">
        <v>3030</v>
      </c>
    </row>
    <row r="1037" spans="1:3">
      <c r="A1037" t="s">
        <v>4570</v>
      </c>
      <c r="B1037" t="s">
        <v>3182</v>
      </c>
      <c r="C1037" t="s">
        <v>3030</v>
      </c>
    </row>
    <row r="1038" spans="1:3">
      <c r="A1038" t="s">
        <v>4570</v>
      </c>
      <c r="B1038" t="s">
        <v>3183</v>
      </c>
      <c r="C1038" t="s">
        <v>3030</v>
      </c>
    </row>
    <row r="1039" spans="1:3">
      <c r="A1039" t="s">
        <v>4570</v>
      </c>
      <c r="B1039" t="s">
        <v>3184</v>
      </c>
      <c r="C1039" t="s">
        <v>3030</v>
      </c>
    </row>
    <row r="1040" spans="1:3">
      <c r="A1040" t="s">
        <v>4570</v>
      </c>
      <c r="B1040" t="s">
        <v>3185</v>
      </c>
      <c r="C1040" t="s">
        <v>3030</v>
      </c>
    </row>
    <row r="1041" spans="1:3">
      <c r="A1041" t="s">
        <v>4570</v>
      </c>
      <c r="B1041" t="s">
        <v>3186</v>
      </c>
      <c r="C1041" t="s">
        <v>3030</v>
      </c>
    </row>
    <row r="1042" spans="1:3">
      <c r="A1042" t="s">
        <v>4570</v>
      </c>
      <c r="B1042" t="s">
        <v>3187</v>
      </c>
      <c r="C1042" t="s">
        <v>3030</v>
      </c>
    </row>
    <row r="1043" spans="1:3">
      <c r="A1043" t="s">
        <v>4570</v>
      </c>
      <c r="B1043" t="s">
        <v>3188</v>
      </c>
      <c r="C1043" t="s">
        <v>3030</v>
      </c>
    </row>
    <row r="1044" spans="1:3">
      <c r="A1044" t="s">
        <v>4570</v>
      </c>
      <c r="B1044" t="s">
        <v>3189</v>
      </c>
      <c r="C1044" t="s">
        <v>3030</v>
      </c>
    </row>
    <row r="1045" spans="1:3">
      <c r="A1045" t="s">
        <v>4570</v>
      </c>
      <c r="B1045" t="s">
        <v>3212</v>
      </c>
      <c r="C1045" t="s">
        <v>3030</v>
      </c>
    </row>
    <row r="1046" spans="1:3">
      <c r="A1046" t="s">
        <v>4570</v>
      </c>
      <c r="B1046" t="s">
        <v>3213</v>
      </c>
      <c r="C1046" t="s">
        <v>3030</v>
      </c>
    </row>
    <row r="1047" spans="1:3">
      <c r="A1047" t="s">
        <v>4570</v>
      </c>
      <c r="B1047" t="s">
        <v>3214</v>
      </c>
      <c r="C1047" t="s">
        <v>3030</v>
      </c>
    </row>
    <row r="1048" spans="1:3">
      <c r="A1048" t="s">
        <v>4570</v>
      </c>
      <c r="B1048" t="s">
        <v>3215</v>
      </c>
      <c r="C1048" t="s">
        <v>3030</v>
      </c>
    </row>
    <row r="1049" spans="1:3">
      <c r="A1049" t="s">
        <v>4570</v>
      </c>
      <c r="B1049" t="s">
        <v>3216</v>
      </c>
      <c r="C1049" t="s">
        <v>3030</v>
      </c>
    </row>
    <row r="1050" spans="1:3">
      <c r="A1050" t="s">
        <v>4570</v>
      </c>
      <c r="B1050" t="s">
        <v>3217</v>
      </c>
      <c r="C1050" t="s">
        <v>3030</v>
      </c>
    </row>
    <row r="1051" spans="1:3">
      <c r="A1051" t="s">
        <v>4570</v>
      </c>
      <c r="B1051" t="s">
        <v>3218</v>
      </c>
      <c r="C1051" t="s">
        <v>3030</v>
      </c>
    </row>
    <row r="1052" spans="1:3">
      <c r="A1052" t="s">
        <v>4570</v>
      </c>
      <c r="B1052" t="s">
        <v>3219</v>
      </c>
      <c r="C1052" t="s">
        <v>3030</v>
      </c>
    </row>
    <row r="1053" spans="1:3">
      <c r="A1053" t="s">
        <v>4570</v>
      </c>
      <c r="B1053" t="s">
        <v>3250</v>
      </c>
      <c r="C1053" t="s">
        <v>3030</v>
      </c>
    </row>
    <row r="1054" spans="1:3">
      <c r="A1054" t="s">
        <v>4570</v>
      </c>
      <c r="B1054" t="s">
        <v>3251</v>
      </c>
      <c r="C1054" t="s">
        <v>3030</v>
      </c>
    </row>
    <row r="1055" spans="1:3">
      <c r="A1055" t="s">
        <v>4570</v>
      </c>
      <c r="B1055" t="s">
        <v>3252</v>
      </c>
      <c r="C1055" t="s">
        <v>3030</v>
      </c>
    </row>
    <row r="1056" spans="1:3">
      <c r="A1056" t="s">
        <v>4570</v>
      </c>
      <c r="B1056" t="s">
        <v>3253</v>
      </c>
      <c r="C1056" t="s">
        <v>3030</v>
      </c>
    </row>
    <row r="1057" spans="1:3">
      <c r="A1057" t="s">
        <v>4570</v>
      </c>
      <c r="B1057" t="s">
        <v>3254</v>
      </c>
      <c r="C1057" t="s">
        <v>3030</v>
      </c>
    </row>
    <row r="1058" spans="1:3">
      <c r="A1058" t="s">
        <v>4570</v>
      </c>
      <c r="B1058" t="s">
        <v>3255</v>
      </c>
      <c r="C1058" t="s">
        <v>3030</v>
      </c>
    </row>
    <row r="1059" spans="1:3">
      <c r="A1059" t="s">
        <v>4570</v>
      </c>
      <c r="B1059" t="s">
        <v>3256</v>
      </c>
      <c r="C1059" t="s">
        <v>3030</v>
      </c>
    </row>
    <row r="1060" spans="1:3">
      <c r="A1060" t="s">
        <v>4570</v>
      </c>
      <c r="B1060" t="s">
        <v>4936</v>
      </c>
      <c r="C1060" t="s">
        <v>3030</v>
      </c>
    </row>
    <row r="1061" spans="1:3">
      <c r="A1061" t="s">
        <v>4570</v>
      </c>
      <c r="B1061" t="s">
        <v>3301</v>
      </c>
      <c r="C1061" t="s">
        <v>3030</v>
      </c>
    </row>
    <row r="1062" spans="1:3">
      <c r="A1062" t="s">
        <v>4570</v>
      </c>
      <c r="B1062" t="s">
        <v>3324</v>
      </c>
      <c r="C1062" t="s">
        <v>3030</v>
      </c>
    </row>
    <row r="1063" spans="1:3">
      <c r="A1063" t="s">
        <v>4570</v>
      </c>
      <c r="B1063" t="s">
        <v>3302</v>
      </c>
      <c r="C1063" t="s">
        <v>3030</v>
      </c>
    </row>
    <row r="1064" spans="1:3">
      <c r="A1064" t="s">
        <v>4570</v>
      </c>
      <c r="B1064" t="s">
        <v>3325</v>
      </c>
      <c r="C1064" t="s">
        <v>3030</v>
      </c>
    </row>
    <row r="1065" spans="1:3">
      <c r="A1065" t="s">
        <v>4570</v>
      </c>
      <c r="B1065" t="s">
        <v>3303</v>
      </c>
      <c r="C1065" t="s">
        <v>3030</v>
      </c>
    </row>
    <row r="1066" spans="1:3">
      <c r="A1066" t="s">
        <v>4570</v>
      </c>
      <c r="B1066" t="s">
        <v>3326</v>
      </c>
      <c r="C1066" t="s">
        <v>3030</v>
      </c>
    </row>
    <row r="1067" spans="1:3">
      <c r="A1067" t="s">
        <v>4570</v>
      </c>
      <c r="B1067" t="s">
        <v>3304</v>
      </c>
      <c r="C1067" t="s">
        <v>3030</v>
      </c>
    </row>
    <row r="1068" spans="1:3">
      <c r="A1068" t="s">
        <v>4570</v>
      </c>
      <c r="B1068" t="s">
        <v>3327</v>
      </c>
      <c r="C1068" t="s">
        <v>3030</v>
      </c>
    </row>
    <row r="1069" spans="1:3">
      <c r="A1069" t="s">
        <v>4570</v>
      </c>
      <c r="B1069" t="s">
        <v>3305</v>
      </c>
      <c r="C1069" t="s">
        <v>3030</v>
      </c>
    </row>
    <row r="1070" spans="1:3">
      <c r="A1070" t="s">
        <v>4570</v>
      </c>
      <c r="B1070" t="s">
        <v>3328</v>
      </c>
      <c r="C1070" t="s">
        <v>3030</v>
      </c>
    </row>
    <row r="1071" spans="1:3">
      <c r="A1071" t="s">
        <v>4570</v>
      </c>
      <c r="B1071" t="s">
        <v>3306</v>
      </c>
      <c r="C1071" t="s">
        <v>3030</v>
      </c>
    </row>
    <row r="1072" spans="1:3">
      <c r="A1072" t="s">
        <v>4570</v>
      </c>
      <c r="B1072" t="s">
        <v>3329</v>
      </c>
      <c r="C1072" t="s">
        <v>3030</v>
      </c>
    </row>
    <row r="1073" spans="1:3">
      <c r="A1073" t="s">
        <v>4570</v>
      </c>
      <c r="B1073" t="s">
        <v>3307</v>
      </c>
      <c r="C1073" t="s">
        <v>3030</v>
      </c>
    </row>
    <row r="1074" spans="1:3">
      <c r="A1074" t="s">
        <v>4570</v>
      </c>
      <c r="B1074" t="s">
        <v>3330</v>
      </c>
      <c r="C1074" t="s">
        <v>3030</v>
      </c>
    </row>
    <row r="1075" spans="1:3">
      <c r="A1075" t="s">
        <v>4570</v>
      </c>
      <c r="B1075" t="s">
        <v>3308</v>
      </c>
      <c r="C1075" t="s">
        <v>3030</v>
      </c>
    </row>
    <row r="1076" spans="1:3">
      <c r="A1076" t="s">
        <v>4570</v>
      </c>
      <c r="B1076" t="s">
        <v>3331</v>
      </c>
      <c r="C1076" t="s">
        <v>3030</v>
      </c>
    </row>
    <row r="1077" spans="1:3">
      <c r="A1077" t="s">
        <v>4570</v>
      </c>
      <c r="B1077" t="s">
        <v>3346</v>
      </c>
      <c r="C1077" t="s">
        <v>3030</v>
      </c>
    </row>
    <row r="1078" spans="1:3">
      <c r="A1078" t="s">
        <v>4570</v>
      </c>
      <c r="B1078" t="s">
        <v>3347</v>
      </c>
      <c r="C1078" t="s">
        <v>3030</v>
      </c>
    </row>
    <row r="1079" spans="1:3">
      <c r="A1079" t="s">
        <v>4570</v>
      </c>
      <c r="B1079" t="s">
        <v>3348</v>
      </c>
      <c r="C1079" t="s">
        <v>3030</v>
      </c>
    </row>
    <row r="1080" spans="1:3">
      <c r="A1080" t="s">
        <v>4570</v>
      </c>
      <c r="B1080" t="s">
        <v>3349</v>
      </c>
      <c r="C1080" t="s">
        <v>3030</v>
      </c>
    </row>
    <row r="1081" spans="1:3">
      <c r="A1081" t="s">
        <v>4570</v>
      </c>
      <c r="B1081" t="s">
        <v>3350</v>
      </c>
      <c r="C1081" t="s">
        <v>3030</v>
      </c>
    </row>
    <row r="1082" spans="1:3">
      <c r="A1082" t="s">
        <v>4570</v>
      </c>
      <c r="B1082" t="s">
        <v>3351</v>
      </c>
      <c r="C1082" t="s">
        <v>3030</v>
      </c>
    </row>
    <row r="1083" spans="1:3">
      <c r="A1083" t="s">
        <v>4570</v>
      </c>
      <c r="B1083" t="s">
        <v>3352</v>
      </c>
      <c r="C1083" t="s">
        <v>3030</v>
      </c>
    </row>
    <row r="1084" spans="1:3">
      <c r="A1084" t="s">
        <v>4570</v>
      </c>
      <c r="B1084" t="s">
        <v>3353</v>
      </c>
      <c r="C1084" t="s">
        <v>3030</v>
      </c>
    </row>
    <row r="1085" spans="1:3">
      <c r="A1085" t="s">
        <v>4570</v>
      </c>
      <c r="B1085" t="s">
        <v>4937</v>
      </c>
      <c r="C1085" t="s">
        <v>3030</v>
      </c>
    </row>
    <row r="1086" spans="1:3">
      <c r="A1086" t="s">
        <v>4570</v>
      </c>
      <c r="B1086" t="s">
        <v>4938</v>
      </c>
      <c r="C1086" t="s">
        <v>3030</v>
      </c>
    </row>
    <row r="1087" spans="1:3">
      <c r="A1087" t="s">
        <v>4570</v>
      </c>
      <c r="B1087" t="s">
        <v>3479</v>
      </c>
      <c r="C1087" t="s">
        <v>3030</v>
      </c>
    </row>
    <row r="1088" spans="1:3">
      <c r="A1088" t="s">
        <v>4570</v>
      </c>
      <c r="B1088" t="s">
        <v>3480</v>
      </c>
      <c r="C1088" t="s">
        <v>3030</v>
      </c>
    </row>
    <row r="1089" spans="1:3">
      <c r="A1089" t="s">
        <v>4570</v>
      </c>
      <c r="B1089" t="s">
        <v>3481</v>
      </c>
      <c r="C1089" t="s">
        <v>3030</v>
      </c>
    </row>
    <row r="1090" spans="1:3">
      <c r="A1090" t="s">
        <v>4570</v>
      </c>
      <c r="B1090" t="s">
        <v>3482</v>
      </c>
      <c r="C1090" t="s">
        <v>3030</v>
      </c>
    </row>
    <row r="1091" spans="1:3">
      <c r="A1091" t="s">
        <v>4570</v>
      </c>
      <c r="B1091" t="s">
        <v>3483</v>
      </c>
      <c r="C1091" t="s">
        <v>3030</v>
      </c>
    </row>
    <row r="1092" spans="1:3">
      <c r="A1092" t="s">
        <v>4570</v>
      </c>
      <c r="B1092" t="s">
        <v>3484</v>
      </c>
      <c r="C1092" t="s">
        <v>3030</v>
      </c>
    </row>
    <row r="1093" spans="1:3">
      <c r="A1093" t="s">
        <v>4570</v>
      </c>
      <c r="B1093" t="s">
        <v>4939</v>
      </c>
      <c r="C1093" t="s">
        <v>3030</v>
      </c>
    </row>
    <row r="1094" spans="1:3">
      <c r="A1094" t="s">
        <v>4570</v>
      </c>
      <c r="B1094" t="s">
        <v>4940</v>
      </c>
      <c r="C1094" t="s">
        <v>3030</v>
      </c>
    </row>
    <row r="1095" spans="1:3">
      <c r="A1095" t="s">
        <v>4570</v>
      </c>
      <c r="B1095" t="s">
        <v>3515</v>
      </c>
      <c r="C1095" t="s">
        <v>3030</v>
      </c>
    </row>
    <row r="1096" spans="1:3">
      <c r="A1096" t="s">
        <v>4570</v>
      </c>
      <c r="B1096" t="s">
        <v>3516</v>
      </c>
      <c r="C1096" t="s">
        <v>3030</v>
      </c>
    </row>
    <row r="1097" spans="1:3">
      <c r="A1097" t="s">
        <v>4570</v>
      </c>
      <c r="B1097" t="s">
        <v>3517</v>
      </c>
      <c r="C1097" t="s">
        <v>3030</v>
      </c>
    </row>
    <row r="1098" spans="1:3">
      <c r="A1098" t="s">
        <v>4570</v>
      </c>
      <c r="B1098" t="s">
        <v>3518</v>
      </c>
      <c r="C1098" t="s">
        <v>3030</v>
      </c>
    </row>
    <row r="1099" spans="1:3">
      <c r="A1099" t="s">
        <v>4570</v>
      </c>
      <c r="B1099" t="s">
        <v>3519</v>
      </c>
      <c r="C1099" t="s">
        <v>3030</v>
      </c>
    </row>
    <row r="1100" spans="1:3">
      <c r="A1100" t="s">
        <v>4570</v>
      </c>
      <c r="B1100" t="s">
        <v>3520</v>
      </c>
      <c r="C1100" t="s">
        <v>3030</v>
      </c>
    </row>
    <row r="1101" spans="1:3">
      <c r="A1101" t="s">
        <v>4570</v>
      </c>
      <c r="B1101" t="s">
        <v>3521</v>
      </c>
      <c r="C1101" t="s">
        <v>3030</v>
      </c>
    </row>
    <row r="1102" spans="1:3">
      <c r="A1102" t="s">
        <v>4570</v>
      </c>
      <c r="B1102" t="s">
        <v>4941</v>
      </c>
      <c r="C1102" t="s">
        <v>3030</v>
      </c>
    </row>
    <row r="1103" spans="1:3">
      <c r="A1103" t="s">
        <v>4570</v>
      </c>
      <c r="B1103" t="s">
        <v>3534</v>
      </c>
      <c r="C1103" t="s">
        <v>3030</v>
      </c>
    </row>
    <row r="1104" spans="1:3">
      <c r="A1104" t="s">
        <v>4570</v>
      </c>
      <c r="B1104" t="s">
        <v>3535</v>
      </c>
      <c r="C1104" t="s">
        <v>3030</v>
      </c>
    </row>
    <row r="1105" spans="1:3">
      <c r="A1105" t="s">
        <v>4570</v>
      </c>
      <c r="B1105" t="s">
        <v>3536</v>
      </c>
      <c r="C1105" t="s">
        <v>3030</v>
      </c>
    </row>
    <row r="1106" spans="1:3">
      <c r="A1106" t="s">
        <v>4570</v>
      </c>
      <c r="B1106" t="s">
        <v>3537</v>
      </c>
      <c r="C1106" t="s">
        <v>3030</v>
      </c>
    </row>
    <row r="1107" spans="1:3">
      <c r="A1107" t="s">
        <v>4570</v>
      </c>
      <c r="B1107" t="s">
        <v>3538</v>
      </c>
      <c r="C1107" t="s">
        <v>3030</v>
      </c>
    </row>
    <row r="1108" spans="1:3">
      <c r="A1108" t="s">
        <v>4570</v>
      </c>
      <c r="B1108" t="s">
        <v>3539</v>
      </c>
      <c r="C1108" t="s">
        <v>3030</v>
      </c>
    </row>
    <row r="1109" spans="1:3">
      <c r="A1109" t="s">
        <v>4570</v>
      </c>
      <c r="B1109" t="s">
        <v>4942</v>
      </c>
      <c r="C1109" t="s">
        <v>3030</v>
      </c>
    </row>
    <row r="1110" spans="1:3">
      <c r="A1110" t="s">
        <v>4570</v>
      </c>
      <c r="B1110" t="s">
        <v>4943</v>
      </c>
      <c r="C1110" t="s">
        <v>3030</v>
      </c>
    </row>
    <row r="1111" spans="1:3">
      <c r="A1111" t="s">
        <v>4570</v>
      </c>
      <c r="B1111" t="s">
        <v>4944</v>
      </c>
      <c r="C1111" t="s">
        <v>3030</v>
      </c>
    </row>
    <row r="1112" spans="1:3">
      <c r="A1112" t="s">
        <v>4570</v>
      </c>
      <c r="B1112" t="s">
        <v>4945</v>
      </c>
      <c r="C1112" t="s">
        <v>3030</v>
      </c>
    </row>
    <row r="1113" spans="1:3">
      <c r="A1113" t="s">
        <v>4570</v>
      </c>
      <c r="B1113" t="s">
        <v>4946</v>
      </c>
      <c r="C1113" t="s">
        <v>3030</v>
      </c>
    </row>
    <row r="1114" spans="1:3">
      <c r="A1114" t="s">
        <v>4570</v>
      </c>
      <c r="B1114" t="s">
        <v>4947</v>
      </c>
      <c r="C1114" t="s">
        <v>3030</v>
      </c>
    </row>
    <row r="1115" spans="1:3">
      <c r="A1115" t="s">
        <v>4570</v>
      </c>
      <c r="B1115" t="s">
        <v>4948</v>
      </c>
      <c r="C1115" t="s">
        <v>3030</v>
      </c>
    </row>
    <row r="1116" spans="1:3">
      <c r="A1116" t="s">
        <v>4570</v>
      </c>
      <c r="B1116" t="s">
        <v>4949</v>
      </c>
      <c r="C1116" t="s">
        <v>3030</v>
      </c>
    </row>
    <row r="1117" spans="1:3">
      <c r="A1117" t="s">
        <v>4570</v>
      </c>
      <c r="B1117" t="s">
        <v>4950</v>
      </c>
      <c r="C1117" t="s">
        <v>3030</v>
      </c>
    </row>
    <row r="1118" spans="1:3">
      <c r="A1118" t="s">
        <v>4570</v>
      </c>
      <c r="B1118" t="s">
        <v>4951</v>
      </c>
      <c r="C1118" t="s">
        <v>3030</v>
      </c>
    </row>
    <row r="1119" spans="1:3">
      <c r="A1119" t="s">
        <v>4570</v>
      </c>
      <c r="B1119" t="s">
        <v>4952</v>
      </c>
      <c r="C1119" t="s">
        <v>3030</v>
      </c>
    </row>
    <row r="1120" spans="1:3">
      <c r="A1120" t="s">
        <v>4570</v>
      </c>
      <c r="B1120" t="s">
        <v>4953</v>
      </c>
      <c r="C1120" t="s">
        <v>3030</v>
      </c>
    </row>
    <row r="1121" spans="1:3">
      <c r="A1121" t="s">
        <v>4570</v>
      </c>
      <c r="B1121" t="s">
        <v>3121</v>
      </c>
      <c r="C1121" t="s">
        <v>3030</v>
      </c>
    </row>
    <row r="1122" spans="1:3">
      <c r="A1122" t="s">
        <v>4570</v>
      </c>
      <c r="B1122" t="s">
        <v>3123</v>
      </c>
      <c r="C1122" t="s">
        <v>3030</v>
      </c>
    </row>
    <row r="1123" spans="1:3">
      <c r="A1123" t="s">
        <v>4570</v>
      </c>
      <c r="B1123" t="s">
        <v>3124</v>
      </c>
      <c r="C1123" t="s">
        <v>3030</v>
      </c>
    </row>
    <row r="1124" spans="1:3">
      <c r="A1124" t="s">
        <v>4570</v>
      </c>
      <c r="B1124" t="s">
        <v>3125</v>
      </c>
      <c r="C1124" t="s">
        <v>3030</v>
      </c>
    </row>
    <row r="1125" spans="1:3">
      <c r="A1125" t="s">
        <v>4570</v>
      </c>
      <c r="B1125" t="s">
        <v>3126</v>
      </c>
      <c r="C1125" t="s">
        <v>3030</v>
      </c>
    </row>
    <row r="1126" spans="1:3">
      <c r="A1126" t="s">
        <v>4570</v>
      </c>
      <c r="B1126" t="s">
        <v>3127</v>
      </c>
      <c r="C1126" t="s">
        <v>3030</v>
      </c>
    </row>
    <row r="1127" spans="1:3">
      <c r="A1127" t="s">
        <v>4570</v>
      </c>
      <c r="B1127" t="s">
        <v>3128</v>
      </c>
      <c r="C1127" t="s">
        <v>3030</v>
      </c>
    </row>
    <row r="1128" spans="1:3">
      <c r="A1128" t="s">
        <v>4570</v>
      </c>
      <c r="B1128" t="s">
        <v>3129</v>
      </c>
      <c r="C1128" t="s">
        <v>3030</v>
      </c>
    </row>
    <row r="1129" spans="1:3">
      <c r="A1129" t="s">
        <v>4570</v>
      </c>
      <c r="B1129" t="s">
        <v>3190</v>
      </c>
      <c r="C1129" t="s">
        <v>3030</v>
      </c>
    </row>
    <row r="1130" spans="1:3">
      <c r="A1130" t="s">
        <v>4570</v>
      </c>
      <c r="B1130" t="s">
        <v>3191</v>
      </c>
      <c r="C1130" t="s">
        <v>3030</v>
      </c>
    </row>
    <row r="1131" spans="1:3">
      <c r="A1131" t="s">
        <v>4570</v>
      </c>
      <c r="B1131" t="s">
        <v>3192</v>
      </c>
      <c r="C1131" t="s">
        <v>3030</v>
      </c>
    </row>
    <row r="1132" spans="1:3">
      <c r="A1132" t="s">
        <v>4570</v>
      </c>
      <c r="B1132" t="s">
        <v>3193</v>
      </c>
      <c r="C1132" t="s">
        <v>3030</v>
      </c>
    </row>
    <row r="1133" spans="1:3">
      <c r="A1133" t="s">
        <v>4570</v>
      </c>
      <c r="B1133" t="s">
        <v>3194</v>
      </c>
      <c r="C1133" t="s">
        <v>3030</v>
      </c>
    </row>
    <row r="1134" spans="1:3">
      <c r="A1134" t="s">
        <v>4570</v>
      </c>
      <c r="B1134" t="s">
        <v>3195</v>
      </c>
      <c r="C1134" t="s">
        <v>3030</v>
      </c>
    </row>
    <row r="1135" spans="1:3">
      <c r="A1135" t="s">
        <v>4570</v>
      </c>
      <c r="B1135" t="s">
        <v>3257</v>
      </c>
      <c r="C1135" t="s">
        <v>3030</v>
      </c>
    </row>
    <row r="1136" spans="1:3">
      <c r="A1136" t="s">
        <v>4570</v>
      </c>
      <c r="B1136" t="s">
        <v>3258</v>
      </c>
      <c r="C1136" t="s">
        <v>3030</v>
      </c>
    </row>
    <row r="1137" spans="1:3">
      <c r="A1137" t="s">
        <v>4570</v>
      </c>
      <c r="B1137" t="s">
        <v>3259</v>
      </c>
      <c r="C1137" t="s">
        <v>3030</v>
      </c>
    </row>
    <row r="1138" spans="1:3">
      <c r="A1138" t="s">
        <v>4570</v>
      </c>
      <c r="B1138" t="s">
        <v>3260</v>
      </c>
      <c r="C1138" t="s">
        <v>3030</v>
      </c>
    </row>
    <row r="1139" spans="1:3">
      <c r="A1139" t="s">
        <v>4570</v>
      </c>
      <c r="B1139" t="s">
        <v>3261</v>
      </c>
      <c r="C1139" t="s">
        <v>3030</v>
      </c>
    </row>
    <row r="1140" spans="1:3">
      <c r="A1140" t="s">
        <v>4570</v>
      </c>
      <c r="B1140" t="s">
        <v>3262</v>
      </c>
      <c r="C1140" t="s">
        <v>3030</v>
      </c>
    </row>
    <row r="1141" spans="1:3">
      <c r="A1141" t="s">
        <v>4570</v>
      </c>
      <c r="B1141" t="s">
        <v>4954</v>
      </c>
      <c r="C1141" t="s">
        <v>3030</v>
      </c>
    </row>
    <row r="1142" spans="1:3">
      <c r="A1142" t="s">
        <v>4570</v>
      </c>
      <c r="B1142" t="s">
        <v>4955</v>
      </c>
      <c r="C1142" t="s">
        <v>3030</v>
      </c>
    </row>
    <row r="1143" spans="1:3">
      <c r="A1143" t="s">
        <v>4570</v>
      </c>
      <c r="B1143" t="s">
        <v>4956</v>
      </c>
      <c r="C1143" t="s">
        <v>3030</v>
      </c>
    </row>
    <row r="1144" spans="1:3">
      <c r="A1144" t="s">
        <v>4570</v>
      </c>
      <c r="B1144" t="s">
        <v>4957</v>
      </c>
      <c r="C1144" t="s">
        <v>3030</v>
      </c>
    </row>
    <row r="1145" spans="1:3">
      <c r="A1145" t="s">
        <v>4570</v>
      </c>
      <c r="B1145" t="s">
        <v>4958</v>
      </c>
      <c r="C1145" t="s">
        <v>3030</v>
      </c>
    </row>
    <row r="1146" spans="1:3">
      <c r="A1146" t="s">
        <v>4570</v>
      </c>
      <c r="B1146" t="s">
        <v>3309</v>
      </c>
      <c r="C1146" t="s">
        <v>3030</v>
      </c>
    </row>
    <row r="1147" spans="1:3">
      <c r="A1147" t="s">
        <v>4570</v>
      </c>
      <c r="B1147" t="s">
        <v>3332</v>
      </c>
      <c r="C1147" t="s">
        <v>3030</v>
      </c>
    </row>
    <row r="1148" spans="1:3">
      <c r="A1148" t="s">
        <v>4570</v>
      </c>
      <c r="B1148" t="s">
        <v>3310</v>
      </c>
      <c r="C1148" t="s">
        <v>3030</v>
      </c>
    </row>
    <row r="1149" spans="1:3">
      <c r="A1149" t="s">
        <v>4570</v>
      </c>
      <c r="B1149" t="s">
        <v>3333</v>
      </c>
      <c r="C1149" t="s">
        <v>3030</v>
      </c>
    </row>
    <row r="1150" spans="1:3">
      <c r="A1150" t="s">
        <v>4570</v>
      </c>
      <c r="B1150" t="s">
        <v>3311</v>
      </c>
      <c r="C1150" t="s">
        <v>3030</v>
      </c>
    </row>
    <row r="1151" spans="1:3">
      <c r="A1151" t="s">
        <v>4570</v>
      </c>
      <c r="B1151" t="s">
        <v>3334</v>
      </c>
      <c r="C1151" t="s">
        <v>3030</v>
      </c>
    </row>
    <row r="1152" spans="1:3">
      <c r="A1152" t="s">
        <v>4570</v>
      </c>
      <c r="B1152" t="s">
        <v>3312</v>
      </c>
      <c r="C1152" t="s">
        <v>3030</v>
      </c>
    </row>
    <row r="1153" spans="1:3">
      <c r="A1153" t="s">
        <v>4570</v>
      </c>
      <c r="B1153" t="s">
        <v>3335</v>
      </c>
      <c r="C1153" t="s">
        <v>3030</v>
      </c>
    </row>
    <row r="1154" spans="1:3">
      <c r="A1154" t="s">
        <v>4570</v>
      </c>
      <c r="B1154" t="s">
        <v>3313</v>
      </c>
      <c r="C1154" t="s">
        <v>3030</v>
      </c>
    </row>
    <row r="1155" spans="1:3">
      <c r="A1155" t="s">
        <v>4570</v>
      </c>
      <c r="B1155" t="s">
        <v>3336</v>
      </c>
      <c r="C1155" t="s">
        <v>3030</v>
      </c>
    </row>
    <row r="1156" spans="1:3">
      <c r="A1156" t="s">
        <v>4570</v>
      </c>
      <c r="B1156" t="s">
        <v>3314</v>
      </c>
      <c r="C1156" t="s">
        <v>3030</v>
      </c>
    </row>
    <row r="1157" spans="1:3">
      <c r="A1157" t="s">
        <v>4570</v>
      </c>
      <c r="B1157" t="s">
        <v>3337</v>
      </c>
      <c r="C1157" t="s">
        <v>3030</v>
      </c>
    </row>
    <row r="1158" spans="1:3">
      <c r="A1158" t="s">
        <v>4570</v>
      </c>
      <c r="B1158" t="s">
        <v>3354</v>
      </c>
      <c r="C1158" t="s">
        <v>3030</v>
      </c>
    </row>
    <row r="1159" spans="1:3">
      <c r="A1159" t="s">
        <v>4570</v>
      </c>
      <c r="B1159" t="s">
        <v>3355</v>
      </c>
      <c r="C1159" t="s">
        <v>3030</v>
      </c>
    </row>
    <row r="1160" spans="1:3">
      <c r="A1160" t="s">
        <v>4570</v>
      </c>
      <c r="B1160" t="s">
        <v>3356</v>
      </c>
      <c r="C1160" t="s">
        <v>3030</v>
      </c>
    </row>
    <row r="1161" spans="1:3">
      <c r="A1161" t="s">
        <v>4570</v>
      </c>
      <c r="B1161" t="s">
        <v>3357</v>
      </c>
      <c r="C1161" t="s">
        <v>3030</v>
      </c>
    </row>
    <row r="1162" spans="1:3">
      <c r="A1162" t="s">
        <v>4570</v>
      </c>
      <c r="B1162" t="s">
        <v>3358</v>
      </c>
      <c r="C1162" t="s">
        <v>3030</v>
      </c>
    </row>
    <row r="1163" spans="1:3">
      <c r="A1163" t="s">
        <v>4570</v>
      </c>
      <c r="B1163" t="s">
        <v>3359</v>
      </c>
      <c r="C1163" t="s">
        <v>3030</v>
      </c>
    </row>
    <row r="1164" spans="1:3">
      <c r="A1164" t="s">
        <v>4570</v>
      </c>
      <c r="B1164" t="s">
        <v>3497</v>
      </c>
      <c r="C1164" t="s">
        <v>3030</v>
      </c>
    </row>
    <row r="1165" spans="1:3">
      <c r="A1165" t="s">
        <v>4570</v>
      </c>
      <c r="B1165" t="s">
        <v>3498</v>
      </c>
      <c r="C1165" t="s">
        <v>3030</v>
      </c>
    </row>
    <row r="1166" spans="1:3">
      <c r="A1166" t="s">
        <v>4570</v>
      </c>
      <c r="B1166" t="s">
        <v>3499</v>
      </c>
      <c r="C1166" t="s">
        <v>3030</v>
      </c>
    </row>
    <row r="1167" spans="1:3">
      <c r="A1167" t="s">
        <v>4570</v>
      </c>
      <c r="B1167" t="s">
        <v>3500</v>
      </c>
      <c r="C1167" t="s">
        <v>3030</v>
      </c>
    </row>
    <row r="1168" spans="1:3">
      <c r="A1168" t="s">
        <v>4570</v>
      </c>
      <c r="B1168" t="s">
        <v>3501</v>
      </c>
      <c r="C1168" t="s">
        <v>3030</v>
      </c>
    </row>
    <row r="1169" spans="1:3">
      <c r="A1169" t="s">
        <v>4570</v>
      </c>
      <c r="B1169" t="s">
        <v>3502</v>
      </c>
      <c r="C1169" t="s">
        <v>3030</v>
      </c>
    </row>
    <row r="1170" spans="1:3">
      <c r="A1170" t="s">
        <v>4570</v>
      </c>
      <c r="B1170" t="s">
        <v>3522</v>
      </c>
      <c r="C1170" t="s">
        <v>3030</v>
      </c>
    </row>
    <row r="1171" spans="1:3">
      <c r="A1171" t="s">
        <v>4570</v>
      </c>
      <c r="B1171" t="s">
        <v>3523</v>
      </c>
      <c r="C1171" t="s">
        <v>3030</v>
      </c>
    </row>
    <row r="1172" spans="1:3">
      <c r="A1172" t="s">
        <v>4570</v>
      </c>
      <c r="B1172" t="s">
        <v>3524</v>
      </c>
      <c r="C1172" t="s">
        <v>3030</v>
      </c>
    </row>
    <row r="1173" spans="1:3">
      <c r="A1173" t="s">
        <v>4570</v>
      </c>
      <c r="B1173" t="s">
        <v>3525</v>
      </c>
      <c r="C1173" t="s">
        <v>3030</v>
      </c>
    </row>
    <row r="1174" spans="1:3">
      <c r="A1174" t="s">
        <v>4570</v>
      </c>
      <c r="B1174" t="s">
        <v>3526</v>
      </c>
      <c r="C1174" t="s">
        <v>3030</v>
      </c>
    </row>
    <row r="1175" spans="1:3">
      <c r="A1175" t="s">
        <v>4570</v>
      </c>
      <c r="B1175" t="s">
        <v>3527</v>
      </c>
      <c r="C1175" t="s">
        <v>3030</v>
      </c>
    </row>
    <row r="1176" spans="1:3">
      <c r="A1176" t="s">
        <v>4570</v>
      </c>
      <c r="B1176" t="s">
        <v>4959</v>
      </c>
      <c r="C1176" t="s">
        <v>3030</v>
      </c>
    </row>
    <row r="1177" spans="1:3">
      <c r="A1177" t="s">
        <v>4570</v>
      </c>
      <c r="B1177" t="s">
        <v>4346</v>
      </c>
      <c r="C1177" t="s">
        <v>3030</v>
      </c>
    </row>
    <row r="1178" spans="1:3">
      <c r="A1178" t="s">
        <v>4570</v>
      </c>
      <c r="B1178" t="s">
        <v>4960</v>
      </c>
      <c r="C1178" t="s">
        <v>3030</v>
      </c>
    </row>
    <row r="1179" spans="1:3">
      <c r="A1179" t="s">
        <v>4570</v>
      </c>
      <c r="B1179" t="s">
        <v>4961</v>
      </c>
      <c r="C1179" t="s">
        <v>3030</v>
      </c>
    </row>
    <row r="1180" spans="1:3">
      <c r="A1180" t="s">
        <v>4570</v>
      </c>
      <c r="B1180" t="s">
        <v>4962</v>
      </c>
      <c r="C1180" t="s">
        <v>3030</v>
      </c>
    </row>
    <row r="1181" spans="1:3">
      <c r="A1181" t="s">
        <v>4570</v>
      </c>
      <c r="B1181" t="s">
        <v>4963</v>
      </c>
      <c r="C1181" t="s">
        <v>3030</v>
      </c>
    </row>
    <row r="1182" spans="1:3">
      <c r="A1182" t="s">
        <v>4570</v>
      </c>
      <c r="B1182" t="s">
        <v>3697</v>
      </c>
      <c r="C1182" t="s">
        <v>3030</v>
      </c>
    </row>
    <row r="1183" spans="1:3">
      <c r="A1183" t="s">
        <v>4570</v>
      </c>
      <c r="B1183" t="s">
        <v>3698</v>
      </c>
      <c r="C1183" t="s">
        <v>3030</v>
      </c>
    </row>
    <row r="1184" spans="1:3">
      <c r="A1184" t="s">
        <v>4570</v>
      </c>
      <c r="B1184" t="s">
        <v>3699</v>
      </c>
      <c r="C1184" t="s">
        <v>3030</v>
      </c>
    </row>
    <row r="1185" spans="1:3">
      <c r="A1185" t="s">
        <v>4570</v>
      </c>
      <c r="B1185" t="s">
        <v>3700</v>
      </c>
      <c r="C1185" t="s">
        <v>3030</v>
      </c>
    </row>
    <row r="1186" spans="1:3">
      <c r="A1186" t="s">
        <v>4570</v>
      </c>
      <c r="B1186" t="s">
        <v>3701</v>
      </c>
      <c r="C1186" t="s">
        <v>3030</v>
      </c>
    </row>
    <row r="1187" spans="1:3">
      <c r="A1187" t="s">
        <v>4570</v>
      </c>
      <c r="B1187" t="s">
        <v>3702</v>
      </c>
      <c r="C1187" t="s">
        <v>3030</v>
      </c>
    </row>
    <row r="1188" spans="1:3">
      <c r="A1188" t="s">
        <v>4570</v>
      </c>
      <c r="B1188" t="s">
        <v>4964</v>
      </c>
      <c r="C1188" t="s">
        <v>3030</v>
      </c>
    </row>
    <row r="1189" spans="1:3">
      <c r="A1189" t="s">
        <v>4570</v>
      </c>
      <c r="B1189" t="s">
        <v>4965</v>
      </c>
      <c r="C1189" t="s">
        <v>3030</v>
      </c>
    </row>
    <row r="1190" spans="1:3">
      <c r="A1190" t="s">
        <v>4570</v>
      </c>
      <c r="B1190" t="s">
        <v>4966</v>
      </c>
      <c r="C1190" t="s">
        <v>3030</v>
      </c>
    </row>
    <row r="1191" spans="1:3">
      <c r="A1191" t="s">
        <v>4570</v>
      </c>
      <c r="B1191" t="s">
        <v>4967</v>
      </c>
      <c r="C1191" t="s">
        <v>3030</v>
      </c>
    </row>
    <row r="1192" spans="1:3">
      <c r="A1192" t="s">
        <v>4570</v>
      </c>
      <c r="B1192" t="s">
        <v>4968</v>
      </c>
      <c r="C1192" t="s">
        <v>3030</v>
      </c>
    </row>
    <row r="1193" spans="1:3">
      <c r="A1193" t="s">
        <v>4570</v>
      </c>
      <c r="B1193" t="s">
        <v>4969</v>
      </c>
      <c r="C1193" t="s">
        <v>3030</v>
      </c>
    </row>
    <row r="1194" spans="1:3">
      <c r="A1194" t="s">
        <v>4570</v>
      </c>
      <c r="B1194" t="s">
        <v>3624</v>
      </c>
      <c r="C1194" t="s">
        <v>3030</v>
      </c>
    </row>
    <row r="1195" spans="1:3">
      <c r="A1195" t="s">
        <v>4570</v>
      </c>
      <c r="B1195" t="s">
        <v>4970</v>
      </c>
      <c r="C1195" t="s">
        <v>3030</v>
      </c>
    </row>
    <row r="1196" spans="1:3">
      <c r="A1196" t="s">
        <v>4570</v>
      </c>
      <c r="B1196" t="s">
        <v>3636</v>
      </c>
      <c r="C1196" t="s">
        <v>3030</v>
      </c>
    </row>
    <row r="1197" spans="1:3">
      <c r="A1197" t="s">
        <v>4570</v>
      </c>
      <c r="B1197" t="s">
        <v>3642</v>
      </c>
      <c r="C1197" t="s">
        <v>3030</v>
      </c>
    </row>
    <row r="1198" spans="1:3">
      <c r="A1198" t="s">
        <v>4570</v>
      </c>
      <c r="B1198" t="s">
        <v>4971</v>
      </c>
      <c r="C1198" t="s">
        <v>3030</v>
      </c>
    </row>
    <row r="1199" spans="1:3">
      <c r="A1199" t="s">
        <v>4570</v>
      </c>
      <c r="B1199" t="s">
        <v>3625</v>
      </c>
      <c r="C1199" t="s">
        <v>3030</v>
      </c>
    </row>
    <row r="1200" spans="1:3">
      <c r="A1200" t="s">
        <v>4570</v>
      </c>
      <c r="B1200" t="s">
        <v>4972</v>
      </c>
      <c r="C1200" t="s">
        <v>3030</v>
      </c>
    </row>
    <row r="1201" spans="1:3">
      <c r="A1201" t="s">
        <v>4570</v>
      </c>
      <c r="B1201" t="s">
        <v>3637</v>
      </c>
      <c r="C1201" t="s">
        <v>3030</v>
      </c>
    </row>
    <row r="1202" spans="1:3">
      <c r="A1202" t="s">
        <v>4570</v>
      </c>
      <c r="B1202" t="s">
        <v>3643</v>
      </c>
      <c r="C1202" t="s">
        <v>3030</v>
      </c>
    </row>
    <row r="1203" spans="1:3">
      <c r="A1203" t="s">
        <v>4570</v>
      </c>
      <c r="B1203" t="s">
        <v>4973</v>
      </c>
      <c r="C1203" t="s">
        <v>3030</v>
      </c>
    </row>
    <row r="1204" spans="1:3">
      <c r="A1204" t="s">
        <v>4570</v>
      </c>
      <c r="B1204" t="s">
        <v>3626</v>
      </c>
      <c r="C1204" t="s">
        <v>3030</v>
      </c>
    </row>
    <row r="1205" spans="1:3">
      <c r="A1205" t="s">
        <v>4570</v>
      </c>
      <c r="B1205" t="s">
        <v>4974</v>
      </c>
      <c r="C1205" t="s">
        <v>3030</v>
      </c>
    </row>
    <row r="1206" spans="1:3">
      <c r="A1206" t="s">
        <v>4570</v>
      </c>
      <c r="B1206" t="s">
        <v>3638</v>
      </c>
      <c r="C1206" t="s">
        <v>3030</v>
      </c>
    </row>
    <row r="1207" spans="1:3">
      <c r="A1207" t="s">
        <v>4570</v>
      </c>
      <c r="B1207" t="s">
        <v>3644</v>
      </c>
      <c r="C1207" t="s">
        <v>3030</v>
      </c>
    </row>
    <row r="1208" spans="1:3">
      <c r="A1208" t="s">
        <v>4570</v>
      </c>
      <c r="B1208" t="s">
        <v>4975</v>
      </c>
      <c r="C1208" t="s">
        <v>3030</v>
      </c>
    </row>
    <row r="1209" spans="1:3">
      <c r="A1209" t="s">
        <v>4570</v>
      </c>
      <c r="B1209" t="s">
        <v>3627</v>
      </c>
      <c r="C1209" t="s">
        <v>3030</v>
      </c>
    </row>
    <row r="1210" spans="1:3">
      <c r="A1210" t="s">
        <v>4570</v>
      </c>
      <c r="B1210" t="s">
        <v>4976</v>
      </c>
      <c r="C1210" t="s">
        <v>3030</v>
      </c>
    </row>
    <row r="1211" spans="1:3">
      <c r="A1211" t="s">
        <v>4570</v>
      </c>
      <c r="B1211" t="s">
        <v>3639</v>
      </c>
      <c r="C1211" t="s">
        <v>3030</v>
      </c>
    </row>
    <row r="1212" spans="1:3">
      <c r="A1212" t="s">
        <v>4570</v>
      </c>
      <c r="B1212" t="s">
        <v>3645</v>
      </c>
      <c r="C1212" t="s">
        <v>3030</v>
      </c>
    </row>
    <row r="1213" spans="1:3">
      <c r="A1213" t="s">
        <v>4570</v>
      </c>
      <c r="B1213" t="s">
        <v>4977</v>
      </c>
      <c r="C1213" t="s">
        <v>3030</v>
      </c>
    </row>
    <row r="1214" spans="1:3">
      <c r="A1214" t="s">
        <v>4570</v>
      </c>
      <c r="B1214" t="s">
        <v>3628</v>
      </c>
      <c r="C1214" t="s">
        <v>3030</v>
      </c>
    </row>
    <row r="1215" spans="1:3">
      <c r="A1215" t="s">
        <v>4570</v>
      </c>
      <c r="B1215" t="s">
        <v>4978</v>
      </c>
      <c r="C1215" t="s">
        <v>3030</v>
      </c>
    </row>
    <row r="1216" spans="1:3">
      <c r="A1216" t="s">
        <v>4570</v>
      </c>
      <c r="B1216" t="s">
        <v>3640</v>
      </c>
      <c r="C1216" t="s">
        <v>3030</v>
      </c>
    </row>
    <row r="1217" spans="1:3">
      <c r="A1217" t="s">
        <v>4570</v>
      </c>
      <c r="B1217" t="s">
        <v>3646</v>
      </c>
      <c r="C1217" t="s">
        <v>3030</v>
      </c>
    </row>
    <row r="1218" spans="1:3">
      <c r="A1218" t="s">
        <v>4570</v>
      </c>
      <c r="B1218" t="s">
        <v>4979</v>
      </c>
      <c r="C1218" t="s">
        <v>3030</v>
      </c>
    </row>
    <row r="1219" spans="1:3">
      <c r="A1219" t="s">
        <v>4570</v>
      </c>
      <c r="B1219" t="s">
        <v>3629</v>
      </c>
      <c r="C1219" t="s">
        <v>3030</v>
      </c>
    </row>
    <row r="1220" spans="1:3">
      <c r="A1220" t="s">
        <v>4570</v>
      </c>
      <c r="B1220" t="s">
        <v>4980</v>
      </c>
      <c r="C1220" t="s">
        <v>3030</v>
      </c>
    </row>
    <row r="1221" spans="1:3">
      <c r="A1221" t="s">
        <v>4570</v>
      </c>
      <c r="B1221" t="s">
        <v>3641</v>
      </c>
      <c r="C1221" t="s">
        <v>3030</v>
      </c>
    </row>
    <row r="1222" spans="1:3">
      <c r="A1222" t="s">
        <v>4570</v>
      </c>
      <c r="B1222" t="s">
        <v>3647</v>
      </c>
      <c r="C1222" t="s">
        <v>3030</v>
      </c>
    </row>
    <row r="1223" spans="1:3">
      <c r="A1223" t="s">
        <v>4570</v>
      </c>
      <c r="B1223" t="s">
        <v>4981</v>
      </c>
      <c r="C1223" t="s">
        <v>3030</v>
      </c>
    </row>
    <row r="1224" spans="1:3">
      <c r="A1224" t="s">
        <v>4570</v>
      </c>
      <c r="B1224" t="s">
        <v>3648</v>
      </c>
      <c r="C1224" t="s">
        <v>3030</v>
      </c>
    </row>
    <row r="1225" spans="1:3">
      <c r="A1225" t="s">
        <v>4570</v>
      </c>
      <c r="B1225" t="s">
        <v>3673</v>
      </c>
      <c r="C1225" t="s">
        <v>3030</v>
      </c>
    </row>
    <row r="1226" spans="1:3">
      <c r="A1226" t="s">
        <v>4570</v>
      </c>
      <c r="B1226" t="s">
        <v>4982</v>
      </c>
      <c r="C1226" t="s">
        <v>3030</v>
      </c>
    </row>
    <row r="1227" spans="1:3">
      <c r="A1227" t="s">
        <v>4570</v>
      </c>
      <c r="B1227" t="s">
        <v>3679</v>
      </c>
      <c r="C1227" t="s">
        <v>3030</v>
      </c>
    </row>
    <row r="1228" spans="1:3">
      <c r="A1228" t="s">
        <v>4570</v>
      </c>
      <c r="B1228" t="s">
        <v>3685</v>
      </c>
      <c r="C1228" t="s">
        <v>3030</v>
      </c>
    </row>
    <row r="1229" spans="1:3">
      <c r="A1229" t="s">
        <v>4570</v>
      </c>
      <c r="B1229" t="s">
        <v>4983</v>
      </c>
      <c r="C1229" t="s">
        <v>3030</v>
      </c>
    </row>
    <row r="1230" spans="1:3">
      <c r="A1230" t="s">
        <v>4570</v>
      </c>
      <c r="B1230" t="s">
        <v>3674</v>
      </c>
      <c r="C1230" t="s">
        <v>3030</v>
      </c>
    </row>
    <row r="1231" spans="1:3">
      <c r="A1231" t="s">
        <v>4570</v>
      </c>
      <c r="B1231" t="s">
        <v>4984</v>
      </c>
      <c r="C1231" t="s">
        <v>3030</v>
      </c>
    </row>
    <row r="1232" spans="1:3">
      <c r="A1232" t="s">
        <v>4570</v>
      </c>
      <c r="B1232" t="s">
        <v>3680</v>
      </c>
      <c r="C1232" t="s">
        <v>3030</v>
      </c>
    </row>
    <row r="1233" spans="1:3">
      <c r="A1233" t="s">
        <v>4570</v>
      </c>
      <c r="B1233" t="s">
        <v>3686</v>
      </c>
      <c r="C1233" t="s">
        <v>3030</v>
      </c>
    </row>
    <row r="1234" spans="1:3">
      <c r="A1234" t="s">
        <v>4570</v>
      </c>
      <c r="B1234" t="s">
        <v>4985</v>
      </c>
      <c r="C1234" t="s">
        <v>3030</v>
      </c>
    </row>
    <row r="1235" spans="1:3">
      <c r="A1235" t="s">
        <v>4570</v>
      </c>
      <c r="B1235" t="s">
        <v>3675</v>
      </c>
      <c r="C1235" t="s">
        <v>3030</v>
      </c>
    </row>
    <row r="1236" spans="1:3">
      <c r="A1236" t="s">
        <v>4570</v>
      </c>
      <c r="B1236" t="s">
        <v>4986</v>
      </c>
      <c r="C1236" t="s">
        <v>3030</v>
      </c>
    </row>
    <row r="1237" spans="1:3">
      <c r="A1237" t="s">
        <v>4570</v>
      </c>
      <c r="B1237" t="s">
        <v>3681</v>
      </c>
      <c r="C1237" t="s">
        <v>3030</v>
      </c>
    </row>
    <row r="1238" spans="1:3">
      <c r="A1238" t="s">
        <v>4570</v>
      </c>
      <c r="B1238" t="s">
        <v>3687</v>
      </c>
      <c r="C1238" t="s">
        <v>3030</v>
      </c>
    </row>
    <row r="1239" spans="1:3">
      <c r="A1239" t="s">
        <v>4570</v>
      </c>
      <c r="B1239" t="s">
        <v>4987</v>
      </c>
      <c r="C1239" t="s">
        <v>3030</v>
      </c>
    </row>
    <row r="1240" spans="1:3">
      <c r="A1240" t="s">
        <v>4570</v>
      </c>
      <c r="B1240" t="s">
        <v>3676</v>
      </c>
      <c r="C1240" t="s">
        <v>3030</v>
      </c>
    </row>
    <row r="1241" spans="1:3">
      <c r="A1241" t="s">
        <v>4570</v>
      </c>
      <c r="B1241" t="s">
        <v>4988</v>
      </c>
      <c r="C1241" t="s">
        <v>3030</v>
      </c>
    </row>
    <row r="1242" spans="1:3">
      <c r="A1242" t="s">
        <v>4570</v>
      </c>
      <c r="B1242" t="s">
        <v>3682</v>
      </c>
      <c r="C1242" t="s">
        <v>3030</v>
      </c>
    </row>
    <row r="1243" spans="1:3">
      <c r="A1243" t="s">
        <v>4570</v>
      </c>
      <c r="B1243" t="s">
        <v>3688</v>
      </c>
      <c r="C1243" t="s">
        <v>3030</v>
      </c>
    </row>
    <row r="1244" spans="1:3">
      <c r="A1244" t="s">
        <v>4570</v>
      </c>
      <c r="B1244" t="s">
        <v>4989</v>
      </c>
      <c r="C1244" t="s">
        <v>3030</v>
      </c>
    </row>
    <row r="1245" spans="1:3">
      <c r="A1245" t="s">
        <v>4570</v>
      </c>
      <c r="B1245" t="s">
        <v>3677</v>
      </c>
      <c r="C1245" t="s">
        <v>3030</v>
      </c>
    </row>
    <row r="1246" spans="1:3">
      <c r="A1246" t="s">
        <v>4570</v>
      </c>
      <c r="B1246" t="s">
        <v>4990</v>
      </c>
      <c r="C1246" t="s">
        <v>3030</v>
      </c>
    </row>
    <row r="1247" spans="1:3">
      <c r="A1247" t="s">
        <v>4570</v>
      </c>
      <c r="B1247" t="s">
        <v>3683</v>
      </c>
      <c r="C1247" t="s">
        <v>3030</v>
      </c>
    </row>
    <row r="1248" spans="1:3">
      <c r="A1248" t="s">
        <v>4570</v>
      </c>
      <c r="B1248" t="s">
        <v>3689</v>
      </c>
      <c r="C1248" t="s">
        <v>3030</v>
      </c>
    </row>
    <row r="1249" spans="1:3">
      <c r="A1249" t="s">
        <v>4570</v>
      </c>
      <c r="B1249" t="s">
        <v>4991</v>
      </c>
      <c r="C1249" t="s">
        <v>3030</v>
      </c>
    </row>
    <row r="1250" spans="1:3">
      <c r="A1250" t="s">
        <v>4570</v>
      </c>
      <c r="B1250" t="s">
        <v>3678</v>
      </c>
      <c r="C1250" t="s">
        <v>3030</v>
      </c>
    </row>
    <row r="1251" spans="1:3">
      <c r="A1251" t="s">
        <v>4570</v>
      </c>
      <c r="B1251" t="s">
        <v>4992</v>
      </c>
      <c r="C1251" t="s">
        <v>3030</v>
      </c>
    </row>
    <row r="1252" spans="1:3">
      <c r="A1252" t="s">
        <v>4570</v>
      </c>
      <c r="B1252" t="s">
        <v>3684</v>
      </c>
      <c r="C1252" t="s">
        <v>3030</v>
      </c>
    </row>
    <row r="1253" spans="1:3">
      <c r="A1253" t="s">
        <v>4570</v>
      </c>
      <c r="B1253" t="s">
        <v>3690</v>
      </c>
      <c r="C1253" t="s">
        <v>3030</v>
      </c>
    </row>
    <row r="1254" spans="1:3">
      <c r="A1254" t="s">
        <v>4570</v>
      </c>
      <c r="B1254" t="s">
        <v>4993</v>
      </c>
      <c r="C1254" t="s">
        <v>3030</v>
      </c>
    </row>
    <row r="1255" spans="1:3">
      <c r="A1255" t="s">
        <v>4570</v>
      </c>
      <c r="B1255" t="s">
        <v>4994</v>
      </c>
      <c r="C1255" t="s">
        <v>3030</v>
      </c>
    </row>
    <row r="1256" spans="1:3">
      <c r="A1256" t="s">
        <v>4570</v>
      </c>
      <c r="B1256" t="s">
        <v>4995</v>
      </c>
      <c r="C1256" t="s">
        <v>3030</v>
      </c>
    </row>
    <row r="1257" spans="1:3">
      <c r="A1257" t="s">
        <v>4570</v>
      </c>
      <c r="B1257" t="s">
        <v>3630</v>
      </c>
      <c r="C1257" t="s">
        <v>3030</v>
      </c>
    </row>
    <row r="1258" spans="1:3">
      <c r="A1258" t="s">
        <v>4570</v>
      </c>
      <c r="B1258" t="s">
        <v>3631</v>
      </c>
      <c r="C1258" t="s">
        <v>3030</v>
      </c>
    </row>
    <row r="1259" spans="1:3">
      <c r="A1259" t="s">
        <v>4570</v>
      </c>
      <c r="B1259" t="s">
        <v>3632</v>
      </c>
      <c r="C1259" t="s">
        <v>3030</v>
      </c>
    </row>
    <row r="1260" spans="1:3">
      <c r="A1260" t="s">
        <v>4570</v>
      </c>
      <c r="B1260" t="s">
        <v>3633</v>
      </c>
      <c r="C1260" t="s">
        <v>3030</v>
      </c>
    </row>
    <row r="1261" spans="1:3">
      <c r="A1261" t="s">
        <v>4570</v>
      </c>
      <c r="B1261" t="s">
        <v>3634</v>
      </c>
      <c r="C1261" t="s">
        <v>3030</v>
      </c>
    </row>
    <row r="1262" spans="1:3">
      <c r="A1262" t="s">
        <v>4570</v>
      </c>
      <c r="B1262" t="s">
        <v>3635</v>
      </c>
      <c r="C1262" t="s">
        <v>3030</v>
      </c>
    </row>
    <row r="1263" spans="1:3">
      <c r="A1263" t="s">
        <v>4570</v>
      </c>
      <c r="B1263" t="s">
        <v>4996</v>
      </c>
      <c r="C1263" t="s">
        <v>3030</v>
      </c>
    </row>
    <row r="1264" spans="1:3">
      <c r="A1264" t="s">
        <v>4570</v>
      </c>
      <c r="B1264" t="s">
        <v>4997</v>
      </c>
      <c r="C1264" t="s">
        <v>3030</v>
      </c>
    </row>
    <row r="1265" spans="1:3">
      <c r="A1265" t="s">
        <v>4570</v>
      </c>
      <c r="B1265" t="s">
        <v>4998</v>
      </c>
      <c r="C1265" t="s">
        <v>3030</v>
      </c>
    </row>
    <row r="1266" spans="1:3">
      <c r="A1266" t="s">
        <v>4570</v>
      </c>
      <c r="B1266" t="s">
        <v>4999</v>
      </c>
      <c r="C1266" t="s">
        <v>3030</v>
      </c>
    </row>
    <row r="1267" spans="1:3">
      <c r="A1267" t="s">
        <v>4570</v>
      </c>
      <c r="B1267" t="s">
        <v>5000</v>
      </c>
      <c r="C1267" t="s">
        <v>3030</v>
      </c>
    </row>
    <row r="1268" spans="1:3">
      <c r="A1268" t="s">
        <v>4570</v>
      </c>
      <c r="B1268" t="s">
        <v>5001</v>
      </c>
      <c r="C1268" t="s">
        <v>3030</v>
      </c>
    </row>
    <row r="1269" spans="1:3">
      <c r="A1269" t="s">
        <v>4570</v>
      </c>
      <c r="B1269" t="s">
        <v>5002</v>
      </c>
      <c r="C1269" t="s">
        <v>3030</v>
      </c>
    </row>
    <row r="1270" spans="1:3">
      <c r="A1270" t="s">
        <v>4570</v>
      </c>
      <c r="B1270" t="s">
        <v>5003</v>
      </c>
      <c r="C1270" t="s">
        <v>3030</v>
      </c>
    </row>
    <row r="1271" spans="1:3">
      <c r="A1271" t="s">
        <v>4570</v>
      </c>
      <c r="B1271" t="s">
        <v>5004</v>
      </c>
      <c r="C1271" t="s">
        <v>3030</v>
      </c>
    </row>
    <row r="1272" spans="1:3">
      <c r="A1272" t="s">
        <v>4570</v>
      </c>
      <c r="B1272" t="s">
        <v>5005</v>
      </c>
      <c r="C1272" t="s">
        <v>3030</v>
      </c>
    </row>
    <row r="1273" spans="1:3">
      <c r="A1273" t="s">
        <v>4570</v>
      </c>
      <c r="B1273" t="s">
        <v>5006</v>
      </c>
      <c r="C1273" t="s">
        <v>3030</v>
      </c>
    </row>
    <row r="1274" spans="1:3">
      <c r="A1274" t="s">
        <v>4570</v>
      </c>
      <c r="B1274" t="s">
        <v>5007</v>
      </c>
      <c r="C1274" t="s">
        <v>3030</v>
      </c>
    </row>
    <row r="1275" spans="1:3">
      <c r="A1275" t="s">
        <v>4570</v>
      </c>
      <c r="B1275" t="s">
        <v>5008</v>
      </c>
      <c r="C1275" t="s">
        <v>3030</v>
      </c>
    </row>
    <row r="1276" spans="1:3">
      <c r="A1276" t="s">
        <v>4570</v>
      </c>
      <c r="B1276" t="s">
        <v>5009</v>
      </c>
      <c r="C1276" t="s">
        <v>3030</v>
      </c>
    </row>
    <row r="1277" spans="1:3">
      <c r="A1277" t="s">
        <v>4570</v>
      </c>
      <c r="B1277" t="s">
        <v>5010</v>
      </c>
      <c r="C1277" t="s">
        <v>3030</v>
      </c>
    </row>
    <row r="1278" spans="1:3">
      <c r="A1278" t="s">
        <v>4570</v>
      </c>
      <c r="B1278" t="s">
        <v>5011</v>
      </c>
      <c r="C1278" t="s">
        <v>3030</v>
      </c>
    </row>
    <row r="1279" spans="1:3">
      <c r="A1279" t="s">
        <v>4570</v>
      </c>
      <c r="B1279" t="s">
        <v>5012</v>
      </c>
      <c r="C1279" t="s">
        <v>3030</v>
      </c>
    </row>
    <row r="1280" spans="1:3">
      <c r="A1280" t="s">
        <v>4570</v>
      </c>
      <c r="B1280" t="s">
        <v>5013</v>
      </c>
      <c r="C1280" t="s">
        <v>3030</v>
      </c>
    </row>
    <row r="1281" spans="1:3">
      <c r="A1281" t="s">
        <v>4570</v>
      </c>
      <c r="B1281" t="s">
        <v>5014</v>
      </c>
      <c r="C1281" t="s">
        <v>3030</v>
      </c>
    </row>
    <row r="1282" spans="1:3">
      <c r="A1282" t="s">
        <v>4570</v>
      </c>
      <c r="B1282" t="s">
        <v>5015</v>
      </c>
      <c r="C1282" t="s">
        <v>3030</v>
      </c>
    </row>
    <row r="1283" spans="1:3">
      <c r="A1283" t="s">
        <v>4570</v>
      </c>
      <c r="B1283" t="s">
        <v>5016</v>
      </c>
      <c r="C1283" t="s">
        <v>3030</v>
      </c>
    </row>
    <row r="1284" spans="1:3">
      <c r="A1284" t="s">
        <v>4570</v>
      </c>
      <c r="B1284" t="s">
        <v>5017</v>
      </c>
      <c r="C1284" t="s">
        <v>3030</v>
      </c>
    </row>
    <row r="1285" spans="1:3">
      <c r="A1285" t="s">
        <v>4570</v>
      </c>
      <c r="B1285" t="s">
        <v>5018</v>
      </c>
      <c r="C1285" t="s">
        <v>3030</v>
      </c>
    </row>
    <row r="1286" spans="1:3">
      <c r="A1286" t="s">
        <v>4570</v>
      </c>
      <c r="B1286" t="s">
        <v>5019</v>
      </c>
      <c r="C1286" t="s">
        <v>3030</v>
      </c>
    </row>
    <row r="1287" spans="1:3">
      <c r="A1287" t="s">
        <v>4570</v>
      </c>
      <c r="B1287" t="s">
        <v>5020</v>
      </c>
      <c r="C1287" t="s">
        <v>3030</v>
      </c>
    </row>
    <row r="1288" spans="1:3">
      <c r="A1288" t="s">
        <v>4570</v>
      </c>
      <c r="B1288" t="s">
        <v>5021</v>
      </c>
      <c r="C1288" t="s">
        <v>3030</v>
      </c>
    </row>
    <row r="1289" spans="1:3">
      <c r="A1289" t="s">
        <v>4570</v>
      </c>
      <c r="B1289" t="s">
        <v>5022</v>
      </c>
      <c r="C1289" t="s">
        <v>3030</v>
      </c>
    </row>
    <row r="1290" spans="1:3">
      <c r="A1290" t="s">
        <v>4570</v>
      </c>
      <c r="B1290" t="s">
        <v>5023</v>
      </c>
      <c r="C1290" t="s">
        <v>3030</v>
      </c>
    </row>
    <row r="1291" spans="1:3">
      <c r="A1291" t="s">
        <v>4570</v>
      </c>
      <c r="B1291" t="s">
        <v>5024</v>
      </c>
      <c r="C1291" t="s">
        <v>3030</v>
      </c>
    </row>
    <row r="1292" spans="1:3">
      <c r="A1292" t="s">
        <v>4570</v>
      </c>
      <c r="B1292" t="s">
        <v>5025</v>
      </c>
      <c r="C1292" t="s">
        <v>3030</v>
      </c>
    </row>
    <row r="1293" spans="1:3">
      <c r="A1293" t="s">
        <v>4570</v>
      </c>
      <c r="B1293" t="s">
        <v>5026</v>
      </c>
      <c r="C1293" t="s">
        <v>3030</v>
      </c>
    </row>
    <row r="1294" spans="1:3">
      <c r="A1294" t="s">
        <v>4570</v>
      </c>
      <c r="B1294" t="s">
        <v>5027</v>
      </c>
      <c r="C1294" t="s">
        <v>3030</v>
      </c>
    </row>
    <row r="1295" spans="1:3">
      <c r="A1295" t="s">
        <v>4570</v>
      </c>
      <c r="B1295" t="s">
        <v>5028</v>
      </c>
      <c r="C1295" t="s">
        <v>3030</v>
      </c>
    </row>
    <row r="1296" spans="1:3">
      <c r="A1296" t="s">
        <v>4570</v>
      </c>
      <c r="B1296" t="s">
        <v>5029</v>
      </c>
      <c r="C1296" t="s">
        <v>3030</v>
      </c>
    </row>
    <row r="1297" spans="1:3">
      <c r="A1297" t="s">
        <v>4570</v>
      </c>
      <c r="B1297" t="s">
        <v>5030</v>
      </c>
      <c r="C1297" t="s">
        <v>3030</v>
      </c>
    </row>
    <row r="1298" spans="1:3">
      <c r="A1298" t="s">
        <v>4570</v>
      </c>
      <c r="B1298" t="s">
        <v>5031</v>
      </c>
      <c r="C1298" t="s">
        <v>3030</v>
      </c>
    </row>
    <row r="1299" spans="1:3">
      <c r="A1299" t="s">
        <v>4570</v>
      </c>
      <c r="B1299" t="s">
        <v>5032</v>
      </c>
      <c r="C1299" t="s">
        <v>3030</v>
      </c>
    </row>
    <row r="1300" spans="1:3">
      <c r="A1300" t="s">
        <v>4570</v>
      </c>
      <c r="B1300" t="s">
        <v>5033</v>
      </c>
      <c r="C1300" t="s">
        <v>3030</v>
      </c>
    </row>
    <row r="1301" spans="1:3">
      <c r="A1301" t="s">
        <v>4570</v>
      </c>
      <c r="B1301" t="s">
        <v>5034</v>
      </c>
      <c r="C1301" t="s">
        <v>3030</v>
      </c>
    </row>
    <row r="1302" spans="1:3">
      <c r="A1302" t="s">
        <v>4570</v>
      </c>
      <c r="B1302" t="s">
        <v>5035</v>
      </c>
      <c r="C1302" t="s">
        <v>3030</v>
      </c>
    </row>
    <row r="1303" spans="1:3">
      <c r="A1303" t="s">
        <v>4570</v>
      </c>
      <c r="B1303" t="s">
        <v>5036</v>
      </c>
      <c r="C1303" t="s">
        <v>3030</v>
      </c>
    </row>
    <row r="1304" spans="1:3">
      <c r="A1304" t="s">
        <v>4570</v>
      </c>
      <c r="B1304" t="s">
        <v>5037</v>
      </c>
      <c r="C1304" t="s">
        <v>3030</v>
      </c>
    </row>
    <row r="1305" spans="1:3">
      <c r="A1305" t="s">
        <v>4570</v>
      </c>
      <c r="B1305" t="s">
        <v>5038</v>
      </c>
      <c r="C1305" t="s">
        <v>3030</v>
      </c>
    </row>
    <row r="1306" spans="1:3">
      <c r="A1306" t="s">
        <v>4433</v>
      </c>
      <c r="B1306" t="s">
        <v>5039</v>
      </c>
      <c r="C1306" t="s">
        <v>119</v>
      </c>
    </row>
    <row r="1307" spans="1:3">
      <c r="A1307" t="s">
        <v>4433</v>
      </c>
      <c r="B1307" t="s">
        <v>5040</v>
      </c>
      <c r="C1307" t="s">
        <v>119</v>
      </c>
    </row>
    <row r="1308" spans="1:3">
      <c r="A1308" t="s">
        <v>4433</v>
      </c>
      <c r="B1308" t="s">
        <v>5041</v>
      </c>
      <c r="C1308" t="s">
        <v>119</v>
      </c>
    </row>
    <row r="1309" spans="1:3">
      <c r="A1309" t="s">
        <v>4433</v>
      </c>
      <c r="B1309" t="s">
        <v>5042</v>
      </c>
      <c r="C1309" t="s">
        <v>119</v>
      </c>
    </row>
    <row r="1310" spans="1:3">
      <c r="A1310" t="s">
        <v>4433</v>
      </c>
      <c r="B1310" t="s">
        <v>5043</v>
      </c>
      <c r="C1310" t="s">
        <v>119</v>
      </c>
    </row>
    <row r="1311" spans="1:3">
      <c r="A1311" t="s">
        <v>4433</v>
      </c>
      <c r="B1311" t="s">
        <v>5044</v>
      </c>
      <c r="C1311" t="s">
        <v>119</v>
      </c>
    </row>
    <row r="1312" spans="1:3">
      <c r="A1312" t="s">
        <v>4433</v>
      </c>
      <c r="B1312" t="s">
        <v>166</v>
      </c>
      <c r="C1312" t="s">
        <v>119</v>
      </c>
    </row>
    <row r="1313" spans="1:3">
      <c r="A1313" t="s">
        <v>4433</v>
      </c>
      <c r="B1313" t="s">
        <v>167</v>
      </c>
      <c r="C1313" t="s">
        <v>119</v>
      </c>
    </row>
    <row r="1314" spans="1:3">
      <c r="A1314" t="s">
        <v>4433</v>
      </c>
      <c r="B1314" t="s">
        <v>168</v>
      </c>
      <c r="C1314" t="s">
        <v>119</v>
      </c>
    </row>
    <row r="1315" spans="1:3">
      <c r="A1315" t="s">
        <v>4433</v>
      </c>
      <c r="B1315" t="s">
        <v>169</v>
      </c>
      <c r="C1315" t="s">
        <v>119</v>
      </c>
    </row>
    <row r="1316" spans="1:3">
      <c r="A1316" t="s">
        <v>4433</v>
      </c>
      <c r="B1316" t="s">
        <v>766</v>
      </c>
      <c r="C1316" t="s">
        <v>119</v>
      </c>
    </row>
    <row r="1317" spans="1:3">
      <c r="A1317" t="s">
        <v>4433</v>
      </c>
      <c r="B1317" t="s">
        <v>767</v>
      </c>
      <c r="C1317" t="s">
        <v>119</v>
      </c>
    </row>
    <row r="1318" spans="1:3">
      <c r="A1318" t="s">
        <v>4433</v>
      </c>
      <c r="B1318" t="s">
        <v>768</v>
      </c>
      <c r="C1318" t="s">
        <v>119</v>
      </c>
    </row>
    <row r="1319" spans="1:3">
      <c r="A1319" t="s">
        <v>4433</v>
      </c>
      <c r="B1319" t="s">
        <v>769</v>
      </c>
      <c r="C1319" t="s">
        <v>119</v>
      </c>
    </row>
    <row r="1320" spans="1:3">
      <c r="A1320" t="s">
        <v>4433</v>
      </c>
      <c r="B1320" t="s">
        <v>116</v>
      </c>
      <c r="C1320" t="s">
        <v>119</v>
      </c>
    </row>
    <row r="1321" spans="1:3">
      <c r="A1321" t="s">
        <v>4433</v>
      </c>
      <c r="B1321" t="s">
        <v>120</v>
      </c>
      <c r="C1321" t="s">
        <v>119</v>
      </c>
    </row>
    <row r="1322" spans="1:3">
      <c r="A1322" t="s">
        <v>4433</v>
      </c>
      <c r="B1322" t="s">
        <v>121</v>
      </c>
      <c r="C1322" t="s">
        <v>119</v>
      </c>
    </row>
    <row r="1323" spans="1:3">
      <c r="A1323" t="s">
        <v>4433</v>
      </c>
      <c r="B1323" t="s">
        <v>122</v>
      </c>
      <c r="C1323" t="s">
        <v>119</v>
      </c>
    </row>
    <row r="1324" spans="1:3">
      <c r="A1324" t="s">
        <v>4433</v>
      </c>
      <c r="B1324" t="s">
        <v>123</v>
      </c>
      <c r="C1324" t="s">
        <v>119</v>
      </c>
    </row>
    <row r="1325" spans="1:3">
      <c r="A1325" t="s">
        <v>4433</v>
      </c>
      <c r="B1325" t="s">
        <v>124</v>
      </c>
      <c r="C1325" t="s">
        <v>119</v>
      </c>
    </row>
    <row r="1326" spans="1:3">
      <c r="A1326" t="s">
        <v>4433</v>
      </c>
      <c r="B1326" t="s">
        <v>5045</v>
      </c>
      <c r="C1326" t="s">
        <v>119</v>
      </c>
    </row>
    <row r="1327" spans="1:3">
      <c r="A1327" t="s">
        <v>4433</v>
      </c>
      <c r="B1327" t="s">
        <v>5046</v>
      </c>
      <c r="C1327" t="s">
        <v>119</v>
      </c>
    </row>
    <row r="1328" spans="1:3">
      <c r="A1328" t="s">
        <v>4433</v>
      </c>
      <c r="B1328" t="s">
        <v>5047</v>
      </c>
      <c r="C1328" t="s">
        <v>119</v>
      </c>
    </row>
    <row r="1329" spans="1:3">
      <c r="A1329" t="s">
        <v>4433</v>
      </c>
      <c r="B1329" t="s">
        <v>5048</v>
      </c>
      <c r="C1329" t="s">
        <v>119</v>
      </c>
    </row>
    <row r="1330" spans="1:3">
      <c r="A1330" t="s">
        <v>4433</v>
      </c>
      <c r="B1330" t="s">
        <v>5049</v>
      </c>
      <c r="C1330" t="s">
        <v>119</v>
      </c>
    </row>
    <row r="1331" spans="1:3">
      <c r="A1331" t="s">
        <v>4433</v>
      </c>
      <c r="B1331" t="s">
        <v>5050</v>
      </c>
      <c r="C1331" t="s">
        <v>119</v>
      </c>
    </row>
    <row r="1332" spans="1:3">
      <c r="A1332" t="s">
        <v>4433</v>
      </c>
      <c r="B1332" t="s">
        <v>5051</v>
      </c>
      <c r="C1332" t="s">
        <v>119</v>
      </c>
    </row>
    <row r="1333" spans="1:3">
      <c r="A1333" t="s">
        <v>4433</v>
      </c>
      <c r="B1333" t="s">
        <v>5052</v>
      </c>
      <c r="C1333" t="s">
        <v>119</v>
      </c>
    </row>
    <row r="1334" spans="1:3">
      <c r="A1334" t="s">
        <v>4433</v>
      </c>
      <c r="B1334" t="s">
        <v>5053</v>
      </c>
      <c r="C1334" t="s">
        <v>119</v>
      </c>
    </row>
    <row r="1335" spans="1:3">
      <c r="A1335" t="s">
        <v>4433</v>
      </c>
      <c r="B1335" t="s">
        <v>5054</v>
      </c>
      <c r="C1335" t="s">
        <v>119</v>
      </c>
    </row>
    <row r="1336" spans="1:3">
      <c r="A1336" t="s">
        <v>4433</v>
      </c>
      <c r="B1336" t="s">
        <v>5055</v>
      </c>
      <c r="C1336" t="s">
        <v>119</v>
      </c>
    </row>
    <row r="1337" spans="1:3">
      <c r="A1337" t="s">
        <v>4433</v>
      </c>
      <c r="B1337" t="s">
        <v>5056</v>
      </c>
      <c r="C1337" t="s">
        <v>119</v>
      </c>
    </row>
    <row r="1338" spans="1:3">
      <c r="A1338" t="s">
        <v>4433</v>
      </c>
      <c r="B1338" t="s">
        <v>5057</v>
      </c>
      <c r="C1338" t="s">
        <v>119</v>
      </c>
    </row>
    <row r="1339" spans="1:3">
      <c r="A1339" t="s">
        <v>4433</v>
      </c>
      <c r="B1339" t="s">
        <v>5058</v>
      </c>
      <c r="C1339" t="s">
        <v>119</v>
      </c>
    </row>
    <row r="1340" spans="1:3">
      <c r="A1340" t="s">
        <v>4433</v>
      </c>
      <c r="B1340" t="s">
        <v>5059</v>
      </c>
      <c r="C1340" t="s">
        <v>119</v>
      </c>
    </row>
    <row r="1341" spans="1:3">
      <c r="A1341" t="s">
        <v>4433</v>
      </c>
      <c r="B1341" t="s">
        <v>5060</v>
      </c>
      <c r="C1341" t="s">
        <v>119</v>
      </c>
    </row>
    <row r="1342" spans="1:3">
      <c r="A1342" t="s">
        <v>4433</v>
      </c>
      <c r="B1342" t="s">
        <v>710</v>
      </c>
      <c r="C1342" t="s">
        <v>119</v>
      </c>
    </row>
    <row r="1343" spans="1:3">
      <c r="A1343" t="s">
        <v>4433</v>
      </c>
      <c r="B1343" t="s">
        <v>711</v>
      </c>
      <c r="C1343" t="s">
        <v>119</v>
      </c>
    </row>
    <row r="1344" spans="1:3">
      <c r="A1344" t="s">
        <v>4433</v>
      </c>
      <c r="B1344" t="s">
        <v>712</v>
      </c>
      <c r="C1344" t="s">
        <v>119</v>
      </c>
    </row>
    <row r="1345" spans="1:3">
      <c r="A1345" t="s">
        <v>4433</v>
      </c>
      <c r="B1345" t="s">
        <v>713</v>
      </c>
      <c r="C1345" t="s">
        <v>119</v>
      </c>
    </row>
    <row r="1346" spans="1:3">
      <c r="A1346" t="s">
        <v>4433</v>
      </c>
      <c r="B1346" t="s">
        <v>714</v>
      </c>
      <c r="C1346" t="s">
        <v>119</v>
      </c>
    </row>
    <row r="1347" spans="1:3">
      <c r="A1347" t="s">
        <v>4433</v>
      </c>
      <c r="B1347" t="s">
        <v>715</v>
      </c>
      <c r="C1347" t="s">
        <v>119</v>
      </c>
    </row>
    <row r="1348" spans="1:3">
      <c r="A1348" t="s">
        <v>4433</v>
      </c>
      <c r="B1348" t="s">
        <v>716</v>
      </c>
      <c r="C1348" t="s">
        <v>119</v>
      </c>
    </row>
    <row r="1349" spans="1:3">
      <c r="A1349" t="s">
        <v>4433</v>
      </c>
      <c r="B1349" t="s">
        <v>717</v>
      </c>
      <c r="C1349" t="s">
        <v>119</v>
      </c>
    </row>
    <row r="1350" spans="1:3">
      <c r="A1350" t="s">
        <v>4433</v>
      </c>
      <c r="B1350" t="s">
        <v>742</v>
      </c>
      <c r="C1350" t="s">
        <v>119</v>
      </c>
    </row>
    <row r="1351" spans="1:3">
      <c r="A1351" t="s">
        <v>4433</v>
      </c>
      <c r="B1351" t="s">
        <v>743</v>
      </c>
      <c r="C1351" t="s">
        <v>119</v>
      </c>
    </row>
    <row r="1352" spans="1:3">
      <c r="A1352" t="s">
        <v>4433</v>
      </c>
      <c r="B1352" t="s">
        <v>744</v>
      </c>
      <c r="C1352" t="s">
        <v>119</v>
      </c>
    </row>
    <row r="1353" spans="1:3">
      <c r="A1353" t="s">
        <v>4433</v>
      </c>
      <c r="B1353" t="s">
        <v>745</v>
      </c>
      <c r="C1353" t="s">
        <v>119</v>
      </c>
    </row>
    <row r="1354" spans="1:3">
      <c r="A1354" t="s">
        <v>4433</v>
      </c>
      <c r="B1354" t="s">
        <v>746</v>
      </c>
      <c r="C1354" t="s">
        <v>119</v>
      </c>
    </row>
    <row r="1355" spans="1:3">
      <c r="A1355" t="s">
        <v>4433</v>
      </c>
      <c r="B1355" t="s">
        <v>747</v>
      </c>
      <c r="C1355" t="s">
        <v>119</v>
      </c>
    </row>
    <row r="1356" spans="1:3">
      <c r="A1356" t="s">
        <v>4433</v>
      </c>
      <c r="B1356" t="s">
        <v>748</v>
      </c>
      <c r="C1356" t="s">
        <v>119</v>
      </c>
    </row>
    <row r="1357" spans="1:3">
      <c r="A1357" t="s">
        <v>4433</v>
      </c>
      <c r="B1357" t="s">
        <v>749</v>
      </c>
      <c r="C1357" t="s">
        <v>119</v>
      </c>
    </row>
    <row r="1358" spans="1:3">
      <c r="A1358" t="s">
        <v>4433</v>
      </c>
      <c r="B1358" t="s">
        <v>5061</v>
      </c>
      <c r="C1358" t="s">
        <v>119</v>
      </c>
    </row>
    <row r="1359" spans="1:3">
      <c r="A1359" t="s">
        <v>4433</v>
      </c>
      <c r="B1359" t="s">
        <v>5062</v>
      </c>
      <c r="C1359" t="s">
        <v>119</v>
      </c>
    </row>
    <row r="1360" spans="1:3">
      <c r="A1360" t="s">
        <v>4433</v>
      </c>
      <c r="B1360" t="s">
        <v>5063</v>
      </c>
      <c r="C1360" t="s">
        <v>119</v>
      </c>
    </row>
    <row r="1361" spans="1:3">
      <c r="A1361" t="s">
        <v>4433</v>
      </c>
      <c r="B1361" t="s">
        <v>5064</v>
      </c>
      <c r="C1361" t="s">
        <v>119</v>
      </c>
    </row>
    <row r="1362" spans="1:3">
      <c r="A1362" t="s">
        <v>4433</v>
      </c>
      <c r="B1362" t="s">
        <v>5065</v>
      </c>
      <c r="C1362" t="s">
        <v>119</v>
      </c>
    </row>
    <row r="1363" spans="1:3">
      <c r="A1363" t="s">
        <v>4433</v>
      </c>
      <c r="B1363" t="s">
        <v>5066</v>
      </c>
      <c r="C1363" t="s">
        <v>119</v>
      </c>
    </row>
    <row r="1364" spans="1:3">
      <c r="A1364" t="s">
        <v>4433</v>
      </c>
      <c r="B1364" t="s">
        <v>5067</v>
      </c>
      <c r="C1364" t="s">
        <v>119</v>
      </c>
    </row>
    <row r="1365" spans="1:3">
      <c r="A1365" t="s">
        <v>4433</v>
      </c>
      <c r="B1365" t="s">
        <v>5068</v>
      </c>
      <c r="C1365" t="s">
        <v>119</v>
      </c>
    </row>
    <row r="1366" spans="1:3">
      <c r="A1366" t="s">
        <v>4433</v>
      </c>
      <c r="B1366" t="s">
        <v>135</v>
      </c>
      <c r="C1366" t="s">
        <v>119</v>
      </c>
    </row>
    <row r="1367" spans="1:3">
      <c r="A1367" t="s">
        <v>4433</v>
      </c>
      <c r="B1367" t="s">
        <v>137</v>
      </c>
      <c r="C1367" t="s">
        <v>119</v>
      </c>
    </row>
    <row r="1368" spans="1:3">
      <c r="A1368" t="s">
        <v>4433</v>
      </c>
      <c r="B1368" t="s">
        <v>138</v>
      </c>
      <c r="C1368" t="s">
        <v>119</v>
      </c>
    </row>
    <row r="1369" spans="1:3">
      <c r="A1369" t="s">
        <v>4433</v>
      </c>
      <c r="B1369" t="s">
        <v>139</v>
      </c>
      <c r="C1369" t="s">
        <v>119</v>
      </c>
    </row>
    <row r="1370" spans="1:3">
      <c r="A1370" t="s">
        <v>4433</v>
      </c>
      <c r="B1370" t="s">
        <v>140</v>
      </c>
      <c r="C1370" t="s">
        <v>119</v>
      </c>
    </row>
    <row r="1371" spans="1:3">
      <c r="A1371" t="s">
        <v>4433</v>
      </c>
      <c r="B1371" t="s">
        <v>141</v>
      </c>
      <c r="C1371" t="s">
        <v>119</v>
      </c>
    </row>
    <row r="1372" spans="1:3">
      <c r="A1372" t="s">
        <v>4433</v>
      </c>
      <c r="B1372" t="s">
        <v>5069</v>
      </c>
      <c r="C1372" t="s">
        <v>119</v>
      </c>
    </row>
    <row r="1373" spans="1:3">
      <c r="A1373" t="s">
        <v>4433</v>
      </c>
      <c r="B1373" t="s">
        <v>5070</v>
      </c>
      <c r="C1373" t="s">
        <v>119</v>
      </c>
    </row>
    <row r="1374" spans="1:3">
      <c r="A1374" t="s">
        <v>4433</v>
      </c>
      <c r="B1374" t="s">
        <v>151</v>
      </c>
      <c r="C1374" t="s">
        <v>119</v>
      </c>
    </row>
    <row r="1375" spans="1:3">
      <c r="A1375" t="s">
        <v>4433</v>
      </c>
      <c r="B1375" t="s">
        <v>152</v>
      </c>
      <c r="C1375" t="s">
        <v>119</v>
      </c>
    </row>
    <row r="1376" spans="1:3">
      <c r="A1376" t="s">
        <v>4433</v>
      </c>
      <c r="B1376" t="s">
        <v>153</v>
      </c>
      <c r="C1376" t="s">
        <v>119</v>
      </c>
    </row>
    <row r="1377" spans="1:3">
      <c r="A1377" t="s">
        <v>4433</v>
      </c>
      <c r="B1377" t="s">
        <v>512</v>
      </c>
      <c r="C1377" t="s">
        <v>119</v>
      </c>
    </row>
    <row r="1378" spans="1:3">
      <c r="A1378" t="s">
        <v>4433</v>
      </c>
      <c r="B1378" t="s">
        <v>513</v>
      </c>
      <c r="C1378" t="s">
        <v>119</v>
      </c>
    </row>
    <row r="1379" spans="1:3">
      <c r="A1379" t="s">
        <v>4433</v>
      </c>
      <c r="B1379" t="s">
        <v>514</v>
      </c>
      <c r="C1379" t="s">
        <v>119</v>
      </c>
    </row>
    <row r="1380" spans="1:3">
      <c r="A1380" t="s">
        <v>4433</v>
      </c>
      <c r="B1380" t="s">
        <v>515</v>
      </c>
      <c r="C1380" t="s">
        <v>119</v>
      </c>
    </row>
    <row r="1381" spans="1:3">
      <c r="A1381" t="s">
        <v>4433</v>
      </c>
      <c r="B1381" t="s">
        <v>516</v>
      </c>
      <c r="C1381" t="s">
        <v>119</v>
      </c>
    </row>
    <row r="1382" spans="1:3">
      <c r="A1382" t="s">
        <v>4433</v>
      </c>
      <c r="B1382" t="s">
        <v>517</v>
      </c>
      <c r="C1382" t="s">
        <v>119</v>
      </c>
    </row>
    <row r="1383" spans="1:3">
      <c r="A1383" t="s">
        <v>4433</v>
      </c>
      <c r="B1383" t="s">
        <v>518</v>
      </c>
      <c r="C1383" t="s">
        <v>119</v>
      </c>
    </row>
    <row r="1384" spans="1:3">
      <c r="A1384" t="s">
        <v>4433</v>
      </c>
      <c r="B1384" t="s">
        <v>519</v>
      </c>
      <c r="C1384" t="s">
        <v>119</v>
      </c>
    </row>
    <row r="1385" spans="1:3">
      <c r="A1385" t="s">
        <v>4433</v>
      </c>
      <c r="B1385" t="s">
        <v>5071</v>
      </c>
      <c r="C1385" t="s">
        <v>119</v>
      </c>
    </row>
    <row r="1386" spans="1:3">
      <c r="A1386" t="s">
        <v>4433</v>
      </c>
      <c r="B1386" t="s">
        <v>257</v>
      </c>
      <c r="C1386" t="s">
        <v>119</v>
      </c>
    </row>
    <row r="1387" spans="1:3">
      <c r="A1387" t="s">
        <v>4433</v>
      </c>
      <c r="B1387" t="s">
        <v>258</v>
      </c>
      <c r="C1387" t="s">
        <v>119</v>
      </c>
    </row>
    <row r="1388" spans="1:3">
      <c r="A1388" t="s">
        <v>4433</v>
      </c>
      <c r="B1388" t="s">
        <v>259</v>
      </c>
      <c r="C1388" t="s">
        <v>119</v>
      </c>
    </row>
    <row r="1389" spans="1:3">
      <c r="A1389" t="s">
        <v>4433</v>
      </c>
      <c r="B1389" t="s">
        <v>260</v>
      </c>
      <c r="C1389" t="s">
        <v>119</v>
      </c>
    </row>
    <row r="1390" spans="1:3">
      <c r="A1390" t="s">
        <v>4433</v>
      </c>
      <c r="B1390" t="s">
        <v>261</v>
      </c>
      <c r="C1390" t="s">
        <v>119</v>
      </c>
    </row>
    <row r="1391" spans="1:3">
      <c r="A1391" t="s">
        <v>4433</v>
      </c>
      <c r="B1391" t="s">
        <v>262</v>
      </c>
      <c r="C1391" t="s">
        <v>119</v>
      </c>
    </row>
    <row r="1392" spans="1:3">
      <c r="A1392" t="s">
        <v>4433</v>
      </c>
      <c r="B1392" t="s">
        <v>263</v>
      </c>
      <c r="C1392" t="s">
        <v>119</v>
      </c>
    </row>
    <row r="1393" spans="1:3">
      <c r="A1393" t="s">
        <v>4433</v>
      </c>
      <c r="B1393" t="s">
        <v>264</v>
      </c>
      <c r="C1393" t="s">
        <v>119</v>
      </c>
    </row>
    <row r="1394" spans="1:3">
      <c r="A1394" t="s">
        <v>4433</v>
      </c>
      <c r="B1394" t="s">
        <v>336</v>
      </c>
      <c r="C1394" t="s">
        <v>119</v>
      </c>
    </row>
    <row r="1395" spans="1:3">
      <c r="A1395" t="s">
        <v>4433</v>
      </c>
      <c r="B1395" t="s">
        <v>337</v>
      </c>
      <c r="C1395" t="s">
        <v>119</v>
      </c>
    </row>
    <row r="1396" spans="1:3">
      <c r="A1396" t="s">
        <v>4433</v>
      </c>
      <c r="B1396" t="s">
        <v>338</v>
      </c>
      <c r="C1396" t="s">
        <v>119</v>
      </c>
    </row>
    <row r="1397" spans="1:3">
      <c r="A1397" t="s">
        <v>4433</v>
      </c>
      <c r="B1397" t="s">
        <v>339</v>
      </c>
      <c r="C1397" t="s">
        <v>119</v>
      </c>
    </row>
    <row r="1398" spans="1:3">
      <c r="A1398" t="s">
        <v>4433</v>
      </c>
      <c r="B1398" t="s">
        <v>340</v>
      </c>
      <c r="C1398" t="s">
        <v>119</v>
      </c>
    </row>
    <row r="1399" spans="1:3">
      <c r="A1399" t="s">
        <v>4433</v>
      </c>
      <c r="B1399" t="s">
        <v>341</v>
      </c>
      <c r="C1399" t="s">
        <v>119</v>
      </c>
    </row>
    <row r="1400" spans="1:3">
      <c r="A1400" t="s">
        <v>4433</v>
      </c>
      <c r="B1400" t="s">
        <v>5072</v>
      </c>
      <c r="C1400" t="s">
        <v>119</v>
      </c>
    </row>
    <row r="1401" spans="1:3">
      <c r="A1401" t="s">
        <v>4433</v>
      </c>
      <c r="B1401" t="s">
        <v>5073</v>
      </c>
      <c r="C1401" t="s">
        <v>119</v>
      </c>
    </row>
    <row r="1402" spans="1:3">
      <c r="A1402" t="s">
        <v>4433</v>
      </c>
      <c r="B1402" t="s">
        <v>5074</v>
      </c>
      <c r="C1402" t="s">
        <v>119</v>
      </c>
    </row>
    <row r="1403" spans="1:3">
      <c r="A1403" t="s">
        <v>4433</v>
      </c>
      <c r="B1403" t="s">
        <v>5075</v>
      </c>
      <c r="C1403" t="s">
        <v>119</v>
      </c>
    </row>
    <row r="1404" spans="1:3">
      <c r="A1404" t="s">
        <v>4433</v>
      </c>
      <c r="B1404" t="s">
        <v>5076</v>
      </c>
      <c r="C1404" t="s">
        <v>119</v>
      </c>
    </row>
    <row r="1405" spans="1:3">
      <c r="A1405" t="s">
        <v>4433</v>
      </c>
      <c r="B1405" t="s">
        <v>5077</v>
      </c>
      <c r="C1405" t="s">
        <v>119</v>
      </c>
    </row>
    <row r="1406" spans="1:3">
      <c r="A1406" t="s">
        <v>4433</v>
      </c>
      <c r="B1406" t="s">
        <v>329</v>
      </c>
      <c r="C1406" t="s">
        <v>119</v>
      </c>
    </row>
    <row r="1407" spans="1:3">
      <c r="A1407" t="s">
        <v>4433</v>
      </c>
      <c r="B1407" t="s">
        <v>330</v>
      </c>
      <c r="C1407" t="s">
        <v>119</v>
      </c>
    </row>
    <row r="1408" spans="1:3">
      <c r="A1408" t="s">
        <v>4433</v>
      </c>
      <c r="B1408" t="s">
        <v>331</v>
      </c>
      <c r="C1408" t="s">
        <v>119</v>
      </c>
    </row>
    <row r="1409" spans="1:3">
      <c r="A1409" t="s">
        <v>4433</v>
      </c>
      <c r="B1409" t="s">
        <v>332</v>
      </c>
      <c r="C1409" t="s">
        <v>119</v>
      </c>
    </row>
    <row r="1410" spans="1:3">
      <c r="A1410" t="s">
        <v>4433</v>
      </c>
      <c r="B1410" t="s">
        <v>333</v>
      </c>
      <c r="C1410" t="s">
        <v>119</v>
      </c>
    </row>
    <row r="1411" spans="1:3">
      <c r="A1411" t="s">
        <v>4433</v>
      </c>
      <c r="B1411" t="s">
        <v>5078</v>
      </c>
      <c r="C1411" t="s">
        <v>119</v>
      </c>
    </row>
    <row r="1412" spans="1:3">
      <c r="A1412" t="s">
        <v>4433</v>
      </c>
      <c r="B1412" t="s">
        <v>350</v>
      </c>
      <c r="C1412" t="s">
        <v>119</v>
      </c>
    </row>
    <row r="1413" spans="1:3">
      <c r="A1413" t="s">
        <v>4433</v>
      </c>
      <c r="B1413" t="s">
        <v>352</v>
      </c>
      <c r="C1413" t="s">
        <v>119</v>
      </c>
    </row>
    <row r="1414" spans="1:3">
      <c r="A1414" t="s">
        <v>4433</v>
      </c>
      <c r="B1414" t="s">
        <v>5079</v>
      </c>
      <c r="C1414" t="s">
        <v>119</v>
      </c>
    </row>
    <row r="1415" spans="1:3">
      <c r="A1415" t="s">
        <v>4433</v>
      </c>
      <c r="B1415" t="s">
        <v>5080</v>
      </c>
      <c r="C1415" t="s">
        <v>119</v>
      </c>
    </row>
    <row r="1416" spans="1:3">
      <c r="A1416" t="s">
        <v>4433</v>
      </c>
      <c r="B1416" t="s">
        <v>5081</v>
      </c>
      <c r="C1416" t="s">
        <v>119</v>
      </c>
    </row>
    <row r="1417" spans="1:3">
      <c r="A1417" t="s">
        <v>4433</v>
      </c>
      <c r="B1417" t="s">
        <v>5082</v>
      </c>
      <c r="C1417" t="s">
        <v>119</v>
      </c>
    </row>
    <row r="1418" spans="1:3">
      <c r="A1418" t="s">
        <v>4433</v>
      </c>
      <c r="B1418" t="s">
        <v>5083</v>
      </c>
      <c r="C1418" t="s">
        <v>119</v>
      </c>
    </row>
    <row r="1419" spans="1:3">
      <c r="A1419" t="s">
        <v>4433</v>
      </c>
      <c r="B1419" t="s">
        <v>5084</v>
      </c>
      <c r="C1419" t="s">
        <v>119</v>
      </c>
    </row>
    <row r="1420" spans="1:3">
      <c r="A1420" t="s">
        <v>4433</v>
      </c>
      <c r="B1420" t="s">
        <v>5085</v>
      </c>
      <c r="C1420" t="s">
        <v>119</v>
      </c>
    </row>
    <row r="1421" spans="1:3">
      <c r="A1421" t="s">
        <v>4433</v>
      </c>
      <c r="B1421" t="s">
        <v>5086</v>
      </c>
      <c r="C1421" t="s">
        <v>119</v>
      </c>
    </row>
    <row r="1422" spans="1:3">
      <c r="A1422" t="s">
        <v>4433</v>
      </c>
      <c r="B1422" t="s">
        <v>5087</v>
      </c>
      <c r="C1422" t="s">
        <v>119</v>
      </c>
    </row>
    <row r="1423" spans="1:3">
      <c r="A1423" t="s">
        <v>4433</v>
      </c>
      <c r="B1423" t="s">
        <v>5088</v>
      </c>
      <c r="C1423" t="s">
        <v>119</v>
      </c>
    </row>
    <row r="1424" spans="1:3">
      <c r="A1424" t="s">
        <v>4433</v>
      </c>
      <c r="B1424" t="s">
        <v>5089</v>
      </c>
      <c r="C1424" t="s">
        <v>119</v>
      </c>
    </row>
    <row r="1425" spans="1:3">
      <c r="A1425" t="s">
        <v>4433</v>
      </c>
      <c r="B1425" t="s">
        <v>5090</v>
      </c>
      <c r="C1425" t="s">
        <v>119</v>
      </c>
    </row>
    <row r="1426" spans="1:3">
      <c r="A1426" t="s">
        <v>4433</v>
      </c>
      <c r="B1426" t="s">
        <v>5091</v>
      </c>
      <c r="C1426" t="s">
        <v>119</v>
      </c>
    </row>
    <row r="1427" spans="1:3">
      <c r="A1427" t="s">
        <v>4433</v>
      </c>
      <c r="B1427" t="s">
        <v>5092</v>
      </c>
      <c r="C1427" t="s">
        <v>119</v>
      </c>
    </row>
    <row r="1428" spans="1:3">
      <c r="A1428" t="s">
        <v>4433</v>
      </c>
      <c r="B1428" t="s">
        <v>5093</v>
      </c>
      <c r="C1428" t="s">
        <v>119</v>
      </c>
    </row>
    <row r="1429" spans="1:3">
      <c r="A1429" t="s">
        <v>4433</v>
      </c>
      <c r="B1429" t="s">
        <v>5094</v>
      </c>
      <c r="C1429" t="s">
        <v>119</v>
      </c>
    </row>
    <row r="1430" spans="1:3">
      <c r="A1430" t="s">
        <v>4433</v>
      </c>
      <c r="B1430" t="s">
        <v>5095</v>
      </c>
      <c r="C1430" t="s">
        <v>119</v>
      </c>
    </row>
    <row r="1431" spans="1:3">
      <c r="A1431" t="s">
        <v>4433</v>
      </c>
      <c r="B1431" t="s">
        <v>5096</v>
      </c>
      <c r="C1431" t="s">
        <v>119</v>
      </c>
    </row>
    <row r="1432" spans="1:3">
      <c r="A1432" t="s">
        <v>4433</v>
      </c>
      <c r="B1432" t="s">
        <v>5097</v>
      </c>
      <c r="C1432" t="s">
        <v>119</v>
      </c>
    </row>
    <row r="1433" spans="1:3">
      <c r="A1433" t="s">
        <v>4433</v>
      </c>
      <c r="B1433" t="s">
        <v>520</v>
      </c>
      <c r="C1433" t="s">
        <v>119</v>
      </c>
    </row>
    <row r="1434" spans="1:3">
      <c r="A1434" t="s">
        <v>4433</v>
      </c>
      <c r="B1434" t="s">
        <v>521</v>
      </c>
      <c r="C1434" t="s">
        <v>119</v>
      </c>
    </row>
    <row r="1435" spans="1:3">
      <c r="A1435" t="s">
        <v>4433</v>
      </c>
      <c r="B1435" t="s">
        <v>522</v>
      </c>
      <c r="C1435" t="s">
        <v>119</v>
      </c>
    </row>
    <row r="1436" spans="1:3">
      <c r="A1436" t="s">
        <v>4433</v>
      </c>
      <c r="B1436" t="s">
        <v>523</v>
      </c>
      <c r="C1436" t="s">
        <v>119</v>
      </c>
    </row>
    <row r="1437" spans="1:3">
      <c r="A1437" t="s">
        <v>4433</v>
      </c>
      <c r="B1437" t="s">
        <v>524</v>
      </c>
      <c r="C1437" t="s">
        <v>119</v>
      </c>
    </row>
    <row r="1438" spans="1:3">
      <c r="A1438" t="s">
        <v>4433</v>
      </c>
      <c r="B1438" t="s">
        <v>525</v>
      </c>
      <c r="C1438" t="s">
        <v>119</v>
      </c>
    </row>
    <row r="1439" spans="1:3">
      <c r="A1439" t="s">
        <v>4433</v>
      </c>
      <c r="B1439" t="s">
        <v>526</v>
      </c>
      <c r="C1439" t="s">
        <v>119</v>
      </c>
    </row>
    <row r="1440" spans="1:3">
      <c r="A1440" t="s">
        <v>4433</v>
      </c>
      <c r="B1440" t="s">
        <v>527</v>
      </c>
      <c r="C1440" t="s">
        <v>119</v>
      </c>
    </row>
    <row r="1441" spans="1:3">
      <c r="A1441" t="s">
        <v>4433</v>
      </c>
      <c r="B1441" t="s">
        <v>528</v>
      </c>
      <c r="C1441" t="s">
        <v>119</v>
      </c>
    </row>
    <row r="1442" spans="1:3">
      <c r="A1442" t="s">
        <v>4433</v>
      </c>
      <c r="B1442" t="s">
        <v>529</v>
      </c>
      <c r="C1442" t="s">
        <v>119</v>
      </c>
    </row>
    <row r="1443" spans="1:3">
      <c r="A1443" t="s">
        <v>4433</v>
      </c>
      <c r="B1443" t="s">
        <v>530</v>
      </c>
      <c r="C1443" t="s">
        <v>119</v>
      </c>
    </row>
    <row r="1444" spans="1:3">
      <c r="A1444" t="s">
        <v>4433</v>
      </c>
      <c r="B1444" t="s">
        <v>531</v>
      </c>
      <c r="C1444" t="s">
        <v>119</v>
      </c>
    </row>
    <row r="1445" spans="1:3">
      <c r="A1445" t="s">
        <v>4433</v>
      </c>
      <c r="B1445" t="s">
        <v>532</v>
      </c>
      <c r="C1445" t="s">
        <v>119</v>
      </c>
    </row>
    <row r="1446" spans="1:3">
      <c r="A1446" t="s">
        <v>4433</v>
      </c>
      <c r="B1446" t="s">
        <v>533</v>
      </c>
      <c r="C1446" t="s">
        <v>119</v>
      </c>
    </row>
    <row r="1447" spans="1:3">
      <c r="A1447" t="s">
        <v>4433</v>
      </c>
      <c r="B1447" t="s">
        <v>534</v>
      </c>
      <c r="C1447" t="s">
        <v>119</v>
      </c>
    </row>
    <row r="1448" spans="1:3">
      <c r="A1448" t="s">
        <v>4433</v>
      </c>
      <c r="B1448" t="s">
        <v>5098</v>
      </c>
      <c r="C1448" t="s">
        <v>119</v>
      </c>
    </row>
    <row r="1449" spans="1:3">
      <c r="A1449" t="s">
        <v>4433</v>
      </c>
      <c r="B1449" t="s">
        <v>5099</v>
      </c>
      <c r="C1449" t="s">
        <v>119</v>
      </c>
    </row>
    <row r="1450" spans="1:3">
      <c r="A1450" t="s">
        <v>4433</v>
      </c>
      <c r="B1450" t="s">
        <v>5100</v>
      </c>
      <c r="C1450" t="s">
        <v>119</v>
      </c>
    </row>
    <row r="1451" spans="1:3">
      <c r="A1451" t="s">
        <v>4433</v>
      </c>
      <c r="B1451" t="s">
        <v>5101</v>
      </c>
      <c r="C1451" t="s">
        <v>119</v>
      </c>
    </row>
    <row r="1452" spans="1:3">
      <c r="A1452" t="s">
        <v>4433</v>
      </c>
      <c r="B1452" t="s">
        <v>5102</v>
      </c>
      <c r="C1452" t="s">
        <v>119</v>
      </c>
    </row>
    <row r="1453" spans="1:3">
      <c r="A1453" t="s">
        <v>4433</v>
      </c>
      <c r="B1453" t="s">
        <v>5103</v>
      </c>
      <c r="C1453" t="s">
        <v>119</v>
      </c>
    </row>
    <row r="1454" spans="1:3">
      <c r="A1454" t="s">
        <v>4433</v>
      </c>
      <c r="B1454" t="s">
        <v>535</v>
      </c>
      <c r="C1454" t="s">
        <v>119</v>
      </c>
    </row>
    <row r="1455" spans="1:3">
      <c r="A1455" t="s">
        <v>4433</v>
      </c>
      <c r="B1455" t="s">
        <v>536</v>
      </c>
      <c r="C1455" t="s">
        <v>119</v>
      </c>
    </row>
    <row r="1456" spans="1:3">
      <c r="A1456" t="s">
        <v>4433</v>
      </c>
      <c r="B1456" t="s">
        <v>537</v>
      </c>
      <c r="C1456" t="s">
        <v>119</v>
      </c>
    </row>
    <row r="1457" spans="1:3">
      <c r="A1457" t="s">
        <v>4433</v>
      </c>
      <c r="B1457" t="s">
        <v>538</v>
      </c>
      <c r="C1457" t="s">
        <v>119</v>
      </c>
    </row>
    <row r="1458" spans="1:3">
      <c r="A1458" t="s">
        <v>4433</v>
      </c>
      <c r="B1458" t="s">
        <v>539</v>
      </c>
      <c r="C1458" t="s">
        <v>119</v>
      </c>
    </row>
    <row r="1459" spans="1:3">
      <c r="A1459" t="s">
        <v>4433</v>
      </c>
      <c r="B1459" t="s">
        <v>540</v>
      </c>
      <c r="C1459" t="s">
        <v>119</v>
      </c>
    </row>
    <row r="1460" spans="1:3">
      <c r="A1460" t="s">
        <v>4433</v>
      </c>
      <c r="B1460" t="s">
        <v>541</v>
      </c>
      <c r="C1460" t="s">
        <v>119</v>
      </c>
    </row>
    <row r="1461" spans="1:3">
      <c r="A1461" t="s">
        <v>4433</v>
      </c>
      <c r="B1461" t="s">
        <v>5104</v>
      </c>
      <c r="C1461" t="s">
        <v>119</v>
      </c>
    </row>
    <row r="1462" spans="1:3">
      <c r="A1462" t="s">
        <v>4433</v>
      </c>
      <c r="B1462" t="s">
        <v>5105</v>
      </c>
      <c r="C1462" t="s">
        <v>119</v>
      </c>
    </row>
    <row r="1463" spans="1:3">
      <c r="A1463" t="s">
        <v>4433</v>
      </c>
      <c r="B1463" t="s">
        <v>5106</v>
      </c>
      <c r="C1463" t="s">
        <v>119</v>
      </c>
    </row>
    <row r="1464" spans="1:3">
      <c r="A1464" t="s">
        <v>4433</v>
      </c>
      <c r="B1464" t="s">
        <v>5107</v>
      </c>
      <c r="C1464" t="s">
        <v>119</v>
      </c>
    </row>
    <row r="1465" spans="1:3">
      <c r="A1465" t="s">
        <v>4433</v>
      </c>
      <c r="B1465" t="s">
        <v>5108</v>
      </c>
      <c r="C1465" t="s">
        <v>119</v>
      </c>
    </row>
    <row r="1466" spans="1:3">
      <c r="A1466" t="s">
        <v>4433</v>
      </c>
      <c r="B1466" t="s">
        <v>5109</v>
      </c>
      <c r="C1466" t="s">
        <v>119</v>
      </c>
    </row>
    <row r="1467" spans="1:3">
      <c r="A1467" t="s">
        <v>4433</v>
      </c>
      <c r="B1467" t="s">
        <v>5110</v>
      </c>
      <c r="C1467" t="s">
        <v>119</v>
      </c>
    </row>
    <row r="1468" spans="1:3">
      <c r="A1468" t="s">
        <v>4433</v>
      </c>
      <c r="B1468" t="s">
        <v>5111</v>
      </c>
      <c r="C1468" t="s">
        <v>119</v>
      </c>
    </row>
    <row r="1469" spans="1:3">
      <c r="A1469" t="s">
        <v>4433</v>
      </c>
      <c r="B1469" t="s">
        <v>5112</v>
      </c>
      <c r="C1469" t="s">
        <v>119</v>
      </c>
    </row>
    <row r="1470" spans="1:3">
      <c r="A1470" t="s">
        <v>4433</v>
      </c>
      <c r="B1470" t="s">
        <v>5113</v>
      </c>
      <c r="C1470" t="s">
        <v>119</v>
      </c>
    </row>
    <row r="1471" spans="1:3">
      <c r="A1471" t="s">
        <v>4433</v>
      </c>
      <c r="B1471" t="s">
        <v>5114</v>
      </c>
      <c r="C1471" t="s">
        <v>119</v>
      </c>
    </row>
    <row r="1472" spans="1:3">
      <c r="A1472" t="s">
        <v>4433</v>
      </c>
      <c r="B1472" t="s">
        <v>5115</v>
      </c>
      <c r="C1472" t="s">
        <v>119</v>
      </c>
    </row>
    <row r="1473" spans="1:3">
      <c r="A1473" t="s">
        <v>4433</v>
      </c>
      <c r="B1473" t="s">
        <v>5116</v>
      </c>
      <c r="C1473" t="s">
        <v>119</v>
      </c>
    </row>
    <row r="1474" spans="1:3">
      <c r="A1474" t="s">
        <v>4433</v>
      </c>
      <c r="B1474" t="s">
        <v>5117</v>
      </c>
      <c r="C1474" t="s">
        <v>119</v>
      </c>
    </row>
    <row r="1475" spans="1:3">
      <c r="A1475" t="s">
        <v>4433</v>
      </c>
      <c r="B1475" t="s">
        <v>5118</v>
      </c>
      <c r="C1475" t="s">
        <v>119</v>
      </c>
    </row>
    <row r="1476" spans="1:3">
      <c r="A1476" t="s">
        <v>4433</v>
      </c>
      <c r="B1476" t="s">
        <v>5119</v>
      </c>
      <c r="C1476" t="s">
        <v>119</v>
      </c>
    </row>
    <row r="1477" spans="1:3">
      <c r="A1477" t="s">
        <v>4433</v>
      </c>
      <c r="B1477" t="s">
        <v>5120</v>
      </c>
      <c r="C1477" t="s">
        <v>119</v>
      </c>
    </row>
    <row r="1478" spans="1:3">
      <c r="A1478" t="s">
        <v>4433</v>
      </c>
      <c r="B1478" t="s">
        <v>5121</v>
      </c>
      <c r="C1478" t="s">
        <v>119</v>
      </c>
    </row>
    <row r="1479" spans="1:3">
      <c r="A1479" t="s">
        <v>4433</v>
      </c>
      <c r="B1479" t="s">
        <v>5122</v>
      </c>
      <c r="C1479" t="s">
        <v>119</v>
      </c>
    </row>
    <row r="1480" spans="1:3">
      <c r="A1480" t="s">
        <v>4433</v>
      </c>
      <c r="B1480" t="s">
        <v>5123</v>
      </c>
      <c r="C1480" t="s">
        <v>119</v>
      </c>
    </row>
    <row r="1481" spans="1:3">
      <c r="A1481" t="s">
        <v>4433</v>
      </c>
      <c r="B1481" t="s">
        <v>5124</v>
      </c>
      <c r="C1481" t="s">
        <v>119</v>
      </c>
    </row>
    <row r="1482" spans="1:3">
      <c r="A1482" t="s">
        <v>4433</v>
      </c>
      <c r="B1482" t="s">
        <v>5125</v>
      </c>
      <c r="C1482" t="s">
        <v>119</v>
      </c>
    </row>
    <row r="1483" spans="1:3">
      <c r="A1483" t="s">
        <v>4433</v>
      </c>
      <c r="B1483" t="s">
        <v>5126</v>
      </c>
      <c r="C1483" t="s">
        <v>119</v>
      </c>
    </row>
    <row r="1484" spans="1:3">
      <c r="A1484" t="s">
        <v>4433</v>
      </c>
      <c r="B1484" t="s">
        <v>5127</v>
      </c>
      <c r="C1484" t="s">
        <v>119</v>
      </c>
    </row>
    <row r="1485" spans="1:3">
      <c r="A1485" t="s">
        <v>4433</v>
      </c>
      <c r="B1485" t="s">
        <v>5128</v>
      </c>
      <c r="C1485" t="s">
        <v>119</v>
      </c>
    </row>
    <row r="1486" spans="1:3">
      <c r="A1486" t="s">
        <v>4433</v>
      </c>
      <c r="B1486" t="s">
        <v>5129</v>
      </c>
      <c r="C1486" t="s">
        <v>119</v>
      </c>
    </row>
    <row r="1487" spans="1:3">
      <c r="A1487" t="s">
        <v>4433</v>
      </c>
      <c r="B1487" t="s">
        <v>5130</v>
      </c>
      <c r="C1487" t="s">
        <v>119</v>
      </c>
    </row>
    <row r="1488" spans="1:3">
      <c r="A1488" t="s">
        <v>4433</v>
      </c>
      <c r="B1488" t="s">
        <v>5131</v>
      </c>
      <c r="C1488" t="s">
        <v>119</v>
      </c>
    </row>
    <row r="1489" spans="1:3">
      <c r="A1489" t="s">
        <v>4433</v>
      </c>
      <c r="B1489" t="s">
        <v>5132</v>
      </c>
      <c r="C1489" t="s">
        <v>119</v>
      </c>
    </row>
    <row r="1490" spans="1:3">
      <c r="A1490" t="s">
        <v>4433</v>
      </c>
      <c r="B1490" t="s">
        <v>5133</v>
      </c>
      <c r="C1490" t="s">
        <v>119</v>
      </c>
    </row>
    <row r="1491" spans="1:3">
      <c r="A1491" t="s">
        <v>4433</v>
      </c>
      <c r="B1491" t="s">
        <v>5134</v>
      </c>
      <c r="C1491" t="s">
        <v>119</v>
      </c>
    </row>
    <row r="1492" spans="1:3">
      <c r="A1492" t="s">
        <v>4433</v>
      </c>
      <c r="B1492" t="s">
        <v>5135</v>
      </c>
      <c r="C1492" t="s">
        <v>119</v>
      </c>
    </row>
    <row r="1493" spans="1:3">
      <c r="A1493" t="s">
        <v>4433</v>
      </c>
      <c r="B1493" t="s">
        <v>5136</v>
      </c>
      <c r="C1493" t="s">
        <v>119</v>
      </c>
    </row>
    <row r="1494" spans="1:3">
      <c r="A1494" t="s">
        <v>4433</v>
      </c>
      <c r="B1494" t="s">
        <v>5137</v>
      </c>
      <c r="C1494" t="s">
        <v>119</v>
      </c>
    </row>
    <row r="1495" spans="1:3">
      <c r="A1495" t="s">
        <v>4433</v>
      </c>
      <c r="B1495" t="s">
        <v>5138</v>
      </c>
      <c r="C1495" t="s">
        <v>119</v>
      </c>
    </row>
    <row r="1496" spans="1:3">
      <c r="A1496" t="s">
        <v>4433</v>
      </c>
      <c r="B1496" t="s">
        <v>5139</v>
      </c>
      <c r="C1496" t="s">
        <v>119</v>
      </c>
    </row>
    <row r="1497" spans="1:3">
      <c r="A1497" t="s">
        <v>4433</v>
      </c>
      <c r="B1497" t="s">
        <v>198</v>
      </c>
      <c r="C1497" t="s">
        <v>119</v>
      </c>
    </row>
    <row r="1498" spans="1:3">
      <c r="A1498" t="s">
        <v>4433</v>
      </c>
      <c r="B1498" t="s">
        <v>200</v>
      </c>
      <c r="C1498" t="s">
        <v>119</v>
      </c>
    </row>
    <row r="1499" spans="1:3">
      <c r="A1499" t="s">
        <v>4433</v>
      </c>
      <c r="B1499" t="s">
        <v>201</v>
      </c>
      <c r="C1499" t="s">
        <v>119</v>
      </c>
    </row>
    <row r="1500" spans="1:3">
      <c r="A1500" t="s">
        <v>4433</v>
      </c>
      <c r="B1500" t="s">
        <v>202</v>
      </c>
      <c r="C1500" t="s">
        <v>119</v>
      </c>
    </row>
    <row r="1501" spans="1:3">
      <c r="A1501" t="s">
        <v>4433</v>
      </c>
      <c r="B1501" t="s">
        <v>203</v>
      </c>
      <c r="C1501" t="s">
        <v>119</v>
      </c>
    </row>
    <row r="1502" spans="1:3">
      <c r="A1502" t="s">
        <v>4433</v>
      </c>
      <c r="B1502" t="s">
        <v>204</v>
      </c>
      <c r="C1502" t="s">
        <v>119</v>
      </c>
    </row>
    <row r="1503" spans="1:3">
      <c r="A1503" t="s">
        <v>4433</v>
      </c>
      <c r="B1503" t="s">
        <v>5140</v>
      </c>
      <c r="C1503" t="s">
        <v>119</v>
      </c>
    </row>
    <row r="1504" spans="1:3">
      <c r="A1504" t="s">
        <v>4433</v>
      </c>
      <c r="B1504" t="s">
        <v>5141</v>
      </c>
      <c r="C1504" t="s">
        <v>119</v>
      </c>
    </row>
    <row r="1505" spans="1:3">
      <c r="A1505" t="s">
        <v>4433</v>
      </c>
      <c r="B1505" t="s">
        <v>494</v>
      </c>
      <c r="C1505" t="s">
        <v>119</v>
      </c>
    </row>
    <row r="1506" spans="1:3">
      <c r="A1506" t="s">
        <v>4433</v>
      </c>
      <c r="B1506" t="s">
        <v>496</v>
      </c>
      <c r="C1506" t="s">
        <v>119</v>
      </c>
    </row>
    <row r="1507" spans="1:3">
      <c r="A1507" t="s">
        <v>4433</v>
      </c>
      <c r="B1507" t="s">
        <v>497</v>
      </c>
      <c r="C1507" t="s">
        <v>119</v>
      </c>
    </row>
    <row r="1508" spans="1:3">
      <c r="A1508" t="s">
        <v>4433</v>
      </c>
      <c r="B1508" t="s">
        <v>498</v>
      </c>
      <c r="C1508" t="s">
        <v>119</v>
      </c>
    </row>
    <row r="1509" spans="1:3">
      <c r="A1509" t="s">
        <v>4433</v>
      </c>
      <c r="B1509" t="s">
        <v>499</v>
      </c>
      <c r="C1509" t="s">
        <v>119</v>
      </c>
    </row>
    <row r="1510" spans="1:3">
      <c r="A1510" t="s">
        <v>4433</v>
      </c>
      <c r="B1510" t="s">
        <v>500</v>
      </c>
      <c r="C1510" t="s">
        <v>119</v>
      </c>
    </row>
    <row r="1511" spans="1:3">
      <c r="A1511" t="s">
        <v>4433</v>
      </c>
      <c r="B1511" t="s">
        <v>501</v>
      </c>
      <c r="C1511" t="s">
        <v>119</v>
      </c>
    </row>
    <row r="1512" spans="1:3">
      <c r="A1512" t="s">
        <v>4433</v>
      </c>
      <c r="B1512" t="s">
        <v>502</v>
      </c>
      <c r="C1512" t="s">
        <v>119</v>
      </c>
    </row>
    <row r="1513" spans="1:3">
      <c r="A1513" t="s">
        <v>4433</v>
      </c>
      <c r="B1513" t="s">
        <v>5142</v>
      </c>
      <c r="C1513" t="s">
        <v>119</v>
      </c>
    </row>
    <row r="1514" spans="1:3">
      <c r="A1514" t="s">
        <v>4433</v>
      </c>
      <c r="B1514" t="s">
        <v>5143</v>
      </c>
      <c r="C1514" t="s">
        <v>119</v>
      </c>
    </row>
    <row r="1515" spans="1:3">
      <c r="A1515" t="s">
        <v>4433</v>
      </c>
      <c r="B1515" t="s">
        <v>5144</v>
      </c>
      <c r="C1515" t="s">
        <v>119</v>
      </c>
    </row>
    <row r="1516" spans="1:3">
      <c r="A1516" t="s">
        <v>4433</v>
      </c>
      <c r="B1516" t="s">
        <v>5145</v>
      </c>
      <c r="C1516" t="s">
        <v>119</v>
      </c>
    </row>
    <row r="1517" spans="1:3">
      <c r="A1517" t="s">
        <v>4433</v>
      </c>
      <c r="B1517" t="s">
        <v>5146</v>
      </c>
      <c r="C1517" t="s">
        <v>119</v>
      </c>
    </row>
    <row r="1518" spans="1:3">
      <c r="A1518" t="s">
        <v>4433</v>
      </c>
      <c r="B1518" t="s">
        <v>5147</v>
      </c>
      <c r="C1518" t="s">
        <v>119</v>
      </c>
    </row>
    <row r="1519" spans="1:3">
      <c r="A1519" t="s">
        <v>4433</v>
      </c>
      <c r="B1519" t="s">
        <v>5148</v>
      </c>
      <c r="C1519" t="s">
        <v>119</v>
      </c>
    </row>
    <row r="1520" spans="1:3">
      <c r="A1520" t="s">
        <v>4433</v>
      </c>
      <c r="B1520" t="s">
        <v>5149</v>
      </c>
      <c r="C1520" t="s">
        <v>119</v>
      </c>
    </row>
    <row r="1521" spans="1:3">
      <c r="A1521" t="s">
        <v>4433</v>
      </c>
      <c r="B1521" t="s">
        <v>503</v>
      </c>
      <c r="C1521" t="s">
        <v>119</v>
      </c>
    </row>
    <row r="1522" spans="1:3">
      <c r="A1522" t="s">
        <v>4433</v>
      </c>
      <c r="B1522" t="s">
        <v>505</v>
      </c>
      <c r="C1522" t="s">
        <v>119</v>
      </c>
    </row>
    <row r="1523" spans="1:3">
      <c r="A1523" t="s">
        <v>4433</v>
      </c>
      <c r="B1523" t="s">
        <v>506</v>
      </c>
      <c r="C1523" t="s">
        <v>119</v>
      </c>
    </row>
    <row r="1524" spans="1:3">
      <c r="A1524" t="s">
        <v>4433</v>
      </c>
      <c r="B1524" t="s">
        <v>507</v>
      </c>
      <c r="C1524" t="s">
        <v>119</v>
      </c>
    </row>
    <row r="1525" spans="1:3">
      <c r="A1525" t="s">
        <v>4433</v>
      </c>
      <c r="B1525" t="s">
        <v>508</v>
      </c>
      <c r="C1525" t="s">
        <v>119</v>
      </c>
    </row>
    <row r="1526" spans="1:3">
      <c r="A1526" t="s">
        <v>4433</v>
      </c>
      <c r="B1526" t="s">
        <v>509</v>
      </c>
      <c r="C1526" t="s">
        <v>119</v>
      </c>
    </row>
    <row r="1527" spans="1:3">
      <c r="A1527" t="s">
        <v>4433</v>
      </c>
      <c r="B1527" t="s">
        <v>510</v>
      </c>
      <c r="C1527" t="s">
        <v>119</v>
      </c>
    </row>
    <row r="1528" spans="1:3">
      <c r="A1528" t="s">
        <v>4433</v>
      </c>
      <c r="B1528" t="s">
        <v>511</v>
      </c>
      <c r="C1528" t="s">
        <v>119</v>
      </c>
    </row>
    <row r="1529" spans="1:3">
      <c r="A1529" t="s">
        <v>4433</v>
      </c>
      <c r="B1529" t="s">
        <v>542</v>
      </c>
      <c r="C1529" t="s">
        <v>119</v>
      </c>
    </row>
    <row r="1530" spans="1:3">
      <c r="A1530" t="s">
        <v>4433</v>
      </c>
      <c r="B1530" t="s">
        <v>543</v>
      </c>
      <c r="C1530" t="s">
        <v>119</v>
      </c>
    </row>
    <row r="1531" spans="1:3">
      <c r="A1531" t="s">
        <v>4433</v>
      </c>
      <c r="B1531" t="s">
        <v>544</v>
      </c>
      <c r="C1531" t="s">
        <v>119</v>
      </c>
    </row>
    <row r="1532" spans="1:3">
      <c r="A1532" t="s">
        <v>4433</v>
      </c>
      <c r="B1532" t="s">
        <v>545</v>
      </c>
      <c r="C1532" t="s">
        <v>119</v>
      </c>
    </row>
    <row r="1533" spans="1:3">
      <c r="A1533" t="s">
        <v>4433</v>
      </c>
      <c r="B1533" t="s">
        <v>546</v>
      </c>
      <c r="C1533" t="s">
        <v>119</v>
      </c>
    </row>
    <row r="1534" spans="1:3">
      <c r="A1534" t="s">
        <v>4433</v>
      </c>
      <c r="B1534" t="s">
        <v>547</v>
      </c>
      <c r="C1534" t="s">
        <v>119</v>
      </c>
    </row>
    <row r="1535" spans="1:3">
      <c r="A1535" t="s">
        <v>4433</v>
      </c>
      <c r="B1535" t="s">
        <v>548</v>
      </c>
      <c r="C1535" t="s">
        <v>119</v>
      </c>
    </row>
    <row r="1536" spans="1:3">
      <c r="A1536" t="s">
        <v>4433</v>
      </c>
      <c r="B1536" t="s">
        <v>549</v>
      </c>
      <c r="C1536" t="s">
        <v>119</v>
      </c>
    </row>
    <row r="1537" spans="1:3">
      <c r="A1537" t="s">
        <v>4433</v>
      </c>
      <c r="B1537" t="s">
        <v>774</v>
      </c>
      <c r="C1537" t="s">
        <v>119</v>
      </c>
    </row>
    <row r="1538" spans="1:3">
      <c r="A1538" t="s">
        <v>4433</v>
      </c>
      <c r="B1538" t="s">
        <v>775</v>
      </c>
      <c r="C1538" t="s">
        <v>119</v>
      </c>
    </row>
    <row r="1539" spans="1:3">
      <c r="A1539" t="s">
        <v>4433</v>
      </c>
      <c r="B1539" t="s">
        <v>776</v>
      </c>
      <c r="C1539" t="s">
        <v>119</v>
      </c>
    </row>
    <row r="1540" spans="1:3">
      <c r="A1540" t="s">
        <v>4433</v>
      </c>
      <c r="B1540" t="s">
        <v>777</v>
      </c>
      <c r="C1540" t="s">
        <v>119</v>
      </c>
    </row>
    <row r="1541" spans="1:3">
      <c r="A1541" t="s">
        <v>4433</v>
      </c>
      <c r="B1541" t="s">
        <v>778</v>
      </c>
      <c r="C1541" t="s">
        <v>119</v>
      </c>
    </row>
    <row r="1542" spans="1:3">
      <c r="A1542" t="s">
        <v>4433</v>
      </c>
      <c r="B1542" t="s">
        <v>779</v>
      </c>
      <c r="C1542" t="s">
        <v>119</v>
      </c>
    </row>
    <row r="1543" spans="1:3">
      <c r="A1543" t="s">
        <v>4433</v>
      </c>
      <c r="B1543" t="s">
        <v>780</v>
      </c>
      <c r="C1543" t="s">
        <v>119</v>
      </c>
    </row>
    <row r="1544" spans="1:3">
      <c r="A1544" t="s">
        <v>4433</v>
      </c>
      <c r="B1544" t="s">
        <v>781</v>
      </c>
      <c r="C1544" t="s">
        <v>119</v>
      </c>
    </row>
    <row r="1545" spans="1:3">
      <c r="A1545" t="s">
        <v>4433</v>
      </c>
      <c r="B1545" t="s">
        <v>550</v>
      </c>
      <c r="C1545" t="s">
        <v>119</v>
      </c>
    </row>
    <row r="1546" spans="1:3">
      <c r="A1546" t="s">
        <v>4433</v>
      </c>
      <c r="B1546" t="s">
        <v>551</v>
      </c>
      <c r="C1546" t="s">
        <v>119</v>
      </c>
    </row>
    <row r="1547" spans="1:3">
      <c r="A1547" t="s">
        <v>4433</v>
      </c>
      <c r="B1547" t="s">
        <v>552</v>
      </c>
      <c r="C1547" t="s">
        <v>119</v>
      </c>
    </row>
    <row r="1548" spans="1:3">
      <c r="A1548" t="s">
        <v>4433</v>
      </c>
      <c r="B1548" t="s">
        <v>553</v>
      </c>
      <c r="C1548" t="s">
        <v>119</v>
      </c>
    </row>
    <row r="1549" spans="1:3">
      <c r="A1549" t="s">
        <v>4433</v>
      </c>
      <c r="B1549" t="s">
        <v>554</v>
      </c>
      <c r="C1549" t="s">
        <v>119</v>
      </c>
    </row>
    <row r="1550" spans="1:3">
      <c r="A1550" t="s">
        <v>4433</v>
      </c>
      <c r="B1550" t="s">
        <v>555</v>
      </c>
      <c r="C1550" t="s">
        <v>119</v>
      </c>
    </row>
    <row r="1551" spans="1:3">
      <c r="A1551" t="s">
        <v>4433</v>
      </c>
      <c r="B1551" t="s">
        <v>556</v>
      </c>
      <c r="C1551" t="s">
        <v>119</v>
      </c>
    </row>
    <row r="1552" spans="1:3">
      <c r="A1552" t="s">
        <v>4433</v>
      </c>
      <c r="B1552" t="s">
        <v>557</v>
      </c>
      <c r="C1552" t="s">
        <v>119</v>
      </c>
    </row>
    <row r="1553" spans="1:3">
      <c r="A1553" t="s">
        <v>4433</v>
      </c>
      <c r="B1553" t="s">
        <v>558</v>
      </c>
      <c r="C1553" t="s">
        <v>119</v>
      </c>
    </row>
    <row r="1554" spans="1:3">
      <c r="A1554" t="s">
        <v>4433</v>
      </c>
      <c r="B1554" t="s">
        <v>559</v>
      </c>
      <c r="C1554" t="s">
        <v>119</v>
      </c>
    </row>
    <row r="1555" spans="1:3">
      <c r="A1555" t="s">
        <v>4433</v>
      </c>
      <c r="B1555" t="s">
        <v>638</v>
      </c>
      <c r="C1555" t="s">
        <v>119</v>
      </c>
    </row>
    <row r="1556" spans="1:3">
      <c r="A1556" t="s">
        <v>4433</v>
      </c>
      <c r="B1556" t="s">
        <v>639</v>
      </c>
      <c r="C1556" t="s">
        <v>119</v>
      </c>
    </row>
    <row r="1557" spans="1:3">
      <c r="A1557" t="s">
        <v>4433</v>
      </c>
      <c r="B1557" t="s">
        <v>640</v>
      </c>
      <c r="C1557" t="s">
        <v>119</v>
      </c>
    </row>
    <row r="1558" spans="1:3">
      <c r="A1558" t="s">
        <v>4433</v>
      </c>
      <c r="B1558" t="s">
        <v>641</v>
      </c>
      <c r="C1558" t="s">
        <v>119</v>
      </c>
    </row>
    <row r="1559" spans="1:3">
      <c r="A1559" t="s">
        <v>4433</v>
      </c>
      <c r="B1559" t="s">
        <v>642</v>
      </c>
      <c r="C1559" t="s">
        <v>119</v>
      </c>
    </row>
    <row r="1560" spans="1:3">
      <c r="A1560" t="s">
        <v>4433</v>
      </c>
      <c r="B1560" t="s">
        <v>643</v>
      </c>
      <c r="C1560" t="s">
        <v>119</v>
      </c>
    </row>
    <row r="1561" spans="1:3">
      <c r="A1561" t="s">
        <v>4433</v>
      </c>
      <c r="B1561" t="s">
        <v>644</v>
      </c>
      <c r="C1561" t="s">
        <v>119</v>
      </c>
    </row>
    <row r="1562" spans="1:3">
      <c r="A1562" t="s">
        <v>4433</v>
      </c>
      <c r="B1562" t="s">
        <v>645</v>
      </c>
      <c r="C1562" t="s">
        <v>119</v>
      </c>
    </row>
    <row r="1563" spans="1:3">
      <c r="A1563" t="s">
        <v>4433</v>
      </c>
      <c r="B1563" t="s">
        <v>5150</v>
      </c>
      <c r="C1563" t="s">
        <v>119</v>
      </c>
    </row>
    <row r="1564" spans="1:3">
      <c r="A1564" t="s">
        <v>4433</v>
      </c>
      <c r="B1564" t="s">
        <v>5151</v>
      </c>
      <c r="C1564" t="s">
        <v>119</v>
      </c>
    </row>
    <row r="1565" spans="1:3">
      <c r="A1565" t="s">
        <v>4433</v>
      </c>
      <c r="B1565" t="s">
        <v>273</v>
      </c>
      <c r="C1565" t="s">
        <v>119</v>
      </c>
    </row>
    <row r="1566" spans="1:3">
      <c r="A1566" t="s">
        <v>4433</v>
      </c>
      <c r="B1566" t="s">
        <v>274</v>
      </c>
      <c r="C1566" t="s">
        <v>119</v>
      </c>
    </row>
    <row r="1567" spans="1:3">
      <c r="A1567" t="s">
        <v>4433</v>
      </c>
      <c r="B1567" t="s">
        <v>275</v>
      </c>
      <c r="C1567" t="s">
        <v>119</v>
      </c>
    </row>
    <row r="1568" spans="1:3">
      <c r="A1568" t="s">
        <v>4433</v>
      </c>
      <c r="B1568" t="s">
        <v>276</v>
      </c>
      <c r="C1568" t="s">
        <v>119</v>
      </c>
    </row>
    <row r="1569" spans="1:3">
      <c r="A1569" t="s">
        <v>4433</v>
      </c>
      <c r="B1569" t="s">
        <v>277</v>
      </c>
      <c r="C1569" t="s">
        <v>119</v>
      </c>
    </row>
    <row r="1570" spans="1:3">
      <c r="A1570" t="s">
        <v>4433</v>
      </c>
      <c r="B1570" t="s">
        <v>278</v>
      </c>
      <c r="C1570" t="s">
        <v>119</v>
      </c>
    </row>
    <row r="1571" spans="1:3">
      <c r="A1571" t="s">
        <v>4433</v>
      </c>
      <c r="B1571" t="s">
        <v>279</v>
      </c>
      <c r="C1571" t="s">
        <v>119</v>
      </c>
    </row>
    <row r="1572" spans="1:3">
      <c r="A1572" t="s">
        <v>4433</v>
      </c>
      <c r="B1572" t="s">
        <v>280</v>
      </c>
      <c r="C1572" t="s">
        <v>119</v>
      </c>
    </row>
    <row r="1573" spans="1:3">
      <c r="A1573" t="s">
        <v>4433</v>
      </c>
      <c r="B1573" t="s">
        <v>5152</v>
      </c>
      <c r="C1573" t="s">
        <v>119</v>
      </c>
    </row>
    <row r="1574" spans="1:3">
      <c r="A1574" t="s">
        <v>4433</v>
      </c>
      <c r="B1574" t="s">
        <v>5153</v>
      </c>
      <c r="C1574" t="s">
        <v>119</v>
      </c>
    </row>
    <row r="1575" spans="1:3">
      <c r="A1575" t="s">
        <v>4433</v>
      </c>
      <c r="B1575" t="s">
        <v>5154</v>
      </c>
      <c r="C1575" t="s">
        <v>119</v>
      </c>
    </row>
    <row r="1576" spans="1:3">
      <c r="A1576" t="s">
        <v>4433</v>
      </c>
      <c r="B1576" t="s">
        <v>5155</v>
      </c>
      <c r="C1576" t="s">
        <v>119</v>
      </c>
    </row>
    <row r="1577" spans="1:3">
      <c r="A1577" t="s">
        <v>4433</v>
      </c>
      <c r="B1577" t="s">
        <v>5156</v>
      </c>
      <c r="C1577" t="s">
        <v>119</v>
      </c>
    </row>
    <row r="1578" spans="1:3">
      <c r="A1578" t="s">
        <v>4433</v>
      </c>
      <c r="B1578" t="s">
        <v>5157</v>
      </c>
      <c r="C1578" t="s">
        <v>119</v>
      </c>
    </row>
    <row r="1579" spans="1:3">
      <c r="A1579" t="s">
        <v>4433</v>
      </c>
      <c r="B1579" t="s">
        <v>5158</v>
      </c>
      <c r="C1579" t="s">
        <v>119</v>
      </c>
    </row>
    <row r="1580" spans="1:3">
      <c r="A1580" t="s">
        <v>4433</v>
      </c>
      <c r="B1580" t="s">
        <v>5159</v>
      </c>
      <c r="C1580" t="s">
        <v>119</v>
      </c>
    </row>
    <row r="1581" spans="1:3">
      <c r="A1581" t="s">
        <v>4433</v>
      </c>
      <c r="B1581" t="s">
        <v>5160</v>
      </c>
      <c r="C1581" t="s">
        <v>119</v>
      </c>
    </row>
    <row r="1582" spans="1:3">
      <c r="A1582" t="s">
        <v>4433</v>
      </c>
      <c r="B1582" t="s">
        <v>5161</v>
      </c>
      <c r="C1582" t="s">
        <v>119</v>
      </c>
    </row>
    <row r="1583" spans="1:3">
      <c r="A1583" t="s">
        <v>4433</v>
      </c>
      <c r="B1583" t="s">
        <v>5162</v>
      </c>
      <c r="C1583" t="s">
        <v>119</v>
      </c>
    </row>
    <row r="1584" spans="1:3">
      <c r="A1584" t="s">
        <v>4433</v>
      </c>
      <c r="B1584" t="s">
        <v>5163</v>
      </c>
      <c r="C1584" t="s">
        <v>119</v>
      </c>
    </row>
    <row r="1585" spans="1:3">
      <c r="A1585" t="s">
        <v>4433</v>
      </c>
      <c r="B1585" t="s">
        <v>5164</v>
      </c>
      <c r="C1585" t="s">
        <v>119</v>
      </c>
    </row>
    <row r="1586" spans="1:3">
      <c r="A1586" t="s">
        <v>4433</v>
      </c>
      <c r="B1586" t="s">
        <v>5165</v>
      </c>
      <c r="C1586" t="s">
        <v>119</v>
      </c>
    </row>
    <row r="1587" spans="1:3">
      <c r="A1587" t="s">
        <v>4433</v>
      </c>
      <c r="B1587" t="s">
        <v>5166</v>
      </c>
      <c r="C1587" t="s">
        <v>119</v>
      </c>
    </row>
    <row r="1588" spans="1:3">
      <c r="A1588" t="s">
        <v>4433</v>
      </c>
      <c r="B1588" t="s">
        <v>5167</v>
      </c>
      <c r="C1588" t="s">
        <v>119</v>
      </c>
    </row>
    <row r="1589" spans="1:3">
      <c r="A1589" t="s">
        <v>4433</v>
      </c>
      <c r="B1589" t="s">
        <v>646</v>
      </c>
      <c r="C1589" t="s">
        <v>119</v>
      </c>
    </row>
    <row r="1590" spans="1:3">
      <c r="A1590" t="s">
        <v>4433</v>
      </c>
      <c r="B1590" t="s">
        <v>647</v>
      </c>
      <c r="C1590" t="s">
        <v>119</v>
      </c>
    </row>
    <row r="1591" spans="1:3">
      <c r="A1591" t="s">
        <v>4433</v>
      </c>
      <c r="B1591" t="s">
        <v>648</v>
      </c>
      <c r="C1591" t="s">
        <v>119</v>
      </c>
    </row>
    <row r="1592" spans="1:3">
      <c r="A1592" t="s">
        <v>4433</v>
      </c>
      <c r="B1592" t="s">
        <v>649</v>
      </c>
      <c r="C1592" t="s">
        <v>119</v>
      </c>
    </row>
    <row r="1593" spans="1:3">
      <c r="A1593" t="s">
        <v>4433</v>
      </c>
      <c r="B1593" t="s">
        <v>650</v>
      </c>
      <c r="C1593" t="s">
        <v>119</v>
      </c>
    </row>
    <row r="1594" spans="1:3">
      <c r="A1594" t="s">
        <v>4433</v>
      </c>
      <c r="B1594" t="s">
        <v>651</v>
      </c>
      <c r="C1594" t="s">
        <v>119</v>
      </c>
    </row>
    <row r="1595" spans="1:3">
      <c r="A1595" t="s">
        <v>4433</v>
      </c>
      <c r="B1595" t="s">
        <v>5168</v>
      </c>
      <c r="C1595" t="s">
        <v>119</v>
      </c>
    </row>
    <row r="1596" spans="1:3">
      <c r="A1596" t="s">
        <v>4433</v>
      </c>
      <c r="B1596" t="s">
        <v>5169</v>
      </c>
      <c r="C1596" t="s">
        <v>119</v>
      </c>
    </row>
    <row r="1597" spans="1:3">
      <c r="A1597" t="s">
        <v>4433</v>
      </c>
      <c r="B1597" t="s">
        <v>5170</v>
      </c>
      <c r="C1597" t="s">
        <v>119</v>
      </c>
    </row>
    <row r="1598" spans="1:3">
      <c r="A1598" t="s">
        <v>4433</v>
      </c>
      <c r="B1598" t="s">
        <v>5171</v>
      </c>
      <c r="C1598" t="s">
        <v>119</v>
      </c>
    </row>
    <row r="1599" spans="1:3">
      <c r="A1599" t="s">
        <v>4433</v>
      </c>
      <c r="B1599" t="s">
        <v>5172</v>
      </c>
      <c r="C1599" t="s">
        <v>119</v>
      </c>
    </row>
    <row r="1600" spans="1:3">
      <c r="A1600" t="s">
        <v>4433</v>
      </c>
      <c r="B1600" t="s">
        <v>5173</v>
      </c>
      <c r="C1600" t="s">
        <v>119</v>
      </c>
    </row>
    <row r="1601" spans="1:3">
      <c r="A1601" t="s">
        <v>4433</v>
      </c>
      <c r="B1601" t="s">
        <v>5174</v>
      </c>
      <c r="C1601" t="s">
        <v>119</v>
      </c>
    </row>
    <row r="1602" spans="1:3">
      <c r="A1602" t="s">
        <v>4433</v>
      </c>
      <c r="B1602" t="s">
        <v>224</v>
      </c>
      <c r="C1602" t="s">
        <v>119</v>
      </c>
    </row>
    <row r="1603" spans="1:3">
      <c r="A1603" t="s">
        <v>4433</v>
      </c>
      <c r="B1603" t="s">
        <v>225</v>
      </c>
      <c r="C1603" t="s">
        <v>119</v>
      </c>
    </row>
    <row r="1604" spans="1:3">
      <c r="A1604" t="s">
        <v>4433</v>
      </c>
      <c r="B1604" t="s">
        <v>226</v>
      </c>
      <c r="C1604" t="s">
        <v>119</v>
      </c>
    </row>
    <row r="1605" spans="1:3">
      <c r="A1605" t="s">
        <v>4433</v>
      </c>
      <c r="B1605" t="s">
        <v>227</v>
      </c>
      <c r="C1605" t="s">
        <v>119</v>
      </c>
    </row>
    <row r="1606" spans="1:3">
      <c r="A1606" t="s">
        <v>4433</v>
      </c>
      <c r="B1606" t="s">
        <v>228</v>
      </c>
      <c r="C1606" t="s">
        <v>119</v>
      </c>
    </row>
    <row r="1607" spans="1:3">
      <c r="A1607" t="s">
        <v>4433</v>
      </c>
      <c r="B1607" t="s">
        <v>5175</v>
      </c>
      <c r="C1607" t="s">
        <v>119</v>
      </c>
    </row>
    <row r="1608" spans="1:3">
      <c r="A1608" t="s">
        <v>4433</v>
      </c>
      <c r="B1608" t="s">
        <v>5176</v>
      </c>
      <c r="C1608" t="s">
        <v>119</v>
      </c>
    </row>
    <row r="1609" spans="1:3">
      <c r="A1609" t="s">
        <v>4433</v>
      </c>
      <c r="B1609" t="s">
        <v>5177</v>
      </c>
      <c r="C1609" t="s">
        <v>119</v>
      </c>
    </row>
    <row r="1610" spans="1:3">
      <c r="A1610" t="s">
        <v>4433</v>
      </c>
      <c r="B1610" t="s">
        <v>281</v>
      </c>
      <c r="C1610" t="s">
        <v>119</v>
      </c>
    </row>
    <row r="1611" spans="1:3">
      <c r="A1611" t="s">
        <v>4433</v>
      </c>
      <c r="B1611" t="s">
        <v>282</v>
      </c>
      <c r="C1611" t="s">
        <v>119</v>
      </c>
    </row>
    <row r="1612" spans="1:3">
      <c r="A1612" t="s">
        <v>4433</v>
      </c>
      <c r="B1612" t="s">
        <v>283</v>
      </c>
      <c r="C1612" t="s">
        <v>119</v>
      </c>
    </row>
    <row r="1613" spans="1:3">
      <c r="A1613" t="s">
        <v>4433</v>
      </c>
      <c r="B1613" t="s">
        <v>284</v>
      </c>
      <c r="C1613" t="s">
        <v>119</v>
      </c>
    </row>
    <row r="1614" spans="1:3">
      <c r="A1614" t="s">
        <v>4433</v>
      </c>
      <c r="B1614" t="s">
        <v>285</v>
      </c>
      <c r="C1614" t="s">
        <v>119</v>
      </c>
    </row>
    <row r="1615" spans="1:3">
      <c r="A1615" t="s">
        <v>4433</v>
      </c>
      <c r="B1615" t="s">
        <v>286</v>
      </c>
      <c r="C1615" t="s">
        <v>119</v>
      </c>
    </row>
    <row r="1616" spans="1:3">
      <c r="A1616" t="s">
        <v>4433</v>
      </c>
      <c r="B1616" t="s">
        <v>287</v>
      </c>
      <c r="C1616" t="s">
        <v>119</v>
      </c>
    </row>
    <row r="1617" spans="1:3">
      <c r="A1617" t="s">
        <v>4433</v>
      </c>
      <c r="B1617" t="s">
        <v>288</v>
      </c>
      <c r="C1617" t="s">
        <v>119</v>
      </c>
    </row>
    <row r="1618" spans="1:3">
      <c r="A1618" t="s">
        <v>4433</v>
      </c>
      <c r="B1618" t="s">
        <v>229</v>
      </c>
      <c r="C1618" t="s">
        <v>119</v>
      </c>
    </row>
    <row r="1619" spans="1:3">
      <c r="A1619" t="s">
        <v>4433</v>
      </c>
      <c r="B1619" t="s">
        <v>230</v>
      </c>
      <c r="C1619" t="s">
        <v>119</v>
      </c>
    </row>
    <row r="1620" spans="1:3">
      <c r="A1620" t="s">
        <v>4433</v>
      </c>
      <c r="B1620" t="s">
        <v>231</v>
      </c>
      <c r="C1620" t="s">
        <v>119</v>
      </c>
    </row>
    <row r="1621" spans="1:3">
      <c r="A1621" t="s">
        <v>4433</v>
      </c>
      <c r="B1621" t="s">
        <v>232</v>
      </c>
      <c r="C1621" t="s">
        <v>119</v>
      </c>
    </row>
    <row r="1622" spans="1:3">
      <c r="A1622" t="s">
        <v>4433</v>
      </c>
      <c r="B1622" t="s">
        <v>233</v>
      </c>
      <c r="C1622" t="s">
        <v>119</v>
      </c>
    </row>
    <row r="1623" spans="1:3">
      <c r="A1623" t="s">
        <v>4433</v>
      </c>
      <c r="B1623" t="s">
        <v>234</v>
      </c>
      <c r="C1623" t="s">
        <v>119</v>
      </c>
    </row>
    <row r="1624" spans="1:3">
      <c r="A1624" t="s">
        <v>4433</v>
      </c>
      <c r="B1624" t="s">
        <v>5178</v>
      </c>
      <c r="C1624" t="s">
        <v>119</v>
      </c>
    </row>
    <row r="1625" spans="1:3">
      <c r="A1625" t="s">
        <v>4433</v>
      </c>
      <c r="B1625" t="s">
        <v>5179</v>
      </c>
      <c r="C1625" t="s">
        <v>119</v>
      </c>
    </row>
    <row r="1626" spans="1:3">
      <c r="A1626" t="s">
        <v>4433</v>
      </c>
      <c r="B1626" t="s">
        <v>5180</v>
      </c>
      <c r="C1626" t="s">
        <v>119</v>
      </c>
    </row>
    <row r="1627" spans="1:3">
      <c r="A1627" t="s">
        <v>4433</v>
      </c>
      <c r="B1627" t="s">
        <v>5181</v>
      </c>
      <c r="C1627" t="s">
        <v>119</v>
      </c>
    </row>
    <row r="1628" spans="1:3">
      <c r="A1628" t="s">
        <v>4433</v>
      </c>
      <c r="B1628" t="s">
        <v>5182</v>
      </c>
      <c r="C1628" t="s">
        <v>119</v>
      </c>
    </row>
    <row r="1629" spans="1:3">
      <c r="A1629" t="s">
        <v>4570</v>
      </c>
      <c r="B1629" t="s">
        <v>5183</v>
      </c>
      <c r="C1629" t="s">
        <v>3030</v>
      </c>
    </row>
    <row r="1630" spans="1:3">
      <c r="A1630" t="s">
        <v>4570</v>
      </c>
      <c r="B1630" t="s">
        <v>3271</v>
      </c>
      <c r="C1630" t="s">
        <v>3030</v>
      </c>
    </row>
    <row r="1631" spans="1:3">
      <c r="A1631" t="s">
        <v>4570</v>
      </c>
      <c r="B1631" t="s">
        <v>3272</v>
      </c>
      <c r="C1631" t="s">
        <v>3030</v>
      </c>
    </row>
    <row r="1632" spans="1:3">
      <c r="A1632" t="s">
        <v>4570</v>
      </c>
      <c r="B1632" t="s">
        <v>3273</v>
      </c>
      <c r="C1632" t="s">
        <v>3030</v>
      </c>
    </row>
    <row r="1633" spans="1:3">
      <c r="A1633" t="s">
        <v>4570</v>
      </c>
      <c r="B1633" t="s">
        <v>3274</v>
      </c>
      <c r="C1633" t="s">
        <v>3030</v>
      </c>
    </row>
    <row r="1634" spans="1:3">
      <c r="A1634" t="s">
        <v>4570</v>
      </c>
      <c r="B1634" t="s">
        <v>3275</v>
      </c>
      <c r="C1634" t="s">
        <v>3030</v>
      </c>
    </row>
    <row r="1635" spans="1:3">
      <c r="A1635" t="s">
        <v>4570</v>
      </c>
      <c r="B1635" t="s">
        <v>3276</v>
      </c>
      <c r="C1635" t="s">
        <v>3030</v>
      </c>
    </row>
    <row r="1636" spans="1:3">
      <c r="A1636" t="s">
        <v>4570</v>
      </c>
      <c r="B1636" t="s">
        <v>3277</v>
      </c>
      <c r="C1636" t="s">
        <v>3030</v>
      </c>
    </row>
    <row r="1637" spans="1:3">
      <c r="A1637" t="s">
        <v>4570</v>
      </c>
      <c r="B1637" t="s">
        <v>3278</v>
      </c>
      <c r="C1637" t="s">
        <v>3030</v>
      </c>
    </row>
    <row r="1638" spans="1:3">
      <c r="A1638" t="s">
        <v>4570</v>
      </c>
      <c r="B1638" t="s">
        <v>5184</v>
      </c>
      <c r="C1638" t="s">
        <v>3030</v>
      </c>
    </row>
    <row r="1639" spans="1:3">
      <c r="A1639" t="s">
        <v>4570</v>
      </c>
      <c r="B1639" t="s">
        <v>5185</v>
      </c>
      <c r="C1639" t="s">
        <v>3030</v>
      </c>
    </row>
    <row r="1640" spans="1:3">
      <c r="A1640" t="s">
        <v>4570</v>
      </c>
      <c r="B1640" t="s">
        <v>3116</v>
      </c>
      <c r="C1640" t="s">
        <v>3030</v>
      </c>
    </row>
    <row r="1641" spans="1:3">
      <c r="A1641" t="s">
        <v>4570</v>
      </c>
      <c r="B1641" t="s">
        <v>3117</v>
      </c>
      <c r="C1641" t="s">
        <v>3030</v>
      </c>
    </row>
    <row r="1642" spans="1:3">
      <c r="A1642" t="s">
        <v>4570</v>
      </c>
      <c r="B1642" t="s">
        <v>3118</v>
      </c>
      <c r="C1642" t="s">
        <v>3030</v>
      </c>
    </row>
    <row r="1643" spans="1:3">
      <c r="A1643" t="s">
        <v>4570</v>
      </c>
      <c r="B1643" t="s">
        <v>3119</v>
      </c>
      <c r="C1643" t="s">
        <v>3030</v>
      </c>
    </row>
    <row r="1644" spans="1:3">
      <c r="A1644" t="s">
        <v>4570</v>
      </c>
      <c r="B1644" t="s">
        <v>5186</v>
      </c>
      <c r="C1644" t="s">
        <v>3030</v>
      </c>
    </row>
    <row r="1645" spans="1:3">
      <c r="A1645" t="s">
        <v>4570</v>
      </c>
      <c r="B1645" t="s">
        <v>5187</v>
      </c>
      <c r="C1645" t="s">
        <v>3030</v>
      </c>
    </row>
    <row r="1646" spans="1:3">
      <c r="A1646" t="s">
        <v>4570</v>
      </c>
      <c r="B1646" t="s">
        <v>5188</v>
      </c>
      <c r="C1646" t="s">
        <v>3030</v>
      </c>
    </row>
    <row r="1647" spans="1:3">
      <c r="A1647" t="s">
        <v>4570</v>
      </c>
      <c r="B1647" t="s">
        <v>5189</v>
      </c>
      <c r="C1647" t="s">
        <v>3030</v>
      </c>
    </row>
    <row r="1648" spans="1:3">
      <c r="A1648" t="s">
        <v>4570</v>
      </c>
      <c r="B1648" t="s">
        <v>5190</v>
      </c>
      <c r="C1648" t="s">
        <v>3030</v>
      </c>
    </row>
    <row r="1649" spans="1:3">
      <c r="A1649" t="s">
        <v>4570</v>
      </c>
      <c r="B1649" t="s">
        <v>5191</v>
      </c>
      <c r="C1649" t="s">
        <v>3030</v>
      </c>
    </row>
    <row r="1650" spans="1:3">
      <c r="A1650" t="s">
        <v>4570</v>
      </c>
      <c r="B1650" t="s">
        <v>5192</v>
      </c>
      <c r="C1650" t="s">
        <v>3030</v>
      </c>
    </row>
    <row r="1651" spans="1:3">
      <c r="A1651" t="s">
        <v>4570</v>
      </c>
      <c r="B1651" t="s">
        <v>5193</v>
      </c>
      <c r="C1651" t="s">
        <v>3030</v>
      </c>
    </row>
    <row r="1652" spans="1:3">
      <c r="A1652" t="s">
        <v>4570</v>
      </c>
      <c r="B1652" t="s">
        <v>5194</v>
      </c>
      <c r="C1652" t="s">
        <v>3030</v>
      </c>
    </row>
    <row r="1653" spans="1:3">
      <c r="A1653" t="s">
        <v>4570</v>
      </c>
      <c r="B1653" t="s">
        <v>5195</v>
      </c>
      <c r="C1653" t="s">
        <v>3030</v>
      </c>
    </row>
    <row r="1654" spans="1:3">
      <c r="A1654" t="s">
        <v>4570</v>
      </c>
      <c r="B1654" t="s">
        <v>5196</v>
      </c>
      <c r="C1654" t="s">
        <v>3030</v>
      </c>
    </row>
    <row r="1655" spans="1:3">
      <c r="A1655" t="s">
        <v>4570</v>
      </c>
      <c r="B1655" t="s">
        <v>5197</v>
      </c>
      <c r="C1655" t="s">
        <v>3030</v>
      </c>
    </row>
    <row r="1656" spans="1:3">
      <c r="A1656" t="s">
        <v>4570</v>
      </c>
      <c r="B1656" t="s">
        <v>5198</v>
      </c>
      <c r="C1656" t="s">
        <v>3030</v>
      </c>
    </row>
    <row r="1657" spans="1:3">
      <c r="A1657" t="s">
        <v>4570</v>
      </c>
      <c r="B1657" t="s">
        <v>5199</v>
      </c>
      <c r="C1657" t="s">
        <v>3030</v>
      </c>
    </row>
    <row r="1658" spans="1:3">
      <c r="A1658" t="s">
        <v>4570</v>
      </c>
      <c r="B1658" t="s">
        <v>5200</v>
      </c>
      <c r="C1658" t="s">
        <v>3030</v>
      </c>
    </row>
    <row r="1659" spans="1:3">
      <c r="A1659" t="s">
        <v>4570</v>
      </c>
      <c r="B1659" t="s">
        <v>5201</v>
      </c>
      <c r="C1659" t="s">
        <v>3030</v>
      </c>
    </row>
    <row r="1660" spans="1:3">
      <c r="A1660" t="s">
        <v>4570</v>
      </c>
      <c r="B1660" t="s">
        <v>5202</v>
      </c>
      <c r="C1660" t="s">
        <v>3030</v>
      </c>
    </row>
    <row r="1661" spans="1:3">
      <c r="A1661" t="s">
        <v>5203</v>
      </c>
      <c r="B1661" t="s">
        <v>3764</v>
      </c>
      <c r="C1661" t="s">
        <v>3766</v>
      </c>
    </row>
    <row r="1662" spans="1:3">
      <c r="A1662" t="s">
        <v>5203</v>
      </c>
      <c r="B1662" t="s">
        <v>3767</v>
      </c>
      <c r="C1662" t="s">
        <v>3766</v>
      </c>
    </row>
    <row r="1663" spans="1:3">
      <c r="A1663" t="s">
        <v>5203</v>
      </c>
      <c r="B1663" t="s">
        <v>3768</v>
      </c>
      <c r="C1663" t="s">
        <v>3766</v>
      </c>
    </row>
    <row r="1664" spans="1:3">
      <c r="A1664" t="s">
        <v>5203</v>
      </c>
      <c r="B1664" t="s">
        <v>3769</v>
      </c>
      <c r="C1664" t="s">
        <v>3766</v>
      </c>
    </row>
    <row r="1665" spans="1:3">
      <c r="A1665" t="s">
        <v>5203</v>
      </c>
      <c r="B1665" t="s">
        <v>3770</v>
      </c>
      <c r="C1665" t="s">
        <v>3766</v>
      </c>
    </row>
    <row r="1666" spans="1:3">
      <c r="A1666" t="s">
        <v>5203</v>
      </c>
      <c r="B1666" t="s">
        <v>3771</v>
      </c>
      <c r="C1666" t="s">
        <v>3766</v>
      </c>
    </row>
    <row r="1667" spans="1:3">
      <c r="A1667" t="s">
        <v>5203</v>
      </c>
      <c r="B1667" t="s">
        <v>5204</v>
      </c>
      <c r="C1667" t="s">
        <v>3766</v>
      </c>
    </row>
    <row r="1668" spans="1:3">
      <c r="A1668" t="s">
        <v>5203</v>
      </c>
      <c r="B1668" t="s">
        <v>5205</v>
      </c>
      <c r="C1668" t="s">
        <v>3766</v>
      </c>
    </row>
    <row r="1669" spans="1:3">
      <c r="A1669" t="s">
        <v>5203</v>
      </c>
      <c r="B1669" t="s">
        <v>3779</v>
      </c>
      <c r="C1669" t="s">
        <v>3766</v>
      </c>
    </row>
    <row r="1670" spans="1:3">
      <c r="A1670" t="s">
        <v>5203</v>
      </c>
      <c r="B1670" t="s">
        <v>3780</v>
      </c>
      <c r="C1670" t="s">
        <v>3766</v>
      </c>
    </row>
    <row r="1671" spans="1:3">
      <c r="A1671" t="s">
        <v>5203</v>
      </c>
      <c r="B1671" t="s">
        <v>3781</v>
      </c>
      <c r="C1671" t="s">
        <v>3766</v>
      </c>
    </row>
    <row r="1672" spans="1:3">
      <c r="A1672" t="s">
        <v>5203</v>
      </c>
      <c r="B1672" t="s">
        <v>3782</v>
      </c>
      <c r="C1672" t="s">
        <v>3766</v>
      </c>
    </row>
    <row r="1673" spans="1:3">
      <c r="A1673" t="s">
        <v>5203</v>
      </c>
      <c r="B1673" t="s">
        <v>3783</v>
      </c>
      <c r="C1673" t="s">
        <v>3766</v>
      </c>
    </row>
    <row r="1674" spans="1:3">
      <c r="A1674" t="s">
        <v>5203</v>
      </c>
      <c r="B1674" t="s">
        <v>3784</v>
      </c>
      <c r="C1674" t="s">
        <v>3766</v>
      </c>
    </row>
    <row r="1675" spans="1:3">
      <c r="A1675" t="s">
        <v>5203</v>
      </c>
      <c r="B1675" t="s">
        <v>3785</v>
      </c>
      <c r="C1675" t="s">
        <v>3766</v>
      </c>
    </row>
    <row r="1676" spans="1:3">
      <c r="A1676" t="s">
        <v>5203</v>
      </c>
      <c r="B1676" t="s">
        <v>3786</v>
      </c>
      <c r="C1676" t="s">
        <v>3766</v>
      </c>
    </row>
    <row r="1677" spans="1:3">
      <c r="A1677" t="s">
        <v>5203</v>
      </c>
      <c r="B1677" t="s">
        <v>5206</v>
      </c>
      <c r="C1677" t="s">
        <v>3766</v>
      </c>
    </row>
    <row r="1678" spans="1:3">
      <c r="A1678" t="s">
        <v>5203</v>
      </c>
      <c r="B1678" t="s">
        <v>5207</v>
      </c>
      <c r="C1678" t="s">
        <v>3766</v>
      </c>
    </row>
    <row r="1679" spans="1:3">
      <c r="A1679" t="s">
        <v>5203</v>
      </c>
      <c r="B1679" t="s">
        <v>3823</v>
      </c>
      <c r="C1679" t="s">
        <v>3766</v>
      </c>
    </row>
    <row r="1680" spans="1:3">
      <c r="A1680" t="s">
        <v>5203</v>
      </c>
      <c r="B1680" t="s">
        <v>3824</v>
      </c>
      <c r="C1680" t="s">
        <v>3766</v>
      </c>
    </row>
    <row r="1681" spans="1:3">
      <c r="A1681" t="s">
        <v>5203</v>
      </c>
      <c r="B1681" t="s">
        <v>3825</v>
      </c>
      <c r="C1681" t="s">
        <v>3766</v>
      </c>
    </row>
    <row r="1682" spans="1:3">
      <c r="A1682" t="s">
        <v>5203</v>
      </c>
      <c r="B1682" t="s">
        <v>3826</v>
      </c>
      <c r="C1682" t="s">
        <v>3766</v>
      </c>
    </row>
    <row r="1683" spans="1:3">
      <c r="A1683" t="s">
        <v>5203</v>
      </c>
      <c r="B1683" t="s">
        <v>3827</v>
      </c>
      <c r="C1683" t="s">
        <v>3766</v>
      </c>
    </row>
    <row r="1684" spans="1:3">
      <c r="A1684" t="s">
        <v>5203</v>
      </c>
      <c r="B1684" t="s">
        <v>3828</v>
      </c>
      <c r="C1684" t="s">
        <v>3766</v>
      </c>
    </row>
    <row r="1685" spans="1:3">
      <c r="A1685" t="s">
        <v>5203</v>
      </c>
      <c r="B1685" t="s">
        <v>3829</v>
      </c>
      <c r="C1685" t="s">
        <v>3766</v>
      </c>
    </row>
    <row r="1686" spans="1:3">
      <c r="A1686" t="s">
        <v>5203</v>
      </c>
      <c r="B1686" t="s">
        <v>3830</v>
      </c>
      <c r="C1686" t="s">
        <v>3766</v>
      </c>
    </row>
    <row r="1687" spans="1:3">
      <c r="A1687" t="s">
        <v>5203</v>
      </c>
      <c r="B1687" t="s">
        <v>3839</v>
      </c>
      <c r="C1687" t="s">
        <v>3766</v>
      </c>
    </row>
    <row r="1688" spans="1:3">
      <c r="A1688" t="s">
        <v>5203</v>
      </c>
      <c r="B1688" t="s">
        <v>3840</v>
      </c>
      <c r="C1688" t="s">
        <v>3766</v>
      </c>
    </row>
    <row r="1689" spans="1:3">
      <c r="A1689" t="s">
        <v>5203</v>
      </c>
      <c r="B1689" t="s">
        <v>3841</v>
      </c>
      <c r="C1689" t="s">
        <v>3766</v>
      </c>
    </row>
    <row r="1690" spans="1:3">
      <c r="A1690" t="s">
        <v>5203</v>
      </c>
      <c r="B1690" t="s">
        <v>3842</v>
      </c>
      <c r="C1690" t="s">
        <v>3766</v>
      </c>
    </row>
    <row r="1691" spans="1:3">
      <c r="A1691" t="s">
        <v>5203</v>
      </c>
      <c r="B1691" t="s">
        <v>3843</v>
      </c>
      <c r="C1691" t="s">
        <v>3766</v>
      </c>
    </row>
    <row r="1692" spans="1:3">
      <c r="A1692" t="s">
        <v>5203</v>
      </c>
      <c r="B1692" t="s">
        <v>3844</v>
      </c>
      <c r="C1692" t="s">
        <v>3766</v>
      </c>
    </row>
    <row r="1693" spans="1:3">
      <c r="A1693" t="s">
        <v>5203</v>
      </c>
      <c r="B1693" t="s">
        <v>3845</v>
      </c>
      <c r="C1693" t="s">
        <v>3766</v>
      </c>
    </row>
    <row r="1694" spans="1:3">
      <c r="A1694" t="s">
        <v>5203</v>
      </c>
      <c r="B1694" t="s">
        <v>3846</v>
      </c>
      <c r="C1694" t="s">
        <v>3766</v>
      </c>
    </row>
    <row r="1695" spans="1:3">
      <c r="A1695" t="s">
        <v>5203</v>
      </c>
      <c r="B1695" t="s">
        <v>3869</v>
      </c>
      <c r="C1695" t="s">
        <v>3766</v>
      </c>
    </row>
    <row r="1696" spans="1:3">
      <c r="A1696" t="s">
        <v>5203</v>
      </c>
      <c r="B1696" t="s">
        <v>3870</v>
      </c>
      <c r="C1696" t="s">
        <v>3766</v>
      </c>
    </row>
    <row r="1697" spans="1:3">
      <c r="A1697" t="s">
        <v>5203</v>
      </c>
      <c r="B1697" t="s">
        <v>3871</v>
      </c>
      <c r="C1697" t="s">
        <v>3766</v>
      </c>
    </row>
    <row r="1698" spans="1:3">
      <c r="A1698" t="s">
        <v>5203</v>
      </c>
      <c r="B1698" t="s">
        <v>3872</v>
      </c>
      <c r="C1698" t="s">
        <v>3766</v>
      </c>
    </row>
    <row r="1699" spans="1:3">
      <c r="A1699" t="s">
        <v>5203</v>
      </c>
      <c r="B1699" t="s">
        <v>3873</v>
      </c>
      <c r="C1699" t="s">
        <v>3766</v>
      </c>
    </row>
    <row r="1700" spans="1:3">
      <c r="A1700" t="s">
        <v>5203</v>
      </c>
      <c r="B1700" t="s">
        <v>3874</v>
      </c>
      <c r="C1700" t="s">
        <v>3766</v>
      </c>
    </row>
    <row r="1701" spans="1:3">
      <c r="A1701" t="s">
        <v>5203</v>
      </c>
      <c r="B1701" t="s">
        <v>3875</v>
      </c>
      <c r="C1701" t="s">
        <v>3766</v>
      </c>
    </row>
    <row r="1702" spans="1:3">
      <c r="A1702" t="s">
        <v>5203</v>
      </c>
      <c r="B1702" t="s">
        <v>3876</v>
      </c>
      <c r="C1702" t="s">
        <v>3766</v>
      </c>
    </row>
    <row r="1703" spans="1:3">
      <c r="A1703" t="s">
        <v>5203</v>
      </c>
      <c r="B1703" t="s">
        <v>3885</v>
      </c>
      <c r="C1703" t="s">
        <v>3766</v>
      </c>
    </row>
    <row r="1704" spans="1:3">
      <c r="A1704" t="s">
        <v>5203</v>
      </c>
      <c r="B1704" t="s">
        <v>3892</v>
      </c>
      <c r="C1704" t="s">
        <v>3766</v>
      </c>
    </row>
    <row r="1705" spans="1:3">
      <c r="A1705" t="s">
        <v>5203</v>
      </c>
      <c r="B1705" t="s">
        <v>3886</v>
      </c>
      <c r="C1705" t="s">
        <v>3766</v>
      </c>
    </row>
    <row r="1706" spans="1:3">
      <c r="A1706" t="s">
        <v>5203</v>
      </c>
      <c r="B1706" t="s">
        <v>3893</v>
      </c>
      <c r="C1706" t="s">
        <v>3766</v>
      </c>
    </row>
    <row r="1707" spans="1:3">
      <c r="A1707" t="s">
        <v>5203</v>
      </c>
      <c r="B1707" t="s">
        <v>3887</v>
      </c>
      <c r="C1707" t="s">
        <v>3766</v>
      </c>
    </row>
    <row r="1708" spans="1:3">
      <c r="A1708" t="s">
        <v>5203</v>
      </c>
      <c r="B1708" t="s">
        <v>3894</v>
      </c>
      <c r="C1708" t="s">
        <v>3766</v>
      </c>
    </row>
    <row r="1709" spans="1:3">
      <c r="A1709" t="s">
        <v>5203</v>
      </c>
      <c r="B1709" t="s">
        <v>3888</v>
      </c>
      <c r="C1709" t="s">
        <v>3766</v>
      </c>
    </row>
    <row r="1710" spans="1:3">
      <c r="A1710" t="s">
        <v>5203</v>
      </c>
      <c r="B1710" t="s">
        <v>3895</v>
      </c>
      <c r="C1710" t="s">
        <v>3766</v>
      </c>
    </row>
    <row r="1711" spans="1:3">
      <c r="A1711" t="s">
        <v>5203</v>
      </c>
      <c r="B1711" t="s">
        <v>3889</v>
      </c>
      <c r="C1711" t="s">
        <v>3766</v>
      </c>
    </row>
    <row r="1712" spans="1:3">
      <c r="A1712" t="s">
        <v>5203</v>
      </c>
      <c r="B1712" t="s">
        <v>3896</v>
      </c>
      <c r="C1712" t="s">
        <v>3766</v>
      </c>
    </row>
    <row r="1713" spans="1:3">
      <c r="A1713" t="s">
        <v>5203</v>
      </c>
      <c r="B1713" t="s">
        <v>3890</v>
      </c>
      <c r="C1713" t="s">
        <v>3766</v>
      </c>
    </row>
    <row r="1714" spans="1:3">
      <c r="A1714" t="s">
        <v>5203</v>
      </c>
      <c r="B1714" t="s">
        <v>3897</v>
      </c>
      <c r="C1714" t="s">
        <v>3766</v>
      </c>
    </row>
    <row r="1715" spans="1:3">
      <c r="A1715" t="s">
        <v>5203</v>
      </c>
      <c r="B1715" t="s">
        <v>3891</v>
      </c>
      <c r="C1715" t="s">
        <v>3766</v>
      </c>
    </row>
    <row r="1716" spans="1:3">
      <c r="A1716" t="s">
        <v>5203</v>
      </c>
      <c r="B1716" t="s">
        <v>3898</v>
      </c>
      <c r="C1716" t="s">
        <v>3766</v>
      </c>
    </row>
    <row r="1717" spans="1:3">
      <c r="A1717" t="s">
        <v>5203</v>
      </c>
      <c r="B1717" t="s">
        <v>5208</v>
      </c>
      <c r="C1717" t="s">
        <v>3766</v>
      </c>
    </row>
    <row r="1718" spans="1:3">
      <c r="A1718" t="s">
        <v>5203</v>
      </c>
      <c r="B1718" t="s">
        <v>3899</v>
      </c>
      <c r="C1718" t="s">
        <v>3766</v>
      </c>
    </row>
    <row r="1719" spans="1:3">
      <c r="A1719" t="s">
        <v>5203</v>
      </c>
      <c r="B1719" t="s">
        <v>3942</v>
      </c>
      <c r="C1719" t="s">
        <v>3766</v>
      </c>
    </row>
    <row r="1720" spans="1:3">
      <c r="A1720" t="s">
        <v>5203</v>
      </c>
      <c r="B1720" t="s">
        <v>3943</v>
      </c>
      <c r="C1720" t="s">
        <v>3766</v>
      </c>
    </row>
    <row r="1721" spans="1:3">
      <c r="A1721" t="s">
        <v>5203</v>
      </c>
      <c r="B1721" t="s">
        <v>3944</v>
      </c>
      <c r="C1721" t="s">
        <v>3766</v>
      </c>
    </row>
    <row r="1722" spans="1:3">
      <c r="A1722" t="s">
        <v>5203</v>
      </c>
      <c r="B1722" t="s">
        <v>3945</v>
      </c>
      <c r="C1722" t="s">
        <v>3766</v>
      </c>
    </row>
    <row r="1723" spans="1:3">
      <c r="A1723" t="s">
        <v>5203</v>
      </c>
      <c r="B1723" t="s">
        <v>3946</v>
      </c>
      <c r="C1723" t="s">
        <v>3766</v>
      </c>
    </row>
    <row r="1724" spans="1:3">
      <c r="A1724" t="s">
        <v>5203</v>
      </c>
      <c r="B1724" t="s">
        <v>3947</v>
      </c>
      <c r="C1724" t="s">
        <v>3766</v>
      </c>
    </row>
    <row r="1725" spans="1:3">
      <c r="A1725" t="s">
        <v>5203</v>
      </c>
      <c r="B1725" t="s">
        <v>3948</v>
      </c>
      <c r="C1725" t="s">
        <v>3766</v>
      </c>
    </row>
    <row r="1726" spans="1:3">
      <c r="A1726" t="s">
        <v>5203</v>
      </c>
      <c r="B1726" t="s">
        <v>3949</v>
      </c>
      <c r="C1726" t="s">
        <v>3766</v>
      </c>
    </row>
    <row r="1727" spans="1:3">
      <c r="A1727" t="s">
        <v>5203</v>
      </c>
      <c r="B1727" t="s">
        <v>5209</v>
      </c>
      <c r="C1727" t="s">
        <v>3766</v>
      </c>
    </row>
    <row r="1728" spans="1:3">
      <c r="A1728" t="s">
        <v>5203</v>
      </c>
      <c r="B1728" t="s">
        <v>5210</v>
      </c>
      <c r="C1728" t="s">
        <v>3766</v>
      </c>
    </row>
    <row r="1729" spans="1:3">
      <c r="A1729" t="s">
        <v>5203</v>
      </c>
      <c r="B1729" t="s">
        <v>5211</v>
      </c>
      <c r="C1729" t="s">
        <v>3766</v>
      </c>
    </row>
    <row r="1730" spans="1:3">
      <c r="A1730" t="s">
        <v>5203</v>
      </c>
      <c r="B1730" t="s">
        <v>5212</v>
      </c>
      <c r="C1730" t="s">
        <v>3766</v>
      </c>
    </row>
    <row r="1731" spans="1:3">
      <c r="A1731" t="s">
        <v>5203</v>
      </c>
      <c r="B1731" t="s">
        <v>5213</v>
      </c>
      <c r="C1731" t="s">
        <v>3766</v>
      </c>
    </row>
    <row r="1732" spans="1:3">
      <c r="A1732" t="s">
        <v>5203</v>
      </c>
      <c r="B1732" t="s">
        <v>5214</v>
      </c>
      <c r="C1732" t="s">
        <v>3766</v>
      </c>
    </row>
    <row r="1733" spans="1:3">
      <c r="A1733" t="s">
        <v>5203</v>
      </c>
      <c r="B1733" t="s">
        <v>5215</v>
      </c>
      <c r="C1733" t="s">
        <v>3766</v>
      </c>
    </row>
    <row r="1734" spans="1:3">
      <c r="A1734" t="s">
        <v>5203</v>
      </c>
      <c r="B1734" t="s">
        <v>5216</v>
      </c>
      <c r="C1734" t="s">
        <v>3766</v>
      </c>
    </row>
    <row r="1735" spans="1:3">
      <c r="A1735" t="s">
        <v>5203</v>
      </c>
      <c r="B1735" t="s">
        <v>5217</v>
      </c>
      <c r="C1735" t="s">
        <v>3766</v>
      </c>
    </row>
    <row r="1736" spans="1:3">
      <c r="A1736" t="s">
        <v>5203</v>
      </c>
      <c r="B1736" t="s">
        <v>5218</v>
      </c>
      <c r="C1736" t="s">
        <v>3766</v>
      </c>
    </row>
    <row r="1737" spans="1:3">
      <c r="A1737" t="s">
        <v>5203</v>
      </c>
      <c r="B1737" t="s">
        <v>5219</v>
      </c>
      <c r="C1737" t="s">
        <v>3766</v>
      </c>
    </row>
    <row r="1738" spans="1:3">
      <c r="A1738" t="s">
        <v>5203</v>
      </c>
      <c r="B1738" t="s">
        <v>3950</v>
      </c>
      <c r="C1738" t="s">
        <v>3766</v>
      </c>
    </row>
    <row r="1739" spans="1:3">
      <c r="A1739" t="s">
        <v>5203</v>
      </c>
      <c r="B1739" t="s">
        <v>3958</v>
      </c>
      <c r="C1739" t="s">
        <v>3766</v>
      </c>
    </row>
    <row r="1740" spans="1:3">
      <c r="A1740" t="s">
        <v>5203</v>
      </c>
      <c r="B1740" t="s">
        <v>3951</v>
      </c>
      <c r="C1740" t="s">
        <v>3766</v>
      </c>
    </row>
    <row r="1741" spans="1:3">
      <c r="A1741" t="s">
        <v>5203</v>
      </c>
      <c r="B1741" t="s">
        <v>3959</v>
      </c>
      <c r="C1741" t="s">
        <v>3766</v>
      </c>
    </row>
    <row r="1742" spans="1:3">
      <c r="A1742" t="s">
        <v>5203</v>
      </c>
      <c r="B1742" t="s">
        <v>3952</v>
      </c>
      <c r="C1742" t="s">
        <v>3766</v>
      </c>
    </row>
    <row r="1743" spans="1:3">
      <c r="A1743" t="s">
        <v>5203</v>
      </c>
      <c r="B1743" t="s">
        <v>3960</v>
      </c>
      <c r="C1743" t="s">
        <v>3766</v>
      </c>
    </row>
    <row r="1744" spans="1:3">
      <c r="A1744" t="s">
        <v>5203</v>
      </c>
      <c r="B1744" t="s">
        <v>3953</v>
      </c>
      <c r="C1744" t="s">
        <v>3766</v>
      </c>
    </row>
    <row r="1745" spans="1:3">
      <c r="A1745" t="s">
        <v>5203</v>
      </c>
      <c r="B1745" t="s">
        <v>3961</v>
      </c>
      <c r="C1745" t="s">
        <v>3766</v>
      </c>
    </row>
    <row r="1746" spans="1:3">
      <c r="A1746" t="s">
        <v>5203</v>
      </c>
      <c r="B1746" t="s">
        <v>3954</v>
      </c>
      <c r="C1746" t="s">
        <v>3766</v>
      </c>
    </row>
    <row r="1747" spans="1:3">
      <c r="A1747" t="s">
        <v>5203</v>
      </c>
      <c r="B1747" t="s">
        <v>3962</v>
      </c>
      <c r="C1747" t="s">
        <v>3766</v>
      </c>
    </row>
    <row r="1748" spans="1:3">
      <c r="A1748" t="s">
        <v>5203</v>
      </c>
      <c r="B1748" t="s">
        <v>3955</v>
      </c>
      <c r="C1748" t="s">
        <v>3766</v>
      </c>
    </row>
    <row r="1749" spans="1:3">
      <c r="A1749" t="s">
        <v>5203</v>
      </c>
      <c r="B1749" t="s">
        <v>3963</v>
      </c>
      <c r="C1749" t="s">
        <v>3766</v>
      </c>
    </row>
    <row r="1750" spans="1:3">
      <c r="A1750" t="s">
        <v>5203</v>
      </c>
      <c r="B1750" t="s">
        <v>3956</v>
      </c>
      <c r="C1750" t="s">
        <v>3766</v>
      </c>
    </row>
    <row r="1751" spans="1:3">
      <c r="A1751" t="s">
        <v>5203</v>
      </c>
      <c r="B1751" t="s">
        <v>3964</v>
      </c>
      <c r="C1751" t="s">
        <v>3766</v>
      </c>
    </row>
    <row r="1752" spans="1:3">
      <c r="A1752" t="s">
        <v>5203</v>
      </c>
      <c r="B1752" t="s">
        <v>3957</v>
      </c>
      <c r="C1752" t="s">
        <v>3766</v>
      </c>
    </row>
    <row r="1753" spans="1:3">
      <c r="A1753" t="s">
        <v>5203</v>
      </c>
      <c r="B1753" t="s">
        <v>3965</v>
      </c>
      <c r="C1753" t="s">
        <v>3766</v>
      </c>
    </row>
    <row r="1754" spans="1:3">
      <c r="A1754" t="s">
        <v>5203</v>
      </c>
      <c r="B1754" t="s">
        <v>5220</v>
      </c>
      <c r="C1754" t="s">
        <v>3766</v>
      </c>
    </row>
    <row r="1755" spans="1:3">
      <c r="A1755" t="s">
        <v>5203</v>
      </c>
      <c r="B1755" t="s">
        <v>5221</v>
      </c>
      <c r="C1755" t="s">
        <v>3766</v>
      </c>
    </row>
    <row r="1756" spans="1:3">
      <c r="A1756" t="s">
        <v>5203</v>
      </c>
      <c r="B1756" t="s">
        <v>5222</v>
      </c>
      <c r="C1756" t="s">
        <v>3766</v>
      </c>
    </row>
    <row r="1757" spans="1:3">
      <c r="A1757" t="s">
        <v>5203</v>
      </c>
      <c r="B1757" t="s">
        <v>5223</v>
      </c>
      <c r="C1757" t="s">
        <v>3766</v>
      </c>
    </row>
    <row r="1758" spans="1:3">
      <c r="A1758" t="s">
        <v>5203</v>
      </c>
      <c r="B1758" t="s">
        <v>5224</v>
      </c>
      <c r="C1758" t="s">
        <v>3766</v>
      </c>
    </row>
    <row r="1759" spans="1:3">
      <c r="A1759" t="s">
        <v>5203</v>
      </c>
      <c r="B1759" t="s">
        <v>5225</v>
      </c>
      <c r="C1759" t="s">
        <v>3766</v>
      </c>
    </row>
    <row r="1760" spans="1:3">
      <c r="A1760" t="s">
        <v>5203</v>
      </c>
      <c r="B1760" t="s">
        <v>5226</v>
      </c>
      <c r="C1760" t="s">
        <v>3766</v>
      </c>
    </row>
    <row r="1761" spans="1:3">
      <c r="A1761" t="s">
        <v>5203</v>
      </c>
      <c r="B1761" t="s">
        <v>5227</v>
      </c>
      <c r="C1761" t="s">
        <v>3766</v>
      </c>
    </row>
    <row r="1762" spans="1:3">
      <c r="A1762" t="s">
        <v>5203</v>
      </c>
      <c r="B1762" t="s">
        <v>5228</v>
      </c>
      <c r="C1762" t="s">
        <v>3766</v>
      </c>
    </row>
    <row r="1763" spans="1:3">
      <c r="A1763" t="s">
        <v>5203</v>
      </c>
      <c r="B1763" t="s">
        <v>5229</v>
      </c>
      <c r="C1763" t="s">
        <v>3766</v>
      </c>
    </row>
    <row r="1764" spans="1:3">
      <c r="A1764" t="s">
        <v>5203</v>
      </c>
      <c r="B1764" t="s">
        <v>5230</v>
      </c>
      <c r="C1764" t="s">
        <v>3766</v>
      </c>
    </row>
    <row r="1765" spans="1:3">
      <c r="A1765" t="s">
        <v>5203</v>
      </c>
      <c r="B1765" t="s">
        <v>5231</v>
      </c>
      <c r="C1765" t="s">
        <v>3766</v>
      </c>
    </row>
    <row r="1766" spans="1:3">
      <c r="A1766" t="s">
        <v>5203</v>
      </c>
      <c r="B1766" t="s">
        <v>3966</v>
      </c>
      <c r="C1766" t="s">
        <v>3766</v>
      </c>
    </row>
    <row r="1767" spans="1:3">
      <c r="A1767" t="s">
        <v>5203</v>
      </c>
      <c r="B1767" t="s">
        <v>3967</v>
      </c>
      <c r="C1767" t="s">
        <v>3766</v>
      </c>
    </row>
    <row r="1768" spans="1:3">
      <c r="A1768" t="s">
        <v>5203</v>
      </c>
      <c r="B1768" t="s">
        <v>3968</v>
      </c>
      <c r="C1768" t="s">
        <v>3766</v>
      </c>
    </row>
    <row r="1769" spans="1:3">
      <c r="A1769" t="s">
        <v>5203</v>
      </c>
      <c r="B1769" t="s">
        <v>3969</v>
      </c>
      <c r="C1769" t="s">
        <v>3766</v>
      </c>
    </row>
    <row r="1770" spans="1:3">
      <c r="A1770" t="s">
        <v>5203</v>
      </c>
      <c r="B1770" t="s">
        <v>3970</v>
      </c>
      <c r="C1770" t="s">
        <v>3766</v>
      </c>
    </row>
    <row r="1771" spans="1:3">
      <c r="A1771" t="s">
        <v>5203</v>
      </c>
      <c r="B1771" t="s">
        <v>3971</v>
      </c>
      <c r="C1771" t="s">
        <v>3766</v>
      </c>
    </row>
    <row r="1772" spans="1:3">
      <c r="A1772" t="s">
        <v>5203</v>
      </c>
      <c r="B1772" t="s">
        <v>3972</v>
      </c>
      <c r="C1772" t="s">
        <v>3766</v>
      </c>
    </row>
    <row r="1773" spans="1:3">
      <c r="A1773" t="s">
        <v>5203</v>
      </c>
      <c r="B1773" t="s">
        <v>3973</v>
      </c>
      <c r="C1773" t="s">
        <v>3766</v>
      </c>
    </row>
    <row r="1774" spans="1:3">
      <c r="A1774" t="s">
        <v>5203</v>
      </c>
      <c r="B1774" t="s">
        <v>5232</v>
      </c>
      <c r="C1774" t="s">
        <v>3766</v>
      </c>
    </row>
    <row r="1775" spans="1:3">
      <c r="A1775" t="s">
        <v>5203</v>
      </c>
      <c r="B1775" t="s">
        <v>3998</v>
      </c>
      <c r="C1775" t="s">
        <v>3766</v>
      </c>
    </row>
    <row r="1776" spans="1:3">
      <c r="A1776" t="s">
        <v>5203</v>
      </c>
      <c r="B1776" t="s">
        <v>3999</v>
      </c>
      <c r="C1776" t="s">
        <v>3766</v>
      </c>
    </row>
    <row r="1777" spans="1:3">
      <c r="A1777" t="s">
        <v>5203</v>
      </c>
      <c r="B1777" t="s">
        <v>4000</v>
      </c>
      <c r="C1777" t="s">
        <v>3766</v>
      </c>
    </row>
    <row r="1778" spans="1:3">
      <c r="A1778" t="s">
        <v>5203</v>
      </c>
      <c r="B1778" t="s">
        <v>4001</v>
      </c>
      <c r="C1778" t="s">
        <v>3766</v>
      </c>
    </row>
    <row r="1779" spans="1:3">
      <c r="A1779" t="s">
        <v>5203</v>
      </c>
      <c r="B1779" t="s">
        <v>4002</v>
      </c>
      <c r="C1779" t="s">
        <v>3766</v>
      </c>
    </row>
    <row r="1780" spans="1:3">
      <c r="A1780" t="s">
        <v>5203</v>
      </c>
      <c r="B1780" t="s">
        <v>4003</v>
      </c>
      <c r="C1780" t="s">
        <v>3766</v>
      </c>
    </row>
    <row r="1781" spans="1:3">
      <c r="A1781" t="s">
        <v>5203</v>
      </c>
      <c r="B1781" t="s">
        <v>4004</v>
      </c>
      <c r="C1781" t="s">
        <v>3766</v>
      </c>
    </row>
    <row r="1782" spans="1:3">
      <c r="A1782" t="s">
        <v>5203</v>
      </c>
      <c r="B1782" t="s">
        <v>4005</v>
      </c>
      <c r="C1782" t="s">
        <v>3766</v>
      </c>
    </row>
    <row r="1783" spans="1:3">
      <c r="A1783" t="s">
        <v>5203</v>
      </c>
      <c r="B1783" t="s">
        <v>5233</v>
      </c>
      <c r="C1783" t="s">
        <v>3766</v>
      </c>
    </row>
    <row r="1784" spans="1:3">
      <c r="A1784" t="s">
        <v>5203</v>
      </c>
      <c r="B1784" t="s">
        <v>5234</v>
      </c>
      <c r="C1784" t="s">
        <v>3766</v>
      </c>
    </row>
    <row r="1785" spans="1:3">
      <c r="A1785" t="s">
        <v>5203</v>
      </c>
      <c r="B1785" t="s">
        <v>5235</v>
      </c>
      <c r="C1785" t="s">
        <v>3766</v>
      </c>
    </row>
    <row r="1786" spans="1:3">
      <c r="A1786" t="s">
        <v>5203</v>
      </c>
      <c r="B1786" t="s">
        <v>3787</v>
      </c>
      <c r="C1786" t="s">
        <v>3766</v>
      </c>
    </row>
    <row r="1787" spans="1:3">
      <c r="A1787" t="s">
        <v>5203</v>
      </c>
      <c r="B1787" t="s">
        <v>3788</v>
      </c>
      <c r="C1787" t="s">
        <v>3766</v>
      </c>
    </row>
    <row r="1788" spans="1:3">
      <c r="A1788" t="s">
        <v>5203</v>
      </c>
      <c r="B1788" t="s">
        <v>3789</v>
      </c>
      <c r="C1788" t="s">
        <v>3766</v>
      </c>
    </row>
    <row r="1789" spans="1:3">
      <c r="A1789" t="s">
        <v>5203</v>
      </c>
      <c r="B1789" t="s">
        <v>3790</v>
      </c>
      <c r="C1789" t="s">
        <v>3766</v>
      </c>
    </row>
    <row r="1790" spans="1:3">
      <c r="A1790" t="s">
        <v>5203</v>
      </c>
      <c r="B1790" t="s">
        <v>3791</v>
      </c>
      <c r="C1790" t="s">
        <v>3766</v>
      </c>
    </row>
    <row r="1791" spans="1:3">
      <c r="A1791" t="s">
        <v>5203</v>
      </c>
      <c r="B1791" t="s">
        <v>3792</v>
      </c>
      <c r="C1791" t="s">
        <v>3766</v>
      </c>
    </row>
    <row r="1792" spans="1:3">
      <c r="A1792" t="s">
        <v>5203</v>
      </c>
      <c r="B1792" t="s">
        <v>3793</v>
      </c>
      <c r="C1792" t="s">
        <v>3766</v>
      </c>
    </row>
    <row r="1793" spans="1:3">
      <c r="A1793" t="s">
        <v>5203</v>
      </c>
      <c r="B1793" t="s">
        <v>3794</v>
      </c>
      <c r="C1793" t="s">
        <v>3766</v>
      </c>
    </row>
    <row r="1794" spans="1:3">
      <c r="A1794" t="s">
        <v>5203</v>
      </c>
      <c r="B1794" t="s">
        <v>5236</v>
      </c>
      <c r="C1794" t="s">
        <v>3766</v>
      </c>
    </row>
    <row r="1795" spans="1:3">
      <c r="A1795" t="s">
        <v>5203</v>
      </c>
      <c r="B1795" t="s">
        <v>5237</v>
      </c>
      <c r="C1795" t="s">
        <v>3766</v>
      </c>
    </row>
    <row r="1796" spans="1:3">
      <c r="A1796" t="s">
        <v>5203</v>
      </c>
      <c r="B1796" t="s">
        <v>5238</v>
      </c>
      <c r="C1796" t="s">
        <v>3766</v>
      </c>
    </row>
    <row r="1797" spans="1:3">
      <c r="A1797" t="s">
        <v>5203</v>
      </c>
      <c r="B1797" t="s">
        <v>5239</v>
      </c>
      <c r="C1797" t="s">
        <v>3766</v>
      </c>
    </row>
    <row r="1798" spans="1:3">
      <c r="A1798" t="s">
        <v>5203</v>
      </c>
      <c r="B1798" t="s">
        <v>5240</v>
      </c>
      <c r="C1798" t="s">
        <v>3766</v>
      </c>
    </row>
    <row r="1799" spans="1:3">
      <c r="A1799" t="s">
        <v>5203</v>
      </c>
      <c r="B1799" t="s">
        <v>5241</v>
      </c>
      <c r="C1799" t="s">
        <v>3766</v>
      </c>
    </row>
    <row r="1800" spans="1:3">
      <c r="A1800" t="s">
        <v>5203</v>
      </c>
      <c r="B1800" t="s">
        <v>5242</v>
      </c>
      <c r="C1800" t="s">
        <v>3766</v>
      </c>
    </row>
    <row r="1801" spans="1:3">
      <c r="A1801" t="s">
        <v>5203</v>
      </c>
      <c r="B1801" t="s">
        <v>5243</v>
      </c>
      <c r="C1801" t="s">
        <v>3766</v>
      </c>
    </row>
    <row r="1802" spans="1:3">
      <c r="A1802" t="s">
        <v>5203</v>
      </c>
      <c r="B1802" t="s">
        <v>5244</v>
      </c>
      <c r="C1802" t="s">
        <v>3766</v>
      </c>
    </row>
    <row r="1803" spans="1:3">
      <c r="A1803" t="s">
        <v>5203</v>
      </c>
      <c r="B1803" t="s">
        <v>5245</v>
      </c>
      <c r="C1803" t="s">
        <v>3766</v>
      </c>
    </row>
    <row r="1804" spans="1:3">
      <c r="A1804" t="s">
        <v>5203</v>
      </c>
      <c r="B1804" t="s">
        <v>5246</v>
      </c>
      <c r="C1804" t="s">
        <v>3766</v>
      </c>
    </row>
    <row r="1805" spans="1:3">
      <c r="A1805" t="s">
        <v>5203</v>
      </c>
      <c r="B1805" t="s">
        <v>5247</v>
      </c>
      <c r="C1805" t="s">
        <v>3766</v>
      </c>
    </row>
    <row r="1806" spans="1:3">
      <c r="A1806" t="s">
        <v>5203</v>
      </c>
      <c r="B1806" t="s">
        <v>5248</v>
      </c>
      <c r="C1806" t="s">
        <v>3766</v>
      </c>
    </row>
    <row r="1807" spans="1:3">
      <c r="A1807" t="s">
        <v>5203</v>
      </c>
      <c r="B1807" t="s">
        <v>5249</v>
      </c>
      <c r="C1807" t="s">
        <v>3766</v>
      </c>
    </row>
    <row r="1808" spans="1:3">
      <c r="A1808" t="s">
        <v>5203</v>
      </c>
      <c r="B1808" t="s">
        <v>5250</v>
      </c>
      <c r="C1808" t="s">
        <v>3766</v>
      </c>
    </row>
    <row r="1809" spans="1:3">
      <c r="A1809" t="s">
        <v>5203</v>
      </c>
      <c r="B1809" t="s">
        <v>5251</v>
      </c>
      <c r="C1809" t="s">
        <v>3766</v>
      </c>
    </row>
    <row r="1810" spans="1:3">
      <c r="A1810" t="s">
        <v>5203</v>
      </c>
      <c r="B1810" t="s">
        <v>5252</v>
      </c>
      <c r="C1810" t="s">
        <v>3766</v>
      </c>
    </row>
    <row r="1811" spans="1:3">
      <c r="A1811" t="s">
        <v>5203</v>
      </c>
      <c r="B1811" t="s">
        <v>5253</v>
      </c>
      <c r="C1811" t="s">
        <v>3766</v>
      </c>
    </row>
    <row r="1812" spans="1:3">
      <c r="A1812" t="s">
        <v>5203</v>
      </c>
      <c r="B1812" t="s">
        <v>5254</v>
      </c>
      <c r="C1812" t="s">
        <v>3766</v>
      </c>
    </row>
    <row r="1813" spans="1:3">
      <c r="A1813" t="s">
        <v>5203</v>
      </c>
      <c r="B1813" t="s">
        <v>5255</v>
      </c>
      <c r="C1813" t="s">
        <v>3766</v>
      </c>
    </row>
    <row r="1814" spans="1:3">
      <c r="A1814" t="s">
        <v>5203</v>
      </c>
      <c r="B1814" t="s">
        <v>5256</v>
      </c>
      <c r="C1814" t="s">
        <v>3766</v>
      </c>
    </row>
    <row r="1815" spans="1:3">
      <c r="A1815" t="s">
        <v>5203</v>
      </c>
      <c r="B1815" t="s">
        <v>5257</v>
      </c>
      <c r="C1815" t="s">
        <v>3766</v>
      </c>
    </row>
    <row r="1816" spans="1:3">
      <c r="A1816" t="s">
        <v>5203</v>
      </c>
      <c r="B1816" t="s">
        <v>5258</v>
      </c>
      <c r="C1816" t="s">
        <v>3766</v>
      </c>
    </row>
    <row r="1817" spans="1:3">
      <c r="A1817" t="s">
        <v>5203</v>
      </c>
      <c r="B1817" t="s">
        <v>5259</v>
      </c>
      <c r="C1817" t="s">
        <v>3766</v>
      </c>
    </row>
    <row r="1818" spans="1:3">
      <c r="A1818" t="s">
        <v>5203</v>
      </c>
      <c r="B1818" t="s">
        <v>5260</v>
      </c>
      <c r="C1818" t="s">
        <v>3766</v>
      </c>
    </row>
    <row r="1819" spans="1:3">
      <c r="A1819" t="s">
        <v>5203</v>
      </c>
      <c r="B1819" t="s">
        <v>5261</v>
      </c>
      <c r="C1819" t="s">
        <v>3766</v>
      </c>
    </row>
    <row r="1820" spans="1:3">
      <c r="A1820" t="s">
        <v>5203</v>
      </c>
      <c r="B1820" t="s">
        <v>5262</v>
      </c>
      <c r="C1820" t="s">
        <v>3766</v>
      </c>
    </row>
    <row r="1821" spans="1:3">
      <c r="A1821" t="s">
        <v>5203</v>
      </c>
      <c r="B1821" t="s">
        <v>5263</v>
      </c>
      <c r="C1821" t="s">
        <v>3766</v>
      </c>
    </row>
    <row r="1822" spans="1:3">
      <c r="A1822" t="s">
        <v>5203</v>
      </c>
      <c r="B1822" t="s">
        <v>5264</v>
      </c>
      <c r="C1822" t="s">
        <v>3766</v>
      </c>
    </row>
    <row r="1823" spans="1:3">
      <c r="A1823" t="s">
        <v>5203</v>
      </c>
      <c r="B1823" t="s">
        <v>5265</v>
      </c>
      <c r="C1823" t="s">
        <v>3766</v>
      </c>
    </row>
    <row r="1824" spans="1:3">
      <c r="A1824" t="s">
        <v>5203</v>
      </c>
      <c r="B1824" t="s">
        <v>5266</v>
      </c>
      <c r="C1824" t="s">
        <v>3766</v>
      </c>
    </row>
    <row r="1825" spans="1:3">
      <c r="A1825" t="s">
        <v>5203</v>
      </c>
      <c r="B1825" t="s">
        <v>5267</v>
      </c>
      <c r="C1825" t="s">
        <v>3766</v>
      </c>
    </row>
    <row r="1826" spans="1:3">
      <c r="A1826" t="s">
        <v>5203</v>
      </c>
      <c r="B1826" t="s">
        <v>5268</v>
      </c>
      <c r="C1826" t="s">
        <v>3766</v>
      </c>
    </row>
    <row r="1827" spans="1:3">
      <c r="A1827" t="s">
        <v>5203</v>
      </c>
      <c r="B1827" t="s">
        <v>5269</v>
      </c>
      <c r="C1827" t="s">
        <v>3766</v>
      </c>
    </row>
    <row r="1828" spans="1:3">
      <c r="A1828" t="s">
        <v>5203</v>
      </c>
      <c r="B1828" t="s">
        <v>5270</v>
      </c>
      <c r="C1828" t="s">
        <v>3766</v>
      </c>
    </row>
    <row r="1829" spans="1:3">
      <c r="A1829" t="s">
        <v>5203</v>
      </c>
      <c r="B1829" t="s">
        <v>5271</v>
      </c>
      <c r="C1829" t="s">
        <v>3766</v>
      </c>
    </row>
    <row r="1830" spans="1:3">
      <c r="A1830" t="s">
        <v>5203</v>
      </c>
      <c r="B1830" t="s">
        <v>5272</v>
      </c>
      <c r="C1830" t="s">
        <v>3766</v>
      </c>
    </row>
    <row r="1831" spans="1:3">
      <c r="A1831" t="s">
        <v>5203</v>
      </c>
      <c r="B1831" t="s">
        <v>5273</v>
      </c>
      <c r="C1831" t="s">
        <v>3766</v>
      </c>
    </row>
    <row r="1832" spans="1:3">
      <c r="A1832" t="s">
        <v>5203</v>
      </c>
      <c r="B1832" t="s">
        <v>5274</v>
      </c>
      <c r="C1832" t="s">
        <v>3766</v>
      </c>
    </row>
    <row r="1833" spans="1:3">
      <c r="A1833" t="s">
        <v>5203</v>
      </c>
      <c r="B1833" t="s">
        <v>5275</v>
      </c>
      <c r="C1833" t="s">
        <v>3766</v>
      </c>
    </row>
    <row r="1834" spans="1:3">
      <c r="A1834" t="s">
        <v>5203</v>
      </c>
      <c r="B1834" t="s">
        <v>5276</v>
      </c>
      <c r="C1834" t="s">
        <v>3766</v>
      </c>
    </row>
    <row r="1835" spans="1:3">
      <c r="A1835" t="s">
        <v>5203</v>
      </c>
      <c r="B1835" t="s">
        <v>5277</v>
      </c>
      <c r="C1835" t="s">
        <v>3766</v>
      </c>
    </row>
    <row r="1836" spans="1:3">
      <c r="A1836" t="s">
        <v>5203</v>
      </c>
      <c r="B1836" t="s">
        <v>5278</v>
      </c>
      <c r="C1836" t="s">
        <v>3766</v>
      </c>
    </row>
    <row r="1837" spans="1:3">
      <c r="A1837" t="s">
        <v>5203</v>
      </c>
      <c r="B1837" t="s">
        <v>5279</v>
      </c>
      <c r="C1837" t="s">
        <v>3766</v>
      </c>
    </row>
    <row r="1838" spans="1:3">
      <c r="A1838" t="s">
        <v>5203</v>
      </c>
      <c r="B1838" t="s">
        <v>5280</v>
      </c>
      <c r="C1838" t="s">
        <v>3766</v>
      </c>
    </row>
    <row r="1839" spans="1:3">
      <c r="A1839" t="s">
        <v>5203</v>
      </c>
      <c r="B1839" t="s">
        <v>5281</v>
      </c>
      <c r="C1839" t="s">
        <v>3766</v>
      </c>
    </row>
    <row r="1840" spans="1:3">
      <c r="A1840" t="s">
        <v>5203</v>
      </c>
      <c r="B1840" t="s">
        <v>5282</v>
      </c>
      <c r="C1840" t="s">
        <v>3766</v>
      </c>
    </row>
    <row r="1841" spans="1:3">
      <c r="A1841" t="s">
        <v>5203</v>
      </c>
      <c r="B1841" t="s">
        <v>5283</v>
      </c>
      <c r="C1841" t="s">
        <v>3766</v>
      </c>
    </row>
    <row r="1842" spans="1:3">
      <c r="A1842" t="s">
        <v>5203</v>
      </c>
      <c r="B1842" t="s">
        <v>5284</v>
      </c>
      <c r="C1842" t="s">
        <v>3766</v>
      </c>
    </row>
    <row r="1843" spans="1:3">
      <c r="A1843" t="s">
        <v>5203</v>
      </c>
      <c r="B1843" t="s">
        <v>5285</v>
      </c>
      <c r="C1843" t="s">
        <v>3766</v>
      </c>
    </row>
    <row r="1844" spans="1:3">
      <c r="A1844" t="s">
        <v>5203</v>
      </c>
      <c r="B1844" t="s">
        <v>5286</v>
      </c>
      <c r="C1844" t="s">
        <v>3766</v>
      </c>
    </row>
    <row r="1845" spans="1:3">
      <c r="A1845" t="s">
        <v>5203</v>
      </c>
      <c r="B1845" t="s">
        <v>5287</v>
      </c>
      <c r="C1845" t="s">
        <v>3766</v>
      </c>
    </row>
    <row r="1846" spans="1:3">
      <c r="A1846" t="s">
        <v>5203</v>
      </c>
      <c r="B1846" t="s">
        <v>5288</v>
      </c>
      <c r="C1846" t="s">
        <v>3766</v>
      </c>
    </row>
    <row r="1847" spans="1:3">
      <c r="A1847" t="s">
        <v>5203</v>
      </c>
      <c r="B1847" t="s">
        <v>5289</v>
      </c>
      <c r="C1847" t="s">
        <v>3766</v>
      </c>
    </row>
    <row r="1848" spans="1:3">
      <c r="A1848" t="s">
        <v>5203</v>
      </c>
      <c r="B1848" t="s">
        <v>3900</v>
      </c>
      <c r="C1848" t="s">
        <v>3766</v>
      </c>
    </row>
    <row r="1849" spans="1:3">
      <c r="A1849" t="s">
        <v>5203</v>
      </c>
      <c r="B1849" t="s">
        <v>3901</v>
      </c>
      <c r="C1849" t="s">
        <v>3766</v>
      </c>
    </row>
    <row r="1850" spans="1:3">
      <c r="A1850" t="s">
        <v>5203</v>
      </c>
      <c r="B1850" t="s">
        <v>3902</v>
      </c>
      <c r="C1850" t="s">
        <v>3766</v>
      </c>
    </row>
    <row r="1851" spans="1:3">
      <c r="A1851" t="s">
        <v>5203</v>
      </c>
      <c r="B1851" t="s">
        <v>3903</v>
      </c>
      <c r="C1851" t="s">
        <v>3766</v>
      </c>
    </row>
    <row r="1852" spans="1:3">
      <c r="A1852" t="s">
        <v>5203</v>
      </c>
      <c r="B1852" t="s">
        <v>3904</v>
      </c>
      <c r="C1852" t="s">
        <v>3766</v>
      </c>
    </row>
    <row r="1853" spans="1:3">
      <c r="A1853" t="s">
        <v>5203</v>
      </c>
      <c r="B1853" t="s">
        <v>3905</v>
      </c>
      <c r="C1853" t="s">
        <v>3766</v>
      </c>
    </row>
    <row r="1854" spans="1:3">
      <c r="A1854" t="s">
        <v>5203</v>
      </c>
      <c r="B1854" t="s">
        <v>5290</v>
      </c>
      <c r="C1854" t="s">
        <v>3766</v>
      </c>
    </row>
    <row r="1855" spans="1:3">
      <c r="A1855" t="s">
        <v>5203</v>
      </c>
      <c r="B1855" t="s">
        <v>5291</v>
      </c>
      <c r="C1855" t="s">
        <v>3766</v>
      </c>
    </row>
    <row r="1856" spans="1:3">
      <c r="A1856" t="s">
        <v>5203</v>
      </c>
      <c r="B1856" t="s">
        <v>5292</v>
      </c>
      <c r="C1856" t="s">
        <v>3766</v>
      </c>
    </row>
    <row r="1857" spans="1:3">
      <c r="A1857" t="s">
        <v>5203</v>
      </c>
      <c r="B1857" t="s">
        <v>5293</v>
      </c>
      <c r="C1857" t="s">
        <v>3766</v>
      </c>
    </row>
    <row r="1858" spans="1:3">
      <c r="A1858" t="s">
        <v>5203</v>
      </c>
      <c r="B1858" t="s">
        <v>5294</v>
      </c>
      <c r="C1858" t="s">
        <v>3766</v>
      </c>
    </row>
    <row r="1859" spans="1:3">
      <c r="A1859" t="s">
        <v>5203</v>
      </c>
      <c r="B1859" t="s">
        <v>5295</v>
      </c>
      <c r="C1859" t="s">
        <v>3766</v>
      </c>
    </row>
    <row r="1860" spans="1:3">
      <c r="A1860" t="s">
        <v>5203</v>
      </c>
      <c r="B1860" t="s">
        <v>5296</v>
      </c>
      <c r="C1860" t="s">
        <v>3766</v>
      </c>
    </row>
    <row r="1861" spans="1:3">
      <c r="A1861" t="s">
        <v>5203</v>
      </c>
      <c r="B1861" t="s">
        <v>5297</v>
      </c>
      <c r="C1861" t="s">
        <v>3766</v>
      </c>
    </row>
    <row r="1862" spans="1:3">
      <c r="A1862" t="s">
        <v>5203</v>
      </c>
      <c r="B1862" t="s">
        <v>5298</v>
      </c>
      <c r="C1862" t="s">
        <v>3766</v>
      </c>
    </row>
    <row r="1863" spans="1:3">
      <c r="A1863" t="s">
        <v>5203</v>
      </c>
      <c r="B1863" t="s">
        <v>5299</v>
      </c>
      <c r="C1863" t="s">
        <v>3766</v>
      </c>
    </row>
    <row r="1864" spans="1:3">
      <c r="A1864" t="s">
        <v>5203</v>
      </c>
      <c r="B1864" t="s">
        <v>5300</v>
      </c>
      <c r="C1864" t="s">
        <v>3766</v>
      </c>
    </row>
    <row r="1865" spans="1:3">
      <c r="A1865" t="s">
        <v>5203</v>
      </c>
      <c r="B1865" t="s">
        <v>5301</v>
      </c>
      <c r="C1865" t="s">
        <v>3766</v>
      </c>
    </row>
    <row r="1866" spans="1:3">
      <c r="A1866" t="s">
        <v>5203</v>
      </c>
      <c r="B1866" t="s">
        <v>5302</v>
      </c>
      <c r="C1866" t="s">
        <v>3766</v>
      </c>
    </row>
    <row r="1867" spans="1:3">
      <c r="A1867" t="s">
        <v>5203</v>
      </c>
      <c r="B1867" t="s">
        <v>5303</v>
      </c>
      <c r="C1867" t="s">
        <v>3766</v>
      </c>
    </row>
    <row r="1868" spans="1:3">
      <c r="A1868" t="s">
        <v>5203</v>
      </c>
      <c r="B1868" t="s">
        <v>3795</v>
      </c>
      <c r="C1868" t="s">
        <v>3766</v>
      </c>
    </row>
    <row r="1869" spans="1:3">
      <c r="A1869" t="s">
        <v>5203</v>
      </c>
      <c r="B1869" t="s">
        <v>3796</v>
      </c>
      <c r="C1869" t="s">
        <v>3766</v>
      </c>
    </row>
    <row r="1870" spans="1:3">
      <c r="A1870" t="s">
        <v>5203</v>
      </c>
      <c r="B1870" t="s">
        <v>3797</v>
      </c>
      <c r="C1870" t="s">
        <v>3766</v>
      </c>
    </row>
    <row r="1871" spans="1:3">
      <c r="A1871" t="s">
        <v>5203</v>
      </c>
      <c r="B1871" t="s">
        <v>3798</v>
      </c>
      <c r="C1871" t="s">
        <v>3766</v>
      </c>
    </row>
    <row r="1872" spans="1:3">
      <c r="A1872" t="s">
        <v>5203</v>
      </c>
      <c r="B1872" t="s">
        <v>3799</v>
      </c>
      <c r="C1872" t="s">
        <v>3766</v>
      </c>
    </row>
    <row r="1873" spans="1:3">
      <c r="A1873" t="s">
        <v>5203</v>
      </c>
      <c r="B1873" t="s">
        <v>3800</v>
      </c>
      <c r="C1873" t="s">
        <v>3766</v>
      </c>
    </row>
    <row r="1874" spans="1:3">
      <c r="A1874" t="s">
        <v>5203</v>
      </c>
      <c r="B1874" t="s">
        <v>3801</v>
      </c>
      <c r="C1874" t="s">
        <v>3766</v>
      </c>
    </row>
    <row r="1875" spans="1:3">
      <c r="A1875" t="s">
        <v>5203</v>
      </c>
      <c r="B1875" t="s">
        <v>3802</v>
      </c>
      <c r="C1875" t="s">
        <v>3766</v>
      </c>
    </row>
    <row r="1876" spans="1:3">
      <c r="A1876" t="s">
        <v>5203</v>
      </c>
      <c r="B1876" t="s">
        <v>3847</v>
      </c>
      <c r="C1876" t="s">
        <v>3766</v>
      </c>
    </row>
    <row r="1877" spans="1:3">
      <c r="A1877" t="s">
        <v>5203</v>
      </c>
      <c r="B1877" t="s">
        <v>3848</v>
      </c>
      <c r="C1877" t="s">
        <v>3766</v>
      </c>
    </row>
    <row r="1878" spans="1:3">
      <c r="A1878" t="s">
        <v>5203</v>
      </c>
      <c r="B1878" t="s">
        <v>3849</v>
      </c>
      <c r="C1878" t="s">
        <v>3766</v>
      </c>
    </row>
    <row r="1879" spans="1:3">
      <c r="A1879" t="s">
        <v>5203</v>
      </c>
      <c r="B1879" t="s">
        <v>3850</v>
      </c>
      <c r="C1879" t="s">
        <v>3766</v>
      </c>
    </row>
    <row r="1880" spans="1:3">
      <c r="A1880" t="s">
        <v>5203</v>
      </c>
      <c r="B1880" t="s">
        <v>3851</v>
      </c>
      <c r="C1880" t="s">
        <v>3766</v>
      </c>
    </row>
    <row r="1881" spans="1:3">
      <c r="A1881" t="s">
        <v>5203</v>
      </c>
      <c r="B1881" t="s">
        <v>3852</v>
      </c>
      <c r="C1881" t="s">
        <v>3766</v>
      </c>
    </row>
    <row r="1882" spans="1:3">
      <c r="A1882" t="s">
        <v>5203</v>
      </c>
      <c r="B1882" t="s">
        <v>3853</v>
      </c>
      <c r="C1882" t="s">
        <v>3766</v>
      </c>
    </row>
    <row r="1883" spans="1:3">
      <c r="A1883" t="s">
        <v>5203</v>
      </c>
      <c r="B1883" t="s">
        <v>3854</v>
      </c>
      <c r="C1883" t="s">
        <v>3766</v>
      </c>
    </row>
    <row r="1884" spans="1:3">
      <c r="A1884" t="s">
        <v>5203</v>
      </c>
      <c r="B1884" t="s">
        <v>3974</v>
      </c>
      <c r="C1884" t="s">
        <v>3766</v>
      </c>
    </row>
    <row r="1885" spans="1:3">
      <c r="A1885" t="s">
        <v>5203</v>
      </c>
      <c r="B1885" t="s">
        <v>3975</v>
      </c>
      <c r="C1885" t="s">
        <v>3766</v>
      </c>
    </row>
    <row r="1886" spans="1:3">
      <c r="A1886" t="s">
        <v>5203</v>
      </c>
      <c r="B1886" t="s">
        <v>3976</v>
      </c>
      <c r="C1886" t="s">
        <v>3766</v>
      </c>
    </row>
    <row r="1887" spans="1:3">
      <c r="A1887" t="s">
        <v>5203</v>
      </c>
      <c r="B1887" t="s">
        <v>3977</v>
      </c>
      <c r="C1887" t="s">
        <v>3766</v>
      </c>
    </row>
    <row r="1888" spans="1:3">
      <c r="A1888" t="s">
        <v>5203</v>
      </c>
      <c r="B1888" t="s">
        <v>3978</v>
      </c>
      <c r="C1888" t="s">
        <v>3766</v>
      </c>
    </row>
    <row r="1889" spans="1:3">
      <c r="A1889" t="s">
        <v>5203</v>
      </c>
      <c r="B1889" t="s">
        <v>3979</v>
      </c>
      <c r="C1889" t="s">
        <v>3766</v>
      </c>
    </row>
    <row r="1890" spans="1:3">
      <c r="A1890" t="s">
        <v>5203</v>
      </c>
      <c r="B1890" t="s">
        <v>3980</v>
      </c>
      <c r="C1890" t="s">
        <v>3766</v>
      </c>
    </row>
    <row r="1891" spans="1:3">
      <c r="A1891" t="s">
        <v>5203</v>
      </c>
      <c r="B1891" t="s">
        <v>3981</v>
      </c>
      <c r="C1891" t="s">
        <v>3766</v>
      </c>
    </row>
    <row r="1892" spans="1:3">
      <c r="A1892" t="s">
        <v>5203</v>
      </c>
      <c r="B1892" t="s">
        <v>5304</v>
      </c>
      <c r="C1892" t="s">
        <v>3766</v>
      </c>
    </row>
    <row r="1893" spans="1:3">
      <c r="A1893" t="s">
        <v>5203</v>
      </c>
      <c r="B1893" t="s">
        <v>5305</v>
      </c>
      <c r="C1893" t="s">
        <v>3766</v>
      </c>
    </row>
    <row r="1894" spans="1:3">
      <c r="A1894" t="s">
        <v>5203</v>
      </c>
      <c r="B1894" t="s">
        <v>5306</v>
      </c>
      <c r="C1894" t="s">
        <v>3766</v>
      </c>
    </row>
    <row r="1895" spans="1:3">
      <c r="A1895" t="s">
        <v>5203</v>
      </c>
      <c r="B1895" t="s">
        <v>5307</v>
      </c>
      <c r="C1895" t="s">
        <v>3766</v>
      </c>
    </row>
    <row r="1896" spans="1:3">
      <c r="A1896" t="s">
        <v>5203</v>
      </c>
      <c r="B1896" t="s">
        <v>5308</v>
      </c>
      <c r="C1896" t="s">
        <v>3766</v>
      </c>
    </row>
    <row r="1897" spans="1:3">
      <c r="A1897" t="s">
        <v>5203</v>
      </c>
      <c r="B1897" t="s">
        <v>5309</v>
      </c>
      <c r="C1897" t="s">
        <v>3766</v>
      </c>
    </row>
    <row r="1898" spans="1:3">
      <c r="A1898" t="s">
        <v>5203</v>
      </c>
      <c r="B1898" t="s">
        <v>5310</v>
      </c>
      <c r="C1898" t="s">
        <v>3766</v>
      </c>
    </row>
    <row r="1899" spans="1:3">
      <c r="A1899" t="s">
        <v>5203</v>
      </c>
      <c r="B1899" t="s">
        <v>5311</v>
      </c>
      <c r="C1899" t="s">
        <v>3766</v>
      </c>
    </row>
    <row r="1900" spans="1:3">
      <c r="A1900" t="s">
        <v>5203</v>
      </c>
      <c r="B1900" t="s">
        <v>5312</v>
      </c>
      <c r="C1900" t="s">
        <v>3766</v>
      </c>
    </row>
    <row r="1901" spans="1:3">
      <c r="A1901" t="s">
        <v>5203</v>
      </c>
      <c r="B1901" t="s">
        <v>5313</v>
      </c>
      <c r="C1901" t="s">
        <v>3766</v>
      </c>
    </row>
    <row r="1902" spans="1:3">
      <c r="A1902" t="s">
        <v>5203</v>
      </c>
      <c r="B1902" t="s">
        <v>5314</v>
      </c>
      <c r="C1902" t="s">
        <v>3766</v>
      </c>
    </row>
    <row r="1903" spans="1:3">
      <c r="A1903" t="s">
        <v>5203</v>
      </c>
      <c r="B1903" t="s">
        <v>5315</v>
      </c>
      <c r="C1903" t="s">
        <v>3766</v>
      </c>
    </row>
    <row r="1904" spans="1:3">
      <c r="A1904" t="s">
        <v>5203</v>
      </c>
      <c r="B1904" t="s">
        <v>5316</v>
      </c>
      <c r="C1904" t="s">
        <v>3766</v>
      </c>
    </row>
    <row r="1905" spans="1:3">
      <c r="A1905" t="s">
        <v>5203</v>
      </c>
      <c r="B1905" t="s">
        <v>5317</v>
      </c>
      <c r="C1905" t="s">
        <v>3766</v>
      </c>
    </row>
    <row r="1906" spans="1:3">
      <c r="A1906" t="s">
        <v>5203</v>
      </c>
      <c r="B1906" t="s">
        <v>5318</v>
      </c>
      <c r="C1906" t="s">
        <v>3766</v>
      </c>
    </row>
    <row r="1907" spans="1:3">
      <c r="A1907" t="s">
        <v>5203</v>
      </c>
      <c r="B1907" t="s">
        <v>5319</v>
      </c>
      <c r="C1907" t="s">
        <v>3766</v>
      </c>
    </row>
    <row r="1908" spans="1:3">
      <c r="A1908" t="s">
        <v>5203</v>
      </c>
      <c r="B1908" t="s">
        <v>5320</v>
      </c>
      <c r="C1908" t="s">
        <v>3766</v>
      </c>
    </row>
    <row r="1909" spans="1:3">
      <c r="A1909" t="s">
        <v>5203</v>
      </c>
      <c r="B1909" t="s">
        <v>5321</v>
      </c>
      <c r="C1909" t="s">
        <v>3766</v>
      </c>
    </row>
    <row r="1910" spans="1:3">
      <c r="A1910" t="s">
        <v>5203</v>
      </c>
      <c r="B1910" t="s">
        <v>5322</v>
      </c>
      <c r="C1910" t="s">
        <v>3766</v>
      </c>
    </row>
    <row r="1911" spans="1:3">
      <c r="A1911" t="s">
        <v>5203</v>
      </c>
      <c r="B1911" t="s">
        <v>5323</v>
      </c>
      <c r="C1911" t="s">
        <v>3766</v>
      </c>
    </row>
    <row r="1912" spans="1:3">
      <c r="A1912" t="s">
        <v>5203</v>
      </c>
      <c r="B1912" t="s">
        <v>5324</v>
      </c>
      <c r="C1912" t="s">
        <v>3766</v>
      </c>
    </row>
    <row r="1913" spans="1:3">
      <c r="A1913" t="s">
        <v>5203</v>
      </c>
      <c r="B1913" t="s">
        <v>5325</v>
      </c>
      <c r="C1913" t="s">
        <v>3766</v>
      </c>
    </row>
    <row r="1914" spans="1:3">
      <c r="A1914" t="s">
        <v>5203</v>
      </c>
      <c r="B1914" t="s">
        <v>5326</v>
      </c>
      <c r="C1914" t="s">
        <v>3766</v>
      </c>
    </row>
    <row r="1915" spans="1:3">
      <c r="A1915" t="s">
        <v>5203</v>
      </c>
      <c r="B1915" t="s">
        <v>5327</v>
      </c>
      <c r="C1915" t="s">
        <v>3766</v>
      </c>
    </row>
    <row r="1916" spans="1:3">
      <c r="A1916" t="s">
        <v>5203</v>
      </c>
      <c r="B1916" t="s">
        <v>5328</v>
      </c>
      <c r="C1916" t="s">
        <v>3766</v>
      </c>
    </row>
    <row r="1917" spans="1:3">
      <c r="A1917" t="s">
        <v>5203</v>
      </c>
      <c r="B1917" t="s">
        <v>5329</v>
      </c>
      <c r="C1917" t="s">
        <v>3766</v>
      </c>
    </row>
    <row r="1918" spans="1:3">
      <c r="A1918" t="s">
        <v>5203</v>
      </c>
      <c r="B1918" t="s">
        <v>5330</v>
      </c>
      <c r="C1918" t="s">
        <v>3766</v>
      </c>
    </row>
    <row r="1919" spans="1:3">
      <c r="A1919" t="s">
        <v>5203</v>
      </c>
      <c r="B1919" t="s">
        <v>5331</v>
      </c>
      <c r="C1919" t="s">
        <v>3766</v>
      </c>
    </row>
    <row r="1920" spans="1:3">
      <c r="A1920" t="s">
        <v>5203</v>
      </c>
      <c r="B1920" t="s">
        <v>5332</v>
      </c>
      <c r="C1920" t="s">
        <v>3766</v>
      </c>
    </row>
    <row r="1921" spans="1:3">
      <c r="A1921" t="s">
        <v>5203</v>
      </c>
      <c r="B1921" t="s">
        <v>5333</v>
      </c>
      <c r="C1921" t="s">
        <v>3766</v>
      </c>
    </row>
    <row r="1922" spans="1:3">
      <c r="A1922" t="s">
        <v>5203</v>
      </c>
      <c r="B1922" t="s">
        <v>5334</v>
      </c>
      <c r="C1922" t="s">
        <v>3766</v>
      </c>
    </row>
    <row r="1923" spans="1:3">
      <c r="A1923" t="s">
        <v>5203</v>
      </c>
      <c r="B1923" t="s">
        <v>5335</v>
      </c>
      <c r="C1923" t="s">
        <v>3766</v>
      </c>
    </row>
    <row r="1924" spans="1:3">
      <c r="A1924" t="s">
        <v>5203</v>
      </c>
      <c r="B1924" t="s">
        <v>5336</v>
      </c>
      <c r="C1924" t="s">
        <v>3766</v>
      </c>
    </row>
    <row r="1925" spans="1:3">
      <c r="A1925" t="s">
        <v>5203</v>
      </c>
      <c r="B1925" t="s">
        <v>5337</v>
      </c>
      <c r="C1925" t="s">
        <v>3766</v>
      </c>
    </row>
    <row r="1926" spans="1:3">
      <c r="A1926" t="s">
        <v>5203</v>
      </c>
      <c r="B1926" t="s">
        <v>5338</v>
      </c>
      <c r="C1926" t="s">
        <v>3766</v>
      </c>
    </row>
    <row r="1927" spans="1:3">
      <c r="A1927" t="s">
        <v>5203</v>
      </c>
      <c r="B1927" t="s">
        <v>5339</v>
      </c>
      <c r="C1927" t="s">
        <v>3766</v>
      </c>
    </row>
    <row r="1928" spans="1:3">
      <c r="A1928" t="s">
        <v>5203</v>
      </c>
      <c r="B1928" t="s">
        <v>5340</v>
      </c>
      <c r="C1928" t="s">
        <v>3766</v>
      </c>
    </row>
    <row r="1929" spans="1:3">
      <c r="A1929" t="s">
        <v>5203</v>
      </c>
      <c r="B1929" t="s">
        <v>5341</v>
      </c>
      <c r="C1929" t="s">
        <v>3766</v>
      </c>
    </row>
    <row r="1930" spans="1:3">
      <c r="A1930" t="s">
        <v>5203</v>
      </c>
      <c r="B1930" t="s">
        <v>5342</v>
      </c>
      <c r="C1930" t="s">
        <v>3766</v>
      </c>
    </row>
    <row r="1931" spans="1:3">
      <c r="A1931" t="s">
        <v>5203</v>
      </c>
      <c r="B1931" t="s">
        <v>5343</v>
      </c>
      <c r="C1931" t="s">
        <v>3766</v>
      </c>
    </row>
    <row r="1932" spans="1:3">
      <c r="A1932" t="s">
        <v>5203</v>
      </c>
      <c r="B1932" t="s">
        <v>5344</v>
      </c>
      <c r="C1932" t="s">
        <v>3766</v>
      </c>
    </row>
    <row r="1933" spans="1:3">
      <c r="A1933" t="s">
        <v>5203</v>
      </c>
      <c r="B1933" t="s">
        <v>5345</v>
      </c>
      <c r="C1933" t="s">
        <v>3766</v>
      </c>
    </row>
    <row r="1934" spans="1:3">
      <c r="A1934" t="s">
        <v>5203</v>
      </c>
      <c r="B1934" t="s">
        <v>5346</v>
      </c>
      <c r="C1934" t="s">
        <v>3766</v>
      </c>
    </row>
    <row r="1935" spans="1:3">
      <c r="A1935" t="s">
        <v>5203</v>
      </c>
      <c r="B1935" t="s">
        <v>5347</v>
      </c>
      <c r="C1935" t="s">
        <v>3766</v>
      </c>
    </row>
    <row r="1936" spans="1:3">
      <c r="A1936" t="s">
        <v>5203</v>
      </c>
      <c r="B1936" t="s">
        <v>5348</v>
      </c>
      <c r="C1936" t="s">
        <v>3766</v>
      </c>
    </row>
    <row r="1937" spans="1:3">
      <c r="A1937" t="s">
        <v>5203</v>
      </c>
      <c r="B1937" t="s">
        <v>5349</v>
      </c>
      <c r="C1937" t="s">
        <v>3766</v>
      </c>
    </row>
    <row r="1938" spans="1:3">
      <c r="A1938" t="s">
        <v>5203</v>
      </c>
      <c r="B1938" t="s">
        <v>5350</v>
      </c>
      <c r="C1938" t="s">
        <v>3766</v>
      </c>
    </row>
    <row r="1939" spans="1:3">
      <c r="A1939" t="s">
        <v>5203</v>
      </c>
      <c r="B1939" t="s">
        <v>5351</v>
      </c>
      <c r="C1939" t="s">
        <v>3766</v>
      </c>
    </row>
    <row r="1940" spans="1:3">
      <c r="A1940" t="s">
        <v>5203</v>
      </c>
      <c r="B1940" t="s">
        <v>5352</v>
      </c>
      <c r="C1940" t="s">
        <v>3766</v>
      </c>
    </row>
    <row r="1941" spans="1:3">
      <c r="A1941" t="s">
        <v>5203</v>
      </c>
      <c r="B1941" t="s">
        <v>5353</v>
      </c>
      <c r="C1941" t="s">
        <v>3766</v>
      </c>
    </row>
    <row r="1942" spans="1:3">
      <c r="A1942" t="s">
        <v>5203</v>
      </c>
      <c r="B1942" t="s">
        <v>5354</v>
      </c>
      <c r="C1942" t="s">
        <v>3766</v>
      </c>
    </row>
    <row r="1943" spans="1:3">
      <c r="A1943" t="s">
        <v>5203</v>
      </c>
      <c r="B1943" t="s">
        <v>5355</v>
      </c>
      <c r="C1943" t="s">
        <v>3766</v>
      </c>
    </row>
    <row r="1944" spans="1:3">
      <c r="A1944" t="s">
        <v>5203</v>
      </c>
      <c r="B1944" t="s">
        <v>5356</v>
      </c>
      <c r="C1944" t="s">
        <v>3766</v>
      </c>
    </row>
    <row r="1945" spans="1:3">
      <c r="A1945" t="s">
        <v>5203</v>
      </c>
      <c r="B1945" t="s">
        <v>5357</v>
      </c>
      <c r="C1945" t="s">
        <v>3766</v>
      </c>
    </row>
    <row r="1946" spans="1:3">
      <c r="A1946" t="s">
        <v>5203</v>
      </c>
      <c r="B1946" t="s">
        <v>5358</v>
      </c>
      <c r="C1946" t="s">
        <v>3766</v>
      </c>
    </row>
    <row r="1947" spans="1:3">
      <c r="A1947" t="s">
        <v>5203</v>
      </c>
      <c r="B1947" t="s">
        <v>5359</v>
      </c>
      <c r="C1947" t="s">
        <v>3766</v>
      </c>
    </row>
    <row r="1948" spans="1:3">
      <c r="A1948" t="s">
        <v>5203</v>
      </c>
      <c r="B1948" t="s">
        <v>3772</v>
      </c>
      <c r="C1948" t="s">
        <v>3766</v>
      </c>
    </row>
    <row r="1949" spans="1:3">
      <c r="A1949" t="s">
        <v>5203</v>
      </c>
      <c r="B1949" t="s">
        <v>3773</v>
      </c>
      <c r="C1949" t="s">
        <v>3766</v>
      </c>
    </row>
    <row r="1950" spans="1:3">
      <c r="A1950" t="s">
        <v>5203</v>
      </c>
      <c r="B1950" t="s">
        <v>3774</v>
      </c>
      <c r="C1950" t="s">
        <v>3766</v>
      </c>
    </row>
    <row r="1951" spans="1:3">
      <c r="A1951" t="s">
        <v>5203</v>
      </c>
      <c r="B1951" t="s">
        <v>3775</v>
      </c>
      <c r="C1951" t="s">
        <v>3766</v>
      </c>
    </row>
    <row r="1952" spans="1:3">
      <c r="A1952" t="s">
        <v>5203</v>
      </c>
      <c r="B1952" t="s">
        <v>3776</v>
      </c>
      <c r="C1952" t="s">
        <v>3766</v>
      </c>
    </row>
    <row r="1953" spans="1:3">
      <c r="A1953" t="s">
        <v>5203</v>
      </c>
      <c r="B1953" t="s">
        <v>3777</v>
      </c>
      <c r="C1953" t="s">
        <v>3766</v>
      </c>
    </row>
    <row r="1954" spans="1:3">
      <c r="A1954" t="s">
        <v>5203</v>
      </c>
      <c r="B1954" t="s">
        <v>3778</v>
      </c>
      <c r="C1954" t="s">
        <v>3766</v>
      </c>
    </row>
    <row r="1955" spans="1:3">
      <c r="A1955" t="s">
        <v>5203</v>
      </c>
      <c r="B1955" t="s">
        <v>5360</v>
      </c>
      <c r="C1955" t="s">
        <v>3766</v>
      </c>
    </row>
    <row r="1956" spans="1:3">
      <c r="A1956" t="s">
        <v>5203</v>
      </c>
      <c r="B1956" t="s">
        <v>3803</v>
      </c>
      <c r="C1956" t="s">
        <v>3766</v>
      </c>
    </row>
    <row r="1957" spans="1:3">
      <c r="A1957" t="s">
        <v>5203</v>
      </c>
      <c r="B1957" t="s">
        <v>3804</v>
      </c>
      <c r="C1957" t="s">
        <v>3766</v>
      </c>
    </row>
    <row r="1958" spans="1:3">
      <c r="A1958" t="s">
        <v>5203</v>
      </c>
      <c r="B1958" t="s">
        <v>3805</v>
      </c>
      <c r="C1958" t="s">
        <v>3766</v>
      </c>
    </row>
    <row r="1959" spans="1:3">
      <c r="A1959" t="s">
        <v>5203</v>
      </c>
      <c r="B1959" t="s">
        <v>3806</v>
      </c>
      <c r="C1959" t="s">
        <v>3766</v>
      </c>
    </row>
    <row r="1960" spans="1:3">
      <c r="A1960" t="s">
        <v>5203</v>
      </c>
      <c r="B1960" t="s">
        <v>3807</v>
      </c>
      <c r="C1960" t="s">
        <v>3766</v>
      </c>
    </row>
    <row r="1961" spans="1:3">
      <c r="A1961" t="s">
        <v>5203</v>
      </c>
      <c r="B1961" t="s">
        <v>3808</v>
      </c>
      <c r="C1961" t="s">
        <v>3766</v>
      </c>
    </row>
    <row r="1962" spans="1:3">
      <c r="A1962" t="s">
        <v>5203</v>
      </c>
      <c r="B1962" t="s">
        <v>3809</v>
      </c>
      <c r="C1962" t="s">
        <v>3766</v>
      </c>
    </row>
    <row r="1963" spans="1:3">
      <c r="A1963" t="s">
        <v>5203</v>
      </c>
      <c r="B1963" t="s">
        <v>3810</v>
      </c>
      <c r="C1963" t="s">
        <v>3766</v>
      </c>
    </row>
    <row r="1964" spans="1:3">
      <c r="A1964" t="s">
        <v>5203</v>
      </c>
      <c r="B1964" t="s">
        <v>3831</v>
      </c>
      <c r="C1964" t="s">
        <v>3766</v>
      </c>
    </row>
    <row r="1965" spans="1:3">
      <c r="A1965" t="s">
        <v>5203</v>
      </c>
      <c r="B1965" t="s">
        <v>3832</v>
      </c>
      <c r="C1965" t="s">
        <v>3766</v>
      </c>
    </row>
    <row r="1966" spans="1:3">
      <c r="A1966" t="s">
        <v>5203</v>
      </c>
      <c r="B1966" t="s">
        <v>3833</v>
      </c>
      <c r="C1966" t="s">
        <v>3766</v>
      </c>
    </row>
    <row r="1967" spans="1:3">
      <c r="A1967" t="s">
        <v>5203</v>
      </c>
      <c r="B1967" t="s">
        <v>3834</v>
      </c>
      <c r="C1967" t="s">
        <v>3766</v>
      </c>
    </row>
    <row r="1968" spans="1:3">
      <c r="A1968" t="s">
        <v>5203</v>
      </c>
      <c r="B1968" t="s">
        <v>3835</v>
      </c>
      <c r="C1968" t="s">
        <v>3766</v>
      </c>
    </row>
    <row r="1969" spans="1:3">
      <c r="A1969" t="s">
        <v>5203</v>
      </c>
      <c r="B1969" t="s">
        <v>3836</v>
      </c>
      <c r="C1969" t="s">
        <v>3766</v>
      </c>
    </row>
    <row r="1970" spans="1:3">
      <c r="A1970" t="s">
        <v>5203</v>
      </c>
      <c r="B1970" t="s">
        <v>3837</v>
      </c>
      <c r="C1970" t="s">
        <v>3766</v>
      </c>
    </row>
    <row r="1971" spans="1:3">
      <c r="A1971" t="s">
        <v>5203</v>
      </c>
      <c r="B1971" t="s">
        <v>3838</v>
      </c>
      <c r="C1971" t="s">
        <v>3766</v>
      </c>
    </row>
    <row r="1972" spans="1:3">
      <c r="A1972" t="s">
        <v>5203</v>
      </c>
      <c r="B1972" t="s">
        <v>3855</v>
      </c>
      <c r="C1972" t="s">
        <v>3766</v>
      </c>
    </row>
    <row r="1973" spans="1:3">
      <c r="A1973" t="s">
        <v>5203</v>
      </c>
      <c r="B1973" t="s">
        <v>3856</v>
      </c>
      <c r="C1973" t="s">
        <v>3766</v>
      </c>
    </row>
    <row r="1974" spans="1:3">
      <c r="A1974" t="s">
        <v>5203</v>
      </c>
      <c r="B1974" t="s">
        <v>3857</v>
      </c>
      <c r="C1974" t="s">
        <v>3766</v>
      </c>
    </row>
    <row r="1975" spans="1:3">
      <c r="A1975" t="s">
        <v>5203</v>
      </c>
      <c r="B1975" t="s">
        <v>3858</v>
      </c>
      <c r="C1975" t="s">
        <v>3766</v>
      </c>
    </row>
    <row r="1976" spans="1:3">
      <c r="A1976" t="s">
        <v>5203</v>
      </c>
      <c r="B1976" t="s">
        <v>3859</v>
      </c>
      <c r="C1976" t="s">
        <v>3766</v>
      </c>
    </row>
    <row r="1977" spans="1:3">
      <c r="A1977" t="s">
        <v>5203</v>
      </c>
      <c r="B1977" t="s">
        <v>3860</v>
      </c>
      <c r="C1977" t="s">
        <v>3766</v>
      </c>
    </row>
    <row r="1978" spans="1:3">
      <c r="A1978" t="s">
        <v>5203</v>
      </c>
      <c r="B1978" t="s">
        <v>3861</v>
      </c>
      <c r="C1978" t="s">
        <v>3766</v>
      </c>
    </row>
    <row r="1979" spans="1:3">
      <c r="A1979" t="s">
        <v>5203</v>
      </c>
      <c r="B1979" t="s">
        <v>3862</v>
      </c>
      <c r="C1979" t="s">
        <v>3766</v>
      </c>
    </row>
    <row r="1980" spans="1:3">
      <c r="A1980" t="s">
        <v>5203</v>
      </c>
      <c r="B1980" t="s">
        <v>3877</v>
      </c>
      <c r="C1980" t="s">
        <v>3766</v>
      </c>
    </row>
    <row r="1981" spans="1:3">
      <c r="A1981" t="s">
        <v>5203</v>
      </c>
      <c r="B1981" t="s">
        <v>3878</v>
      </c>
      <c r="C1981" t="s">
        <v>3766</v>
      </c>
    </row>
    <row r="1982" spans="1:3">
      <c r="A1982" t="s">
        <v>5203</v>
      </c>
      <c r="B1982" t="s">
        <v>3879</v>
      </c>
      <c r="C1982" t="s">
        <v>3766</v>
      </c>
    </row>
    <row r="1983" spans="1:3">
      <c r="A1983" t="s">
        <v>5203</v>
      </c>
      <c r="B1983" t="s">
        <v>3880</v>
      </c>
      <c r="C1983" t="s">
        <v>3766</v>
      </c>
    </row>
    <row r="1984" spans="1:3">
      <c r="A1984" t="s">
        <v>5203</v>
      </c>
      <c r="B1984" t="s">
        <v>3881</v>
      </c>
      <c r="C1984" t="s">
        <v>3766</v>
      </c>
    </row>
    <row r="1985" spans="1:3">
      <c r="A1985" t="s">
        <v>5203</v>
      </c>
      <c r="B1985" t="s">
        <v>3882</v>
      </c>
      <c r="C1985" t="s">
        <v>3766</v>
      </c>
    </row>
    <row r="1986" spans="1:3">
      <c r="A1986" t="s">
        <v>5203</v>
      </c>
      <c r="B1986" t="s">
        <v>3883</v>
      </c>
      <c r="C1986" t="s">
        <v>3766</v>
      </c>
    </row>
    <row r="1987" spans="1:3">
      <c r="A1987" t="s">
        <v>5203</v>
      </c>
      <c r="B1987" t="s">
        <v>3884</v>
      </c>
      <c r="C1987" t="s">
        <v>3766</v>
      </c>
    </row>
    <row r="1988" spans="1:3">
      <c r="A1988" t="s">
        <v>5203</v>
      </c>
      <c r="B1988" t="s">
        <v>3906</v>
      </c>
      <c r="C1988" t="s">
        <v>3766</v>
      </c>
    </row>
    <row r="1989" spans="1:3">
      <c r="A1989" t="s">
        <v>5203</v>
      </c>
      <c r="B1989" t="s">
        <v>3920</v>
      </c>
      <c r="C1989" t="s">
        <v>3766</v>
      </c>
    </row>
    <row r="1990" spans="1:3">
      <c r="A1990" t="s">
        <v>5203</v>
      </c>
      <c r="B1990" t="s">
        <v>3907</v>
      </c>
      <c r="C1990" t="s">
        <v>3766</v>
      </c>
    </row>
    <row r="1991" spans="1:3">
      <c r="A1991" t="s">
        <v>5203</v>
      </c>
      <c r="B1991" t="s">
        <v>3921</v>
      </c>
      <c r="C1991" t="s">
        <v>3766</v>
      </c>
    </row>
    <row r="1992" spans="1:3">
      <c r="A1992" t="s">
        <v>5203</v>
      </c>
      <c r="B1992" t="s">
        <v>3908</v>
      </c>
      <c r="C1992" t="s">
        <v>3766</v>
      </c>
    </row>
    <row r="1993" spans="1:3">
      <c r="A1993" t="s">
        <v>5203</v>
      </c>
      <c r="B1993" t="s">
        <v>3922</v>
      </c>
      <c r="C1993" t="s">
        <v>3766</v>
      </c>
    </row>
    <row r="1994" spans="1:3">
      <c r="A1994" t="s">
        <v>5203</v>
      </c>
      <c r="B1994" t="s">
        <v>3909</v>
      </c>
      <c r="C1994" t="s">
        <v>3766</v>
      </c>
    </row>
    <row r="1995" spans="1:3">
      <c r="A1995" t="s">
        <v>5203</v>
      </c>
      <c r="B1995" t="s">
        <v>3923</v>
      </c>
      <c r="C1995" t="s">
        <v>3766</v>
      </c>
    </row>
    <row r="1996" spans="1:3">
      <c r="A1996" t="s">
        <v>5203</v>
      </c>
      <c r="B1996" t="s">
        <v>3910</v>
      </c>
      <c r="C1996" t="s">
        <v>3766</v>
      </c>
    </row>
    <row r="1997" spans="1:3">
      <c r="A1997" t="s">
        <v>5203</v>
      </c>
      <c r="B1997" t="s">
        <v>3924</v>
      </c>
      <c r="C1997" t="s">
        <v>3766</v>
      </c>
    </row>
    <row r="1998" spans="1:3">
      <c r="A1998" t="s">
        <v>5203</v>
      </c>
      <c r="B1998" t="s">
        <v>3911</v>
      </c>
      <c r="C1998" t="s">
        <v>3766</v>
      </c>
    </row>
    <row r="1999" spans="1:3">
      <c r="A1999" t="s">
        <v>5203</v>
      </c>
      <c r="B1999" t="s">
        <v>3925</v>
      </c>
      <c r="C1999" t="s">
        <v>3766</v>
      </c>
    </row>
    <row r="2000" spans="1:3">
      <c r="A2000" t="s">
        <v>5203</v>
      </c>
      <c r="B2000" t="s">
        <v>3912</v>
      </c>
      <c r="C2000" t="s">
        <v>3766</v>
      </c>
    </row>
    <row r="2001" spans="1:3">
      <c r="A2001" t="s">
        <v>5203</v>
      </c>
      <c r="B2001" t="s">
        <v>3926</v>
      </c>
      <c r="C2001" t="s">
        <v>3766</v>
      </c>
    </row>
    <row r="2002" spans="1:3">
      <c r="A2002" t="s">
        <v>5203</v>
      </c>
      <c r="B2002" t="s">
        <v>3913</v>
      </c>
      <c r="C2002" t="s">
        <v>3766</v>
      </c>
    </row>
    <row r="2003" spans="1:3">
      <c r="A2003" t="s">
        <v>5203</v>
      </c>
      <c r="B2003" t="s">
        <v>3927</v>
      </c>
      <c r="C2003" t="s">
        <v>3766</v>
      </c>
    </row>
    <row r="2004" spans="1:3">
      <c r="A2004" t="s">
        <v>5203</v>
      </c>
      <c r="B2004" t="s">
        <v>3982</v>
      </c>
      <c r="C2004" t="s">
        <v>3766</v>
      </c>
    </row>
    <row r="2005" spans="1:3">
      <c r="A2005" t="s">
        <v>5203</v>
      </c>
      <c r="B2005" t="s">
        <v>3983</v>
      </c>
      <c r="C2005" t="s">
        <v>3766</v>
      </c>
    </row>
    <row r="2006" spans="1:3">
      <c r="A2006" t="s">
        <v>5203</v>
      </c>
      <c r="B2006" t="s">
        <v>3984</v>
      </c>
      <c r="C2006" t="s">
        <v>3766</v>
      </c>
    </row>
    <row r="2007" spans="1:3">
      <c r="A2007" t="s">
        <v>5203</v>
      </c>
      <c r="B2007" t="s">
        <v>3985</v>
      </c>
      <c r="C2007" t="s">
        <v>3766</v>
      </c>
    </row>
    <row r="2008" spans="1:3">
      <c r="A2008" t="s">
        <v>5203</v>
      </c>
      <c r="B2008" t="s">
        <v>3986</v>
      </c>
      <c r="C2008" t="s">
        <v>3766</v>
      </c>
    </row>
    <row r="2009" spans="1:3">
      <c r="A2009" t="s">
        <v>5203</v>
      </c>
      <c r="B2009" t="s">
        <v>3987</v>
      </c>
      <c r="C2009" t="s">
        <v>3766</v>
      </c>
    </row>
    <row r="2010" spans="1:3">
      <c r="A2010" t="s">
        <v>5203</v>
      </c>
      <c r="B2010" t="s">
        <v>3988</v>
      </c>
      <c r="C2010" t="s">
        <v>3766</v>
      </c>
    </row>
    <row r="2011" spans="1:3">
      <c r="A2011" t="s">
        <v>5203</v>
      </c>
      <c r="B2011" t="s">
        <v>3989</v>
      </c>
      <c r="C2011" t="s">
        <v>3766</v>
      </c>
    </row>
    <row r="2012" spans="1:3">
      <c r="A2012" t="s">
        <v>5203</v>
      </c>
      <c r="B2012" t="s">
        <v>5361</v>
      </c>
      <c r="C2012" t="s">
        <v>3766</v>
      </c>
    </row>
    <row r="2013" spans="1:3">
      <c r="A2013" t="s">
        <v>5203</v>
      </c>
      <c r="B2013" t="s">
        <v>3811</v>
      </c>
      <c r="C2013" t="s">
        <v>3766</v>
      </c>
    </row>
    <row r="2014" spans="1:3">
      <c r="A2014" t="s">
        <v>5203</v>
      </c>
      <c r="B2014" t="s">
        <v>3812</v>
      </c>
      <c r="C2014" t="s">
        <v>3766</v>
      </c>
    </row>
    <row r="2015" spans="1:3">
      <c r="A2015" t="s">
        <v>5203</v>
      </c>
      <c r="B2015" t="s">
        <v>3813</v>
      </c>
      <c r="C2015" t="s">
        <v>3766</v>
      </c>
    </row>
    <row r="2016" spans="1:3">
      <c r="A2016" t="s">
        <v>5203</v>
      </c>
      <c r="B2016" t="s">
        <v>3814</v>
      </c>
      <c r="C2016" t="s">
        <v>3766</v>
      </c>
    </row>
    <row r="2017" spans="1:3">
      <c r="A2017" t="s">
        <v>5203</v>
      </c>
      <c r="B2017" t="s">
        <v>3815</v>
      </c>
      <c r="C2017" t="s">
        <v>3766</v>
      </c>
    </row>
    <row r="2018" spans="1:3">
      <c r="A2018" t="s">
        <v>5203</v>
      </c>
      <c r="B2018" t="s">
        <v>3816</v>
      </c>
      <c r="C2018" t="s">
        <v>3766</v>
      </c>
    </row>
    <row r="2019" spans="1:3">
      <c r="A2019" t="s">
        <v>5203</v>
      </c>
      <c r="B2019" t="s">
        <v>5362</v>
      </c>
      <c r="C2019" t="s">
        <v>3766</v>
      </c>
    </row>
    <row r="2020" spans="1:3">
      <c r="A2020" t="s">
        <v>5203</v>
      </c>
      <c r="B2020" t="s">
        <v>5363</v>
      </c>
      <c r="C2020" t="s">
        <v>3766</v>
      </c>
    </row>
    <row r="2021" spans="1:3">
      <c r="A2021" t="s">
        <v>5203</v>
      </c>
      <c r="B2021" t="s">
        <v>5364</v>
      </c>
      <c r="C2021" t="s">
        <v>3766</v>
      </c>
    </row>
    <row r="2022" spans="1:3">
      <c r="A2022" t="s">
        <v>5203</v>
      </c>
      <c r="B2022" t="s">
        <v>5365</v>
      </c>
      <c r="C2022" t="s">
        <v>3766</v>
      </c>
    </row>
    <row r="2023" spans="1:3">
      <c r="A2023" t="s">
        <v>5203</v>
      </c>
      <c r="B2023" t="s">
        <v>5366</v>
      </c>
      <c r="C2023" t="s">
        <v>3766</v>
      </c>
    </row>
    <row r="2024" spans="1:3">
      <c r="A2024" t="s">
        <v>5203</v>
      </c>
      <c r="B2024" t="s">
        <v>5367</v>
      </c>
      <c r="C2024" t="s">
        <v>3766</v>
      </c>
    </row>
    <row r="2025" spans="1:3">
      <c r="A2025" t="s">
        <v>5203</v>
      </c>
      <c r="B2025" t="s">
        <v>3863</v>
      </c>
      <c r="C2025" t="s">
        <v>3766</v>
      </c>
    </row>
    <row r="2026" spans="1:3">
      <c r="A2026" t="s">
        <v>5203</v>
      </c>
      <c r="B2026" t="s">
        <v>3864</v>
      </c>
      <c r="C2026" t="s">
        <v>3766</v>
      </c>
    </row>
    <row r="2027" spans="1:3">
      <c r="A2027" t="s">
        <v>5203</v>
      </c>
      <c r="B2027" t="s">
        <v>3865</v>
      </c>
      <c r="C2027" t="s">
        <v>3766</v>
      </c>
    </row>
    <row r="2028" spans="1:3">
      <c r="A2028" t="s">
        <v>5203</v>
      </c>
      <c r="B2028" t="s">
        <v>3866</v>
      </c>
      <c r="C2028" t="s">
        <v>3766</v>
      </c>
    </row>
    <row r="2029" spans="1:3">
      <c r="A2029" t="s">
        <v>5203</v>
      </c>
      <c r="B2029" t="s">
        <v>3867</v>
      </c>
      <c r="C2029" t="s">
        <v>3766</v>
      </c>
    </row>
    <row r="2030" spans="1:3">
      <c r="A2030" t="s">
        <v>5203</v>
      </c>
      <c r="B2030" t="s">
        <v>3868</v>
      </c>
      <c r="C2030" t="s">
        <v>3766</v>
      </c>
    </row>
    <row r="2031" spans="1:3">
      <c r="A2031" t="s">
        <v>5203</v>
      </c>
      <c r="B2031" t="s">
        <v>5368</v>
      </c>
      <c r="C2031" t="s">
        <v>3766</v>
      </c>
    </row>
    <row r="2032" spans="1:3">
      <c r="A2032" t="s">
        <v>5203</v>
      </c>
      <c r="B2032" t="s">
        <v>5369</v>
      </c>
      <c r="C2032" t="s">
        <v>3766</v>
      </c>
    </row>
    <row r="2033" spans="1:3">
      <c r="A2033" t="s">
        <v>5203</v>
      </c>
      <c r="B2033" t="s">
        <v>5370</v>
      </c>
      <c r="C2033" t="s">
        <v>3766</v>
      </c>
    </row>
    <row r="2034" spans="1:3">
      <c r="A2034" t="s">
        <v>5203</v>
      </c>
      <c r="B2034" t="s">
        <v>5371</v>
      </c>
      <c r="C2034" t="s">
        <v>3766</v>
      </c>
    </row>
    <row r="2035" spans="1:3">
      <c r="A2035" t="s">
        <v>5203</v>
      </c>
      <c r="B2035" t="s">
        <v>5372</v>
      </c>
      <c r="C2035" t="s">
        <v>3766</v>
      </c>
    </row>
    <row r="2036" spans="1:3">
      <c r="A2036" t="s">
        <v>5203</v>
      </c>
      <c r="B2036" t="s">
        <v>5373</v>
      </c>
      <c r="C2036" t="s">
        <v>3766</v>
      </c>
    </row>
    <row r="2037" spans="1:3">
      <c r="A2037" t="s">
        <v>5203</v>
      </c>
      <c r="B2037" t="s">
        <v>5374</v>
      </c>
      <c r="C2037" t="s">
        <v>3766</v>
      </c>
    </row>
    <row r="2038" spans="1:3">
      <c r="A2038" t="s">
        <v>5203</v>
      </c>
      <c r="B2038" t="s">
        <v>5375</v>
      </c>
      <c r="C2038" t="s">
        <v>3766</v>
      </c>
    </row>
    <row r="2039" spans="1:3">
      <c r="A2039" t="s">
        <v>5203</v>
      </c>
      <c r="B2039" t="s">
        <v>3914</v>
      </c>
      <c r="C2039" t="s">
        <v>3766</v>
      </c>
    </row>
    <row r="2040" spans="1:3">
      <c r="A2040" t="s">
        <v>5203</v>
      </c>
      <c r="B2040" t="s">
        <v>3928</v>
      </c>
      <c r="C2040" t="s">
        <v>3766</v>
      </c>
    </row>
    <row r="2041" spans="1:3">
      <c r="A2041" t="s">
        <v>5203</v>
      </c>
      <c r="B2041" t="s">
        <v>3936</v>
      </c>
      <c r="C2041" t="s">
        <v>3766</v>
      </c>
    </row>
    <row r="2042" spans="1:3">
      <c r="A2042" t="s">
        <v>5203</v>
      </c>
      <c r="B2042" t="s">
        <v>3915</v>
      </c>
      <c r="C2042" t="s">
        <v>3766</v>
      </c>
    </row>
    <row r="2043" spans="1:3">
      <c r="A2043" t="s">
        <v>5203</v>
      </c>
      <c r="B2043" t="s">
        <v>3929</v>
      </c>
      <c r="C2043" t="s">
        <v>3766</v>
      </c>
    </row>
    <row r="2044" spans="1:3">
      <c r="A2044" t="s">
        <v>5203</v>
      </c>
      <c r="B2044" t="s">
        <v>3937</v>
      </c>
      <c r="C2044" t="s">
        <v>3766</v>
      </c>
    </row>
    <row r="2045" spans="1:3">
      <c r="A2045" t="s">
        <v>5203</v>
      </c>
      <c r="B2045" t="s">
        <v>3916</v>
      </c>
      <c r="C2045" t="s">
        <v>3766</v>
      </c>
    </row>
    <row r="2046" spans="1:3">
      <c r="A2046" t="s">
        <v>5203</v>
      </c>
      <c r="B2046" t="s">
        <v>3930</v>
      </c>
      <c r="C2046" t="s">
        <v>3766</v>
      </c>
    </row>
    <row r="2047" spans="1:3">
      <c r="A2047" t="s">
        <v>5203</v>
      </c>
      <c r="B2047" t="s">
        <v>3938</v>
      </c>
      <c r="C2047" t="s">
        <v>3766</v>
      </c>
    </row>
    <row r="2048" spans="1:3">
      <c r="A2048" t="s">
        <v>5203</v>
      </c>
      <c r="B2048" t="s">
        <v>3917</v>
      </c>
      <c r="C2048" t="s">
        <v>3766</v>
      </c>
    </row>
    <row r="2049" spans="1:3">
      <c r="A2049" t="s">
        <v>5203</v>
      </c>
      <c r="B2049" t="s">
        <v>3931</v>
      </c>
      <c r="C2049" t="s">
        <v>3766</v>
      </c>
    </row>
    <row r="2050" spans="1:3">
      <c r="A2050" t="s">
        <v>5203</v>
      </c>
      <c r="B2050" t="s">
        <v>3939</v>
      </c>
      <c r="C2050" t="s">
        <v>3766</v>
      </c>
    </row>
    <row r="2051" spans="1:3">
      <c r="A2051" t="s">
        <v>5203</v>
      </c>
      <c r="B2051" t="s">
        <v>3918</v>
      </c>
      <c r="C2051" t="s">
        <v>3766</v>
      </c>
    </row>
    <row r="2052" spans="1:3">
      <c r="A2052" t="s">
        <v>5203</v>
      </c>
      <c r="B2052" t="s">
        <v>3932</v>
      </c>
      <c r="C2052" t="s">
        <v>3766</v>
      </c>
    </row>
    <row r="2053" spans="1:3">
      <c r="A2053" t="s">
        <v>5203</v>
      </c>
      <c r="B2053" t="s">
        <v>3940</v>
      </c>
      <c r="C2053" t="s">
        <v>3766</v>
      </c>
    </row>
    <row r="2054" spans="1:3">
      <c r="A2054" t="s">
        <v>5203</v>
      </c>
      <c r="B2054" t="s">
        <v>3919</v>
      </c>
      <c r="C2054" t="s">
        <v>3766</v>
      </c>
    </row>
    <row r="2055" spans="1:3">
      <c r="A2055" t="s">
        <v>5203</v>
      </c>
      <c r="B2055" t="s">
        <v>3933</v>
      </c>
      <c r="C2055" t="s">
        <v>3766</v>
      </c>
    </row>
    <row r="2056" spans="1:3">
      <c r="A2056" t="s">
        <v>5203</v>
      </c>
      <c r="B2056" t="s">
        <v>3941</v>
      </c>
      <c r="C2056" t="s">
        <v>3766</v>
      </c>
    </row>
    <row r="2057" spans="1:3">
      <c r="A2057" t="s">
        <v>5203</v>
      </c>
      <c r="B2057" t="s">
        <v>3990</v>
      </c>
      <c r="C2057" t="s">
        <v>3766</v>
      </c>
    </row>
    <row r="2058" spans="1:3">
      <c r="A2058" t="s">
        <v>5203</v>
      </c>
      <c r="B2058" t="s">
        <v>3991</v>
      </c>
      <c r="C2058" t="s">
        <v>3766</v>
      </c>
    </row>
    <row r="2059" spans="1:3">
      <c r="A2059" t="s">
        <v>5203</v>
      </c>
      <c r="B2059" t="s">
        <v>3992</v>
      </c>
      <c r="C2059" t="s">
        <v>3766</v>
      </c>
    </row>
    <row r="2060" spans="1:3">
      <c r="A2060" t="s">
        <v>5203</v>
      </c>
      <c r="B2060" t="s">
        <v>3993</v>
      </c>
      <c r="C2060" t="s">
        <v>3766</v>
      </c>
    </row>
    <row r="2061" spans="1:3">
      <c r="A2061" t="s">
        <v>5203</v>
      </c>
      <c r="B2061" t="s">
        <v>3994</v>
      </c>
      <c r="C2061" t="s">
        <v>3766</v>
      </c>
    </row>
    <row r="2062" spans="1:3">
      <c r="A2062" t="s">
        <v>5203</v>
      </c>
      <c r="B2062" t="s">
        <v>3995</v>
      </c>
      <c r="C2062" t="s">
        <v>3766</v>
      </c>
    </row>
    <row r="2063" spans="1:3">
      <c r="A2063" t="s">
        <v>5203</v>
      </c>
      <c r="B2063" t="s">
        <v>3996</v>
      </c>
      <c r="C2063" t="s">
        <v>3766</v>
      </c>
    </row>
    <row r="2064" spans="1:3">
      <c r="A2064" t="s">
        <v>5203</v>
      </c>
      <c r="B2064" t="s">
        <v>3997</v>
      </c>
      <c r="C2064" t="s">
        <v>3766</v>
      </c>
    </row>
    <row r="2065" spans="1:3">
      <c r="A2065" t="s">
        <v>4418</v>
      </c>
      <c r="B2065" t="s">
        <v>5376</v>
      </c>
      <c r="C2065" t="s">
        <v>4018</v>
      </c>
    </row>
    <row r="2066" spans="1:3">
      <c r="A2066" t="s">
        <v>4418</v>
      </c>
      <c r="B2066" t="s">
        <v>5377</v>
      </c>
      <c r="C2066" t="s">
        <v>4018</v>
      </c>
    </row>
    <row r="2067" spans="1:3">
      <c r="A2067" t="s">
        <v>4418</v>
      </c>
      <c r="B2067" t="s">
        <v>5378</v>
      </c>
      <c r="C2067" t="s">
        <v>4018</v>
      </c>
    </row>
    <row r="2068" spans="1:3">
      <c r="A2068" t="s">
        <v>4418</v>
      </c>
      <c r="B2068" t="s">
        <v>5379</v>
      </c>
      <c r="C2068" t="s">
        <v>4018</v>
      </c>
    </row>
    <row r="2069" spans="1:3">
      <c r="A2069" t="s">
        <v>4418</v>
      </c>
      <c r="B2069" t="s">
        <v>5380</v>
      </c>
      <c r="C2069" t="s">
        <v>4018</v>
      </c>
    </row>
    <row r="2070" spans="1:3">
      <c r="A2070" t="s">
        <v>4418</v>
      </c>
      <c r="B2070" t="s">
        <v>5381</v>
      </c>
      <c r="C2070" t="s">
        <v>4018</v>
      </c>
    </row>
    <row r="2071" spans="1:3">
      <c r="A2071" t="s">
        <v>4418</v>
      </c>
      <c r="B2071" t="s">
        <v>5382</v>
      </c>
      <c r="C2071" t="s">
        <v>4018</v>
      </c>
    </row>
    <row r="2072" spans="1:3">
      <c r="A2072" t="s">
        <v>4418</v>
      </c>
      <c r="B2072" t="s">
        <v>5383</v>
      </c>
      <c r="C2072" t="s">
        <v>4018</v>
      </c>
    </row>
    <row r="2073" spans="1:3">
      <c r="A2073" t="s">
        <v>4418</v>
      </c>
      <c r="B2073" t="s">
        <v>5384</v>
      </c>
      <c r="C2073" t="s">
        <v>4018</v>
      </c>
    </row>
    <row r="2074" spans="1:3">
      <c r="A2074" t="s">
        <v>4418</v>
      </c>
      <c r="B2074" t="s">
        <v>5385</v>
      </c>
      <c r="C2074" t="s">
        <v>4018</v>
      </c>
    </row>
    <row r="2075" spans="1:3">
      <c r="A2075" t="s">
        <v>4418</v>
      </c>
      <c r="B2075" t="s">
        <v>5386</v>
      </c>
      <c r="C2075" t="s">
        <v>4018</v>
      </c>
    </row>
    <row r="2076" spans="1:3">
      <c r="A2076" t="s">
        <v>4418</v>
      </c>
      <c r="B2076" t="s">
        <v>5387</v>
      </c>
      <c r="C2076" t="s">
        <v>4018</v>
      </c>
    </row>
    <row r="2077" spans="1:3">
      <c r="A2077" t="s">
        <v>4418</v>
      </c>
      <c r="B2077" t="s">
        <v>5388</v>
      </c>
      <c r="C2077" t="s">
        <v>4018</v>
      </c>
    </row>
    <row r="2078" spans="1:3">
      <c r="A2078" t="s">
        <v>4418</v>
      </c>
      <c r="B2078" t="s">
        <v>5389</v>
      </c>
      <c r="C2078" t="s">
        <v>4018</v>
      </c>
    </row>
    <row r="2079" spans="1:3">
      <c r="A2079" t="s">
        <v>4418</v>
      </c>
      <c r="B2079" t="s">
        <v>5390</v>
      </c>
      <c r="C2079" t="s">
        <v>4018</v>
      </c>
    </row>
    <row r="2080" spans="1:3">
      <c r="A2080" t="s">
        <v>4418</v>
      </c>
      <c r="B2080" t="s">
        <v>5391</v>
      </c>
      <c r="C2080" t="s">
        <v>4018</v>
      </c>
    </row>
    <row r="2081" spans="1:3">
      <c r="A2081" t="s">
        <v>4418</v>
      </c>
      <c r="B2081" t="s">
        <v>5392</v>
      </c>
      <c r="C2081" t="s">
        <v>4018</v>
      </c>
    </row>
    <row r="2082" spans="1:3">
      <c r="A2082" t="s">
        <v>4418</v>
      </c>
      <c r="B2082" t="s">
        <v>5393</v>
      </c>
      <c r="C2082" t="s">
        <v>4018</v>
      </c>
    </row>
    <row r="2083" spans="1:3">
      <c r="A2083" t="s">
        <v>4418</v>
      </c>
      <c r="B2083" t="s">
        <v>5394</v>
      </c>
      <c r="C2083" t="s">
        <v>4018</v>
      </c>
    </row>
    <row r="2084" spans="1:3">
      <c r="A2084" t="s">
        <v>4418</v>
      </c>
      <c r="B2084" t="s">
        <v>5395</v>
      </c>
      <c r="C2084" t="s">
        <v>4018</v>
      </c>
    </row>
    <row r="2085" spans="1:3">
      <c r="A2085" t="s">
        <v>4418</v>
      </c>
      <c r="B2085" t="s">
        <v>5396</v>
      </c>
      <c r="C2085" t="s">
        <v>4018</v>
      </c>
    </row>
    <row r="2086" spans="1:3">
      <c r="A2086" t="s">
        <v>4418</v>
      </c>
      <c r="B2086" t="s">
        <v>5397</v>
      </c>
      <c r="C2086" t="s">
        <v>4018</v>
      </c>
    </row>
    <row r="2087" spans="1:3">
      <c r="A2087" t="s">
        <v>4418</v>
      </c>
      <c r="B2087" t="s">
        <v>4017</v>
      </c>
      <c r="C2087" t="s">
        <v>4018</v>
      </c>
    </row>
    <row r="2088" spans="1:3">
      <c r="A2088" t="s">
        <v>4418</v>
      </c>
      <c r="B2088" t="s">
        <v>4019</v>
      </c>
      <c r="C2088" t="s">
        <v>4018</v>
      </c>
    </row>
    <row r="2089" spans="1:3">
      <c r="A2089" t="s">
        <v>4418</v>
      </c>
      <c r="B2089" t="s">
        <v>4020</v>
      </c>
      <c r="C2089" t="s">
        <v>4018</v>
      </c>
    </row>
    <row r="2090" spans="1:3">
      <c r="A2090" t="s">
        <v>4418</v>
      </c>
      <c r="B2090" t="s">
        <v>4021</v>
      </c>
      <c r="C2090" t="s">
        <v>4018</v>
      </c>
    </row>
    <row r="2091" spans="1:3">
      <c r="A2091" t="s">
        <v>4418</v>
      </c>
      <c r="B2091" t="s">
        <v>4022</v>
      </c>
      <c r="C2091" t="s">
        <v>4018</v>
      </c>
    </row>
    <row r="2092" spans="1:3">
      <c r="A2092" t="s">
        <v>4418</v>
      </c>
      <c r="B2092" t="s">
        <v>4023</v>
      </c>
      <c r="C2092" t="s">
        <v>4018</v>
      </c>
    </row>
    <row r="2093" spans="1:3">
      <c r="A2093" t="s">
        <v>4418</v>
      </c>
      <c r="B2093" t="s">
        <v>4030</v>
      </c>
      <c r="C2093" t="s">
        <v>4018</v>
      </c>
    </row>
    <row r="2094" spans="1:3">
      <c r="A2094" t="s">
        <v>4418</v>
      </c>
      <c r="B2094" t="s">
        <v>4031</v>
      </c>
      <c r="C2094" t="s">
        <v>4018</v>
      </c>
    </row>
    <row r="2095" spans="1:3">
      <c r="A2095" t="s">
        <v>4418</v>
      </c>
      <c r="B2095" t="s">
        <v>4032</v>
      </c>
      <c r="C2095" t="s">
        <v>4018</v>
      </c>
    </row>
    <row r="2096" spans="1:3">
      <c r="A2096" t="s">
        <v>4418</v>
      </c>
      <c r="B2096" t="s">
        <v>4033</v>
      </c>
      <c r="C2096" t="s">
        <v>4018</v>
      </c>
    </row>
    <row r="2097" spans="1:3">
      <c r="A2097" t="s">
        <v>4418</v>
      </c>
      <c r="B2097" t="s">
        <v>4034</v>
      </c>
      <c r="C2097" t="s">
        <v>4018</v>
      </c>
    </row>
    <row r="2098" spans="1:3">
      <c r="A2098" t="s">
        <v>4418</v>
      </c>
      <c r="B2098" t="s">
        <v>4035</v>
      </c>
      <c r="C2098" t="s">
        <v>4018</v>
      </c>
    </row>
    <row r="2099" spans="1:3">
      <c r="A2099" t="s">
        <v>4418</v>
      </c>
      <c r="B2099" t="s">
        <v>4072</v>
      </c>
      <c r="C2099" t="s">
        <v>4018</v>
      </c>
    </row>
    <row r="2100" spans="1:3">
      <c r="A2100" t="s">
        <v>4418</v>
      </c>
      <c r="B2100" t="s">
        <v>4073</v>
      </c>
      <c r="C2100" t="s">
        <v>4018</v>
      </c>
    </row>
    <row r="2101" spans="1:3">
      <c r="A2101" t="s">
        <v>4418</v>
      </c>
      <c r="B2101" t="s">
        <v>4074</v>
      </c>
      <c r="C2101" t="s">
        <v>4018</v>
      </c>
    </row>
    <row r="2102" spans="1:3">
      <c r="A2102" t="s">
        <v>4418</v>
      </c>
      <c r="B2102" t="s">
        <v>4075</v>
      </c>
      <c r="C2102" t="s">
        <v>4018</v>
      </c>
    </row>
    <row r="2103" spans="1:3">
      <c r="A2103" t="s">
        <v>4418</v>
      </c>
      <c r="B2103" t="s">
        <v>4076</v>
      </c>
      <c r="C2103" t="s">
        <v>4018</v>
      </c>
    </row>
    <row r="2104" spans="1:3">
      <c r="A2104" t="s">
        <v>4418</v>
      </c>
      <c r="B2104" t="s">
        <v>4077</v>
      </c>
      <c r="C2104" t="s">
        <v>4018</v>
      </c>
    </row>
    <row r="2105" spans="1:3">
      <c r="A2105" t="s">
        <v>4418</v>
      </c>
      <c r="B2105" t="s">
        <v>5398</v>
      </c>
      <c r="C2105" t="s">
        <v>4018</v>
      </c>
    </row>
    <row r="2106" spans="1:3">
      <c r="A2106" t="s">
        <v>4418</v>
      </c>
      <c r="B2106" t="s">
        <v>4084</v>
      </c>
      <c r="C2106" t="s">
        <v>4018</v>
      </c>
    </row>
    <row r="2107" spans="1:3">
      <c r="A2107" t="s">
        <v>4418</v>
      </c>
      <c r="B2107" t="s">
        <v>4085</v>
      </c>
      <c r="C2107" t="s">
        <v>4018</v>
      </c>
    </row>
    <row r="2108" spans="1:3">
      <c r="A2108" t="s">
        <v>4418</v>
      </c>
      <c r="B2108" t="s">
        <v>4086</v>
      </c>
      <c r="C2108" t="s">
        <v>4018</v>
      </c>
    </row>
    <row r="2109" spans="1:3">
      <c r="A2109" t="s">
        <v>4418</v>
      </c>
      <c r="B2109" t="s">
        <v>4087</v>
      </c>
      <c r="C2109" t="s">
        <v>4018</v>
      </c>
    </row>
    <row r="2110" spans="1:3">
      <c r="A2110" t="s">
        <v>4418</v>
      </c>
      <c r="B2110" t="s">
        <v>4088</v>
      </c>
      <c r="C2110" t="s">
        <v>4018</v>
      </c>
    </row>
    <row r="2111" spans="1:3">
      <c r="A2111" t="s">
        <v>4418</v>
      </c>
      <c r="B2111" t="s">
        <v>4089</v>
      </c>
      <c r="C2111" t="s">
        <v>4018</v>
      </c>
    </row>
    <row r="2112" spans="1:3">
      <c r="A2112" t="s">
        <v>4418</v>
      </c>
      <c r="B2112" t="s">
        <v>4090</v>
      </c>
      <c r="C2112" t="s">
        <v>4018</v>
      </c>
    </row>
    <row r="2113" spans="1:3">
      <c r="A2113" t="s">
        <v>4418</v>
      </c>
      <c r="B2113" t="s">
        <v>4091</v>
      </c>
      <c r="C2113" t="s">
        <v>4018</v>
      </c>
    </row>
    <row r="2114" spans="1:3">
      <c r="A2114" t="s">
        <v>4418</v>
      </c>
      <c r="B2114" t="s">
        <v>4092</v>
      </c>
      <c r="C2114" t="s">
        <v>4018</v>
      </c>
    </row>
    <row r="2115" spans="1:3">
      <c r="A2115" t="s">
        <v>4418</v>
      </c>
      <c r="B2115" t="s">
        <v>4093</v>
      </c>
      <c r="C2115" t="s">
        <v>4018</v>
      </c>
    </row>
    <row r="2116" spans="1:3">
      <c r="A2116" t="s">
        <v>4418</v>
      </c>
      <c r="B2116" t="s">
        <v>4094</v>
      </c>
      <c r="C2116" t="s">
        <v>4018</v>
      </c>
    </row>
    <row r="2117" spans="1:3">
      <c r="A2117" t="s">
        <v>4418</v>
      </c>
      <c r="B2117" t="s">
        <v>4095</v>
      </c>
      <c r="C2117" t="s">
        <v>4018</v>
      </c>
    </row>
    <row r="2118" spans="1:3">
      <c r="A2118" t="s">
        <v>4418</v>
      </c>
      <c r="B2118" t="s">
        <v>4114</v>
      </c>
      <c r="C2118" t="s">
        <v>4018</v>
      </c>
    </row>
    <row r="2119" spans="1:3">
      <c r="A2119" t="s">
        <v>4418</v>
      </c>
      <c r="B2119" t="s">
        <v>4115</v>
      </c>
      <c r="C2119" t="s">
        <v>4018</v>
      </c>
    </row>
    <row r="2120" spans="1:3">
      <c r="A2120" t="s">
        <v>4418</v>
      </c>
      <c r="B2120" t="s">
        <v>4116</v>
      </c>
      <c r="C2120" t="s">
        <v>4018</v>
      </c>
    </row>
    <row r="2121" spans="1:3">
      <c r="A2121" t="s">
        <v>4418</v>
      </c>
      <c r="B2121" t="s">
        <v>4117</v>
      </c>
      <c r="C2121" t="s">
        <v>4018</v>
      </c>
    </row>
    <row r="2122" spans="1:3">
      <c r="A2122" t="s">
        <v>4418</v>
      </c>
      <c r="B2122" t="s">
        <v>4118</v>
      </c>
      <c r="C2122" t="s">
        <v>4018</v>
      </c>
    </row>
    <row r="2123" spans="1:3">
      <c r="A2123" t="s">
        <v>4418</v>
      </c>
      <c r="B2123" t="s">
        <v>4119</v>
      </c>
      <c r="C2123" t="s">
        <v>4018</v>
      </c>
    </row>
    <row r="2124" spans="1:3">
      <c r="A2124" t="s">
        <v>4418</v>
      </c>
      <c r="B2124" t="s">
        <v>4036</v>
      </c>
      <c r="C2124" t="s">
        <v>4018</v>
      </c>
    </row>
    <row r="2125" spans="1:3">
      <c r="A2125" t="s">
        <v>4418</v>
      </c>
      <c r="B2125" t="s">
        <v>4037</v>
      </c>
      <c r="C2125" t="s">
        <v>4018</v>
      </c>
    </row>
    <row r="2126" spans="1:3">
      <c r="A2126" t="s">
        <v>4418</v>
      </c>
      <c r="B2126" t="s">
        <v>4038</v>
      </c>
      <c r="C2126" t="s">
        <v>4018</v>
      </c>
    </row>
    <row r="2127" spans="1:3">
      <c r="A2127" t="s">
        <v>4418</v>
      </c>
      <c r="B2127" t="s">
        <v>4039</v>
      </c>
      <c r="C2127" t="s">
        <v>4018</v>
      </c>
    </row>
    <row r="2128" spans="1:3">
      <c r="A2128" t="s">
        <v>4418</v>
      </c>
      <c r="B2128" t="s">
        <v>4040</v>
      </c>
      <c r="C2128" t="s">
        <v>4018</v>
      </c>
    </row>
    <row r="2129" spans="1:3">
      <c r="A2129" t="s">
        <v>4418</v>
      </c>
      <c r="B2129" t="s">
        <v>4041</v>
      </c>
      <c r="C2129" t="s">
        <v>4018</v>
      </c>
    </row>
    <row r="2130" spans="1:3">
      <c r="A2130" t="s">
        <v>4418</v>
      </c>
      <c r="B2130" t="s">
        <v>4096</v>
      </c>
      <c r="C2130" t="s">
        <v>4018</v>
      </c>
    </row>
    <row r="2131" spans="1:3">
      <c r="A2131" t="s">
        <v>4418</v>
      </c>
      <c r="B2131" t="s">
        <v>4097</v>
      </c>
      <c r="C2131" t="s">
        <v>4018</v>
      </c>
    </row>
    <row r="2132" spans="1:3">
      <c r="A2132" t="s">
        <v>4418</v>
      </c>
      <c r="B2132" t="s">
        <v>4098</v>
      </c>
      <c r="C2132" t="s">
        <v>4018</v>
      </c>
    </row>
    <row r="2133" spans="1:3">
      <c r="A2133" t="s">
        <v>4418</v>
      </c>
      <c r="B2133" t="s">
        <v>4099</v>
      </c>
      <c r="C2133" t="s">
        <v>4018</v>
      </c>
    </row>
    <row r="2134" spans="1:3">
      <c r="A2134" t="s">
        <v>4418</v>
      </c>
      <c r="B2134" t="s">
        <v>4100</v>
      </c>
      <c r="C2134" t="s">
        <v>4018</v>
      </c>
    </row>
    <row r="2135" spans="1:3">
      <c r="A2135" t="s">
        <v>4418</v>
      </c>
      <c r="B2135" t="s">
        <v>4101</v>
      </c>
      <c r="C2135" t="s">
        <v>4018</v>
      </c>
    </row>
    <row r="2136" spans="1:3">
      <c r="A2136" t="s">
        <v>4418</v>
      </c>
      <c r="B2136" t="s">
        <v>5399</v>
      </c>
      <c r="C2136" t="s">
        <v>4018</v>
      </c>
    </row>
    <row r="2137" spans="1:3">
      <c r="A2137" t="s">
        <v>4418</v>
      </c>
      <c r="B2137" t="s">
        <v>5400</v>
      </c>
      <c r="C2137" t="s">
        <v>4018</v>
      </c>
    </row>
    <row r="2138" spans="1:3">
      <c r="A2138" t="s">
        <v>4418</v>
      </c>
      <c r="B2138" t="s">
        <v>5401</v>
      </c>
      <c r="C2138" t="s">
        <v>4018</v>
      </c>
    </row>
    <row r="2139" spans="1:3">
      <c r="A2139" t="s">
        <v>4418</v>
      </c>
      <c r="B2139" t="s">
        <v>5402</v>
      </c>
      <c r="C2139" t="s">
        <v>4018</v>
      </c>
    </row>
    <row r="2140" spans="1:3">
      <c r="A2140" t="s">
        <v>4418</v>
      </c>
      <c r="B2140" t="s">
        <v>5403</v>
      </c>
      <c r="C2140" t="s">
        <v>4018</v>
      </c>
    </row>
    <row r="2141" spans="1:3">
      <c r="A2141" t="s">
        <v>4418</v>
      </c>
      <c r="B2141" t="s">
        <v>4120</v>
      </c>
      <c r="C2141" t="s">
        <v>4018</v>
      </c>
    </row>
    <row r="2142" spans="1:3">
      <c r="A2142" t="s">
        <v>4418</v>
      </c>
      <c r="B2142" t="s">
        <v>4121</v>
      </c>
      <c r="C2142" t="s">
        <v>4018</v>
      </c>
    </row>
    <row r="2143" spans="1:3">
      <c r="A2143" t="s">
        <v>4418</v>
      </c>
      <c r="B2143" t="s">
        <v>4122</v>
      </c>
      <c r="C2143" t="s">
        <v>4018</v>
      </c>
    </row>
    <row r="2144" spans="1:3">
      <c r="A2144" t="s">
        <v>4418</v>
      </c>
      <c r="B2144" t="s">
        <v>4123</v>
      </c>
      <c r="C2144" t="s">
        <v>4018</v>
      </c>
    </row>
    <row r="2145" spans="1:3">
      <c r="A2145" t="s">
        <v>4418</v>
      </c>
      <c r="B2145" t="s">
        <v>4124</v>
      </c>
      <c r="C2145" t="s">
        <v>4018</v>
      </c>
    </row>
    <row r="2146" spans="1:3">
      <c r="A2146" t="s">
        <v>4418</v>
      </c>
      <c r="B2146" t="s">
        <v>4125</v>
      </c>
      <c r="C2146" t="s">
        <v>4018</v>
      </c>
    </row>
    <row r="2147" spans="1:3">
      <c r="A2147" t="s">
        <v>4418</v>
      </c>
      <c r="B2147" t="s">
        <v>5404</v>
      </c>
      <c r="C2147" t="s">
        <v>4018</v>
      </c>
    </row>
    <row r="2148" spans="1:3">
      <c r="A2148" t="s">
        <v>4418</v>
      </c>
      <c r="B2148" t="s">
        <v>5405</v>
      </c>
      <c r="C2148" t="s">
        <v>4018</v>
      </c>
    </row>
    <row r="2149" spans="1:3">
      <c r="A2149" t="s">
        <v>4418</v>
      </c>
      <c r="B2149" t="s">
        <v>5406</v>
      </c>
      <c r="C2149" t="s">
        <v>4018</v>
      </c>
    </row>
    <row r="2150" spans="1:3">
      <c r="A2150" t="s">
        <v>4418</v>
      </c>
      <c r="B2150" t="s">
        <v>5407</v>
      </c>
      <c r="C2150" t="s">
        <v>4018</v>
      </c>
    </row>
    <row r="2151" spans="1:3">
      <c r="A2151" t="s">
        <v>4418</v>
      </c>
      <c r="B2151" t="s">
        <v>5408</v>
      </c>
      <c r="C2151" t="s">
        <v>4018</v>
      </c>
    </row>
    <row r="2152" spans="1:3">
      <c r="A2152" t="s">
        <v>4418</v>
      </c>
      <c r="B2152" t="s">
        <v>5409</v>
      </c>
      <c r="C2152" t="s">
        <v>4018</v>
      </c>
    </row>
    <row r="2153" spans="1:3">
      <c r="A2153" t="s">
        <v>4418</v>
      </c>
      <c r="B2153" t="s">
        <v>5410</v>
      </c>
      <c r="C2153" t="s">
        <v>4018</v>
      </c>
    </row>
    <row r="2154" spans="1:3">
      <c r="A2154" t="s">
        <v>4418</v>
      </c>
      <c r="B2154" t="s">
        <v>5411</v>
      </c>
      <c r="C2154" t="s">
        <v>4018</v>
      </c>
    </row>
    <row r="2155" spans="1:3">
      <c r="A2155" t="s">
        <v>4418</v>
      </c>
      <c r="B2155" t="s">
        <v>5412</v>
      </c>
      <c r="C2155" t="s">
        <v>4018</v>
      </c>
    </row>
    <row r="2156" spans="1:3">
      <c r="A2156" t="s">
        <v>4418</v>
      </c>
      <c r="B2156" t="s">
        <v>5413</v>
      </c>
      <c r="C2156" t="s">
        <v>4018</v>
      </c>
    </row>
    <row r="2157" spans="1:3">
      <c r="A2157" t="s">
        <v>4418</v>
      </c>
      <c r="B2157" t="s">
        <v>5414</v>
      </c>
      <c r="C2157" t="s">
        <v>4018</v>
      </c>
    </row>
    <row r="2158" spans="1:3">
      <c r="A2158" t="s">
        <v>4418</v>
      </c>
      <c r="B2158" t="s">
        <v>5415</v>
      </c>
      <c r="C2158" t="s">
        <v>4018</v>
      </c>
    </row>
    <row r="2159" spans="1:3">
      <c r="A2159" t="s">
        <v>4418</v>
      </c>
      <c r="B2159" t="s">
        <v>5416</v>
      </c>
      <c r="C2159" t="s">
        <v>4018</v>
      </c>
    </row>
    <row r="2160" spans="1:3">
      <c r="A2160" t="s">
        <v>4418</v>
      </c>
      <c r="B2160" t="s">
        <v>5417</v>
      </c>
      <c r="C2160" t="s">
        <v>4018</v>
      </c>
    </row>
    <row r="2161" spans="1:3">
      <c r="A2161" t="s">
        <v>4418</v>
      </c>
      <c r="B2161" t="s">
        <v>5418</v>
      </c>
      <c r="C2161" t="s">
        <v>4018</v>
      </c>
    </row>
    <row r="2162" spans="1:3">
      <c r="A2162" t="s">
        <v>4418</v>
      </c>
      <c r="B2162" t="s">
        <v>5419</v>
      </c>
      <c r="C2162" t="s">
        <v>4018</v>
      </c>
    </row>
    <row r="2163" spans="1:3">
      <c r="A2163" t="s">
        <v>4418</v>
      </c>
      <c r="B2163" t="s">
        <v>5420</v>
      </c>
      <c r="C2163" t="s">
        <v>4018</v>
      </c>
    </row>
    <row r="2164" spans="1:3">
      <c r="A2164" t="s">
        <v>4418</v>
      </c>
      <c r="B2164" t="s">
        <v>5421</v>
      </c>
      <c r="C2164" t="s">
        <v>4018</v>
      </c>
    </row>
    <row r="2165" spans="1:3">
      <c r="A2165" t="s">
        <v>4418</v>
      </c>
      <c r="B2165" t="s">
        <v>5422</v>
      </c>
      <c r="C2165" t="s">
        <v>4018</v>
      </c>
    </row>
    <row r="2166" spans="1:3">
      <c r="A2166" t="s">
        <v>4418</v>
      </c>
      <c r="B2166" t="s">
        <v>5423</v>
      </c>
      <c r="C2166" t="s">
        <v>4018</v>
      </c>
    </row>
    <row r="2167" spans="1:3">
      <c r="A2167" t="s">
        <v>4418</v>
      </c>
      <c r="B2167" t="s">
        <v>5424</v>
      </c>
      <c r="C2167" t="s">
        <v>4018</v>
      </c>
    </row>
    <row r="2168" spans="1:3">
      <c r="A2168" t="s">
        <v>4418</v>
      </c>
      <c r="B2168" t="s">
        <v>5425</v>
      </c>
      <c r="C2168" t="s">
        <v>4018</v>
      </c>
    </row>
    <row r="2169" spans="1:3">
      <c r="A2169" t="s">
        <v>4418</v>
      </c>
      <c r="B2169" t="s">
        <v>5426</v>
      </c>
      <c r="C2169" t="s">
        <v>4018</v>
      </c>
    </row>
    <row r="2170" spans="1:3">
      <c r="A2170" t="s">
        <v>4418</v>
      </c>
      <c r="B2170" t="s">
        <v>4042</v>
      </c>
      <c r="C2170" t="s">
        <v>4018</v>
      </c>
    </row>
    <row r="2171" spans="1:3">
      <c r="A2171" t="s">
        <v>4418</v>
      </c>
      <c r="B2171" t="s">
        <v>4043</v>
      </c>
      <c r="C2171" t="s">
        <v>4018</v>
      </c>
    </row>
    <row r="2172" spans="1:3">
      <c r="A2172" t="s">
        <v>4418</v>
      </c>
      <c r="B2172" t="s">
        <v>4044</v>
      </c>
      <c r="C2172" t="s">
        <v>4018</v>
      </c>
    </row>
    <row r="2173" spans="1:3">
      <c r="A2173" t="s">
        <v>4418</v>
      </c>
      <c r="B2173" t="s">
        <v>4045</v>
      </c>
      <c r="C2173" t="s">
        <v>4018</v>
      </c>
    </row>
    <row r="2174" spans="1:3">
      <c r="A2174" t="s">
        <v>4418</v>
      </c>
      <c r="B2174" t="s">
        <v>4046</v>
      </c>
      <c r="C2174" t="s">
        <v>4018</v>
      </c>
    </row>
    <row r="2175" spans="1:3">
      <c r="A2175" t="s">
        <v>4418</v>
      </c>
      <c r="B2175" t="s">
        <v>4047</v>
      </c>
      <c r="C2175" t="s">
        <v>4018</v>
      </c>
    </row>
    <row r="2176" spans="1:3">
      <c r="A2176" t="s">
        <v>4418</v>
      </c>
      <c r="B2176" t="s">
        <v>4048</v>
      </c>
      <c r="C2176" t="s">
        <v>4018</v>
      </c>
    </row>
    <row r="2177" spans="1:3">
      <c r="A2177" t="s">
        <v>4418</v>
      </c>
      <c r="B2177" t="s">
        <v>4049</v>
      </c>
      <c r="C2177" t="s">
        <v>4018</v>
      </c>
    </row>
    <row r="2178" spans="1:3">
      <c r="A2178" t="s">
        <v>4418</v>
      </c>
      <c r="B2178" t="s">
        <v>4050</v>
      </c>
      <c r="C2178" t="s">
        <v>4018</v>
      </c>
    </row>
    <row r="2179" spans="1:3">
      <c r="A2179" t="s">
        <v>4418</v>
      </c>
      <c r="B2179" t="s">
        <v>4051</v>
      </c>
      <c r="C2179" t="s">
        <v>4018</v>
      </c>
    </row>
    <row r="2180" spans="1:3">
      <c r="A2180" t="s">
        <v>4418</v>
      </c>
      <c r="B2180" t="s">
        <v>4052</v>
      </c>
      <c r="C2180" t="s">
        <v>4018</v>
      </c>
    </row>
    <row r="2181" spans="1:3">
      <c r="A2181" t="s">
        <v>4418</v>
      </c>
      <c r="B2181" t="s">
        <v>4053</v>
      </c>
      <c r="C2181" t="s">
        <v>4018</v>
      </c>
    </row>
    <row r="2182" spans="1:3">
      <c r="A2182" t="s">
        <v>4418</v>
      </c>
      <c r="B2182" t="s">
        <v>4102</v>
      </c>
      <c r="C2182" t="s">
        <v>4018</v>
      </c>
    </row>
    <row r="2183" spans="1:3">
      <c r="A2183" t="s">
        <v>4418</v>
      </c>
      <c r="B2183" t="s">
        <v>4103</v>
      </c>
      <c r="C2183" t="s">
        <v>4018</v>
      </c>
    </row>
    <row r="2184" spans="1:3">
      <c r="A2184" t="s">
        <v>4418</v>
      </c>
      <c r="B2184" t="s">
        <v>4104</v>
      </c>
      <c r="C2184" t="s">
        <v>4018</v>
      </c>
    </row>
    <row r="2185" spans="1:3">
      <c r="A2185" t="s">
        <v>4418</v>
      </c>
      <c r="B2185" t="s">
        <v>4105</v>
      </c>
      <c r="C2185" t="s">
        <v>4018</v>
      </c>
    </row>
    <row r="2186" spans="1:3">
      <c r="A2186" t="s">
        <v>4418</v>
      </c>
      <c r="B2186" t="s">
        <v>4106</v>
      </c>
      <c r="C2186" t="s">
        <v>4018</v>
      </c>
    </row>
    <row r="2187" spans="1:3">
      <c r="A2187" t="s">
        <v>4418</v>
      </c>
      <c r="B2187" t="s">
        <v>4107</v>
      </c>
      <c r="C2187" t="s">
        <v>4018</v>
      </c>
    </row>
    <row r="2188" spans="1:3">
      <c r="A2188" t="s">
        <v>4418</v>
      </c>
      <c r="B2188" t="s">
        <v>4054</v>
      </c>
      <c r="C2188" t="s">
        <v>4018</v>
      </c>
    </row>
    <row r="2189" spans="1:3">
      <c r="A2189" t="s">
        <v>4418</v>
      </c>
      <c r="B2189" t="s">
        <v>4055</v>
      </c>
      <c r="C2189" t="s">
        <v>4018</v>
      </c>
    </row>
    <row r="2190" spans="1:3">
      <c r="A2190" t="s">
        <v>4418</v>
      </c>
      <c r="B2190" t="s">
        <v>4056</v>
      </c>
      <c r="C2190" t="s">
        <v>4018</v>
      </c>
    </row>
    <row r="2191" spans="1:3">
      <c r="A2191" t="s">
        <v>4418</v>
      </c>
      <c r="B2191" t="s">
        <v>4057</v>
      </c>
      <c r="C2191" t="s">
        <v>4018</v>
      </c>
    </row>
    <row r="2192" spans="1:3">
      <c r="A2192" t="s">
        <v>4418</v>
      </c>
      <c r="B2192" t="s">
        <v>4058</v>
      </c>
      <c r="C2192" t="s">
        <v>4018</v>
      </c>
    </row>
    <row r="2193" spans="1:3">
      <c r="A2193" t="s">
        <v>4418</v>
      </c>
      <c r="B2193" t="s">
        <v>4059</v>
      </c>
      <c r="C2193" t="s">
        <v>4018</v>
      </c>
    </row>
    <row r="2194" spans="1:3">
      <c r="A2194" t="s">
        <v>4418</v>
      </c>
      <c r="B2194" t="s">
        <v>4024</v>
      </c>
      <c r="C2194" t="s">
        <v>4018</v>
      </c>
    </row>
    <row r="2195" spans="1:3">
      <c r="A2195" t="s">
        <v>4418</v>
      </c>
      <c r="B2195" t="s">
        <v>4025</v>
      </c>
      <c r="C2195" t="s">
        <v>4018</v>
      </c>
    </row>
    <row r="2196" spans="1:3">
      <c r="A2196" t="s">
        <v>4418</v>
      </c>
      <c r="B2196" t="s">
        <v>4026</v>
      </c>
      <c r="C2196" t="s">
        <v>4018</v>
      </c>
    </row>
    <row r="2197" spans="1:3">
      <c r="A2197" t="s">
        <v>4418</v>
      </c>
      <c r="B2197" t="s">
        <v>4027</v>
      </c>
      <c r="C2197" t="s">
        <v>4018</v>
      </c>
    </row>
    <row r="2198" spans="1:3">
      <c r="A2198" t="s">
        <v>4418</v>
      </c>
      <c r="B2198" t="s">
        <v>4028</v>
      </c>
      <c r="C2198" t="s">
        <v>4018</v>
      </c>
    </row>
    <row r="2199" spans="1:3">
      <c r="A2199" t="s">
        <v>4418</v>
      </c>
      <c r="B2199" t="s">
        <v>4029</v>
      </c>
      <c r="C2199" t="s">
        <v>4018</v>
      </c>
    </row>
    <row r="2200" spans="1:3">
      <c r="A2200" t="s">
        <v>4418</v>
      </c>
      <c r="B2200" t="s">
        <v>4060</v>
      </c>
      <c r="C2200" t="s">
        <v>4018</v>
      </c>
    </row>
    <row r="2201" spans="1:3">
      <c r="A2201" t="s">
        <v>4418</v>
      </c>
      <c r="B2201" t="s">
        <v>4061</v>
      </c>
      <c r="C2201" t="s">
        <v>4018</v>
      </c>
    </row>
    <row r="2202" spans="1:3">
      <c r="A2202" t="s">
        <v>4418</v>
      </c>
      <c r="B2202" t="s">
        <v>4062</v>
      </c>
      <c r="C2202" t="s">
        <v>4018</v>
      </c>
    </row>
    <row r="2203" spans="1:3">
      <c r="A2203" t="s">
        <v>4418</v>
      </c>
      <c r="B2203" t="s">
        <v>4063</v>
      </c>
      <c r="C2203" t="s">
        <v>4018</v>
      </c>
    </row>
    <row r="2204" spans="1:3">
      <c r="A2204" t="s">
        <v>4418</v>
      </c>
      <c r="B2204" t="s">
        <v>4064</v>
      </c>
      <c r="C2204" t="s">
        <v>4018</v>
      </c>
    </row>
    <row r="2205" spans="1:3">
      <c r="A2205" t="s">
        <v>4418</v>
      </c>
      <c r="B2205" t="s">
        <v>4065</v>
      </c>
      <c r="C2205" t="s">
        <v>4018</v>
      </c>
    </row>
    <row r="2206" spans="1:3">
      <c r="A2206" t="s">
        <v>4418</v>
      </c>
      <c r="B2206" t="s">
        <v>4078</v>
      </c>
      <c r="C2206" t="s">
        <v>4018</v>
      </c>
    </row>
    <row r="2207" spans="1:3">
      <c r="A2207" t="s">
        <v>4418</v>
      </c>
      <c r="B2207" t="s">
        <v>4079</v>
      </c>
      <c r="C2207" t="s">
        <v>4018</v>
      </c>
    </row>
    <row r="2208" spans="1:3">
      <c r="A2208" t="s">
        <v>4418</v>
      </c>
      <c r="B2208" t="s">
        <v>4080</v>
      </c>
      <c r="C2208" t="s">
        <v>4018</v>
      </c>
    </row>
    <row r="2209" spans="1:3">
      <c r="A2209" t="s">
        <v>4418</v>
      </c>
      <c r="B2209" t="s">
        <v>4081</v>
      </c>
      <c r="C2209" t="s">
        <v>4018</v>
      </c>
    </row>
    <row r="2210" spans="1:3">
      <c r="A2210" t="s">
        <v>4418</v>
      </c>
      <c r="B2210" t="s">
        <v>4082</v>
      </c>
      <c r="C2210" t="s">
        <v>4018</v>
      </c>
    </row>
    <row r="2211" spans="1:3">
      <c r="A2211" t="s">
        <v>4418</v>
      </c>
      <c r="B2211" t="s">
        <v>4083</v>
      </c>
      <c r="C2211" t="s">
        <v>4018</v>
      </c>
    </row>
    <row r="2212" spans="1:3">
      <c r="A2212" t="s">
        <v>4418</v>
      </c>
      <c r="B2212" t="s">
        <v>4066</v>
      </c>
      <c r="C2212" t="s">
        <v>4018</v>
      </c>
    </row>
    <row r="2213" spans="1:3">
      <c r="A2213" t="s">
        <v>4418</v>
      </c>
      <c r="B2213" t="s">
        <v>4067</v>
      </c>
      <c r="C2213" t="s">
        <v>4018</v>
      </c>
    </row>
    <row r="2214" spans="1:3">
      <c r="A2214" t="s">
        <v>4418</v>
      </c>
      <c r="B2214" t="s">
        <v>4068</v>
      </c>
      <c r="C2214" t="s">
        <v>4018</v>
      </c>
    </row>
    <row r="2215" spans="1:3">
      <c r="A2215" t="s">
        <v>4418</v>
      </c>
      <c r="B2215" t="s">
        <v>4069</v>
      </c>
      <c r="C2215" t="s">
        <v>4018</v>
      </c>
    </row>
    <row r="2216" spans="1:3">
      <c r="A2216" t="s">
        <v>4418</v>
      </c>
      <c r="B2216" t="s">
        <v>4070</v>
      </c>
      <c r="C2216" t="s">
        <v>4018</v>
      </c>
    </row>
    <row r="2217" spans="1:3">
      <c r="A2217" t="s">
        <v>4418</v>
      </c>
      <c r="B2217" t="s">
        <v>4071</v>
      </c>
      <c r="C2217" t="s">
        <v>4018</v>
      </c>
    </row>
    <row r="2218" spans="1:3">
      <c r="A2218" t="s">
        <v>4418</v>
      </c>
      <c r="B2218" t="s">
        <v>4108</v>
      </c>
      <c r="C2218" t="s">
        <v>4018</v>
      </c>
    </row>
    <row r="2219" spans="1:3">
      <c r="A2219" t="s">
        <v>4418</v>
      </c>
      <c r="B2219" t="s">
        <v>4109</v>
      </c>
      <c r="C2219" t="s">
        <v>4018</v>
      </c>
    </row>
    <row r="2220" spans="1:3">
      <c r="A2220" t="s">
        <v>4418</v>
      </c>
      <c r="B2220" t="s">
        <v>4110</v>
      </c>
      <c r="C2220" t="s">
        <v>4018</v>
      </c>
    </row>
    <row r="2221" spans="1:3">
      <c r="A2221" t="s">
        <v>4418</v>
      </c>
      <c r="B2221" t="s">
        <v>4111</v>
      </c>
      <c r="C2221" t="s">
        <v>4018</v>
      </c>
    </row>
    <row r="2222" spans="1:3">
      <c r="A2222" t="s">
        <v>4418</v>
      </c>
      <c r="B2222" t="s">
        <v>4112</v>
      </c>
      <c r="C2222" t="s">
        <v>4018</v>
      </c>
    </row>
    <row r="2223" spans="1:3">
      <c r="A2223" t="s">
        <v>4418</v>
      </c>
      <c r="B2223" t="s">
        <v>4113</v>
      </c>
      <c r="C2223" t="s">
        <v>4018</v>
      </c>
    </row>
    <row r="2224" spans="1:3">
      <c r="A2224" t="s">
        <v>4418</v>
      </c>
      <c r="B2224" t="s">
        <v>4126</v>
      </c>
      <c r="C2224" t="s">
        <v>4018</v>
      </c>
    </row>
    <row r="2225" spans="1:3">
      <c r="A2225" t="s">
        <v>4418</v>
      </c>
      <c r="B2225" t="s">
        <v>4127</v>
      </c>
      <c r="C2225" t="s">
        <v>4018</v>
      </c>
    </row>
    <row r="2226" spans="1:3">
      <c r="A2226" t="s">
        <v>4418</v>
      </c>
      <c r="B2226" t="s">
        <v>4128</v>
      </c>
      <c r="C2226" t="s">
        <v>4018</v>
      </c>
    </row>
    <row r="2227" spans="1:3">
      <c r="A2227" t="s">
        <v>4418</v>
      </c>
      <c r="B2227" t="s">
        <v>4129</v>
      </c>
      <c r="C2227" t="s">
        <v>4018</v>
      </c>
    </row>
    <row r="2228" spans="1:3">
      <c r="A2228" t="s">
        <v>4418</v>
      </c>
      <c r="B2228" t="s">
        <v>4130</v>
      </c>
      <c r="C2228" t="s">
        <v>4018</v>
      </c>
    </row>
    <row r="2229" spans="1:3">
      <c r="A2229" t="s">
        <v>4418</v>
      </c>
      <c r="B2229" t="s">
        <v>4131</v>
      </c>
      <c r="C2229" t="s">
        <v>4018</v>
      </c>
    </row>
    <row r="2230" spans="1:3">
      <c r="A2230" t="s">
        <v>4418</v>
      </c>
      <c r="B2230" t="s">
        <v>4132</v>
      </c>
      <c r="C2230" t="s">
        <v>4018</v>
      </c>
    </row>
    <row r="2231" spans="1:3">
      <c r="A2231" t="s">
        <v>4418</v>
      </c>
      <c r="B2231" t="s">
        <v>4133</v>
      </c>
      <c r="C2231" t="s">
        <v>4018</v>
      </c>
    </row>
    <row r="2232" spans="1:3">
      <c r="A2232" t="s">
        <v>4418</v>
      </c>
      <c r="B2232" t="s">
        <v>4134</v>
      </c>
      <c r="C2232" t="s">
        <v>4018</v>
      </c>
    </row>
    <row r="2233" spans="1:3">
      <c r="A2233" t="s">
        <v>4418</v>
      </c>
      <c r="B2233" t="s">
        <v>4135</v>
      </c>
      <c r="C2233" t="s">
        <v>4018</v>
      </c>
    </row>
    <row r="2234" spans="1:3">
      <c r="A2234" t="s">
        <v>4418</v>
      </c>
      <c r="B2234" t="s">
        <v>4136</v>
      </c>
      <c r="C2234" t="s">
        <v>4018</v>
      </c>
    </row>
    <row r="2235" spans="1:3">
      <c r="A2235" t="s">
        <v>4418</v>
      </c>
      <c r="B2235" t="s">
        <v>4137</v>
      </c>
      <c r="C2235" t="s">
        <v>4018</v>
      </c>
    </row>
    <row r="2236" spans="1:3">
      <c r="A2236" t="s">
        <v>4418</v>
      </c>
      <c r="B2236" t="s">
        <v>4138</v>
      </c>
      <c r="C2236" t="s">
        <v>4018</v>
      </c>
    </row>
    <row r="2237" spans="1:3">
      <c r="A2237" t="s">
        <v>4418</v>
      </c>
      <c r="B2237" t="s">
        <v>4139</v>
      </c>
      <c r="C2237" t="s">
        <v>4018</v>
      </c>
    </row>
    <row r="2238" spans="1:3">
      <c r="A2238" t="s">
        <v>4418</v>
      </c>
      <c r="B2238" t="s">
        <v>4140</v>
      </c>
      <c r="C2238" t="s">
        <v>4018</v>
      </c>
    </row>
    <row r="2239" spans="1:3">
      <c r="A2239" t="s">
        <v>4418</v>
      </c>
      <c r="B2239" t="s">
        <v>4141</v>
      </c>
      <c r="C2239" t="s">
        <v>4018</v>
      </c>
    </row>
    <row r="2240" spans="1:3">
      <c r="A2240" t="s">
        <v>4418</v>
      </c>
      <c r="B2240" t="s">
        <v>4142</v>
      </c>
      <c r="C2240" t="s">
        <v>4018</v>
      </c>
    </row>
    <row r="2241" spans="1:3">
      <c r="A2241" t="s">
        <v>4418</v>
      </c>
      <c r="B2241" t="s">
        <v>4143</v>
      </c>
      <c r="C2241" t="s">
        <v>4018</v>
      </c>
    </row>
    <row r="2242" spans="1:3">
      <c r="A2242" t="s">
        <v>4418</v>
      </c>
      <c r="B2242" t="s">
        <v>5427</v>
      </c>
      <c r="C2242" t="s">
        <v>4018</v>
      </c>
    </row>
    <row r="2243" spans="1:3">
      <c r="A2243" t="s">
        <v>4418</v>
      </c>
      <c r="B2243" t="s">
        <v>4144</v>
      </c>
      <c r="C2243" t="s">
        <v>4018</v>
      </c>
    </row>
    <row r="2244" spans="1:3">
      <c r="A2244" t="s">
        <v>4418</v>
      </c>
      <c r="B2244" t="s">
        <v>4145</v>
      </c>
      <c r="C2244" t="s">
        <v>4018</v>
      </c>
    </row>
    <row r="2245" spans="1:3">
      <c r="A2245" t="s">
        <v>4418</v>
      </c>
      <c r="B2245" t="s">
        <v>4146</v>
      </c>
      <c r="C2245" t="s">
        <v>4018</v>
      </c>
    </row>
    <row r="2246" spans="1:3">
      <c r="A2246" t="s">
        <v>4418</v>
      </c>
      <c r="B2246" t="s">
        <v>4147</v>
      </c>
      <c r="C2246" t="s">
        <v>4018</v>
      </c>
    </row>
    <row r="2247" spans="1:3">
      <c r="A2247" t="s">
        <v>4418</v>
      </c>
      <c r="B2247" t="s">
        <v>4148</v>
      </c>
      <c r="C2247" t="s">
        <v>4018</v>
      </c>
    </row>
    <row r="2248" spans="1:3">
      <c r="A2248" t="s">
        <v>4418</v>
      </c>
      <c r="B2248" t="s">
        <v>4149</v>
      </c>
      <c r="C2248" t="s">
        <v>4018</v>
      </c>
    </row>
    <row r="2249" spans="1:3">
      <c r="A2249" t="s">
        <v>4418</v>
      </c>
      <c r="B2249" t="s">
        <v>4150</v>
      </c>
      <c r="C2249" t="s">
        <v>4018</v>
      </c>
    </row>
    <row r="2250" spans="1:3">
      <c r="A2250" t="s">
        <v>4418</v>
      </c>
      <c r="B2250" t="s">
        <v>4151</v>
      </c>
      <c r="C2250" t="s">
        <v>4018</v>
      </c>
    </row>
    <row r="2251" spans="1:3">
      <c r="A2251" t="s">
        <v>4418</v>
      </c>
      <c r="B2251" t="s">
        <v>4152</v>
      </c>
      <c r="C2251" t="s">
        <v>4018</v>
      </c>
    </row>
    <row r="2252" spans="1:3">
      <c r="A2252" t="s">
        <v>4418</v>
      </c>
      <c r="B2252" t="s">
        <v>4153</v>
      </c>
      <c r="C2252" t="s">
        <v>4018</v>
      </c>
    </row>
    <row r="2253" spans="1:3">
      <c r="A2253" t="s">
        <v>4418</v>
      </c>
      <c r="B2253" t="s">
        <v>4154</v>
      </c>
      <c r="C2253" t="s">
        <v>4018</v>
      </c>
    </row>
    <row r="2254" spans="1:3">
      <c r="A2254" t="s">
        <v>4418</v>
      </c>
      <c r="B2254" t="s">
        <v>4155</v>
      </c>
      <c r="C2254" t="s">
        <v>4018</v>
      </c>
    </row>
    <row r="2255" spans="1:3">
      <c r="A2255" t="s">
        <v>4418</v>
      </c>
      <c r="B2255" t="s">
        <v>4162</v>
      </c>
      <c r="C2255" t="s">
        <v>4018</v>
      </c>
    </row>
    <row r="2256" spans="1:3">
      <c r="A2256" t="s">
        <v>4418</v>
      </c>
      <c r="B2256" t="s">
        <v>4163</v>
      </c>
      <c r="C2256" t="s">
        <v>4018</v>
      </c>
    </row>
    <row r="2257" spans="1:3">
      <c r="A2257" t="s">
        <v>4418</v>
      </c>
      <c r="B2257" t="s">
        <v>4164</v>
      </c>
      <c r="C2257" t="s">
        <v>4018</v>
      </c>
    </row>
    <row r="2258" spans="1:3">
      <c r="A2258" t="s">
        <v>4418</v>
      </c>
      <c r="B2258" t="s">
        <v>4165</v>
      </c>
      <c r="C2258" t="s">
        <v>4018</v>
      </c>
    </row>
    <row r="2259" spans="1:3">
      <c r="A2259" t="s">
        <v>4418</v>
      </c>
      <c r="B2259" t="s">
        <v>4166</v>
      </c>
      <c r="C2259" t="s">
        <v>4018</v>
      </c>
    </row>
    <row r="2260" spans="1:3">
      <c r="A2260" t="s">
        <v>4418</v>
      </c>
      <c r="B2260" t="s">
        <v>4167</v>
      </c>
      <c r="C2260" t="s">
        <v>4018</v>
      </c>
    </row>
    <row r="2261" spans="1:3">
      <c r="A2261" t="s">
        <v>4418</v>
      </c>
      <c r="B2261" t="s">
        <v>4156</v>
      </c>
      <c r="C2261" t="s">
        <v>4018</v>
      </c>
    </row>
    <row r="2262" spans="1:3">
      <c r="A2262" t="s">
        <v>4418</v>
      </c>
      <c r="B2262" t="s">
        <v>4157</v>
      </c>
      <c r="C2262" t="s">
        <v>4018</v>
      </c>
    </row>
    <row r="2263" spans="1:3">
      <c r="A2263" t="s">
        <v>4418</v>
      </c>
      <c r="B2263" t="s">
        <v>4158</v>
      </c>
      <c r="C2263" t="s">
        <v>4018</v>
      </c>
    </row>
    <row r="2264" spans="1:3">
      <c r="A2264" t="s">
        <v>4418</v>
      </c>
      <c r="B2264" t="s">
        <v>4159</v>
      </c>
      <c r="C2264" t="s">
        <v>4018</v>
      </c>
    </row>
    <row r="2265" spans="1:3">
      <c r="A2265" t="s">
        <v>4418</v>
      </c>
      <c r="B2265" t="s">
        <v>4160</v>
      </c>
      <c r="C2265" t="s">
        <v>4018</v>
      </c>
    </row>
    <row r="2266" spans="1:3">
      <c r="A2266" t="s">
        <v>4418</v>
      </c>
      <c r="B2266" t="s">
        <v>4161</v>
      </c>
      <c r="C2266" t="s">
        <v>4018</v>
      </c>
    </row>
    <row r="2267" spans="1:3">
      <c r="A2267" t="s">
        <v>4418</v>
      </c>
      <c r="B2267" t="s">
        <v>5428</v>
      </c>
      <c r="C2267" t="s">
        <v>4018</v>
      </c>
    </row>
    <row r="2268" spans="1:3">
      <c r="A2268" t="s">
        <v>4418</v>
      </c>
      <c r="B2268" t="s">
        <v>5429</v>
      </c>
      <c r="C2268" t="s">
        <v>4018</v>
      </c>
    </row>
    <row r="2269" spans="1:3">
      <c r="A2269" t="s">
        <v>4418</v>
      </c>
      <c r="B2269" t="s">
        <v>5430</v>
      </c>
      <c r="C2269" t="s">
        <v>4018</v>
      </c>
    </row>
    <row r="2270" spans="1:3">
      <c r="A2270" t="s">
        <v>4418</v>
      </c>
      <c r="B2270" t="s">
        <v>5431</v>
      </c>
      <c r="C2270" t="s">
        <v>4018</v>
      </c>
    </row>
    <row r="2271" spans="1:3">
      <c r="A2271" t="s">
        <v>4418</v>
      </c>
      <c r="B2271" t="s">
        <v>5432</v>
      </c>
      <c r="C2271" t="s">
        <v>4018</v>
      </c>
    </row>
    <row r="2272" spans="1:3">
      <c r="A2272" t="s">
        <v>4418</v>
      </c>
      <c r="B2272" t="s">
        <v>5433</v>
      </c>
      <c r="C2272" t="s">
        <v>4018</v>
      </c>
    </row>
    <row r="2273" spans="1:3">
      <c r="A2273" t="s">
        <v>4418</v>
      </c>
      <c r="B2273" t="s">
        <v>5434</v>
      </c>
      <c r="C2273" t="s">
        <v>4018</v>
      </c>
    </row>
    <row r="2274" spans="1:3">
      <c r="A2274" t="s">
        <v>4433</v>
      </c>
      <c r="B2274" t="s">
        <v>243</v>
      </c>
      <c r="C2274" t="s">
        <v>119</v>
      </c>
    </row>
    <row r="2275" spans="1:3">
      <c r="A2275" t="s">
        <v>4433</v>
      </c>
      <c r="B2275" t="s">
        <v>244</v>
      </c>
      <c r="C2275" t="s">
        <v>119</v>
      </c>
    </row>
    <row r="2276" spans="1:3">
      <c r="A2276" t="s">
        <v>4433</v>
      </c>
      <c r="B2276" t="s">
        <v>245</v>
      </c>
      <c r="C2276" t="s">
        <v>119</v>
      </c>
    </row>
    <row r="2277" spans="1:3">
      <c r="A2277" t="s">
        <v>4433</v>
      </c>
      <c r="B2277" t="s">
        <v>246</v>
      </c>
      <c r="C2277" t="s">
        <v>119</v>
      </c>
    </row>
    <row r="2278" spans="1:3">
      <c r="A2278" t="s">
        <v>4433</v>
      </c>
      <c r="B2278" t="s">
        <v>247</v>
      </c>
      <c r="C2278" t="s">
        <v>119</v>
      </c>
    </row>
    <row r="2279" spans="1:3">
      <c r="A2279" t="s">
        <v>4433</v>
      </c>
      <c r="B2279" t="s">
        <v>248</v>
      </c>
      <c r="C2279" t="s">
        <v>119</v>
      </c>
    </row>
    <row r="2280" spans="1:3">
      <c r="A2280" t="s">
        <v>4433</v>
      </c>
      <c r="B2280" t="s">
        <v>249</v>
      </c>
      <c r="C2280" t="s">
        <v>119</v>
      </c>
    </row>
    <row r="2281" spans="1:3">
      <c r="A2281" t="s">
        <v>4433</v>
      </c>
      <c r="B2281" t="s">
        <v>250</v>
      </c>
      <c r="C2281" t="s">
        <v>119</v>
      </c>
    </row>
    <row r="2282" spans="1:3">
      <c r="A2282" t="s">
        <v>4433</v>
      </c>
      <c r="B2282" t="s">
        <v>265</v>
      </c>
      <c r="C2282" t="s">
        <v>119</v>
      </c>
    </row>
    <row r="2283" spans="1:3">
      <c r="A2283" t="s">
        <v>4433</v>
      </c>
      <c r="B2283" t="s">
        <v>266</v>
      </c>
      <c r="C2283" t="s">
        <v>119</v>
      </c>
    </row>
    <row r="2284" spans="1:3">
      <c r="A2284" t="s">
        <v>4433</v>
      </c>
      <c r="B2284" t="s">
        <v>267</v>
      </c>
      <c r="C2284" t="s">
        <v>119</v>
      </c>
    </row>
    <row r="2285" spans="1:3">
      <c r="A2285" t="s">
        <v>4433</v>
      </c>
      <c r="B2285" t="s">
        <v>268</v>
      </c>
      <c r="C2285" t="s">
        <v>119</v>
      </c>
    </row>
    <row r="2286" spans="1:3">
      <c r="A2286" t="s">
        <v>4433</v>
      </c>
      <c r="B2286" t="s">
        <v>269</v>
      </c>
      <c r="C2286" t="s">
        <v>119</v>
      </c>
    </row>
    <row r="2287" spans="1:3">
      <c r="A2287" t="s">
        <v>4433</v>
      </c>
      <c r="B2287" t="s">
        <v>270</v>
      </c>
      <c r="C2287" t="s">
        <v>119</v>
      </c>
    </row>
    <row r="2288" spans="1:3">
      <c r="A2288" t="s">
        <v>4433</v>
      </c>
      <c r="B2288" t="s">
        <v>271</v>
      </c>
      <c r="C2288" t="s">
        <v>119</v>
      </c>
    </row>
    <row r="2289" spans="1:3">
      <c r="A2289" t="s">
        <v>4433</v>
      </c>
      <c r="B2289" t="s">
        <v>272</v>
      </c>
      <c r="C2289" t="s">
        <v>119</v>
      </c>
    </row>
    <row r="2290" spans="1:3">
      <c r="A2290" t="s">
        <v>4433</v>
      </c>
      <c r="B2290" t="s">
        <v>5435</v>
      </c>
      <c r="C2290" t="s">
        <v>119</v>
      </c>
    </row>
    <row r="2291" spans="1:3">
      <c r="A2291" t="s">
        <v>4433</v>
      </c>
      <c r="B2291" t="s">
        <v>5436</v>
      </c>
      <c r="C2291" t="s">
        <v>119</v>
      </c>
    </row>
    <row r="2292" spans="1:3">
      <c r="A2292" t="s">
        <v>4433</v>
      </c>
      <c r="B2292" t="s">
        <v>5437</v>
      </c>
      <c r="C2292" t="s">
        <v>119</v>
      </c>
    </row>
    <row r="2293" spans="1:3">
      <c r="A2293" t="s">
        <v>4433</v>
      </c>
      <c r="B2293" t="s">
        <v>5438</v>
      </c>
      <c r="C2293" t="s">
        <v>119</v>
      </c>
    </row>
    <row r="2294" spans="1:3">
      <c r="A2294" t="s">
        <v>4433</v>
      </c>
      <c r="B2294" t="s">
        <v>251</v>
      </c>
      <c r="C2294" t="s">
        <v>119</v>
      </c>
    </row>
    <row r="2295" spans="1:3">
      <c r="A2295" t="s">
        <v>4433</v>
      </c>
      <c r="B2295" t="s">
        <v>252</v>
      </c>
      <c r="C2295" t="s">
        <v>119</v>
      </c>
    </row>
    <row r="2296" spans="1:3">
      <c r="A2296" t="s">
        <v>4433</v>
      </c>
      <c r="B2296" t="s">
        <v>253</v>
      </c>
      <c r="C2296" t="s">
        <v>119</v>
      </c>
    </row>
    <row r="2297" spans="1:3">
      <c r="A2297" t="s">
        <v>4433</v>
      </c>
      <c r="B2297" t="s">
        <v>254</v>
      </c>
      <c r="C2297" t="s">
        <v>119</v>
      </c>
    </row>
    <row r="2298" spans="1:3">
      <c r="A2298" t="s">
        <v>4433</v>
      </c>
      <c r="B2298" t="s">
        <v>255</v>
      </c>
      <c r="C2298" t="s">
        <v>119</v>
      </c>
    </row>
    <row r="2299" spans="1:3">
      <c r="A2299" t="s">
        <v>4433</v>
      </c>
      <c r="B2299" t="s">
        <v>256</v>
      </c>
      <c r="C2299" t="s">
        <v>119</v>
      </c>
    </row>
    <row r="2300" spans="1:3">
      <c r="A2300" t="s">
        <v>4433</v>
      </c>
      <c r="B2300" t="s">
        <v>5439</v>
      </c>
      <c r="C2300" t="s">
        <v>119</v>
      </c>
    </row>
    <row r="2301" spans="1:3">
      <c r="A2301" t="s">
        <v>4433</v>
      </c>
      <c r="B2301" t="s">
        <v>5440</v>
      </c>
      <c r="C2301" t="s">
        <v>119</v>
      </c>
    </row>
    <row r="2302" spans="1:3">
      <c r="A2302" t="s">
        <v>4433</v>
      </c>
      <c r="B2302" t="s">
        <v>5441</v>
      </c>
      <c r="C2302" t="s">
        <v>119</v>
      </c>
    </row>
    <row r="2303" spans="1:3">
      <c r="A2303" t="s">
        <v>4433</v>
      </c>
      <c r="B2303" t="s">
        <v>5442</v>
      </c>
      <c r="C2303" t="s">
        <v>119</v>
      </c>
    </row>
    <row r="2304" spans="1:3">
      <c r="A2304" t="s">
        <v>4433</v>
      </c>
      <c r="B2304" t="s">
        <v>5443</v>
      </c>
      <c r="C2304" t="s">
        <v>119</v>
      </c>
    </row>
    <row r="2305" spans="1:3">
      <c r="A2305" t="s">
        <v>4433</v>
      </c>
      <c r="B2305" t="s">
        <v>5444</v>
      </c>
      <c r="C2305" t="s">
        <v>119</v>
      </c>
    </row>
    <row r="2306" spans="1:3">
      <c r="A2306" t="s">
        <v>4433</v>
      </c>
      <c r="B2306" t="s">
        <v>5445</v>
      </c>
      <c r="C2306" t="s">
        <v>119</v>
      </c>
    </row>
    <row r="2307" spans="1:3">
      <c r="A2307" t="s">
        <v>4433</v>
      </c>
      <c r="B2307" t="s">
        <v>5446</v>
      </c>
      <c r="C2307" t="s">
        <v>119</v>
      </c>
    </row>
    <row r="2308" spans="1:3">
      <c r="A2308" t="s">
        <v>4433</v>
      </c>
      <c r="B2308" t="s">
        <v>5447</v>
      </c>
      <c r="C2308" t="s">
        <v>119</v>
      </c>
    </row>
    <row r="2309" spans="1:3">
      <c r="A2309" t="s">
        <v>4433</v>
      </c>
      <c r="B2309" t="s">
        <v>5448</v>
      </c>
      <c r="C2309" t="s">
        <v>119</v>
      </c>
    </row>
    <row r="2310" spans="1:3">
      <c r="A2310" t="s">
        <v>4433</v>
      </c>
      <c r="B2310" t="s">
        <v>5449</v>
      </c>
      <c r="C2310" t="s">
        <v>119</v>
      </c>
    </row>
    <row r="2311" spans="1:3">
      <c r="A2311" t="s">
        <v>4433</v>
      </c>
      <c r="B2311" t="s">
        <v>5450</v>
      </c>
      <c r="C2311" t="s">
        <v>119</v>
      </c>
    </row>
    <row r="2312" spans="1:3">
      <c r="A2312" t="s">
        <v>4433</v>
      </c>
      <c r="B2312" t="s">
        <v>5451</v>
      </c>
      <c r="C2312" t="s">
        <v>119</v>
      </c>
    </row>
    <row r="2313" spans="1:3">
      <c r="A2313" t="s">
        <v>4433</v>
      </c>
      <c r="B2313" t="s">
        <v>5452</v>
      </c>
      <c r="C2313" t="s">
        <v>119</v>
      </c>
    </row>
    <row r="2314" spans="1:3">
      <c r="A2314" t="s">
        <v>4433</v>
      </c>
      <c r="B2314" t="s">
        <v>5453</v>
      </c>
      <c r="C2314" t="s">
        <v>119</v>
      </c>
    </row>
    <row r="2315" spans="1:3">
      <c r="A2315" t="s">
        <v>4433</v>
      </c>
      <c r="B2315" t="s">
        <v>5454</v>
      </c>
      <c r="C2315" t="s">
        <v>119</v>
      </c>
    </row>
    <row r="2316" spans="1:3">
      <c r="A2316" t="s">
        <v>4433</v>
      </c>
      <c r="B2316" t="s">
        <v>5455</v>
      </c>
      <c r="C2316" t="s">
        <v>119</v>
      </c>
    </row>
    <row r="2317" spans="1:3">
      <c r="A2317" t="s">
        <v>4433</v>
      </c>
      <c r="B2317" t="s">
        <v>235</v>
      </c>
      <c r="C2317" t="s">
        <v>119</v>
      </c>
    </row>
    <row r="2318" spans="1:3">
      <c r="A2318" t="s">
        <v>4433</v>
      </c>
      <c r="B2318" t="s">
        <v>236</v>
      </c>
      <c r="C2318" t="s">
        <v>119</v>
      </c>
    </row>
    <row r="2319" spans="1:3">
      <c r="A2319" t="s">
        <v>4433</v>
      </c>
      <c r="B2319" t="s">
        <v>237</v>
      </c>
      <c r="C2319" t="s">
        <v>119</v>
      </c>
    </row>
    <row r="2320" spans="1:3">
      <c r="A2320" t="s">
        <v>4433</v>
      </c>
      <c r="B2320" t="s">
        <v>238</v>
      </c>
      <c r="C2320" t="s">
        <v>119</v>
      </c>
    </row>
    <row r="2321" spans="1:3">
      <c r="A2321" t="s">
        <v>4433</v>
      </c>
      <c r="B2321" t="s">
        <v>239</v>
      </c>
      <c r="C2321" t="s">
        <v>119</v>
      </c>
    </row>
    <row r="2322" spans="1:3">
      <c r="A2322" t="s">
        <v>4433</v>
      </c>
      <c r="B2322" t="s">
        <v>240</v>
      </c>
      <c r="C2322" t="s">
        <v>119</v>
      </c>
    </row>
    <row r="2323" spans="1:3">
      <c r="A2323" t="s">
        <v>4433</v>
      </c>
      <c r="B2323" t="s">
        <v>241</v>
      </c>
      <c r="C2323" t="s">
        <v>119</v>
      </c>
    </row>
    <row r="2324" spans="1:3">
      <c r="A2324" t="s">
        <v>4433</v>
      </c>
      <c r="B2324" t="s">
        <v>242</v>
      </c>
      <c r="C2324" t="s">
        <v>119</v>
      </c>
    </row>
    <row r="2325" spans="1:3">
      <c r="A2325" t="s">
        <v>4433</v>
      </c>
      <c r="B2325" t="s">
        <v>5456</v>
      </c>
      <c r="C2325" t="s">
        <v>119</v>
      </c>
    </row>
    <row r="2326" spans="1:3">
      <c r="A2326" t="s">
        <v>4433</v>
      </c>
      <c r="B2326" t="s">
        <v>5457</v>
      </c>
      <c r="C2326" t="s">
        <v>119</v>
      </c>
    </row>
    <row r="2327" spans="1:3">
      <c r="A2327" t="s">
        <v>4433</v>
      </c>
      <c r="B2327" t="s">
        <v>5458</v>
      </c>
      <c r="C2327" t="s">
        <v>119</v>
      </c>
    </row>
    <row r="2328" spans="1:3">
      <c r="A2328" t="s">
        <v>4433</v>
      </c>
      <c r="B2328" t="s">
        <v>5459</v>
      </c>
      <c r="C2328" t="s">
        <v>119</v>
      </c>
    </row>
    <row r="2329" spans="1:3">
      <c r="A2329" t="s">
        <v>4433</v>
      </c>
      <c r="B2329" t="s">
        <v>5460</v>
      </c>
      <c r="C2329" t="s">
        <v>119</v>
      </c>
    </row>
    <row r="2330" spans="1:3">
      <c r="A2330" t="s">
        <v>4433</v>
      </c>
      <c r="B2330" t="s">
        <v>5461</v>
      </c>
      <c r="C2330" t="s">
        <v>119</v>
      </c>
    </row>
    <row r="2331" spans="1:3">
      <c r="A2331" t="s">
        <v>4433</v>
      </c>
      <c r="B2331" t="s">
        <v>5462</v>
      </c>
      <c r="C2331" t="s">
        <v>119</v>
      </c>
    </row>
    <row r="2332" spans="1:3">
      <c r="A2332" t="s">
        <v>4433</v>
      </c>
      <c r="B2332" t="s">
        <v>5463</v>
      </c>
      <c r="C2332" t="s">
        <v>119</v>
      </c>
    </row>
    <row r="2333" spans="1:3">
      <c r="A2333" t="s">
        <v>4433</v>
      </c>
      <c r="B2333" t="s">
        <v>5464</v>
      </c>
      <c r="C2333" t="s">
        <v>119</v>
      </c>
    </row>
    <row r="2334" spans="1:3">
      <c r="A2334" t="s">
        <v>4433</v>
      </c>
      <c r="B2334" t="s">
        <v>5465</v>
      </c>
      <c r="C2334" t="s">
        <v>119</v>
      </c>
    </row>
    <row r="2335" spans="1:3">
      <c r="A2335" t="s">
        <v>4433</v>
      </c>
      <c r="B2335" t="s">
        <v>5466</v>
      </c>
      <c r="C2335" t="s">
        <v>119</v>
      </c>
    </row>
    <row r="2336" spans="1:3">
      <c r="A2336" t="s">
        <v>4433</v>
      </c>
      <c r="B2336" t="s">
        <v>5467</v>
      </c>
      <c r="C2336" t="s">
        <v>119</v>
      </c>
    </row>
    <row r="2337" spans="1:3">
      <c r="A2337" t="s">
        <v>4433</v>
      </c>
      <c r="B2337" t="s">
        <v>158</v>
      </c>
      <c r="C2337" t="s">
        <v>119</v>
      </c>
    </row>
    <row r="2338" spans="1:3">
      <c r="A2338" t="s">
        <v>4433</v>
      </c>
      <c r="B2338" t="s">
        <v>159</v>
      </c>
      <c r="C2338" t="s">
        <v>119</v>
      </c>
    </row>
    <row r="2339" spans="1:3">
      <c r="A2339" t="s">
        <v>4433</v>
      </c>
      <c r="B2339" t="s">
        <v>160</v>
      </c>
      <c r="C2339" t="s">
        <v>119</v>
      </c>
    </row>
    <row r="2340" spans="1:3">
      <c r="A2340" t="s">
        <v>4433</v>
      </c>
      <c r="B2340" t="s">
        <v>161</v>
      </c>
      <c r="C2340" t="s">
        <v>119</v>
      </c>
    </row>
    <row r="2341" spans="1:3">
      <c r="A2341" t="s">
        <v>4433</v>
      </c>
      <c r="B2341" t="s">
        <v>162</v>
      </c>
      <c r="C2341" t="s">
        <v>119</v>
      </c>
    </row>
    <row r="2342" spans="1:3">
      <c r="A2342" t="s">
        <v>4433</v>
      </c>
      <c r="B2342" t="s">
        <v>163</v>
      </c>
      <c r="C2342" t="s">
        <v>119</v>
      </c>
    </row>
    <row r="2343" spans="1:3">
      <c r="A2343" t="s">
        <v>4433</v>
      </c>
      <c r="B2343" t="s">
        <v>164</v>
      </c>
      <c r="C2343" t="s">
        <v>119</v>
      </c>
    </row>
    <row r="2344" spans="1:3">
      <c r="A2344" t="s">
        <v>4433</v>
      </c>
      <c r="B2344" t="s">
        <v>165</v>
      </c>
      <c r="C2344" t="s">
        <v>119</v>
      </c>
    </row>
    <row r="2345" spans="1:3">
      <c r="A2345" t="s">
        <v>4433</v>
      </c>
      <c r="B2345" t="s">
        <v>782</v>
      </c>
      <c r="C2345" t="s">
        <v>119</v>
      </c>
    </row>
    <row r="2346" spans="1:3">
      <c r="A2346" t="s">
        <v>4433</v>
      </c>
      <c r="B2346" t="s">
        <v>783</v>
      </c>
      <c r="C2346" t="s">
        <v>119</v>
      </c>
    </row>
    <row r="2347" spans="1:3">
      <c r="A2347" t="s">
        <v>4433</v>
      </c>
      <c r="B2347" t="s">
        <v>784</v>
      </c>
      <c r="C2347" t="s">
        <v>119</v>
      </c>
    </row>
    <row r="2348" spans="1:3">
      <c r="A2348" t="s">
        <v>4433</v>
      </c>
      <c r="B2348" t="s">
        <v>785</v>
      </c>
      <c r="C2348" t="s">
        <v>119</v>
      </c>
    </row>
    <row r="2349" spans="1:3">
      <c r="A2349" t="s">
        <v>4433</v>
      </c>
      <c r="B2349" t="s">
        <v>786</v>
      </c>
      <c r="C2349" t="s">
        <v>119</v>
      </c>
    </row>
    <row r="2350" spans="1:3">
      <c r="A2350" t="s">
        <v>4433</v>
      </c>
      <c r="B2350" t="s">
        <v>787</v>
      </c>
      <c r="C2350" t="s">
        <v>119</v>
      </c>
    </row>
    <row r="2351" spans="1:3">
      <c r="A2351" t="s">
        <v>4433</v>
      </c>
      <c r="B2351" t="s">
        <v>788</v>
      </c>
      <c r="C2351" t="s">
        <v>119</v>
      </c>
    </row>
    <row r="2352" spans="1:3">
      <c r="A2352" t="s">
        <v>4433</v>
      </c>
      <c r="B2352" t="s">
        <v>789</v>
      </c>
      <c r="C2352" t="s">
        <v>119</v>
      </c>
    </row>
    <row r="2353" spans="1:3">
      <c r="A2353" t="s">
        <v>4433</v>
      </c>
      <c r="B2353" t="s">
        <v>5468</v>
      </c>
      <c r="C2353" t="s">
        <v>119</v>
      </c>
    </row>
    <row r="2354" spans="1:3">
      <c r="A2354" t="s">
        <v>4433</v>
      </c>
      <c r="B2354" t="s">
        <v>5469</v>
      </c>
      <c r="C2354" t="s">
        <v>119</v>
      </c>
    </row>
    <row r="2355" spans="1:3">
      <c r="A2355" t="s">
        <v>4433</v>
      </c>
      <c r="B2355" t="s">
        <v>5470</v>
      </c>
      <c r="C2355" t="s">
        <v>119</v>
      </c>
    </row>
    <row r="2356" spans="1:3">
      <c r="A2356" t="s">
        <v>4433</v>
      </c>
      <c r="B2356" t="s">
        <v>5471</v>
      </c>
      <c r="C2356" t="s">
        <v>119</v>
      </c>
    </row>
    <row r="2357" spans="1:3">
      <c r="A2357" t="s">
        <v>4433</v>
      </c>
      <c r="B2357" t="s">
        <v>5472</v>
      </c>
      <c r="C2357" t="s">
        <v>119</v>
      </c>
    </row>
    <row r="2358" spans="1:3">
      <c r="A2358" t="s">
        <v>4433</v>
      </c>
      <c r="B2358" t="s">
        <v>5473</v>
      </c>
      <c r="C2358" t="s">
        <v>119</v>
      </c>
    </row>
    <row r="2359" spans="1:3">
      <c r="A2359" t="s">
        <v>4433</v>
      </c>
      <c r="B2359" t="s">
        <v>5474</v>
      </c>
      <c r="C2359" t="s">
        <v>119</v>
      </c>
    </row>
    <row r="2360" spans="1:3">
      <c r="A2360" t="s">
        <v>4433</v>
      </c>
      <c r="B2360" t="s">
        <v>5475</v>
      </c>
      <c r="C2360" t="s">
        <v>119</v>
      </c>
    </row>
    <row r="2361" spans="1:3">
      <c r="A2361" t="s">
        <v>4433</v>
      </c>
      <c r="B2361" t="s">
        <v>170</v>
      </c>
      <c r="C2361" t="s">
        <v>119</v>
      </c>
    </row>
    <row r="2362" spans="1:3">
      <c r="A2362" t="s">
        <v>4433</v>
      </c>
      <c r="B2362" t="s">
        <v>172</v>
      </c>
      <c r="C2362" t="s">
        <v>119</v>
      </c>
    </row>
    <row r="2363" spans="1:3">
      <c r="A2363" t="s">
        <v>4433</v>
      </c>
      <c r="B2363" t="s">
        <v>173</v>
      </c>
      <c r="C2363" t="s">
        <v>119</v>
      </c>
    </row>
    <row r="2364" spans="1:3">
      <c r="A2364" t="s">
        <v>4433</v>
      </c>
      <c r="B2364" t="s">
        <v>174</v>
      </c>
      <c r="C2364" t="s">
        <v>119</v>
      </c>
    </row>
    <row r="2365" spans="1:3">
      <c r="A2365" t="s">
        <v>4433</v>
      </c>
      <c r="B2365" t="s">
        <v>5476</v>
      </c>
      <c r="C2365" t="s">
        <v>119</v>
      </c>
    </row>
    <row r="2366" spans="1:3">
      <c r="A2366" t="s">
        <v>4433</v>
      </c>
      <c r="B2366" t="s">
        <v>5477</v>
      </c>
      <c r="C2366" t="s">
        <v>119</v>
      </c>
    </row>
    <row r="2367" spans="1:3">
      <c r="A2367" t="s">
        <v>4433</v>
      </c>
      <c r="B2367" t="s">
        <v>5478</v>
      </c>
      <c r="C2367" t="s">
        <v>119</v>
      </c>
    </row>
    <row r="2368" spans="1:3">
      <c r="A2368" t="s">
        <v>4433</v>
      </c>
      <c r="B2368" t="s">
        <v>5479</v>
      </c>
      <c r="C2368" t="s">
        <v>119</v>
      </c>
    </row>
    <row r="2369" spans="1:3">
      <c r="A2369" t="s">
        <v>4433</v>
      </c>
      <c r="B2369" t="s">
        <v>5480</v>
      </c>
      <c r="C2369" t="s">
        <v>119</v>
      </c>
    </row>
    <row r="2370" spans="1:3">
      <c r="A2370" t="s">
        <v>4433</v>
      </c>
      <c r="B2370" t="s">
        <v>5481</v>
      </c>
      <c r="C2370" t="s">
        <v>119</v>
      </c>
    </row>
    <row r="2371" spans="1:3">
      <c r="A2371" t="s">
        <v>4433</v>
      </c>
      <c r="B2371" t="s">
        <v>5482</v>
      </c>
      <c r="C2371" t="s">
        <v>119</v>
      </c>
    </row>
    <row r="2372" spans="1:3">
      <c r="A2372" t="s">
        <v>4433</v>
      </c>
      <c r="B2372" t="s">
        <v>5483</v>
      </c>
      <c r="C2372" t="s">
        <v>119</v>
      </c>
    </row>
    <row r="2373" spans="1:3">
      <c r="A2373" t="s">
        <v>4433</v>
      </c>
      <c r="B2373" t="s">
        <v>770</v>
      </c>
      <c r="C2373" t="s">
        <v>119</v>
      </c>
    </row>
    <row r="2374" spans="1:3">
      <c r="A2374" t="s">
        <v>4433</v>
      </c>
      <c r="B2374" t="s">
        <v>771</v>
      </c>
      <c r="C2374" t="s">
        <v>119</v>
      </c>
    </row>
    <row r="2375" spans="1:3">
      <c r="A2375" t="s">
        <v>4433</v>
      </c>
      <c r="B2375" t="s">
        <v>772</v>
      </c>
      <c r="C2375" t="s">
        <v>119</v>
      </c>
    </row>
    <row r="2376" spans="1:3">
      <c r="A2376" t="s">
        <v>4433</v>
      </c>
      <c r="B2376" t="s">
        <v>773</v>
      </c>
      <c r="C2376" t="s">
        <v>119</v>
      </c>
    </row>
    <row r="2377" spans="1:3">
      <c r="A2377" t="s">
        <v>4427</v>
      </c>
      <c r="B2377" t="s">
        <v>1202</v>
      </c>
      <c r="C2377" t="s">
        <v>816</v>
      </c>
    </row>
    <row r="2378" spans="1:3">
      <c r="A2378" t="s">
        <v>4427</v>
      </c>
      <c r="B2378" t="s">
        <v>1204</v>
      </c>
      <c r="C2378" t="s">
        <v>816</v>
      </c>
    </row>
    <row r="2379" spans="1:3">
      <c r="A2379" t="s">
        <v>4427</v>
      </c>
      <c r="B2379" t="s">
        <v>1205</v>
      </c>
      <c r="C2379" t="s">
        <v>816</v>
      </c>
    </row>
    <row r="2380" spans="1:3">
      <c r="A2380" t="s">
        <v>4427</v>
      </c>
      <c r="B2380" t="s">
        <v>1206</v>
      </c>
      <c r="C2380" t="s">
        <v>816</v>
      </c>
    </row>
    <row r="2381" spans="1:3">
      <c r="A2381" t="s">
        <v>4427</v>
      </c>
      <c r="B2381" t="s">
        <v>1207</v>
      </c>
      <c r="C2381" t="s">
        <v>816</v>
      </c>
    </row>
    <row r="2382" spans="1:3">
      <c r="A2382" t="s">
        <v>4427</v>
      </c>
      <c r="B2382" t="s">
        <v>1208</v>
      </c>
      <c r="C2382" t="s">
        <v>816</v>
      </c>
    </row>
    <row r="2383" spans="1:3">
      <c r="A2383" t="s">
        <v>4427</v>
      </c>
      <c r="B2383" t="s">
        <v>1331</v>
      </c>
      <c r="C2383" t="s">
        <v>816</v>
      </c>
    </row>
    <row r="2384" spans="1:3">
      <c r="A2384" t="s">
        <v>4427</v>
      </c>
      <c r="B2384" t="s">
        <v>1333</v>
      </c>
      <c r="C2384" t="s">
        <v>816</v>
      </c>
    </row>
    <row r="2385" spans="1:3">
      <c r="A2385" t="s">
        <v>4427</v>
      </c>
      <c r="B2385" t="s">
        <v>1334</v>
      </c>
      <c r="C2385" t="s">
        <v>816</v>
      </c>
    </row>
    <row r="2386" spans="1:3">
      <c r="A2386" t="s">
        <v>4427</v>
      </c>
      <c r="B2386" t="s">
        <v>1335</v>
      </c>
      <c r="C2386" t="s">
        <v>816</v>
      </c>
    </row>
    <row r="2387" spans="1:3">
      <c r="A2387" t="s">
        <v>4427</v>
      </c>
      <c r="B2387" t="s">
        <v>1336</v>
      </c>
      <c r="C2387" t="s">
        <v>816</v>
      </c>
    </row>
    <row r="2388" spans="1:3">
      <c r="A2388" t="s">
        <v>4427</v>
      </c>
      <c r="B2388" t="s">
        <v>1337</v>
      </c>
      <c r="C2388" t="s">
        <v>816</v>
      </c>
    </row>
    <row r="2389" spans="1:3">
      <c r="A2389" t="s">
        <v>4538</v>
      </c>
      <c r="B2389" t="s">
        <v>5484</v>
      </c>
      <c r="C2389" t="s">
        <v>816</v>
      </c>
    </row>
    <row r="2390" spans="1:3">
      <c r="A2390" t="s">
        <v>4538</v>
      </c>
      <c r="B2390" t="s">
        <v>5485</v>
      </c>
      <c r="C2390" t="s">
        <v>816</v>
      </c>
    </row>
    <row r="2391" spans="1:3">
      <c r="A2391" t="s">
        <v>4538</v>
      </c>
      <c r="B2391" t="s">
        <v>5486</v>
      </c>
      <c r="C2391" t="s">
        <v>816</v>
      </c>
    </row>
    <row r="2392" spans="1:3">
      <c r="A2392" t="s">
        <v>4538</v>
      </c>
      <c r="B2392" t="s">
        <v>5487</v>
      </c>
      <c r="C2392" t="s">
        <v>816</v>
      </c>
    </row>
    <row r="2393" spans="1:3">
      <c r="A2393" t="s">
        <v>4538</v>
      </c>
      <c r="B2393" t="s">
        <v>5488</v>
      </c>
      <c r="C2393" t="s">
        <v>816</v>
      </c>
    </row>
    <row r="2394" spans="1:3">
      <c r="A2394" t="s">
        <v>4538</v>
      </c>
      <c r="B2394" t="s">
        <v>5489</v>
      </c>
      <c r="C2394" t="s">
        <v>816</v>
      </c>
    </row>
    <row r="2395" spans="1:3">
      <c r="A2395" t="s">
        <v>4538</v>
      </c>
      <c r="B2395" t="s">
        <v>5490</v>
      </c>
      <c r="C2395" t="s">
        <v>816</v>
      </c>
    </row>
    <row r="2396" spans="1:3">
      <c r="A2396" t="s">
        <v>4538</v>
      </c>
      <c r="B2396" t="s">
        <v>5491</v>
      </c>
      <c r="C2396" t="s">
        <v>816</v>
      </c>
    </row>
    <row r="2397" spans="1:3">
      <c r="A2397" t="s">
        <v>4538</v>
      </c>
      <c r="B2397" t="s">
        <v>1876</v>
      </c>
      <c r="C2397" t="s">
        <v>816</v>
      </c>
    </row>
    <row r="2398" spans="1:3">
      <c r="A2398" t="s">
        <v>4538</v>
      </c>
      <c r="B2398" t="s">
        <v>1877</v>
      </c>
      <c r="C2398" t="s">
        <v>816</v>
      </c>
    </row>
    <row r="2399" spans="1:3">
      <c r="A2399" t="s">
        <v>4538</v>
      </c>
      <c r="B2399" t="s">
        <v>1878</v>
      </c>
      <c r="C2399" t="s">
        <v>816</v>
      </c>
    </row>
    <row r="2400" spans="1:3">
      <c r="A2400" t="s">
        <v>4538</v>
      </c>
      <c r="B2400" t="s">
        <v>1879</v>
      </c>
      <c r="C2400" t="s">
        <v>816</v>
      </c>
    </row>
    <row r="2401" spans="1:3">
      <c r="A2401" t="s">
        <v>4538</v>
      </c>
      <c r="B2401" t="s">
        <v>1880</v>
      </c>
      <c r="C2401" t="s">
        <v>816</v>
      </c>
    </row>
    <row r="2402" spans="1:3">
      <c r="A2402" t="s">
        <v>4538</v>
      </c>
      <c r="B2402" t="s">
        <v>1881</v>
      </c>
      <c r="C2402" t="s">
        <v>816</v>
      </c>
    </row>
    <row r="2403" spans="1:3">
      <c r="A2403" t="s">
        <v>4538</v>
      </c>
      <c r="B2403" t="s">
        <v>1882</v>
      </c>
      <c r="C2403" t="s">
        <v>816</v>
      </c>
    </row>
    <row r="2404" spans="1:3">
      <c r="A2404" t="s">
        <v>4538</v>
      </c>
      <c r="B2404" t="s">
        <v>1883</v>
      </c>
      <c r="C2404" t="s">
        <v>816</v>
      </c>
    </row>
    <row r="2405" spans="1:3">
      <c r="A2405" t="s">
        <v>4538</v>
      </c>
      <c r="B2405" t="s">
        <v>5492</v>
      </c>
      <c r="C2405" t="s">
        <v>816</v>
      </c>
    </row>
    <row r="2406" spans="1:3">
      <c r="A2406" t="s">
        <v>4538</v>
      </c>
      <c r="B2406" t="s">
        <v>5493</v>
      </c>
      <c r="C2406" t="s">
        <v>816</v>
      </c>
    </row>
    <row r="2407" spans="1:3">
      <c r="A2407" t="s">
        <v>4538</v>
      </c>
      <c r="B2407" t="s">
        <v>5494</v>
      </c>
      <c r="C2407" t="s">
        <v>816</v>
      </c>
    </row>
    <row r="2408" spans="1:3">
      <c r="A2408" t="s">
        <v>4538</v>
      </c>
      <c r="B2408" t="s">
        <v>5495</v>
      </c>
      <c r="C2408" t="s">
        <v>816</v>
      </c>
    </row>
    <row r="2409" spans="1:3">
      <c r="A2409" t="s">
        <v>4538</v>
      </c>
      <c r="B2409" t="s">
        <v>5496</v>
      </c>
      <c r="C2409" t="s">
        <v>816</v>
      </c>
    </row>
    <row r="2410" spans="1:3">
      <c r="A2410" t="s">
        <v>4538</v>
      </c>
      <c r="B2410" t="s">
        <v>5497</v>
      </c>
      <c r="C2410" t="s">
        <v>816</v>
      </c>
    </row>
    <row r="2411" spans="1:3">
      <c r="A2411" t="s">
        <v>4538</v>
      </c>
      <c r="B2411" t="s">
        <v>5498</v>
      </c>
      <c r="C2411" t="s">
        <v>816</v>
      </c>
    </row>
    <row r="2412" spans="1:3">
      <c r="A2412" t="s">
        <v>4538</v>
      </c>
      <c r="B2412" t="s">
        <v>5499</v>
      </c>
      <c r="C2412" t="s">
        <v>816</v>
      </c>
    </row>
    <row r="2413" spans="1:3">
      <c r="A2413" t="s">
        <v>4538</v>
      </c>
      <c r="B2413" t="s">
        <v>5500</v>
      </c>
      <c r="C2413" t="s">
        <v>816</v>
      </c>
    </row>
    <row r="2414" spans="1:3">
      <c r="A2414" t="s">
        <v>4538</v>
      </c>
      <c r="B2414" t="s">
        <v>5501</v>
      </c>
      <c r="C2414" t="s">
        <v>816</v>
      </c>
    </row>
    <row r="2415" spans="1:3">
      <c r="A2415" t="s">
        <v>4538</v>
      </c>
      <c r="B2415" t="s">
        <v>5502</v>
      </c>
      <c r="C2415" t="s">
        <v>816</v>
      </c>
    </row>
    <row r="2416" spans="1:3">
      <c r="A2416" t="s">
        <v>4538</v>
      </c>
      <c r="B2416" t="s">
        <v>5503</v>
      </c>
      <c r="C2416" t="s">
        <v>816</v>
      </c>
    </row>
    <row r="2417" spans="1:3">
      <c r="A2417" t="s">
        <v>4538</v>
      </c>
      <c r="B2417" t="s">
        <v>5504</v>
      </c>
      <c r="C2417" t="s">
        <v>816</v>
      </c>
    </row>
    <row r="2418" spans="1:3">
      <c r="A2418" t="s">
        <v>4538</v>
      </c>
      <c r="B2418" t="s">
        <v>5505</v>
      </c>
      <c r="C2418" t="s">
        <v>816</v>
      </c>
    </row>
    <row r="2419" spans="1:3">
      <c r="A2419" t="s">
        <v>4538</v>
      </c>
      <c r="B2419" t="s">
        <v>5506</v>
      </c>
      <c r="C2419" t="s">
        <v>816</v>
      </c>
    </row>
    <row r="2420" spans="1:3">
      <c r="A2420" t="s">
        <v>4538</v>
      </c>
      <c r="B2420" t="s">
        <v>5507</v>
      </c>
      <c r="C2420" t="s">
        <v>816</v>
      </c>
    </row>
    <row r="2421" spans="1:3">
      <c r="A2421" t="s">
        <v>4538</v>
      </c>
      <c r="B2421" t="s">
        <v>5508</v>
      </c>
      <c r="C2421" t="s">
        <v>816</v>
      </c>
    </row>
    <row r="2422" spans="1:3">
      <c r="A2422" t="s">
        <v>4538</v>
      </c>
      <c r="B2422" t="s">
        <v>5509</v>
      </c>
      <c r="C2422" t="s">
        <v>816</v>
      </c>
    </row>
    <row r="2423" spans="1:3">
      <c r="A2423" t="s">
        <v>4538</v>
      </c>
      <c r="B2423" t="s">
        <v>5510</v>
      </c>
      <c r="C2423" t="s">
        <v>816</v>
      </c>
    </row>
    <row r="2424" spans="1:3">
      <c r="A2424" t="s">
        <v>4538</v>
      </c>
      <c r="B2424" t="s">
        <v>5511</v>
      </c>
      <c r="C2424" t="s">
        <v>816</v>
      </c>
    </row>
    <row r="2425" spans="1:3">
      <c r="A2425" t="s">
        <v>4538</v>
      </c>
      <c r="B2425" t="s">
        <v>5512</v>
      </c>
      <c r="C2425" t="s">
        <v>816</v>
      </c>
    </row>
    <row r="2426" spans="1:3">
      <c r="A2426" t="s">
        <v>4538</v>
      </c>
      <c r="B2426" t="s">
        <v>5513</v>
      </c>
      <c r="C2426" t="s">
        <v>816</v>
      </c>
    </row>
    <row r="2427" spans="1:3">
      <c r="A2427" t="s">
        <v>4538</v>
      </c>
      <c r="B2427" t="s">
        <v>5514</v>
      </c>
      <c r="C2427" t="s">
        <v>816</v>
      </c>
    </row>
    <row r="2428" spans="1:3">
      <c r="A2428" t="s">
        <v>4538</v>
      </c>
      <c r="B2428" t="s">
        <v>5515</v>
      </c>
      <c r="C2428" t="s">
        <v>816</v>
      </c>
    </row>
    <row r="2429" spans="1:3">
      <c r="A2429" t="s">
        <v>4433</v>
      </c>
      <c r="B2429" t="s">
        <v>5516</v>
      </c>
      <c r="C2429" t="s">
        <v>119</v>
      </c>
    </row>
    <row r="2430" spans="1:3">
      <c r="A2430" t="s">
        <v>4433</v>
      </c>
      <c r="B2430" t="s">
        <v>5517</v>
      </c>
      <c r="C2430" t="s">
        <v>119</v>
      </c>
    </row>
    <row r="2431" spans="1:3">
      <c r="A2431" t="s">
        <v>4433</v>
      </c>
      <c r="B2431" t="s">
        <v>5518</v>
      </c>
      <c r="C2431" t="s">
        <v>119</v>
      </c>
    </row>
    <row r="2432" spans="1:3">
      <c r="A2432" t="s">
        <v>4433</v>
      </c>
      <c r="B2432" t="s">
        <v>5519</v>
      </c>
      <c r="C2432" t="s">
        <v>119</v>
      </c>
    </row>
    <row r="2433" spans="1:3">
      <c r="A2433" t="s">
        <v>4433</v>
      </c>
      <c r="B2433" t="s">
        <v>5520</v>
      </c>
      <c r="C2433" t="s">
        <v>119</v>
      </c>
    </row>
    <row r="2434" spans="1:3">
      <c r="A2434" t="s">
        <v>4433</v>
      </c>
      <c r="B2434" t="s">
        <v>5521</v>
      </c>
      <c r="C2434" t="s">
        <v>119</v>
      </c>
    </row>
    <row r="2435" spans="1:3">
      <c r="A2435" t="s">
        <v>4433</v>
      </c>
      <c r="B2435" t="s">
        <v>5522</v>
      </c>
      <c r="C2435" t="s">
        <v>119</v>
      </c>
    </row>
    <row r="2436" spans="1:3">
      <c r="A2436" t="s">
        <v>4433</v>
      </c>
      <c r="B2436" t="s">
        <v>5523</v>
      </c>
      <c r="C2436" t="s">
        <v>119</v>
      </c>
    </row>
    <row r="2437" spans="1:3">
      <c r="A2437" t="s">
        <v>4433</v>
      </c>
      <c r="B2437" t="s">
        <v>5524</v>
      </c>
      <c r="C2437" t="s">
        <v>119</v>
      </c>
    </row>
    <row r="2438" spans="1:3">
      <c r="A2438" t="s">
        <v>4433</v>
      </c>
      <c r="B2438" t="s">
        <v>5525</v>
      </c>
      <c r="C2438" t="s">
        <v>119</v>
      </c>
    </row>
    <row r="2439" spans="1:3">
      <c r="A2439" t="s">
        <v>4433</v>
      </c>
      <c r="B2439" t="s">
        <v>5526</v>
      </c>
      <c r="C2439" t="s">
        <v>119</v>
      </c>
    </row>
    <row r="2440" spans="1:3">
      <c r="A2440" t="s">
        <v>4433</v>
      </c>
      <c r="B2440" t="s">
        <v>5527</v>
      </c>
      <c r="C2440" t="s">
        <v>119</v>
      </c>
    </row>
    <row r="2441" spans="1:3">
      <c r="A2441" t="s">
        <v>4433</v>
      </c>
      <c r="B2441" t="s">
        <v>5528</v>
      </c>
      <c r="C2441" t="s">
        <v>119</v>
      </c>
    </row>
    <row r="2442" spans="1:3">
      <c r="A2442" t="s">
        <v>4433</v>
      </c>
      <c r="B2442" t="s">
        <v>5529</v>
      </c>
      <c r="C2442" t="s">
        <v>119</v>
      </c>
    </row>
    <row r="2443" spans="1:3">
      <c r="A2443" t="s">
        <v>4433</v>
      </c>
      <c r="B2443" t="s">
        <v>182</v>
      </c>
      <c r="C2443" t="s">
        <v>119</v>
      </c>
    </row>
    <row r="2444" spans="1:3">
      <c r="A2444" t="s">
        <v>4433</v>
      </c>
      <c r="B2444" t="s">
        <v>183</v>
      </c>
      <c r="C2444" t="s">
        <v>119</v>
      </c>
    </row>
    <row r="2445" spans="1:3">
      <c r="A2445" t="s">
        <v>4433</v>
      </c>
      <c r="B2445" t="s">
        <v>184</v>
      </c>
      <c r="C2445" t="s">
        <v>119</v>
      </c>
    </row>
    <row r="2446" spans="1:3">
      <c r="A2446" t="s">
        <v>4433</v>
      </c>
      <c r="B2446" t="s">
        <v>383</v>
      </c>
      <c r="C2446" t="s">
        <v>119</v>
      </c>
    </row>
    <row r="2447" spans="1:3">
      <c r="A2447" t="s">
        <v>4433</v>
      </c>
      <c r="B2447" t="s">
        <v>384</v>
      </c>
      <c r="C2447" t="s">
        <v>119</v>
      </c>
    </row>
    <row r="2448" spans="1:3">
      <c r="A2448" t="s">
        <v>4433</v>
      </c>
      <c r="B2448" t="s">
        <v>385</v>
      </c>
      <c r="C2448" t="s">
        <v>119</v>
      </c>
    </row>
    <row r="2449" spans="1:3">
      <c r="A2449" t="s">
        <v>4433</v>
      </c>
      <c r="B2449" t="s">
        <v>386</v>
      </c>
      <c r="C2449" t="s">
        <v>119</v>
      </c>
    </row>
    <row r="2450" spans="1:3">
      <c r="A2450" t="s">
        <v>4433</v>
      </c>
      <c r="B2450" t="s">
        <v>387</v>
      </c>
      <c r="C2450" t="s">
        <v>119</v>
      </c>
    </row>
    <row r="2451" spans="1:3">
      <c r="A2451" t="s">
        <v>4433</v>
      </c>
      <c r="B2451" t="s">
        <v>388</v>
      </c>
      <c r="C2451" t="s">
        <v>119</v>
      </c>
    </row>
    <row r="2452" spans="1:3">
      <c r="A2452" t="s">
        <v>4433</v>
      </c>
      <c r="B2452" t="s">
        <v>422</v>
      </c>
      <c r="C2452" t="s">
        <v>119</v>
      </c>
    </row>
    <row r="2453" spans="1:3">
      <c r="A2453" t="s">
        <v>4433</v>
      </c>
      <c r="B2453" t="s">
        <v>423</v>
      </c>
      <c r="C2453" t="s">
        <v>119</v>
      </c>
    </row>
    <row r="2454" spans="1:3">
      <c r="A2454" t="s">
        <v>4433</v>
      </c>
      <c r="B2454" t="s">
        <v>424</v>
      </c>
      <c r="C2454" t="s">
        <v>119</v>
      </c>
    </row>
    <row r="2455" spans="1:3">
      <c r="A2455" t="s">
        <v>4433</v>
      </c>
      <c r="B2455" t="s">
        <v>5530</v>
      </c>
      <c r="C2455" t="s">
        <v>119</v>
      </c>
    </row>
    <row r="2456" spans="1:3">
      <c r="A2456" t="s">
        <v>4433</v>
      </c>
      <c r="B2456" t="s">
        <v>5531</v>
      </c>
      <c r="C2456" t="s">
        <v>119</v>
      </c>
    </row>
    <row r="2457" spans="1:3">
      <c r="A2457" t="s">
        <v>4433</v>
      </c>
      <c r="B2457" t="s">
        <v>5532</v>
      </c>
      <c r="C2457" t="s">
        <v>119</v>
      </c>
    </row>
    <row r="2458" spans="1:3">
      <c r="A2458" t="s">
        <v>4433</v>
      </c>
      <c r="B2458" t="s">
        <v>437</v>
      </c>
      <c r="C2458" t="s">
        <v>119</v>
      </c>
    </row>
    <row r="2459" spans="1:3">
      <c r="A2459" t="s">
        <v>4433</v>
      </c>
      <c r="B2459" t="s">
        <v>439</v>
      </c>
      <c r="C2459" t="s">
        <v>119</v>
      </c>
    </row>
    <row r="2460" spans="1:3">
      <c r="A2460" t="s">
        <v>4433</v>
      </c>
      <c r="B2460" t="s">
        <v>440</v>
      </c>
      <c r="C2460" t="s">
        <v>119</v>
      </c>
    </row>
    <row r="2461" spans="1:3">
      <c r="A2461" t="s">
        <v>4433</v>
      </c>
      <c r="B2461" t="s">
        <v>441</v>
      </c>
      <c r="C2461" t="s">
        <v>119</v>
      </c>
    </row>
    <row r="2462" spans="1:3">
      <c r="A2462" t="s">
        <v>4433</v>
      </c>
      <c r="B2462" t="s">
        <v>442</v>
      </c>
      <c r="C2462" t="s">
        <v>119</v>
      </c>
    </row>
    <row r="2463" spans="1:3">
      <c r="A2463" t="s">
        <v>4433</v>
      </c>
      <c r="B2463" t="s">
        <v>443</v>
      </c>
      <c r="C2463" t="s">
        <v>119</v>
      </c>
    </row>
    <row r="2464" spans="1:3">
      <c r="A2464" t="s">
        <v>4433</v>
      </c>
      <c r="B2464" t="s">
        <v>5533</v>
      </c>
      <c r="C2464" t="s">
        <v>119</v>
      </c>
    </row>
    <row r="2465" spans="1:3">
      <c r="A2465" t="s">
        <v>4433</v>
      </c>
      <c r="B2465" t="s">
        <v>5534</v>
      </c>
      <c r="C2465" t="s">
        <v>119</v>
      </c>
    </row>
    <row r="2466" spans="1:3">
      <c r="A2466" t="s">
        <v>4433</v>
      </c>
      <c r="B2466" t="s">
        <v>560</v>
      </c>
      <c r="C2466" t="s">
        <v>119</v>
      </c>
    </row>
    <row r="2467" spans="1:3">
      <c r="A2467" t="s">
        <v>4433</v>
      </c>
      <c r="B2467" t="s">
        <v>577</v>
      </c>
      <c r="C2467" t="s">
        <v>119</v>
      </c>
    </row>
    <row r="2468" spans="1:3">
      <c r="A2468" t="s">
        <v>4433</v>
      </c>
      <c r="B2468" t="s">
        <v>585</v>
      </c>
      <c r="C2468" t="s">
        <v>119</v>
      </c>
    </row>
    <row r="2469" spans="1:3">
      <c r="A2469" t="s">
        <v>4433</v>
      </c>
      <c r="B2469" t="s">
        <v>562</v>
      </c>
      <c r="C2469" t="s">
        <v>119</v>
      </c>
    </row>
    <row r="2470" spans="1:3">
      <c r="A2470" t="s">
        <v>4433</v>
      </c>
      <c r="B2470" t="s">
        <v>578</v>
      </c>
      <c r="C2470" t="s">
        <v>119</v>
      </c>
    </row>
    <row r="2471" spans="1:3">
      <c r="A2471" t="s">
        <v>4433</v>
      </c>
      <c r="B2471" t="s">
        <v>586</v>
      </c>
      <c r="C2471" t="s">
        <v>119</v>
      </c>
    </row>
    <row r="2472" spans="1:3">
      <c r="A2472" t="s">
        <v>4433</v>
      </c>
      <c r="B2472" t="s">
        <v>563</v>
      </c>
      <c r="C2472" t="s">
        <v>119</v>
      </c>
    </row>
    <row r="2473" spans="1:3">
      <c r="A2473" t="s">
        <v>4433</v>
      </c>
      <c r="B2473" t="s">
        <v>579</v>
      </c>
      <c r="C2473" t="s">
        <v>119</v>
      </c>
    </row>
    <row r="2474" spans="1:3">
      <c r="A2474" t="s">
        <v>4433</v>
      </c>
      <c r="B2474" t="s">
        <v>587</v>
      </c>
      <c r="C2474" t="s">
        <v>119</v>
      </c>
    </row>
    <row r="2475" spans="1:3">
      <c r="A2475" t="s">
        <v>4433</v>
      </c>
      <c r="B2475" t="s">
        <v>564</v>
      </c>
      <c r="C2475" t="s">
        <v>119</v>
      </c>
    </row>
    <row r="2476" spans="1:3">
      <c r="A2476" t="s">
        <v>4433</v>
      </c>
      <c r="B2476" t="s">
        <v>580</v>
      </c>
      <c r="C2476" t="s">
        <v>119</v>
      </c>
    </row>
    <row r="2477" spans="1:3">
      <c r="A2477" t="s">
        <v>4433</v>
      </c>
      <c r="B2477" t="s">
        <v>588</v>
      </c>
      <c r="C2477" t="s">
        <v>119</v>
      </c>
    </row>
    <row r="2478" spans="1:3">
      <c r="A2478" t="s">
        <v>4433</v>
      </c>
      <c r="B2478" t="s">
        <v>565</v>
      </c>
      <c r="C2478" t="s">
        <v>119</v>
      </c>
    </row>
    <row r="2479" spans="1:3">
      <c r="A2479" t="s">
        <v>4433</v>
      </c>
      <c r="B2479" t="s">
        <v>581</v>
      </c>
      <c r="C2479" t="s">
        <v>119</v>
      </c>
    </row>
    <row r="2480" spans="1:3">
      <c r="A2480" t="s">
        <v>4433</v>
      </c>
      <c r="B2480" t="s">
        <v>589</v>
      </c>
      <c r="C2480" t="s">
        <v>119</v>
      </c>
    </row>
    <row r="2481" spans="1:3">
      <c r="A2481" t="s">
        <v>4433</v>
      </c>
      <c r="B2481" t="s">
        <v>566</v>
      </c>
      <c r="C2481" t="s">
        <v>119</v>
      </c>
    </row>
    <row r="2482" spans="1:3">
      <c r="A2482" t="s">
        <v>4433</v>
      </c>
      <c r="B2482" t="s">
        <v>582</v>
      </c>
      <c r="C2482" t="s">
        <v>119</v>
      </c>
    </row>
    <row r="2483" spans="1:3">
      <c r="A2483" t="s">
        <v>4433</v>
      </c>
      <c r="B2483" t="s">
        <v>590</v>
      </c>
      <c r="C2483" t="s">
        <v>119</v>
      </c>
    </row>
    <row r="2484" spans="1:3">
      <c r="A2484" t="s">
        <v>4433</v>
      </c>
      <c r="B2484" t="s">
        <v>567</v>
      </c>
      <c r="C2484" t="s">
        <v>119</v>
      </c>
    </row>
    <row r="2485" spans="1:3">
      <c r="A2485" t="s">
        <v>4433</v>
      </c>
      <c r="B2485" t="s">
        <v>583</v>
      </c>
      <c r="C2485" t="s">
        <v>119</v>
      </c>
    </row>
    <row r="2486" spans="1:3">
      <c r="A2486" t="s">
        <v>4433</v>
      </c>
      <c r="B2486" t="s">
        <v>591</v>
      </c>
      <c r="C2486" t="s">
        <v>119</v>
      </c>
    </row>
    <row r="2487" spans="1:3">
      <c r="A2487" t="s">
        <v>4433</v>
      </c>
      <c r="B2487" t="s">
        <v>568</v>
      </c>
      <c r="C2487" t="s">
        <v>119</v>
      </c>
    </row>
    <row r="2488" spans="1:3">
      <c r="A2488" t="s">
        <v>4433</v>
      </c>
      <c r="B2488" t="s">
        <v>584</v>
      </c>
      <c r="C2488" t="s">
        <v>119</v>
      </c>
    </row>
    <row r="2489" spans="1:3">
      <c r="A2489" t="s">
        <v>4433</v>
      </c>
      <c r="B2489" t="s">
        <v>592</v>
      </c>
      <c r="C2489" t="s">
        <v>119</v>
      </c>
    </row>
    <row r="2490" spans="1:3">
      <c r="A2490" t="s">
        <v>4433</v>
      </c>
      <c r="B2490" t="s">
        <v>5535</v>
      </c>
      <c r="C2490" t="s">
        <v>119</v>
      </c>
    </row>
    <row r="2491" spans="1:3">
      <c r="A2491" t="s">
        <v>4433</v>
      </c>
      <c r="B2491" t="s">
        <v>569</v>
      </c>
      <c r="C2491" t="s">
        <v>119</v>
      </c>
    </row>
    <row r="2492" spans="1:3">
      <c r="A2492" t="s">
        <v>4433</v>
      </c>
      <c r="B2492" t="s">
        <v>570</v>
      </c>
      <c r="C2492" t="s">
        <v>119</v>
      </c>
    </row>
    <row r="2493" spans="1:3">
      <c r="A2493" t="s">
        <v>4433</v>
      </c>
      <c r="B2493" t="s">
        <v>571</v>
      </c>
      <c r="C2493" t="s">
        <v>119</v>
      </c>
    </row>
    <row r="2494" spans="1:3">
      <c r="A2494" t="s">
        <v>4433</v>
      </c>
      <c r="B2494" t="s">
        <v>572</v>
      </c>
      <c r="C2494" t="s">
        <v>119</v>
      </c>
    </row>
    <row r="2495" spans="1:3">
      <c r="A2495" t="s">
        <v>4433</v>
      </c>
      <c r="B2495" t="s">
        <v>573</v>
      </c>
      <c r="C2495" t="s">
        <v>119</v>
      </c>
    </row>
    <row r="2496" spans="1:3">
      <c r="A2496" t="s">
        <v>4433</v>
      </c>
      <c r="B2496" t="s">
        <v>574</v>
      </c>
      <c r="C2496" t="s">
        <v>119</v>
      </c>
    </row>
    <row r="2497" spans="1:3">
      <c r="A2497" t="s">
        <v>4433</v>
      </c>
      <c r="B2497" t="s">
        <v>575</v>
      </c>
      <c r="C2497" t="s">
        <v>119</v>
      </c>
    </row>
    <row r="2498" spans="1:3">
      <c r="A2498" t="s">
        <v>4433</v>
      </c>
      <c r="B2498" t="s">
        <v>576</v>
      </c>
      <c r="C2498" t="s">
        <v>119</v>
      </c>
    </row>
    <row r="2499" spans="1:3">
      <c r="A2499" t="s">
        <v>4433</v>
      </c>
      <c r="B2499" t="s">
        <v>5536</v>
      </c>
      <c r="C2499" t="s">
        <v>119</v>
      </c>
    </row>
    <row r="2500" spans="1:3">
      <c r="A2500" t="s">
        <v>4433</v>
      </c>
      <c r="B2500" t="s">
        <v>5537</v>
      </c>
      <c r="C2500" t="s">
        <v>119</v>
      </c>
    </row>
    <row r="2501" spans="1:3">
      <c r="A2501" t="s">
        <v>4433</v>
      </c>
      <c r="B2501" t="s">
        <v>5538</v>
      </c>
      <c r="C2501" t="s">
        <v>119</v>
      </c>
    </row>
    <row r="2502" spans="1:3">
      <c r="A2502" t="s">
        <v>4433</v>
      </c>
      <c r="B2502" t="s">
        <v>5539</v>
      </c>
      <c r="C2502" t="s">
        <v>119</v>
      </c>
    </row>
    <row r="2503" spans="1:3">
      <c r="A2503" t="s">
        <v>4433</v>
      </c>
      <c r="B2503" t="s">
        <v>5540</v>
      </c>
      <c r="C2503" t="s">
        <v>119</v>
      </c>
    </row>
    <row r="2504" spans="1:3">
      <c r="A2504" t="s">
        <v>4433</v>
      </c>
      <c r="B2504" t="s">
        <v>5541</v>
      </c>
      <c r="C2504" t="s">
        <v>119</v>
      </c>
    </row>
    <row r="2505" spans="1:3">
      <c r="A2505" t="s">
        <v>4433</v>
      </c>
      <c r="B2505" t="s">
        <v>5542</v>
      </c>
      <c r="C2505" t="s">
        <v>119</v>
      </c>
    </row>
    <row r="2506" spans="1:3">
      <c r="A2506" t="s">
        <v>4433</v>
      </c>
      <c r="B2506" t="s">
        <v>5543</v>
      </c>
      <c r="C2506" t="s">
        <v>119</v>
      </c>
    </row>
    <row r="2507" spans="1:3">
      <c r="A2507" t="s">
        <v>4433</v>
      </c>
      <c r="B2507" t="s">
        <v>652</v>
      </c>
      <c r="C2507" t="s">
        <v>119</v>
      </c>
    </row>
    <row r="2508" spans="1:3">
      <c r="A2508" t="s">
        <v>4433</v>
      </c>
      <c r="B2508" t="s">
        <v>653</v>
      </c>
      <c r="C2508" t="s">
        <v>119</v>
      </c>
    </row>
    <row r="2509" spans="1:3">
      <c r="A2509" t="s">
        <v>4433</v>
      </c>
      <c r="B2509" t="s">
        <v>654</v>
      </c>
      <c r="C2509" t="s">
        <v>119</v>
      </c>
    </row>
    <row r="2510" spans="1:3">
      <c r="A2510" t="s">
        <v>4433</v>
      </c>
      <c r="B2510" t="s">
        <v>655</v>
      </c>
      <c r="C2510" t="s">
        <v>119</v>
      </c>
    </row>
    <row r="2511" spans="1:3">
      <c r="A2511" t="s">
        <v>4433</v>
      </c>
      <c r="B2511" t="s">
        <v>656</v>
      </c>
      <c r="C2511" t="s">
        <v>119</v>
      </c>
    </row>
    <row r="2512" spans="1:3">
      <c r="A2512" t="s">
        <v>4433</v>
      </c>
      <c r="B2512" t="s">
        <v>657</v>
      </c>
      <c r="C2512" t="s">
        <v>119</v>
      </c>
    </row>
    <row r="2513" spans="1:3">
      <c r="A2513" t="s">
        <v>4433</v>
      </c>
      <c r="B2513" t="s">
        <v>289</v>
      </c>
      <c r="C2513" t="s">
        <v>119</v>
      </c>
    </row>
    <row r="2514" spans="1:3">
      <c r="A2514" t="s">
        <v>4433</v>
      </c>
      <c r="B2514" t="s">
        <v>5544</v>
      </c>
      <c r="C2514" t="s">
        <v>119</v>
      </c>
    </row>
    <row r="2515" spans="1:3">
      <c r="A2515" t="s">
        <v>4433</v>
      </c>
      <c r="B2515" t="s">
        <v>291</v>
      </c>
      <c r="C2515" t="s">
        <v>119</v>
      </c>
    </row>
    <row r="2516" spans="1:3">
      <c r="A2516" t="s">
        <v>4433</v>
      </c>
      <c r="B2516" t="s">
        <v>5545</v>
      </c>
      <c r="C2516" t="s">
        <v>119</v>
      </c>
    </row>
    <row r="2517" spans="1:3">
      <c r="A2517" t="s">
        <v>4433</v>
      </c>
      <c r="B2517" t="s">
        <v>292</v>
      </c>
      <c r="C2517" t="s">
        <v>119</v>
      </c>
    </row>
    <row r="2518" spans="1:3">
      <c r="A2518" t="s">
        <v>4433</v>
      </c>
      <c r="B2518" t="s">
        <v>5546</v>
      </c>
      <c r="C2518" t="s">
        <v>119</v>
      </c>
    </row>
    <row r="2519" spans="1:3">
      <c r="A2519" t="s">
        <v>4433</v>
      </c>
      <c r="B2519" t="s">
        <v>293</v>
      </c>
      <c r="C2519" t="s">
        <v>119</v>
      </c>
    </row>
    <row r="2520" spans="1:3">
      <c r="A2520" t="s">
        <v>4433</v>
      </c>
      <c r="B2520" t="s">
        <v>5547</v>
      </c>
      <c r="C2520" t="s">
        <v>119</v>
      </c>
    </row>
    <row r="2521" spans="1:3">
      <c r="A2521" t="s">
        <v>4433</v>
      </c>
      <c r="B2521" t="s">
        <v>294</v>
      </c>
      <c r="C2521" t="s">
        <v>119</v>
      </c>
    </row>
    <row r="2522" spans="1:3">
      <c r="A2522" t="s">
        <v>4433</v>
      </c>
      <c r="B2522" t="s">
        <v>5548</v>
      </c>
      <c r="C2522" t="s">
        <v>119</v>
      </c>
    </row>
    <row r="2523" spans="1:3">
      <c r="A2523" t="s">
        <v>4433</v>
      </c>
      <c r="B2523" t="s">
        <v>295</v>
      </c>
      <c r="C2523" t="s">
        <v>119</v>
      </c>
    </row>
    <row r="2524" spans="1:3">
      <c r="A2524" t="s">
        <v>4433</v>
      </c>
      <c r="B2524" t="s">
        <v>5549</v>
      </c>
      <c r="C2524" t="s">
        <v>119</v>
      </c>
    </row>
    <row r="2525" spans="1:3">
      <c r="A2525" t="s">
        <v>4433</v>
      </c>
      <c r="B2525" t="s">
        <v>296</v>
      </c>
      <c r="C2525" t="s">
        <v>119</v>
      </c>
    </row>
    <row r="2526" spans="1:3">
      <c r="A2526" t="s">
        <v>4433</v>
      </c>
      <c r="B2526" t="s">
        <v>5550</v>
      </c>
      <c r="C2526" t="s">
        <v>119</v>
      </c>
    </row>
    <row r="2527" spans="1:3">
      <c r="A2527" t="s">
        <v>4433</v>
      </c>
      <c r="B2527" t="s">
        <v>298</v>
      </c>
      <c r="C2527" t="s">
        <v>119</v>
      </c>
    </row>
    <row r="2528" spans="1:3">
      <c r="A2528" t="s">
        <v>4433</v>
      </c>
      <c r="B2528" t="s">
        <v>5551</v>
      </c>
      <c r="C2528" t="s">
        <v>119</v>
      </c>
    </row>
    <row r="2529" spans="1:3">
      <c r="A2529" t="s">
        <v>4433</v>
      </c>
      <c r="B2529" t="s">
        <v>299</v>
      </c>
      <c r="C2529" t="s">
        <v>119</v>
      </c>
    </row>
    <row r="2530" spans="1:3">
      <c r="A2530" t="s">
        <v>4433</v>
      </c>
      <c r="B2530" t="s">
        <v>5552</v>
      </c>
      <c r="C2530" t="s">
        <v>119</v>
      </c>
    </row>
    <row r="2531" spans="1:3">
      <c r="A2531" t="s">
        <v>4433</v>
      </c>
      <c r="B2531" t="s">
        <v>5553</v>
      </c>
      <c r="C2531" t="s">
        <v>119</v>
      </c>
    </row>
    <row r="2532" spans="1:3">
      <c r="A2532" t="s">
        <v>4433</v>
      </c>
      <c r="B2532" t="s">
        <v>5554</v>
      </c>
      <c r="C2532" t="s">
        <v>119</v>
      </c>
    </row>
    <row r="2533" spans="1:3">
      <c r="A2533" t="s">
        <v>4433</v>
      </c>
      <c r="B2533" t="s">
        <v>5555</v>
      </c>
      <c r="C2533" t="s">
        <v>119</v>
      </c>
    </row>
    <row r="2534" spans="1:3">
      <c r="A2534" t="s">
        <v>4433</v>
      </c>
      <c r="B2534" t="s">
        <v>5556</v>
      </c>
      <c r="C2534" t="s">
        <v>119</v>
      </c>
    </row>
    <row r="2535" spans="1:3">
      <c r="A2535" t="s">
        <v>4433</v>
      </c>
      <c r="B2535" t="s">
        <v>5557</v>
      </c>
      <c r="C2535" t="s">
        <v>119</v>
      </c>
    </row>
    <row r="2536" spans="1:3">
      <c r="A2536" t="s">
        <v>4433</v>
      </c>
      <c r="B2536" t="s">
        <v>5558</v>
      </c>
      <c r="C2536" t="s">
        <v>119</v>
      </c>
    </row>
    <row r="2537" spans="1:3">
      <c r="A2537" t="s">
        <v>4433</v>
      </c>
      <c r="B2537" t="s">
        <v>5559</v>
      </c>
      <c r="C2537" t="s">
        <v>119</v>
      </c>
    </row>
    <row r="2538" spans="1:3">
      <c r="A2538" t="s">
        <v>4433</v>
      </c>
      <c r="B2538" t="s">
        <v>5560</v>
      </c>
      <c r="C2538" t="s">
        <v>119</v>
      </c>
    </row>
    <row r="2539" spans="1:3">
      <c r="A2539" t="s">
        <v>4433</v>
      </c>
      <c r="B2539" t="s">
        <v>5561</v>
      </c>
      <c r="C2539" t="s">
        <v>119</v>
      </c>
    </row>
    <row r="2540" spans="1:3">
      <c r="A2540" t="s">
        <v>4433</v>
      </c>
      <c r="B2540" t="s">
        <v>5562</v>
      </c>
      <c r="C2540" t="s">
        <v>119</v>
      </c>
    </row>
    <row r="2541" spans="1:3">
      <c r="A2541" t="s">
        <v>4433</v>
      </c>
      <c r="B2541" t="s">
        <v>5563</v>
      </c>
      <c r="C2541" t="s">
        <v>119</v>
      </c>
    </row>
    <row r="2542" spans="1:3">
      <c r="A2542" t="s">
        <v>4433</v>
      </c>
      <c r="B2542" t="s">
        <v>5564</v>
      </c>
      <c r="C2542" t="s">
        <v>119</v>
      </c>
    </row>
    <row r="2543" spans="1:3">
      <c r="A2543" t="s">
        <v>4433</v>
      </c>
      <c r="B2543" t="s">
        <v>5565</v>
      </c>
      <c r="C2543" t="s">
        <v>119</v>
      </c>
    </row>
    <row r="2544" spans="1:3">
      <c r="A2544" t="s">
        <v>4433</v>
      </c>
      <c r="B2544" t="s">
        <v>5566</v>
      </c>
      <c r="C2544" t="s">
        <v>119</v>
      </c>
    </row>
    <row r="2545" spans="1:3">
      <c r="A2545" t="s">
        <v>4433</v>
      </c>
      <c r="B2545" t="s">
        <v>5567</v>
      </c>
      <c r="C2545" t="s">
        <v>119</v>
      </c>
    </row>
    <row r="2546" spans="1:3">
      <c r="A2546" t="s">
        <v>4433</v>
      </c>
      <c r="B2546" t="s">
        <v>5568</v>
      </c>
      <c r="C2546" t="s">
        <v>119</v>
      </c>
    </row>
    <row r="2547" spans="1:3">
      <c r="A2547" t="s">
        <v>4433</v>
      </c>
      <c r="B2547" t="s">
        <v>5569</v>
      </c>
      <c r="C2547" t="s">
        <v>119</v>
      </c>
    </row>
    <row r="2548" spans="1:3">
      <c r="A2548" t="s">
        <v>4433</v>
      </c>
      <c r="B2548" t="s">
        <v>5570</v>
      </c>
      <c r="C2548" t="s">
        <v>119</v>
      </c>
    </row>
    <row r="2549" spans="1:3">
      <c r="A2549" t="s">
        <v>4433</v>
      </c>
      <c r="B2549" t="s">
        <v>5571</v>
      </c>
      <c r="C2549" t="s">
        <v>119</v>
      </c>
    </row>
    <row r="2550" spans="1:3">
      <c r="A2550" t="s">
        <v>4433</v>
      </c>
      <c r="B2550" t="s">
        <v>5572</v>
      </c>
      <c r="C2550" t="s">
        <v>119</v>
      </c>
    </row>
    <row r="2551" spans="1:3">
      <c r="A2551" t="s">
        <v>4433</v>
      </c>
      <c r="B2551" t="s">
        <v>5573</v>
      </c>
      <c r="C2551" t="s">
        <v>119</v>
      </c>
    </row>
    <row r="2552" spans="1:3">
      <c r="A2552" t="s">
        <v>4433</v>
      </c>
      <c r="B2552" t="s">
        <v>5574</v>
      </c>
      <c r="C2552" t="s">
        <v>119</v>
      </c>
    </row>
    <row r="2553" spans="1:3">
      <c r="A2553" t="s">
        <v>4433</v>
      </c>
      <c r="B2553" t="s">
        <v>5575</v>
      </c>
      <c r="C2553" t="s">
        <v>119</v>
      </c>
    </row>
    <row r="2554" spans="1:3">
      <c r="A2554" t="s">
        <v>4433</v>
      </c>
      <c r="B2554" t="s">
        <v>5576</v>
      </c>
      <c r="C2554" t="s">
        <v>119</v>
      </c>
    </row>
    <row r="2555" spans="1:3">
      <c r="A2555" t="s">
        <v>4433</v>
      </c>
      <c r="B2555" t="s">
        <v>5577</v>
      </c>
      <c r="C2555" t="s">
        <v>119</v>
      </c>
    </row>
    <row r="2556" spans="1:3">
      <c r="A2556" t="s">
        <v>4433</v>
      </c>
      <c r="B2556" t="s">
        <v>683</v>
      </c>
      <c r="C2556" t="s">
        <v>119</v>
      </c>
    </row>
    <row r="2557" spans="1:3">
      <c r="A2557" t="s">
        <v>4433</v>
      </c>
      <c r="B2557" t="s">
        <v>684</v>
      </c>
      <c r="C2557" t="s">
        <v>119</v>
      </c>
    </row>
    <row r="2558" spans="1:3">
      <c r="A2558" t="s">
        <v>4433</v>
      </c>
      <c r="B2558" t="s">
        <v>685</v>
      </c>
      <c r="C2558" t="s">
        <v>119</v>
      </c>
    </row>
    <row r="2559" spans="1:3">
      <c r="A2559" t="s">
        <v>4433</v>
      </c>
      <c r="B2559" t="s">
        <v>686</v>
      </c>
      <c r="C2559" t="s">
        <v>119</v>
      </c>
    </row>
    <row r="2560" spans="1:3">
      <c r="A2560" t="s">
        <v>4433</v>
      </c>
      <c r="B2560" t="s">
        <v>687</v>
      </c>
      <c r="C2560" t="s">
        <v>119</v>
      </c>
    </row>
    <row r="2561" spans="1:3">
      <c r="A2561" t="s">
        <v>4433</v>
      </c>
      <c r="B2561" t="s">
        <v>688</v>
      </c>
      <c r="C2561" t="s">
        <v>119</v>
      </c>
    </row>
    <row r="2562" spans="1:3">
      <c r="A2562" t="s">
        <v>4433</v>
      </c>
      <c r="B2562" t="s">
        <v>689</v>
      </c>
      <c r="C2562" t="s">
        <v>119</v>
      </c>
    </row>
    <row r="2563" spans="1:3">
      <c r="A2563" t="s">
        <v>4433</v>
      </c>
      <c r="B2563" t="s">
        <v>690</v>
      </c>
      <c r="C2563" t="s">
        <v>119</v>
      </c>
    </row>
    <row r="2564" spans="1:3">
      <c r="A2564" t="s">
        <v>4433</v>
      </c>
      <c r="B2564" t="s">
        <v>702</v>
      </c>
      <c r="C2564" t="s">
        <v>119</v>
      </c>
    </row>
    <row r="2565" spans="1:3">
      <c r="A2565" t="s">
        <v>4433</v>
      </c>
      <c r="B2565" t="s">
        <v>703</v>
      </c>
      <c r="C2565" t="s">
        <v>119</v>
      </c>
    </row>
    <row r="2566" spans="1:3">
      <c r="A2566" t="s">
        <v>4433</v>
      </c>
      <c r="B2566" t="s">
        <v>704</v>
      </c>
      <c r="C2566" t="s">
        <v>119</v>
      </c>
    </row>
    <row r="2567" spans="1:3">
      <c r="A2567" t="s">
        <v>4433</v>
      </c>
      <c r="B2567" t="s">
        <v>705</v>
      </c>
      <c r="C2567" t="s">
        <v>119</v>
      </c>
    </row>
    <row r="2568" spans="1:3">
      <c r="A2568" t="s">
        <v>4433</v>
      </c>
      <c r="B2568" t="s">
        <v>706</v>
      </c>
      <c r="C2568" t="s">
        <v>119</v>
      </c>
    </row>
    <row r="2569" spans="1:3">
      <c r="A2569" t="s">
        <v>4433</v>
      </c>
      <c r="B2569" t="s">
        <v>707</v>
      </c>
      <c r="C2569" t="s">
        <v>119</v>
      </c>
    </row>
    <row r="2570" spans="1:3">
      <c r="A2570" t="s">
        <v>4433</v>
      </c>
      <c r="B2570" t="s">
        <v>708</v>
      </c>
      <c r="C2570" t="s">
        <v>119</v>
      </c>
    </row>
    <row r="2571" spans="1:3">
      <c r="A2571" t="s">
        <v>4433</v>
      </c>
      <c r="B2571" t="s">
        <v>709</v>
      </c>
      <c r="C2571" t="s">
        <v>119</v>
      </c>
    </row>
    <row r="2572" spans="1:3">
      <c r="A2572" t="s">
        <v>4433</v>
      </c>
      <c r="B2572" t="s">
        <v>5578</v>
      </c>
      <c r="C2572" t="s">
        <v>119</v>
      </c>
    </row>
    <row r="2573" spans="1:3">
      <c r="A2573" t="s">
        <v>4433</v>
      </c>
      <c r="B2573" t="s">
        <v>664</v>
      </c>
      <c r="C2573" t="s">
        <v>119</v>
      </c>
    </row>
    <row r="2574" spans="1:3">
      <c r="A2574" t="s">
        <v>4433</v>
      </c>
      <c r="B2574" t="s">
        <v>666</v>
      </c>
      <c r="C2574" t="s">
        <v>119</v>
      </c>
    </row>
    <row r="2575" spans="1:3">
      <c r="A2575" t="s">
        <v>4433</v>
      </c>
      <c r="B2575" t="s">
        <v>667</v>
      </c>
      <c r="C2575" t="s">
        <v>119</v>
      </c>
    </row>
    <row r="2576" spans="1:3">
      <c r="A2576" t="s">
        <v>4433</v>
      </c>
      <c r="B2576" t="s">
        <v>668</v>
      </c>
      <c r="C2576" t="s">
        <v>119</v>
      </c>
    </row>
    <row r="2577" spans="1:3">
      <c r="A2577" t="s">
        <v>4433</v>
      </c>
      <c r="B2577" t="s">
        <v>669</v>
      </c>
      <c r="C2577" t="s">
        <v>119</v>
      </c>
    </row>
    <row r="2578" spans="1:3">
      <c r="A2578" t="s">
        <v>4433</v>
      </c>
      <c r="B2578" t="s">
        <v>670</v>
      </c>
      <c r="C2578" t="s">
        <v>119</v>
      </c>
    </row>
    <row r="2579" spans="1:3">
      <c r="A2579" t="s">
        <v>4433</v>
      </c>
      <c r="B2579" t="s">
        <v>342</v>
      </c>
      <c r="C2579" t="s">
        <v>119</v>
      </c>
    </row>
    <row r="2580" spans="1:3">
      <c r="A2580" t="s">
        <v>4433</v>
      </c>
      <c r="B2580" t="s">
        <v>344</v>
      </c>
      <c r="C2580" t="s">
        <v>119</v>
      </c>
    </row>
    <row r="2581" spans="1:3">
      <c r="A2581" t="s">
        <v>4433</v>
      </c>
      <c r="B2581" t="s">
        <v>345</v>
      </c>
      <c r="C2581" t="s">
        <v>119</v>
      </c>
    </row>
    <row r="2582" spans="1:3">
      <c r="A2582" t="s">
        <v>4433</v>
      </c>
      <c r="B2582" t="s">
        <v>346</v>
      </c>
      <c r="C2582" t="s">
        <v>119</v>
      </c>
    </row>
    <row r="2583" spans="1:3">
      <c r="A2583" t="s">
        <v>4433</v>
      </c>
      <c r="B2583" t="s">
        <v>347</v>
      </c>
      <c r="C2583" t="s">
        <v>119</v>
      </c>
    </row>
    <row r="2584" spans="1:3">
      <c r="A2584" t="s">
        <v>4433</v>
      </c>
      <c r="B2584" t="s">
        <v>348</v>
      </c>
      <c r="C2584" t="s">
        <v>119</v>
      </c>
    </row>
    <row r="2585" spans="1:3">
      <c r="A2585" t="s">
        <v>4433</v>
      </c>
      <c r="B2585" t="s">
        <v>5579</v>
      </c>
      <c r="C2585" t="s">
        <v>119</v>
      </c>
    </row>
    <row r="2586" spans="1:3">
      <c r="A2586" t="s">
        <v>4433</v>
      </c>
      <c r="B2586" t="s">
        <v>5580</v>
      </c>
      <c r="C2586" t="s">
        <v>119</v>
      </c>
    </row>
    <row r="2587" spans="1:3">
      <c r="A2587" t="s">
        <v>4433</v>
      </c>
      <c r="B2587" t="s">
        <v>5581</v>
      </c>
      <c r="C2587" t="s">
        <v>119</v>
      </c>
    </row>
    <row r="2588" spans="1:3">
      <c r="A2588" t="s">
        <v>4433</v>
      </c>
      <c r="B2588" t="s">
        <v>5582</v>
      </c>
      <c r="C2588" t="s">
        <v>119</v>
      </c>
    </row>
    <row r="2589" spans="1:3">
      <c r="A2589" t="s">
        <v>4433</v>
      </c>
      <c r="B2589" t="s">
        <v>5583</v>
      </c>
      <c r="C2589" t="s">
        <v>119</v>
      </c>
    </row>
    <row r="2590" spans="1:3">
      <c r="A2590" t="s">
        <v>4433</v>
      </c>
      <c r="B2590" t="s">
        <v>5584</v>
      </c>
      <c r="C2590" t="s">
        <v>119</v>
      </c>
    </row>
    <row r="2591" spans="1:3">
      <c r="A2591" t="s">
        <v>4433</v>
      </c>
      <c r="B2591" t="s">
        <v>5585</v>
      </c>
      <c r="C2591" t="s">
        <v>119</v>
      </c>
    </row>
    <row r="2592" spans="1:3">
      <c r="A2592" t="s">
        <v>4433</v>
      </c>
      <c r="B2592" t="s">
        <v>5586</v>
      </c>
      <c r="C2592" t="s">
        <v>119</v>
      </c>
    </row>
    <row r="2593" spans="1:3">
      <c r="A2593" t="s">
        <v>4433</v>
      </c>
      <c r="B2593" t="s">
        <v>5587</v>
      </c>
      <c r="C2593" t="s">
        <v>119</v>
      </c>
    </row>
    <row r="2594" spans="1:3">
      <c r="A2594" t="s">
        <v>4433</v>
      </c>
      <c r="B2594" t="s">
        <v>5588</v>
      </c>
      <c r="C2594" t="s">
        <v>119</v>
      </c>
    </row>
    <row r="2595" spans="1:3">
      <c r="A2595" t="s">
        <v>4433</v>
      </c>
      <c r="B2595" t="s">
        <v>5589</v>
      </c>
      <c r="C2595" t="s">
        <v>119</v>
      </c>
    </row>
    <row r="2596" spans="1:3">
      <c r="A2596" t="s">
        <v>4433</v>
      </c>
      <c r="B2596" t="s">
        <v>5590</v>
      </c>
      <c r="C2596" t="s">
        <v>119</v>
      </c>
    </row>
    <row r="2597" spans="1:3">
      <c r="A2597" t="s">
        <v>4433</v>
      </c>
      <c r="B2597" t="s">
        <v>5591</v>
      </c>
      <c r="C2597" t="s">
        <v>119</v>
      </c>
    </row>
    <row r="2598" spans="1:3">
      <c r="A2598" t="s">
        <v>4433</v>
      </c>
      <c r="B2598" t="s">
        <v>677</v>
      </c>
      <c r="C2598" t="s">
        <v>119</v>
      </c>
    </row>
    <row r="2599" spans="1:3">
      <c r="A2599" t="s">
        <v>4433</v>
      </c>
      <c r="B2599" t="s">
        <v>678</v>
      </c>
      <c r="C2599" t="s">
        <v>119</v>
      </c>
    </row>
    <row r="2600" spans="1:3">
      <c r="A2600" t="s">
        <v>4433</v>
      </c>
      <c r="B2600" t="s">
        <v>679</v>
      </c>
      <c r="C2600" t="s">
        <v>119</v>
      </c>
    </row>
    <row r="2601" spans="1:3">
      <c r="A2601" t="s">
        <v>4433</v>
      </c>
      <c r="B2601" t="s">
        <v>680</v>
      </c>
      <c r="C2601" t="s">
        <v>119</v>
      </c>
    </row>
    <row r="2602" spans="1:3">
      <c r="A2602" t="s">
        <v>4433</v>
      </c>
      <c r="B2602" t="s">
        <v>681</v>
      </c>
      <c r="C2602" t="s">
        <v>119</v>
      </c>
    </row>
    <row r="2603" spans="1:3">
      <c r="A2603" t="s">
        <v>4433</v>
      </c>
      <c r="B2603" t="s">
        <v>682</v>
      </c>
      <c r="C2603" t="s">
        <v>119</v>
      </c>
    </row>
    <row r="2604" spans="1:3">
      <c r="A2604" t="s">
        <v>4433</v>
      </c>
      <c r="B2604" t="s">
        <v>323</v>
      </c>
      <c r="C2604" t="s">
        <v>119</v>
      </c>
    </row>
    <row r="2605" spans="1:3">
      <c r="A2605" t="s">
        <v>4433</v>
      </c>
      <c r="B2605" t="s">
        <v>324</v>
      </c>
      <c r="C2605" t="s">
        <v>119</v>
      </c>
    </row>
    <row r="2606" spans="1:3">
      <c r="A2606" t="s">
        <v>4433</v>
      </c>
      <c r="B2606" t="s">
        <v>325</v>
      </c>
      <c r="C2606" t="s">
        <v>119</v>
      </c>
    </row>
    <row r="2607" spans="1:3">
      <c r="A2607" t="s">
        <v>4433</v>
      </c>
      <c r="B2607" t="s">
        <v>326</v>
      </c>
      <c r="C2607" t="s">
        <v>119</v>
      </c>
    </row>
    <row r="2608" spans="1:3">
      <c r="A2608" t="s">
        <v>4433</v>
      </c>
      <c r="B2608" t="s">
        <v>327</v>
      </c>
      <c r="C2608" t="s">
        <v>119</v>
      </c>
    </row>
    <row r="2609" spans="1:3">
      <c r="A2609" t="s">
        <v>4433</v>
      </c>
      <c r="B2609" t="s">
        <v>5592</v>
      </c>
      <c r="C2609" t="s">
        <v>119</v>
      </c>
    </row>
    <row r="2610" spans="1:3">
      <c r="A2610" t="s">
        <v>4433</v>
      </c>
      <c r="B2610" t="s">
        <v>5593</v>
      </c>
      <c r="C2610" t="s">
        <v>119</v>
      </c>
    </row>
    <row r="2611" spans="1:3">
      <c r="A2611" t="s">
        <v>4433</v>
      </c>
      <c r="B2611" t="s">
        <v>5594</v>
      </c>
      <c r="C2611" t="s">
        <v>119</v>
      </c>
    </row>
    <row r="2612" spans="1:3">
      <c r="A2612" t="s">
        <v>4433</v>
      </c>
      <c r="B2612" t="s">
        <v>5595</v>
      </c>
      <c r="C2612" t="s">
        <v>119</v>
      </c>
    </row>
    <row r="2613" spans="1:3">
      <c r="A2613" t="s">
        <v>4433</v>
      </c>
      <c r="B2613" t="s">
        <v>5596</v>
      </c>
      <c r="C2613" t="s">
        <v>119</v>
      </c>
    </row>
    <row r="2614" spans="1:3">
      <c r="A2614" t="s">
        <v>4433</v>
      </c>
      <c r="B2614" t="s">
        <v>5597</v>
      </c>
      <c r="C2614" t="s">
        <v>119</v>
      </c>
    </row>
    <row r="2615" spans="1:3">
      <c r="A2615" t="s">
        <v>4433</v>
      </c>
      <c r="B2615" t="s">
        <v>5598</v>
      </c>
      <c r="C2615" t="s">
        <v>119</v>
      </c>
    </row>
    <row r="2616" spans="1:3">
      <c r="A2616" t="s">
        <v>4433</v>
      </c>
      <c r="B2616" t="s">
        <v>5599</v>
      </c>
      <c r="C2616" t="s">
        <v>119</v>
      </c>
    </row>
    <row r="2617" spans="1:3">
      <c r="A2617" t="s">
        <v>4433</v>
      </c>
      <c r="B2617" t="s">
        <v>5600</v>
      </c>
      <c r="C2617" t="s">
        <v>119</v>
      </c>
    </row>
    <row r="2618" spans="1:3">
      <c r="A2618" t="s">
        <v>4433</v>
      </c>
      <c r="B2618" t="s">
        <v>5601</v>
      </c>
      <c r="C2618" t="s">
        <v>119</v>
      </c>
    </row>
    <row r="2619" spans="1:3">
      <c r="A2619" t="s">
        <v>4433</v>
      </c>
      <c r="B2619" t="s">
        <v>5602</v>
      </c>
      <c r="C2619" t="s">
        <v>119</v>
      </c>
    </row>
    <row r="2620" spans="1:3">
      <c r="A2620" t="s">
        <v>4433</v>
      </c>
      <c r="B2620" t="s">
        <v>5603</v>
      </c>
      <c r="C2620" t="s">
        <v>119</v>
      </c>
    </row>
    <row r="2621" spans="1:3">
      <c r="A2621" t="s">
        <v>4433</v>
      </c>
      <c r="B2621" t="s">
        <v>5604</v>
      </c>
      <c r="C2621" t="s">
        <v>119</v>
      </c>
    </row>
    <row r="2622" spans="1:3">
      <c r="A2622" t="s">
        <v>4433</v>
      </c>
      <c r="B2622" t="s">
        <v>5605</v>
      </c>
      <c r="C2622" t="s">
        <v>119</v>
      </c>
    </row>
    <row r="2623" spans="1:3">
      <c r="A2623" t="s">
        <v>4433</v>
      </c>
      <c r="B2623" t="s">
        <v>5606</v>
      </c>
      <c r="C2623" t="s">
        <v>119</v>
      </c>
    </row>
    <row r="2624" spans="1:3">
      <c r="A2624" t="s">
        <v>4433</v>
      </c>
      <c r="B2624" t="s">
        <v>5607</v>
      </c>
      <c r="C2624" t="s">
        <v>119</v>
      </c>
    </row>
    <row r="2625" spans="1:3">
      <c r="A2625" t="s">
        <v>4433</v>
      </c>
      <c r="B2625" t="s">
        <v>5608</v>
      </c>
      <c r="C2625" t="s">
        <v>119</v>
      </c>
    </row>
    <row r="2626" spans="1:3">
      <c r="A2626" t="s">
        <v>4433</v>
      </c>
      <c r="B2626" t="s">
        <v>5609</v>
      </c>
      <c r="C2626" t="s">
        <v>119</v>
      </c>
    </row>
    <row r="2627" spans="1:3">
      <c r="A2627" t="s">
        <v>4433</v>
      </c>
      <c r="B2627" t="s">
        <v>5610</v>
      </c>
      <c r="C2627" t="s">
        <v>119</v>
      </c>
    </row>
    <row r="2628" spans="1:3">
      <c r="A2628" t="s">
        <v>4433</v>
      </c>
      <c r="B2628" t="s">
        <v>5611</v>
      </c>
      <c r="C2628" t="s">
        <v>119</v>
      </c>
    </row>
    <row r="2629" spans="1:3">
      <c r="A2629" t="s">
        <v>4433</v>
      </c>
      <c r="B2629" t="s">
        <v>5612</v>
      </c>
      <c r="C2629" t="s">
        <v>119</v>
      </c>
    </row>
    <row r="2630" spans="1:3">
      <c r="A2630" t="s">
        <v>4433</v>
      </c>
      <c r="B2630" t="s">
        <v>5613</v>
      </c>
      <c r="C2630" t="s">
        <v>119</v>
      </c>
    </row>
    <row r="2631" spans="1:3">
      <c r="A2631" t="s">
        <v>4433</v>
      </c>
      <c r="B2631" t="s">
        <v>5614</v>
      </c>
      <c r="C2631" t="s">
        <v>119</v>
      </c>
    </row>
    <row r="2632" spans="1:3">
      <c r="A2632" t="s">
        <v>4433</v>
      </c>
      <c r="B2632" t="s">
        <v>5615</v>
      </c>
      <c r="C2632" t="s">
        <v>119</v>
      </c>
    </row>
    <row r="2633" spans="1:3">
      <c r="A2633" t="s">
        <v>4433</v>
      </c>
      <c r="B2633" t="s">
        <v>5616</v>
      </c>
      <c r="C2633" t="s">
        <v>119</v>
      </c>
    </row>
    <row r="2634" spans="1:3">
      <c r="A2634" t="s">
        <v>4433</v>
      </c>
      <c r="B2634" t="s">
        <v>5617</v>
      </c>
      <c r="C2634" t="s">
        <v>119</v>
      </c>
    </row>
    <row r="2635" spans="1:3">
      <c r="A2635" t="s">
        <v>4433</v>
      </c>
      <c r="B2635" t="s">
        <v>5618</v>
      </c>
      <c r="C2635" t="s">
        <v>119</v>
      </c>
    </row>
    <row r="2636" spans="1:3">
      <c r="A2636" t="s">
        <v>4433</v>
      </c>
      <c r="B2636" t="s">
        <v>5619</v>
      </c>
      <c r="C2636" t="s">
        <v>119</v>
      </c>
    </row>
    <row r="2637" spans="1:3">
      <c r="A2637" t="s">
        <v>4433</v>
      </c>
      <c r="B2637" t="s">
        <v>5620</v>
      </c>
      <c r="C2637" t="s">
        <v>119</v>
      </c>
    </row>
    <row r="2638" spans="1:3">
      <c r="A2638" t="s">
        <v>4433</v>
      </c>
      <c r="B2638" t="s">
        <v>5621</v>
      </c>
      <c r="C2638" t="s">
        <v>119</v>
      </c>
    </row>
    <row r="2639" spans="1:3">
      <c r="A2639" t="s">
        <v>4433</v>
      </c>
      <c r="B2639" t="s">
        <v>5622</v>
      </c>
      <c r="C2639" t="s">
        <v>119</v>
      </c>
    </row>
    <row r="2640" spans="1:3">
      <c r="A2640" t="s">
        <v>4433</v>
      </c>
      <c r="B2640" t="s">
        <v>5623</v>
      </c>
      <c r="C2640" t="s">
        <v>119</v>
      </c>
    </row>
    <row r="2641" spans="1:3">
      <c r="A2641" t="s">
        <v>4433</v>
      </c>
      <c r="B2641" t="s">
        <v>5624</v>
      </c>
      <c r="C2641" t="s">
        <v>119</v>
      </c>
    </row>
    <row r="2642" spans="1:3">
      <c r="A2642" t="s">
        <v>4433</v>
      </c>
      <c r="B2642" t="s">
        <v>5625</v>
      </c>
      <c r="C2642" t="s">
        <v>119</v>
      </c>
    </row>
    <row r="2643" spans="1:3">
      <c r="A2643" t="s">
        <v>4433</v>
      </c>
      <c r="B2643" t="s">
        <v>5626</v>
      </c>
      <c r="C2643" t="s">
        <v>119</v>
      </c>
    </row>
    <row r="2644" spans="1:3">
      <c r="A2644" t="s">
        <v>4433</v>
      </c>
      <c r="B2644" t="s">
        <v>5627</v>
      </c>
      <c r="C2644" t="s">
        <v>119</v>
      </c>
    </row>
    <row r="2645" spans="1:3">
      <c r="A2645" t="s">
        <v>4433</v>
      </c>
      <c r="B2645" t="s">
        <v>5628</v>
      </c>
      <c r="C2645" t="s">
        <v>119</v>
      </c>
    </row>
    <row r="2646" spans="1:3">
      <c r="A2646" t="s">
        <v>4433</v>
      </c>
      <c r="B2646" t="s">
        <v>5629</v>
      </c>
      <c r="C2646" t="s">
        <v>119</v>
      </c>
    </row>
    <row r="2647" spans="1:3">
      <c r="A2647" t="s">
        <v>4433</v>
      </c>
      <c r="B2647" t="s">
        <v>5630</v>
      </c>
      <c r="C2647" t="s">
        <v>119</v>
      </c>
    </row>
    <row r="2648" spans="1:3">
      <c r="A2648" t="s">
        <v>4433</v>
      </c>
      <c r="B2648" t="s">
        <v>5631</v>
      </c>
      <c r="C2648" t="s">
        <v>119</v>
      </c>
    </row>
    <row r="2649" spans="1:3">
      <c r="A2649" t="s">
        <v>4433</v>
      </c>
      <c r="B2649" t="s">
        <v>5632</v>
      </c>
      <c r="C2649" t="s">
        <v>119</v>
      </c>
    </row>
    <row r="2650" spans="1:3">
      <c r="A2650" t="s">
        <v>4433</v>
      </c>
      <c r="B2650" t="s">
        <v>593</v>
      </c>
      <c r="C2650" t="s">
        <v>119</v>
      </c>
    </row>
    <row r="2651" spans="1:3">
      <c r="A2651" t="s">
        <v>4433</v>
      </c>
      <c r="B2651" t="s">
        <v>594</v>
      </c>
      <c r="C2651" t="s">
        <v>119</v>
      </c>
    </row>
    <row r="2652" spans="1:3">
      <c r="A2652" t="s">
        <v>4433</v>
      </c>
      <c r="B2652" t="s">
        <v>595</v>
      </c>
      <c r="C2652" t="s">
        <v>119</v>
      </c>
    </row>
    <row r="2653" spans="1:3">
      <c r="A2653" t="s">
        <v>4433</v>
      </c>
      <c r="B2653" t="s">
        <v>596</v>
      </c>
      <c r="C2653" t="s">
        <v>119</v>
      </c>
    </row>
    <row r="2654" spans="1:3">
      <c r="A2654" t="s">
        <v>4433</v>
      </c>
      <c r="B2654" t="s">
        <v>597</v>
      </c>
      <c r="C2654" t="s">
        <v>119</v>
      </c>
    </row>
    <row r="2655" spans="1:3">
      <c r="A2655" t="s">
        <v>4433</v>
      </c>
      <c r="B2655" t="s">
        <v>598</v>
      </c>
      <c r="C2655" t="s">
        <v>119</v>
      </c>
    </row>
    <row r="2656" spans="1:3">
      <c r="A2656" t="s">
        <v>4433</v>
      </c>
      <c r="B2656" t="s">
        <v>599</v>
      </c>
      <c r="C2656" t="s">
        <v>119</v>
      </c>
    </row>
    <row r="2657" spans="1:3">
      <c r="A2657" t="s">
        <v>4433</v>
      </c>
      <c r="B2657" t="s">
        <v>5633</v>
      </c>
      <c r="C2657" t="s">
        <v>119</v>
      </c>
    </row>
    <row r="2658" spans="1:3">
      <c r="A2658" t="s">
        <v>4433</v>
      </c>
      <c r="B2658" t="s">
        <v>5634</v>
      </c>
      <c r="C2658" t="s">
        <v>119</v>
      </c>
    </row>
    <row r="2659" spans="1:3">
      <c r="A2659" t="s">
        <v>4433</v>
      </c>
      <c r="B2659" t="s">
        <v>5635</v>
      </c>
      <c r="C2659" t="s">
        <v>119</v>
      </c>
    </row>
    <row r="2660" spans="1:3">
      <c r="A2660" t="s">
        <v>4433</v>
      </c>
      <c r="B2660" t="s">
        <v>5636</v>
      </c>
      <c r="C2660" t="s">
        <v>119</v>
      </c>
    </row>
    <row r="2661" spans="1:3">
      <c r="A2661" t="s">
        <v>4433</v>
      </c>
      <c r="B2661" t="s">
        <v>5637</v>
      </c>
      <c r="C2661" t="s">
        <v>119</v>
      </c>
    </row>
    <row r="2662" spans="1:3">
      <c r="A2662" t="s">
        <v>4433</v>
      </c>
      <c r="B2662" t="s">
        <v>5638</v>
      </c>
      <c r="C2662" t="s">
        <v>119</v>
      </c>
    </row>
    <row r="2663" spans="1:3">
      <c r="A2663" t="s">
        <v>4433</v>
      </c>
      <c r="B2663" t="s">
        <v>5639</v>
      </c>
      <c r="C2663" t="s">
        <v>119</v>
      </c>
    </row>
    <row r="2664" spans="1:3">
      <c r="A2664" t="s">
        <v>4433</v>
      </c>
      <c r="B2664" t="s">
        <v>5640</v>
      </c>
      <c r="C2664" t="s">
        <v>119</v>
      </c>
    </row>
    <row r="2665" spans="1:3">
      <c r="A2665" t="s">
        <v>4433</v>
      </c>
      <c r="B2665" t="s">
        <v>5641</v>
      </c>
      <c r="C2665" t="s">
        <v>119</v>
      </c>
    </row>
    <row r="2666" spans="1:3">
      <c r="A2666" t="s">
        <v>4433</v>
      </c>
      <c r="B2666" t="s">
        <v>5642</v>
      </c>
      <c r="C2666" t="s">
        <v>119</v>
      </c>
    </row>
    <row r="2667" spans="1:3">
      <c r="A2667" t="s">
        <v>4433</v>
      </c>
      <c r="B2667" t="s">
        <v>5643</v>
      </c>
      <c r="C2667" t="s">
        <v>119</v>
      </c>
    </row>
    <row r="2668" spans="1:3">
      <c r="A2668" t="s">
        <v>4433</v>
      </c>
      <c r="B2668" t="s">
        <v>5644</v>
      </c>
      <c r="C2668" t="s">
        <v>119</v>
      </c>
    </row>
    <row r="2669" spans="1:3">
      <c r="A2669" t="s">
        <v>4433</v>
      </c>
      <c r="B2669" t="s">
        <v>5645</v>
      </c>
      <c r="C2669" t="s">
        <v>119</v>
      </c>
    </row>
    <row r="2670" spans="1:3">
      <c r="A2670" t="s">
        <v>4433</v>
      </c>
      <c r="B2670" t="s">
        <v>5646</v>
      </c>
      <c r="C2670" t="s">
        <v>119</v>
      </c>
    </row>
    <row r="2671" spans="1:3">
      <c r="A2671" t="s">
        <v>4433</v>
      </c>
      <c r="B2671" t="s">
        <v>5647</v>
      </c>
      <c r="C2671" t="s">
        <v>119</v>
      </c>
    </row>
    <row r="2672" spans="1:3">
      <c r="A2672" t="s">
        <v>4433</v>
      </c>
      <c r="B2672" t="s">
        <v>5648</v>
      </c>
      <c r="C2672" t="s">
        <v>119</v>
      </c>
    </row>
    <row r="2673" spans="1:3">
      <c r="A2673" t="s">
        <v>4433</v>
      </c>
      <c r="B2673" t="s">
        <v>5649</v>
      </c>
      <c r="C2673" t="s">
        <v>119</v>
      </c>
    </row>
    <row r="2674" spans="1:3">
      <c r="A2674" t="s">
        <v>4433</v>
      </c>
      <c r="B2674" t="s">
        <v>5650</v>
      </c>
      <c r="C2674" t="s">
        <v>119</v>
      </c>
    </row>
    <row r="2675" spans="1:3">
      <c r="A2675" t="s">
        <v>4433</v>
      </c>
      <c r="B2675" t="s">
        <v>5651</v>
      </c>
      <c r="C2675" t="s">
        <v>119</v>
      </c>
    </row>
    <row r="2676" spans="1:3">
      <c r="A2676" t="s">
        <v>4433</v>
      </c>
      <c r="B2676" t="s">
        <v>5652</v>
      </c>
      <c r="C2676" t="s">
        <v>119</v>
      </c>
    </row>
    <row r="2677" spans="1:3">
      <c r="A2677" t="s">
        <v>4433</v>
      </c>
      <c r="B2677" t="s">
        <v>5653</v>
      </c>
      <c r="C2677" t="s">
        <v>119</v>
      </c>
    </row>
    <row r="2678" spans="1:3">
      <c r="A2678" t="s">
        <v>4433</v>
      </c>
      <c r="B2678" t="s">
        <v>5654</v>
      </c>
      <c r="C2678" t="s">
        <v>119</v>
      </c>
    </row>
    <row r="2679" spans="1:3">
      <c r="A2679" t="s">
        <v>4433</v>
      </c>
      <c r="B2679" t="s">
        <v>5655</v>
      </c>
      <c r="C2679" t="s">
        <v>119</v>
      </c>
    </row>
    <row r="2680" spans="1:3">
      <c r="A2680" t="s">
        <v>4433</v>
      </c>
      <c r="B2680" t="s">
        <v>5656</v>
      </c>
      <c r="C2680" t="s">
        <v>119</v>
      </c>
    </row>
    <row r="2681" spans="1:3">
      <c r="A2681" t="s">
        <v>4433</v>
      </c>
      <c r="B2681" t="s">
        <v>5657</v>
      </c>
      <c r="C2681" t="s">
        <v>119</v>
      </c>
    </row>
    <row r="2682" spans="1:3">
      <c r="A2682" t="s">
        <v>4433</v>
      </c>
      <c r="B2682" t="s">
        <v>5658</v>
      </c>
      <c r="C2682" t="s">
        <v>119</v>
      </c>
    </row>
    <row r="2683" spans="1:3">
      <c r="A2683" t="s">
        <v>4433</v>
      </c>
      <c r="B2683" t="s">
        <v>5659</v>
      </c>
      <c r="C2683" t="s">
        <v>119</v>
      </c>
    </row>
    <row r="2684" spans="1:3">
      <c r="A2684" t="s">
        <v>4433</v>
      </c>
      <c r="B2684" t="s">
        <v>5660</v>
      </c>
      <c r="C2684" t="s">
        <v>119</v>
      </c>
    </row>
    <row r="2685" spans="1:3">
      <c r="A2685" t="s">
        <v>4433</v>
      </c>
      <c r="B2685" t="s">
        <v>5661</v>
      </c>
      <c r="C2685" t="s">
        <v>119</v>
      </c>
    </row>
    <row r="2686" spans="1:3">
      <c r="A2686" t="s">
        <v>4433</v>
      </c>
      <c r="B2686" t="s">
        <v>5662</v>
      </c>
      <c r="C2686" t="s">
        <v>119</v>
      </c>
    </row>
    <row r="2687" spans="1:3">
      <c r="A2687" t="s">
        <v>4433</v>
      </c>
      <c r="B2687" t="s">
        <v>5663</v>
      </c>
      <c r="C2687" t="s">
        <v>119</v>
      </c>
    </row>
    <row r="2688" spans="1:3">
      <c r="A2688" t="s">
        <v>4433</v>
      </c>
      <c r="B2688" t="s">
        <v>600</v>
      </c>
      <c r="C2688" t="s">
        <v>119</v>
      </c>
    </row>
    <row r="2689" spans="1:3">
      <c r="A2689" t="s">
        <v>4433</v>
      </c>
      <c r="B2689" t="s">
        <v>601</v>
      </c>
      <c r="C2689" t="s">
        <v>119</v>
      </c>
    </row>
    <row r="2690" spans="1:3">
      <c r="A2690" t="s">
        <v>4433</v>
      </c>
      <c r="B2690" t="s">
        <v>602</v>
      </c>
      <c r="C2690" t="s">
        <v>119</v>
      </c>
    </row>
    <row r="2691" spans="1:3">
      <c r="A2691" t="s">
        <v>4433</v>
      </c>
      <c r="B2691" t="s">
        <v>603</v>
      </c>
      <c r="C2691" t="s">
        <v>119</v>
      </c>
    </row>
    <row r="2692" spans="1:3">
      <c r="A2692" t="s">
        <v>4433</v>
      </c>
      <c r="B2692" t="s">
        <v>604</v>
      </c>
      <c r="C2692" t="s">
        <v>119</v>
      </c>
    </row>
    <row r="2693" spans="1:3">
      <c r="A2693" t="s">
        <v>4433</v>
      </c>
      <c r="B2693" t="s">
        <v>605</v>
      </c>
      <c r="C2693" t="s">
        <v>119</v>
      </c>
    </row>
    <row r="2694" spans="1:3">
      <c r="A2694" t="s">
        <v>4433</v>
      </c>
      <c r="B2694" t="s">
        <v>606</v>
      </c>
      <c r="C2694" t="s">
        <v>119</v>
      </c>
    </row>
    <row r="2695" spans="1:3">
      <c r="A2695" t="s">
        <v>4433</v>
      </c>
      <c r="B2695" t="s">
        <v>607</v>
      </c>
      <c r="C2695" t="s">
        <v>119</v>
      </c>
    </row>
    <row r="2696" spans="1:3">
      <c r="A2696" t="s">
        <v>4433</v>
      </c>
      <c r="B2696" t="s">
        <v>300</v>
      </c>
      <c r="C2696" t="s">
        <v>119</v>
      </c>
    </row>
    <row r="2697" spans="1:3">
      <c r="A2697" t="s">
        <v>4433</v>
      </c>
      <c r="B2697" t="s">
        <v>301</v>
      </c>
      <c r="C2697" t="s">
        <v>119</v>
      </c>
    </row>
    <row r="2698" spans="1:3">
      <c r="A2698" t="s">
        <v>4433</v>
      </c>
      <c r="B2698" t="s">
        <v>302</v>
      </c>
      <c r="C2698" t="s">
        <v>119</v>
      </c>
    </row>
    <row r="2699" spans="1:3">
      <c r="A2699" t="s">
        <v>4433</v>
      </c>
      <c r="B2699" t="s">
        <v>303</v>
      </c>
      <c r="C2699" t="s">
        <v>119</v>
      </c>
    </row>
    <row r="2700" spans="1:3">
      <c r="A2700" t="s">
        <v>4433</v>
      </c>
      <c r="B2700" t="s">
        <v>304</v>
      </c>
      <c r="C2700" t="s">
        <v>119</v>
      </c>
    </row>
    <row r="2701" spans="1:3">
      <c r="A2701" t="s">
        <v>4433</v>
      </c>
      <c r="B2701" t="s">
        <v>305</v>
      </c>
      <c r="C2701" t="s">
        <v>119</v>
      </c>
    </row>
    <row r="2702" spans="1:3">
      <c r="A2702" t="s">
        <v>4433</v>
      </c>
      <c r="B2702" t="s">
        <v>306</v>
      </c>
      <c r="C2702" t="s">
        <v>119</v>
      </c>
    </row>
    <row r="2703" spans="1:3">
      <c r="A2703" t="s">
        <v>4433</v>
      </c>
      <c r="B2703" t="s">
        <v>308</v>
      </c>
      <c r="C2703" t="s">
        <v>119</v>
      </c>
    </row>
    <row r="2704" spans="1:3">
      <c r="A2704" t="s">
        <v>4433</v>
      </c>
      <c r="B2704" t="s">
        <v>5664</v>
      </c>
      <c r="C2704" t="s">
        <v>119</v>
      </c>
    </row>
    <row r="2705" spans="1:3">
      <c r="A2705" t="s">
        <v>4433</v>
      </c>
      <c r="B2705" t="s">
        <v>309</v>
      </c>
      <c r="C2705" t="s">
        <v>119</v>
      </c>
    </row>
    <row r="2706" spans="1:3">
      <c r="A2706" t="s">
        <v>4433</v>
      </c>
      <c r="B2706" t="s">
        <v>310</v>
      </c>
      <c r="C2706" t="s">
        <v>119</v>
      </c>
    </row>
    <row r="2707" spans="1:3">
      <c r="A2707" t="s">
        <v>4433</v>
      </c>
      <c r="B2707" t="s">
        <v>311</v>
      </c>
      <c r="C2707" t="s">
        <v>119</v>
      </c>
    </row>
    <row r="2708" spans="1:3">
      <c r="A2708" t="s">
        <v>4433</v>
      </c>
      <c r="B2708" t="s">
        <v>312</v>
      </c>
      <c r="C2708" t="s">
        <v>119</v>
      </c>
    </row>
    <row r="2709" spans="1:3">
      <c r="A2709" t="s">
        <v>4433</v>
      </c>
      <c r="B2709" t="s">
        <v>313</v>
      </c>
      <c r="C2709" t="s">
        <v>119</v>
      </c>
    </row>
    <row r="2710" spans="1:3">
      <c r="A2710" t="s">
        <v>4433</v>
      </c>
      <c r="B2710" t="s">
        <v>314</v>
      </c>
      <c r="C2710" t="s">
        <v>119</v>
      </c>
    </row>
    <row r="2711" spans="1:3">
      <c r="A2711" t="s">
        <v>4433</v>
      </c>
      <c r="B2711" t="s">
        <v>5665</v>
      </c>
      <c r="C2711" t="s">
        <v>119</v>
      </c>
    </row>
    <row r="2712" spans="1:3">
      <c r="A2712" t="s">
        <v>4433</v>
      </c>
      <c r="B2712" t="s">
        <v>5666</v>
      </c>
      <c r="C2712" t="s">
        <v>119</v>
      </c>
    </row>
    <row r="2713" spans="1:3">
      <c r="A2713" t="s">
        <v>4433</v>
      </c>
      <c r="B2713" t="s">
        <v>5667</v>
      </c>
      <c r="C2713" t="s">
        <v>119</v>
      </c>
    </row>
    <row r="2714" spans="1:3">
      <c r="A2714" t="s">
        <v>4433</v>
      </c>
      <c r="B2714" t="s">
        <v>5668</v>
      </c>
      <c r="C2714" t="s">
        <v>119</v>
      </c>
    </row>
    <row r="2715" spans="1:3">
      <c r="A2715" t="s">
        <v>4433</v>
      </c>
      <c r="B2715" t="s">
        <v>5669</v>
      </c>
      <c r="C2715" t="s">
        <v>119</v>
      </c>
    </row>
    <row r="2716" spans="1:3">
      <c r="A2716" t="s">
        <v>4433</v>
      </c>
      <c r="B2716" t="s">
        <v>5670</v>
      </c>
      <c r="C2716" t="s">
        <v>119</v>
      </c>
    </row>
    <row r="2717" spans="1:3">
      <c r="A2717" t="s">
        <v>4433</v>
      </c>
      <c r="B2717" t="s">
        <v>5671</v>
      </c>
      <c r="C2717" t="s">
        <v>119</v>
      </c>
    </row>
    <row r="2718" spans="1:3">
      <c r="A2718" t="s">
        <v>4433</v>
      </c>
      <c r="B2718" t="s">
        <v>5672</v>
      </c>
      <c r="C2718" t="s">
        <v>119</v>
      </c>
    </row>
    <row r="2719" spans="1:3">
      <c r="A2719" t="s">
        <v>4433</v>
      </c>
      <c r="B2719" t="s">
        <v>5673</v>
      </c>
      <c r="C2719" t="s">
        <v>119</v>
      </c>
    </row>
    <row r="2720" spans="1:3">
      <c r="A2720" t="s">
        <v>4433</v>
      </c>
      <c r="B2720" t="s">
        <v>5674</v>
      </c>
      <c r="C2720" t="s">
        <v>119</v>
      </c>
    </row>
    <row r="2721" spans="1:3">
      <c r="A2721" t="s">
        <v>4433</v>
      </c>
      <c r="B2721" t="s">
        <v>5675</v>
      </c>
      <c r="C2721" t="s">
        <v>119</v>
      </c>
    </row>
    <row r="2722" spans="1:3">
      <c r="A2722" t="s">
        <v>4433</v>
      </c>
      <c r="B2722" t="s">
        <v>5676</v>
      </c>
      <c r="C2722" t="s">
        <v>119</v>
      </c>
    </row>
    <row r="2723" spans="1:3">
      <c r="A2723" t="s">
        <v>4433</v>
      </c>
      <c r="B2723" t="s">
        <v>5677</v>
      </c>
      <c r="C2723" t="s">
        <v>119</v>
      </c>
    </row>
    <row r="2724" spans="1:3">
      <c r="A2724" t="s">
        <v>4433</v>
      </c>
      <c r="B2724" t="s">
        <v>5678</v>
      </c>
      <c r="C2724" t="s">
        <v>119</v>
      </c>
    </row>
    <row r="2725" spans="1:3">
      <c r="A2725" t="s">
        <v>4433</v>
      </c>
      <c r="B2725" t="s">
        <v>5679</v>
      </c>
      <c r="C2725" t="s">
        <v>119</v>
      </c>
    </row>
    <row r="2726" spans="1:3">
      <c r="A2726" t="s">
        <v>4433</v>
      </c>
      <c r="B2726" t="s">
        <v>5680</v>
      </c>
      <c r="C2726" t="s">
        <v>119</v>
      </c>
    </row>
    <row r="2727" spans="1:3">
      <c r="A2727" t="s">
        <v>4433</v>
      </c>
      <c r="B2727" t="s">
        <v>5681</v>
      </c>
      <c r="C2727" t="s">
        <v>119</v>
      </c>
    </row>
    <row r="2728" spans="1:3">
      <c r="A2728" t="s">
        <v>4433</v>
      </c>
      <c r="B2728" t="s">
        <v>5682</v>
      </c>
      <c r="C2728" t="s">
        <v>119</v>
      </c>
    </row>
    <row r="2729" spans="1:3">
      <c r="A2729" t="s">
        <v>4433</v>
      </c>
      <c r="B2729" t="s">
        <v>5683</v>
      </c>
      <c r="C2729" t="s">
        <v>119</v>
      </c>
    </row>
    <row r="2730" spans="1:3">
      <c r="A2730" t="s">
        <v>4433</v>
      </c>
      <c r="B2730" t="s">
        <v>5684</v>
      </c>
      <c r="C2730" t="s">
        <v>119</v>
      </c>
    </row>
    <row r="2731" spans="1:3">
      <c r="A2731" t="s">
        <v>4433</v>
      </c>
      <c r="B2731" t="s">
        <v>5685</v>
      </c>
      <c r="C2731" t="s">
        <v>119</v>
      </c>
    </row>
    <row r="2732" spans="1:3">
      <c r="A2732" t="s">
        <v>4433</v>
      </c>
      <c r="B2732" t="s">
        <v>5686</v>
      </c>
      <c r="C2732" t="s">
        <v>119</v>
      </c>
    </row>
    <row r="2733" spans="1:3">
      <c r="A2733" t="s">
        <v>4433</v>
      </c>
      <c r="B2733" t="s">
        <v>5687</v>
      </c>
      <c r="C2733" t="s">
        <v>119</v>
      </c>
    </row>
    <row r="2734" spans="1:3">
      <c r="A2734" t="s">
        <v>4433</v>
      </c>
      <c r="B2734" t="s">
        <v>5688</v>
      </c>
      <c r="C2734" t="s">
        <v>119</v>
      </c>
    </row>
    <row r="2735" spans="1:3">
      <c r="A2735" t="s">
        <v>4433</v>
      </c>
      <c r="B2735" t="s">
        <v>5689</v>
      </c>
      <c r="C2735" t="s">
        <v>119</v>
      </c>
    </row>
    <row r="2736" spans="1:3">
      <c r="A2736" t="s">
        <v>4433</v>
      </c>
      <c r="B2736" t="s">
        <v>5690</v>
      </c>
      <c r="C2736" t="s">
        <v>119</v>
      </c>
    </row>
    <row r="2737" spans="1:3">
      <c r="A2737" t="s">
        <v>4433</v>
      </c>
      <c r="B2737" t="s">
        <v>5691</v>
      </c>
      <c r="C2737" t="s">
        <v>119</v>
      </c>
    </row>
    <row r="2738" spans="1:3">
      <c r="A2738" t="s">
        <v>4433</v>
      </c>
      <c r="B2738" t="s">
        <v>608</v>
      </c>
      <c r="C2738" t="s">
        <v>119</v>
      </c>
    </row>
    <row r="2739" spans="1:3">
      <c r="A2739" t="s">
        <v>4433</v>
      </c>
      <c r="B2739" t="s">
        <v>609</v>
      </c>
      <c r="C2739" t="s">
        <v>119</v>
      </c>
    </row>
    <row r="2740" spans="1:3">
      <c r="A2740" t="s">
        <v>4433</v>
      </c>
      <c r="B2740" t="s">
        <v>610</v>
      </c>
      <c r="C2740" t="s">
        <v>119</v>
      </c>
    </row>
    <row r="2741" spans="1:3">
      <c r="A2741" t="s">
        <v>4433</v>
      </c>
      <c r="B2741" t="s">
        <v>611</v>
      </c>
      <c r="C2741" t="s">
        <v>119</v>
      </c>
    </row>
    <row r="2742" spans="1:3">
      <c r="A2742" t="s">
        <v>4433</v>
      </c>
      <c r="B2742" t="s">
        <v>612</v>
      </c>
      <c r="C2742" t="s">
        <v>119</v>
      </c>
    </row>
    <row r="2743" spans="1:3">
      <c r="A2743" t="s">
        <v>4433</v>
      </c>
      <c r="B2743" t="s">
        <v>613</v>
      </c>
      <c r="C2743" t="s">
        <v>119</v>
      </c>
    </row>
    <row r="2744" spans="1:3">
      <c r="A2744" t="s">
        <v>4433</v>
      </c>
      <c r="B2744" t="s">
        <v>614</v>
      </c>
      <c r="C2744" t="s">
        <v>119</v>
      </c>
    </row>
    <row r="2745" spans="1:3">
      <c r="A2745" t="s">
        <v>4433</v>
      </c>
      <c r="B2745" t="s">
        <v>615</v>
      </c>
      <c r="C2745" t="s">
        <v>119</v>
      </c>
    </row>
    <row r="2746" spans="1:3">
      <c r="A2746" t="s">
        <v>4433</v>
      </c>
      <c r="B2746" t="s">
        <v>5692</v>
      </c>
      <c r="C2746" t="s">
        <v>119</v>
      </c>
    </row>
    <row r="2747" spans="1:3">
      <c r="A2747" t="s">
        <v>4433</v>
      </c>
      <c r="B2747" t="s">
        <v>5693</v>
      </c>
      <c r="C2747" t="s">
        <v>119</v>
      </c>
    </row>
    <row r="2748" spans="1:3">
      <c r="A2748" t="s">
        <v>4433</v>
      </c>
      <c r="B2748" t="s">
        <v>5694</v>
      </c>
      <c r="C2748" t="s">
        <v>119</v>
      </c>
    </row>
    <row r="2749" spans="1:3">
      <c r="A2749" t="s">
        <v>4433</v>
      </c>
      <c r="B2749" t="s">
        <v>5695</v>
      </c>
      <c r="C2749" t="s">
        <v>119</v>
      </c>
    </row>
    <row r="2750" spans="1:3">
      <c r="A2750" t="s">
        <v>4433</v>
      </c>
      <c r="B2750" t="s">
        <v>5696</v>
      </c>
      <c r="C2750" t="s">
        <v>119</v>
      </c>
    </row>
    <row r="2751" spans="1:3">
      <c r="A2751" t="s">
        <v>4433</v>
      </c>
      <c r="B2751" t="s">
        <v>5697</v>
      </c>
      <c r="C2751" t="s">
        <v>119</v>
      </c>
    </row>
    <row r="2752" spans="1:3">
      <c r="A2752" t="s">
        <v>4433</v>
      </c>
      <c r="B2752" t="s">
        <v>616</v>
      </c>
      <c r="C2752" t="s">
        <v>119</v>
      </c>
    </row>
    <row r="2753" spans="1:3">
      <c r="A2753" t="s">
        <v>4433</v>
      </c>
      <c r="B2753" t="s">
        <v>617</v>
      </c>
      <c r="C2753" t="s">
        <v>119</v>
      </c>
    </row>
    <row r="2754" spans="1:3">
      <c r="A2754" t="s">
        <v>4433</v>
      </c>
      <c r="B2754" t="s">
        <v>618</v>
      </c>
      <c r="C2754" t="s">
        <v>119</v>
      </c>
    </row>
    <row r="2755" spans="1:3">
      <c r="A2755" t="s">
        <v>4433</v>
      </c>
      <c r="B2755" t="s">
        <v>619</v>
      </c>
      <c r="C2755" t="s">
        <v>119</v>
      </c>
    </row>
    <row r="2756" spans="1:3">
      <c r="A2756" t="s">
        <v>4433</v>
      </c>
      <c r="B2756" t="s">
        <v>620</v>
      </c>
      <c r="C2756" t="s">
        <v>119</v>
      </c>
    </row>
    <row r="2757" spans="1:3">
      <c r="A2757" t="s">
        <v>4433</v>
      </c>
      <c r="B2757" t="s">
        <v>621</v>
      </c>
      <c r="C2757" t="s">
        <v>119</v>
      </c>
    </row>
    <row r="2758" spans="1:3">
      <c r="A2758" t="s">
        <v>4433</v>
      </c>
      <c r="B2758" t="s">
        <v>622</v>
      </c>
      <c r="C2758" t="s">
        <v>119</v>
      </c>
    </row>
    <row r="2759" spans="1:3">
      <c r="A2759" t="s">
        <v>4433</v>
      </c>
      <c r="B2759" t="s">
        <v>623</v>
      </c>
      <c r="C2759" t="s">
        <v>119</v>
      </c>
    </row>
    <row r="2760" spans="1:3">
      <c r="A2760" t="s">
        <v>4433</v>
      </c>
      <c r="B2760" t="s">
        <v>315</v>
      </c>
      <c r="C2760" t="s">
        <v>119</v>
      </c>
    </row>
    <row r="2761" spans="1:3">
      <c r="A2761" t="s">
        <v>4433</v>
      </c>
      <c r="B2761" t="s">
        <v>316</v>
      </c>
      <c r="C2761" t="s">
        <v>119</v>
      </c>
    </row>
    <row r="2762" spans="1:3">
      <c r="A2762" t="s">
        <v>4433</v>
      </c>
      <c r="B2762" t="s">
        <v>317</v>
      </c>
      <c r="C2762" t="s">
        <v>119</v>
      </c>
    </row>
    <row r="2763" spans="1:3">
      <c r="A2763" t="s">
        <v>4433</v>
      </c>
      <c r="B2763" t="s">
        <v>318</v>
      </c>
      <c r="C2763" t="s">
        <v>119</v>
      </c>
    </row>
    <row r="2764" spans="1:3">
      <c r="A2764" t="s">
        <v>4433</v>
      </c>
      <c r="B2764" t="s">
        <v>319</v>
      </c>
      <c r="C2764" t="s">
        <v>119</v>
      </c>
    </row>
    <row r="2765" spans="1:3">
      <c r="A2765" t="s">
        <v>4433</v>
      </c>
      <c r="B2765" t="s">
        <v>320</v>
      </c>
      <c r="C2765" t="s">
        <v>119</v>
      </c>
    </row>
    <row r="2766" spans="1:3">
      <c r="A2766" t="s">
        <v>4433</v>
      </c>
      <c r="B2766" t="s">
        <v>321</v>
      </c>
      <c r="C2766" t="s">
        <v>119</v>
      </c>
    </row>
    <row r="2767" spans="1:3">
      <c r="A2767" t="s">
        <v>4433</v>
      </c>
      <c r="B2767" t="s">
        <v>322</v>
      </c>
      <c r="C2767" t="s">
        <v>119</v>
      </c>
    </row>
    <row r="2768" spans="1:3">
      <c r="A2768" t="s">
        <v>4433</v>
      </c>
      <c r="B2768" t="s">
        <v>5698</v>
      </c>
      <c r="C2768" t="s">
        <v>119</v>
      </c>
    </row>
    <row r="2769" spans="1:3">
      <c r="A2769" t="s">
        <v>4433</v>
      </c>
      <c r="B2769" t="s">
        <v>5699</v>
      </c>
      <c r="C2769" t="s">
        <v>119</v>
      </c>
    </row>
    <row r="2770" spans="1:3">
      <c r="A2770" t="s">
        <v>4433</v>
      </c>
      <c r="B2770" t="s">
        <v>5700</v>
      </c>
      <c r="C2770" t="s">
        <v>119</v>
      </c>
    </row>
    <row r="2771" spans="1:3">
      <c r="A2771" t="s">
        <v>4433</v>
      </c>
      <c r="B2771" t="s">
        <v>5701</v>
      </c>
      <c r="C2771" t="s">
        <v>119</v>
      </c>
    </row>
    <row r="2772" spans="1:3">
      <c r="A2772" t="s">
        <v>4433</v>
      </c>
      <c r="B2772" t="s">
        <v>5702</v>
      </c>
      <c r="C2772" t="s">
        <v>119</v>
      </c>
    </row>
    <row r="2773" spans="1:3">
      <c r="A2773" t="s">
        <v>4433</v>
      </c>
      <c r="B2773" t="s">
        <v>5703</v>
      </c>
      <c r="C2773" t="s">
        <v>119</v>
      </c>
    </row>
    <row r="2774" spans="1:3">
      <c r="A2774" t="s">
        <v>4433</v>
      </c>
      <c r="B2774" t="s">
        <v>5704</v>
      </c>
      <c r="C2774" t="s">
        <v>119</v>
      </c>
    </row>
    <row r="2775" spans="1:3">
      <c r="A2775" t="s">
        <v>4433</v>
      </c>
      <c r="B2775" t="s">
        <v>5705</v>
      </c>
      <c r="C2775" t="s">
        <v>119</v>
      </c>
    </row>
    <row r="2776" spans="1:3">
      <c r="A2776" t="s">
        <v>4433</v>
      </c>
      <c r="B2776" t="s">
        <v>5706</v>
      </c>
      <c r="C2776" t="s">
        <v>119</v>
      </c>
    </row>
    <row r="2777" spans="1:3">
      <c r="A2777" t="s">
        <v>4433</v>
      </c>
      <c r="B2777" t="s">
        <v>5707</v>
      </c>
      <c r="C2777" t="s">
        <v>119</v>
      </c>
    </row>
    <row r="2778" spans="1:3">
      <c r="A2778" t="s">
        <v>4433</v>
      </c>
      <c r="B2778" t="s">
        <v>5708</v>
      </c>
      <c r="C2778" t="s">
        <v>119</v>
      </c>
    </row>
    <row r="2779" spans="1:3">
      <c r="A2779" t="s">
        <v>4433</v>
      </c>
      <c r="B2779" t="s">
        <v>5709</v>
      </c>
      <c r="C2779" t="s">
        <v>119</v>
      </c>
    </row>
    <row r="2780" spans="1:3">
      <c r="A2780" t="s">
        <v>4433</v>
      </c>
      <c r="B2780" t="s">
        <v>5710</v>
      </c>
      <c r="C2780" t="s">
        <v>119</v>
      </c>
    </row>
    <row r="2781" spans="1:3">
      <c r="A2781" t="s">
        <v>4433</v>
      </c>
      <c r="B2781" t="s">
        <v>5711</v>
      </c>
      <c r="C2781" t="s">
        <v>119</v>
      </c>
    </row>
    <row r="2782" spans="1:3">
      <c r="A2782" t="s">
        <v>4433</v>
      </c>
      <c r="B2782" t="s">
        <v>5712</v>
      </c>
      <c r="C2782" t="s">
        <v>119</v>
      </c>
    </row>
    <row r="2783" spans="1:3">
      <c r="A2783" t="s">
        <v>4433</v>
      </c>
      <c r="B2783" t="s">
        <v>5713</v>
      </c>
      <c r="C2783" t="s">
        <v>119</v>
      </c>
    </row>
    <row r="2784" spans="1:3">
      <c r="A2784" t="s">
        <v>4433</v>
      </c>
      <c r="B2784" t="s">
        <v>5714</v>
      </c>
      <c r="C2784" t="s">
        <v>119</v>
      </c>
    </row>
    <row r="2785" spans="1:3">
      <c r="A2785" t="s">
        <v>4433</v>
      </c>
      <c r="B2785" t="s">
        <v>5715</v>
      </c>
      <c r="C2785" t="s">
        <v>119</v>
      </c>
    </row>
    <row r="2786" spans="1:3">
      <c r="A2786" t="s">
        <v>4433</v>
      </c>
      <c r="B2786" t="s">
        <v>5716</v>
      </c>
      <c r="C2786" t="s">
        <v>119</v>
      </c>
    </row>
    <row r="2787" spans="1:3">
      <c r="A2787" t="s">
        <v>4433</v>
      </c>
      <c r="B2787" t="s">
        <v>5717</v>
      </c>
      <c r="C2787" t="s">
        <v>119</v>
      </c>
    </row>
    <row r="2788" spans="1:3">
      <c r="A2788" t="s">
        <v>4433</v>
      </c>
      <c r="B2788" t="s">
        <v>5718</v>
      </c>
      <c r="C2788" t="s">
        <v>119</v>
      </c>
    </row>
    <row r="2789" spans="1:3">
      <c r="A2789" t="s">
        <v>4433</v>
      </c>
      <c r="B2789" t="s">
        <v>5719</v>
      </c>
      <c r="C2789" t="s">
        <v>119</v>
      </c>
    </row>
    <row r="2790" spans="1:3">
      <c r="A2790" t="s">
        <v>4433</v>
      </c>
      <c r="B2790" t="s">
        <v>5720</v>
      </c>
      <c r="C2790" t="s">
        <v>119</v>
      </c>
    </row>
    <row r="2791" spans="1:3">
      <c r="A2791" t="s">
        <v>4433</v>
      </c>
      <c r="B2791" t="s">
        <v>5721</v>
      </c>
      <c r="C2791" t="s">
        <v>119</v>
      </c>
    </row>
    <row r="2792" spans="1:3">
      <c r="A2792" t="s">
        <v>4433</v>
      </c>
      <c r="B2792" t="s">
        <v>5722</v>
      </c>
      <c r="C2792" t="s">
        <v>119</v>
      </c>
    </row>
    <row r="2793" spans="1:3">
      <c r="A2793" t="s">
        <v>4433</v>
      </c>
      <c r="B2793" t="s">
        <v>5723</v>
      </c>
      <c r="C2793" t="s">
        <v>119</v>
      </c>
    </row>
    <row r="2794" spans="1:3">
      <c r="A2794" t="s">
        <v>4433</v>
      </c>
      <c r="B2794" t="s">
        <v>5724</v>
      </c>
      <c r="C2794" t="s">
        <v>119</v>
      </c>
    </row>
    <row r="2795" spans="1:3">
      <c r="A2795" t="s">
        <v>4433</v>
      </c>
      <c r="B2795" t="s">
        <v>5725</v>
      </c>
      <c r="C2795" t="s">
        <v>119</v>
      </c>
    </row>
    <row r="2796" spans="1:3">
      <c r="A2796" t="s">
        <v>4433</v>
      </c>
      <c r="B2796" t="s">
        <v>5726</v>
      </c>
      <c r="C2796" t="s">
        <v>119</v>
      </c>
    </row>
    <row r="2797" spans="1:3">
      <c r="A2797" t="s">
        <v>4433</v>
      </c>
      <c r="B2797" t="s">
        <v>5727</v>
      </c>
      <c r="C2797" t="s">
        <v>119</v>
      </c>
    </row>
    <row r="2798" spans="1:3">
      <c r="A2798" t="s">
        <v>4433</v>
      </c>
      <c r="B2798" t="s">
        <v>5728</v>
      </c>
      <c r="C2798" t="s">
        <v>119</v>
      </c>
    </row>
    <row r="2799" spans="1:3">
      <c r="A2799" t="s">
        <v>4433</v>
      </c>
      <c r="B2799" t="s">
        <v>5729</v>
      </c>
      <c r="C2799" t="s">
        <v>119</v>
      </c>
    </row>
    <row r="2800" spans="1:3">
      <c r="A2800" t="s">
        <v>4433</v>
      </c>
      <c r="B2800" t="s">
        <v>5730</v>
      </c>
      <c r="C2800" t="s">
        <v>119</v>
      </c>
    </row>
    <row r="2801" spans="1:3">
      <c r="A2801" t="s">
        <v>4433</v>
      </c>
      <c r="B2801" t="s">
        <v>5731</v>
      </c>
      <c r="C2801" t="s">
        <v>119</v>
      </c>
    </row>
    <row r="2802" spans="1:3">
      <c r="A2802" t="s">
        <v>4433</v>
      </c>
      <c r="B2802" t="s">
        <v>5732</v>
      </c>
      <c r="C2802" t="s">
        <v>119</v>
      </c>
    </row>
    <row r="2803" spans="1:3">
      <c r="A2803" t="s">
        <v>4433</v>
      </c>
      <c r="B2803" t="s">
        <v>5733</v>
      </c>
      <c r="C2803" t="s">
        <v>119</v>
      </c>
    </row>
    <row r="2804" spans="1:3">
      <c r="A2804" t="s">
        <v>4433</v>
      </c>
      <c r="B2804" t="s">
        <v>5734</v>
      </c>
      <c r="C2804" t="s">
        <v>119</v>
      </c>
    </row>
    <row r="2805" spans="1:3">
      <c r="A2805" t="s">
        <v>4433</v>
      </c>
      <c r="B2805" t="s">
        <v>5735</v>
      </c>
      <c r="C2805" t="s">
        <v>119</v>
      </c>
    </row>
    <row r="2806" spans="1:3">
      <c r="A2806" t="s">
        <v>4433</v>
      </c>
      <c r="B2806" t="s">
        <v>5736</v>
      </c>
      <c r="C2806" t="s">
        <v>119</v>
      </c>
    </row>
    <row r="2807" spans="1:3">
      <c r="A2807" t="s">
        <v>4433</v>
      </c>
      <c r="B2807" t="s">
        <v>5737</v>
      </c>
      <c r="C2807" t="s">
        <v>119</v>
      </c>
    </row>
    <row r="2808" spans="1:3">
      <c r="A2808" t="s">
        <v>4433</v>
      </c>
      <c r="B2808" t="s">
        <v>5738</v>
      </c>
      <c r="C2808" t="s">
        <v>119</v>
      </c>
    </row>
    <row r="2809" spans="1:3">
      <c r="A2809" t="s">
        <v>4433</v>
      </c>
      <c r="B2809" t="s">
        <v>5739</v>
      </c>
      <c r="C2809" t="s">
        <v>119</v>
      </c>
    </row>
    <row r="2810" spans="1:3">
      <c r="A2810" t="s">
        <v>4433</v>
      </c>
      <c r="B2810" t="s">
        <v>5740</v>
      </c>
      <c r="C2810" t="s">
        <v>119</v>
      </c>
    </row>
    <row r="2811" spans="1:3">
      <c r="A2811" t="s">
        <v>4433</v>
      </c>
      <c r="B2811" t="s">
        <v>5741</v>
      </c>
      <c r="C2811" t="s">
        <v>119</v>
      </c>
    </row>
    <row r="2812" spans="1:3">
      <c r="A2812" t="s">
        <v>4433</v>
      </c>
      <c r="B2812" t="s">
        <v>5742</v>
      </c>
      <c r="C2812" t="s">
        <v>119</v>
      </c>
    </row>
    <row r="2813" spans="1:3">
      <c r="A2813" t="s">
        <v>4433</v>
      </c>
      <c r="B2813" t="s">
        <v>5743</v>
      </c>
      <c r="C2813" t="s">
        <v>119</v>
      </c>
    </row>
    <row r="2814" spans="1:3">
      <c r="A2814" t="s">
        <v>4433</v>
      </c>
      <c r="B2814" t="s">
        <v>5744</v>
      </c>
      <c r="C2814" t="s">
        <v>119</v>
      </c>
    </row>
    <row r="2815" spans="1:3">
      <c r="A2815" t="s">
        <v>4433</v>
      </c>
      <c r="B2815" t="s">
        <v>5745</v>
      </c>
      <c r="C2815" t="s">
        <v>119</v>
      </c>
    </row>
    <row r="2816" spans="1:3">
      <c r="A2816" t="s">
        <v>4433</v>
      </c>
      <c r="B2816" t="s">
        <v>5746</v>
      </c>
      <c r="C2816" t="s">
        <v>119</v>
      </c>
    </row>
    <row r="2817" spans="1:3">
      <c r="A2817" t="s">
        <v>4433</v>
      </c>
      <c r="B2817" t="s">
        <v>5747</v>
      </c>
      <c r="C2817" t="s">
        <v>119</v>
      </c>
    </row>
    <row r="2818" spans="1:3">
      <c r="A2818" t="s">
        <v>4433</v>
      </c>
      <c r="B2818" t="s">
        <v>5748</v>
      </c>
      <c r="C2818" t="s">
        <v>119</v>
      </c>
    </row>
    <row r="2819" spans="1:3">
      <c r="A2819" t="s">
        <v>4433</v>
      </c>
      <c r="B2819" t="s">
        <v>5749</v>
      </c>
      <c r="C2819" t="s">
        <v>119</v>
      </c>
    </row>
    <row r="2820" spans="1:3">
      <c r="A2820" t="s">
        <v>4433</v>
      </c>
      <c r="B2820" t="s">
        <v>5750</v>
      </c>
      <c r="C2820" t="s">
        <v>119</v>
      </c>
    </row>
    <row r="2821" spans="1:3">
      <c r="A2821" t="s">
        <v>4433</v>
      </c>
      <c r="B2821" t="s">
        <v>5751</v>
      </c>
      <c r="C2821" t="s">
        <v>119</v>
      </c>
    </row>
    <row r="2822" spans="1:3">
      <c r="A2822" t="s">
        <v>4433</v>
      </c>
      <c r="B2822" t="s">
        <v>5752</v>
      </c>
      <c r="C2822" t="s">
        <v>119</v>
      </c>
    </row>
    <row r="2823" spans="1:3">
      <c r="A2823" t="s">
        <v>4433</v>
      </c>
      <c r="B2823" t="s">
        <v>5753</v>
      </c>
      <c r="C2823" t="s">
        <v>119</v>
      </c>
    </row>
    <row r="2824" spans="1:3">
      <c r="A2824" t="s">
        <v>4433</v>
      </c>
      <c r="B2824" t="s">
        <v>188</v>
      </c>
      <c r="C2824" t="s">
        <v>119</v>
      </c>
    </row>
    <row r="2825" spans="1:3">
      <c r="A2825" t="s">
        <v>4433</v>
      </c>
      <c r="B2825" t="s">
        <v>190</v>
      </c>
      <c r="C2825" t="s">
        <v>119</v>
      </c>
    </row>
    <row r="2826" spans="1:3">
      <c r="A2826" t="s">
        <v>4433</v>
      </c>
      <c r="B2826" t="s">
        <v>191</v>
      </c>
      <c r="C2826" t="s">
        <v>119</v>
      </c>
    </row>
    <row r="2827" spans="1:3">
      <c r="A2827" t="s">
        <v>4433</v>
      </c>
      <c r="B2827" t="s">
        <v>192</v>
      </c>
      <c r="C2827" t="s">
        <v>119</v>
      </c>
    </row>
    <row r="2828" spans="1:3">
      <c r="A2828" t="s">
        <v>4433</v>
      </c>
      <c r="B2828" t="s">
        <v>193</v>
      </c>
      <c r="C2828" t="s">
        <v>119</v>
      </c>
    </row>
    <row r="2829" spans="1:3">
      <c r="A2829" t="s">
        <v>4433</v>
      </c>
      <c r="B2829" t="s">
        <v>194</v>
      </c>
      <c r="C2829" t="s">
        <v>119</v>
      </c>
    </row>
    <row r="2830" spans="1:3">
      <c r="A2830" t="s">
        <v>4433</v>
      </c>
      <c r="B2830" t="s">
        <v>195</v>
      </c>
      <c r="C2830" t="s">
        <v>119</v>
      </c>
    </row>
    <row r="2831" spans="1:3">
      <c r="A2831" t="s">
        <v>4433</v>
      </c>
      <c r="B2831" t="s">
        <v>197</v>
      </c>
      <c r="C2831" t="s">
        <v>119</v>
      </c>
    </row>
    <row r="2832" spans="1:3">
      <c r="A2832" t="s">
        <v>4433</v>
      </c>
      <c r="B2832" t="s">
        <v>205</v>
      </c>
      <c r="C2832" t="s">
        <v>119</v>
      </c>
    </row>
    <row r="2833" spans="1:3">
      <c r="A2833" t="s">
        <v>4433</v>
      </c>
      <c r="B2833" t="s">
        <v>206</v>
      </c>
      <c r="C2833" t="s">
        <v>119</v>
      </c>
    </row>
    <row r="2834" spans="1:3">
      <c r="A2834" t="s">
        <v>4433</v>
      </c>
      <c r="B2834" t="s">
        <v>207</v>
      </c>
      <c r="C2834" t="s">
        <v>119</v>
      </c>
    </row>
    <row r="2835" spans="1:3">
      <c r="A2835" t="s">
        <v>4433</v>
      </c>
      <c r="B2835" t="s">
        <v>208</v>
      </c>
      <c r="C2835" t="s">
        <v>119</v>
      </c>
    </row>
    <row r="2836" spans="1:3">
      <c r="A2836" t="s">
        <v>4433</v>
      </c>
      <c r="B2836" t="s">
        <v>209</v>
      </c>
      <c r="C2836" t="s">
        <v>119</v>
      </c>
    </row>
    <row r="2837" spans="1:3">
      <c r="A2837" t="s">
        <v>4433</v>
      </c>
      <c r="B2837" t="s">
        <v>210</v>
      </c>
      <c r="C2837" t="s">
        <v>119</v>
      </c>
    </row>
    <row r="2838" spans="1:3">
      <c r="A2838" t="s">
        <v>4433</v>
      </c>
      <c r="B2838" t="s">
        <v>212</v>
      </c>
      <c r="C2838" t="s">
        <v>119</v>
      </c>
    </row>
    <row r="2839" spans="1:3">
      <c r="A2839" t="s">
        <v>4433</v>
      </c>
      <c r="B2839" t="s">
        <v>213</v>
      </c>
      <c r="C2839" t="s">
        <v>119</v>
      </c>
    </row>
    <row r="2840" spans="1:3">
      <c r="A2840" t="s">
        <v>4433</v>
      </c>
      <c r="B2840" t="s">
        <v>444</v>
      </c>
      <c r="C2840" t="s">
        <v>119</v>
      </c>
    </row>
    <row r="2841" spans="1:3">
      <c r="A2841" t="s">
        <v>4433</v>
      </c>
      <c r="B2841" t="s">
        <v>445</v>
      </c>
      <c r="C2841" t="s">
        <v>119</v>
      </c>
    </row>
    <row r="2842" spans="1:3">
      <c r="A2842" t="s">
        <v>4433</v>
      </c>
      <c r="B2842" t="s">
        <v>446</v>
      </c>
      <c r="C2842" t="s">
        <v>119</v>
      </c>
    </row>
    <row r="2843" spans="1:3">
      <c r="A2843" t="s">
        <v>4433</v>
      </c>
      <c r="B2843" t="s">
        <v>447</v>
      </c>
      <c r="C2843" t="s">
        <v>119</v>
      </c>
    </row>
    <row r="2844" spans="1:3">
      <c r="A2844" t="s">
        <v>4433</v>
      </c>
      <c r="B2844" t="s">
        <v>448</v>
      </c>
      <c r="C2844" t="s">
        <v>119</v>
      </c>
    </row>
    <row r="2845" spans="1:3">
      <c r="A2845" t="s">
        <v>4433</v>
      </c>
      <c r="B2845" t="s">
        <v>449</v>
      </c>
      <c r="C2845" t="s">
        <v>119</v>
      </c>
    </row>
    <row r="2846" spans="1:3">
      <c r="A2846" t="s">
        <v>4433</v>
      </c>
      <c r="B2846" t="s">
        <v>450</v>
      </c>
      <c r="C2846" t="s">
        <v>119</v>
      </c>
    </row>
    <row r="2847" spans="1:3">
      <c r="A2847" t="s">
        <v>4433</v>
      </c>
      <c r="B2847" t="s">
        <v>451</v>
      </c>
      <c r="C2847" t="s">
        <v>119</v>
      </c>
    </row>
    <row r="2848" spans="1:3">
      <c r="A2848" t="s">
        <v>4433</v>
      </c>
      <c r="B2848" t="s">
        <v>214</v>
      </c>
      <c r="C2848" t="s">
        <v>119</v>
      </c>
    </row>
    <row r="2849" spans="1:3">
      <c r="A2849" t="s">
        <v>4433</v>
      </c>
      <c r="B2849" t="s">
        <v>216</v>
      </c>
      <c r="C2849" t="s">
        <v>119</v>
      </c>
    </row>
    <row r="2850" spans="1:3">
      <c r="A2850" t="s">
        <v>4433</v>
      </c>
      <c r="B2850" t="s">
        <v>217</v>
      </c>
      <c r="C2850" t="s">
        <v>119</v>
      </c>
    </row>
    <row r="2851" spans="1:3">
      <c r="A2851" t="s">
        <v>4433</v>
      </c>
      <c r="B2851" t="s">
        <v>218</v>
      </c>
      <c r="C2851" t="s">
        <v>119</v>
      </c>
    </row>
    <row r="2852" spans="1:3">
      <c r="A2852" t="s">
        <v>4433</v>
      </c>
      <c r="B2852" t="s">
        <v>219</v>
      </c>
      <c r="C2852" t="s">
        <v>119</v>
      </c>
    </row>
    <row r="2853" spans="1:3">
      <c r="A2853" t="s">
        <v>4433</v>
      </c>
      <c r="B2853" t="s">
        <v>220</v>
      </c>
      <c r="C2853" t="s">
        <v>119</v>
      </c>
    </row>
    <row r="2854" spans="1:3">
      <c r="A2854" t="s">
        <v>4433</v>
      </c>
      <c r="B2854" t="s">
        <v>221</v>
      </c>
      <c r="C2854" t="s">
        <v>119</v>
      </c>
    </row>
    <row r="2855" spans="1:3">
      <c r="A2855" t="s">
        <v>4433</v>
      </c>
      <c r="B2855" t="s">
        <v>223</v>
      </c>
      <c r="C2855" t="s">
        <v>119</v>
      </c>
    </row>
    <row r="2856" spans="1:3">
      <c r="A2856" t="s">
        <v>4433</v>
      </c>
      <c r="B2856" t="s">
        <v>460</v>
      </c>
      <c r="C2856" t="s">
        <v>119</v>
      </c>
    </row>
    <row r="2857" spans="1:3">
      <c r="A2857" t="s">
        <v>4433</v>
      </c>
      <c r="B2857" t="s">
        <v>462</v>
      </c>
      <c r="C2857" t="s">
        <v>119</v>
      </c>
    </row>
    <row r="2858" spans="1:3">
      <c r="A2858" t="s">
        <v>4433</v>
      </c>
      <c r="B2858" t="s">
        <v>463</v>
      </c>
      <c r="C2858" t="s">
        <v>119</v>
      </c>
    </row>
    <row r="2859" spans="1:3">
      <c r="A2859" t="s">
        <v>4433</v>
      </c>
      <c r="B2859" t="s">
        <v>464</v>
      </c>
      <c r="C2859" t="s">
        <v>119</v>
      </c>
    </row>
    <row r="2860" spans="1:3">
      <c r="A2860" t="s">
        <v>4433</v>
      </c>
      <c r="B2860" t="s">
        <v>465</v>
      </c>
      <c r="C2860" t="s">
        <v>119</v>
      </c>
    </row>
    <row r="2861" spans="1:3">
      <c r="A2861" t="s">
        <v>4433</v>
      </c>
      <c r="B2861" t="s">
        <v>466</v>
      </c>
      <c r="C2861" t="s">
        <v>119</v>
      </c>
    </row>
    <row r="2862" spans="1:3">
      <c r="A2862" t="s">
        <v>4433</v>
      </c>
      <c r="B2862" t="s">
        <v>467</v>
      </c>
      <c r="C2862" t="s">
        <v>119</v>
      </c>
    </row>
    <row r="2863" spans="1:3">
      <c r="A2863" t="s">
        <v>4433</v>
      </c>
      <c r="B2863" t="s">
        <v>468</v>
      </c>
      <c r="C2863" t="s">
        <v>119</v>
      </c>
    </row>
    <row r="2864" spans="1:3">
      <c r="A2864" t="s">
        <v>4433</v>
      </c>
      <c r="B2864" t="s">
        <v>624</v>
      </c>
      <c r="C2864" t="s">
        <v>119</v>
      </c>
    </row>
    <row r="2865" spans="1:3">
      <c r="A2865" t="s">
        <v>4433</v>
      </c>
      <c r="B2865" t="s">
        <v>625</v>
      </c>
      <c r="C2865" t="s">
        <v>119</v>
      </c>
    </row>
    <row r="2866" spans="1:3">
      <c r="A2866" t="s">
        <v>4433</v>
      </c>
      <c r="B2866" t="s">
        <v>626</v>
      </c>
      <c r="C2866" t="s">
        <v>119</v>
      </c>
    </row>
    <row r="2867" spans="1:3">
      <c r="A2867" t="s">
        <v>4433</v>
      </c>
      <c r="B2867" t="s">
        <v>627</v>
      </c>
      <c r="C2867" t="s">
        <v>119</v>
      </c>
    </row>
    <row r="2868" spans="1:3">
      <c r="A2868" t="s">
        <v>4433</v>
      </c>
      <c r="B2868" t="s">
        <v>628</v>
      </c>
      <c r="C2868" t="s">
        <v>119</v>
      </c>
    </row>
    <row r="2869" spans="1:3">
      <c r="A2869" t="s">
        <v>4433</v>
      </c>
      <c r="B2869" t="s">
        <v>629</v>
      </c>
      <c r="C2869" t="s">
        <v>119</v>
      </c>
    </row>
    <row r="2870" spans="1:3">
      <c r="A2870" t="s">
        <v>4433</v>
      </c>
      <c r="B2870" t="s">
        <v>630</v>
      </c>
      <c r="C2870" t="s">
        <v>119</v>
      </c>
    </row>
    <row r="2871" spans="1:3">
      <c r="A2871" t="s">
        <v>4433</v>
      </c>
      <c r="B2871" t="s">
        <v>631</v>
      </c>
      <c r="C2871" t="s">
        <v>119</v>
      </c>
    </row>
    <row r="2872" spans="1:3">
      <c r="A2872" t="s">
        <v>4433</v>
      </c>
      <c r="B2872" t="s">
        <v>5754</v>
      </c>
      <c r="C2872" t="s">
        <v>119</v>
      </c>
    </row>
    <row r="2873" spans="1:3">
      <c r="A2873" t="s">
        <v>4433</v>
      </c>
      <c r="B2873" t="s">
        <v>5755</v>
      </c>
      <c r="C2873" t="s">
        <v>119</v>
      </c>
    </row>
    <row r="2874" spans="1:3">
      <c r="A2874" t="s">
        <v>4433</v>
      </c>
      <c r="B2874" t="s">
        <v>5756</v>
      </c>
      <c r="C2874" t="s">
        <v>119</v>
      </c>
    </row>
    <row r="2875" spans="1:3">
      <c r="A2875" t="s">
        <v>4433</v>
      </c>
      <c r="B2875" t="s">
        <v>5757</v>
      </c>
      <c r="C2875" t="s">
        <v>119</v>
      </c>
    </row>
    <row r="2876" spans="1:3">
      <c r="A2876" t="s">
        <v>4433</v>
      </c>
      <c r="B2876" t="s">
        <v>5758</v>
      </c>
      <c r="C2876" t="s">
        <v>119</v>
      </c>
    </row>
    <row r="2877" spans="1:3">
      <c r="A2877" t="s">
        <v>4433</v>
      </c>
      <c r="B2877" t="s">
        <v>5759</v>
      </c>
      <c r="C2877" t="s">
        <v>119</v>
      </c>
    </row>
    <row r="2878" spans="1:3">
      <c r="A2878" t="s">
        <v>4433</v>
      </c>
      <c r="B2878" t="s">
        <v>5760</v>
      </c>
      <c r="C2878" t="s">
        <v>119</v>
      </c>
    </row>
    <row r="2879" spans="1:3">
      <c r="A2879" t="s">
        <v>4433</v>
      </c>
      <c r="B2879" t="s">
        <v>5761</v>
      </c>
      <c r="C2879" t="s">
        <v>119</v>
      </c>
    </row>
    <row r="2880" spans="1:3">
      <c r="A2880" t="s">
        <v>4433</v>
      </c>
      <c r="B2880" t="s">
        <v>5762</v>
      </c>
      <c r="C2880" t="s">
        <v>119</v>
      </c>
    </row>
    <row r="2881" spans="1:3">
      <c r="A2881" t="s">
        <v>4433</v>
      </c>
      <c r="B2881" t="s">
        <v>5763</v>
      </c>
      <c r="C2881" t="s">
        <v>119</v>
      </c>
    </row>
    <row r="2882" spans="1:3">
      <c r="A2882" t="s">
        <v>4433</v>
      </c>
      <c r="B2882" t="s">
        <v>5764</v>
      </c>
      <c r="C2882" t="s">
        <v>119</v>
      </c>
    </row>
    <row r="2883" spans="1:3">
      <c r="A2883" t="s">
        <v>4433</v>
      </c>
      <c r="B2883" t="s">
        <v>5765</v>
      </c>
      <c r="C2883" t="s">
        <v>119</v>
      </c>
    </row>
    <row r="2884" spans="1:3">
      <c r="A2884" t="s">
        <v>4433</v>
      </c>
      <c r="B2884" t="s">
        <v>5766</v>
      </c>
      <c r="C2884" t="s">
        <v>119</v>
      </c>
    </row>
    <row r="2885" spans="1:3">
      <c r="A2885" t="s">
        <v>4433</v>
      </c>
      <c r="B2885" t="s">
        <v>5767</v>
      </c>
      <c r="C2885" t="s">
        <v>119</v>
      </c>
    </row>
    <row r="2886" spans="1:3">
      <c r="A2886" t="s">
        <v>4433</v>
      </c>
      <c r="B2886" t="s">
        <v>5768</v>
      </c>
      <c r="C2886" t="s">
        <v>119</v>
      </c>
    </row>
    <row r="2887" spans="1:3">
      <c r="A2887" t="s">
        <v>4433</v>
      </c>
      <c r="B2887" t="s">
        <v>5769</v>
      </c>
      <c r="C2887" t="s">
        <v>119</v>
      </c>
    </row>
    <row r="2888" spans="1:3">
      <c r="A2888" t="s">
        <v>4433</v>
      </c>
      <c r="B2888" t="s">
        <v>5770</v>
      </c>
      <c r="C2888" t="s">
        <v>119</v>
      </c>
    </row>
    <row r="2889" spans="1:3">
      <c r="A2889" t="s">
        <v>4433</v>
      </c>
      <c r="B2889" t="s">
        <v>5771</v>
      </c>
      <c r="C2889" t="s">
        <v>119</v>
      </c>
    </row>
    <row r="2890" spans="1:3">
      <c r="A2890" t="s">
        <v>4433</v>
      </c>
      <c r="B2890" t="s">
        <v>5772</v>
      </c>
      <c r="C2890" t="s">
        <v>119</v>
      </c>
    </row>
    <row r="2891" spans="1:3">
      <c r="A2891" t="s">
        <v>4433</v>
      </c>
      <c r="B2891" t="s">
        <v>5773</v>
      </c>
      <c r="C2891" t="s">
        <v>119</v>
      </c>
    </row>
    <row r="2892" spans="1:3">
      <c r="A2892" t="s">
        <v>4433</v>
      </c>
      <c r="B2892" t="s">
        <v>5774</v>
      </c>
      <c r="C2892" t="s">
        <v>119</v>
      </c>
    </row>
    <row r="2893" spans="1:3">
      <c r="A2893" t="s">
        <v>4433</v>
      </c>
      <c r="B2893" t="s">
        <v>5775</v>
      </c>
      <c r="C2893" t="s">
        <v>119</v>
      </c>
    </row>
    <row r="2894" spans="1:3">
      <c r="A2894" t="s">
        <v>4433</v>
      </c>
      <c r="B2894" t="s">
        <v>5776</v>
      </c>
      <c r="C2894" t="s">
        <v>119</v>
      </c>
    </row>
    <row r="2895" spans="1:3">
      <c r="A2895" t="s">
        <v>4433</v>
      </c>
      <c r="B2895" t="s">
        <v>5777</v>
      </c>
      <c r="C2895" t="s">
        <v>119</v>
      </c>
    </row>
    <row r="2896" spans="1:3">
      <c r="A2896" t="s">
        <v>4433</v>
      </c>
      <c r="B2896" t="s">
        <v>5778</v>
      </c>
      <c r="C2896" t="s">
        <v>119</v>
      </c>
    </row>
    <row r="2897" spans="1:3">
      <c r="A2897" t="s">
        <v>4433</v>
      </c>
      <c r="B2897" t="s">
        <v>5779</v>
      </c>
      <c r="C2897" t="s">
        <v>119</v>
      </c>
    </row>
    <row r="2898" spans="1:3">
      <c r="A2898" t="s">
        <v>4420</v>
      </c>
      <c r="B2898" t="s">
        <v>833</v>
      </c>
      <c r="C2898" t="s">
        <v>816</v>
      </c>
    </row>
    <row r="2899" spans="1:3">
      <c r="A2899" t="s">
        <v>4420</v>
      </c>
      <c r="B2899" t="s">
        <v>5780</v>
      </c>
      <c r="C2899" t="s">
        <v>816</v>
      </c>
    </row>
    <row r="2900" spans="1:3">
      <c r="A2900" t="s">
        <v>4420</v>
      </c>
      <c r="B2900" t="s">
        <v>835</v>
      </c>
      <c r="C2900" t="s">
        <v>816</v>
      </c>
    </row>
    <row r="2901" spans="1:3">
      <c r="A2901" t="s">
        <v>4420</v>
      </c>
      <c r="B2901" t="s">
        <v>5781</v>
      </c>
      <c r="C2901" t="s">
        <v>816</v>
      </c>
    </row>
    <row r="2902" spans="1:3">
      <c r="A2902" t="s">
        <v>4420</v>
      </c>
      <c r="B2902" t="s">
        <v>836</v>
      </c>
      <c r="C2902" t="s">
        <v>816</v>
      </c>
    </row>
    <row r="2903" spans="1:3">
      <c r="A2903" t="s">
        <v>4420</v>
      </c>
      <c r="B2903" t="s">
        <v>5782</v>
      </c>
      <c r="C2903" t="s">
        <v>816</v>
      </c>
    </row>
    <row r="2904" spans="1:3">
      <c r="A2904" t="s">
        <v>4420</v>
      </c>
      <c r="B2904" t="s">
        <v>837</v>
      </c>
      <c r="C2904" t="s">
        <v>816</v>
      </c>
    </row>
    <row r="2905" spans="1:3">
      <c r="A2905" t="s">
        <v>4420</v>
      </c>
      <c r="B2905" t="s">
        <v>5783</v>
      </c>
      <c r="C2905" t="s">
        <v>816</v>
      </c>
    </row>
    <row r="2906" spans="1:3">
      <c r="A2906" t="s">
        <v>4420</v>
      </c>
      <c r="B2906" t="s">
        <v>838</v>
      </c>
      <c r="C2906" t="s">
        <v>816</v>
      </c>
    </row>
    <row r="2907" spans="1:3">
      <c r="A2907" t="s">
        <v>4420</v>
      </c>
      <c r="B2907" t="s">
        <v>5784</v>
      </c>
      <c r="C2907" t="s">
        <v>816</v>
      </c>
    </row>
    <row r="2908" spans="1:3">
      <c r="A2908" t="s">
        <v>4420</v>
      </c>
      <c r="B2908" t="s">
        <v>839</v>
      </c>
      <c r="C2908" t="s">
        <v>816</v>
      </c>
    </row>
    <row r="2909" spans="1:3">
      <c r="A2909" t="s">
        <v>4420</v>
      </c>
      <c r="B2909" t="s">
        <v>840</v>
      </c>
      <c r="C2909" t="s">
        <v>816</v>
      </c>
    </row>
    <row r="2910" spans="1:3">
      <c r="A2910" t="s">
        <v>4420</v>
      </c>
      <c r="B2910" t="s">
        <v>841</v>
      </c>
      <c r="C2910" t="s">
        <v>816</v>
      </c>
    </row>
    <row r="2911" spans="1:3">
      <c r="A2911" t="s">
        <v>4420</v>
      </c>
      <c r="B2911" t="s">
        <v>5785</v>
      </c>
      <c r="C2911" t="s">
        <v>816</v>
      </c>
    </row>
    <row r="2912" spans="1:3">
      <c r="A2912" t="s">
        <v>4420</v>
      </c>
      <c r="B2912" t="s">
        <v>5786</v>
      </c>
      <c r="C2912" t="s">
        <v>816</v>
      </c>
    </row>
    <row r="2913" spans="1:3">
      <c r="A2913" t="s">
        <v>4420</v>
      </c>
      <c r="B2913" t="s">
        <v>5787</v>
      </c>
      <c r="C2913" t="s">
        <v>816</v>
      </c>
    </row>
    <row r="2914" spans="1:3">
      <c r="A2914" t="s">
        <v>4420</v>
      </c>
      <c r="B2914" t="s">
        <v>5788</v>
      </c>
      <c r="C2914" t="s">
        <v>816</v>
      </c>
    </row>
    <row r="2915" spans="1:3">
      <c r="A2915" t="s">
        <v>4420</v>
      </c>
      <c r="B2915" t="s">
        <v>5789</v>
      </c>
      <c r="C2915" t="s">
        <v>816</v>
      </c>
    </row>
    <row r="2916" spans="1:3">
      <c r="A2916" t="s">
        <v>4420</v>
      </c>
      <c r="B2916" t="s">
        <v>5790</v>
      </c>
      <c r="C2916" t="s">
        <v>816</v>
      </c>
    </row>
    <row r="2917" spans="1:3">
      <c r="A2917" t="s">
        <v>4420</v>
      </c>
      <c r="B2917" t="s">
        <v>5791</v>
      </c>
      <c r="C2917" t="s">
        <v>816</v>
      </c>
    </row>
    <row r="2918" spans="1:3">
      <c r="A2918" t="s">
        <v>4420</v>
      </c>
      <c r="B2918" t="s">
        <v>5792</v>
      </c>
      <c r="C2918" t="s">
        <v>816</v>
      </c>
    </row>
    <row r="2919" spans="1:3">
      <c r="A2919" t="s">
        <v>4420</v>
      </c>
      <c r="B2919" t="s">
        <v>5793</v>
      </c>
      <c r="C2919" t="s">
        <v>816</v>
      </c>
    </row>
    <row r="2920" spans="1:3">
      <c r="A2920" t="s">
        <v>4420</v>
      </c>
      <c r="B2920" t="s">
        <v>5794</v>
      </c>
      <c r="C2920" t="s">
        <v>816</v>
      </c>
    </row>
    <row r="2921" spans="1:3">
      <c r="A2921" t="s">
        <v>4420</v>
      </c>
      <c r="B2921" t="s">
        <v>896</v>
      </c>
      <c r="C2921" t="s">
        <v>816</v>
      </c>
    </row>
    <row r="2922" spans="1:3">
      <c r="A2922" t="s">
        <v>4420</v>
      </c>
      <c r="B2922" t="s">
        <v>898</v>
      </c>
      <c r="C2922" t="s">
        <v>816</v>
      </c>
    </row>
    <row r="2923" spans="1:3">
      <c r="A2923" t="s">
        <v>4420</v>
      </c>
      <c r="B2923" t="s">
        <v>899</v>
      </c>
      <c r="C2923" t="s">
        <v>816</v>
      </c>
    </row>
    <row r="2924" spans="1:3">
      <c r="A2924" t="s">
        <v>4420</v>
      </c>
      <c r="B2924" t="s">
        <v>900</v>
      </c>
      <c r="C2924" t="s">
        <v>816</v>
      </c>
    </row>
    <row r="2925" spans="1:3">
      <c r="A2925" t="s">
        <v>4420</v>
      </c>
      <c r="B2925" t="s">
        <v>901</v>
      </c>
      <c r="C2925" t="s">
        <v>816</v>
      </c>
    </row>
    <row r="2926" spans="1:3">
      <c r="A2926" t="s">
        <v>4420</v>
      </c>
      <c r="B2926" t="s">
        <v>902</v>
      </c>
      <c r="C2926" t="s">
        <v>816</v>
      </c>
    </row>
    <row r="2927" spans="1:3">
      <c r="A2927" t="s">
        <v>4420</v>
      </c>
      <c r="B2927" t="s">
        <v>903</v>
      </c>
      <c r="C2927" t="s">
        <v>816</v>
      </c>
    </row>
    <row r="2928" spans="1:3">
      <c r="A2928" t="s">
        <v>4420</v>
      </c>
      <c r="B2928" t="s">
        <v>904</v>
      </c>
      <c r="C2928" t="s">
        <v>816</v>
      </c>
    </row>
    <row r="2929" spans="1:3">
      <c r="A2929" t="s">
        <v>4420</v>
      </c>
      <c r="B2929" t="s">
        <v>5795</v>
      </c>
      <c r="C2929" t="s">
        <v>816</v>
      </c>
    </row>
    <row r="2930" spans="1:3">
      <c r="A2930" t="s">
        <v>4420</v>
      </c>
      <c r="B2930" t="s">
        <v>5796</v>
      </c>
      <c r="C2930" t="s">
        <v>816</v>
      </c>
    </row>
    <row r="2931" spans="1:3">
      <c r="A2931" t="s">
        <v>4420</v>
      </c>
      <c r="B2931" t="s">
        <v>5797</v>
      </c>
      <c r="C2931" t="s">
        <v>816</v>
      </c>
    </row>
    <row r="2932" spans="1:3">
      <c r="A2932" t="s">
        <v>4420</v>
      </c>
      <c r="B2932" t="s">
        <v>5798</v>
      </c>
      <c r="C2932" t="s">
        <v>816</v>
      </c>
    </row>
    <row r="2933" spans="1:3">
      <c r="A2933" t="s">
        <v>4420</v>
      </c>
      <c r="B2933" t="s">
        <v>5799</v>
      </c>
      <c r="C2933" t="s">
        <v>816</v>
      </c>
    </row>
    <row r="2934" spans="1:3">
      <c r="A2934" t="s">
        <v>4420</v>
      </c>
      <c r="B2934" t="s">
        <v>890</v>
      </c>
      <c r="C2934" t="s">
        <v>816</v>
      </c>
    </row>
    <row r="2935" spans="1:3">
      <c r="A2935" t="s">
        <v>4420</v>
      </c>
      <c r="B2935" t="s">
        <v>891</v>
      </c>
      <c r="C2935" t="s">
        <v>816</v>
      </c>
    </row>
    <row r="2936" spans="1:3">
      <c r="A2936" t="s">
        <v>4420</v>
      </c>
      <c r="B2936" t="s">
        <v>892</v>
      </c>
      <c r="C2936" t="s">
        <v>816</v>
      </c>
    </row>
    <row r="2937" spans="1:3">
      <c r="A2937" t="s">
        <v>4420</v>
      </c>
      <c r="B2937" t="s">
        <v>893</v>
      </c>
      <c r="C2937" t="s">
        <v>816</v>
      </c>
    </row>
    <row r="2938" spans="1:3">
      <c r="A2938" t="s">
        <v>4420</v>
      </c>
      <c r="B2938" t="s">
        <v>894</v>
      </c>
      <c r="C2938" t="s">
        <v>816</v>
      </c>
    </row>
    <row r="2939" spans="1:3">
      <c r="A2939" t="s">
        <v>4420</v>
      </c>
      <c r="B2939" t="s">
        <v>895</v>
      </c>
      <c r="C2939" t="s">
        <v>816</v>
      </c>
    </row>
    <row r="2940" spans="1:3">
      <c r="A2940" t="s">
        <v>4420</v>
      </c>
      <c r="B2940" t="s">
        <v>5800</v>
      </c>
      <c r="C2940" t="s">
        <v>816</v>
      </c>
    </row>
    <row r="2941" spans="1:3">
      <c r="A2941" t="s">
        <v>4420</v>
      </c>
      <c r="B2941" t="s">
        <v>5801</v>
      </c>
      <c r="C2941" t="s">
        <v>816</v>
      </c>
    </row>
    <row r="2942" spans="1:3">
      <c r="A2942" t="s">
        <v>4420</v>
      </c>
      <c r="B2942" t="s">
        <v>5802</v>
      </c>
      <c r="C2942" t="s">
        <v>816</v>
      </c>
    </row>
    <row r="2943" spans="1:3">
      <c r="A2943" t="s">
        <v>4420</v>
      </c>
      <c r="B2943" t="s">
        <v>5803</v>
      </c>
      <c r="C2943" t="s">
        <v>816</v>
      </c>
    </row>
    <row r="2944" spans="1:3">
      <c r="A2944" t="s">
        <v>4420</v>
      </c>
      <c r="B2944" t="s">
        <v>5804</v>
      </c>
      <c r="C2944" t="s">
        <v>816</v>
      </c>
    </row>
    <row r="2945" spans="1:3">
      <c r="A2945" t="s">
        <v>4420</v>
      </c>
      <c r="B2945" t="s">
        <v>5805</v>
      </c>
      <c r="C2945" t="s">
        <v>816</v>
      </c>
    </row>
    <row r="2946" spans="1:3">
      <c r="A2946" t="s">
        <v>4420</v>
      </c>
      <c r="B2946" t="s">
        <v>5806</v>
      </c>
      <c r="C2946" t="s">
        <v>816</v>
      </c>
    </row>
    <row r="2947" spans="1:3">
      <c r="A2947" t="s">
        <v>4420</v>
      </c>
      <c r="B2947" t="s">
        <v>5807</v>
      </c>
      <c r="C2947" t="s">
        <v>816</v>
      </c>
    </row>
    <row r="2948" spans="1:3">
      <c r="A2948" t="s">
        <v>4420</v>
      </c>
      <c r="B2948" t="s">
        <v>5808</v>
      </c>
      <c r="C2948" t="s">
        <v>816</v>
      </c>
    </row>
    <row r="2949" spans="1:3">
      <c r="A2949" t="s">
        <v>4420</v>
      </c>
      <c r="B2949" t="s">
        <v>5809</v>
      </c>
      <c r="C2949" t="s">
        <v>816</v>
      </c>
    </row>
    <row r="2950" spans="1:3">
      <c r="A2950" t="s">
        <v>4420</v>
      </c>
      <c r="B2950" t="s">
        <v>5810</v>
      </c>
      <c r="C2950" t="s">
        <v>816</v>
      </c>
    </row>
    <row r="2951" spans="1:3">
      <c r="A2951" t="s">
        <v>4420</v>
      </c>
      <c r="B2951" t="s">
        <v>5811</v>
      </c>
      <c r="C2951" t="s">
        <v>816</v>
      </c>
    </row>
    <row r="2952" spans="1:3">
      <c r="A2952" t="s">
        <v>4420</v>
      </c>
      <c r="B2952" t="s">
        <v>5812</v>
      </c>
      <c r="C2952" t="s">
        <v>816</v>
      </c>
    </row>
    <row r="2953" spans="1:3">
      <c r="A2953" t="s">
        <v>4420</v>
      </c>
      <c r="B2953" t="s">
        <v>5813</v>
      </c>
      <c r="C2953" t="s">
        <v>816</v>
      </c>
    </row>
    <row r="2954" spans="1:3">
      <c r="A2954" t="s">
        <v>4420</v>
      </c>
      <c r="B2954" t="s">
        <v>5814</v>
      </c>
      <c r="C2954" t="s">
        <v>816</v>
      </c>
    </row>
    <row r="2955" spans="1:3">
      <c r="A2955" t="s">
        <v>4420</v>
      </c>
      <c r="B2955" t="s">
        <v>5815</v>
      </c>
      <c r="C2955" t="s">
        <v>816</v>
      </c>
    </row>
    <row r="2956" spans="1:3">
      <c r="A2956" t="s">
        <v>4420</v>
      </c>
      <c r="B2956" t="s">
        <v>5816</v>
      </c>
      <c r="C2956" t="s">
        <v>816</v>
      </c>
    </row>
    <row r="2957" spans="1:3">
      <c r="A2957" t="s">
        <v>4420</v>
      </c>
      <c r="B2957" t="s">
        <v>5817</v>
      </c>
      <c r="C2957" t="s">
        <v>816</v>
      </c>
    </row>
    <row r="2958" spans="1:3">
      <c r="A2958" t="s">
        <v>4420</v>
      </c>
      <c r="B2958" t="s">
        <v>5818</v>
      </c>
      <c r="C2958" t="s">
        <v>816</v>
      </c>
    </row>
    <row r="2959" spans="1:3">
      <c r="A2959" t="s">
        <v>4420</v>
      </c>
      <c r="B2959" t="s">
        <v>5819</v>
      </c>
      <c r="C2959" t="s">
        <v>816</v>
      </c>
    </row>
    <row r="2960" spans="1:3">
      <c r="A2960" t="s">
        <v>4420</v>
      </c>
      <c r="B2960" t="s">
        <v>5820</v>
      </c>
      <c r="C2960" t="s">
        <v>816</v>
      </c>
    </row>
    <row r="2961" spans="1:3">
      <c r="A2961" t="s">
        <v>4420</v>
      </c>
      <c r="B2961" t="s">
        <v>5821</v>
      </c>
      <c r="C2961" t="s">
        <v>816</v>
      </c>
    </row>
    <row r="2962" spans="1:3">
      <c r="A2962" t="s">
        <v>4420</v>
      </c>
      <c r="B2962" t="s">
        <v>5822</v>
      </c>
      <c r="C2962" t="s">
        <v>816</v>
      </c>
    </row>
    <row r="2963" spans="1:3">
      <c r="A2963" t="s">
        <v>4420</v>
      </c>
      <c r="B2963" t="s">
        <v>5823</v>
      </c>
      <c r="C2963" t="s">
        <v>816</v>
      </c>
    </row>
    <row r="2964" spans="1:3">
      <c r="A2964" t="s">
        <v>4420</v>
      </c>
      <c r="B2964" t="s">
        <v>5824</v>
      </c>
      <c r="C2964" t="s">
        <v>816</v>
      </c>
    </row>
    <row r="2965" spans="1:3">
      <c r="A2965" t="s">
        <v>4420</v>
      </c>
      <c r="B2965" t="s">
        <v>5825</v>
      </c>
      <c r="C2965" t="s">
        <v>816</v>
      </c>
    </row>
    <row r="2966" spans="1:3">
      <c r="A2966" t="s">
        <v>4420</v>
      </c>
      <c r="B2966" t="s">
        <v>5826</v>
      </c>
      <c r="C2966" t="s">
        <v>816</v>
      </c>
    </row>
    <row r="2967" spans="1:3">
      <c r="A2967" t="s">
        <v>4420</v>
      </c>
      <c r="B2967" t="s">
        <v>5827</v>
      </c>
      <c r="C2967" t="s">
        <v>816</v>
      </c>
    </row>
    <row r="2968" spans="1:3">
      <c r="A2968" t="s">
        <v>4420</v>
      </c>
      <c r="B2968" t="s">
        <v>5828</v>
      </c>
      <c r="C2968" t="s">
        <v>816</v>
      </c>
    </row>
    <row r="2969" spans="1:3">
      <c r="A2969" t="s">
        <v>4420</v>
      </c>
      <c r="B2969" t="s">
        <v>5829</v>
      </c>
      <c r="C2969" t="s">
        <v>816</v>
      </c>
    </row>
    <row r="2970" spans="1:3">
      <c r="A2970" t="s">
        <v>4420</v>
      </c>
      <c r="B2970" t="s">
        <v>5830</v>
      </c>
      <c r="C2970" t="s">
        <v>816</v>
      </c>
    </row>
    <row r="2971" spans="1:3">
      <c r="A2971" t="s">
        <v>4420</v>
      </c>
      <c r="B2971" t="s">
        <v>5831</v>
      </c>
      <c r="C2971" t="s">
        <v>816</v>
      </c>
    </row>
    <row r="2972" spans="1:3">
      <c r="A2972" t="s">
        <v>4420</v>
      </c>
      <c r="B2972" t="s">
        <v>842</v>
      </c>
      <c r="C2972" t="s">
        <v>816</v>
      </c>
    </row>
    <row r="2973" spans="1:3">
      <c r="A2973" t="s">
        <v>4420</v>
      </c>
      <c r="B2973" t="s">
        <v>843</v>
      </c>
      <c r="C2973" t="s">
        <v>816</v>
      </c>
    </row>
    <row r="2974" spans="1:3">
      <c r="A2974" t="s">
        <v>4420</v>
      </c>
      <c r="B2974" t="s">
        <v>844</v>
      </c>
      <c r="C2974" t="s">
        <v>816</v>
      </c>
    </row>
    <row r="2975" spans="1:3">
      <c r="A2975" t="s">
        <v>4420</v>
      </c>
      <c r="B2975" t="s">
        <v>845</v>
      </c>
      <c r="C2975" t="s">
        <v>816</v>
      </c>
    </row>
    <row r="2976" spans="1:3">
      <c r="A2976" t="s">
        <v>4420</v>
      </c>
      <c r="B2976" t="s">
        <v>846</v>
      </c>
      <c r="C2976" t="s">
        <v>816</v>
      </c>
    </row>
    <row r="2977" spans="1:3">
      <c r="A2977" t="s">
        <v>4420</v>
      </c>
      <c r="B2977" t="s">
        <v>847</v>
      </c>
      <c r="C2977" t="s">
        <v>816</v>
      </c>
    </row>
    <row r="2978" spans="1:3">
      <c r="A2978" t="s">
        <v>4420</v>
      </c>
      <c r="B2978" t="s">
        <v>848</v>
      </c>
      <c r="C2978" t="s">
        <v>816</v>
      </c>
    </row>
    <row r="2979" spans="1:3">
      <c r="A2979" t="s">
        <v>4420</v>
      </c>
      <c r="B2979" t="s">
        <v>849</v>
      </c>
      <c r="C2979" t="s">
        <v>816</v>
      </c>
    </row>
    <row r="2980" spans="1:3">
      <c r="A2980" t="s">
        <v>4420</v>
      </c>
      <c r="B2980" t="s">
        <v>5832</v>
      </c>
      <c r="C2980" t="s">
        <v>816</v>
      </c>
    </row>
    <row r="2981" spans="1:3">
      <c r="A2981" t="s">
        <v>4420</v>
      </c>
      <c r="B2981" t="s">
        <v>5833</v>
      </c>
      <c r="C2981" t="s">
        <v>816</v>
      </c>
    </row>
    <row r="2982" spans="1:3">
      <c r="A2982" t="s">
        <v>4420</v>
      </c>
      <c r="B2982" t="s">
        <v>5834</v>
      </c>
      <c r="C2982" t="s">
        <v>816</v>
      </c>
    </row>
    <row r="2983" spans="1:3">
      <c r="A2983" t="s">
        <v>4420</v>
      </c>
      <c r="B2983" t="s">
        <v>5835</v>
      </c>
      <c r="C2983" t="s">
        <v>816</v>
      </c>
    </row>
    <row r="2984" spans="1:3">
      <c r="A2984" t="s">
        <v>4420</v>
      </c>
      <c r="B2984" t="s">
        <v>5836</v>
      </c>
      <c r="C2984" t="s">
        <v>816</v>
      </c>
    </row>
    <row r="2985" spans="1:3">
      <c r="A2985" t="s">
        <v>4420</v>
      </c>
      <c r="B2985" t="s">
        <v>5837</v>
      </c>
      <c r="C2985" t="s">
        <v>816</v>
      </c>
    </row>
    <row r="2986" spans="1:3">
      <c r="A2986" t="s">
        <v>4420</v>
      </c>
      <c r="B2986" t="s">
        <v>5838</v>
      </c>
      <c r="C2986" t="s">
        <v>816</v>
      </c>
    </row>
    <row r="2987" spans="1:3">
      <c r="A2987" t="s">
        <v>4420</v>
      </c>
      <c r="B2987" t="s">
        <v>5839</v>
      </c>
      <c r="C2987" t="s">
        <v>816</v>
      </c>
    </row>
    <row r="2988" spans="1:3">
      <c r="A2988" t="s">
        <v>4420</v>
      </c>
      <c r="B2988" t="s">
        <v>5840</v>
      </c>
      <c r="C2988" t="s">
        <v>816</v>
      </c>
    </row>
    <row r="2989" spans="1:3">
      <c r="A2989" t="s">
        <v>4420</v>
      </c>
      <c r="B2989" t="s">
        <v>5841</v>
      </c>
      <c r="C2989" t="s">
        <v>816</v>
      </c>
    </row>
    <row r="2990" spans="1:3">
      <c r="A2990" t="s">
        <v>4420</v>
      </c>
      <c r="B2990" t="s">
        <v>5842</v>
      </c>
      <c r="C2990" t="s">
        <v>816</v>
      </c>
    </row>
    <row r="2991" spans="1:3">
      <c r="A2991" t="s">
        <v>4420</v>
      </c>
      <c r="B2991" t="s">
        <v>5843</v>
      </c>
      <c r="C2991" t="s">
        <v>816</v>
      </c>
    </row>
    <row r="2992" spans="1:3">
      <c r="A2992" t="s">
        <v>4420</v>
      </c>
      <c r="B2992" t="s">
        <v>5844</v>
      </c>
      <c r="C2992" t="s">
        <v>816</v>
      </c>
    </row>
    <row r="2993" spans="1:3">
      <c r="A2993" t="s">
        <v>4420</v>
      </c>
      <c r="B2993" t="s">
        <v>5845</v>
      </c>
      <c r="C2993" t="s">
        <v>816</v>
      </c>
    </row>
    <row r="2994" spans="1:3">
      <c r="A2994" t="s">
        <v>4420</v>
      </c>
      <c r="B2994" t="s">
        <v>5846</v>
      </c>
      <c r="C2994" t="s">
        <v>816</v>
      </c>
    </row>
    <row r="2995" spans="1:3">
      <c r="A2995" t="s">
        <v>4420</v>
      </c>
      <c r="B2995" t="s">
        <v>5847</v>
      </c>
      <c r="C2995" t="s">
        <v>816</v>
      </c>
    </row>
    <row r="2996" spans="1:3">
      <c r="A2996" t="s">
        <v>4420</v>
      </c>
      <c r="B2996" t="s">
        <v>5848</v>
      </c>
      <c r="C2996" t="s">
        <v>816</v>
      </c>
    </row>
    <row r="2997" spans="1:3">
      <c r="A2997" t="s">
        <v>4420</v>
      </c>
      <c r="B2997" t="s">
        <v>5849</v>
      </c>
      <c r="C2997" t="s">
        <v>816</v>
      </c>
    </row>
    <row r="2998" spans="1:3">
      <c r="A2998" t="s">
        <v>4420</v>
      </c>
      <c r="B2998" t="s">
        <v>5850</v>
      </c>
      <c r="C2998" t="s">
        <v>816</v>
      </c>
    </row>
    <row r="2999" spans="1:3">
      <c r="A2999" t="s">
        <v>4420</v>
      </c>
      <c r="B2999" t="s">
        <v>5851</v>
      </c>
      <c r="C2999" t="s">
        <v>816</v>
      </c>
    </row>
    <row r="3000" spans="1:3">
      <c r="A3000" t="s">
        <v>4420</v>
      </c>
      <c r="B3000" t="s">
        <v>5852</v>
      </c>
      <c r="C3000" t="s">
        <v>816</v>
      </c>
    </row>
    <row r="3001" spans="1:3">
      <c r="A3001" t="s">
        <v>4420</v>
      </c>
      <c r="B3001" t="s">
        <v>5853</v>
      </c>
      <c r="C3001" t="s">
        <v>816</v>
      </c>
    </row>
    <row r="3002" spans="1:3">
      <c r="A3002" t="s">
        <v>4420</v>
      </c>
      <c r="B3002" t="s">
        <v>859</v>
      </c>
      <c r="C3002" t="s">
        <v>816</v>
      </c>
    </row>
    <row r="3003" spans="1:3">
      <c r="A3003" t="s">
        <v>4420</v>
      </c>
      <c r="B3003" t="s">
        <v>860</v>
      </c>
      <c r="C3003" t="s">
        <v>816</v>
      </c>
    </row>
    <row r="3004" spans="1:3">
      <c r="A3004" t="s">
        <v>4420</v>
      </c>
      <c r="B3004" t="s">
        <v>861</v>
      </c>
      <c r="C3004" t="s">
        <v>816</v>
      </c>
    </row>
    <row r="3005" spans="1:3">
      <c r="A3005" t="s">
        <v>4420</v>
      </c>
      <c r="B3005" t="s">
        <v>862</v>
      </c>
      <c r="C3005" t="s">
        <v>816</v>
      </c>
    </row>
    <row r="3006" spans="1:3">
      <c r="A3006" t="s">
        <v>4420</v>
      </c>
      <c r="B3006" t="s">
        <v>863</v>
      </c>
      <c r="C3006" t="s">
        <v>816</v>
      </c>
    </row>
    <row r="3007" spans="1:3">
      <c r="A3007" t="s">
        <v>4420</v>
      </c>
      <c r="B3007" t="s">
        <v>864</v>
      </c>
      <c r="C3007" t="s">
        <v>816</v>
      </c>
    </row>
    <row r="3008" spans="1:3">
      <c r="A3008" t="s">
        <v>4420</v>
      </c>
      <c r="B3008" t="s">
        <v>865</v>
      </c>
      <c r="C3008" t="s">
        <v>816</v>
      </c>
    </row>
    <row r="3009" spans="1:3">
      <c r="A3009" t="s">
        <v>4420</v>
      </c>
      <c r="B3009" t="s">
        <v>866</v>
      </c>
      <c r="C3009" t="s">
        <v>816</v>
      </c>
    </row>
    <row r="3010" spans="1:3">
      <c r="A3010" t="s">
        <v>4420</v>
      </c>
      <c r="B3010" t="s">
        <v>905</v>
      </c>
      <c r="C3010" t="s">
        <v>816</v>
      </c>
    </row>
    <row r="3011" spans="1:3">
      <c r="A3011" t="s">
        <v>4420</v>
      </c>
      <c r="B3011" t="s">
        <v>906</v>
      </c>
      <c r="C3011" t="s">
        <v>816</v>
      </c>
    </row>
    <row r="3012" spans="1:3">
      <c r="A3012" t="s">
        <v>4420</v>
      </c>
      <c r="B3012" t="s">
        <v>907</v>
      </c>
      <c r="C3012" t="s">
        <v>816</v>
      </c>
    </row>
    <row r="3013" spans="1:3">
      <c r="A3013" t="s">
        <v>4420</v>
      </c>
      <c r="B3013" t="s">
        <v>908</v>
      </c>
      <c r="C3013" t="s">
        <v>816</v>
      </c>
    </row>
    <row r="3014" spans="1:3">
      <c r="A3014" t="s">
        <v>4420</v>
      </c>
      <c r="B3014" t="s">
        <v>909</v>
      </c>
      <c r="C3014" t="s">
        <v>816</v>
      </c>
    </row>
    <row r="3015" spans="1:3">
      <c r="A3015" t="s">
        <v>4420</v>
      </c>
      <c r="B3015" t="s">
        <v>910</v>
      </c>
      <c r="C3015" t="s">
        <v>816</v>
      </c>
    </row>
    <row r="3016" spans="1:3">
      <c r="A3016" t="s">
        <v>4420</v>
      </c>
      <c r="B3016" t="s">
        <v>911</v>
      </c>
      <c r="C3016" t="s">
        <v>816</v>
      </c>
    </row>
    <row r="3017" spans="1:3">
      <c r="A3017" t="s">
        <v>4420</v>
      </c>
      <c r="B3017" t="s">
        <v>912</v>
      </c>
      <c r="C3017" t="s">
        <v>816</v>
      </c>
    </row>
    <row r="3018" spans="1:3">
      <c r="A3018" t="s">
        <v>4420</v>
      </c>
      <c r="B3018" t="s">
        <v>850</v>
      </c>
      <c r="C3018" t="s">
        <v>816</v>
      </c>
    </row>
    <row r="3019" spans="1:3">
      <c r="A3019" t="s">
        <v>4420</v>
      </c>
      <c r="B3019" t="s">
        <v>852</v>
      </c>
      <c r="C3019" t="s">
        <v>816</v>
      </c>
    </row>
    <row r="3020" spans="1:3">
      <c r="A3020" t="s">
        <v>4420</v>
      </c>
      <c r="B3020" t="s">
        <v>853</v>
      </c>
      <c r="C3020" t="s">
        <v>816</v>
      </c>
    </row>
    <row r="3021" spans="1:3">
      <c r="A3021" t="s">
        <v>4420</v>
      </c>
      <c r="B3021" t="s">
        <v>854</v>
      </c>
      <c r="C3021" t="s">
        <v>816</v>
      </c>
    </row>
    <row r="3022" spans="1:3">
      <c r="A3022" t="s">
        <v>4420</v>
      </c>
      <c r="B3022" t="s">
        <v>855</v>
      </c>
      <c r="C3022" t="s">
        <v>816</v>
      </c>
    </row>
    <row r="3023" spans="1:3">
      <c r="A3023" t="s">
        <v>4420</v>
      </c>
      <c r="B3023" t="s">
        <v>856</v>
      </c>
      <c r="C3023" t="s">
        <v>816</v>
      </c>
    </row>
    <row r="3024" spans="1:3">
      <c r="A3024" t="s">
        <v>4420</v>
      </c>
      <c r="B3024" t="s">
        <v>857</v>
      </c>
      <c r="C3024" t="s">
        <v>816</v>
      </c>
    </row>
    <row r="3025" spans="1:3">
      <c r="A3025" t="s">
        <v>4420</v>
      </c>
      <c r="B3025" t="s">
        <v>858</v>
      </c>
      <c r="C3025" t="s">
        <v>816</v>
      </c>
    </row>
    <row r="3026" spans="1:3">
      <c r="A3026" t="s">
        <v>4420</v>
      </c>
      <c r="B3026" t="s">
        <v>5854</v>
      </c>
      <c r="C3026" t="s">
        <v>816</v>
      </c>
    </row>
    <row r="3027" spans="1:3">
      <c r="A3027" t="s">
        <v>4420</v>
      </c>
      <c r="B3027" t="s">
        <v>5855</v>
      </c>
      <c r="C3027" t="s">
        <v>816</v>
      </c>
    </row>
    <row r="3028" spans="1:3">
      <c r="A3028" t="s">
        <v>4420</v>
      </c>
      <c r="B3028" t="s">
        <v>5856</v>
      </c>
      <c r="C3028" t="s">
        <v>816</v>
      </c>
    </row>
    <row r="3029" spans="1:3">
      <c r="A3029" t="s">
        <v>4420</v>
      </c>
      <c r="B3029" t="s">
        <v>5857</v>
      </c>
      <c r="C3029" t="s">
        <v>816</v>
      </c>
    </row>
    <row r="3030" spans="1:3">
      <c r="A3030" t="s">
        <v>4420</v>
      </c>
      <c r="B3030" t="s">
        <v>5858</v>
      </c>
      <c r="C3030" t="s">
        <v>816</v>
      </c>
    </row>
    <row r="3031" spans="1:3">
      <c r="A3031" t="s">
        <v>4420</v>
      </c>
      <c r="B3031" t="s">
        <v>5859</v>
      </c>
      <c r="C3031" t="s">
        <v>816</v>
      </c>
    </row>
    <row r="3032" spans="1:3">
      <c r="A3032" t="s">
        <v>4420</v>
      </c>
      <c r="B3032" t="s">
        <v>5860</v>
      </c>
      <c r="C3032" t="s">
        <v>816</v>
      </c>
    </row>
    <row r="3033" spans="1:3">
      <c r="A3033" t="s">
        <v>4420</v>
      </c>
      <c r="B3033" t="s">
        <v>5861</v>
      </c>
      <c r="C3033" t="s">
        <v>816</v>
      </c>
    </row>
    <row r="3034" spans="1:3">
      <c r="A3034" t="s">
        <v>4420</v>
      </c>
      <c r="B3034" t="s">
        <v>5862</v>
      </c>
      <c r="C3034" t="s">
        <v>816</v>
      </c>
    </row>
    <row r="3035" spans="1:3">
      <c r="A3035" t="s">
        <v>4420</v>
      </c>
      <c r="B3035" t="s">
        <v>5863</v>
      </c>
      <c r="C3035" t="s">
        <v>816</v>
      </c>
    </row>
    <row r="3036" spans="1:3">
      <c r="A3036" t="s">
        <v>4420</v>
      </c>
      <c r="B3036" t="s">
        <v>5864</v>
      </c>
      <c r="C3036" t="s">
        <v>816</v>
      </c>
    </row>
    <row r="3037" spans="1:3">
      <c r="A3037" t="s">
        <v>4420</v>
      </c>
      <c r="B3037" t="s">
        <v>5865</v>
      </c>
      <c r="C3037" t="s">
        <v>816</v>
      </c>
    </row>
    <row r="3038" spans="1:3">
      <c r="A3038" t="s">
        <v>4420</v>
      </c>
      <c r="B3038" t="s">
        <v>5866</v>
      </c>
      <c r="C3038" t="s">
        <v>816</v>
      </c>
    </row>
    <row r="3039" spans="1:3">
      <c r="A3039" t="s">
        <v>4420</v>
      </c>
      <c r="B3039" t="s">
        <v>5867</v>
      </c>
      <c r="C3039" t="s">
        <v>816</v>
      </c>
    </row>
    <row r="3040" spans="1:3">
      <c r="A3040" t="s">
        <v>4420</v>
      </c>
      <c r="B3040" t="s">
        <v>5868</v>
      </c>
      <c r="C3040" t="s">
        <v>816</v>
      </c>
    </row>
    <row r="3041" spans="1:3">
      <c r="A3041" t="s">
        <v>4420</v>
      </c>
      <c r="B3041" t="s">
        <v>5869</v>
      </c>
      <c r="C3041" t="s">
        <v>816</v>
      </c>
    </row>
    <row r="3042" spans="1:3">
      <c r="A3042" t="s">
        <v>4420</v>
      </c>
      <c r="B3042" t="s">
        <v>5870</v>
      </c>
      <c r="C3042" t="s">
        <v>816</v>
      </c>
    </row>
    <row r="3043" spans="1:3">
      <c r="A3043" t="s">
        <v>4420</v>
      </c>
      <c r="B3043" t="s">
        <v>5871</v>
      </c>
      <c r="C3043" t="s">
        <v>816</v>
      </c>
    </row>
    <row r="3044" spans="1:3">
      <c r="A3044" t="s">
        <v>4420</v>
      </c>
      <c r="B3044" t="s">
        <v>5872</v>
      </c>
      <c r="C3044" t="s">
        <v>816</v>
      </c>
    </row>
    <row r="3045" spans="1:3">
      <c r="A3045" t="s">
        <v>4420</v>
      </c>
      <c r="B3045" t="s">
        <v>5873</v>
      </c>
      <c r="C3045" t="s">
        <v>816</v>
      </c>
    </row>
    <row r="3046" spans="1:3">
      <c r="A3046" t="s">
        <v>4420</v>
      </c>
      <c r="B3046" t="s">
        <v>5874</v>
      </c>
      <c r="C3046" t="s">
        <v>816</v>
      </c>
    </row>
    <row r="3047" spans="1:3">
      <c r="A3047" t="s">
        <v>4420</v>
      </c>
      <c r="B3047" t="s">
        <v>5875</v>
      </c>
      <c r="C3047" t="s">
        <v>816</v>
      </c>
    </row>
    <row r="3048" spans="1:3">
      <c r="A3048" t="s">
        <v>4420</v>
      </c>
      <c r="B3048" t="s">
        <v>5876</v>
      </c>
      <c r="C3048" t="s">
        <v>816</v>
      </c>
    </row>
    <row r="3049" spans="1:3">
      <c r="A3049" t="s">
        <v>4420</v>
      </c>
      <c r="B3049" t="s">
        <v>5877</v>
      </c>
      <c r="C3049" t="s">
        <v>816</v>
      </c>
    </row>
    <row r="3050" spans="1:3">
      <c r="A3050" t="s">
        <v>4420</v>
      </c>
      <c r="B3050" t="s">
        <v>5878</v>
      </c>
      <c r="C3050" t="s">
        <v>816</v>
      </c>
    </row>
    <row r="3051" spans="1:3">
      <c r="A3051" t="s">
        <v>4420</v>
      </c>
      <c r="B3051" t="s">
        <v>5879</v>
      </c>
      <c r="C3051" t="s">
        <v>816</v>
      </c>
    </row>
    <row r="3052" spans="1:3">
      <c r="A3052" t="s">
        <v>4420</v>
      </c>
      <c r="B3052" t="s">
        <v>5880</v>
      </c>
      <c r="C3052" t="s">
        <v>816</v>
      </c>
    </row>
    <row r="3053" spans="1:3">
      <c r="A3053" t="s">
        <v>4420</v>
      </c>
      <c r="B3053" t="s">
        <v>5881</v>
      </c>
      <c r="C3053" t="s">
        <v>816</v>
      </c>
    </row>
    <row r="3054" spans="1:3">
      <c r="A3054" t="s">
        <v>4420</v>
      </c>
      <c r="B3054" t="s">
        <v>5882</v>
      </c>
      <c r="C3054" t="s">
        <v>816</v>
      </c>
    </row>
    <row r="3055" spans="1:3">
      <c r="A3055" t="s">
        <v>4420</v>
      </c>
      <c r="B3055" t="s">
        <v>5883</v>
      </c>
      <c r="C3055" t="s">
        <v>816</v>
      </c>
    </row>
    <row r="3056" spans="1:3">
      <c r="A3056" t="s">
        <v>4420</v>
      </c>
      <c r="B3056" t="s">
        <v>5884</v>
      </c>
      <c r="C3056" t="s">
        <v>816</v>
      </c>
    </row>
    <row r="3057" spans="1:3">
      <c r="A3057" t="s">
        <v>4420</v>
      </c>
      <c r="B3057" t="s">
        <v>5885</v>
      </c>
      <c r="C3057" t="s">
        <v>816</v>
      </c>
    </row>
    <row r="3058" spans="1:3">
      <c r="A3058" t="s">
        <v>4420</v>
      </c>
      <c r="B3058" t="s">
        <v>814</v>
      </c>
      <c r="C3058" t="s">
        <v>816</v>
      </c>
    </row>
    <row r="3059" spans="1:3">
      <c r="A3059" t="s">
        <v>4420</v>
      </c>
      <c r="B3059" t="s">
        <v>817</v>
      </c>
      <c r="C3059" t="s">
        <v>816</v>
      </c>
    </row>
    <row r="3060" spans="1:3">
      <c r="A3060" t="s">
        <v>4420</v>
      </c>
      <c r="B3060" t="s">
        <v>818</v>
      </c>
      <c r="C3060" t="s">
        <v>816</v>
      </c>
    </row>
    <row r="3061" spans="1:3">
      <c r="A3061" t="s">
        <v>4420</v>
      </c>
      <c r="B3061" t="s">
        <v>819</v>
      </c>
      <c r="C3061" t="s">
        <v>816</v>
      </c>
    </row>
    <row r="3062" spans="1:3">
      <c r="A3062" t="s">
        <v>4420</v>
      </c>
      <c r="B3062" t="s">
        <v>820</v>
      </c>
      <c r="C3062" t="s">
        <v>816</v>
      </c>
    </row>
    <row r="3063" spans="1:3">
      <c r="A3063" t="s">
        <v>4420</v>
      </c>
      <c r="B3063" t="s">
        <v>821</v>
      </c>
      <c r="C3063" t="s">
        <v>816</v>
      </c>
    </row>
    <row r="3064" spans="1:3">
      <c r="A3064" t="s">
        <v>4420</v>
      </c>
      <c r="B3064" t="s">
        <v>822</v>
      </c>
      <c r="C3064" t="s">
        <v>816</v>
      </c>
    </row>
    <row r="3065" spans="1:3">
      <c r="A3065" t="s">
        <v>4420</v>
      </c>
      <c r="B3065" t="s">
        <v>823</v>
      </c>
      <c r="C3065" t="s">
        <v>816</v>
      </c>
    </row>
    <row r="3066" spans="1:3">
      <c r="A3066" t="s">
        <v>4420</v>
      </c>
      <c r="B3066" t="s">
        <v>824</v>
      </c>
      <c r="C3066" t="s">
        <v>816</v>
      </c>
    </row>
    <row r="3067" spans="1:3">
      <c r="A3067" t="s">
        <v>4420</v>
      </c>
      <c r="B3067" t="s">
        <v>826</v>
      </c>
      <c r="C3067" t="s">
        <v>816</v>
      </c>
    </row>
    <row r="3068" spans="1:3">
      <c r="A3068" t="s">
        <v>4420</v>
      </c>
      <c r="B3068" t="s">
        <v>827</v>
      </c>
      <c r="C3068" t="s">
        <v>816</v>
      </c>
    </row>
    <row r="3069" spans="1:3">
      <c r="A3069" t="s">
        <v>4420</v>
      </c>
      <c r="B3069" t="s">
        <v>828</v>
      </c>
      <c r="C3069" t="s">
        <v>816</v>
      </c>
    </row>
    <row r="3070" spans="1:3">
      <c r="A3070" t="s">
        <v>4420</v>
      </c>
      <c r="B3070" t="s">
        <v>829</v>
      </c>
      <c r="C3070" t="s">
        <v>816</v>
      </c>
    </row>
    <row r="3071" spans="1:3">
      <c r="A3071" t="s">
        <v>4420</v>
      </c>
      <c r="B3071" t="s">
        <v>830</v>
      </c>
      <c r="C3071" t="s">
        <v>816</v>
      </c>
    </row>
    <row r="3072" spans="1:3">
      <c r="A3072" t="s">
        <v>4420</v>
      </c>
      <c r="B3072" t="s">
        <v>831</v>
      </c>
      <c r="C3072" t="s">
        <v>816</v>
      </c>
    </row>
    <row r="3073" spans="1:3">
      <c r="A3073" t="s">
        <v>4420</v>
      </c>
      <c r="B3073" t="s">
        <v>832</v>
      </c>
      <c r="C3073" t="s">
        <v>816</v>
      </c>
    </row>
    <row r="3074" spans="1:3">
      <c r="A3074" t="s">
        <v>4420</v>
      </c>
      <c r="B3074" t="s">
        <v>867</v>
      </c>
      <c r="C3074" t="s">
        <v>816</v>
      </c>
    </row>
    <row r="3075" spans="1:3">
      <c r="A3075" t="s">
        <v>4420</v>
      </c>
      <c r="B3075" t="s">
        <v>868</v>
      </c>
      <c r="C3075" t="s">
        <v>816</v>
      </c>
    </row>
    <row r="3076" spans="1:3">
      <c r="A3076" t="s">
        <v>4420</v>
      </c>
      <c r="B3076" t="s">
        <v>869</v>
      </c>
      <c r="C3076" t="s">
        <v>816</v>
      </c>
    </row>
    <row r="3077" spans="1:3">
      <c r="A3077" t="s">
        <v>4420</v>
      </c>
      <c r="B3077" t="s">
        <v>870</v>
      </c>
      <c r="C3077" t="s">
        <v>816</v>
      </c>
    </row>
    <row r="3078" spans="1:3">
      <c r="A3078" t="s">
        <v>4420</v>
      </c>
      <c r="B3078" t="s">
        <v>871</v>
      </c>
      <c r="C3078" t="s">
        <v>816</v>
      </c>
    </row>
    <row r="3079" spans="1:3">
      <c r="A3079" t="s">
        <v>4420</v>
      </c>
      <c r="B3079" t="s">
        <v>872</v>
      </c>
      <c r="C3079" t="s">
        <v>816</v>
      </c>
    </row>
    <row r="3080" spans="1:3">
      <c r="A3080" t="s">
        <v>4420</v>
      </c>
      <c r="B3080" t="s">
        <v>873</v>
      </c>
      <c r="C3080" t="s">
        <v>816</v>
      </c>
    </row>
    <row r="3081" spans="1:3">
      <c r="A3081" t="s">
        <v>4420</v>
      </c>
      <c r="B3081" t="s">
        <v>874</v>
      </c>
      <c r="C3081" t="s">
        <v>816</v>
      </c>
    </row>
    <row r="3082" spans="1:3">
      <c r="A3082" t="s">
        <v>4420</v>
      </c>
      <c r="B3082" t="s">
        <v>5886</v>
      </c>
      <c r="C3082" t="s">
        <v>816</v>
      </c>
    </row>
    <row r="3083" spans="1:3">
      <c r="A3083" t="s">
        <v>4420</v>
      </c>
      <c r="B3083" t="s">
        <v>5887</v>
      </c>
      <c r="C3083" t="s">
        <v>816</v>
      </c>
    </row>
    <row r="3084" spans="1:3">
      <c r="A3084" t="s">
        <v>4420</v>
      </c>
      <c r="B3084" t="s">
        <v>5888</v>
      </c>
      <c r="C3084" t="s">
        <v>816</v>
      </c>
    </row>
    <row r="3085" spans="1:3">
      <c r="A3085" t="s">
        <v>4420</v>
      </c>
      <c r="B3085" t="s">
        <v>5889</v>
      </c>
      <c r="C3085" t="s">
        <v>816</v>
      </c>
    </row>
    <row r="3086" spans="1:3">
      <c r="A3086" t="s">
        <v>4420</v>
      </c>
      <c r="B3086" t="s">
        <v>5890</v>
      </c>
      <c r="C3086" t="s">
        <v>816</v>
      </c>
    </row>
    <row r="3087" spans="1:3">
      <c r="A3087" t="s">
        <v>4420</v>
      </c>
      <c r="B3087" t="s">
        <v>5891</v>
      </c>
      <c r="C3087" t="s">
        <v>816</v>
      </c>
    </row>
    <row r="3088" spans="1:3">
      <c r="A3088" t="s">
        <v>4420</v>
      </c>
      <c r="B3088" t="s">
        <v>5892</v>
      </c>
      <c r="C3088" t="s">
        <v>816</v>
      </c>
    </row>
    <row r="3089" spans="1:3">
      <c r="A3089" t="s">
        <v>4420</v>
      </c>
      <c r="B3089" t="s">
        <v>5893</v>
      </c>
      <c r="C3089" t="s">
        <v>816</v>
      </c>
    </row>
    <row r="3090" spans="1:3">
      <c r="A3090" t="s">
        <v>4420</v>
      </c>
      <c r="B3090" t="s">
        <v>875</v>
      </c>
      <c r="C3090" t="s">
        <v>816</v>
      </c>
    </row>
    <row r="3091" spans="1:3">
      <c r="A3091" t="s">
        <v>4420</v>
      </c>
      <c r="B3091" t="s">
        <v>877</v>
      </c>
      <c r="C3091" t="s">
        <v>816</v>
      </c>
    </row>
    <row r="3092" spans="1:3">
      <c r="A3092" t="s">
        <v>4420</v>
      </c>
      <c r="B3092" t="s">
        <v>878</v>
      </c>
      <c r="C3092" t="s">
        <v>816</v>
      </c>
    </row>
    <row r="3093" spans="1:3">
      <c r="A3093" t="s">
        <v>4420</v>
      </c>
      <c r="B3093" t="s">
        <v>879</v>
      </c>
      <c r="C3093" t="s">
        <v>816</v>
      </c>
    </row>
    <row r="3094" spans="1:3">
      <c r="A3094" t="s">
        <v>4420</v>
      </c>
      <c r="B3094" t="s">
        <v>880</v>
      </c>
      <c r="C3094" t="s">
        <v>816</v>
      </c>
    </row>
    <row r="3095" spans="1:3">
      <c r="A3095" t="s">
        <v>4420</v>
      </c>
      <c r="B3095" t="s">
        <v>881</v>
      </c>
      <c r="C3095" t="s">
        <v>816</v>
      </c>
    </row>
    <row r="3096" spans="1:3">
      <c r="A3096" t="s">
        <v>4420</v>
      </c>
      <c r="B3096" t="s">
        <v>882</v>
      </c>
      <c r="C3096" t="s">
        <v>816</v>
      </c>
    </row>
    <row r="3097" spans="1:3">
      <c r="A3097" t="s">
        <v>4420</v>
      </c>
      <c r="B3097" t="s">
        <v>883</v>
      </c>
      <c r="C3097" t="s">
        <v>816</v>
      </c>
    </row>
    <row r="3098" spans="1:3">
      <c r="A3098" t="s">
        <v>4420</v>
      </c>
      <c r="B3098" t="s">
        <v>5894</v>
      </c>
      <c r="C3098" t="s">
        <v>816</v>
      </c>
    </row>
    <row r="3099" spans="1:3">
      <c r="A3099" t="s">
        <v>4420</v>
      </c>
      <c r="B3099" t="s">
        <v>5895</v>
      </c>
      <c r="C3099" t="s">
        <v>816</v>
      </c>
    </row>
    <row r="3100" spans="1:3">
      <c r="A3100" t="s">
        <v>4420</v>
      </c>
      <c r="B3100" t="s">
        <v>5896</v>
      </c>
      <c r="C3100" t="s">
        <v>816</v>
      </c>
    </row>
    <row r="3101" spans="1:3">
      <c r="A3101" t="s">
        <v>4420</v>
      </c>
      <c r="B3101" t="s">
        <v>5897</v>
      </c>
      <c r="C3101" t="s">
        <v>816</v>
      </c>
    </row>
    <row r="3102" spans="1:3">
      <c r="A3102" t="s">
        <v>4420</v>
      </c>
      <c r="B3102" t="s">
        <v>5898</v>
      </c>
      <c r="C3102" t="s">
        <v>816</v>
      </c>
    </row>
    <row r="3103" spans="1:3">
      <c r="A3103" t="s">
        <v>4420</v>
      </c>
      <c r="B3103" t="s">
        <v>5899</v>
      </c>
      <c r="C3103" t="s">
        <v>816</v>
      </c>
    </row>
    <row r="3104" spans="1:3">
      <c r="A3104" t="s">
        <v>4420</v>
      </c>
      <c r="B3104" t="s">
        <v>5900</v>
      </c>
      <c r="C3104" t="s">
        <v>816</v>
      </c>
    </row>
    <row r="3105" spans="1:3">
      <c r="A3105" t="s">
        <v>4420</v>
      </c>
      <c r="B3105" t="s">
        <v>5901</v>
      </c>
      <c r="C3105" t="s">
        <v>816</v>
      </c>
    </row>
    <row r="3106" spans="1:3">
      <c r="A3106" t="s">
        <v>4420</v>
      </c>
      <c r="B3106" t="s">
        <v>5902</v>
      </c>
      <c r="C3106" t="s">
        <v>816</v>
      </c>
    </row>
    <row r="3107" spans="1:3">
      <c r="A3107" t="s">
        <v>4420</v>
      </c>
      <c r="B3107" t="s">
        <v>5903</v>
      </c>
      <c r="C3107" t="s">
        <v>816</v>
      </c>
    </row>
    <row r="3108" spans="1:3">
      <c r="A3108" t="s">
        <v>4420</v>
      </c>
      <c r="B3108" t="s">
        <v>5904</v>
      </c>
      <c r="C3108" t="s">
        <v>816</v>
      </c>
    </row>
    <row r="3109" spans="1:3">
      <c r="A3109" t="s">
        <v>4420</v>
      </c>
      <c r="B3109" t="s">
        <v>5905</v>
      </c>
      <c r="C3109" t="s">
        <v>816</v>
      </c>
    </row>
    <row r="3110" spans="1:3">
      <c r="A3110" t="s">
        <v>4420</v>
      </c>
      <c r="B3110" t="s">
        <v>5906</v>
      </c>
      <c r="C3110" t="s">
        <v>816</v>
      </c>
    </row>
    <row r="3111" spans="1:3">
      <c r="A3111" t="s">
        <v>4420</v>
      </c>
      <c r="B3111" t="s">
        <v>5907</v>
      </c>
      <c r="C3111" t="s">
        <v>816</v>
      </c>
    </row>
    <row r="3112" spans="1:3">
      <c r="A3112" t="s">
        <v>4420</v>
      </c>
      <c r="B3112" t="s">
        <v>5908</v>
      </c>
      <c r="C3112" t="s">
        <v>816</v>
      </c>
    </row>
    <row r="3113" spans="1:3">
      <c r="A3113" t="s">
        <v>4420</v>
      </c>
      <c r="B3113" t="s">
        <v>5909</v>
      </c>
      <c r="C3113" t="s">
        <v>816</v>
      </c>
    </row>
    <row r="3114" spans="1:3">
      <c r="A3114" t="s">
        <v>4420</v>
      </c>
      <c r="B3114" t="s">
        <v>5910</v>
      </c>
      <c r="C3114" t="s">
        <v>816</v>
      </c>
    </row>
    <row r="3115" spans="1:3">
      <c r="A3115" t="s">
        <v>4420</v>
      </c>
      <c r="B3115" t="s">
        <v>5911</v>
      </c>
      <c r="C3115" t="s">
        <v>816</v>
      </c>
    </row>
    <row r="3116" spans="1:3">
      <c r="A3116" t="s">
        <v>4420</v>
      </c>
      <c r="B3116" t="s">
        <v>5912</v>
      </c>
      <c r="C3116" t="s">
        <v>816</v>
      </c>
    </row>
    <row r="3117" spans="1:3">
      <c r="A3117" t="s">
        <v>4420</v>
      </c>
      <c r="B3117" t="s">
        <v>5913</v>
      </c>
      <c r="C3117" t="s">
        <v>816</v>
      </c>
    </row>
    <row r="3118" spans="1:3">
      <c r="A3118" t="s">
        <v>4420</v>
      </c>
      <c r="B3118" t="s">
        <v>5914</v>
      </c>
      <c r="C3118" t="s">
        <v>816</v>
      </c>
    </row>
    <row r="3119" spans="1:3">
      <c r="A3119" t="s">
        <v>4420</v>
      </c>
      <c r="B3119" t="s">
        <v>5915</v>
      </c>
      <c r="C3119" t="s">
        <v>816</v>
      </c>
    </row>
    <row r="3120" spans="1:3">
      <c r="A3120" t="s">
        <v>4420</v>
      </c>
      <c r="B3120" t="s">
        <v>5916</v>
      </c>
      <c r="C3120" t="s">
        <v>816</v>
      </c>
    </row>
    <row r="3121" spans="1:3">
      <c r="A3121" t="s">
        <v>4420</v>
      </c>
      <c r="B3121" t="s">
        <v>5917</v>
      </c>
      <c r="C3121" t="s">
        <v>816</v>
      </c>
    </row>
    <row r="3122" spans="1:3">
      <c r="A3122" t="s">
        <v>4420</v>
      </c>
      <c r="B3122" t="s">
        <v>5918</v>
      </c>
      <c r="C3122" t="s">
        <v>816</v>
      </c>
    </row>
    <row r="3123" spans="1:3">
      <c r="A3123" t="s">
        <v>4420</v>
      </c>
      <c r="B3123" t="s">
        <v>5919</v>
      </c>
      <c r="C3123" t="s">
        <v>816</v>
      </c>
    </row>
    <row r="3124" spans="1:3">
      <c r="A3124" t="s">
        <v>4420</v>
      </c>
      <c r="B3124" t="s">
        <v>5920</v>
      </c>
      <c r="C3124" t="s">
        <v>816</v>
      </c>
    </row>
    <row r="3125" spans="1:3">
      <c r="A3125" t="s">
        <v>4420</v>
      </c>
      <c r="B3125" t="s">
        <v>5921</v>
      </c>
      <c r="C3125" t="s">
        <v>816</v>
      </c>
    </row>
    <row r="3126" spans="1:3">
      <c r="A3126" t="s">
        <v>4420</v>
      </c>
      <c r="B3126" t="s">
        <v>5922</v>
      </c>
      <c r="C3126" t="s">
        <v>816</v>
      </c>
    </row>
    <row r="3127" spans="1:3">
      <c r="A3127" t="s">
        <v>4420</v>
      </c>
      <c r="B3127" t="s">
        <v>5923</v>
      </c>
      <c r="C3127" t="s">
        <v>816</v>
      </c>
    </row>
    <row r="3128" spans="1:3">
      <c r="A3128" t="s">
        <v>4420</v>
      </c>
      <c r="B3128" t="s">
        <v>5924</v>
      </c>
      <c r="C3128" t="s">
        <v>816</v>
      </c>
    </row>
    <row r="3129" spans="1:3">
      <c r="A3129" t="s">
        <v>4420</v>
      </c>
      <c r="B3129" t="s">
        <v>5925</v>
      </c>
      <c r="C3129" t="s">
        <v>816</v>
      </c>
    </row>
    <row r="3130" spans="1:3">
      <c r="A3130" t="s">
        <v>4420</v>
      </c>
      <c r="B3130" t="s">
        <v>5926</v>
      </c>
      <c r="C3130" t="s">
        <v>816</v>
      </c>
    </row>
    <row r="3131" spans="1:3">
      <c r="A3131" t="s">
        <v>4420</v>
      </c>
      <c r="B3131" t="s">
        <v>5927</v>
      </c>
      <c r="C3131" t="s">
        <v>816</v>
      </c>
    </row>
    <row r="3132" spans="1:3">
      <c r="A3132" t="s">
        <v>4420</v>
      </c>
      <c r="B3132" t="s">
        <v>5928</v>
      </c>
      <c r="C3132" t="s">
        <v>816</v>
      </c>
    </row>
    <row r="3133" spans="1:3">
      <c r="A3133" t="s">
        <v>4420</v>
      </c>
      <c r="B3133" t="s">
        <v>5929</v>
      </c>
      <c r="C3133" t="s">
        <v>816</v>
      </c>
    </row>
    <row r="3134" spans="1:3">
      <c r="A3134" t="s">
        <v>4420</v>
      </c>
      <c r="B3134" t="s">
        <v>5930</v>
      </c>
      <c r="C3134" t="s">
        <v>816</v>
      </c>
    </row>
    <row r="3135" spans="1:3">
      <c r="A3135" t="s">
        <v>4420</v>
      </c>
      <c r="B3135" t="s">
        <v>5931</v>
      </c>
      <c r="C3135" t="s">
        <v>816</v>
      </c>
    </row>
    <row r="3136" spans="1:3">
      <c r="A3136" t="s">
        <v>4420</v>
      </c>
      <c r="B3136" t="s">
        <v>5932</v>
      </c>
      <c r="C3136" t="s">
        <v>816</v>
      </c>
    </row>
    <row r="3137" spans="1:3">
      <c r="A3137" t="s">
        <v>4420</v>
      </c>
      <c r="B3137" t="s">
        <v>5933</v>
      </c>
      <c r="C3137" t="s">
        <v>816</v>
      </c>
    </row>
    <row r="3138" spans="1:3">
      <c r="A3138" t="s">
        <v>4420</v>
      </c>
      <c r="B3138" t="s">
        <v>5934</v>
      </c>
      <c r="C3138" t="s">
        <v>816</v>
      </c>
    </row>
    <row r="3139" spans="1:3">
      <c r="A3139" t="s">
        <v>4420</v>
      </c>
      <c r="B3139" t="s">
        <v>5935</v>
      </c>
      <c r="C3139" t="s">
        <v>816</v>
      </c>
    </row>
    <row r="3140" spans="1:3">
      <c r="A3140" t="s">
        <v>4420</v>
      </c>
      <c r="B3140" t="s">
        <v>928</v>
      </c>
      <c r="C3140" t="s">
        <v>816</v>
      </c>
    </row>
    <row r="3141" spans="1:3">
      <c r="A3141" t="s">
        <v>4420</v>
      </c>
      <c r="B3141" t="s">
        <v>930</v>
      </c>
      <c r="C3141" t="s">
        <v>816</v>
      </c>
    </row>
    <row r="3142" spans="1:3">
      <c r="A3142" t="s">
        <v>4420</v>
      </c>
      <c r="B3142" t="s">
        <v>931</v>
      </c>
      <c r="C3142" t="s">
        <v>816</v>
      </c>
    </row>
    <row r="3143" spans="1:3">
      <c r="A3143" t="s">
        <v>4420</v>
      </c>
      <c r="B3143" t="s">
        <v>932</v>
      </c>
      <c r="C3143" t="s">
        <v>816</v>
      </c>
    </row>
    <row r="3144" spans="1:3">
      <c r="A3144" t="s">
        <v>4420</v>
      </c>
      <c r="B3144" t="s">
        <v>933</v>
      </c>
      <c r="C3144" t="s">
        <v>816</v>
      </c>
    </row>
    <row r="3145" spans="1:3">
      <c r="A3145" t="s">
        <v>4420</v>
      </c>
      <c r="B3145" t="s">
        <v>934</v>
      </c>
      <c r="C3145" t="s">
        <v>816</v>
      </c>
    </row>
    <row r="3146" spans="1:3">
      <c r="A3146" t="s">
        <v>4420</v>
      </c>
      <c r="B3146" t="s">
        <v>5936</v>
      </c>
      <c r="C3146" t="s">
        <v>816</v>
      </c>
    </row>
    <row r="3147" spans="1:3">
      <c r="A3147" t="s">
        <v>4420</v>
      </c>
      <c r="B3147" t="s">
        <v>5937</v>
      </c>
      <c r="C3147" t="s">
        <v>816</v>
      </c>
    </row>
    <row r="3148" spans="1:3">
      <c r="A3148" t="s">
        <v>4420</v>
      </c>
      <c r="B3148" t="s">
        <v>5938</v>
      </c>
      <c r="C3148" t="s">
        <v>816</v>
      </c>
    </row>
    <row r="3149" spans="1:3">
      <c r="A3149" t="s">
        <v>4420</v>
      </c>
      <c r="B3149" t="s">
        <v>5939</v>
      </c>
      <c r="C3149" t="s">
        <v>816</v>
      </c>
    </row>
    <row r="3150" spans="1:3">
      <c r="A3150" t="s">
        <v>4420</v>
      </c>
      <c r="B3150" t="s">
        <v>5940</v>
      </c>
      <c r="C3150" t="s">
        <v>816</v>
      </c>
    </row>
    <row r="3151" spans="1:3">
      <c r="A3151" t="s">
        <v>4420</v>
      </c>
      <c r="B3151" t="s">
        <v>5941</v>
      </c>
      <c r="C3151" t="s">
        <v>816</v>
      </c>
    </row>
    <row r="3152" spans="1:3">
      <c r="A3152" t="s">
        <v>4420</v>
      </c>
      <c r="B3152" t="s">
        <v>5942</v>
      </c>
      <c r="C3152" t="s">
        <v>816</v>
      </c>
    </row>
    <row r="3153" spans="1:3">
      <c r="A3153" t="s">
        <v>4420</v>
      </c>
      <c r="B3153" t="s">
        <v>5943</v>
      </c>
      <c r="C3153" t="s">
        <v>816</v>
      </c>
    </row>
    <row r="3154" spans="1:3">
      <c r="A3154" t="s">
        <v>4420</v>
      </c>
      <c r="B3154" t="s">
        <v>5944</v>
      </c>
      <c r="C3154" t="s">
        <v>816</v>
      </c>
    </row>
    <row r="3155" spans="1:3">
      <c r="A3155" t="s">
        <v>4420</v>
      </c>
      <c r="B3155" t="s">
        <v>5945</v>
      </c>
      <c r="C3155" t="s">
        <v>816</v>
      </c>
    </row>
    <row r="3156" spans="1:3">
      <c r="A3156" t="s">
        <v>4420</v>
      </c>
      <c r="B3156" t="s">
        <v>5946</v>
      </c>
      <c r="C3156" t="s">
        <v>816</v>
      </c>
    </row>
    <row r="3157" spans="1:3">
      <c r="A3157" t="s">
        <v>4420</v>
      </c>
      <c r="B3157" t="s">
        <v>5947</v>
      </c>
      <c r="C3157" t="s">
        <v>816</v>
      </c>
    </row>
    <row r="3158" spans="1:3">
      <c r="A3158" t="s">
        <v>4420</v>
      </c>
      <c r="B3158" t="s">
        <v>5948</v>
      </c>
      <c r="C3158" t="s">
        <v>816</v>
      </c>
    </row>
    <row r="3159" spans="1:3">
      <c r="A3159" t="s">
        <v>4420</v>
      </c>
      <c r="B3159" t="s">
        <v>5949</v>
      </c>
      <c r="C3159" t="s">
        <v>816</v>
      </c>
    </row>
    <row r="3160" spans="1:3">
      <c r="A3160" t="s">
        <v>4420</v>
      </c>
      <c r="B3160" t="s">
        <v>5950</v>
      </c>
      <c r="C3160" t="s">
        <v>816</v>
      </c>
    </row>
    <row r="3161" spans="1:3">
      <c r="A3161" t="s">
        <v>4420</v>
      </c>
      <c r="B3161" t="s">
        <v>5951</v>
      </c>
      <c r="C3161" t="s">
        <v>816</v>
      </c>
    </row>
    <row r="3162" spans="1:3">
      <c r="A3162" t="s">
        <v>4420</v>
      </c>
      <c r="B3162" t="s">
        <v>5952</v>
      </c>
      <c r="C3162" t="s">
        <v>816</v>
      </c>
    </row>
    <row r="3163" spans="1:3">
      <c r="A3163" t="s">
        <v>4420</v>
      </c>
      <c r="B3163" t="s">
        <v>5953</v>
      </c>
      <c r="C3163" t="s">
        <v>816</v>
      </c>
    </row>
    <row r="3164" spans="1:3">
      <c r="A3164" t="s">
        <v>4420</v>
      </c>
      <c r="B3164" t="s">
        <v>5954</v>
      </c>
      <c r="C3164" t="s">
        <v>816</v>
      </c>
    </row>
    <row r="3165" spans="1:3">
      <c r="A3165" t="s">
        <v>4420</v>
      </c>
      <c r="B3165" t="s">
        <v>5955</v>
      </c>
      <c r="C3165" t="s">
        <v>816</v>
      </c>
    </row>
    <row r="3166" spans="1:3">
      <c r="A3166" t="s">
        <v>4420</v>
      </c>
      <c r="B3166" t="s">
        <v>5956</v>
      </c>
      <c r="C3166" t="s">
        <v>816</v>
      </c>
    </row>
    <row r="3167" spans="1:3">
      <c r="A3167" t="s">
        <v>4420</v>
      </c>
      <c r="B3167" t="s">
        <v>5957</v>
      </c>
      <c r="C3167" t="s">
        <v>816</v>
      </c>
    </row>
    <row r="3168" spans="1:3">
      <c r="A3168" t="s">
        <v>4420</v>
      </c>
      <c r="B3168" t="s">
        <v>5958</v>
      </c>
      <c r="C3168" t="s">
        <v>816</v>
      </c>
    </row>
    <row r="3169" spans="1:3">
      <c r="A3169" t="s">
        <v>4420</v>
      </c>
      <c r="B3169" t="s">
        <v>5959</v>
      </c>
      <c r="C3169" t="s">
        <v>816</v>
      </c>
    </row>
    <row r="3170" spans="1:3">
      <c r="A3170" t="s">
        <v>4420</v>
      </c>
      <c r="B3170" t="s">
        <v>5960</v>
      </c>
      <c r="C3170" t="s">
        <v>816</v>
      </c>
    </row>
    <row r="3171" spans="1:3">
      <c r="A3171" t="s">
        <v>4420</v>
      </c>
      <c r="B3171" t="s">
        <v>5961</v>
      </c>
      <c r="C3171" t="s">
        <v>816</v>
      </c>
    </row>
    <row r="3172" spans="1:3">
      <c r="A3172" t="s">
        <v>4420</v>
      </c>
      <c r="B3172" t="s">
        <v>5962</v>
      </c>
      <c r="C3172" t="s">
        <v>816</v>
      </c>
    </row>
    <row r="3173" spans="1:3">
      <c r="A3173" t="s">
        <v>4420</v>
      </c>
      <c r="B3173" t="s">
        <v>5963</v>
      </c>
      <c r="C3173" t="s">
        <v>816</v>
      </c>
    </row>
    <row r="3174" spans="1:3">
      <c r="A3174" t="s">
        <v>4420</v>
      </c>
      <c r="B3174" t="s">
        <v>5964</v>
      </c>
      <c r="C3174" t="s">
        <v>816</v>
      </c>
    </row>
    <row r="3175" spans="1:3">
      <c r="A3175" t="s">
        <v>4420</v>
      </c>
      <c r="B3175" t="s">
        <v>5965</v>
      </c>
      <c r="C3175" t="s">
        <v>816</v>
      </c>
    </row>
    <row r="3176" spans="1:3">
      <c r="A3176" t="s">
        <v>4420</v>
      </c>
      <c r="B3176" t="s">
        <v>935</v>
      </c>
      <c r="C3176" t="s">
        <v>816</v>
      </c>
    </row>
    <row r="3177" spans="1:3">
      <c r="A3177" t="s">
        <v>4420</v>
      </c>
      <c r="B3177" t="s">
        <v>936</v>
      </c>
      <c r="C3177" t="s">
        <v>816</v>
      </c>
    </row>
    <row r="3178" spans="1:3">
      <c r="A3178" t="s">
        <v>4420</v>
      </c>
      <c r="B3178" t="s">
        <v>937</v>
      </c>
      <c r="C3178" t="s">
        <v>816</v>
      </c>
    </row>
    <row r="3179" spans="1:3">
      <c r="A3179" t="s">
        <v>4420</v>
      </c>
      <c r="B3179" t="s">
        <v>938</v>
      </c>
      <c r="C3179" t="s">
        <v>816</v>
      </c>
    </row>
    <row r="3180" spans="1:3">
      <c r="A3180" t="s">
        <v>4420</v>
      </c>
      <c r="B3180" t="s">
        <v>939</v>
      </c>
      <c r="C3180" t="s">
        <v>816</v>
      </c>
    </row>
    <row r="3181" spans="1:3">
      <c r="A3181" t="s">
        <v>4420</v>
      </c>
      <c r="B3181" t="s">
        <v>940</v>
      </c>
      <c r="C3181" t="s">
        <v>816</v>
      </c>
    </row>
    <row r="3182" spans="1:3">
      <c r="A3182" t="s">
        <v>4420</v>
      </c>
      <c r="B3182" t="s">
        <v>941</v>
      </c>
      <c r="C3182" t="s">
        <v>816</v>
      </c>
    </row>
    <row r="3183" spans="1:3">
      <c r="A3183" t="s">
        <v>4420</v>
      </c>
      <c r="B3183" t="s">
        <v>942</v>
      </c>
      <c r="C3183" t="s">
        <v>816</v>
      </c>
    </row>
    <row r="3184" spans="1:3">
      <c r="A3184" t="s">
        <v>4420</v>
      </c>
      <c r="B3184" t="s">
        <v>943</v>
      </c>
      <c r="C3184" t="s">
        <v>816</v>
      </c>
    </row>
    <row r="3185" spans="1:3">
      <c r="A3185" t="s">
        <v>4420</v>
      </c>
      <c r="B3185" t="s">
        <v>945</v>
      </c>
      <c r="C3185" t="s">
        <v>816</v>
      </c>
    </row>
    <row r="3186" spans="1:3">
      <c r="A3186" t="s">
        <v>4420</v>
      </c>
      <c r="B3186" t="s">
        <v>946</v>
      </c>
      <c r="C3186" t="s">
        <v>816</v>
      </c>
    </row>
    <row r="3187" spans="1:3">
      <c r="A3187" t="s">
        <v>4420</v>
      </c>
      <c r="B3187" t="s">
        <v>947</v>
      </c>
      <c r="C3187" t="s">
        <v>816</v>
      </c>
    </row>
    <row r="3188" spans="1:3">
      <c r="A3188" t="s">
        <v>4420</v>
      </c>
      <c r="B3188" t="s">
        <v>948</v>
      </c>
      <c r="C3188" t="s">
        <v>816</v>
      </c>
    </row>
    <row r="3189" spans="1:3">
      <c r="A3189" t="s">
        <v>4420</v>
      </c>
      <c r="B3189" t="s">
        <v>949</v>
      </c>
      <c r="C3189" t="s">
        <v>816</v>
      </c>
    </row>
    <row r="3190" spans="1:3">
      <c r="A3190" t="s">
        <v>4420</v>
      </c>
      <c r="B3190" t="s">
        <v>950</v>
      </c>
      <c r="C3190" t="s">
        <v>816</v>
      </c>
    </row>
    <row r="3191" spans="1:3">
      <c r="A3191" t="s">
        <v>4420</v>
      </c>
      <c r="B3191" t="s">
        <v>951</v>
      </c>
      <c r="C3191" t="s">
        <v>816</v>
      </c>
    </row>
    <row r="3192" spans="1:3">
      <c r="A3192" t="s">
        <v>4420</v>
      </c>
      <c r="B3192" t="s">
        <v>960</v>
      </c>
      <c r="C3192" t="s">
        <v>816</v>
      </c>
    </row>
    <row r="3193" spans="1:3">
      <c r="A3193" t="s">
        <v>4420</v>
      </c>
      <c r="B3193" t="s">
        <v>961</v>
      </c>
      <c r="C3193" t="s">
        <v>816</v>
      </c>
    </row>
    <row r="3194" spans="1:3">
      <c r="A3194" t="s">
        <v>4420</v>
      </c>
      <c r="B3194" t="s">
        <v>962</v>
      </c>
      <c r="C3194" t="s">
        <v>816</v>
      </c>
    </row>
    <row r="3195" spans="1:3">
      <c r="A3195" t="s">
        <v>4420</v>
      </c>
      <c r="B3195" t="s">
        <v>963</v>
      </c>
      <c r="C3195" t="s">
        <v>816</v>
      </c>
    </row>
    <row r="3196" spans="1:3">
      <c r="A3196" t="s">
        <v>4420</v>
      </c>
      <c r="B3196" t="s">
        <v>964</v>
      </c>
      <c r="C3196" t="s">
        <v>816</v>
      </c>
    </row>
    <row r="3197" spans="1:3">
      <c r="A3197" t="s">
        <v>4420</v>
      </c>
      <c r="B3197" t="s">
        <v>965</v>
      </c>
      <c r="C3197" t="s">
        <v>816</v>
      </c>
    </row>
    <row r="3198" spans="1:3">
      <c r="A3198" t="s">
        <v>4420</v>
      </c>
      <c r="B3198" t="s">
        <v>966</v>
      </c>
      <c r="C3198" t="s">
        <v>816</v>
      </c>
    </row>
    <row r="3199" spans="1:3">
      <c r="A3199" t="s">
        <v>4420</v>
      </c>
      <c r="B3199" t="s">
        <v>967</v>
      </c>
      <c r="C3199" t="s">
        <v>816</v>
      </c>
    </row>
    <row r="3200" spans="1:3">
      <c r="A3200" t="s">
        <v>4420</v>
      </c>
      <c r="B3200" t="s">
        <v>976</v>
      </c>
      <c r="C3200" t="s">
        <v>816</v>
      </c>
    </row>
    <row r="3201" spans="1:3">
      <c r="A3201" t="s">
        <v>4420</v>
      </c>
      <c r="B3201" t="s">
        <v>977</v>
      </c>
      <c r="C3201" t="s">
        <v>816</v>
      </c>
    </row>
    <row r="3202" spans="1:3">
      <c r="A3202" t="s">
        <v>4420</v>
      </c>
      <c r="B3202" t="s">
        <v>978</v>
      </c>
      <c r="C3202" t="s">
        <v>816</v>
      </c>
    </row>
    <row r="3203" spans="1:3">
      <c r="A3203" t="s">
        <v>4420</v>
      </c>
      <c r="B3203" t="s">
        <v>979</v>
      </c>
      <c r="C3203" t="s">
        <v>816</v>
      </c>
    </row>
    <row r="3204" spans="1:3">
      <c r="A3204" t="s">
        <v>4420</v>
      </c>
      <c r="B3204" t="s">
        <v>980</v>
      </c>
      <c r="C3204" t="s">
        <v>816</v>
      </c>
    </row>
    <row r="3205" spans="1:3">
      <c r="A3205" t="s">
        <v>4420</v>
      </c>
      <c r="B3205" t="s">
        <v>981</v>
      </c>
      <c r="C3205" t="s">
        <v>816</v>
      </c>
    </row>
    <row r="3206" spans="1:3">
      <c r="A3206" t="s">
        <v>4420</v>
      </c>
      <c r="B3206" t="s">
        <v>982</v>
      </c>
      <c r="C3206" t="s">
        <v>816</v>
      </c>
    </row>
    <row r="3207" spans="1:3">
      <c r="A3207" t="s">
        <v>4420</v>
      </c>
      <c r="B3207" t="s">
        <v>983</v>
      </c>
      <c r="C3207" t="s">
        <v>816</v>
      </c>
    </row>
    <row r="3208" spans="1:3">
      <c r="A3208" t="s">
        <v>4420</v>
      </c>
      <c r="B3208" t="s">
        <v>5966</v>
      </c>
      <c r="C3208" t="s">
        <v>816</v>
      </c>
    </row>
    <row r="3209" spans="1:3">
      <c r="A3209" t="s">
        <v>4420</v>
      </c>
      <c r="B3209" t="s">
        <v>5967</v>
      </c>
      <c r="C3209" t="s">
        <v>816</v>
      </c>
    </row>
    <row r="3210" spans="1:3">
      <c r="A3210" t="s">
        <v>4420</v>
      </c>
      <c r="B3210" t="s">
        <v>5968</v>
      </c>
      <c r="C3210" t="s">
        <v>816</v>
      </c>
    </row>
    <row r="3211" spans="1:3">
      <c r="A3211" t="s">
        <v>4420</v>
      </c>
      <c r="B3211" t="s">
        <v>5969</v>
      </c>
      <c r="C3211" t="s">
        <v>816</v>
      </c>
    </row>
    <row r="3212" spans="1:3">
      <c r="A3212" t="s">
        <v>4420</v>
      </c>
      <c r="B3212" t="s">
        <v>5970</v>
      </c>
      <c r="C3212" t="s">
        <v>816</v>
      </c>
    </row>
    <row r="3213" spans="1:3">
      <c r="A3213" t="s">
        <v>4420</v>
      </c>
      <c r="B3213" t="s">
        <v>5971</v>
      </c>
      <c r="C3213" t="s">
        <v>816</v>
      </c>
    </row>
    <row r="3214" spans="1:3">
      <c r="A3214" t="s">
        <v>4420</v>
      </c>
      <c r="B3214" t="s">
        <v>968</v>
      </c>
      <c r="C3214" t="s">
        <v>816</v>
      </c>
    </row>
    <row r="3215" spans="1:3">
      <c r="A3215" t="s">
        <v>4420</v>
      </c>
      <c r="B3215" t="s">
        <v>970</v>
      </c>
      <c r="C3215" t="s">
        <v>816</v>
      </c>
    </row>
    <row r="3216" spans="1:3">
      <c r="A3216" t="s">
        <v>4420</v>
      </c>
      <c r="B3216" t="s">
        <v>971</v>
      </c>
      <c r="C3216" t="s">
        <v>816</v>
      </c>
    </row>
    <row r="3217" spans="1:3">
      <c r="A3217" t="s">
        <v>4420</v>
      </c>
      <c r="B3217" t="s">
        <v>972</v>
      </c>
      <c r="C3217" t="s">
        <v>816</v>
      </c>
    </row>
    <row r="3218" spans="1:3">
      <c r="A3218" t="s">
        <v>4420</v>
      </c>
      <c r="B3218" t="s">
        <v>973</v>
      </c>
      <c r="C3218" t="s">
        <v>816</v>
      </c>
    </row>
    <row r="3219" spans="1:3">
      <c r="A3219" t="s">
        <v>4420</v>
      </c>
      <c r="B3219" t="s">
        <v>975</v>
      </c>
      <c r="C3219" t="s">
        <v>816</v>
      </c>
    </row>
    <row r="3220" spans="1:3">
      <c r="A3220" t="s">
        <v>4420</v>
      </c>
      <c r="B3220" t="s">
        <v>5972</v>
      </c>
      <c r="C3220" t="s">
        <v>816</v>
      </c>
    </row>
    <row r="3221" spans="1:3">
      <c r="A3221" t="s">
        <v>4420</v>
      </c>
      <c r="B3221" t="s">
        <v>5973</v>
      </c>
      <c r="C3221" t="s">
        <v>816</v>
      </c>
    </row>
    <row r="3222" spans="1:3">
      <c r="A3222" t="s">
        <v>4420</v>
      </c>
      <c r="B3222" t="s">
        <v>5974</v>
      </c>
      <c r="C3222" t="s">
        <v>816</v>
      </c>
    </row>
    <row r="3223" spans="1:3">
      <c r="A3223" t="s">
        <v>4420</v>
      </c>
      <c r="B3223" t="s">
        <v>5975</v>
      </c>
      <c r="C3223" t="s">
        <v>816</v>
      </c>
    </row>
    <row r="3224" spans="1:3">
      <c r="A3224" t="s">
        <v>4420</v>
      </c>
      <c r="B3224" t="s">
        <v>5976</v>
      </c>
      <c r="C3224" t="s">
        <v>816</v>
      </c>
    </row>
    <row r="3225" spans="1:3">
      <c r="A3225" t="s">
        <v>4420</v>
      </c>
      <c r="B3225" t="s">
        <v>5977</v>
      </c>
      <c r="C3225" t="s">
        <v>816</v>
      </c>
    </row>
    <row r="3226" spans="1:3">
      <c r="A3226" t="s">
        <v>4420</v>
      </c>
      <c r="B3226" t="s">
        <v>5978</v>
      </c>
      <c r="C3226" t="s">
        <v>816</v>
      </c>
    </row>
    <row r="3227" spans="1:3">
      <c r="A3227" t="s">
        <v>4420</v>
      </c>
      <c r="B3227" t="s">
        <v>952</v>
      </c>
      <c r="C3227" t="s">
        <v>816</v>
      </c>
    </row>
    <row r="3228" spans="1:3">
      <c r="A3228" t="s">
        <v>4420</v>
      </c>
      <c r="B3228" t="s">
        <v>953</v>
      </c>
      <c r="C3228" t="s">
        <v>816</v>
      </c>
    </row>
    <row r="3229" spans="1:3">
      <c r="A3229" t="s">
        <v>4420</v>
      </c>
      <c r="B3229" t="s">
        <v>954</v>
      </c>
      <c r="C3229" t="s">
        <v>816</v>
      </c>
    </row>
    <row r="3230" spans="1:3">
      <c r="A3230" t="s">
        <v>4420</v>
      </c>
      <c r="B3230" t="s">
        <v>955</v>
      </c>
      <c r="C3230" t="s">
        <v>816</v>
      </c>
    </row>
    <row r="3231" spans="1:3">
      <c r="A3231" t="s">
        <v>4420</v>
      </c>
      <c r="B3231" t="s">
        <v>956</v>
      </c>
      <c r="C3231" t="s">
        <v>816</v>
      </c>
    </row>
    <row r="3232" spans="1:3">
      <c r="A3232" t="s">
        <v>4420</v>
      </c>
      <c r="B3232" t="s">
        <v>957</v>
      </c>
      <c r="C3232" t="s">
        <v>816</v>
      </c>
    </row>
    <row r="3233" spans="1:3">
      <c r="A3233" t="s">
        <v>4420</v>
      </c>
      <c r="B3233" t="s">
        <v>958</v>
      </c>
      <c r="C3233" t="s">
        <v>816</v>
      </c>
    </row>
    <row r="3234" spans="1:3">
      <c r="A3234" t="s">
        <v>4420</v>
      </c>
      <c r="B3234" t="s">
        <v>959</v>
      </c>
      <c r="C3234" t="s">
        <v>816</v>
      </c>
    </row>
    <row r="3235" spans="1:3">
      <c r="A3235" t="s">
        <v>4427</v>
      </c>
      <c r="B3235" t="s">
        <v>5979</v>
      </c>
      <c r="C3235" t="s">
        <v>816</v>
      </c>
    </row>
    <row r="3236" spans="1:3">
      <c r="A3236" t="s">
        <v>4427</v>
      </c>
      <c r="B3236" t="s">
        <v>5980</v>
      </c>
      <c r="C3236" t="s">
        <v>816</v>
      </c>
    </row>
    <row r="3237" spans="1:3">
      <c r="A3237" t="s">
        <v>4427</v>
      </c>
      <c r="B3237" t="s">
        <v>5981</v>
      </c>
      <c r="C3237" t="s">
        <v>816</v>
      </c>
    </row>
    <row r="3238" spans="1:3">
      <c r="A3238" t="s">
        <v>4427</v>
      </c>
      <c r="B3238" t="s">
        <v>5982</v>
      </c>
      <c r="C3238" t="s">
        <v>816</v>
      </c>
    </row>
    <row r="3239" spans="1:3">
      <c r="A3239" t="s">
        <v>4427</v>
      </c>
      <c r="B3239" t="s">
        <v>5983</v>
      </c>
      <c r="C3239" t="s">
        <v>816</v>
      </c>
    </row>
    <row r="3240" spans="1:3">
      <c r="A3240" t="s">
        <v>4427</v>
      </c>
      <c r="B3240" t="s">
        <v>5984</v>
      </c>
      <c r="C3240" t="s">
        <v>816</v>
      </c>
    </row>
    <row r="3241" spans="1:3">
      <c r="A3241" t="s">
        <v>4427</v>
      </c>
      <c r="B3241" t="s">
        <v>5985</v>
      </c>
      <c r="C3241" t="s">
        <v>816</v>
      </c>
    </row>
    <row r="3242" spans="1:3">
      <c r="A3242" t="s">
        <v>4427</v>
      </c>
      <c r="B3242" t="s">
        <v>5986</v>
      </c>
      <c r="C3242" t="s">
        <v>816</v>
      </c>
    </row>
    <row r="3243" spans="1:3">
      <c r="A3243" t="s">
        <v>4427</v>
      </c>
      <c r="B3243" t="s">
        <v>985</v>
      </c>
      <c r="C3243" t="s">
        <v>816</v>
      </c>
    </row>
    <row r="3244" spans="1:3">
      <c r="A3244" t="s">
        <v>4427</v>
      </c>
      <c r="B3244" t="s">
        <v>5987</v>
      </c>
      <c r="C3244" t="s">
        <v>816</v>
      </c>
    </row>
    <row r="3245" spans="1:3">
      <c r="A3245" t="s">
        <v>4427</v>
      </c>
      <c r="B3245" t="s">
        <v>986</v>
      </c>
      <c r="C3245" t="s">
        <v>816</v>
      </c>
    </row>
    <row r="3246" spans="1:3">
      <c r="A3246" t="s">
        <v>4427</v>
      </c>
      <c r="B3246" t="s">
        <v>5988</v>
      </c>
      <c r="C3246" t="s">
        <v>816</v>
      </c>
    </row>
    <row r="3247" spans="1:3">
      <c r="A3247" t="s">
        <v>4427</v>
      </c>
      <c r="B3247" t="s">
        <v>987</v>
      </c>
      <c r="C3247" t="s">
        <v>816</v>
      </c>
    </row>
    <row r="3248" spans="1:3">
      <c r="A3248" t="s">
        <v>4427</v>
      </c>
      <c r="B3248" t="s">
        <v>5989</v>
      </c>
      <c r="C3248" t="s">
        <v>816</v>
      </c>
    </row>
    <row r="3249" spans="1:3">
      <c r="A3249" t="s">
        <v>4427</v>
      </c>
      <c r="B3249" t="s">
        <v>988</v>
      </c>
      <c r="C3249" t="s">
        <v>816</v>
      </c>
    </row>
    <row r="3250" spans="1:3">
      <c r="A3250" t="s">
        <v>4427</v>
      </c>
      <c r="B3250" t="s">
        <v>5990</v>
      </c>
      <c r="C3250" t="s">
        <v>816</v>
      </c>
    </row>
    <row r="3251" spans="1:3">
      <c r="A3251" t="s">
        <v>4427</v>
      </c>
      <c r="B3251" t="s">
        <v>989</v>
      </c>
      <c r="C3251" t="s">
        <v>816</v>
      </c>
    </row>
    <row r="3252" spans="1:3">
      <c r="A3252" t="s">
        <v>4427</v>
      </c>
      <c r="B3252" t="s">
        <v>5991</v>
      </c>
      <c r="C3252" t="s">
        <v>816</v>
      </c>
    </row>
    <row r="3253" spans="1:3">
      <c r="A3253" t="s">
        <v>4427</v>
      </c>
      <c r="B3253" t="s">
        <v>990</v>
      </c>
      <c r="C3253" t="s">
        <v>816</v>
      </c>
    </row>
    <row r="3254" spans="1:3">
      <c r="A3254" t="s">
        <v>4427</v>
      </c>
      <c r="B3254" t="s">
        <v>5992</v>
      </c>
      <c r="C3254" t="s">
        <v>816</v>
      </c>
    </row>
    <row r="3255" spans="1:3">
      <c r="A3255" t="s">
        <v>4427</v>
      </c>
      <c r="B3255" t="s">
        <v>991</v>
      </c>
      <c r="C3255" t="s">
        <v>816</v>
      </c>
    </row>
    <row r="3256" spans="1:3">
      <c r="A3256" t="s">
        <v>4427</v>
      </c>
      <c r="B3256" t="s">
        <v>5993</v>
      </c>
      <c r="C3256" t="s">
        <v>816</v>
      </c>
    </row>
    <row r="3257" spans="1:3">
      <c r="A3257" t="s">
        <v>4427</v>
      </c>
      <c r="B3257" t="s">
        <v>5994</v>
      </c>
      <c r="C3257" t="s">
        <v>816</v>
      </c>
    </row>
    <row r="3258" spans="1:3">
      <c r="A3258" t="s">
        <v>4427</v>
      </c>
      <c r="B3258" t="s">
        <v>5995</v>
      </c>
      <c r="C3258" t="s">
        <v>816</v>
      </c>
    </row>
    <row r="3259" spans="1:3">
      <c r="A3259" t="s">
        <v>4427</v>
      </c>
      <c r="B3259" t="s">
        <v>5996</v>
      </c>
      <c r="C3259" t="s">
        <v>816</v>
      </c>
    </row>
    <row r="3260" spans="1:3">
      <c r="A3260" t="s">
        <v>4427</v>
      </c>
      <c r="B3260" t="s">
        <v>5997</v>
      </c>
      <c r="C3260" t="s">
        <v>816</v>
      </c>
    </row>
    <row r="3261" spans="1:3">
      <c r="A3261" t="s">
        <v>4427</v>
      </c>
      <c r="B3261" t="s">
        <v>5998</v>
      </c>
      <c r="C3261" t="s">
        <v>816</v>
      </c>
    </row>
    <row r="3262" spans="1:3">
      <c r="A3262" t="s">
        <v>4427</v>
      </c>
      <c r="B3262" t="s">
        <v>5999</v>
      </c>
      <c r="C3262" t="s">
        <v>816</v>
      </c>
    </row>
    <row r="3263" spans="1:3">
      <c r="A3263" t="s">
        <v>4427</v>
      </c>
      <c r="B3263" t="s">
        <v>1043</v>
      </c>
      <c r="C3263" t="s">
        <v>816</v>
      </c>
    </row>
    <row r="3264" spans="1:3">
      <c r="A3264" t="s">
        <v>4427</v>
      </c>
      <c r="B3264" t="s">
        <v>1044</v>
      </c>
      <c r="C3264" t="s">
        <v>816</v>
      </c>
    </row>
    <row r="3265" spans="1:3">
      <c r="A3265" t="s">
        <v>4427</v>
      </c>
      <c r="B3265" t="s">
        <v>6000</v>
      </c>
      <c r="C3265" t="s">
        <v>816</v>
      </c>
    </row>
    <row r="3266" spans="1:3">
      <c r="A3266" t="s">
        <v>4427</v>
      </c>
      <c r="B3266" t="s">
        <v>1046</v>
      </c>
      <c r="C3266" t="s">
        <v>816</v>
      </c>
    </row>
    <row r="3267" spans="1:3">
      <c r="A3267" t="s">
        <v>4427</v>
      </c>
      <c r="B3267" t="s">
        <v>6001</v>
      </c>
      <c r="C3267" t="s">
        <v>816</v>
      </c>
    </row>
    <row r="3268" spans="1:3">
      <c r="A3268" t="s">
        <v>4427</v>
      </c>
      <c r="B3268" t="s">
        <v>1047</v>
      </c>
      <c r="C3268" t="s">
        <v>816</v>
      </c>
    </row>
    <row r="3269" spans="1:3">
      <c r="A3269" t="s">
        <v>4427</v>
      </c>
      <c r="B3269" t="s">
        <v>6002</v>
      </c>
      <c r="C3269" t="s">
        <v>816</v>
      </c>
    </row>
    <row r="3270" spans="1:3">
      <c r="A3270" t="s">
        <v>4427</v>
      </c>
      <c r="B3270" t="s">
        <v>1048</v>
      </c>
      <c r="C3270" t="s">
        <v>816</v>
      </c>
    </row>
    <row r="3271" spans="1:3">
      <c r="A3271" t="s">
        <v>4427</v>
      </c>
      <c r="B3271" t="s">
        <v>6003</v>
      </c>
      <c r="C3271" t="s">
        <v>816</v>
      </c>
    </row>
    <row r="3272" spans="1:3">
      <c r="A3272" t="s">
        <v>4427</v>
      </c>
      <c r="B3272" t="s">
        <v>1049</v>
      </c>
      <c r="C3272" t="s">
        <v>816</v>
      </c>
    </row>
    <row r="3273" spans="1:3">
      <c r="A3273" t="s">
        <v>4427</v>
      </c>
      <c r="B3273" t="s">
        <v>6004</v>
      </c>
      <c r="C3273" t="s">
        <v>816</v>
      </c>
    </row>
    <row r="3274" spans="1:3">
      <c r="A3274" t="s">
        <v>4427</v>
      </c>
      <c r="B3274" t="s">
        <v>1050</v>
      </c>
      <c r="C3274" t="s">
        <v>816</v>
      </c>
    </row>
    <row r="3275" spans="1:3">
      <c r="A3275" t="s">
        <v>4427</v>
      </c>
      <c r="B3275" t="s">
        <v>6005</v>
      </c>
      <c r="C3275" t="s">
        <v>816</v>
      </c>
    </row>
    <row r="3276" spans="1:3">
      <c r="A3276" t="s">
        <v>4427</v>
      </c>
      <c r="B3276" t="s">
        <v>1051</v>
      </c>
      <c r="C3276" t="s">
        <v>816</v>
      </c>
    </row>
    <row r="3277" spans="1:3">
      <c r="A3277" t="s">
        <v>4427</v>
      </c>
      <c r="B3277" t="s">
        <v>1052</v>
      </c>
      <c r="C3277" t="s">
        <v>816</v>
      </c>
    </row>
    <row r="3278" spans="1:3">
      <c r="A3278" t="s">
        <v>4427</v>
      </c>
      <c r="B3278" t="s">
        <v>1053</v>
      </c>
      <c r="C3278" t="s">
        <v>816</v>
      </c>
    </row>
    <row r="3279" spans="1:3">
      <c r="A3279" t="s">
        <v>4427</v>
      </c>
      <c r="B3279" t="s">
        <v>1054</v>
      </c>
      <c r="C3279" t="s">
        <v>816</v>
      </c>
    </row>
    <row r="3280" spans="1:3">
      <c r="A3280" t="s">
        <v>4427</v>
      </c>
      <c r="B3280" t="s">
        <v>1055</v>
      </c>
      <c r="C3280" t="s">
        <v>816</v>
      </c>
    </row>
    <row r="3281" spans="1:3">
      <c r="A3281" t="s">
        <v>4427</v>
      </c>
      <c r="B3281" t="s">
        <v>1109</v>
      </c>
      <c r="C3281" t="s">
        <v>816</v>
      </c>
    </row>
    <row r="3282" spans="1:3">
      <c r="A3282" t="s">
        <v>4427</v>
      </c>
      <c r="B3282" t="s">
        <v>1110</v>
      </c>
      <c r="C3282" t="s">
        <v>816</v>
      </c>
    </row>
    <row r="3283" spans="1:3">
      <c r="A3283" t="s">
        <v>4427</v>
      </c>
      <c r="B3283" t="s">
        <v>1111</v>
      </c>
      <c r="C3283" t="s">
        <v>816</v>
      </c>
    </row>
    <row r="3284" spans="1:3">
      <c r="A3284" t="s">
        <v>4427</v>
      </c>
      <c r="B3284" t="s">
        <v>1112</v>
      </c>
      <c r="C3284" t="s">
        <v>816</v>
      </c>
    </row>
    <row r="3285" spans="1:3">
      <c r="A3285" t="s">
        <v>4427</v>
      </c>
      <c r="B3285" t="s">
        <v>1113</v>
      </c>
      <c r="C3285" t="s">
        <v>816</v>
      </c>
    </row>
    <row r="3286" spans="1:3">
      <c r="A3286" t="s">
        <v>4427</v>
      </c>
      <c r="B3286" t="s">
        <v>1114</v>
      </c>
      <c r="C3286" t="s">
        <v>816</v>
      </c>
    </row>
    <row r="3287" spans="1:3">
      <c r="A3287" t="s">
        <v>4427</v>
      </c>
      <c r="B3287" t="s">
        <v>1115</v>
      </c>
      <c r="C3287" t="s">
        <v>816</v>
      </c>
    </row>
    <row r="3288" spans="1:3">
      <c r="A3288" t="s">
        <v>4427</v>
      </c>
      <c r="B3288" t="s">
        <v>1116</v>
      </c>
      <c r="C3288" t="s">
        <v>816</v>
      </c>
    </row>
    <row r="3289" spans="1:3">
      <c r="A3289" t="s">
        <v>4427</v>
      </c>
      <c r="B3289" t="s">
        <v>1138</v>
      </c>
      <c r="C3289" t="s">
        <v>816</v>
      </c>
    </row>
    <row r="3290" spans="1:3">
      <c r="A3290" t="s">
        <v>4427</v>
      </c>
      <c r="B3290" t="s">
        <v>1139</v>
      </c>
      <c r="C3290" t="s">
        <v>816</v>
      </c>
    </row>
    <row r="3291" spans="1:3">
      <c r="A3291" t="s">
        <v>4427</v>
      </c>
      <c r="B3291" t="s">
        <v>6006</v>
      </c>
      <c r="C3291" t="s">
        <v>816</v>
      </c>
    </row>
    <row r="3292" spans="1:3">
      <c r="A3292" t="s">
        <v>4427</v>
      </c>
      <c r="B3292" t="s">
        <v>1140</v>
      </c>
      <c r="C3292" t="s">
        <v>816</v>
      </c>
    </row>
    <row r="3293" spans="1:3">
      <c r="A3293" t="s">
        <v>4427</v>
      </c>
      <c r="B3293" t="s">
        <v>6007</v>
      </c>
      <c r="C3293" t="s">
        <v>816</v>
      </c>
    </row>
    <row r="3294" spans="1:3">
      <c r="A3294" t="s">
        <v>4427</v>
      </c>
      <c r="B3294" t="s">
        <v>1141</v>
      </c>
      <c r="C3294" t="s">
        <v>816</v>
      </c>
    </row>
    <row r="3295" spans="1:3">
      <c r="A3295" t="s">
        <v>4427</v>
      </c>
      <c r="B3295" t="s">
        <v>6008</v>
      </c>
      <c r="C3295" t="s">
        <v>816</v>
      </c>
    </row>
    <row r="3296" spans="1:3">
      <c r="A3296" t="s">
        <v>4427</v>
      </c>
      <c r="B3296" t="s">
        <v>1142</v>
      </c>
      <c r="C3296" t="s">
        <v>816</v>
      </c>
    </row>
    <row r="3297" spans="1:3">
      <c r="A3297" t="s">
        <v>4427</v>
      </c>
      <c r="B3297" t="s">
        <v>6009</v>
      </c>
      <c r="C3297" t="s">
        <v>816</v>
      </c>
    </row>
    <row r="3298" spans="1:3">
      <c r="A3298" t="s">
        <v>4427</v>
      </c>
      <c r="B3298" t="s">
        <v>1143</v>
      </c>
      <c r="C3298" t="s">
        <v>816</v>
      </c>
    </row>
    <row r="3299" spans="1:3">
      <c r="A3299" t="s">
        <v>4427</v>
      </c>
      <c r="B3299" t="s">
        <v>6010</v>
      </c>
      <c r="C3299" t="s">
        <v>816</v>
      </c>
    </row>
    <row r="3300" spans="1:3">
      <c r="A3300" t="s">
        <v>4427</v>
      </c>
      <c r="B3300" t="s">
        <v>1144</v>
      </c>
      <c r="C3300" t="s">
        <v>816</v>
      </c>
    </row>
    <row r="3301" spans="1:3">
      <c r="A3301" t="s">
        <v>4427</v>
      </c>
      <c r="B3301" t="s">
        <v>6011</v>
      </c>
      <c r="C3301" t="s">
        <v>816</v>
      </c>
    </row>
    <row r="3302" spans="1:3">
      <c r="A3302" t="s">
        <v>4427</v>
      </c>
      <c r="B3302" t="s">
        <v>6012</v>
      </c>
      <c r="C3302" t="s">
        <v>816</v>
      </c>
    </row>
    <row r="3303" spans="1:3">
      <c r="A3303" t="s">
        <v>4427</v>
      </c>
      <c r="B3303" t="s">
        <v>6013</v>
      </c>
      <c r="C3303" t="s">
        <v>816</v>
      </c>
    </row>
    <row r="3304" spans="1:3">
      <c r="A3304" t="s">
        <v>4427</v>
      </c>
      <c r="B3304" t="s">
        <v>1165</v>
      </c>
      <c r="C3304" t="s">
        <v>816</v>
      </c>
    </row>
    <row r="3305" spans="1:3">
      <c r="A3305" t="s">
        <v>4427</v>
      </c>
      <c r="B3305" t="s">
        <v>1167</v>
      </c>
      <c r="C3305" t="s">
        <v>816</v>
      </c>
    </row>
    <row r="3306" spans="1:3">
      <c r="A3306" t="s">
        <v>4427</v>
      </c>
      <c r="B3306" t="s">
        <v>1168</v>
      </c>
      <c r="C3306" t="s">
        <v>816</v>
      </c>
    </row>
    <row r="3307" spans="1:3">
      <c r="A3307" t="s">
        <v>4427</v>
      </c>
      <c r="B3307" t="s">
        <v>1169</v>
      </c>
      <c r="C3307" t="s">
        <v>816</v>
      </c>
    </row>
    <row r="3308" spans="1:3">
      <c r="A3308" t="s">
        <v>4427</v>
      </c>
      <c r="B3308" t="s">
        <v>1170</v>
      </c>
      <c r="C3308" t="s">
        <v>816</v>
      </c>
    </row>
    <row r="3309" spans="1:3">
      <c r="A3309" t="s">
        <v>4427</v>
      </c>
      <c r="B3309" t="s">
        <v>1171</v>
      </c>
      <c r="C3309" t="s">
        <v>816</v>
      </c>
    </row>
    <row r="3310" spans="1:3">
      <c r="A3310" t="s">
        <v>4427</v>
      </c>
      <c r="B3310" t="s">
        <v>1172</v>
      </c>
      <c r="C3310" t="s">
        <v>816</v>
      </c>
    </row>
    <row r="3311" spans="1:3">
      <c r="A3311" t="s">
        <v>4427</v>
      </c>
      <c r="B3311" t="s">
        <v>1173</v>
      </c>
      <c r="C3311" t="s">
        <v>816</v>
      </c>
    </row>
    <row r="3312" spans="1:3">
      <c r="A3312" t="s">
        <v>4427</v>
      </c>
      <c r="B3312" t="s">
        <v>1209</v>
      </c>
      <c r="C3312" t="s">
        <v>816</v>
      </c>
    </row>
    <row r="3313" spans="1:3">
      <c r="A3313" t="s">
        <v>4427</v>
      </c>
      <c r="B3313" t="s">
        <v>1210</v>
      </c>
      <c r="C3313" t="s">
        <v>816</v>
      </c>
    </row>
    <row r="3314" spans="1:3">
      <c r="A3314" t="s">
        <v>4427</v>
      </c>
      <c r="B3314" t="s">
        <v>1211</v>
      </c>
      <c r="C3314" t="s">
        <v>816</v>
      </c>
    </row>
    <row r="3315" spans="1:3">
      <c r="A3315" t="s">
        <v>4427</v>
      </c>
      <c r="B3315" t="s">
        <v>1212</v>
      </c>
      <c r="C3315" t="s">
        <v>816</v>
      </c>
    </row>
    <row r="3316" spans="1:3">
      <c r="A3316" t="s">
        <v>4427</v>
      </c>
      <c r="B3316" t="s">
        <v>1213</v>
      </c>
      <c r="C3316" t="s">
        <v>816</v>
      </c>
    </row>
    <row r="3317" spans="1:3">
      <c r="A3317" t="s">
        <v>4427</v>
      </c>
      <c r="B3317" t="s">
        <v>1214</v>
      </c>
      <c r="C3317" t="s">
        <v>816</v>
      </c>
    </row>
    <row r="3318" spans="1:3">
      <c r="A3318" t="s">
        <v>4427</v>
      </c>
      <c r="B3318" t="s">
        <v>1215</v>
      </c>
      <c r="C3318" t="s">
        <v>816</v>
      </c>
    </row>
    <row r="3319" spans="1:3">
      <c r="A3319" t="s">
        <v>4427</v>
      </c>
      <c r="B3319" t="s">
        <v>1216</v>
      </c>
      <c r="C3319" t="s">
        <v>816</v>
      </c>
    </row>
    <row r="3320" spans="1:3">
      <c r="A3320" t="s">
        <v>4427</v>
      </c>
      <c r="B3320" t="s">
        <v>1217</v>
      </c>
      <c r="C3320" t="s">
        <v>816</v>
      </c>
    </row>
    <row r="3321" spans="1:3">
      <c r="A3321" t="s">
        <v>4427</v>
      </c>
      <c r="B3321" t="s">
        <v>6014</v>
      </c>
      <c r="C3321" t="s">
        <v>816</v>
      </c>
    </row>
    <row r="3322" spans="1:3">
      <c r="A3322" t="s">
        <v>4427</v>
      </c>
      <c r="B3322" t="s">
        <v>6015</v>
      </c>
      <c r="C3322" t="s">
        <v>816</v>
      </c>
    </row>
    <row r="3323" spans="1:3">
      <c r="A3323" t="s">
        <v>4427</v>
      </c>
      <c r="B3323" t="s">
        <v>6016</v>
      </c>
      <c r="C3323" t="s">
        <v>816</v>
      </c>
    </row>
    <row r="3324" spans="1:3">
      <c r="A3324" t="s">
        <v>4427</v>
      </c>
      <c r="B3324" t="s">
        <v>6017</v>
      </c>
      <c r="C3324" t="s">
        <v>816</v>
      </c>
    </row>
    <row r="3325" spans="1:3">
      <c r="A3325" t="s">
        <v>4427</v>
      </c>
      <c r="B3325" t="s">
        <v>6018</v>
      </c>
      <c r="C3325" t="s">
        <v>816</v>
      </c>
    </row>
    <row r="3326" spans="1:3">
      <c r="A3326" t="s">
        <v>4427</v>
      </c>
      <c r="B3326" t="s">
        <v>6019</v>
      </c>
      <c r="C3326" t="s">
        <v>816</v>
      </c>
    </row>
    <row r="3327" spans="1:3">
      <c r="A3327" t="s">
        <v>4427</v>
      </c>
      <c r="B3327" t="s">
        <v>6020</v>
      </c>
      <c r="C3327" t="s">
        <v>816</v>
      </c>
    </row>
    <row r="3328" spans="1:3">
      <c r="A3328" t="s">
        <v>4427</v>
      </c>
      <c r="B3328" t="s">
        <v>6021</v>
      </c>
      <c r="C3328" t="s">
        <v>816</v>
      </c>
    </row>
    <row r="3329" spans="1:3">
      <c r="A3329" t="s">
        <v>4427</v>
      </c>
      <c r="B3329" t="s">
        <v>6022</v>
      </c>
      <c r="C3329" t="s">
        <v>816</v>
      </c>
    </row>
    <row r="3330" spans="1:3">
      <c r="A3330" t="s">
        <v>4427</v>
      </c>
      <c r="B3330" t="s">
        <v>1264</v>
      </c>
      <c r="C3330" t="s">
        <v>816</v>
      </c>
    </row>
    <row r="3331" spans="1:3">
      <c r="A3331" t="s">
        <v>4427</v>
      </c>
      <c r="B3331" t="s">
        <v>1265</v>
      </c>
      <c r="C3331" t="s">
        <v>816</v>
      </c>
    </row>
    <row r="3332" spans="1:3">
      <c r="A3332" t="s">
        <v>4427</v>
      </c>
      <c r="B3332" t="s">
        <v>1266</v>
      </c>
      <c r="C3332" t="s">
        <v>816</v>
      </c>
    </row>
    <row r="3333" spans="1:3">
      <c r="A3333" t="s">
        <v>4427</v>
      </c>
      <c r="B3333" t="s">
        <v>1267</v>
      </c>
      <c r="C3333" t="s">
        <v>816</v>
      </c>
    </row>
    <row r="3334" spans="1:3">
      <c r="A3334" t="s">
        <v>4427</v>
      </c>
      <c r="B3334" t="s">
        <v>1268</v>
      </c>
      <c r="C3334" t="s">
        <v>816</v>
      </c>
    </row>
    <row r="3335" spans="1:3">
      <c r="A3335" t="s">
        <v>4427</v>
      </c>
      <c r="B3335" t="s">
        <v>1269</v>
      </c>
      <c r="C3335" t="s">
        <v>816</v>
      </c>
    </row>
    <row r="3336" spans="1:3">
      <c r="A3336" t="s">
        <v>4427</v>
      </c>
      <c r="B3336" t="s">
        <v>6023</v>
      </c>
      <c r="C3336" t="s">
        <v>816</v>
      </c>
    </row>
    <row r="3337" spans="1:3">
      <c r="A3337" t="s">
        <v>4427</v>
      </c>
      <c r="B3337" t="s">
        <v>6024</v>
      </c>
      <c r="C3337" t="s">
        <v>816</v>
      </c>
    </row>
    <row r="3338" spans="1:3">
      <c r="A3338" t="s">
        <v>4427</v>
      </c>
      <c r="B3338" t="s">
        <v>6025</v>
      </c>
      <c r="C3338" t="s">
        <v>816</v>
      </c>
    </row>
    <row r="3339" spans="1:3">
      <c r="A3339" t="s">
        <v>4427</v>
      </c>
      <c r="B3339" t="s">
        <v>6026</v>
      </c>
      <c r="C3339" t="s">
        <v>816</v>
      </c>
    </row>
    <row r="3340" spans="1:3">
      <c r="A3340" t="s">
        <v>4427</v>
      </c>
      <c r="B3340" t="s">
        <v>6027</v>
      </c>
      <c r="C3340" t="s">
        <v>816</v>
      </c>
    </row>
    <row r="3341" spans="1:3">
      <c r="A3341" t="s">
        <v>4427</v>
      </c>
      <c r="B3341" t="s">
        <v>6028</v>
      </c>
      <c r="C3341" t="s">
        <v>816</v>
      </c>
    </row>
    <row r="3342" spans="1:3">
      <c r="A3342" t="s">
        <v>4427</v>
      </c>
      <c r="B3342" t="s">
        <v>6029</v>
      </c>
      <c r="C3342" t="s">
        <v>816</v>
      </c>
    </row>
    <row r="3343" spans="1:3">
      <c r="A3343" t="s">
        <v>4427</v>
      </c>
      <c r="B3343" t="s">
        <v>6030</v>
      </c>
      <c r="C3343" t="s">
        <v>816</v>
      </c>
    </row>
    <row r="3344" spans="1:3">
      <c r="A3344" t="s">
        <v>4427</v>
      </c>
      <c r="B3344" t="s">
        <v>6031</v>
      </c>
      <c r="C3344" t="s">
        <v>816</v>
      </c>
    </row>
    <row r="3345" spans="1:3">
      <c r="A3345" t="s">
        <v>4427</v>
      </c>
      <c r="B3345" t="s">
        <v>6032</v>
      </c>
      <c r="C3345" t="s">
        <v>816</v>
      </c>
    </row>
    <row r="3346" spans="1:3">
      <c r="A3346" t="s">
        <v>4427</v>
      </c>
      <c r="B3346" t="s">
        <v>6033</v>
      </c>
      <c r="C3346" t="s">
        <v>816</v>
      </c>
    </row>
    <row r="3347" spans="1:3">
      <c r="A3347" t="s">
        <v>4427</v>
      </c>
      <c r="B3347" t="s">
        <v>6034</v>
      </c>
      <c r="C3347" t="s">
        <v>816</v>
      </c>
    </row>
    <row r="3348" spans="1:3">
      <c r="A3348" t="s">
        <v>4427</v>
      </c>
      <c r="B3348" t="s">
        <v>6035</v>
      </c>
      <c r="C3348" t="s">
        <v>816</v>
      </c>
    </row>
    <row r="3349" spans="1:3">
      <c r="A3349" t="s">
        <v>4427</v>
      </c>
      <c r="B3349" t="s">
        <v>6036</v>
      </c>
      <c r="C3349" t="s">
        <v>816</v>
      </c>
    </row>
    <row r="3350" spans="1:3">
      <c r="A3350" t="s">
        <v>4427</v>
      </c>
      <c r="B3350" t="s">
        <v>6037</v>
      </c>
      <c r="C3350" t="s">
        <v>816</v>
      </c>
    </row>
    <row r="3351" spans="1:3">
      <c r="A3351" t="s">
        <v>4427</v>
      </c>
      <c r="B3351" t="s">
        <v>6038</v>
      </c>
      <c r="C3351" t="s">
        <v>816</v>
      </c>
    </row>
    <row r="3352" spans="1:3">
      <c r="A3352" t="s">
        <v>4427</v>
      </c>
      <c r="B3352" t="s">
        <v>6039</v>
      </c>
      <c r="C3352" t="s">
        <v>816</v>
      </c>
    </row>
    <row r="3353" spans="1:3">
      <c r="A3353" t="s">
        <v>4427</v>
      </c>
      <c r="B3353" t="s">
        <v>6040</v>
      </c>
      <c r="C3353" t="s">
        <v>816</v>
      </c>
    </row>
    <row r="3354" spans="1:3">
      <c r="A3354" t="s">
        <v>4427</v>
      </c>
      <c r="B3354" t="s">
        <v>6041</v>
      </c>
      <c r="C3354" t="s">
        <v>816</v>
      </c>
    </row>
    <row r="3355" spans="1:3">
      <c r="A3355" t="s">
        <v>4427</v>
      </c>
      <c r="B3355" t="s">
        <v>6042</v>
      </c>
      <c r="C3355" t="s">
        <v>816</v>
      </c>
    </row>
    <row r="3356" spans="1:3">
      <c r="A3356" t="s">
        <v>4427</v>
      </c>
      <c r="B3356" t="s">
        <v>6043</v>
      </c>
      <c r="C3356" t="s">
        <v>816</v>
      </c>
    </row>
    <row r="3357" spans="1:3">
      <c r="A3357" t="s">
        <v>4427</v>
      </c>
      <c r="B3357" t="s">
        <v>6044</v>
      </c>
      <c r="C3357" t="s">
        <v>816</v>
      </c>
    </row>
    <row r="3358" spans="1:3">
      <c r="A3358" t="s">
        <v>4427</v>
      </c>
      <c r="B3358" t="s">
        <v>6045</v>
      </c>
      <c r="C3358" t="s">
        <v>816</v>
      </c>
    </row>
    <row r="3359" spans="1:3">
      <c r="A3359" t="s">
        <v>4427</v>
      </c>
      <c r="B3359" t="s">
        <v>6046</v>
      </c>
      <c r="C3359" t="s">
        <v>816</v>
      </c>
    </row>
    <row r="3360" spans="1:3">
      <c r="A3360" t="s">
        <v>4427</v>
      </c>
      <c r="B3360" t="s">
        <v>6047</v>
      </c>
      <c r="C3360" t="s">
        <v>816</v>
      </c>
    </row>
    <row r="3361" spans="1:3">
      <c r="A3361" t="s">
        <v>4427</v>
      </c>
      <c r="B3361" t="s">
        <v>6048</v>
      </c>
      <c r="C3361" t="s">
        <v>816</v>
      </c>
    </row>
    <row r="3362" spans="1:3">
      <c r="A3362" t="s">
        <v>4427</v>
      </c>
      <c r="B3362" t="s">
        <v>6049</v>
      </c>
      <c r="C3362" t="s">
        <v>816</v>
      </c>
    </row>
    <row r="3363" spans="1:3">
      <c r="A3363" t="s">
        <v>4427</v>
      </c>
      <c r="B3363" t="s">
        <v>6050</v>
      </c>
      <c r="C3363" t="s">
        <v>816</v>
      </c>
    </row>
    <row r="3364" spans="1:3">
      <c r="A3364" t="s">
        <v>4427</v>
      </c>
      <c r="B3364" t="s">
        <v>6051</v>
      </c>
      <c r="C3364" t="s">
        <v>816</v>
      </c>
    </row>
    <row r="3365" spans="1:3">
      <c r="A3365" t="s">
        <v>4427</v>
      </c>
      <c r="B3365" t="s">
        <v>6052</v>
      </c>
      <c r="C3365" t="s">
        <v>816</v>
      </c>
    </row>
    <row r="3366" spans="1:3">
      <c r="A3366" t="s">
        <v>4427</v>
      </c>
      <c r="B3366" t="s">
        <v>1270</v>
      </c>
      <c r="C3366" t="s">
        <v>816</v>
      </c>
    </row>
    <row r="3367" spans="1:3">
      <c r="A3367" t="s">
        <v>4427</v>
      </c>
      <c r="B3367" t="s">
        <v>1271</v>
      </c>
      <c r="C3367" t="s">
        <v>816</v>
      </c>
    </row>
    <row r="3368" spans="1:3">
      <c r="A3368" t="s">
        <v>4427</v>
      </c>
      <c r="B3368" t="s">
        <v>1272</v>
      </c>
      <c r="C3368" t="s">
        <v>816</v>
      </c>
    </row>
    <row r="3369" spans="1:3">
      <c r="A3369" t="s">
        <v>4427</v>
      </c>
      <c r="B3369" t="s">
        <v>1273</v>
      </c>
      <c r="C3369" t="s">
        <v>816</v>
      </c>
    </row>
    <row r="3370" spans="1:3">
      <c r="A3370" t="s">
        <v>4427</v>
      </c>
      <c r="B3370" t="s">
        <v>1274</v>
      </c>
      <c r="C3370" t="s">
        <v>816</v>
      </c>
    </row>
    <row r="3371" spans="1:3">
      <c r="A3371" t="s">
        <v>4427</v>
      </c>
      <c r="B3371" t="s">
        <v>1275</v>
      </c>
      <c r="C3371" t="s">
        <v>816</v>
      </c>
    </row>
    <row r="3372" spans="1:3">
      <c r="A3372" t="s">
        <v>4427</v>
      </c>
      <c r="B3372" t="s">
        <v>1276</v>
      </c>
      <c r="C3372" t="s">
        <v>816</v>
      </c>
    </row>
    <row r="3373" spans="1:3">
      <c r="A3373" t="s">
        <v>4427</v>
      </c>
      <c r="B3373" t="s">
        <v>1322</v>
      </c>
      <c r="C3373" t="s">
        <v>816</v>
      </c>
    </row>
    <row r="3374" spans="1:3">
      <c r="A3374" t="s">
        <v>4427</v>
      </c>
      <c r="B3374" t="s">
        <v>1323</v>
      </c>
      <c r="C3374" t="s">
        <v>816</v>
      </c>
    </row>
    <row r="3375" spans="1:3">
      <c r="A3375" t="s">
        <v>4427</v>
      </c>
      <c r="B3375" t="s">
        <v>1324</v>
      </c>
      <c r="C3375" t="s">
        <v>816</v>
      </c>
    </row>
    <row r="3376" spans="1:3">
      <c r="A3376" t="s">
        <v>4427</v>
      </c>
      <c r="B3376" t="s">
        <v>1325</v>
      </c>
      <c r="C3376" t="s">
        <v>816</v>
      </c>
    </row>
    <row r="3377" spans="1:3">
      <c r="A3377" t="s">
        <v>4427</v>
      </c>
      <c r="B3377" t="s">
        <v>1326</v>
      </c>
      <c r="C3377" t="s">
        <v>816</v>
      </c>
    </row>
    <row r="3378" spans="1:3">
      <c r="A3378" t="s">
        <v>4427</v>
      </c>
      <c r="B3378" t="s">
        <v>1327</v>
      </c>
      <c r="C3378" t="s">
        <v>816</v>
      </c>
    </row>
    <row r="3379" spans="1:3">
      <c r="A3379" t="s">
        <v>4427</v>
      </c>
      <c r="B3379" t="s">
        <v>1328</v>
      </c>
      <c r="C3379" t="s">
        <v>816</v>
      </c>
    </row>
    <row r="3380" spans="1:3">
      <c r="A3380" t="s">
        <v>4427</v>
      </c>
      <c r="B3380" t="s">
        <v>1329</v>
      </c>
      <c r="C3380" t="s">
        <v>816</v>
      </c>
    </row>
    <row r="3381" spans="1:3">
      <c r="A3381" t="s">
        <v>4427</v>
      </c>
      <c r="B3381" t="s">
        <v>1330</v>
      </c>
      <c r="C3381" t="s">
        <v>816</v>
      </c>
    </row>
    <row r="3382" spans="1:3">
      <c r="A3382" t="s">
        <v>4427</v>
      </c>
      <c r="B3382" t="s">
        <v>6053</v>
      </c>
      <c r="C3382" t="s">
        <v>816</v>
      </c>
    </row>
    <row r="3383" spans="1:3">
      <c r="A3383" t="s">
        <v>4427</v>
      </c>
      <c r="B3383" t="s">
        <v>6054</v>
      </c>
      <c r="C3383" t="s">
        <v>816</v>
      </c>
    </row>
    <row r="3384" spans="1:3">
      <c r="A3384" t="s">
        <v>4427</v>
      </c>
      <c r="B3384" t="s">
        <v>6055</v>
      </c>
      <c r="C3384" t="s">
        <v>816</v>
      </c>
    </row>
    <row r="3385" spans="1:3">
      <c r="A3385" t="s">
        <v>4427</v>
      </c>
      <c r="B3385" t="s">
        <v>6056</v>
      </c>
      <c r="C3385" t="s">
        <v>816</v>
      </c>
    </row>
    <row r="3386" spans="1:3">
      <c r="A3386" t="s">
        <v>4427</v>
      </c>
      <c r="B3386" t="s">
        <v>6057</v>
      </c>
      <c r="C3386" t="s">
        <v>816</v>
      </c>
    </row>
    <row r="3387" spans="1:3">
      <c r="A3387" t="s">
        <v>4427</v>
      </c>
      <c r="B3387" t="s">
        <v>6058</v>
      </c>
      <c r="C3387" t="s">
        <v>816</v>
      </c>
    </row>
    <row r="3388" spans="1:3">
      <c r="A3388" t="s">
        <v>4427</v>
      </c>
      <c r="B3388" t="s">
        <v>6059</v>
      </c>
      <c r="C3388" t="s">
        <v>816</v>
      </c>
    </row>
    <row r="3389" spans="1:3">
      <c r="A3389" t="s">
        <v>4427</v>
      </c>
      <c r="B3389" t="s">
        <v>6060</v>
      </c>
      <c r="C3389" t="s">
        <v>816</v>
      </c>
    </row>
    <row r="3390" spans="1:3">
      <c r="A3390" t="s">
        <v>4427</v>
      </c>
      <c r="B3390" t="s">
        <v>6061</v>
      </c>
      <c r="C3390" t="s">
        <v>816</v>
      </c>
    </row>
    <row r="3391" spans="1:3">
      <c r="A3391" t="s">
        <v>4427</v>
      </c>
      <c r="B3391" t="s">
        <v>6062</v>
      </c>
      <c r="C3391" t="s">
        <v>816</v>
      </c>
    </row>
    <row r="3392" spans="1:3">
      <c r="A3392" t="s">
        <v>4427</v>
      </c>
      <c r="B3392" t="s">
        <v>6063</v>
      </c>
      <c r="C3392" t="s">
        <v>816</v>
      </c>
    </row>
    <row r="3393" spans="1:3">
      <c r="A3393" t="s">
        <v>4427</v>
      </c>
      <c r="B3393" t="s">
        <v>6064</v>
      </c>
      <c r="C3393" t="s">
        <v>816</v>
      </c>
    </row>
    <row r="3394" spans="1:3">
      <c r="A3394" t="s">
        <v>4427</v>
      </c>
      <c r="B3394" t="s">
        <v>1346</v>
      </c>
      <c r="C3394" t="s">
        <v>816</v>
      </c>
    </row>
    <row r="3395" spans="1:3">
      <c r="A3395" t="s">
        <v>4427</v>
      </c>
      <c r="B3395" t="s">
        <v>1348</v>
      </c>
      <c r="C3395" t="s">
        <v>816</v>
      </c>
    </row>
    <row r="3396" spans="1:3">
      <c r="A3396" t="s">
        <v>4427</v>
      </c>
      <c r="B3396" t="s">
        <v>1349</v>
      </c>
      <c r="C3396" t="s">
        <v>816</v>
      </c>
    </row>
    <row r="3397" spans="1:3">
      <c r="A3397" t="s">
        <v>4427</v>
      </c>
      <c r="B3397" t="s">
        <v>1350</v>
      </c>
      <c r="C3397" t="s">
        <v>816</v>
      </c>
    </row>
    <row r="3398" spans="1:3">
      <c r="A3398" t="s">
        <v>4427</v>
      </c>
      <c r="B3398" t="s">
        <v>1351</v>
      </c>
      <c r="C3398" t="s">
        <v>816</v>
      </c>
    </row>
    <row r="3399" spans="1:3">
      <c r="A3399" t="s">
        <v>4427</v>
      </c>
      <c r="B3399" t="s">
        <v>1352</v>
      </c>
      <c r="C3399" t="s">
        <v>816</v>
      </c>
    </row>
    <row r="3400" spans="1:3">
      <c r="A3400" t="s">
        <v>4427</v>
      </c>
      <c r="B3400" t="s">
        <v>1353</v>
      </c>
      <c r="C3400" t="s">
        <v>816</v>
      </c>
    </row>
    <row r="3401" spans="1:3">
      <c r="A3401" t="s">
        <v>4427</v>
      </c>
      <c r="B3401" t="s">
        <v>1354</v>
      </c>
      <c r="C3401" t="s">
        <v>816</v>
      </c>
    </row>
    <row r="3402" spans="1:3">
      <c r="A3402" t="s">
        <v>4427</v>
      </c>
      <c r="B3402" t="s">
        <v>1410</v>
      </c>
      <c r="C3402" t="s">
        <v>816</v>
      </c>
    </row>
    <row r="3403" spans="1:3">
      <c r="A3403" t="s">
        <v>4427</v>
      </c>
      <c r="B3403" t="s">
        <v>1411</v>
      </c>
      <c r="C3403" t="s">
        <v>816</v>
      </c>
    </row>
    <row r="3404" spans="1:3">
      <c r="A3404" t="s">
        <v>4427</v>
      </c>
      <c r="B3404" t="s">
        <v>1412</v>
      </c>
      <c r="C3404" t="s">
        <v>816</v>
      </c>
    </row>
    <row r="3405" spans="1:3">
      <c r="A3405" t="s">
        <v>4427</v>
      </c>
      <c r="B3405" t="s">
        <v>1413</v>
      </c>
      <c r="C3405" t="s">
        <v>816</v>
      </c>
    </row>
    <row r="3406" spans="1:3">
      <c r="A3406" t="s">
        <v>4427</v>
      </c>
      <c r="B3406" t="s">
        <v>1414</v>
      </c>
      <c r="C3406" t="s">
        <v>816</v>
      </c>
    </row>
    <row r="3407" spans="1:3">
      <c r="A3407" t="s">
        <v>4427</v>
      </c>
      <c r="B3407" t="s">
        <v>1415</v>
      </c>
      <c r="C3407" t="s">
        <v>816</v>
      </c>
    </row>
    <row r="3408" spans="1:3">
      <c r="A3408" t="s">
        <v>4427</v>
      </c>
      <c r="B3408" t="s">
        <v>6065</v>
      </c>
      <c r="C3408" t="s">
        <v>816</v>
      </c>
    </row>
    <row r="3409" spans="1:3">
      <c r="A3409" t="s">
        <v>4427</v>
      </c>
      <c r="B3409" t="s">
        <v>6066</v>
      </c>
      <c r="C3409" t="s">
        <v>816</v>
      </c>
    </row>
    <row r="3410" spans="1:3">
      <c r="A3410" t="s">
        <v>4427</v>
      </c>
      <c r="B3410" t="s">
        <v>1131</v>
      </c>
      <c r="C3410" t="s">
        <v>816</v>
      </c>
    </row>
    <row r="3411" spans="1:3">
      <c r="A3411" t="s">
        <v>4427</v>
      </c>
      <c r="B3411" t="s">
        <v>1133</v>
      </c>
      <c r="C3411" t="s">
        <v>816</v>
      </c>
    </row>
    <row r="3412" spans="1:3">
      <c r="A3412" t="s">
        <v>4427</v>
      </c>
      <c r="B3412" t="s">
        <v>1134</v>
      </c>
      <c r="C3412" t="s">
        <v>816</v>
      </c>
    </row>
    <row r="3413" spans="1:3">
      <c r="A3413" t="s">
        <v>4427</v>
      </c>
      <c r="B3413" t="s">
        <v>1135</v>
      </c>
      <c r="C3413" t="s">
        <v>816</v>
      </c>
    </row>
    <row r="3414" spans="1:3">
      <c r="A3414" t="s">
        <v>4427</v>
      </c>
      <c r="B3414" t="s">
        <v>1136</v>
      </c>
      <c r="C3414" t="s">
        <v>816</v>
      </c>
    </row>
    <row r="3415" spans="1:3">
      <c r="A3415" t="s">
        <v>4427</v>
      </c>
      <c r="B3415" t="s">
        <v>1137</v>
      </c>
      <c r="C3415" t="s">
        <v>816</v>
      </c>
    </row>
    <row r="3416" spans="1:3">
      <c r="A3416" t="s">
        <v>4427</v>
      </c>
      <c r="B3416" t="s">
        <v>1218</v>
      </c>
      <c r="C3416" t="s">
        <v>816</v>
      </c>
    </row>
    <row r="3417" spans="1:3">
      <c r="A3417" t="s">
        <v>4427</v>
      </c>
      <c r="B3417" t="s">
        <v>1219</v>
      </c>
      <c r="C3417" t="s">
        <v>816</v>
      </c>
    </row>
    <row r="3418" spans="1:3">
      <c r="A3418" t="s">
        <v>4427</v>
      </c>
      <c r="B3418" t="s">
        <v>1220</v>
      </c>
      <c r="C3418" t="s">
        <v>816</v>
      </c>
    </row>
    <row r="3419" spans="1:3">
      <c r="A3419" t="s">
        <v>4427</v>
      </c>
      <c r="B3419" t="s">
        <v>1221</v>
      </c>
      <c r="C3419" t="s">
        <v>816</v>
      </c>
    </row>
    <row r="3420" spans="1:3">
      <c r="A3420" t="s">
        <v>4427</v>
      </c>
      <c r="B3420" t="s">
        <v>1222</v>
      </c>
      <c r="C3420" t="s">
        <v>816</v>
      </c>
    </row>
    <row r="3421" spans="1:3">
      <c r="A3421" t="s">
        <v>4427</v>
      </c>
      <c r="B3421" t="s">
        <v>1223</v>
      </c>
      <c r="C3421" t="s">
        <v>816</v>
      </c>
    </row>
    <row r="3422" spans="1:3">
      <c r="A3422" t="s">
        <v>4427</v>
      </c>
      <c r="B3422" t="s">
        <v>6067</v>
      </c>
      <c r="C3422" t="s">
        <v>816</v>
      </c>
    </row>
    <row r="3423" spans="1:3">
      <c r="A3423" t="s">
        <v>4427</v>
      </c>
      <c r="B3423" t="s">
        <v>6068</v>
      </c>
      <c r="C3423" t="s">
        <v>816</v>
      </c>
    </row>
    <row r="3424" spans="1:3">
      <c r="A3424" t="s">
        <v>4427</v>
      </c>
      <c r="B3424" t="s">
        <v>6069</v>
      </c>
      <c r="C3424" t="s">
        <v>816</v>
      </c>
    </row>
    <row r="3425" spans="1:3">
      <c r="A3425" t="s">
        <v>4427</v>
      </c>
      <c r="B3425" t="s">
        <v>6070</v>
      </c>
      <c r="C3425" t="s">
        <v>816</v>
      </c>
    </row>
    <row r="3426" spans="1:3">
      <c r="A3426" t="s">
        <v>4427</v>
      </c>
      <c r="B3426" t="s">
        <v>6071</v>
      </c>
      <c r="C3426" t="s">
        <v>816</v>
      </c>
    </row>
    <row r="3427" spans="1:3">
      <c r="A3427" t="s">
        <v>4427</v>
      </c>
      <c r="B3427" t="s">
        <v>6072</v>
      </c>
      <c r="C3427" t="s">
        <v>816</v>
      </c>
    </row>
    <row r="3428" spans="1:3">
      <c r="A3428" t="s">
        <v>4427</v>
      </c>
      <c r="B3428" t="s">
        <v>6073</v>
      </c>
      <c r="C3428" t="s">
        <v>816</v>
      </c>
    </row>
    <row r="3429" spans="1:3">
      <c r="A3429" t="s">
        <v>4427</v>
      </c>
      <c r="B3429" t="s">
        <v>6074</v>
      </c>
      <c r="C3429" t="s">
        <v>816</v>
      </c>
    </row>
    <row r="3430" spans="1:3">
      <c r="A3430" t="s">
        <v>4427</v>
      </c>
      <c r="B3430" t="s">
        <v>6075</v>
      </c>
      <c r="C3430" t="s">
        <v>816</v>
      </c>
    </row>
    <row r="3431" spans="1:3">
      <c r="A3431" t="s">
        <v>4427</v>
      </c>
      <c r="B3431" t="s">
        <v>6076</v>
      </c>
      <c r="C3431" t="s">
        <v>816</v>
      </c>
    </row>
    <row r="3432" spans="1:3">
      <c r="A3432" t="s">
        <v>4427</v>
      </c>
      <c r="B3432" t="s">
        <v>6077</v>
      </c>
      <c r="C3432" t="s">
        <v>816</v>
      </c>
    </row>
    <row r="3433" spans="1:3">
      <c r="A3433" t="s">
        <v>4427</v>
      </c>
      <c r="B3433" t="s">
        <v>6078</v>
      </c>
      <c r="C3433" t="s">
        <v>816</v>
      </c>
    </row>
    <row r="3434" spans="1:3">
      <c r="A3434" t="s">
        <v>4427</v>
      </c>
      <c r="B3434" t="s">
        <v>6079</v>
      </c>
      <c r="C3434" t="s">
        <v>816</v>
      </c>
    </row>
    <row r="3435" spans="1:3">
      <c r="A3435" t="s">
        <v>4427</v>
      </c>
      <c r="B3435" t="s">
        <v>6080</v>
      </c>
      <c r="C3435" t="s">
        <v>816</v>
      </c>
    </row>
    <row r="3436" spans="1:3">
      <c r="A3436" t="s">
        <v>4427</v>
      </c>
      <c r="B3436" t="s">
        <v>6081</v>
      </c>
      <c r="C3436" t="s">
        <v>816</v>
      </c>
    </row>
    <row r="3437" spans="1:3">
      <c r="A3437" t="s">
        <v>4427</v>
      </c>
      <c r="B3437" t="s">
        <v>1057</v>
      </c>
      <c r="C3437" t="s">
        <v>816</v>
      </c>
    </row>
    <row r="3438" spans="1:3">
      <c r="A3438" t="s">
        <v>4427</v>
      </c>
      <c r="B3438" t="s">
        <v>1058</v>
      </c>
      <c r="C3438" t="s">
        <v>816</v>
      </c>
    </row>
    <row r="3439" spans="1:3">
      <c r="A3439" t="s">
        <v>4427</v>
      </c>
      <c r="B3439" t="s">
        <v>1059</v>
      </c>
      <c r="C3439" t="s">
        <v>816</v>
      </c>
    </row>
    <row r="3440" spans="1:3">
      <c r="A3440" t="s">
        <v>4427</v>
      </c>
      <c r="B3440" t="s">
        <v>1060</v>
      </c>
      <c r="C3440" t="s">
        <v>816</v>
      </c>
    </row>
    <row r="3441" spans="1:3">
      <c r="A3441" t="s">
        <v>4427</v>
      </c>
      <c r="B3441" t="s">
        <v>1224</v>
      </c>
      <c r="C3441" t="s">
        <v>816</v>
      </c>
    </row>
    <row r="3442" spans="1:3">
      <c r="A3442" t="s">
        <v>4427</v>
      </c>
      <c r="B3442" t="s">
        <v>1225</v>
      </c>
      <c r="C3442" t="s">
        <v>816</v>
      </c>
    </row>
    <row r="3443" spans="1:3">
      <c r="A3443" t="s">
        <v>4427</v>
      </c>
      <c r="B3443" t="s">
        <v>1226</v>
      </c>
      <c r="C3443" t="s">
        <v>816</v>
      </c>
    </row>
    <row r="3444" spans="1:3">
      <c r="A3444" t="s">
        <v>4427</v>
      </c>
      <c r="B3444" t="s">
        <v>1227</v>
      </c>
      <c r="C3444" t="s">
        <v>816</v>
      </c>
    </row>
    <row r="3445" spans="1:3">
      <c r="A3445" t="s">
        <v>4427</v>
      </c>
      <c r="B3445" t="s">
        <v>1228</v>
      </c>
      <c r="C3445" t="s">
        <v>816</v>
      </c>
    </row>
    <row r="3446" spans="1:3">
      <c r="A3446" t="s">
        <v>4427</v>
      </c>
      <c r="B3446" t="s">
        <v>1229</v>
      </c>
      <c r="C3446" t="s">
        <v>816</v>
      </c>
    </row>
    <row r="3447" spans="1:3">
      <c r="A3447" t="s">
        <v>4427</v>
      </c>
      <c r="B3447" t="s">
        <v>6082</v>
      </c>
      <c r="C3447" t="s">
        <v>816</v>
      </c>
    </row>
    <row r="3448" spans="1:3">
      <c r="A3448" t="s">
        <v>4427</v>
      </c>
      <c r="B3448" t="s">
        <v>6083</v>
      </c>
      <c r="C3448" t="s">
        <v>816</v>
      </c>
    </row>
    <row r="3449" spans="1:3">
      <c r="A3449" t="s">
        <v>4427</v>
      </c>
      <c r="B3449" t="s">
        <v>6084</v>
      </c>
      <c r="C3449" t="s">
        <v>816</v>
      </c>
    </row>
    <row r="3450" spans="1:3">
      <c r="A3450" t="s">
        <v>4427</v>
      </c>
      <c r="B3450" t="s">
        <v>6085</v>
      </c>
      <c r="C3450" t="s">
        <v>816</v>
      </c>
    </row>
    <row r="3451" spans="1:3">
      <c r="A3451" t="s">
        <v>4427</v>
      </c>
      <c r="B3451" t="s">
        <v>6086</v>
      </c>
      <c r="C3451" t="s">
        <v>816</v>
      </c>
    </row>
    <row r="3452" spans="1:3">
      <c r="A3452" t="s">
        <v>4427</v>
      </c>
      <c r="B3452" t="s">
        <v>6087</v>
      </c>
      <c r="C3452" t="s">
        <v>816</v>
      </c>
    </row>
    <row r="3453" spans="1:3">
      <c r="A3453" t="s">
        <v>4427</v>
      </c>
      <c r="B3453" t="s">
        <v>1417</v>
      </c>
      <c r="C3453" t="s">
        <v>816</v>
      </c>
    </row>
    <row r="3454" spans="1:3">
      <c r="A3454" t="s">
        <v>4427</v>
      </c>
      <c r="B3454" t="s">
        <v>1418</v>
      </c>
      <c r="C3454" t="s">
        <v>816</v>
      </c>
    </row>
    <row r="3455" spans="1:3">
      <c r="A3455" t="s">
        <v>4427</v>
      </c>
      <c r="B3455" t="s">
        <v>1419</v>
      </c>
      <c r="C3455" t="s">
        <v>816</v>
      </c>
    </row>
    <row r="3456" spans="1:3">
      <c r="A3456" t="s">
        <v>4427</v>
      </c>
      <c r="B3456" t="s">
        <v>6088</v>
      </c>
      <c r="C3456" t="s">
        <v>816</v>
      </c>
    </row>
    <row r="3457" spans="1:3">
      <c r="A3457" t="s">
        <v>4427</v>
      </c>
      <c r="B3457" t="s">
        <v>6089</v>
      </c>
      <c r="C3457" t="s">
        <v>816</v>
      </c>
    </row>
    <row r="3458" spans="1:3">
      <c r="A3458" t="s">
        <v>4427</v>
      </c>
      <c r="B3458" t="s">
        <v>6090</v>
      </c>
      <c r="C3458" t="s">
        <v>816</v>
      </c>
    </row>
    <row r="3459" spans="1:3">
      <c r="A3459" t="s">
        <v>4427</v>
      </c>
      <c r="B3459" t="s">
        <v>6091</v>
      </c>
      <c r="C3459" t="s">
        <v>816</v>
      </c>
    </row>
    <row r="3460" spans="1:3">
      <c r="A3460" t="s">
        <v>4427</v>
      </c>
      <c r="B3460" t="s">
        <v>6092</v>
      </c>
      <c r="C3460" t="s">
        <v>816</v>
      </c>
    </row>
    <row r="3461" spans="1:3">
      <c r="A3461" t="s">
        <v>4427</v>
      </c>
      <c r="B3461" t="s">
        <v>6093</v>
      </c>
      <c r="C3461" t="s">
        <v>816</v>
      </c>
    </row>
    <row r="3462" spans="1:3">
      <c r="A3462" t="s">
        <v>4427</v>
      </c>
      <c r="B3462" t="s">
        <v>6094</v>
      </c>
      <c r="C3462" t="s">
        <v>816</v>
      </c>
    </row>
    <row r="3463" spans="1:3">
      <c r="A3463" t="s">
        <v>4427</v>
      </c>
      <c r="B3463" t="s">
        <v>6095</v>
      </c>
      <c r="C3463" t="s">
        <v>816</v>
      </c>
    </row>
    <row r="3464" spans="1:3">
      <c r="A3464" t="s">
        <v>4427</v>
      </c>
      <c r="B3464" t="s">
        <v>6096</v>
      </c>
      <c r="C3464" t="s">
        <v>816</v>
      </c>
    </row>
    <row r="3465" spans="1:3">
      <c r="A3465" t="s">
        <v>4427</v>
      </c>
      <c r="B3465" t="s">
        <v>6097</v>
      </c>
      <c r="C3465" t="s">
        <v>816</v>
      </c>
    </row>
    <row r="3466" spans="1:3">
      <c r="A3466" t="s">
        <v>4427</v>
      </c>
      <c r="B3466" t="s">
        <v>6098</v>
      </c>
      <c r="C3466" t="s">
        <v>816</v>
      </c>
    </row>
    <row r="3467" spans="1:3">
      <c r="A3467" t="s">
        <v>4427</v>
      </c>
      <c r="B3467" t="s">
        <v>6099</v>
      </c>
      <c r="C3467" t="s">
        <v>816</v>
      </c>
    </row>
    <row r="3468" spans="1:3">
      <c r="A3468" t="s">
        <v>4427</v>
      </c>
      <c r="B3468" t="s">
        <v>6100</v>
      </c>
      <c r="C3468" t="s">
        <v>816</v>
      </c>
    </row>
    <row r="3469" spans="1:3">
      <c r="A3469" t="s">
        <v>4427</v>
      </c>
      <c r="B3469" t="s">
        <v>6101</v>
      </c>
      <c r="C3469" t="s">
        <v>816</v>
      </c>
    </row>
    <row r="3470" spans="1:3">
      <c r="A3470" t="s">
        <v>4427</v>
      </c>
      <c r="B3470" t="s">
        <v>6102</v>
      </c>
      <c r="C3470" t="s">
        <v>816</v>
      </c>
    </row>
    <row r="3471" spans="1:3">
      <c r="A3471" t="s">
        <v>4427</v>
      </c>
      <c r="B3471" t="s">
        <v>6103</v>
      </c>
      <c r="C3471" t="s">
        <v>816</v>
      </c>
    </row>
    <row r="3472" spans="1:3">
      <c r="A3472" t="s">
        <v>4427</v>
      </c>
      <c r="B3472" t="s">
        <v>6104</v>
      </c>
      <c r="C3472" t="s">
        <v>816</v>
      </c>
    </row>
    <row r="3473" spans="1:3">
      <c r="A3473" t="s">
        <v>4427</v>
      </c>
      <c r="B3473" t="s">
        <v>6105</v>
      </c>
      <c r="C3473" t="s">
        <v>816</v>
      </c>
    </row>
    <row r="3474" spans="1:3">
      <c r="A3474" t="s">
        <v>4427</v>
      </c>
      <c r="B3474" t="s">
        <v>6106</v>
      </c>
      <c r="C3474" t="s">
        <v>816</v>
      </c>
    </row>
    <row r="3475" spans="1:3">
      <c r="A3475" t="s">
        <v>4427</v>
      </c>
      <c r="B3475" t="s">
        <v>6107</v>
      </c>
      <c r="C3475" t="s">
        <v>816</v>
      </c>
    </row>
    <row r="3476" spans="1:3">
      <c r="A3476" t="s">
        <v>4427</v>
      </c>
      <c r="B3476" t="s">
        <v>6108</v>
      </c>
      <c r="C3476" t="s">
        <v>816</v>
      </c>
    </row>
    <row r="3477" spans="1:3">
      <c r="A3477" t="s">
        <v>4427</v>
      </c>
      <c r="B3477" t="s">
        <v>6109</v>
      </c>
      <c r="C3477" t="s">
        <v>816</v>
      </c>
    </row>
    <row r="3478" spans="1:3">
      <c r="A3478" t="s">
        <v>4427</v>
      </c>
      <c r="B3478" t="s">
        <v>6110</v>
      </c>
      <c r="C3478" t="s">
        <v>816</v>
      </c>
    </row>
    <row r="3479" spans="1:3">
      <c r="A3479" t="s">
        <v>4427</v>
      </c>
      <c r="B3479" t="s">
        <v>6111</v>
      </c>
      <c r="C3479" t="s">
        <v>816</v>
      </c>
    </row>
    <row r="3480" spans="1:3">
      <c r="A3480" t="s">
        <v>4427</v>
      </c>
      <c r="B3480" t="s">
        <v>6112</v>
      </c>
      <c r="C3480" t="s">
        <v>816</v>
      </c>
    </row>
    <row r="3481" spans="1:3">
      <c r="A3481" t="s">
        <v>4427</v>
      </c>
      <c r="B3481" t="s">
        <v>6113</v>
      </c>
      <c r="C3481" t="s">
        <v>816</v>
      </c>
    </row>
    <row r="3482" spans="1:3">
      <c r="A3482" t="s">
        <v>4427</v>
      </c>
      <c r="B3482" t="s">
        <v>6114</v>
      </c>
      <c r="C3482" t="s">
        <v>816</v>
      </c>
    </row>
    <row r="3483" spans="1:3">
      <c r="A3483" t="s">
        <v>4427</v>
      </c>
      <c r="B3483" t="s">
        <v>6115</v>
      </c>
      <c r="C3483" t="s">
        <v>816</v>
      </c>
    </row>
    <row r="3484" spans="1:3">
      <c r="A3484" t="s">
        <v>4427</v>
      </c>
      <c r="B3484" t="s">
        <v>6116</v>
      </c>
      <c r="C3484" t="s">
        <v>816</v>
      </c>
    </row>
    <row r="3485" spans="1:3">
      <c r="A3485" t="s">
        <v>4427</v>
      </c>
      <c r="B3485" t="s">
        <v>6117</v>
      </c>
      <c r="C3485" t="s">
        <v>816</v>
      </c>
    </row>
    <row r="3486" spans="1:3">
      <c r="A3486" t="s">
        <v>4427</v>
      </c>
      <c r="B3486" t="s">
        <v>6118</v>
      </c>
      <c r="C3486" t="s">
        <v>816</v>
      </c>
    </row>
    <row r="3487" spans="1:3">
      <c r="A3487" t="s">
        <v>4427</v>
      </c>
      <c r="B3487" t="s">
        <v>6119</v>
      </c>
      <c r="C3487" t="s">
        <v>816</v>
      </c>
    </row>
    <row r="3488" spans="1:3">
      <c r="A3488" t="s">
        <v>4427</v>
      </c>
      <c r="B3488" t="s">
        <v>6120</v>
      </c>
      <c r="C3488" t="s">
        <v>816</v>
      </c>
    </row>
    <row r="3489" spans="1:3">
      <c r="A3489" t="s">
        <v>4427</v>
      </c>
      <c r="B3489" t="s">
        <v>6121</v>
      </c>
      <c r="C3489" t="s">
        <v>816</v>
      </c>
    </row>
    <row r="3490" spans="1:3">
      <c r="A3490" t="s">
        <v>4427</v>
      </c>
      <c r="B3490" t="s">
        <v>6122</v>
      </c>
      <c r="C3490" t="s">
        <v>816</v>
      </c>
    </row>
    <row r="3491" spans="1:3">
      <c r="A3491" t="s">
        <v>4427</v>
      </c>
      <c r="B3491" t="s">
        <v>6123</v>
      </c>
      <c r="C3491" t="s">
        <v>816</v>
      </c>
    </row>
    <row r="3492" spans="1:3">
      <c r="A3492" t="s">
        <v>4427</v>
      </c>
      <c r="B3492" t="s">
        <v>6124</v>
      </c>
      <c r="C3492" t="s">
        <v>816</v>
      </c>
    </row>
    <row r="3493" spans="1:3">
      <c r="A3493" t="s">
        <v>4427</v>
      </c>
      <c r="B3493" t="s">
        <v>6125</v>
      </c>
      <c r="C3493" t="s">
        <v>816</v>
      </c>
    </row>
    <row r="3494" spans="1:3">
      <c r="A3494" t="s">
        <v>4427</v>
      </c>
      <c r="B3494" t="s">
        <v>6126</v>
      </c>
      <c r="C3494" t="s">
        <v>816</v>
      </c>
    </row>
    <row r="3495" spans="1:3">
      <c r="A3495" t="s">
        <v>4427</v>
      </c>
      <c r="B3495" t="s">
        <v>6127</v>
      </c>
      <c r="C3495" t="s">
        <v>816</v>
      </c>
    </row>
    <row r="3496" spans="1:3">
      <c r="A3496" t="s">
        <v>4427</v>
      </c>
      <c r="B3496" t="s">
        <v>6128</v>
      </c>
      <c r="C3496" t="s">
        <v>816</v>
      </c>
    </row>
    <row r="3497" spans="1:3">
      <c r="A3497" t="s">
        <v>4427</v>
      </c>
      <c r="B3497" t="s">
        <v>6129</v>
      </c>
      <c r="C3497" t="s">
        <v>816</v>
      </c>
    </row>
    <row r="3498" spans="1:3">
      <c r="A3498" t="s">
        <v>4427</v>
      </c>
      <c r="B3498" t="s">
        <v>6130</v>
      </c>
      <c r="C3498" t="s">
        <v>816</v>
      </c>
    </row>
    <row r="3499" spans="1:3">
      <c r="A3499" t="s">
        <v>4427</v>
      </c>
      <c r="B3499" t="s">
        <v>6131</v>
      </c>
      <c r="C3499" t="s">
        <v>816</v>
      </c>
    </row>
    <row r="3500" spans="1:3">
      <c r="A3500" t="s">
        <v>4427</v>
      </c>
      <c r="B3500" t="s">
        <v>6132</v>
      </c>
      <c r="C3500" t="s">
        <v>816</v>
      </c>
    </row>
    <row r="3501" spans="1:3">
      <c r="A3501" t="s">
        <v>4427</v>
      </c>
      <c r="B3501" t="s">
        <v>6133</v>
      </c>
      <c r="C3501" t="s">
        <v>816</v>
      </c>
    </row>
    <row r="3502" spans="1:3">
      <c r="A3502" t="s">
        <v>4427</v>
      </c>
      <c r="B3502" t="s">
        <v>6134</v>
      </c>
      <c r="C3502" t="s">
        <v>816</v>
      </c>
    </row>
    <row r="3503" spans="1:3">
      <c r="A3503" t="s">
        <v>4427</v>
      </c>
      <c r="B3503" t="s">
        <v>6135</v>
      </c>
      <c r="C3503" t="s">
        <v>816</v>
      </c>
    </row>
    <row r="3504" spans="1:3">
      <c r="A3504" t="s">
        <v>4427</v>
      </c>
      <c r="B3504" t="s">
        <v>6136</v>
      </c>
      <c r="C3504" t="s">
        <v>816</v>
      </c>
    </row>
    <row r="3505" spans="1:3">
      <c r="A3505" t="s">
        <v>4427</v>
      </c>
      <c r="B3505" t="s">
        <v>6137</v>
      </c>
      <c r="C3505" t="s">
        <v>816</v>
      </c>
    </row>
    <row r="3506" spans="1:3">
      <c r="A3506" t="s">
        <v>4427</v>
      </c>
      <c r="B3506" t="s">
        <v>6138</v>
      </c>
      <c r="C3506" t="s">
        <v>816</v>
      </c>
    </row>
    <row r="3507" spans="1:3">
      <c r="A3507" t="s">
        <v>4427</v>
      </c>
      <c r="B3507" t="s">
        <v>6139</v>
      </c>
      <c r="C3507" t="s">
        <v>816</v>
      </c>
    </row>
    <row r="3508" spans="1:3">
      <c r="A3508" t="s">
        <v>4427</v>
      </c>
      <c r="B3508" t="s">
        <v>6140</v>
      </c>
      <c r="C3508" t="s">
        <v>816</v>
      </c>
    </row>
    <row r="3509" spans="1:3">
      <c r="A3509" t="s">
        <v>4427</v>
      </c>
      <c r="B3509" t="s">
        <v>6141</v>
      </c>
      <c r="C3509" t="s">
        <v>816</v>
      </c>
    </row>
    <row r="3510" spans="1:3">
      <c r="A3510" t="s">
        <v>4427</v>
      </c>
      <c r="B3510" t="s">
        <v>6142</v>
      </c>
      <c r="C3510" t="s">
        <v>816</v>
      </c>
    </row>
    <row r="3511" spans="1:3">
      <c r="A3511" t="s">
        <v>4427</v>
      </c>
      <c r="B3511" t="s">
        <v>6143</v>
      </c>
      <c r="C3511" t="s">
        <v>816</v>
      </c>
    </row>
    <row r="3512" spans="1:3">
      <c r="A3512" t="s">
        <v>4427</v>
      </c>
      <c r="B3512" t="s">
        <v>6144</v>
      </c>
      <c r="C3512" t="s">
        <v>816</v>
      </c>
    </row>
    <row r="3513" spans="1:3">
      <c r="A3513" t="s">
        <v>4427</v>
      </c>
      <c r="B3513" t="s">
        <v>6145</v>
      </c>
      <c r="C3513" t="s">
        <v>816</v>
      </c>
    </row>
    <row r="3514" spans="1:3">
      <c r="A3514" t="s">
        <v>4427</v>
      </c>
      <c r="B3514" t="s">
        <v>6146</v>
      </c>
      <c r="C3514" t="s">
        <v>816</v>
      </c>
    </row>
    <row r="3515" spans="1:3">
      <c r="A3515" t="s">
        <v>4427</v>
      </c>
      <c r="B3515" t="s">
        <v>6147</v>
      </c>
      <c r="C3515" t="s">
        <v>816</v>
      </c>
    </row>
    <row r="3516" spans="1:3">
      <c r="A3516" t="s">
        <v>4427</v>
      </c>
      <c r="B3516" t="s">
        <v>6148</v>
      </c>
      <c r="C3516" t="s">
        <v>816</v>
      </c>
    </row>
    <row r="3517" spans="1:3">
      <c r="A3517" t="s">
        <v>4427</v>
      </c>
      <c r="B3517" t="s">
        <v>6149</v>
      </c>
      <c r="C3517" t="s">
        <v>816</v>
      </c>
    </row>
    <row r="3518" spans="1:3">
      <c r="A3518" t="s">
        <v>4427</v>
      </c>
      <c r="B3518" t="s">
        <v>6150</v>
      </c>
      <c r="C3518" t="s">
        <v>816</v>
      </c>
    </row>
    <row r="3519" spans="1:3">
      <c r="A3519" t="s">
        <v>4427</v>
      </c>
      <c r="B3519" t="s">
        <v>6151</v>
      </c>
      <c r="C3519" t="s">
        <v>816</v>
      </c>
    </row>
    <row r="3520" spans="1:3">
      <c r="A3520" t="s">
        <v>4427</v>
      </c>
      <c r="B3520" t="s">
        <v>6152</v>
      </c>
      <c r="C3520" t="s">
        <v>816</v>
      </c>
    </row>
    <row r="3521" spans="1:3">
      <c r="A3521" t="s">
        <v>4427</v>
      </c>
      <c r="B3521" t="s">
        <v>6153</v>
      </c>
      <c r="C3521" t="s">
        <v>816</v>
      </c>
    </row>
    <row r="3522" spans="1:3">
      <c r="A3522" t="s">
        <v>4427</v>
      </c>
      <c r="B3522" t="s">
        <v>6154</v>
      </c>
      <c r="C3522" t="s">
        <v>816</v>
      </c>
    </row>
    <row r="3523" spans="1:3">
      <c r="A3523" t="s">
        <v>4427</v>
      </c>
      <c r="B3523" t="s">
        <v>6155</v>
      </c>
      <c r="C3523" t="s">
        <v>816</v>
      </c>
    </row>
    <row r="3524" spans="1:3">
      <c r="A3524" t="s">
        <v>4427</v>
      </c>
      <c r="B3524" t="s">
        <v>6156</v>
      </c>
      <c r="C3524" t="s">
        <v>816</v>
      </c>
    </row>
    <row r="3525" spans="1:3">
      <c r="A3525" t="s">
        <v>4427</v>
      </c>
      <c r="B3525" t="s">
        <v>6157</v>
      </c>
      <c r="C3525" t="s">
        <v>816</v>
      </c>
    </row>
    <row r="3526" spans="1:3">
      <c r="A3526" t="s">
        <v>4427</v>
      </c>
      <c r="B3526" t="s">
        <v>6158</v>
      </c>
      <c r="C3526" t="s">
        <v>816</v>
      </c>
    </row>
    <row r="3527" spans="1:3">
      <c r="A3527" t="s">
        <v>4427</v>
      </c>
      <c r="B3527" t="s">
        <v>6159</v>
      </c>
      <c r="C3527" t="s">
        <v>816</v>
      </c>
    </row>
    <row r="3528" spans="1:3">
      <c r="A3528" t="s">
        <v>4427</v>
      </c>
      <c r="B3528" t="s">
        <v>6160</v>
      </c>
      <c r="C3528" t="s">
        <v>816</v>
      </c>
    </row>
    <row r="3529" spans="1:3">
      <c r="A3529" t="s">
        <v>4427</v>
      </c>
      <c r="B3529" t="s">
        <v>6161</v>
      </c>
      <c r="C3529" t="s">
        <v>816</v>
      </c>
    </row>
    <row r="3530" spans="1:3">
      <c r="A3530" t="s">
        <v>4427</v>
      </c>
      <c r="B3530" t="s">
        <v>6162</v>
      </c>
      <c r="C3530" t="s">
        <v>816</v>
      </c>
    </row>
    <row r="3531" spans="1:3">
      <c r="A3531" t="s">
        <v>4427</v>
      </c>
      <c r="B3531" t="s">
        <v>6163</v>
      </c>
      <c r="C3531" t="s">
        <v>816</v>
      </c>
    </row>
    <row r="3532" spans="1:3">
      <c r="A3532" t="s">
        <v>4427</v>
      </c>
      <c r="B3532" t="s">
        <v>6164</v>
      </c>
      <c r="C3532" t="s">
        <v>816</v>
      </c>
    </row>
    <row r="3533" spans="1:3">
      <c r="A3533" t="s">
        <v>4427</v>
      </c>
      <c r="B3533" t="s">
        <v>6165</v>
      </c>
      <c r="C3533" t="s">
        <v>816</v>
      </c>
    </row>
    <row r="3534" spans="1:3">
      <c r="A3534" t="s">
        <v>4427</v>
      </c>
      <c r="B3534" t="s">
        <v>6166</v>
      </c>
      <c r="C3534" t="s">
        <v>816</v>
      </c>
    </row>
    <row r="3535" spans="1:3">
      <c r="A3535" t="s">
        <v>4427</v>
      </c>
      <c r="B3535" t="s">
        <v>6167</v>
      </c>
      <c r="C3535" t="s">
        <v>816</v>
      </c>
    </row>
    <row r="3536" spans="1:3">
      <c r="A3536" t="s">
        <v>4427</v>
      </c>
      <c r="B3536" t="s">
        <v>6168</v>
      </c>
      <c r="C3536" t="s">
        <v>816</v>
      </c>
    </row>
    <row r="3537" spans="1:3">
      <c r="A3537" t="s">
        <v>4427</v>
      </c>
      <c r="B3537" t="s">
        <v>6169</v>
      </c>
      <c r="C3537" t="s">
        <v>816</v>
      </c>
    </row>
    <row r="3538" spans="1:3">
      <c r="A3538" t="s">
        <v>4427</v>
      </c>
      <c r="B3538" t="s">
        <v>6170</v>
      </c>
      <c r="C3538" t="s">
        <v>816</v>
      </c>
    </row>
    <row r="3539" spans="1:3">
      <c r="A3539" t="s">
        <v>4427</v>
      </c>
      <c r="B3539" t="s">
        <v>6171</v>
      </c>
      <c r="C3539" t="s">
        <v>816</v>
      </c>
    </row>
    <row r="3540" spans="1:3">
      <c r="A3540" t="s">
        <v>4427</v>
      </c>
      <c r="B3540" t="s">
        <v>6172</v>
      </c>
      <c r="C3540" t="s">
        <v>816</v>
      </c>
    </row>
    <row r="3541" spans="1:3">
      <c r="A3541" t="s">
        <v>4427</v>
      </c>
      <c r="B3541" t="s">
        <v>6173</v>
      </c>
      <c r="C3541" t="s">
        <v>816</v>
      </c>
    </row>
    <row r="3542" spans="1:3">
      <c r="A3542" t="s">
        <v>4427</v>
      </c>
      <c r="B3542" t="s">
        <v>6174</v>
      </c>
      <c r="C3542" t="s">
        <v>816</v>
      </c>
    </row>
    <row r="3543" spans="1:3">
      <c r="A3543" t="s">
        <v>4427</v>
      </c>
      <c r="B3543" t="s">
        <v>6175</v>
      </c>
      <c r="C3543" t="s">
        <v>816</v>
      </c>
    </row>
    <row r="3544" spans="1:3">
      <c r="A3544" t="s">
        <v>4427</v>
      </c>
      <c r="B3544" t="s">
        <v>6176</v>
      </c>
      <c r="C3544" t="s">
        <v>816</v>
      </c>
    </row>
    <row r="3545" spans="1:3">
      <c r="A3545" t="s">
        <v>4427</v>
      </c>
      <c r="B3545" t="s">
        <v>6177</v>
      </c>
      <c r="C3545" t="s">
        <v>816</v>
      </c>
    </row>
    <row r="3546" spans="1:3">
      <c r="A3546" t="s">
        <v>4427</v>
      </c>
      <c r="B3546" t="s">
        <v>6178</v>
      </c>
      <c r="C3546" t="s">
        <v>816</v>
      </c>
    </row>
    <row r="3547" spans="1:3">
      <c r="A3547" t="s">
        <v>4427</v>
      </c>
      <c r="B3547" t="s">
        <v>6179</v>
      </c>
      <c r="C3547" t="s">
        <v>816</v>
      </c>
    </row>
    <row r="3548" spans="1:3">
      <c r="A3548" t="s">
        <v>4427</v>
      </c>
      <c r="B3548" t="s">
        <v>6180</v>
      </c>
      <c r="C3548" t="s">
        <v>816</v>
      </c>
    </row>
    <row r="3549" spans="1:3">
      <c r="A3549" t="s">
        <v>4427</v>
      </c>
      <c r="B3549" t="s">
        <v>6181</v>
      </c>
      <c r="C3549" t="s">
        <v>816</v>
      </c>
    </row>
    <row r="3550" spans="1:3">
      <c r="A3550" t="s">
        <v>4427</v>
      </c>
      <c r="B3550" t="s">
        <v>6182</v>
      </c>
      <c r="C3550" t="s">
        <v>816</v>
      </c>
    </row>
    <row r="3551" spans="1:3">
      <c r="A3551" t="s">
        <v>4427</v>
      </c>
      <c r="B3551" t="s">
        <v>6183</v>
      </c>
      <c r="C3551" t="s">
        <v>816</v>
      </c>
    </row>
    <row r="3552" spans="1:3">
      <c r="A3552" t="s">
        <v>4427</v>
      </c>
      <c r="B3552" t="s">
        <v>6184</v>
      </c>
      <c r="C3552" t="s">
        <v>816</v>
      </c>
    </row>
    <row r="3553" spans="1:3">
      <c r="A3553" t="s">
        <v>4427</v>
      </c>
      <c r="B3553" t="s">
        <v>6185</v>
      </c>
      <c r="C3553" t="s">
        <v>816</v>
      </c>
    </row>
    <row r="3554" spans="1:3">
      <c r="A3554" t="s">
        <v>4427</v>
      </c>
      <c r="B3554" t="s">
        <v>6186</v>
      </c>
      <c r="C3554" t="s">
        <v>816</v>
      </c>
    </row>
    <row r="3555" spans="1:3">
      <c r="A3555" t="s">
        <v>4427</v>
      </c>
      <c r="B3555" t="s">
        <v>6187</v>
      </c>
      <c r="C3555" t="s">
        <v>816</v>
      </c>
    </row>
    <row r="3556" spans="1:3">
      <c r="A3556" t="s">
        <v>4427</v>
      </c>
      <c r="B3556" t="s">
        <v>6188</v>
      </c>
      <c r="C3556" t="s">
        <v>816</v>
      </c>
    </row>
    <row r="3557" spans="1:3">
      <c r="A3557" t="s">
        <v>4427</v>
      </c>
      <c r="B3557" t="s">
        <v>6189</v>
      </c>
      <c r="C3557" t="s">
        <v>816</v>
      </c>
    </row>
    <row r="3558" spans="1:3">
      <c r="A3558" t="s">
        <v>4427</v>
      </c>
      <c r="B3558" t="s">
        <v>6190</v>
      </c>
      <c r="C3558" t="s">
        <v>816</v>
      </c>
    </row>
    <row r="3559" spans="1:3">
      <c r="A3559" t="s">
        <v>4427</v>
      </c>
      <c r="B3559" t="s">
        <v>1062</v>
      </c>
      <c r="C3559" t="s">
        <v>816</v>
      </c>
    </row>
    <row r="3560" spans="1:3">
      <c r="A3560" t="s">
        <v>4427</v>
      </c>
      <c r="B3560" t="s">
        <v>1063</v>
      </c>
      <c r="C3560" t="s">
        <v>816</v>
      </c>
    </row>
    <row r="3561" spans="1:3">
      <c r="A3561" t="s">
        <v>4427</v>
      </c>
      <c r="B3561" t="s">
        <v>1064</v>
      </c>
      <c r="C3561" t="s">
        <v>816</v>
      </c>
    </row>
    <row r="3562" spans="1:3">
      <c r="A3562" t="s">
        <v>4427</v>
      </c>
      <c r="B3562" t="s">
        <v>1065</v>
      </c>
      <c r="C3562" t="s">
        <v>816</v>
      </c>
    </row>
    <row r="3563" spans="1:3">
      <c r="A3563" t="s">
        <v>4427</v>
      </c>
      <c r="B3563" t="s">
        <v>1066</v>
      </c>
      <c r="C3563" t="s">
        <v>816</v>
      </c>
    </row>
    <row r="3564" spans="1:3">
      <c r="A3564" t="s">
        <v>4427</v>
      </c>
      <c r="B3564" t="s">
        <v>1067</v>
      </c>
      <c r="C3564" t="s">
        <v>816</v>
      </c>
    </row>
    <row r="3565" spans="1:3">
      <c r="A3565" t="s">
        <v>4427</v>
      </c>
      <c r="B3565" t="s">
        <v>1068</v>
      </c>
      <c r="C3565" t="s">
        <v>816</v>
      </c>
    </row>
    <row r="3566" spans="1:3">
      <c r="A3566" t="s">
        <v>4427</v>
      </c>
      <c r="B3566" t="s">
        <v>6191</v>
      </c>
      <c r="C3566" t="s">
        <v>816</v>
      </c>
    </row>
    <row r="3567" spans="1:3">
      <c r="A3567" t="s">
        <v>4427</v>
      </c>
      <c r="B3567" t="s">
        <v>6192</v>
      </c>
      <c r="C3567" t="s">
        <v>816</v>
      </c>
    </row>
    <row r="3568" spans="1:3">
      <c r="A3568" t="s">
        <v>4427</v>
      </c>
      <c r="B3568" t="s">
        <v>6193</v>
      </c>
      <c r="C3568" t="s">
        <v>816</v>
      </c>
    </row>
    <row r="3569" spans="1:3">
      <c r="A3569" t="s">
        <v>4427</v>
      </c>
      <c r="B3569" t="s">
        <v>6194</v>
      </c>
      <c r="C3569" t="s">
        <v>816</v>
      </c>
    </row>
    <row r="3570" spans="1:3">
      <c r="A3570" t="s">
        <v>4427</v>
      </c>
      <c r="B3570" t="s">
        <v>6195</v>
      </c>
      <c r="C3570" t="s">
        <v>816</v>
      </c>
    </row>
    <row r="3571" spans="1:3">
      <c r="A3571" t="s">
        <v>4427</v>
      </c>
      <c r="B3571" t="s">
        <v>6196</v>
      </c>
      <c r="C3571" t="s">
        <v>816</v>
      </c>
    </row>
    <row r="3572" spans="1:3">
      <c r="A3572" t="s">
        <v>4427</v>
      </c>
      <c r="B3572" t="s">
        <v>6197</v>
      </c>
      <c r="C3572" t="s">
        <v>816</v>
      </c>
    </row>
    <row r="3573" spans="1:3">
      <c r="A3573" t="s">
        <v>4427</v>
      </c>
      <c r="B3573" t="s">
        <v>6198</v>
      </c>
      <c r="C3573" t="s">
        <v>816</v>
      </c>
    </row>
    <row r="3574" spans="1:3">
      <c r="A3574" t="s">
        <v>4427</v>
      </c>
      <c r="B3574" t="s">
        <v>6199</v>
      </c>
      <c r="C3574" t="s">
        <v>816</v>
      </c>
    </row>
    <row r="3575" spans="1:3">
      <c r="A3575" t="s">
        <v>4427</v>
      </c>
      <c r="B3575" t="s">
        <v>6200</v>
      </c>
      <c r="C3575" t="s">
        <v>816</v>
      </c>
    </row>
    <row r="3576" spans="1:3">
      <c r="A3576" t="s">
        <v>4427</v>
      </c>
      <c r="B3576" t="s">
        <v>6201</v>
      </c>
      <c r="C3576" t="s">
        <v>816</v>
      </c>
    </row>
    <row r="3577" spans="1:3">
      <c r="A3577" t="s">
        <v>4427</v>
      </c>
      <c r="B3577" t="s">
        <v>6202</v>
      </c>
      <c r="C3577" t="s">
        <v>816</v>
      </c>
    </row>
    <row r="3578" spans="1:3">
      <c r="A3578" t="s">
        <v>4427</v>
      </c>
      <c r="B3578" t="s">
        <v>6203</v>
      </c>
      <c r="C3578" t="s">
        <v>816</v>
      </c>
    </row>
    <row r="3579" spans="1:3">
      <c r="A3579" t="s">
        <v>4427</v>
      </c>
      <c r="B3579" t="s">
        <v>6204</v>
      </c>
      <c r="C3579" t="s">
        <v>816</v>
      </c>
    </row>
    <row r="3580" spans="1:3">
      <c r="A3580" t="s">
        <v>4427</v>
      </c>
      <c r="B3580" t="s">
        <v>6205</v>
      </c>
      <c r="C3580" t="s">
        <v>816</v>
      </c>
    </row>
    <row r="3581" spans="1:3">
      <c r="A3581" t="s">
        <v>4427</v>
      </c>
      <c r="B3581" t="s">
        <v>6206</v>
      </c>
      <c r="C3581" t="s">
        <v>816</v>
      </c>
    </row>
    <row r="3582" spans="1:3">
      <c r="A3582" t="s">
        <v>4427</v>
      </c>
      <c r="B3582" t="s">
        <v>6207</v>
      </c>
      <c r="C3582" t="s">
        <v>816</v>
      </c>
    </row>
    <row r="3583" spans="1:3">
      <c r="A3583" t="s">
        <v>4427</v>
      </c>
      <c r="B3583" t="s">
        <v>6208</v>
      </c>
      <c r="C3583" t="s">
        <v>816</v>
      </c>
    </row>
    <row r="3584" spans="1:3">
      <c r="A3584" t="s">
        <v>4427</v>
      </c>
      <c r="B3584" t="s">
        <v>6209</v>
      </c>
      <c r="C3584" t="s">
        <v>816</v>
      </c>
    </row>
    <row r="3585" spans="1:3">
      <c r="A3585" t="s">
        <v>4427</v>
      </c>
      <c r="B3585" t="s">
        <v>6210</v>
      </c>
      <c r="C3585" t="s">
        <v>816</v>
      </c>
    </row>
    <row r="3586" spans="1:3">
      <c r="A3586" t="s">
        <v>4427</v>
      </c>
      <c r="B3586" t="s">
        <v>6211</v>
      </c>
      <c r="C3586" t="s">
        <v>816</v>
      </c>
    </row>
    <row r="3587" spans="1:3">
      <c r="A3587" t="s">
        <v>4427</v>
      </c>
      <c r="B3587" t="s">
        <v>6212</v>
      </c>
      <c r="C3587" t="s">
        <v>816</v>
      </c>
    </row>
    <row r="3588" spans="1:3">
      <c r="A3588" t="s">
        <v>4427</v>
      </c>
      <c r="B3588" t="s">
        <v>6213</v>
      </c>
      <c r="C3588" t="s">
        <v>816</v>
      </c>
    </row>
    <row r="3589" spans="1:3">
      <c r="A3589" t="s">
        <v>4427</v>
      </c>
      <c r="B3589" t="s">
        <v>6214</v>
      </c>
      <c r="C3589" t="s">
        <v>816</v>
      </c>
    </row>
    <row r="3590" spans="1:3">
      <c r="A3590" t="s">
        <v>4427</v>
      </c>
      <c r="B3590" t="s">
        <v>6215</v>
      </c>
      <c r="C3590" t="s">
        <v>816</v>
      </c>
    </row>
    <row r="3591" spans="1:3">
      <c r="A3591" t="s">
        <v>4427</v>
      </c>
      <c r="B3591" t="s">
        <v>6216</v>
      </c>
      <c r="C3591" t="s">
        <v>816</v>
      </c>
    </row>
    <row r="3592" spans="1:3">
      <c r="A3592" t="s">
        <v>4427</v>
      </c>
      <c r="B3592" t="s">
        <v>6217</v>
      </c>
      <c r="C3592" t="s">
        <v>816</v>
      </c>
    </row>
    <row r="3593" spans="1:3">
      <c r="A3593" t="s">
        <v>4427</v>
      </c>
      <c r="B3593" t="s">
        <v>6218</v>
      </c>
      <c r="C3593" t="s">
        <v>816</v>
      </c>
    </row>
    <row r="3594" spans="1:3">
      <c r="A3594" t="s">
        <v>4427</v>
      </c>
      <c r="B3594" t="s">
        <v>6219</v>
      </c>
      <c r="C3594" t="s">
        <v>816</v>
      </c>
    </row>
    <row r="3595" spans="1:3">
      <c r="A3595" t="s">
        <v>4427</v>
      </c>
      <c r="B3595" t="s">
        <v>6220</v>
      </c>
      <c r="C3595" t="s">
        <v>816</v>
      </c>
    </row>
    <row r="3596" spans="1:3">
      <c r="A3596" t="s">
        <v>4427</v>
      </c>
      <c r="B3596" t="s">
        <v>6221</v>
      </c>
      <c r="C3596" t="s">
        <v>816</v>
      </c>
    </row>
    <row r="3597" spans="1:3">
      <c r="A3597" t="s">
        <v>4427</v>
      </c>
      <c r="B3597" t="s">
        <v>6222</v>
      </c>
      <c r="C3597" t="s">
        <v>816</v>
      </c>
    </row>
    <row r="3598" spans="1:3">
      <c r="A3598" t="s">
        <v>4427</v>
      </c>
      <c r="B3598" t="s">
        <v>6223</v>
      </c>
      <c r="C3598" t="s">
        <v>816</v>
      </c>
    </row>
    <row r="3599" spans="1:3">
      <c r="A3599" t="s">
        <v>4427</v>
      </c>
      <c r="B3599" t="s">
        <v>6224</v>
      </c>
      <c r="C3599" t="s">
        <v>816</v>
      </c>
    </row>
    <row r="3600" spans="1:3">
      <c r="A3600" t="s">
        <v>4427</v>
      </c>
      <c r="B3600" t="s">
        <v>6225</v>
      </c>
      <c r="C3600" t="s">
        <v>816</v>
      </c>
    </row>
    <row r="3601" spans="1:3">
      <c r="A3601" t="s">
        <v>4427</v>
      </c>
      <c r="B3601" t="s">
        <v>6226</v>
      </c>
      <c r="C3601" t="s">
        <v>816</v>
      </c>
    </row>
    <row r="3602" spans="1:3">
      <c r="A3602" t="s">
        <v>4427</v>
      </c>
      <c r="B3602" t="s">
        <v>6227</v>
      </c>
      <c r="C3602" t="s">
        <v>816</v>
      </c>
    </row>
    <row r="3603" spans="1:3">
      <c r="A3603" t="s">
        <v>4427</v>
      </c>
      <c r="B3603" t="s">
        <v>6228</v>
      </c>
      <c r="C3603" t="s">
        <v>816</v>
      </c>
    </row>
    <row r="3604" spans="1:3">
      <c r="A3604" t="s">
        <v>4427</v>
      </c>
      <c r="B3604" t="s">
        <v>6229</v>
      </c>
      <c r="C3604" t="s">
        <v>816</v>
      </c>
    </row>
    <row r="3605" spans="1:3">
      <c r="A3605" t="s">
        <v>4427</v>
      </c>
      <c r="B3605" t="s">
        <v>6230</v>
      </c>
      <c r="C3605" t="s">
        <v>816</v>
      </c>
    </row>
    <row r="3606" spans="1:3">
      <c r="A3606" t="s">
        <v>4427</v>
      </c>
      <c r="B3606" t="s">
        <v>6231</v>
      </c>
      <c r="C3606" t="s">
        <v>816</v>
      </c>
    </row>
    <row r="3607" spans="1:3">
      <c r="A3607" t="s">
        <v>4427</v>
      </c>
      <c r="B3607" t="s">
        <v>6232</v>
      </c>
      <c r="C3607" t="s">
        <v>816</v>
      </c>
    </row>
    <row r="3608" spans="1:3">
      <c r="A3608" t="s">
        <v>4427</v>
      </c>
      <c r="B3608" t="s">
        <v>6233</v>
      </c>
      <c r="C3608" t="s">
        <v>816</v>
      </c>
    </row>
    <row r="3609" spans="1:3">
      <c r="A3609" t="s">
        <v>4427</v>
      </c>
      <c r="B3609" t="s">
        <v>6234</v>
      </c>
      <c r="C3609" t="s">
        <v>816</v>
      </c>
    </row>
    <row r="3610" spans="1:3">
      <c r="A3610" t="s">
        <v>4427</v>
      </c>
      <c r="B3610" t="s">
        <v>6235</v>
      </c>
      <c r="C3610" t="s">
        <v>816</v>
      </c>
    </row>
    <row r="3611" spans="1:3">
      <c r="A3611" t="s">
        <v>4427</v>
      </c>
      <c r="B3611" t="s">
        <v>6236</v>
      </c>
      <c r="C3611" t="s">
        <v>816</v>
      </c>
    </row>
    <row r="3612" spans="1:3">
      <c r="A3612" t="s">
        <v>4427</v>
      </c>
      <c r="B3612" t="s">
        <v>6237</v>
      </c>
      <c r="C3612" t="s">
        <v>816</v>
      </c>
    </row>
    <row r="3613" spans="1:3">
      <c r="A3613" t="s">
        <v>4427</v>
      </c>
      <c r="B3613" t="s">
        <v>6238</v>
      </c>
      <c r="C3613" t="s">
        <v>816</v>
      </c>
    </row>
    <row r="3614" spans="1:3">
      <c r="A3614" t="s">
        <v>4427</v>
      </c>
      <c r="B3614" t="s">
        <v>6239</v>
      </c>
      <c r="C3614" t="s">
        <v>816</v>
      </c>
    </row>
    <row r="3615" spans="1:3">
      <c r="A3615" t="s">
        <v>4427</v>
      </c>
      <c r="B3615" t="s">
        <v>6240</v>
      </c>
      <c r="C3615" t="s">
        <v>816</v>
      </c>
    </row>
    <row r="3616" spans="1:3">
      <c r="A3616" t="s">
        <v>4427</v>
      </c>
      <c r="B3616" t="s">
        <v>6241</v>
      </c>
      <c r="C3616" t="s">
        <v>816</v>
      </c>
    </row>
    <row r="3617" spans="1:3">
      <c r="A3617" t="s">
        <v>4427</v>
      </c>
      <c r="B3617" t="s">
        <v>6242</v>
      </c>
      <c r="C3617" t="s">
        <v>816</v>
      </c>
    </row>
    <row r="3618" spans="1:3">
      <c r="A3618" t="s">
        <v>4427</v>
      </c>
      <c r="B3618" t="s">
        <v>6243</v>
      </c>
      <c r="C3618" t="s">
        <v>816</v>
      </c>
    </row>
    <row r="3619" spans="1:3">
      <c r="A3619" t="s">
        <v>4427</v>
      </c>
      <c r="B3619" t="s">
        <v>6244</v>
      </c>
      <c r="C3619" t="s">
        <v>816</v>
      </c>
    </row>
    <row r="3620" spans="1:3">
      <c r="A3620" t="s">
        <v>4427</v>
      </c>
      <c r="B3620" t="s">
        <v>6245</v>
      </c>
      <c r="C3620" t="s">
        <v>816</v>
      </c>
    </row>
    <row r="3621" spans="1:3">
      <c r="A3621" t="s">
        <v>4427</v>
      </c>
      <c r="B3621" t="s">
        <v>1069</v>
      </c>
      <c r="C3621" t="s">
        <v>816</v>
      </c>
    </row>
    <row r="3622" spans="1:3">
      <c r="A3622" t="s">
        <v>4427</v>
      </c>
      <c r="B3622" t="s">
        <v>1070</v>
      </c>
      <c r="C3622" t="s">
        <v>816</v>
      </c>
    </row>
    <row r="3623" spans="1:3">
      <c r="A3623" t="s">
        <v>4427</v>
      </c>
      <c r="B3623" t="s">
        <v>1071</v>
      </c>
      <c r="C3623" t="s">
        <v>816</v>
      </c>
    </row>
    <row r="3624" spans="1:3">
      <c r="A3624" t="s">
        <v>4427</v>
      </c>
      <c r="B3624" t="s">
        <v>1072</v>
      </c>
      <c r="C3624" t="s">
        <v>816</v>
      </c>
    </row>
    <row r="3625" spans="1:3">
      <c r="A3625" t="s">
        <v>4427</v>
      </c>
      <c r="B3625" t="s">
        <v>1073</v>
      </c>
      <c r="C3625" t="s">
        <v>816</v>
      </c>
    </row>
    <row r="3626" spans="1:3">
      <c r="A3626" t="s">
        <v>4427</v>
      </c>
      <c r="B3626" t="s">
        <v>1074</v>
      </c>
      <c r="C3626" t="s">
        <v>816</v>
      </c>
    </row>
    <row r="3627" spans="1:3">
      <c r="A3627" t="s">
        <v>4427</v>
      </c>
      <c r="B3627" t="s">
        <v>1075</v>
      </c>
      <c r="C3627" t="s">
        <v>816</v>
      </c>
    </row>
    <row r="3628" spans="1:3">
      <c r="A3628" t="s">
        <v>4427</v>
      </c>
      <c r="B3628" t="s">
        <v>1076</v>
      </c>
      <c r="C3628" t="s">
        <v>816</v>
      </c>
    </row>
    <row r="3629" spans="1:3">
      <c r="A3629" t="s">
        <v>4427</v>
      </c>
      <c r="B3629" t="s">
        <v>1232</v>
      </c>
      <c r="C3629" t="s">
        <v>816</v>
      </c>
    </row>
    <row r="3630" spans="1:3">
      <c r="A3630" t="s">
        <v>4427</v>
      </c>
      <c r="B3630" t="s">
        <v>1233</v>
      </c>
      <c r="C3630" t="s">
        <v>816</v>
      </c>
    </row>
    <row r="3631" spans="1:3">
      <c r="A3631" t="s">
        <v>4427</v>
      </c>
      <c r="B3631" t="s">
        <v>1234</v>
      </c>
      <c r="C3631" t="s">
        <v>816</v>
      </c>
    </row>
    <row r="3632" spans="1:3">
      <c r="A3632" t="s">
        <v>4427</v>
      </c>
      <c r="B3632" t="s">
        <v>1235</v>
      </c>
      <c r="C3632" t="s">
        <v>816</v>
      </c>
    </row>
    <row r="3633" spans="1:3">
      <c r="A3633" t="s">
        <v>4427</v>
      </c>
      <c r="B3633" t="s">
        <v>1236</v>
      </c>
      <c r="C3633" t="s">
        <v>816</v>
      </c>
    </row>
    <row r="3634" spans="1:3">
      <c r="A3634" t="s">
        <v>4427</v>
      </c>
      <c r="B3634" t="s">
        <v>1237</v>
      </c>
      <c r="C3634" t="s">
        <v>816</v>
      </c>
    </row>
    <row r="3635" spans="1:3">
      <c r="A3635" t="s">
        <v>4427</v>
      </c>
      <c r="B3635" t="s">
        <v>1238</v>
      </c>
      <c r="C3635" t="s">
        <v>816</v>
      </c>
    </row>
    <row r="3636" spans="1:3">
      <c r="A3636" t="s">
        <v>4427</v>
      </c>
      <c r="B3636" t="s">
        <v>1239</v>
      </c>
      <c r="C3636" t="s">
        <v>816</v>
      </c>
    </row>
    <row r="3637" spans="1:3">
      <c r="A3637" t="s">
        <v>4427</v>
      </c>
      <c r="B3637" t="s">
        <v>6246</v>
      </c>
      <c r="C3637" t="s">
        <v>816</v>
      </c>
    </row>
    <row r="3638" spans="1:3">
      <c r="A3638" t="s">
        <v>4427</v>
      </c>
      <c r="B3638" t="s">
        <v>6247</v>
      </c>
      <c r="C3638" t="s">
        <v>816</v>
      </c>
    </row>
    <row r="3639" spans="1:3">
      <c r="A3639" t="s">
        <v>4427</v>
      </c>
      <c r="B3639" t="s">
        <v>6248</v>
      </c>
      <c r="C3639" t="s">
        <v>816</v>
      </c>
    </row>
    <row r="3640" spans="1:3">
      <c r="A3640" t="s">
        <v>4427</v>
      </c>
      <c r="B3640" t="s">
        <v>6249</v>
      </c>
      <c r="C3640" t="s">
        <v>816</v>
      </c>
    </row>
    <row r="3641" spans="1:3">
      <c r="A3641" t="s">
        <v>4427</v>
      </c>
      <c r="B3641" t="s">
        <v>6250</v>
      </c>
      <c r="C3641" t="s">
        <v>816</v>
      </c>
    </row>
    <row r="3642" spans="1:3">
      <c r="A3642" t="s">
        <v>4427</v>
      </c>
      <c r="B3642" t="s">
        <v>6251</v>
      </c>
      <c r="C3642" t="s">
        <v>816</v>
      </c>
    </row>
    <row r="3643" spans="1:3">
      <c r="A3643" t="s">
        <v>4427</v>
      </c>
      <c r="B3643" t="s">
        <v>6252</v>
      </c>
      <c r="C3643" t="s">
        <v>816</v>
      </c>
    </row>
    <row r="3644" spans="1:3">
      <c r="A3644" t="s">
        <v>4427</v>
      </c>
      <c r="B3644" t="s">
        <v>6253</v>
      </c>
      <c r="C3644" t="s">
        <v>816</v>
      </c>
    </row>
    <row r="3645" spans="1:3">
      <c r="A3645" t="s">
        <v>4427</v>
      </c>
      <c r="B3645" t="s">
        <v>6254</v>
      </c>
      <c r="C3645" t="s">
        <v>816</v>
      </c>
    </row>
    <row r="3646" spans="1:3">
      <c r="A3646" t="s">
        <v>4427</v>
      </c>
      <c r="B3646" t="s">
        <v>6255</v>
      </c>
      <c r="C3646" t="s">
        <v>816</v>
      </c>
    </row>
    <row r="3647" spans="1:3">
      <c r="A3647" t="s">
        <v>4427</v>
      </c>
      <c r="B3647" t="s">
        <v>6256</v>
      </c>
      <c r="C3647" t="s">
        <v>816</v>
      </c>
    </row>
    <row r="3648" spans="1:3">
      <c r="A3648" t="s">
        <v>4427</v>
      </c>
      <c r="B3648" t="s">
        <v>6257</v>
      </c>
      <c r="C3648" t="s">
        <v>816</v>
      </c>
    </row>
    <row r="3649" spans="1:3">
      <c r="A3649" t="s">
        <v>4427</v>
      </c>
      <c r="B3649" t="s">
        <v>6258</v>
      </c>
      <c r="C3649" t="s">
        <v>816</v>
      </c>
    </row>
    <row r="3650" spans="1:3">
      <c r="A3650" t="s">
        <v>4427</v>
      </c>
      <c r="B3650" t="s">
        <v>6259</v>
      </c>
      <c r="C3650" t="s">
        <v>816</v>
      </c>
    </row>
    <row r="3651" spans="1:3">
      <c r="A3651" t="s">
        <v>4427</v>
      </c>
      <c r="B3651" t="s">
        <v>6260</v>
      </c>
      <c r="C3651" t="s">
        <v>816</v>
      </c>
    </row>
    <row r="3652" spans="1:3">
      <c r="A3652" t="s">
        <v>4427</v>
      </c>
      <c r="B3652" t="s">
        <v>6261</v>
      </c>
      <c r="C3652" t="s">
        <v>816</v>
      </c>
    </row>
    <row r="3653" spans="1:3">
      <c r="A3653" t="s">
        <v>4427</v>
      </c>
      <c r="B3653" t="s">
        <v>6262</v>
      </c>
      <c r="C3653" t="s">
        <v>816</v>
      </c>
    </row>
    <row r="3654" spans="1:3">
      <c r="A3654" t="s">
        <v>4427</v>
      </c>
      <c r="B3654" t="s">
        <v>6263</v>
      </c>
      <c r="C3654" t="s">
        <v>816</v>
      </c>
    </row>
    <row r="3655" spans="1:3">
      <c r="A3655" t="s">
        <v>4427</v>
      </c>
      <c r="B3655" t="s">
        <v>6264</v>
      </c>
      <c r="C3655" t="s">
        <v>816</v>
      </c>
    </row>
    <row r="3656" spans="1:3">
      <c r="A3656" t="s">
        <v>4427</v>
      </c>
      <c r="B3656" t="s">
        <v>6265</v>
      </c>
      <c r="C3656" t="s">
        <v>816</v>
      </c>
    </row>
    <row r="3657" spans="1:3">
      <c r="A3657" t="s">
        <v>4427</v>
      </c>
      <c r="B3657" t="s">
        <v>6266</v>
      </c>
      <c r="C3657" t="s">
        <v>816</v>
      </c>
    </row>
    <row r="3658" spans="1:3">
      <c r="A3658" t="s">
        <v>4427</v>
      </c>
      <c r="B3658" t="s">
        <v>6267</v>
      </c>
      <c r="C3658" t="s">
        <v>816</v>
      </c>
    </row>
    <row r="3659" spans="1:3">
      <c r="A3659" t="s">
        <v>4427</v>
      </c>
      <c r="B3659" t="s">
        <v>1240</v>
      </c>
      <c r="C3659" t="s">
        <v>816</v>
      </c>
    </row>
    <row r="3660" spans="1:3">
      <c r="A3660" t="s">
        <v>4427</v>
      </c>
      <c r="B3660" t="s">
        <v>1241</v>
      </c>
      <c r="C3660" t="s">
        <v>816</v>
      </c>
    </row>
    <row r="3661" spans="1:3">
      <c r="A3661" t="s">
        <v>4427</v>
      </c>
      <c r="B3661" t="s">
        <v>1242</v>
      </c>
      <c r="C3661" t="s">
        <v>816</v>
      </c>
    </row>
    <row r="3662" spans="1:3">
      <c r="A3662" t="s">
        <v>4427</v>
      </c>
      <c r="B3662" t="s">
        <v>1243</v>
      </c>
      <c r="C3662" t="s">
        <v>816</v>
      </c>
    </row>
    <row r="3663" spans="1:3">
      <c r="A3663" t="s">
        <v>4427</v>
      </c>
      <c r="B3663" t="s">
        <v>1244</v>
      </c>
      <c r="C3663" t="s">
        <v>816</v>
      </c>
    </row>
    <row r="3664" spans="1:3">
      <c r="A3664" t="s">
        <v>4427</v>
      </c>
      <c r="B3664" t="s">
        <v>1245</v>
      </c>
      <c r="C3664" t="s">
        <v>816</v>
      </c>
    </row>
    <row r="3665" spans="1:3">
      <c r="A3665" t="s">
        <v>4427</v>
      </c>
      <c r="B3665" t="s">
        <v>1246</v>
      </c>
      <c r="C3665" t="s">
        <v>816</v>
      </c>
    </row>
    <row r="3666" spans="1:3">
      <c r="A3666" t="s">
        <v>4427</v>
      </c>
      <c r="B3666" t="s">
        <v>1247</v>
      </c>
      <c r="C3666" t="s">
        <v>816</v>
      </c>
    </row>
    <row r="3667" spans="1:3">
      <c r="A3667" t="s">
        <v>4427</v>
      </c>
      <c r="B3667" t="s">
        <v>6268</v>
      </c>
      <c r="C3667" t="s">
        <v>816</v>
      </c>
    </row>
    <row r="3668" spans="1:3">
      <c r="A3668" t="s">
        <v>4427</v>
      </c>
      <c r="B3668" t="s">
        <v>6269</v>
      </c>
      <c r="C3668" t="s">
        <v>816</v>
      </c>
    </row>
    <row r="3669" spans="1:3">
      <c r="A3669" t="s">
        <v>4427</v>
      </c>
      <c r="B3669" t="s">
        <v>6270</v>
      </c>
      <c r="C3669" t="s">
        <v>816</v>
      </c>
    </row>
    <row r="3670" spans="1:3">
      <c r="A3670" t="s">
        <v>4427</v>
      </c>
      <c r="B3670" t="s">
        <v>6271</v>
      </c>
      <c r="C3670" t="s">
        <v>816</v>
      </c>
    </row>
    <row r="3671" spans="1:3">
      <c r="A3671" t="s">
        <v>4427</v>
      </c>
      <c r="B3671" t="s">
        <v>6272</v>
      </c>
      <c r="C3671" t="s">
        <v>816</v>
      </c>
    </row>
    <row r="3672" spans="1:3">
      <c r="A3672" t="s">
        <v>4427</v>
      </c>
      <c r="B3672" t="s">
        <v>6273</v>
      </c>
      <c r="C3672" t="s">
        <v>816</v>
      </c>
    </row>
    <row r="3673" spans="1:3">
      <c r="A3673" t="s">
        <v>4427</v>
      </c>
      <c r="B3673" t="s">
        <v>6274</v>
      </c>
      <c r="C3673" t="s">
        <v>816</v>
      </c>
    </row>
    <row r="3674" spans="1:3">
      <c r="A3674" t="s">
        <v>4427</v>
      </c>
      <c r="B3674" t="s">
        <v>6275</v>
      </c>
      <c r="C3674" t="s">
        <v>816</v>
      </c>
    </row>
    <row r="3675" spans="1:3">
      <c r="A3675" t="s">
        <v>4427</v>
      </c>
      <c r="B3675" t="s">
        <v>6276</v>
      </c>
      <c r="C3675" t="s">
        <v>816</v>
      </c>
    </row>
    <row r="3676" spans="1:3">
      <c r="A3676" t="s">
        <v>4427</v>
      </c>
      <c r="B3676" t="s">
        <v>6277</v>
      </c>
      <c r="C3676" t="s">
        <v>816</v>
      </c>
    </row>
    <row r="3677" spans="1:3">
      <c r="A3677" t="s">
        <v>4427</v>
      </c>
      <c r="B3677" t="s">
        <v>6278</v>
      </c>
      <c r="C3677" t="s">
        <v>816</v>
      </c>
    </row>
    <row r="3678" spans="1:3">
      <c r="A3678" t="s">
        <v>4427</v>
      </c>
      <c r="B3678" t="s">
        <v>6279</v>
      </c>
      <c r="C3678" t="s">
        <v>816</v>
      </c>
    </row>
    <row r="3679" spans="1:3">
      <c r="A3679" t="s">
        <v>4427</v>
      </c>
      <c r="B3679" t="s">
        <v>6280</v>
      </c>
      <c r="C3679" t="s">
        <v>816</v>
      </c>
    </row>
    <row r="3680" spans="1:3">
      <c r="A3680" t="s">
        <v>4427</v>
      </c>
      <c r="B3680" t="s">
        <v>6281</v>
      </c>
      <c r="C3680" t="s">
        <v>816</v>
      </c>
    </row>
    <row r="3681" spans="1:3">
      <c r="A3681" t="s">
        <v>4427</v>
      </c>
      <c r="B3681" t="s">
        <v>6282</v>
      </c>
      <c r="C3681" t="s">
        <v>816</v>
      </c>
    </row>
    <row r="3682" spans="1:3">
      <c r="A3682" t="s">
        <v>4427</v>
      </c>
      <c r="B3682" t="s">
        <v>6283</v>
      </c>
      <c r="C3682" t="s">
        <v>816</v>
      </c>
    </row>
    <row r="3683" spans="1:3">
      <c r="A3683" t="s">
        <v>4427</v>
      </c>
      <c r="B3683" t="s">
        <v>6284</v>
      </c>
      <c r="C3683" t="s">
        <v>816</v>
      </c>
    </row>
    <row r="3684" spans="1:3">
      <c r="A3684" t="s">
        <v>4427</v>
      </c>
      <c r="B3684" t="s">
        <v>6285</v>
      </c>
      <c r="C3684" t="s">
        <v>816</v>
      </c>
    </row>
    <row r="3685" spans="1:3">
      <c r="A3685" t="s">
        <v>4427</v>
      </c>
      <c r="B3685" t="s">
        <v>6286</v>
      </c>
      <c r="C3685" t="s">
        <v>816</v>
      </c>
    </row>
    <row r="3686" spans="1:3">
      <c r="A3686" t="s">
        <v>4427</v>
      </c>
      <c r="B3686" t="s">
        <v>6287</v>
      </c>
      <c r="C3686" t="s">
        <v>816</v>
      </c>
    </row>
    <row r="3687" spans="1:3">
      <c r="A3687" t="s">
        <v>4427</v>
      </c>
      <c r="B3687" t="s">
        <v>1077</v>
      </c>
      <c r="C3687" t="s">
        <v>816</v>
      </c>
    </row>
    <row r="3688" spans="1:3">
      <c r="A3688" t="s">
        <v>4427</v>
      </c>
      <c r="B3688" t="s">
        <v>1078</v>
      </c>
      <c r="C3688" t="s">
        <v>816</v>
      </c>
    </row>
    <row r="3689" spans="1:3">
      <c r="A3689" t="s">
        <v>4427</v>
      </c>
      <c r="B3689" t="s">
        <v>1079</v>
      </c>
      <c r="C3689" t="s">
        <v>816</v>
      </c>
    </row>
    <row r="3690" spans="1:3">
      <c r="A3690" t="s">
        <v>4427</v>
      </c>
      <c r="B3690" t="s">
        <v>1080</v>
      </c>
      <c r="C3690" t="s">
        <v>816</v>
      </c>
    </row>
    <row r="3691" spans="1:3">
      <c r="A3691" t="s">
        <v>4427</v>
      </c>
      <c r="B3691" t="s">
        <v>1081</v>
      </c>
      <c r="C3691" t="s">
        <v>816</v>
      </c>
    </row>
    <row r="3692" spans="1:3">
      <c r="A3692" t="s">
        <v>4427</v>
      </c>
      <c r="B3692" t="s">
        <v>1082</v>
      </c>
      <c r="C3692" t="s">
        <v>816</v>
      </c>
    </row>
    <row r="3693" spans="1:3">
      <c r="A3693" t="s">
        <v>4427</v>
      </c>
      <c r="B3693" t="s">
        <v>1083</v>
      </c>
      <c r="C3693" t="s">
        <v>816</v>
      </c>
    </row>
    <row r="3694" spans="1:3">
      <c r="A3694" t="s">
        <v>4427</v>
      </c>
      <c r="B3694" t="s">
        <v>1084</v>
      </c>
      <c r="C3694" t="s">
        <v>816</v>
      </c>
    </row>
    <row r="3695" spans="1:3">
      <c r="A3695" t="s">
        <v>4427</v>
      </c>
      <c r="B3695" t="s">
        <v>6288</v>
      </c>
      <c r="C3695" t="s">
        <v>816</v>
      </c>
    </row>
    <row r="3696" spans="1:3">
      <c r="A3696" t="s">
        <v>4427</v>
      </c>
      <c r="B3696" t="s">
        <v>6289</v>
      </c>
      <c r="C3696" t="s">
        <v>816</v>
      </c>
    </row>
    <row r="3697" spans="1:3">
      <c r="A3697" t="s">
        <v>4427</v>
      </c>
      <c r="B3697" t="s">
        <v>6290</v>
      </c>
      <c r="C3697" t="s">
        <v>816</v>
      </c>
    </row>
    <row r="3698" spans="1:3">
      <c r="A3698" t="s">
        <v>4427</v>
      </c>
      <c r="B3698" t="s">
        <v>6291</v>
      </c>
      <c r="C3698" t="s">
        <v>816</v>
      </c>
    </row>
    <row r="3699" spans="1:3">
      <c r="A3699" t="s">
        <v>4427</v>
      </c>
      <c r="B3699" t="s">
        <v>6292</v>
      </c>
      <c r="C3699" t="s">
        <v>816</v>
      </c>
    </row>
    <row r="3700" spans="1:3">
      <c r="A3700" t="s">
        <v>4427</v>
      </c>
      <c r="B3700" t="s">
        <v>6293</v>
      </c>
      <c r="C3700" t="s">
        <v>816</v>
      </c>
    </row>
    <row r="3701" spans="1:3">
      <c r="A3701" t="s">
        <v>4427</v>
      </c>
      <c r="B3701" t="s">
        <v>6294</v>
      </c>
      <c r="C3701" t="s">
        <v>816</v>
      </c>
    </row>
    <row r="3702" spans="1:3">
      <c r="A3702" t="s">
        <v>4427</v>
      </c>
      <c r="B3702" t="s">
        <v>6295</v>
      </c>
      <c r="C3702" t="s">
        <v>816</v>
      </c>
    </row>
    <row r="3703" spans="1:3">
      <c r="A3703" t="s">
        <v>4427</v>
      </c>
      <c r="B3703" t="s">
        <v>1151</v>
      </c>
      <c r="C3703" t="s">
        <v>816</v>
      </c>
    </row>
    <row r="3704" spans="1:3">
      <c r="A3704" t="s">
        <v>4427</v>
      </c>
      <c r="B3704" t="s">
        <v>1152</v>
      </c>
      <c r="C3704" t="s">
        <v>816</v>
      </c>
    </row>
    <row r="3705" spans="1:3">
      <c r="A3705" t="s">
        <v>4427</v>
      </c>
      <c r="B3705" t="s">
        <v>1153</v>
      </c>
      <c r="C3705" t="s">
        <v>816</v>
      </c>
    </row>
    <row r="3706" spans="1:3">
      <c r="A3706" t="s">
        <v>4427</v>
      </c>
      <c r="B3706" t="s">
        <v>1154</v>
      </c>
      <c r="C3706" t="s">
        <v>816</v>
      </c>
    </row>
    <row r="3707" spans="1:3">
      <c r="A3707" t="s">
        <v>4427</v>
      </c>
      <c r="B3707" t="s">
        <v>1155</v>
      </c>
      <c r="C3707" t="s">
        <v>816</v>
      </c>
    </row>
    <row r="3708" spans="1:3">
      <c r="A3708" t="s">
        <v>4427</v>
      </c>
      <c r="B3708" t="s">
        <v>1156</v>
      </c>
      <c r="C3708" t="s">
        <v>816</v>
      </c>
    </row>
    <row r="3709" spans="1:3">
      <c r="A3709" t="s">
        <v>4427</v>
      </c>
      <c r="B3709" t="s">
        <v>1157</v>
      </c>
      <c r="C3709" t="s">
        <v>816</v>
      </c>
    </row>
    <row r="3710" spans="1:3">
      <c r="A3710" t="s">
        <v>4427</v>
      </c>
      <c r="B3710" t="s">
        <v>1158</v>
      </c>
      <c r="C3710" t="s">
        <v>816</v>
      </c>
    </row>
    <row r="3711" spans="1:3">
      <c r="A3711" t="s">
        <v>4427</v>
      </c>
      <c r="B3711" t="s">
        <v>1174</v>
      </c>
      <c r="C3711" t="s">
        <v>816</v>
      </c>
    </row>
    <row r="3712" spans="1:3">
      <c r="A3712" t="s">
        <v>4427</v>
      </c>
      <c r="B3712" t="s">
        <v>1175</v>
      </c>
      <c r="C3712" t="s">
        <v>816</v>
      </c>
    </row>
    <row r="3713" spans="1:3">
      <c r="A3713" t="s">
        <v>4427</v>
      </c>
      <c r="B3713" t="s">
        <v>1176</v>
      </c>
      <c r="C3713" t="s">
        <v>816</v>
      </c>
    </row>
    <row r="3714" spans="1:3">
      <c r="A3714" t="s">
        <v>4427</v>
      </c>
      <c r="B3714" t="s">
        <v>1177</v>
      </c>
      <c r="C3714" t="s">
        <v>816</v>
      </c>
    </row>
    <row r="3715" spans="1:3">
      <c r="A3715" t="s">
        <v>4427</v>
      </c>
      <c r="B3715" t="s">
        <v>1178</v>
      </c>
      <c r="C3715" t="s">
        <v>816</v>
      </c>
    </row>
    <row r="3716" spans="1:3">
      <c r="A3716" t="s">
        <v>4427</v>
      </c>
      <c r="B3716" t="s">
        <v>1179</v>
      </c>
      <c r="C3716" t="s">
        <v>816</v>
      </c>
    </row>
    <row r="3717" spans="1:3">
      <c r="A3717" t="s">
        <v>4427</v>
      </c>
      <c r="B3717" t="s">
        <v>1180</v>
      </c>
      <c r="C3717" t="s">
        <v>816</v>
      </c>
    </row>
    <row r="3718" spans="1:3">
      <c r="A3718" t="s">
        <v>4427</v>
      </c>
      <c r="B3718" t="s">
        <v>1181</v>
      </c>
      <c r="C3718" t="s">
        <v>816</v>
      </c>
    </row>
    <row r="3719" spans="1:3">
      <c r="A3719" t="s">
        <v>4427</v>
      </c>
      <c r="B3719" t="s">
        <v>1248</v>
      </c>
      <c r="C3719" t="s">
        <v>816</v>
      </c>
    </row>
    <row r="3720" spans="1:3">
      <c r="A3720" t="s">
        <v>4427</v>
      </c>
      <c r="B3720" t="s">
        <v>1249</v>
      </c>
      <c r="C3720" t="s">
        <v>816</v>
      </c>
    </row>
    <row r="3721" spans="1:3">
      <c r="A3721" t="s">
        <v>4427</v>
      </c>
      <c r="B3721" t="s">
        <v>1250</v>
      </c>
      <c r="C3721" t="s">
        <v>816</v>
      </c>
    </row>
    <row r="3722" spans="1:3">
      <c r="A3722" t="s">
        <v>4427</v>
      </c>
      <c r="B3722" t="s">
        <v>1251</v>
      </c>
      <c r="C3722" t="s">
        <v>816</v>
      </c>
    </row>
    <row r="3723" spans="1:3">
      <c r="A3723" t="s">
        <v>4427</v>
      </c>
      <c r="B3723" t="s">
        <v>1252</v>
      </c>
      <c r="C3723" t="s">
        <v>816</v>
      </c>
    </row>
    <row r="3724" spans="1:3">
      <c r="A3724" t="s">
        <v>4427</v>
      </c>
      <c r="B3724" t="s">
        <v>1253</v>
      </c>
      <c r="C3724" t="s">
        <v>816</v>
      </c>
    </row>
    <row r="3725" spans="1:3">
      <c r="A3725" t="s">
        <v>4427</v>
      </c>
      <c r="B3725" t="s">
        <v>1254</v>
      </c>
      <c r="C3725" t="s">
        <v>816</v>
      </c>
    </row>
    <row r="3726" spans="1:3">
      <c r="A3726" t="s">
        <v>4427</v>
      </c>
      <c r="B3726" t="s">
        <v>1255</v>
      </c>
      <c r="C3726" t="s">
        <v>816</v>
      </c>
    </row>
    <row r="3727" spans="1:3">
      <c r="A3727" t="s">
        <v>4427</v>
      </c>
      <c r="B3727" t="s">
        <v>6296</v>
      </c>
      <c r="C3727" t="s">
        <v>816</v>
      </c>
    </row>
    <row r="3728" spans="1:3">
      <c r="A3728" t="s">
        <v>4427</v>
      </c>
      <c r="B3728" t="s">
        <v>6297</v>
      </c>
      <c r="C3728" t="s">
        <v>816</v>
      </c>
    </row>
    <row r="3729" spans="1:3">
      <c r="A3729" t="s">
        <v>4427</v>
      </c>
      <c r="B3729" t="s">
        <v>6298</v>
      </c>
      <c r="C3729" t="s">
        <v>816</v>
      </c>
    </row>
    <row r="3730" spans="1:3">
      <c r="A3730" t="s">
        <v>4427</v>
      </c>
      <c r="B3730" t="s">
        <v>6299</v>
      </c>
      <c r="C3730" t="s">
        <v>816</v>
      </c>
    </row>
    <row r="3731" spans="1:3">
      <c r="A3731" t="s">
        <v>4427</v>
      </c>
      <c r="B3731" t="s">
        <v>6300</v>
      </c>
      <c r="C3731" t="s">
        <v>816</v>
      </c>
    </row>
    <row r="3732" spans="1:3">
      <c r="A3732" t="s">
        <v>4427</v>
      </c>
      <c r="B3732" t="s">
        <v>6301</v>
      </c>
      <c r="C3732" t="s">
        <v>816</v>
      </c>
    </row>
    <row r="3733" spans="1:3">
      <c r="A3733" t="s">
        <v>4427</v>
      </c>
      <c r="B3733" t="s">
        <v>6302</v>
      </c>
      <c r="C3733" t="s">
        <v>816</v>
      </c>
    </row>
    <row r="3734" spans="1:3">
      <c r="A3734" t="s">
        <v>4427</v>
      </c>
      <c r="B3734" t="s">
        <v>6303</v>
      </c>
      <c r="C3734" t="s">
        <v>816</v>
      </c>
    </row>
    <row r="3735" spans="1:3">
      <c r="A3735" t="s">
        <v>4427</v>
      </c>
      <c r="B3735" t="s">
        <v>6304</v>
      </c>
      <c r="C3735" t="s">
        <v>816</v>
      </c>
    </row>
    <row r="3736" spans="1:3">
      <c r="A3736" t="s">
        <v>4427</v>
      </c>
      <c r="B3736" t="s">
        <v>6305</v>
      </c>
      <c r="C3736" t="s">
        <v>816</v>
      </c>
    </row>
    <row r="3737" spans="1:3">
      <c r="A3737" t="s">
        <v>4427</v>
      </c>
      <c r="B3737" t="s">
        <v>6306</v>
      </c>
      <c r="C3737" t="s">
        <v>816</v>
      </c>
    </row>
    <row r="3738" spans="1:3">
      <c r="A3738" t="s">
        <v>4427</v>
      </c>
      <c r="B3738" t="s">
        <v>6307</v>
      </c>
      <c r="C3738" t="s">
        <v>816</v>
      </c>
    </row>
    <row r="3739" spans="1:3">
      <c r="A3739" t="s">
        <v>4427</v>
      </c>
      <c r="B3739" t="s">
        <v>6308</v>
      </c>
      <c r="C3739" t="s">
        <v>816</v>
      </c>
    </row>
    <row r="3740" spans="1:3">
      <c r="A3740" t="s">
        <v>4427</v>
      </c>
      <c r="B3740" t="s">
        <v>6309</v>
      </c>
      <c r="C3740" t="s">
        <v>816</v>
      </c>
    </row>
    <row r="3741" spans="1:3">
      <c r="A3741" t="s">
        <v>4427</v>
      </c>
      <c r="B3741" t="s">
        <v>6310</v>
      </c>
      <c r="C3741" t="s">
        <v>816</v>
      </c>
    </row>
    <row r="3742" spans="1:3">
      <c r="A3742" t="s">
        <v>4427</v>
      </c>
      <c r="B3742" t="s">
        <v>6311</v>
      </c>
      <c r="C3742" t="s">
        <v>816</v>
      </c>
    </row>
    <row r="3743" spans="1:3">
      <c r="A3743" t="s">
        <v>4427</v>
      </c>
      <c r="B3743" t="s">
        <v>6312</v>
      </c>
      <c r="C3743" t="s">
        <v>816</v>
      </c>
    </row>
    <row r="3744" spans="1:3">
      <c r="A3744" t="s">
        <v>4427</v>
      </c>
      <c r="B3744" t="s">
        <v>6313</v>
      </c>
      <c r="C3744" t="s">
        <v>816</v>
      </c>
    </row>
    <row r="3745" spans="1:3">
      <c r="A3745" t="s">
        <v>4427</v>
      </c>
      <c r="B3745" t="s">
        <v>6314</v>
      </c>
      <c r="C3745" t="s">
        <v>816</v>
      </c>
    </row>
    <row r="3746" spans="1:3">
      <c r="A3746" t="s">
        <v>4427</v>
      </c>
      <c r="B3746" t="s">
        <v>6315</v>
      </c>
      <c r="C3746" t="s">
        <v>816</v>
      </c>
    </row>
    <row r="3747" spans="1:3">
      <c r="A3747" t="s">
        <v>4427</v>
      </c>
      <c r="B3747" t="s">
        <v>6316</v>
      </c>
      <c r="C3747" t="s">
        <v>816</v>
      </c>
    </row>
    <row r="3748" spans="1:3">
      <c r="A3748" t="s">
        <v>4427</v>
      </c>
      <c r="B3748" t="s">
        <v>6317</v>
      </c>
      <c r="C3748" t="s">
        <v>816</v>
      </c>
    </row>
    <row r="3749" spans="1:3">
      <c r="A3749" t="s">
        <v>4427</v>
      </c>
      <c r="B3749" t="s">
        <v>6318</v>
      </c>
      <c r="C3749" t="s">
        <v>816</v>
      </c>
    </row>
    <row r="3750" spans="1:3">
      <c r="A3750" t="s">
        <v>4427</v>
      </c>
      <c r="B3750" t="s">
        <v>6319</v>
      </c>
      <c r="C3750" t="s">
        <v>816</v>
      </c>
    </row>
    <row r="3751" spans="1:3">
      <c r="A3751" t="s">
        <v>4427</v>
      </c>
      <c r="B3751" t="s">
        <v>6320</v>
      </c>
      <c r="C3751" t="s">
        <v>816</v>
      </c>
    </row>
    <row r="3752" spans="1:3">
      <c r="A3752" t="s">
        <v>4427</v>
      </c>
      <c r="B3752" t="s">
        <v>6321</v>
      </c>
      <c r="C3752" t="s">
        <v>816</v>
      </c>
    </row>
    <row r="3753" spans="1:3">
      <c r="A3753" t="s">
        <v>4427</v>
      </c>
      <c r="B3753" t="s">
        <v>6322</v>
      </c>
      <c r="C3753" t="s">
        <v>816</v>
      </c>
    </row>
    <row r="3754" spans="1:3">
      <c r="A3754" t="s">
        <v>4427</v>
      </c>
      <c r="B3754" t="s">
        <v>6323</v>
      </c>
      <c r="C3754" t="s">
        <v>816</v>
      </c>
    </row>
    <row r="3755" spans="1:3">
      <c r="A3755" t="s">
        <v>4427</v>
      </c>
      <c r="B3755" t="s">
        <v>6324</v>
      </c>
      <c r="C3755" t="s">
        <v>816</v>
      </c>
    </row>
    <row r="3756" spans="1:3">
      <c r="A3756" t="s">
        <v>4427</v>
      </c>
      <c r="B3756" t="s">
        <v>6325</v>
      </c>
      <c r="C3756" t="s">
        <v>816</v>
      </c>
    </row>
    <row r="3757" spans="1:3">
      <c r="A3757" t="s">
        <v>4427</v>
      </c>
      <c r="B3757" t="s">
        <v>6326</v>
      </c>
      <c r="C3757" t="s">
        <v>816</v>
      </c>
    </row>
    <row r="3758" spans="1:3">
      <c r="A3758" t="s">
        <v>4427</v>
      </c>
      <c r="B3758" t="s">
        <v>6327</v>
      </c>
      <c r="C3758" t="s">
        <v>816</v>
      </c>
    </row>
    <row r="3759" spans="1:3">
      <c r="A3759" t="s">
        <v>4427</v>
      </c>
      <c r="B3759" t="s">
        <v>6328</v>
      </c>
      <c r="C3759" t="s">
        <v>816</v>
      </c>
    </row>
    <row r="3760" spans="1:3">
      <c r="A3760" t="s">
        <v>4427</v>
      </c>
      <c r="B3760" t="s">
        <v>6329</v>
      </c>
      <c r="C3760" t="s">
        <v>816</v>
      </c>
    </row>
    <row r="3761" spans="1:3">
      <c r="A3761" t="s">
        <v>4427</v>
      </c>
      <c r="B3761" t="s">
        <v>6330</v>
      </c>
      <c r="C3761" t="s">
        <v>816</v>
      </c>
    </row>
    <row r="3762" spans="1:3">
      <c r="A3762" t="s">
        <v>4427</v>
      </c>
      <c r="B3762" t="s">
        <v>6331</v>
      </c>
      <c r="C3762" t="s">
        <v>816</v>
      </c>
    </row>
    <row r="3763" spans="1:3">
      <c r="A3763" t="s">
        <v>4427</v>
      </c>
      <c r="B3763" t="s">
        <v>6332</v>
      </c>
      <c r="C3763" t="s">
        <v>816</v>
      </c>
    </row>
    <row r="3764" spans="1:3">
      <c r="A3764" t="s">
        <v>4427</v>
      </c>
      <c r="B3764" t="s">
        <v>6333</v>
      </c>
      <c r="C3764" t="s">
        <v>816</v>
      </c>
    </row>
    <row r="3765" spans="1:3">
      <c r="A3765" t="s">
        <v>4427</v>
      </c>
      <c r="B3765" t="s">
        <v>6334</v>
      </c>
      <c r="C3765" t="s">
        <v>816</v>
      </c>
    </row>
    <row r="3766" spans="1:3">
      <c r="A3766" t="s">
        <v>4427</v>
      </c>
      <c r="B3766" t="s">
        <v>6335</v>
      </c>
      <c r="C3766" t="s">
        <v>816</v>
      </c>
    </row>
    <row r="3767" spans="1:3">
      <c r="A3767" t="s">
        <v>4427</v>
      </c>
      <c r="B3767" t="s">
        <v>6336</v>
      </c>
      <c r="C3767" t="s">
        <v>816</v>
      </c>
    </row>
    <row r="3768" spans="1:3">
      <c r="A3768" t="s">
        <v>4427</v>
      </c>
      <c r="B3768" t="s">
        <v>6337</v>
      </c>
      <c r="C3768" t="s">
        <v>816</v>
      </c>
    </row>
    <row r="3769" spans="1:3">
      <c r="A3769" t="s">
        <v>4427</v>
      </c>
      <c r="B3769" t="s">
        <v>6338</v>
      </c>
      <c r="C3769" t="s">
        <v>816</v>
      </c>
    </row>
    <row r="3770" spans="1:3">
      <c r="A3770" t="s">
        <v>4427</v>
      </c>
      <c r="B3770" t="s">
        <v>6339</v>
      </c>
      <c r="C3770" t="s">
        <v>816</v>
      </c>
    </row>
    <row r="3771" spans="1:3">
      <c r="A3771" t="s">
        <v>4427</v>
      </c>
      <c r="B3771" t="s">
        <v>6340</v>
      </c>
      <c r="C3771" t="s">
        <v>816</v>
      </c>
    </row>
    <row r="3772" spans="1:3">
      <c r="A3772" t="s">
        <v>4427</v>
      </c>
      <c r="B3772" t="s">
        <v>6341</v>
      </c>
      <c r="C3772" t="s">
        <v>816</v>
      </c>
    </row>
    <row r="3773" spans="1:3">
      <c r="A3773" t="s">
        <v>4427</v>
      </c>
      <c r="B3773" t="s">
        <v>6342</v>
      </c>
      <c r="C3773" t="s">
        <v>816</v>
      </c>
    </row>
    <row r="3774" spans="1:3">
      <c r="A3774" t="s">
        <v>4427</v>
      </c>
      <c r="B3774" t="s">
        <v>6343</v>
      </c>
      <c r="C3774" t="s">
        <v>816</v>
      </c>
    </row>
    <row r="3775" spans="1:3">
      <c r="A3775" t="s">
        <v>4427</v>
      </c>
      <c r="B3775" t="s">
        <v>6344</v>
      </c>
      <c r="C3775" t="s">
        <v>816</v>
      </c>
    </row>
    <row r="3776" spans="1:3">
      <c r="A3776" t="s">
        <v>4427</v>
      </c>
      <c r="B3776" t="s">
        <v>6345</v>
      </c>
      <c r="C3776" t="s">
        <v>816</v>
      </c>
    </row>
    <row r="3777" spans="1:3">
      <c r="A3777" t="s">
        <v>4427</v>
      </c>
      <c r="B3777" t="s">
        <v>6346</v>
      </c>
      <c r="C3777" t="s">
        <v>816</v>
      </c>
    </row>
    <row r="3778" spans="1:3">
      <c r="A3778" t="s">
        <v>4427</v>
      </c>
      <c r="B3778" t="s">
        <v>6347</v>
      </c>
      <c r="C3778" t="s">
        <v>816</v>
      </c>
    </row>
    <row r="3779" spans="1:3">
      <c r="A3779" t="s">
        <v>4427</v>
      </c>
      <c r="B3779" t="s">
        <v>6348</v>
      </c>
      <c r="C3779" t="s">
        <v>816</v>
      </c>
    </row>
    <row r="3780" spans="1:3">
      <c r="A3780" t="s">
        <v>4427</v>
      </c>
      <c r="B3780" t="s">
        <v>6349</v>
      </c>
      <c r="C3780" t="s">
        <v>816</v>
      </c>
    </row>
    <row r="3781" spans="1:3">
      <c r="A3781" t="s">
        <v>4427</v>
      </c>
      <c r="B3781" t="s">
        <v>6350</v>
      </c>
      <c r="C3781" t="s">
        <v>816</v>
      </c>
    </row>
    <row r="3782" spans="1:3">
      <c r="A3782" t="s">
        <v>4427</v>
      </c>
      <c r="B3782" t="s">
        <v>6351</v>
      </c>
      <c r="C3782" t="s">
        <v>816</v>
      </c>
    </row>
    <row r="3783" spans="1:3">
      <c r="A3783" t="s">
        <v>4427</v>
      </c>
      <c r="B3783" t="s">
        <v>6352</v>
      </c>
      <c r="C3783" t="s">
        <v>816</v>
      </c>
    </row>
    <row r="3784" spans="1:3">
      <c r="A3784" t="s">
        <v>4427</v>
      </c>
      <c r="B3784" t="s">
        <v>6353</v>
      </c>
      <c r="C3784" t="s">
        <v>816</v>
      </c>
    </row>
    <row r="3785" spans="1:3">
      <c r="A3785" t="s">
        <v>4427</v>
      </c>
      <c r="B3785" t="s">
        <v>6354</v>
      </c>
      <c r="C3785" t="s">
        <v>816</v>
      </c>
    </row>
    <row r="3786" spans="1:3">
      <c r="A3786" t="s">
        <v>4427</v>
      </c>
      <c r="B3786" t="s">
        <v>6355</v>
      </c>
      <c r="C3786" t="s">
        <v>816</v>
      </c>
    </row>
    <row r="3787" spans="1:3">
      <c r="A3787" t="s">
        <v>4427</v>
      </c>
      <c r="B3787" t="s">
        <v>6356</v>
      </c>
      <c r="C3787" t="s">
        <v>816</v>
      </c>
    </row>
    <row r="3788" spans="1:3">
      <c r="A3788" t="s">
        <v>4427</v>
      </c>
      <c r="B3788" t="s">
        <v>6357</v>
      </c>
      <c r="C3788" t="s">
        <v>816</v>
      </c>
    </row>
    <row r="3789" spans="1:3">
      <c r="A3789" t="s">
        <v>4427</v>
      </c>
      <c r="B3789" t="s">
        <v>6358</v>
      </c>
      <c r="C3789" t="s">
        <v>816</v>
      </c>
    </row>
    <row r="3790" spans="1:3">
      <c r="A3790" t="s">
        <v>4427</v>
      </c>
      <c r="B3790" t="s">
        <v>6359</v>
      </c>
      <c r="C3790" t="s">
        <v>816</v>
      </c>
    </row>
    <row r="3791" spans="1:3">
      <c r="A3791" t="s">
        <v>4427</v>
      </c>
      <c r="B3791" t="s">
        <v>6360</v>
      </c>
      <c r="C3791" t="s">
        <v>816</v>
      </c>
    </row>
    <row r="3792" spans="1:3">
      <c r="A3792" t="s">
        <v>4427</v>
      </c>
      <c r="B3792" t="s">
        <v>992</v>
      </c>
      <c r="C3792" t="s">
        <v>816</v>
      </c>
    </row>
    <row r="3793" spans="1:3">
      <c r="A3793" t="s">
        <v>4427</v>
      </c>
      <c r="B3793" t="s">
        <v>993</v>
      </c>
      <c r="C3793" t="s">
        <v>816</v>
      </c>
    </row>
    <row r="3794" spans="1:3">
      <c r="A3794" t="s">
        <v>4427</v>
      </c>
      <c r="B3794" t="s">
        <v>994</v>
      </c>
      <c r="C3794" t="s">
        <v>816</v>
      </c>
    </row>
    <row r="3795" spans="1:3">
      <c r="A3795" t="s">
        <v>4427</v>
      </c>
      <c r="B3795" t="s">
        <v>995</v>
      </c>
      <c r="C3795" t="s">
        <v>816</v>
      </c>
    </row>
    <row r="3796" spans="1:3">
      <c r="A3796" t="s">
        <v>4427</v>
      </c>
      <c r="B3796" t="s">
        <v>996</v>
      </c>
      <c r="C3796" t="s">
        <v>816</v>
      </c>
    </row>
    <row r="3797" spans="1:3">
      <c r="A3797" t="s">
        <v>4427</v>
      </c>
      <c r="B3797" t="s">
        <v>997</v>
      </c>
      <c r="C3797" t="s">
        <v>816</v>
      </c>
    </row>
    <row r="3798" spans="1:3">
      <c r="A3798" t="s">
        <v>4427</v>
      </c>
      <c r="B3798" t="s">
        <v>998</v>
      </c>
      <c r="C3798" t="s">
        <v>816</v>
      </c>
    </row>
    <row r="3799" spans="1:3">
      <c r="A3799" t="s">
        <v>4427</v>
      </c>
      <c r="B3799" t="s">
        <v>999</v>
      </c>
      <c r="C3799" t="s">
        <v>816</v>
      </c>
    </row>
    <row r="3800" spans="1:3">
      <c r="A3800" t="s">
        <v>4427</v>
      </c>
      <c r="B3800" t="s">
        <v>1006</v>
      </c>
      <c r="C3800" t="s">
        <v>816</v>
      </c>
    </row>
    <row r="3801" spans="1:3">
      <c r="A3801" t="s">
        <v>4427</v>
      </c>
      <c r="B3801" t="s">
        <v>1007</v>
      </c>
      <c r="C3801" t="s">
        <v>816</v>
      </c>
    </row>
    <row r="3802" spans="1:3">
      <c r="A3802" t="s">
        <v>4427</v>
      </c>
      <c r="B3802" t="s">
        <v>1008</v>
      </c>
      <c r="C3802" t="s">
        <v>816</v>
      </c>
    </row>
    <row r="3803" spans="1:3">
      <c r="A3803" t="s">
        <v>4427</v>
      </c>
      <c r="B3803" t="s">
        <v>1009</v>
      </c>
      <c r="C3803" t="s">
        <v>816</v>
      </c>
    </row>
    <row r="3804" spans="1:3">
      <c r="A3804" t="s">
        <v>4427</v>
      </c>
      <c r="B3804" t="s">
        <v>1010</v>
      </c>
      <c r="C3804" t="s">
        <v>816</v>
      </c>
    </row>
    <row r="3805" spans="1:3">
      <c r="A3805" t="s">
        <v>4427</v>
      </c>
      <c r="B3805" t="s">
        <v>1011</v>
      </c>
      <c r="C3805" t="s">
        <v>816</v>
      </c>
    </row>
    <row r="3806" spans="1:3">
      <c r="A3806" t="s">
        <v>4427</v>
      </c>
      <c r="B3806" t="s">
        <v>1012</v>
      </c>
      <c r="C3806" t="s">
        <v>816</v>
      </c>
    </row>
    <row r="3807" spans="1:3">
      <c r="A3807" t="s">
        <v>4427</v>
      </c>
      <c r="B3807" t="s">
        <v>1013</v>
      </c>
      <c r="C3807" t="s">
        <v>816</v>
      </c>
    </row>
    <row r="3808" spans="1:3">
      <c r="A3808" t="s">
        <v>4427</v>
      </c>
      <c r="B3808" t="s">
        <v>1085</v>
      </c>
      <c r="C3808" t="s">
        <v>816</v>
      </c>
    </row>
    <row r="3809" spans="1:3">
      <c r="A3809" t="s">
        <v>4427</v>
      </c>
      <c r="B3809" t="s">
        <v>1086</v>
      </c>
      <c r="C3809" t="s">
        <v>816</v>
      </c>
    </row>
    <row r="3810" spans="1:3">
      <c r="A3810" t="s">
        <v>4427</v>
      </c>
      <c r="B3810" t="s">
        <v>1087</v>
      </c>
      <c r="C3810" t="s">
        <v>816</v>
      </c>
    </row>
    <row r="3811" spans="1:3">
      <c r="A3811" t="s">
        <v>4427</v>
      </c>
      <c r="B3811" t="s">
        <v>1088</v>
      </c>
      <c r="C3811" t="s">
        <v>816</v>
      </c>
    </row>
    <row r="3812" spans="1:3">
      <c r="A3812" t="s">
        <v>4427</v>
      </c>
      <c r="B3812" t="s">
        <v>1089</v>
      </c>
      <c r="C3812" t="s">
        <v>816</v>
      </c>
    </row>
    <row r="3813" spans="1:3">
      <c r="A3813" t="s">
        <v>4427</v>
      </c>
      <c r="B3813" t="s">
        <v>1090</v>
      </c>
      <c r="C3813" t="s">
        <v>816</v>
      </c>
    </row>
    <row r="3814" spans="1:3">
      <c r="A3814" t="s">
        <v>4427</v>
      </c>
      <c r="B3814" t="s">
        <v>1091</v>
      </c>
      <c r="C3814" t="s">
        <v>816</v>
      </c>
    </row>
    <row r="3815" spans="1:3">
      <c r="A3815" t="s">
        <v>4427</v>
      </c>
      <c r="B3815" t="s">
        <v>1092</v>
      </c>
      <c r="C3815" t="s">
        <v>816</v>
      </c>
    </row>
    <row r="3816" spans="1:3">
      <c r="A3816" t="s">
        <v>4427</v>
      </c>
      <c r="B3816" t="s">
        <v>1123</v>
      </c>
      <c r="C3816" t="s">
        <v>816</v>
      </c>
    </row>
    <row r="3817" spans="1:3">
      <c r="A3817" t="s">
        <v>4427</v>
      </c>
      <c r="B3817" t="s">
        <v>1124</v>
      </c>
      <c r="C3817" t="s">
        <v>816</v>
      </c>
    </row>
    <row r="3818" spans="1:3">
      <c r="A3818" t="s">
        <v>4427</v>
      </c>
      <c r="B3818" t="s">
        <v>1125</v>
      </c>
      <c r="C3818" t="s">
        <v>816</v>
      </c>
    </row>
    <row r="3819" spans="1:3">
      <c r="A3819" t="s">
        <v>4427</v>
      </c>
      <c r="B3819" t="s">
        <v>1126</v>
      </c>
      <c r="C3819" t="s">
        <v>816</v>
      </c>
    </row>
    <row r="3820" spans="1:3">
      <c r="A3820" t="s">
        <v>4427</v>
      </c>
      <c r="B3820" t="s">
        <v>1127</v>
      </c>
      <c r="C3820" t="s">
        <v>816</v>
      </c>
    </row>
    <row r="3821" spans="1:3">
      <c r="A3821" t="s">
        <v>4427</v>
      </c>
      <c r="B3821" t="s">
        <v>1128</v>
      </c>
      <c r="C3821" t="s">
        <v>816</v>
      </c>
    </row>
    <row r="3822" spans="1:3">
      <c r="A3822" t="s">
        <v>4427</v>
      </c>
      <c r="B3822" t="s">
        <v>1129</v>
      </c>
      <c r="C3822" t="s">
        <v>816</v>
      </c>
    </row>
    <row r="3823" spans="1:3">
      <c r="A3823" t="s">
        <v>4427</v>
      </c>
      <c r="B3823" t="s">
        <v>1130</v>
      </c>
      <c r="C3823" t="s">
        <v>816</v>
      </c>
    </row>
    <row r="3824" spans="1:3">
      <c r="A3824" t="s">
        <v>4427</v>
      </c>
      <c r="B3824" t="s">
        <v>1182</v>
      </c>
      <c r="C3824" t="s">
        <v>816</v>
      </c>
    </row>
    <row r="3825" spans="1:3">
      <c r="A3825" t="s">
        <v>4427</v>
      </c>
      <c r="B3825" t="s">
        <v>1183</v>
      </c>
      <c r="C3825" t="s">
        <v>816</v>
      </c>
    </row>
    <row r="3826" spans="1:3">
      <c r="A3826" t="s">
        <v>4427</v>
      </c>
      <c r="B3826" t="s">
        <v>1184</v>
      </c>
      <c r="C3826" t="s">
        <v>816</v>
      </c>
    </row>
    <row r="3827" spans="1:3">
      <c r="A3827" t="s">
        <v>4427</v>
      </c>
      <c r="B3827" t="s">
        <v>1185</v>
      </c>
      <c r="C3827" t="s">
        <v>816</v>
      </c>
    </row>
    <row r="3828" spans="1:3">
      <c r="A3828" t="s">
        <v>4427</v>
      </c>
      <c r="B3828" t="s">
        <v>1186</v>
      </c>
      <c r="C3828" t="s">
        <v>816</v>
      </c>
    </row>
    <row r="3829" spans="1:3">
      <c r="A3829" t="s">
        <v>4427</v>
      </c>
      <c r="B3829" t="s">
        <v>1187</v>
      </c>
      <c r="C3829" t="s">
        <v>816</v>
      </c>
    </row>
    <row r="3830" spans="1:3">
      <c r="A3830" t="s">
        <v>4427</v>
      </c>
      <c r="B3830" t="s">
        <v>1188</v>
      </c>
      <c r="C3830" t="s">
        <v>816</v>
      </c>
    </row>
    <row r="3831" spans="1:3">
      <c r="A3831" t="s">
        <v>4427</v>
      </c>
      <c r="B3831" t="s">
        <v>1189</v>
      </c>
      <c r="C3831" t="s">
        <v>816</v>
      </c>
    </row>
    <row r="3832" spans="1:3">
      <c r="A3832" t="s">
        <v>4427</v>
      </c>
      <c r="B3832" t="s">
        <v>1256</v>
      </c>
      <c r="C3832" t="s">
        <v>816</v>
      </c>
    </row>
    <row r="3833" spans="1:3">
      <c r="A3833" t="s">
        <v>4427</v>
      </c>
      <c r="B3833" t="s">
        <v>1257</v>
      </c>
      <c r="C3833" t="s">
        <v>816</v>
      </c>
    </row>
    <row r="3834" spans="1:3">
      <c r="A3834" t="s">
        <v>4427</v>
      </c>
      <c r="B3834" t="s">
        <v>1258</v>
      </c>
      <c r="C3834" t="s">
        <v>816</v>
      </c>
    </row>
    <row r="3835" spans="1:3">
      <c r="A3835" t="s">
        <v>4427</v>
      </c>
      <c r="B3835" t="s">
        <v>1259</v>
      </c>
      <c r="C3835" t="s">
        <v>816</v>
      </c>
    </row>
    <row r="3836" spans="1:3">
      <c r="A3836" t="s">
        <v>4427</v>
      </c>
      <c r="B3836" t="s">
        <v>1260</v>
      </c>
      <c r="C3836" t="s">
        <v>816</v>
      </c>
    </row>
    <row r="3837" spans="1:3">
      <c r="A3837" t="s">
        <v>4427</v>
      </c>
      <c r="B3837" t="s">
        <v>1261</v>
      </c>
      <c r="C3837" t="s">
        <v>816</v>
      </c>
    </row>
    <row r="3838" spans="1:3">
      <c r="A3838" t="s">
        <v>4427</v>
      </c>
      <c r="B3838" t="s">
        <v>1262</v>
      </c>
      <c r="C3838" t="s">
        <v>816</v>
      </c>
    </row>
    <row r="3839" spans="1:3">
      <c r="A3839" t="s">
        <v>4427</v>
      </c>
      <c r="B3839" t="s">
        <v>1263</v>
      </c>
      <c r="C3839" t="s">
        <v>816</v>
      </c>
    </row>
    <row r="3840" spans="1:3">
      <c r="A3840" t="s">
        <v>4427</v>
      </c>
      <c r="B3840" t="s">
        <v>1101</v>
      </c>
      <c r="C3840" t="s">
        <v>816</v>
      </c>
    </row>
    <row r="3841" spans="1:3">
      <c r="A3841" t="s">
        <v>4427</v>
      </c>
      <c r="B3841" t="s">
        <v>1102</v>
      </c>
      <c r="C3841" t="s">
        <v>816</v>
      </c>
    </row>
    <row r="3842" spans="1:3">
      <c r="A3842" t="s">
        <v>4427</v>
      </c>
      <c r="B3842" t="s">
        <v>1103</v>
      </c>
      <c r="C3842" t="s">
        <v>816</v>
      </c>
    </row>
    <row r="3843" spans="1:3">
      <c r="A3843" t="s">
        <v>4427</v>
      </c>
      <c r="B3843" t="s">
        <v>1104</v>
      </c>
      <c r="C3843" t="s">
        <v>816</v>
      </c>
    </row>
    <row r="3844" spans="1:3">
      <c r="A3844" t="s">
        <v>4427</v>
      </c>
      <c r="B3844" t="s">
        <v>1105</v>
      </c>
      <c r="C3844" t="s">
        <v>816</v>
      </c>
    </row>
    <row r="3845" spans="1:3">
      <c r="A3845" t="s">
        <v>4427</v>
      </c>
      <c r="B3845" t="s">
        <v>1106</v>
      </c>
      <c r="C3845" t="s">
        <v>816</v>
      </c>
    </row>
    <row r="3846" spans="1:3">
      <c r="A3846" t="s">
        <v>4427</v>
      </c>
      <c r="B3846" t="s">
        <v>1107</v>
      </c>
      <c r="C3846" t="s">
        <v>816</v>
      </c>
    </row>
    <row r="3847" spans="1:3">
      <c r="A3847" t="s">
        <v>4427</v>
      </c>
      <c r="B3847" t="s">
        <v>1108</v>
      </c>
      <c r="C3847" t="s">
        <v>816</v>
      </c>
    </row>
    <row r="3848" spans="1:3">
      <c r="A3848" t="s">
        <v>4427</v>
      </c>
      <c r="B3848" t="s">
        <v>6361</v>
      </c>
      <c r="C3848" t="s">
        <v>816</v>
      </c>
    </row>
    <row r="3849" spans="1:3">
      <c r="A3849" t="s">
        <v>4427</v>
      </c>
      <c r="B3849" t="s">
        <v>6362</v>
      </c>
      <c r="C3849" t="s">
        <v>816</v>
      </c>
    </row>
    <row r="3850" spans="1:3">
      <c r="A3850" t="s">
        <v>4427</v>
      </c>
      <c r="B3850" t="s">
        <v>6363</v>
      </c>
      <c r="C3850" t="s">
        <v>816</v>
      </c>
    </row>
    <row r="3851" spans="1:3">
      <c r="A3851" t="s">
        <v>4427</v>
      </c>
      <c r="B3851" t="s">
        <v>6364</v>
      </c>
      <c r="C3851" t="s">
        <v>816</v>
      </c>
    </row>
    <row r="3852" spans="1:3">
      <c r="A3852" t="s">
        <v>4427</v>
      </c>
      <c r="B3852" t="s">
        <v>6365</v>
      </c>
      <c r="C3852" t="s">
        <v>816</v>
      </c>
    </row>
    <row r="3853" spans="1:3">
      <c r="A3853" t="s">
        <v>4427</v>
      </c>
      <c r="B3853" t="s">
        <v>6366</v>
      </c>
      <c r="C3853" t="s">
        <v>816</v>
      </c>
    </row>
    <row r="3854" spans="1:3">
      <c r="A3854" t="s">
        <v>4427</v>
      </c>
      <c r="B3854" t="s">
        <v>6367</v>
      </c>
      <c r="C3854" t="s">
        <v>816</v>
      </c>
    </row>
    <row r="3855" spans="1:3">
      <c r="A3855" t="s">
        <v>4427</v>
      </c>
      <c r="B3855" t="s">
        <v>6368</v>
      </c>
      <c r="C3855" t="s">
        <v>816</v>
      </c>
    </row>
    <row r="3856" spans="1:3">
      <c r="A3856" t="s">
        <v>4427</v>
      </c>
      <c r="B3856" t="s">
        <v>6369</v>
      </c>
      <c r="C3856" t="s">
        <v>816</v>
      </c>
    </row>
    <row r="3857" spans="1:3">
      <c r="A3857" t="s">
        <v>4427</v>
      </c>
      <c r="B3857" t="s">
        <v>6370</v>
      </c>
      <c r="C3857" t="s">
        <v>816</v>
      </c>
    </row>
    <row r="3858" spans="1:3">
      <c r="A3858" t="s">
        <v>4427</v>
      </c>
      <c r="B3858" t="s">
        <v>6371</v>
      </c>
      <c r="C3858" t="s">
        <v>816</v>
      </c>
    </row>
    <row r="3859" spans="1:3">
      <c r="A3859" t="s">
        <v>4427</v>
      </c>
      <c r="B3859" t="s">
        <v>6372</v>
      </c>
      <c r="C3859" t="s">
        <v>816</v>
      </c>
    </row>
    <row r="3860" spans="1:3">
      <c r="A3860" t="s">
        <v>4427</v>
      </c>
      <c r="B3860" t="s">
        <v>6373</v>
      </c>
      <c r="C3860" t="s">
        <v>816</v>
      </c>
    </row>
    <row r="3861" spans="1:3">
      <c r="A3861" t="s">
        <v>4427</v>
      </c>
      <c r="B3861" t="s">
        <v>6374</v>
      </c>
      <c r="C3861" t="s">
        <v>816</v>
      </c>
    </row>
    <row r="3862" spans="1:3">
      <c r="A3862" t="s">
        <v>4427</v>
      </c>
      <c r="B3862" t="s">
        <v>6375</v>
      </c>
      <c r="C3862" t="s">
        <v>816</v>
      </c>
    </row>
    <row r="3863" spans="1:3">
      <c r="A3863" t="s">
        <v>4427</v>
      </c>
      <c r="B3863" t="s">
        <v>6376</v>
      </c>
      <c r="C3863" t="s">
        <v>816</v>
      </c>
    </row>
    <row r="3864" spans="1:3">
      <c r="A3864" t="s">
        <v>4427</v>
      </c>
      <c r="B3864" t="s">
        <v>1338</v>
      </c>
      <c r="C3864" t="s">
        <v>816</v>
      </c>
    </row>
    <row r="3865" spans="1:3">
      <c r="A3865" t="s">
        <v>4427</v>
      </c>
      <c r="B3865" t="s">
        <v>1339</v>
      </c>
      <c r="C3865" t="s">
        <v>816</v>
      </c>
    </row>
    <row r="3866" spans="1:3">
      <c r="A3866" t="s">
        <v>4427</v>
      </c>
      <c r="B3866" t="s">
        <v>1340</v>
      </c>
      <c r="C3866" t="s">
        <v>816</v>
      </c>
    </row>
    <row r="3867" spans="1:3">
      <c r="A3867" t="s">
        <v>4427</v>
      </c>
      <c r="B3867" t="s">
        <v>1341</v>
      </c>
      <c r="C3867" t="s">
        <v>816</v>
      </c>
    </row>
    <row r="3868" spans="1:3">
      <c r="A3868" t="s">
        <v>4427</v>
      </c>
      <c r="B3868" t="s">
        <v>1342</v>
      </c>
      <c r="C3868" t="s">
        <v>816</v>
      </c>
    </row>
    <row r="3869" spans="1:3">
      <c r="A3869" t="s">
        <v>4427</v>
      </c>
      <c r="B3869" t="s">
        <v>1343</v>
      </c>
      <c r="C3869" t="s">
        <v>816</v>
      </c>
    </row>
    <row r="3870" spans="1:3">
      <c r="A3870" t="s">
        <v>4427</v>
      </c>
      <c r="B3870" t="s">
        <v>1344</v>
      </c>
      <c r="C3870" t="s">
        <v>816</v>
      </c>
    </row>
    <row r="3871" spans="1:3">
      <c r="A3871" t="s">
        <v>4427</v>
      </c>
      <c r="B3871" t="s">
        <v>1345</v>
      </c>
      <c r="C3871" t="s">
        <v>816</v>
      </c>
    </row>
    <row r="3872" spans="1:3">
      <c r="A3872" t="s">
        <v>4427</v>
      </c>
      <c r="B3872" t="s">
        <v>1422</v>
      </c>
      <c r="C3872" t="s">
        <v>816</v>
      </c>
    </row>
    <row r="3873" spans="1:3">
      <c r="A3873" t="s">
        <v>4427</v>
      </c>
      <c r="B3873" t="s">
        <v>1423</v>
      </c>
      <c r="C3873" t="s">
        <v>816</v>
      </c>
    </row>
    <row r="3874" spans="1:3">
      <c r="A3874" t="s">
        <v>4427</v>
      </c>
      <c r="B3874" t="s">
        <v>1424</v>
      </c>
      <c r="C3874" t="s">
        <v>816</v>
      </c>
    </row>
    <row r="3875" spans="1:3">
      <c r="A3875" t="s">
        <v>4427</v>
      </c>
      <c r="B3875" t="s">
        <v>1425</v>
      </c>
      <c r="C3875" t="s">
        <v>816</v>
      </c>
    </row>
    <row r="3876" spans="1:3">
      <c r="A3876" t="s">
        <v>4427</v>
      </c>
      <c r="B3876" t="s">
        <v>1426</v>
      </c>
      <c r="C3876" t="s">
        <v>816</v>
      </c>
    </row>
    <row r="3877" spans="1:3">
      <c r="A3877" t="s">
        <v>4427</v>
      </c>
      <c r="B3877" t="s">
        <v>1427</v>
      </c>
      <c r="C3877" t="s">
        <v>816</v>
      </c>
    </row>
    <row r="3878" spans="1:3">
      <c r="A3878" t="s">
        <v>4427</v>
      </c>
      <c r="B3878" t="s">
        <v>6377</v>
      </c>
      <c r="C3878" t="s">
        <v>816</v>
      </c>
    </row>
    <row r="3879" spans="1:3">
      <c r="A3879" t="s">
        <v>4427</v>
      </c>
      <c r="B3879" t="s">
        <v>6378</v>
      </c>
      <c r="C3879" t="s">
        <v>816</v>
      </c>
    </row>
    <row r="3880" spans="1:3">
      <c r="A3880" t="s">
        <v>4427</v>
      </c>
      <c r="B3880" t="s">
        <v>6379</v>
      </c>
      <c r="C3880" t="s">
        <v>816</v>
      </c>
    </row>
    <row r="3881" spans="1:3">
      <c r="A3881" t="s">
        <v>4427</v>
      </c>
      <c r="B3881" t="s">
        <v>6380</v>
      </c>
      <c r="C3881" t="s">
        <v>816</v>
      </c>
    </row>
    <row r="3882" spans="1:3">
      <c r="A3882" t="s">
        <v>4427</v>
      </c>
      <c r="B3882" t="s">
        <v>1277</v>
      </c>
      <c r="C3882" t="s">
        <v>816</v>
      </c>
    </row>
    <row r="3883" spans="1:3">
      <c r="A3883" t="s">
        <v>4427</v>
      </c>
      <c r="B3883" t="s">
        <v>1278</v>
      </c>
      <c r="C3883" t="s">
        <v>816</v>
      </c>
    </row>
    <row r="3884" spans="1:3">
      <c r="A3884" t="s">
        <v>4427</v>
      </c>
      <c r="B3884" t="s">
        <v>1279</v>
      </c>
      <c r="C3884" t="s">
        <v>816</v>
      </c>
    </row>
    <row r="3885" spans="1:3">
      <c r="A3885" t="s">
        <v>4427</v>
      </c>
      <c r="B3885" t="s">
        <v>1280</v>
      </c>
      <c r="C3885" t="s">
        <v>816</v>
      </c>
    </row>
    <row r="3886" spans="1:3">
      <c r="A3886" t="s">
        <v>4427</v>
      </c>
      <c r="B3886" t="s">
        <v>1281</v>
      </c>
      <c r="C3886" t="s">
        <v>816</v>
      </c>
    </row>
    <row r="3887" spans="1:3">
      <c r="A3887" t="s">
        <v>4427</v>
      </c>
      <c r="B3887" t="s">
        <v>1282</v>
      </c>
      <c r="C3887" t="s">
        <v>816</v>
      </c>
    </row>
    <row r="3888" spans="1:3">
      <c r="A3888" t="s">
        <v>4427</v>
      </c>
      <c r="B3888" t="s">
        <v>1304</v>
      </c>
      <c r="C3888" t="s">
        <v>816</v>
      </c>
    </row>
    <row r="3889" spans="1:3">
      <c r="A3889" t="s">
        <v>4427</v>
      </c>
      <c r="B3889" t="s">
        <v>1305</v>
      </c>
      <c r="C3889" t="s">
        <v>816</v>
      </c>
    </row>
    <row r="3890" spans="1:3">
      <c r="A3890" t="s">
        <v>4427</v>
      </c>
      <c r="B3890" t="s">
        <v>1306</v>
      </c>
      <c r="C3890" t="s">
        <v>816</v>
      </c>
    </row>
    <row r="3891" spans="1:3">
      <c r="A3891" t="s">
        <v>4427</v>
      </c>
      <c r="B3891" t="s">
        <v>1307</v>
      </c>
      <c r="C3891" t="s">
        <v>816</v>
      </c>
    </row>
    <row r="3892" spans="1:3">
      <c r="A3892" t="s">
        <v>4427</v>
      </c>
      <c r="B3892" t="s">
        <v>1308</v>
      </c>
      <c r="C3892" t="s">
        <v>816</v>
      </c>
    </row>
    <row r="3893" spans="1:3">
      <c r="A3893" t="s">
        <v>4427</v>
      </c>
      <c r="B3893" t="s">
        <v>1309</v>
      </c>
      <c r="C3893" t="s">
        <v>816</v>
      </c>
    </row>
    <row r="3894" spans="1:3">
      <c r="A3894" t="s">
        <v>4427</v>
      </c>
      <c r="B3894" t="s">
        <v>1316</v>
      </c>
      <c r="C3894" t="s">
        <v>816</v>
      </c>
    </row>
    <row r="3895" spans="1:3">
      <c r="A3895" t="s">
        <v>4427</v>
      </c>
      <c r="B3895" t="s">
        <v>1317</v>
      </c>
      <c r="C3895" t="s">
        <v>816</v>
      </c>
    </row>
    <row r="3896" spans="1:3">
      <c r="A3896" t="s">
        <v>4427</v>
      </c>
      <c r="B3896" t="s">
        <v>1318</v>
      </c>
      <c r="C3896" t="s">
        <v>816</v>
      </c>
    </row>
    <row r="3897" spans="1:3">
      <c r="A3897" t="s">
        <v>4427</v>
      </c>
      <c r="B3897" t="s">
        <v>1319</v>
      </c>
      <c r="C3897" t="s">
        <v>816</v>
      </c>
    </row>
    <row r="3898" spans="1:3">
      <c r="A3898" t="s">
        <v>4427</v>
      </c>
      <c r="B3898" t="s">
        <v>1320</v>
      </c>
      <c r="C3898" t="s">
        <v>816</v>
      </c>
    </row>
    <row r="3899" spans="1:3">
      <c r="A3899" t="s">
        <v>4427</v>
      </c>
      <c r="B3899" t="s">
        <v>1321</v>
      </c>
      <c r="C3899" t="s">
        <v>816</v>
      </c>
    </row>
    <row r="3900" spans="1:3">
      <c r="A3900" t="s">
        <v>4427</v>
      </c>
      <c r="B3900" t="s">
        <v>6381</v>
      </c>
      <c r="C3900" t="s">
        <v>816</v>
      </c>
    </row>
    <row r="3901" spans="1:3">
      <c r="A3901" t="s">
        <v>4427</v>
      </c>
      <c r="B3901" t="s">
        <v>6382</v>
      </c>
      <c r="C3901" t="s">
        <v>816</v>
      </c>
    </row>
    <row r="3902" spans="1:3">
      <c r="A3902" t="s">
        <v>4427</v>
      </c>
      <c r="B3902" t="s">
        <v>6383</v>
      </c>
      <c r="C3902" t="s">
        <v>816</v>
      </c>
    </row>
    <row r="3903" spans="1:3">
      <c r="A3903" t="s">
        <v>4427</v>
      </c>
      <c r="B3903" t="s">
        <v>6384</v>
      </c>
      <c r="C3903" t="s">
        <v>816</v>
      </c>
    </row>
    <row r="3904" spans="1:3">
      <c r="A3904" t="s">
        <v>4427</v>
      </c>
      <c r="B3904" t="s">
        <v>6385</v>
      </c>
      <c r="C3904" t="s">
        <v>816</v>
      </c>
    </row>
    <row r="3905" spans="1:3">
      <c r="A3905" t="s">
        <v>4427</v>
      </c>
      <c r="B3905" t="s">
        <v>6386</v>
      </c>
      <c r="C3905" t="s">
        <v>816</v>
      </c>
    </row>
    <row r="3906" spans="1:3">
      <c r="A3906" t="s">
        <v>4427</v>
      </c>
      <c r="B3906" t="s">
        <v>6387</v>
      </c>
      <c r="C3906" t="s">
        <v>816</v>
      </c>
    </row>
    <row r="3907" spans="1:3">
      <c r="A3907" t="s">
        <v>4427</v>
      </c>
      <c r="B3907" t="s">
        <v>6388</v>
      </c>
      <c r="C3907" t="s">
        <v>816</v>
      </c>
    </row>
    <row r="3908" spans="1:3">
      <c r="A3908" t="s">
        <v>4427</v>
      </c>
      <c r="B3908" t="s">
        <v>6389</v>
      </c>
      <c r="C3908" t="s">
        <v>816</v>
      </c>
    </row>
    <row r="3909" spans="1:3">
      <c r="A3909" t="s">
        <v>4427</v>
      </c>
      <c r="B3909" t="s">
        <v>6390</v>
      </c>
      <c r="C3909" t="s">
        <v>816</v>
      </c>
    </row>
    <row r="3910" spans="1:3">
      <c r="A3910" t="s">
        <v>4427</v>
      </c>
      <c r="B3910" t="s">
        <v>6391</v>
      </c>
      <c r="C3910" t="s">
        <v>816</v>
      </c>
    </row>
    <row r="3911" spans="1:3">
      <c r="A3911" t="s">
        <v>4427</v>
      </c>
      <c r="B3911" t="s">
        <v>6392</v>
      </c>
      <c r="C3911" t="s">
        <v>816</v>
      </c>
    </row>
    <row r="3912" spans="1:3">
      <c r="A3912" t="s">
        <v>4427</v>
      </c>
      <c r="B3912" t="s">
        <v>1145</v>
      </c>
      <c r="C3912" t="s">
        <v>816</v>
      </c>
    </row>
    <row r="3913" spans="1:3">
      <c r="A3913" t="s">
        <v>4427</v>
      </c>
      <c r="B3913" t="s">
        <v>1146</v>
      </c>
      <c r="C3913" t="s">
        <v>816</v>
      </c>
    </row>
    <row r="3914" spans="1:3">
      <c r="A3914" t="s">
        <v>4427</v>
      </c>
      <c r="B3914" t="s">
        <v>1147</v>
      </c>
      <c r="C3914" t="s">
        <v>816</v>
      </c>
    </row>
    <row r="3915" spans="1:3">
      <c r="A3915" t="s">
        <v>4427</v>
      </c>
      <c r="B3915" t="s">
        <v>1148</v>
      </c>
      <c r="C3915" t="s">
        <v>816</v>
      </c>
    </row>
    <row r="3916" spans="1:3">
      <c r="A3916" t="s">
        <v>4427</v>
      </c>
      <c r="B3916" t="s">
        <v>1190</v>
      </c>
      <c r="C3916" t="s">
        <v>816</v>
      </c>
    </row>
    <row r="3917" spans="1:3">
      <c r="A3917" t="s">
        <v>4427</v>
      </c>
      <c r="B3917" t="s">
        <v>1191</v>
      </c>
      <c r="C3917" t="s">
        <v>816</v>
      </c>
    </row>
    <row r="3918" spans="1:3">
      <c r="A3918" t="s">
        <v>4427</v>
      </c>
      <c r="B3918" t="s">
        <v>1192</v>
      </c>
      <c r="C3918" t="s">
        <v>816</v>
      </c>
    </row>
    <row r="3919" spans="1:3">
      <c r="A3919" t="s">
        <v>4427</v>
      </c>
      <c r="B3919" t="s">
        <v>1193</v>
      </c>
      <c r="C3919" t="s">
        <v>816</v>
      </c>
    </row>
    <row r="3920" spans="1:3">
      <c r="A3920" t="s">
        <v>4427</v>
      </c>
      <c r="B3920" t="s">
        <v>1194</v>
      </c>
      <c r="C3920" t="s">
        <v>816</v>
      </c>
    </row>
    <row r="3921" spans="1:3">
      <c r="A3921" t="s">
        <v>4427</v>
      </c>
      <c r="B3921" t="s">
        <v>1195</v>
      </c>
      <c r="C3921" t="s">
        <v>816</v>
      </c>
    </row>
    <row r="3922" spans="1:3">
      <c r="A3922" t="s">
        <v>4427</v>
      </c>
      <c r="B3922" t="s">
        <v>6393</v>
      </c>
      <c r="C3922" t="s">
        <v>816</v>
      </c>
    </row>
    <row r="3923" spans="1:3">
      <c r="A3923" t="s">
        <v>4427</v>
      </c>
      <c r="B3923" t="s">
        <v>1289</v>
      </c>
      <c r="C3923" t="s">
        <v>816</v>
      </c>
    </row>
    <row r="3924" spans="1:3">
      <c r="A3924" t="s">
        <v>4427</v>
      </c>
      <c r="B3924" t="s">
        <v>1290</v>
      </c>
      <c r="C3924" t="s">
        <v>816</v>
      </c>
    </row>
    <row r="3925" spans="1:3">
      <c r="A3925" t="s">
        <v>4427</v>
      </c>
      <c r="B3925" t="s">
        <v>1291</v>
      </c>
      <c r="C3925" t="s">
        <v>816</v>
      </c>
    </row>
    <row r="3926" spans="1:3">
      <c r="A3926" t="s">
        <v>4427</v>
      </c>
      <c r="B3926" t="s">
        <v>1292</v>
      </c>
      <c r="C3926" t="s">
        <v>816</v>
      </c>
    </row>
    <row r="3927" spans="1:3">
      <c r="A3927" t="s">
        <v>4427</v>
      </c>
      <c r="B3927" t="s">
        <v>1293</v>
      </c>
      <c r="C3927" t="s">
        <v>816</v>
      </c>
    </row>
    <row r="3928" spans="1:3">
      <c r="A3928" t="s">
        <v>4427</v>
      </c>
      <c r="B3928" t="s">
        <v>1294</v>
      </c>
      <c r="C3928" t="s">
        <v>816</v>
      </c>
    </row>
    <row r="3929" spans="1:3">
      <c r="A3929" t="s">
        <v>4427</v>
      </c>
      <c r="B3929" t="s">
        <v>1310</v>
      </c>
      <c r="C3929" t="s">
        <v>816</v>
      </c>
    </row>
    <row r="3930" spans="1:3">
      <c r="A3930" t="s">
        <v>4427</v>
      </c>
      <c r="B3930" t="s">
        <v>1311</v>
      </c>
      <c r="C3930" t="s">
        <v>816</v>
      </c>
    </row>
    <row r="3931" spans="1:3">
      <c r="A3931" t="s">
        <v>4427</v>
      </c>
      <c r="B3931" t="s">
        <v>1312</v>
      </c>
      <c r="C3931" t="s">
        <v>816</v>
      </c>
    </row>
    <row r="3932" spans="1:3">
      <c r="A3932" t="s">
        <v>4427</v>
      </c>
      <c r="B3932" t="s">
        <v>1313</v>
      </c>
      <c r="C3932" t="s">
        <v>816</v>
      </c>
    </row>
    <row r="3933" spans="1:3">
      <c r="A3933" t="s">
        <v>4427</v>
      </c>
      <c r="B3933" t="s">
        <v>1314</v>
      </c>
      <c r="C3933" t="s">
        <v>816</v>
      </c>
    </row>
    <row r="3934" spans="1:3">
      <c r="A3934" t="s">
        <v>4427</v>
      </c>
      <c r="B3934" t="s">
        <v>1315</v>
      </c>
      <c r="C3934" t="s">
        <v>816</v>
      </c>
    </row>
    <row r="3935" spans="1:3">
      <c r="A3935" t="s">
        <v>4427</v>
      </c>
      <c r="B3935" t="s">
        <v>6394</v>
      </c>
      <c r="C3935" t="s">
        <v>816</v>
      </c>
    </row>
    <row r="3936" spans="1:3">
      <c r="A3936" t="s">
        <v>4427</v>
      </c>
      <c r="B3936" t="s">
        <v>1428</v>
      </c>
      <c r="C3936" t="s">
        <v>816</v>
      </c>
    </row>
    <row r="3937" spans="1:3">
      <c r="A3937" t="s">
        <v>4427</v>
      </c>
      <c r="B3937" t="s">
        <v>1429</v>
      </c>
      <c r="C3937" t="s">
        <v>816</v>
      </c>
    </row>
    <row r="3938" spans="1:3">
      <c r="A3938" t="s">
        <v>4427</v>
      </c>
      <c r="B3938" t="s">
        <v>1430</v>
      </c>
      <c r="C3938" t="s">
        <v>816</v>
      </c>
    </row>
    <row r="3939" spans="1:3">
      <c r="A3939" t="s">
        <v>4427</v>
      </c>
      <c r="B3939" t="s">
        <v>1431</v>
      </c>
      <c r="C3939" t="s">
        <v>816</v>
      </c>
    </row>
    <row r="3940" spans="1:3">
      <c r="A3940" t="s">
        <v>4427</v>
      </c>
      <c r="B3940" t="s">
        <v>1432</v>
      </c>
      <c r="C3940" t="s">
        <v>816</v>
      </c>
    </row>
    <row r="3941" spans="1:3">
      <c r="A3941" t="s">
        <v>4427</v>
      </c>
      <c r="B3941" t="s">
        <v>1433</v>
      </c>
      <c r="C3941" t="s">
        <v>816</v>
      </c>
    </row>
    <row r="3942" spans="1:3">
      <c r="A3942" t="s">
        <v>4427</v>
      </c>
      <c r="B3942" t="s">
        <v>6395</v>
      </c>
      <c r="C3942" t="s">
        <v>816</v>
      </c>
    </row>
    <row r="3943" spans="1:3">
      <c r="A3943" t="s">
        <v>4427</v>
      </c>
      <c r="B3943" t="s">
        <v>1531</v>
      </c>
      <c r="C3943" t="s">
        <v>816</v>
      </c>
    </row>
    <row r="3944" spans="1:3">
      <c r="A3944" t="s">
        <v>4427</v>
      </c>
      <c r="B3944" t="s">
        <v>1533</v>
      </c>
      <c r="C3944" t="s">
        <v>816</v>
      </c>
    </row>
    <row r="3945" spans="1:3">
      <c r="A3945" t="s">
        <v>4427</v>
      </c>
      <c r="B3945" t="s">
        <v>1534</v>
      </c>
      <c r="C3945" t="s">
        <v>816</v>
      </c>
    </row>
    <row r="3946" spans="1:3">
      <c r="A3946" t="s">
        <v>4427</v>
      </c>
      <c r="B3946" t="s">
        <v>1535</v>
      </c>
      <c r="C3946" t="s">
        <v>816</v>
      </c>
    </row>
    <row r="3947" spans="1:3">
      <c r="A3947" t="s">
        <v>4427</v>
      </c>
      <c r="B3947" t="s">
        <v>1536</v>
      </c>
      <c r="C3947" t="s">
        <v>816</v>
      </c>
    </row>
    <row r="3948" spans="1:3">
      <c r="A3948" t="s">
        <v>4427</v>
      </c>
      <c r="B3948" t="s">
        <v>1537</v>
      </c>
      <c r="C3948" t="s">
        <v>816</v>
      </c>
    </row>
    <row r="3949" spans="1:3">
      <c r="A3949" t="s">
        <v>4427</v>
      </c>
      <c r="B3949" t="s">
        <v>6396</v>
      </c>
      <c r="C3949" t="s">
        <v>816</v>
      </c>
    </row>
    <row r="3950" spans="1:3">
      <c r="A3950" t="s">
        <v>4427</v>
      </c>
      <c r="B3950" t="s">
        <v>6397</v>
      </c>
      <c r="C3950" t="s">
        <v>816</v>
      </c>
    </row>
    <row r="3951" spans="1:3">
      <c r="A3951" t="s">
        <v>4427</v>
      </c>
      <c r="B3951" t="s">
        <v>1562</v>
      </c>
      <c r="C3951" t="s">
        <v>816</v>
      </c>
    </row>
    <row r="3952" spans="1:3">
      <c r="A3952" t="s">
        <v>4427</v>
      </c>
      <c r="B3952" t="s">
        <v>1563</v>
      </c>
      <c r="C3952" t="s">
        <v>816</v>
      </c>
    </row>
    <row r="3953" spans="1:3">
      <c r="A3953" t="s">
        <v>4427</v>
      </c>
      <c r="B3953" t="s">
        <v>1564</v>
      </c>
      <c r="C3953" t="s">
        <v>816</v>
      </c>
    </row>
    <row r="3954" spans="1:3">
      <c r="A3954" t="s">
        <v>4427</v>
      </c>
      <c r="B3954" t="s">
        <v>1565</v>
      </c>
      <c r="C3954" t="s">
        <v>816</v>
      </c>
    </row>
    <row r="3955" spans="1:3">
      <c r="A3955" t="s">
        <v>4427</v>
      </c>
      <c r="B3955" t="s">
        <v>1566</v>
      </c>
      <c r="C3955" t="s">
        <v>816</v>
      </c>
    </row>
    <row r="3956" spans="1:3">
      <c r="A3956" t="s">
        <v>4427</v>
      </c>
      <c r="B3956" t="s">
        <v>1567</v>
      </c>
      <c r="C3956" t="s">
        <v>816</v>
      </c>
    </row>
    <row r="3957" spans="1:3">
      <c r="A3957" t="s">
        <v>4427</v>
      </c>
      <c r="B3957" t="s">
        <v>1568</v>
      </c>
      <c r="C3957" t="s">
        <v>816</v>
      </c>
    </row>
    <row r="3958" spans="1:3">
      <c r="A3958" t="s">
        <v>4427</v>
      </c>
      <c r="B3958" t="s">
        <v>1569</v>
      </c>
      <c r="C3958" t="s">
        <v>816</v>
      </c>
    </row>
    <row r="3959" spans="1:3">
      <c r="A3959" t="s">
        <v>4427</v>
      </c>
      <c r="B3959" t="s">
        <v>1571</v>
      </c>
      <c r="C3959" t="s">
        <v>816</v>
      </c>
    </row>
    <row r="3960" spans="1:3">
      <c r="A3960" t="s">
        <v>4427</v>
      </c>
      <c r="B3960" t="s">
        <v>1572</v>
      </c>
      <c r="C3960" t="s">
        <v>816</v>
      </c>
    </row>
    <row r="3961" spans="1:3">
      <c r="A3961" t="s">
        <v>4427</v>
      </c>
      <c r="B3961" t="s">
        <v>1573</v>
      </c>
      <c r="C3961" t="s">
        <v>816</v>
      </c>
    </row>
    <row r="3962" spans="1:3">
      <c r="A3962" t="s">
        <v>4427</v>
      </c>
      <c r="B3962" t="s">
        <v>1574</v>
      </c>
      <c r="C3962" t="s">
        <v>816</v>
      </c>
    </row>
    <row r="3963" spans="1:3">
      <c r="A3963" t="s">
        <v>4427</v>
      </c>
      <c r="B3963" t="s">
        <v>1575</v>
      </c>
      <c r="C3963" t="s">
        <v>816</v>
      </c>
    </row>
    <row r="3964" spans="1:3">
      <c r="A3964" t="s">
        <v>4427</v>
      </c>
      <c r="B3964" t="s">
        <v>1576</v>
      </c>
      <c r="C3964" t="s">
        <v>816</v>
      </c>
    </row>
    <row r="3965" spans="1:3">
      <c r="A3965" t="s">
        <v>4427</v>
      </c>
      <c r="B3965" t="s">
        <v>1577</v>
      </c>
      <c r="C3965" t="s">
        <v>816</v>
      </c>
    </row>
    <row r="3966" spans="1:3">
      <c r="A3966" t="s">
        <v>4427</v>
      </c>
      <c r="B3966" t="s">
        <v>1578</v>
      </c>
      <c r="C3966" t="s">
        <v>816</v>
      </c>
    </row>
    <row r="3967" spans="1:3">
      <c r="A3967" t="s">
        <v>4427</v>
      </c>
      <c r="B3967" t="s">
        <v>1629</v>
      </c>
      <c r="C3967" t="s">
        <v>816</v>
      </c>
    </row>
    <row r="3968" spans="1:3">
      <c r="A3968" t="s">
        <v>4427</v>
      </c>
      <c r="B3968" t="s">
        <v>6398</v>
      </c>
      <c r="C3968" t="s">
        <v>816</v>
      </c>
    </row>
    <row r="3969" spans="1:3">
      <c r="A3969" t="s">
        <v>4427</v>
      </c>
      <c r="B3969" t="s">
        <v>1630</v>
      </c>
      <c r="C3969" t="s">
        <v>816</v>
      </c>
    </row>
    <row r="3970" spans="1:3">
      <c r="A3970" t="s">
        <v>4427</v>
      </c>
      <c r="B3970" t="s">
        <v>6399</v>
      </c>
      <c r="C3970" t="s">
        <v>816</v>
      </c>
    </row>
    <row r="3971" spans="1:3">
      <c r="A3971" t="s">
        <v>4427</v>
      </c>
      <c r="B3971" t="s">
        <v>1631</v>
      </c>
      <c r="C3971" t="s">
        <v>816</v>
      </c>
    </row>
    <row r="3972" spans="1:3">
      <c r="A3972" t="s">
        <v>4427</v>
      </c>
      <c r="B3972" t="s">
        <v>6400</v>
      </c>
      <c r="C3972" t="s">
        <v>816</v>
      </c>
    </row>
    <row r="3973" spans="1:3">
      <c r="A3973" t="s">
        <v>4427</v>
      </c>
      <c r="B3973" t="s">
        <v>1632</v>
      </c>
      <c r="C3973" t="s">
        <v>816</v>
      </c>
    </row>
    <row r="3974" spans="1:3">
      <c r="A3974" t="s">
        <v>4427</v>
      </c>
      <c r="B3974" t="s">
        <v>6401</v>
      </c>
      <c r="C3974" t="s">
        <v>816</v>
      </c>
    </row>
    <row r="3975" spans="1:3">
      <c r="A3975" t="s">
        <v>4427</v>
      </c>
      <c r="B3975" t="s">
        <v>1633</v>
      </c>
      <c r="C3975" t="s">
        <v>816</v>
      </c>
    </row>
    <row r="3976" spans="1:3">
      <c r="A3976" t="s">
        <v>4427</v>
      </c>
      <c r="B3976" t="s">
        <v>6402</v>
      </c>
      <c r="C3976" t="s">
        <v>816</v>
      </c>
    </row>
    <row r="3977" spans="1:3">
      <c r="A3977" t="s">
        <v>4427</v>
      </c>
      <c r="B3977" t="s">
        <v>1634</v>
      </c>
      <c r="C3977" t="s">
        <v>816</v>
      </c>
    </row>
    <row r="3978" spans="1:3">
      <c r="A3978" t="s">
        <v>4427</v>
      </c>
      <c r="B3978" t="s">
        <v>6403</v>
      </c>
      <c r="C3978" t="s">
        <v>816</v>
      </c>
    </row>
    <row r="3979" spans="1:3">
      <c r="A3979" t="s">
        <v>4427</v>
      </c>
      <c r="B3979" t="s">
        <v>1635</v>
      </c>
      <c r="C3979" t="s">
        <v>816</v>
      </c>
    </row>
    <row r="3980" spans="1:3">
      <c r="A3980" t="s">
        <v>4427</v>
      </c>
      <c r="B3980" t="s">
        <v>6404</v>
      </c>
      <c r="C3980" t="s">
        <v>816</v>
      </c>
    </row>
    <row r="3981" spans="1:3">
      <c r="A3981" t="s">
        <v>4427</v>
      </c>
      <c r="B3981" t="s">
        <v>6405</v>
      </c>
      <c r="C3981" t="s">
        <v>816</v>
      </c>
    </row>
    <row r="3982" spans="1:3">
      <c r="A3982" t="s">
        <v>4427</v>
      </c>
      <c r="B3982" t="s">
        <v>6406</v>
      </c>
      <c r="C3982" t="s">
        <v>816</v>
      </c>
    </row>
    <row r="3983" spans="1:3">
      <c r="A3983" t="s">
        <v>4427</v>
      </c>
      <c r="B3983" t="s">
        <v>6407</v>
      </c>
      <c r="C3983" t="s">
        <v>816</v>
      </c>
    </row>
    <row r="3984" spans="1:3">
      <c r="A3984" t="s">
        <v>4427</v>
      </c>
      <c r="B3984" t="s">
        <v>6408</v>
      </c>
      <c r="C3984" t="s">
        <v>816</v>
      </c>
    </row>
    <row r="3985" spans="1:3">
      <c r="A3985" t="s">
        <v>4427</v>
      </c>
      <c r="B3985" t="s">
        <v>1650</v>
      </c>
      <c r="C3985" t="s">
        <v>816</v>
      </c>
    </row>
    <row r="3986" spans="1:3">
      <c r="A3986" t="s">
        <v>4427</v>
      </c>
      <c r="B3986" t="s">
        <v>1652</v>
      </c>
      <c r="C3986" t="s">
        <v>816</v>
      </c>
    </row>
    <row r="3987" spans="1:3">
      <c r="A3987" t="s">
        <v>4427</v>
      </c>
      <c r="B3987" t="s">
        <v>1653</v>
      </c>
      <c r="C3987" t="s">
        <v>816</v>
      </c>
    </row>
    <row r="3988" spans="1:3">
      <c r="A3988" t="s">
        <v>4427</v>
      </c>
      <c r="B3988" t="s">
        <v>1654</v>
      </c>
      <c r="C3988" t="s">
        <v>816</v>
      </c>
    </row>
    <row r="3989" spans="1:3">
      <c r="A3989" t="s">
        <v>4427</v>
      </c>
      <c r="B3989" t="s">
        <v>1655</v>
      </c>
      <c r="C3989" t="s">
        <v>816</v>
      </c>
    </row>
    <row r="3990" spans="1:3">
      <c r="A3990" t="s">
        <v>4427</v>
      </c>
      <c r="B3990" t="s">
        <v>1656</v>
      </c>
      <c r="C3990" t="s">
        <v>816</v>
      </c>
    </row>
    <row r="3991" spans="1:3">
      <c r="A3991" t="s">
        <v>4427</v>
      </c>
      <c r="B3991" t="s">
        <v>1677</v>
      </c>
      <c r="C3991" t="s">
        <v>816</v>
      </c>
    </row>
    <row r="3992" spans="1:3">
      <c r="A3992" t="s">
        <v>4427</v>
      </c>
      <c r="B3992" t="s">
        <v>1678</v>
      </c>
      <c r="C3992" t="s">
        <v>816</v>
      </c>
    </row>
    <row r="3993" spans="1:3">
      <c r="A3993" t="s">
        <v>4427</v>
      </c>
      <c r="B3993" t="s">
        <v>1679</v>
      </c>
      <c r="C3993" t="s">
        <v>816</v>
      </c>
    </row>
    <row r="3994" spans="1:3">
      <c r="A3994" t="s">
        <v>4427</v>
      </c>
      <c r="B3994" t="s">
        <v>1680</v>
      </c>
      <c r="C3994" t="s">
        <v>816</v>
      </c>
    </row>
    <row r="3995" spans="1:3">
      <c r="A3995" t="s">
        <v>4427</v>
      </c>
      <c r="B3995" t="s">
        <v>1681</v>
      </c>
      <c r="C3995" t="s">
        <v>816</v>
      </c>
    </row>
    <row r="3996" spans="1:3">
      <c r="A3996" t="s">
        <v>4427</v>
      </c>
      <c r="B3996" t="s">
        <v>1682</v>
      </c>
      <c r="C3996" t="s">
        <v>816</v>
      </c>
    </row>
    <row r="3997" spans="1:3">
      <c r="A3997" t="s">
        <v>4427</v>
      </c>
      <c r="B3997" t="s">
        <v>1683</v>
      </c>
      <c r="C3997" t="s">
        <v>816</v>
      </c>
    </row>
    <row r="3998" spans="1:3">
      <c r="A3998" t="s">
        <v>4427</v>
      </c>
      <c r="B3998" t="s">
        <v>6409</v>
      </c>
      <c r="C3998" t="s">
        <v>816</v>
      </c>
    </row>
    <row r="3999" spans="1:3">
      <c r="A3999" t="s">
        <v>4427</v>
      </c>
      <c r="B3999" t="s">
        <v>6410</v>
      </c>
      <c r="C3999" t="s">
        <v>816</v>
      </c>
    </row>
    <row r="4000" spans="1:3">
      <c r="A4000" t="s">
        <v>4427</v>
      </c>
      <c r="B4000" t="s">
        <v>6411</v>
      </c>
      <c r="C4000" t="s">
        <v>816</v>
      </c>
    </row>
    <row r="4001" spans="1:3">
      <c r="A4001" t="s">
        <v>4427</v>
      </c>
      <c r="B4001" t="s">
        <v>6412</v>
      </c>
      <c r="C4001" t="s">
        <v>816</v>
      </c>
    </row>
    <row r="4002" spans="1:3">
      <c r="A4002" t="s">
        <v>4427</v>
      </c>
      <c r="B4002" t="s">
        <v>6413</v>
      </c>
      <c r="C4002" t="s">
        <v>816</v>
      </c>
    </row>
    <row r="4003" spans="1:3">
      <c r="A4003" t="s">
        <v>4427</v>
      </c>
      <c r="B4003" t="s">
        <v>6414</v>
      </c>
      <c r="C4003" t="s">
        <v>816</v>
      </c>
    </row>
    <row r="4004" spans="1:3">
      <c r="A4004" t="s">
        <v>4427</v>
      </c>
      <c r="B4004" t="s">
        <v>1658</v>
      </c>
      <c r="C4004" t="s">
        <v>816</v>
      </c>
    </row>
    <row r="4005" spans="1:3">
      <c r="A4005" t="s">
        <v>4427</v>
      </c>
      <c r="B4005" t="s">
        <v>1659</v>
      </c>
      <c r="C4005" t="s">
        <v>816</v>
      </c>
    </row>
    <row r="4006" spans="1:3">
      <c r="A4006" t="s">
        <v>4427</v>
      </c>
      <c r="B4006" t="s">
        <v>1660</v>
      </c>
      <c r="C4006" t="s">
        <v>816</v>
      </c>
    </row>
    <row r="4007" spans="1:3">
      <c r="A4007" t="s">
        <v>4427</v>
      </c>
      <c r="B4007" t="s">
        <v>1661</v>
      </c>
      <c r="C4007" t="s">
        <v>816</v>
      </c>
    </row>
    <row r="4008" spans="1:3">
      <c r="A4008" t="s">
        <v>4427</v>
      </c>
      <c r="B4008" t="s">
        <v>1662</v>
      </c>
      <c r="C4008" t="s">
        <v>816</v>
      </c>
    </row>
    <row r="4009" spans="1:3">
      <c r="A4009" t="s">
        <v>4427</v>
      </c>
      <c r="B4009" t="s">
        <v>1663</v>
      </c>
      <c r="C4009" t="s">
        <v>816</v>
      </c>
    </row>
    <row r="4010" spans="1:3">
      <c r="A4010" t="s">
        <v>4427</v>
      </c>
      <c r="B4010" t="s">
        <v>6415</v>
      </c>
      <c r="C4010" t="s">
        <v>816</v>
      </c>
    </row>
    <row r="4011" spans="1:3">
      <c r="A4011" t="s">
        <v>4427</v>
      </c>
      <c r="B4011" t="s">
        <v>6416</v>
      </c>
      <c r="C4011" t="s">
        <v>816</v>
      </c>
    </row>
    <row r="4012" spans="1:3">
      <c r="A4012" t="s">
        <v>4427</v>
      </c>
      <c r="B4012" t="s">
        <v>6417</v>
      </c>
      <c r="C4012" t="s">
        <v>816</v>
      </c>
    </row>
    <row r="4013" spans="1:3">
      <c r="A4013" t="s">
        <v>4427</v>
      </c>
      <c r="B4013" t="s">
        <v>6418</v>
      </c>
      <c r="C4013" t="s">
        <v>816</v>
      </c>
    </row>
    <row r="4014" spans="1:3">
      <c r="A4014" t="s">
        <v>4427</v>
      </c>
      <c r="B4014" t="s">
        <v>6419</v>
      </c>
      <c r="C4014" t="s">
        <v>816</v>
      </c>
    </row>
    <row r="4015" spans="1:3">
      <c r="A4015" t="s">
        <v>4427</v>
      </c>
      <c r="B4015" t="s">
        <v>6420</v>
      </c>
      <c r="C4015" t="s">
        <v>816</v>
      </c>
    </row>
    <row r="4016" spans="1:3">
      <c r="A4016" t="s">
        <v>4427</v>
      </c>
      <c r="B4016" t="s">
        <v>6421</v>
      </c>
      <c r="C4016" t="s">
        <v>816</v>
      </c>
    </row>
    <row r="4017" spans="1:3">
      <c r="A4017" t="s">
        <v>4427</v>
      </c>
      <c r="B4017" t="s">
        <v>6422</v>
      </c>
      <c r="C4017" t="s">
        <v>816</v>
      </c>
    </row>
    <row r="4018" spans="1:3">
      <c r="A4018" t="s">
        <v>4427</v>
      </c>
      <c r="B4018" t="s">
        <v>6423</v>
      </c>
      <c r="C4018" t="s">
        <v>816</v>
      </c>
    </row>
    <row r="4019" spans="1:3">
      <c r="A4019" t="s">
        <v>4427</v>
      </c>
      <c r="B4019" t="s">
        <v>6424</v>
      </c>
      <c r="C4019" t="s">
        <v>816</v>
      </c>
    </row>
    <row r="4020" spans="1:3">
      <c r="A4020" t="s">
        <v>4427</v>
      </c>
      <c r="B4020" t="s">
        <v>6425</v>
      </c>
      <c r="C4020" t="s">
        <v>816</v>
      </c>
    </row>
    <row r="4021" spans="1:3">
      <c r="A4021" t="s">
        <v>4427</v>
      </c>
      <c r="B4021" t="s">
        <v>1579</v>
      </c>
      <c r="C4021" t="s">
        <v>816</v>
      </c>
    </row>
    <row r="4022" spans="1:3">
      <c r="A4022" t="s">
        <v>4427</v>
      </c>
      <c r="B4022" t="s">
        <v>1580</v>
      </c>
      <c r="C4022" t="s">
        <v>816</v>
      </c>
    </row>
    <row r="4023" spans="1:3">
      <c r="A4023" t="s">
        <v>4427</v>
      </c>
      <c r="B4023" t="s">
        <v>1581</v>
      </c>
      <c r="C4023" t="s">
        <v>816</v>
      </c>
    </row>
    <row r="4024" spans="1:3">
      <c r="A4024" t="s">
        <v>4427</v>
      </c>
      <c r="B4024" t="s">
        <v>1582</v>
      </c>
      <c r="C4024" t="s">
        <v>816</v>
      </c>
    </row>
    <row r="4025" spans="1:3">
      <c r="A4025" t="s">
        <v>4427</v>
      </c>
      <c r="B4025" t="s">
        <v>1583</v>
      </c>
      <c r="C4025" t="s">
        <v>816</v>
      </c>
    </row>
    <row r="4026" spans="1:3">
      <c r="A4026" t="s">
        <v>4427</v>
      </c>
      <c r="B4026" t="s">
        <v>1584</v>
      </c>
      <c r="C4026" t="s">
        <v>816</v>
      </c>
    </row>
    <row r="4027" spans="1:3">
      <c r="A4027" t="s">
        <v>4427</v>
      </c>
      <c r="B4027" t="s">
        <v>6426</v>
      </c>
      <c r="C4027" t="s">
        <v>816</v>
      </c>
    </row>
    <row r="4028" spans="1:3">
      <c r="A4028" t="s">
        <v>4427</v>
      </c>
      <c r="B4028" t="s">
        <v>6427</v>
      </c>
      <c r="C4028" t="s">
        <v>816</v>
      </c>
    </row>
    <row r="4029" spans="1:3">
      <c r="A4029" t="s">
        <v>4427</v>
      </c>
      <c r="B4029" t="s">
        <v>6428</v>
      </c>
      <c r="C4029" t="s">
        <v>816</v>
      </c>
    </row>
    <row r="4030" spans="1:3">
      <c r="A4030" t="s">
        <v>4427</v>
      </c>
      <c r="B4030" t="s">
        <v>6429</v>
      </c>
      <c r="C4030" t="s">
        <v>816</v>
      </c>
    </row>
    <row r="4031" spans="1:3">
      <c r="A4031" t="s">
        <v>4427</v>
      </c>
      <c r="B4031" t="s">
        <v>6430</v>
      </c>
      <c r="C4031" t="s">
        <v>816</v>
      </c>
    </row>
    <row r="4032" spans="1:3">
      <c r="A4032" t="s">
        <v>4427</v>
      </c>
      <c r="B4032" t="s">
        <v>6431</v>
      </c>
      <c r="C4032" t="s">
        <v>816</v>
      </c>
    </row>
    <row r="4033" spans="1:3">
      <c r="A4033" t="s">
        <v>4427</v>
      </c>
      <c r="B4033" t="s">
        <v>6432</v>
      </c>
      <c r="C4033" t="s">
        <v>816</v>
      </c>
    </row>
    <row r="4034" spans="1:3">
      <c r="A4034" t="s">
        <v>4427</v>
      </c>
      <c r="B4034" t="s">
        <v>6433</v>
      </c>
      <c r="C4034" t="s">
        <v>816</v>
      </c>
    </row>
    <row r="4035" spans="1:3">
      <c r="A4035" t="s">
        <v>4427</v>
      </c>
      <c r="B4035" t="s">
        <v>6434</v>
      </c>
      <c r="C4035" t="s">
        <v>816</v>
      </c>
    </row>
    <row r="4036" spans="1:3">
      <c r="A4036" t="s">
        <v>4427</v>
      </c>
      <c r="B4036" t="s">
        <v>6435</v>
      </c>
      <c r="C4036" t="s">
        <v>816</v>
      </c>
    </row>
    <row r="4037" spans="1:3">
      <c r="A4037" t="s">
        <v>4427</v>
      </c>
      <c r="B4037" t="s">
        <v>6436</v>
      </c>
      <c r="C4037" t="s">
        <v>816</v>
      </c>
    </row>
    <row r="4038" spans="1:3">
      <c r="A4038" t="s">
        <v>4427</v>
      </c>
      <c r="B4038" t="s">
        <v>6437</v>
      </c>
      <c r="C4038" t="s">
        <v>816</v>
      </c>
    </row>
    <row r="4039" spans="1:3">
      <c r="A4039" t="s">
        <v>4427</v>
      </c>
      <c r="B4039" t="s">
        <v>6438</v>
      </c>
      <c r="C4039" t="s">
        <v>816</v>
      </c>
    </row>
    <row r="4040" spans="1:3">
      <c r="A4040" t="s">
        <v>4427</v>
      </c>
      <c r="B4040" t="s">
        <v>6439</v>
      </c>
      <c r="C4040" t="s">
        <v>816</v>
      </c>
    </row>
    <row r="4041" spans="1:3">
      <c r="A4041" t="s">
        <v>4427</v>
      </c>
      <c r="B4041" t="s">
        <v>6440</v>
      </c>
      <c r="C4041" t="s">
        <v>816</v>
      </c>
    </row>
    <row r="4042" spans="1:3">
      <c r="A4042" t="s">
        <v>4427</v>
      </c>
      <c r="B4042" t="s">
        <v>6441</v>
      </c>
      <c r="C4042" t="s">
        <v>816</v>
      </c>
    </row>
    <row r="4043" spans="1:3">
      <c r="A4043" t="s">
        <v>4427</v>
      </c>
      <c r="B4043" t="s">
        <v>6442</v>
      </c>
      <c r="C4043" t="s">
        <v>816</v>
      </c>
    </row>
    <row r="4044" spans="1:3">
      <c r="A4044" t="s">
        <v>4427</v>
      </c>
      <c r="B4044" t="s">
        <v>6443</v>
      </c>
      <c r="C4044" t="s">
        <v>816</v>
      </c>
    </row>
    <row r="4045" spans="1:3">
      <c r="A4045" t="s">
        <v>4427</v>
      </c>
      <c r="B4045" t="s">
        <v>6444</v>
      </c>
      <c r="C4045" t="s">
        <v>816</v>
      </c>
    </row>
    <row r="4046" spans="1:3">
      <c r="A4046" t="s">
        <v>4427</v>
      </c>
      <c r="B4046" t="s">
        <v>1664</v>
      </c>
      <c r="C4046" t="s">
        <v>816</v>
      </c>
    </row>
    <row r="4047" spans="1:3">
      <c r="A4047" t="s">
        <v>4427</v>
      </c>
      <c r="B4047" t="s">
        <v>1666</v>
      </c>
      <c r="C4047" t="s">
        <v>816</v>
      </c>
    </row>
    <row r="4048" spans="1:3">
      <c r="A4048" t="s">
        <v>4427</v>
      </c>
      <c r="B4048" t="s">
        <v>1667</v>
      </c>
      <c r="C4048" t="s">
        <v>816</v>
      </c>
    </row>
    <row r="4049" spans="1:3">
      <c r="A4049" t="s">
        <v>4427</v>
      </c>
      <c r="B4049" t="s">
        <v>1668</v>
      </c>
      <c r="C4049" t="s">
        <v>816</v>
      </c>
    </row>
    <row r="4050" spans="1:3">
      <c r="A4050" t="s">
        <v>4427</v>
      </c>
      <c r="B4050" t="s">
        <v>1669</v>
      </c>
      <c r="C4050" t="s">
        <v>816</v>
      </c>
    </row>
    <row r="4051" spans="1:3">
      <c r="A4051" t="s">
        <v>4427</v>
      </c>
      <c r="B4051" t="s">
        <v>1670</v>
      </c>
      <c r="C4051" t="s">
        <v>816</v>
      </c>
    </row>
    <row r="4052" spans="1:3">
      <c r="A4052" t="s">
        <v>4427</v>
      </c>
      <c r="B4052" t="s">
        <v>1585</v>
      </c>
      <c r="C4052" t="s">
        <v>816</v>
      </c>
    </row>
    <row r="4053" spans="1:3">
      <c r="A4053" t="s">
        <v>4427</v>
      </c>
      <c r="B4053" t="s">
        <v>1586</v>
      </c>
      <c r="C4053" t="s">
        <v>816</v>
      </c>
    </row>
    <row r="4054" spans="1:3">
      <c r="A4054" t="s">
        <v>4427</v>
      </c>
      <c r="B4054" t="s">
        <v>1587</v>
      </c>
      <c r="C4054" t="s">
        <v>816</v>
      </c>
    </row>
    <row r="4055" spans="1:3">
      <c r="A4055" t="s">
        <v>4427</v>
      </c>
      <c r="B4055" t="s">
        <v>1588</v>
      </c>
      <c r="C4055" t="s">
        <v>816</v>
      </c>
    </row>
    <row r="4056" spans="1:3">
      <c r="A4056" t="s">
        <v>4427</v>
      </c>
      <c r="B4056" t="s">
        <v>1589</v>
      </c>
      <c r="C4056" t="s">
        <v>816</v>
      </c>
    </row>
    <row r="4057" spans="1:3">
      <c r="A4057" t="s">
        <v>4427</v>
      </c>
      <c r="B4057" t="s">
        <v>1590</v>
      </c>
      <c r="C4057" t="s">
        <v>816</v>
      </c>
    </row>
    <row r="4058" spans="1:3">
      <c r="A4058" t="s">
        <v>4427</v>
      </c>
      <c r="B4058" t="s">
        <v>1591</v>
      </c>
      <c r="C4058" t="s">
        <v>816</v>
      </c>
    </row>
    <row r="4059" spans="1:3">
      <c r="A4059" t="s">
        <v>4427</v>
      </c>
      <c r="B4059" t="s">
        <v>1592</v>
      </c>
      <c r="C4059" t="s">
        <v>816</v>
      </c>
    </row>
    <row r="4060" spans="1:3">
      <c r="A4060" t="s">
        <v>4427</v>
      </c>
      <c r="B4060" t="s">
        <v>6445</v>
      </c>
      <c r="C4060" t="s">
        <v>816</v>
      </c>
    </row>
    <row r="4061" spans="1:3">
      <c r="A4061" t="s">
        <v>4427</v>
      </c>
      <c r="B4061" t="s">
        <v>6446</v>
      </c>
      <c r="C4061" t="s">
        <v>816</v>
      </c>
    </row>
    <row r="4062" spans="1:3">
      <c r="A4062" t="s">
        <v>4427</v>
      </c>
      <c r="B4062" t="s">
        <v>6447</v>
      </c>
      <c r="C4062" t="s">
        <v>816</v>
      </c>
    </row>
    <row r="4063" spans="1:3">
      <c r="A4063" t="s">
        <v>4427</v>
      </c>
      <c r="B4063" t="s">
        <v>6448</v>
      </c>
      <c r="C4063" t="s">
        <v>816</v>
      </c>
    </row>
    <row r="4064" spans="1:3">
      <c r="A4064" t="s">
        <v>4427</v>
      </c>
      <c r="B4064" t="s">
        <v>6449</v>
      </c>
      <c r="C4064" t="s">
        <v>816</v>
      </c>
    </row>
    <row r="4065" spans="1:3">
      <c r="A4065" t="s">
        <v>4427</v>
      </c>
      <c r="B4065" t="s">
        <v>1684</v>
      </c>
      <c r="C4065" t="s">
        <v>816</v>
      </c>
    </row>
    <row r="4066" spans="1:3">
      <c r="A4066" t="s">
        <v>4427</v>
      </c>
      <c r="B4066" t="s">
        <v>1685</v>
      </c>
      <c r="C4066" t="s">
        <v>816</v>
      </c>
    </row>
    <row r="4067" spans="1:3">
      <c r="A4067" t="s">
        <v>4427</v>
      </c>
      <c r="B4067" t="s">
        <v>1686</v>
      </c>
      <c r="C4067" t="s">
        <v>816</v>
      </c>
    </row>
    <row r="4068" spans="1:3">
      <c r="A4068" t="s">
        <v>4427</v>
      </c>
      <c r="B4068" t="s">
        <v>1687</v>
      </c>
      <c r="C4068" t="s">
        <v>816</v>
      </c>
    </row>
    <row r="4069" spans="1:3">
      <c r="A4069" t="s">
        <v>4427</v>
      </c>
      <c r="B4069" t="s">
        <v>1688</v>
      </c>
      <c r="C4069" t="s">
        <v>816</v>
      </c>
    </row>
    <row r="4070" spans="1:3">
      <c r="A4070" t="s">
        <v>4427</v>
      </c>
      <c r="B4070" t="s">
        <v>1689</v>
      </c>
      <c r="C4070" t="s">
        <v>816</v>
      </c>
    </row>
    <row r="4071" spans="1:3">
      <c r="A4071" t="s">
        <v>4427</v>
      </c>
      <c r="B4071" t="s">
        <v>6450</v>
      </c>
      <c r="C4071" t="s">
        <v>816</v>
      </c>
    </row>
    <row r="4072" spans="1:3">
      <c r="A4072" t="s">
        <v>4427</v>
      </c>
      <c r="B4072" t="s">
        <v>6451</v>
      </c>
      <c r="C4072" t="s">
        <v>816</v>
      </c>
    </row>
    <row r="4073" spans="1:3">
      <c r="A4073" t="s">
        <v>4427</v>
      </c>
      <c r="B4073" t="s">
        <v>6452</v>
      </c>
      <c r="C4073" t="s">
        <v>816</v>
      </c>
    </row>
    <row r="4074" spans="1:3">
      <c r="A4074" t="s">
        <v>4427</v>
      </c>
      <c r="B4074" t="s">
        <v>6453</v>
      </c>
      <c r="C4074" t="s">
        <v>816</v>
      </c>
    </row>
    <row r="4075" spans="1:3">
      <c r="A4075" t="s">
        <v>4427</v>
      </c>
      <c r="B4075" t="s">
        <v>6454</v>
      </c>
      <c r="C4075" t="s">
        <v>816</v>
      </c>
    </row>
    <row r="4076" spans="1:3">
      <c r="A4076" t="s">
        <v>4427</v>
      </c>
      <c r="B4076" t="s">
        <v>6455</v>
      </c>
      <c r="C4076" t="s">
        <v>816</v>
      </c>
    </row>
    <row r="4077" spans="1:3">
      <c r="A4077" t="s">
        <v>4427</v>
      </c>
      <c r="B4077" t="s">
        <v>6456</v>
      </c>
      <c r="C4077" t="s">
        <v>816</v>
      </c>
    </row>
    <row r="4078" spans="1:3">
      <c r="A4078" t="s">
        <v>4427</v>
      </c>
      <c r="B4078" t="s">
        <v>6457</v>
      </c>
      <c r="C4078" t="s">
        <v>816</v>
      </c>
    </row>
    <row r="4079" spans="1:3">
      <c r="A4079" t="s">
        <v>4427</v>
      </c>
      <c r="B4079" t="s">
        <v>6458</v>
      </c>
      <c r="C4079" t="s">
        <v>816</v>
      </c>
    </row>
    <row r="4080" spans="1:3">
      <c r="A4080" t="s">
        <v>4427</v>
      </c>
      <c r="B4080" t="s">
        <v>6459</v>
      </c>
      <c r="C4080" t="s">
        <v>816</v>
      </c>
    </row>
    <row r="4081" spans="1:3">
      <c r="A4081" t="s">
        <v>4427</v>
      </c>
      <c r="B4081" t="s">
        <v>6460</v>
      </c>
      <c r="C4081" t="s">
        <v>816</v>
      </c>
    </row>
    <row r="4082" spans="1:3">
      <c r="A4082" t="s">
        <v>4427</v>
      </c>
      <c r="B4082" t="s">
        <v>6461</v>
      </c>
      <c r="C4082" t="s">
        <v>816</v>
      </c>
    </row>
    <row r="4083" spans="1:3">
      <c r="A4083" t="s">
        <v>4427</v>
      </c>
      <c r="B4083" t="s">
        <v>6462</v>
      </c>
      <c r="C4083" t="s">
        <v>816</v>
      </c>
    </row>
    <row r="4084" spans="1:3">
      <c r="A4084" t="s">
        <v>4427</v>
      </c>
      <c r="B4084" t="s">
        <v>6463</v>
      </c>
      <c r="C4084" t="s">
        <v>816</v>
      </c>
    </row>
    <row r="4085" spans="1:3">
      <c r="A4085" t="s">
        <v>4427</v>
      </c>
      <c r="B4085" t="s">
        <v>1636</v>
      </c>
      <c r="C4085" t="s">
        <v>816</v>
      </c>
    </row>
    <row r="4086" spans="1:3">
      <c r="A4086" t="s">
        <v>4427</v>
      </c>
      <c r="B4086" t="s">
        <v>1637</v>
      </c>
      <c r="C4086" t="s">
        <v>816</v>
      </c>
    </row>
    <row r="4087" spans="1:3">
      <c r="A4087" t="s">
        <v>4427</v>
      </c>
      <c r="B4087" t="s">
        <v>1638</v>
      </c>
      <c r="C4087" t="s">
        <v>816</v>
      </c>
    </row>
    <row r="4088" spans="1:3">
      <c r="A4088" t="s">
        <v>4427</v>
      </c>
      <c r="B4088" t="s">
        <v>1639</v>
      </c>
      <c r="C4088" t="s">
        <v>816</v>
      </c>
    </row>
    <row r="4089" spans="1:3">
      <c r="A4089" t="s">
        <v>4427</v>
      </c>
      <c r="B4089" t="s">
        <v>1640</v>
      </c>
      <c r="C4089" t="s">
        <v>816</v>
      </c>
    </row>
    <row r="4090" spans="1:3">
      <c r="A4090" t="s">
        <v>4427</v>
      </c>
      <c r="B4090" t="s">
        <v>1641</v>
      </c>
      <c r="C4090" t="s">
        <v>816</v>
      </c>
    </row>
    <row r="4091" spans="1:3">
      <c r="A4091" t="s">
        <v>4427</v>
      </c>
      <c r="B4091" t="s">
        <v>1642</v>
      </c>
      <c r="C4091" t="s">
        <v>816</v>
      </c>
    </row>
    <row r="4092" spans="1:3">
      <c r="A4092" t="s">
        <v>4427</v>
      </c>
      <c r="B4092" t="s">
        <v>1643</v>
      </c>
      <c r="C4092" t="s">
        <v>816</v>
      </c>
    </row>
    <row r="4093" spans="1:3">
      <c r="A4093" t="s">
        <v>4427</v>
      </c>
      <c r="B4093" t="s">
        <v>6464</v>
      </c>
      <c r="C4093" t="s">
        <v>816</v>
      </c>
    </row>
    <row r="4094" spans="1:3">
      <c r="A4094" t="s">
        <v>4427</v>
      </c>
      <c r="B4094" t="s">
        <v>6465</v>
      </c>
      <c r="C4094" t="s">
        <v>816</v>
      </c>
    </row>
    <row r="4095" spans="1:3">
      <c r="A4095" t="s">
        <v>4427</v>
      </c>
      <c r="B4095" t="s">
        <v>6466</v>
      </c>
      <c r="C4095" t="s">
        <v>816</v>
      </c>
    </row>
    <row r="4096" spans="1:3">
      <c r="A4096" t="s">
        <v>4427</v>
      </c>
      <c r="B4096" t="s">
        <v>6467</v>
      </c>
      <c r="C4096" t="s">
        <v>816</v>
      </c>
    </row>
    <row r="4097" spans="1:3">
      <c r="A4097" t="s">
        <v>4427</v>
      </c>
      <c r="B4097" t="s">
        <v>6468</v>
      </c>
      <c r="C4097" t="s">
        <v>816</v>
      </c>
    </row>
    <row r="4098" spans="1:3">
      <c r="A4098" t="s">
        <v>4427</v>
      </c>
      <c r="B4098" t="s">
        <v>6469</v>
      </c>
      <c r="C4098" t="s">
        <v>816</v>
      </c>
    </row>
    <row r="4099" spans="1:3">
      <c r="A4099" t="s">
        <v>4427</v>
      </c>
      <c r="B4099" t="s">
        <v>6470</v>
      </c>
      <c r="C4099" t="s">
        <v>816</v>
      </c>
    </row>
    <row r="4100" spans="1:3">
      <c r="A4100" t="s">
        <v>4427</v>
      </c>
      <c r="B4100" t="s">
        <v>6471</v>
      </c>
      <c r="C4100" t="s">
        <v>816</v>
      </c>
    </row>
    <row r="4101" spans="1:3">
      <c r="A4101" t="s">
        <v>4427</v>
      </c>
      <c r="B4101" t="s">
        <v>6472</v>
      </c>
      <c r="C4101" t="s">
        <v>816</v>
      </c>
    </row>
    <row r="4102" spans="1:3">
      <c r="A4102" t="s">
        <v>4427</v>
      </c>
      <c r="B4102" t="s">
        <v>6473</v>
      </c>
      <c r="C4102" t="s">
        <v>816</v>
      </c>
    </row>
    <row r="4103" spans="1:3">
      <c r="A4103" t="s">
        <v>4427</v>
      </c>
      <c r="B4103" t="s">
        <v>6474</v>
      </c>
      <c r="C4103" t="s">
        <v>816</v>
      </c>
    </row>
    <row r="4104" spans="1:3">
      <c r="A4104" t="s">
        <v>4427</v>
      </c>
      <c r="B4104" t="s">
        <v>6475</v>
      </c>
      <c r="C4104" t="s">
        <v>816</v>
      </c>
    </row>
    <row r="4105" spans="1:3">
      <c r="A4105" t="s">
        <v>4427</v>
      </c>
      <c r="B4105" t="s">
        <v>6476</v>
      </c>
      <c r="C4105" t="s">
        <v>816</v>
      </c>
    </row>
    <row r="4106" spans="1:3">
      <c r="A4106" t="s">
        <v>4427</v>
      </c>
      <c r="B4106" t="s">
        <v>6477</v>
      </c>
      <c r="C4106" t="s">
        <v>816</v>
      </c>
    </row>
    <row r="4107" spans="1:3">
      <c r="A4107" t="s">
        <v>4427</v>
      </c>
      <c r="B4107" t="s">
        <v>6478</v>
      </c>
      <c r="C4107" t="s">
        <v>816</v>
      </c>
    </row>
    <row r="4108" spans="1:3">
      <c r="A4108" t="s">
        <v>4427</v>
      </c>
      <c r="B4108" t="s">
        <v>6479</v>
      </c>
      <c r="C4108" t="s">
        <v>816</v>
      </c>
    </row>
    <row r="4109" spans="1:3">
      <c r="A4109" t="s">
        <v>4427</v>
      </c>
      <c r="B4109" t="s">
        <v>1538</v>
      </c>
      <c r="C4109" t="s">
        <v>816</v>
      </c>
    </row>
    <row r="4110" spans="1:3">
      <c r="A4110" t="s">
        <v>4427</v>
      </c>
      <c r="B4110" t="s">
        <v>1539</v>
      </c>
      <c r="C4110" t="s">
        <v>816</v>
      </c>
    </row>
    <row r="4111" spans="1:3">
      <c r="A4111" t="s">
        <v>4427</v>
      </c>
      <c r="B4111" t="s">
        <v>1540</v>
      </c>
      <c r="C4111" t="s">
        <v>816</v>
      </c>
    </row>
    <row r="4112" spans="1:3">
      <c r="A4112" t="s">
        <v>4427</v>
      </c>
      <c r="B4112" t="s">
        <v>1541</v>
      </c>
      <c r="C4112" t="s">
        <v>816</v>
      </c>
    </row>
    <row r="4113" spans="1:3">
      <c r="A4113" t="s">
        <v>4427</v>
      </c>
      <c r="B4113" t="s">
        <v>1542</v>
      </c>
      <c r="C4113" t="s">
        <v>816</v>
      </c>
    </row>
    <row r="4114" spans="1:3">
      <c r="A4114" t="s">
        <v>4427</v>
      </c>
      <c r="B4114" t="s">
        <v>1543</v>
      </c>
      <c r="C4114" t="s">
        <v>816</v>
      </c>
    </row>
    <row r="4115" spans="1:3">
      <c r="A4115" t="s">
        <v>4427</v>
      </c>
      <c r="B4115" t="s">
        <v>1544</v>
      </c>
      <c r="C4115" t="s">
        <v>816</v>
      </c>
    </row>
    <row r="4116" spans="1:3">
      <c r="A4116" t="s">
        <v>4427</v>
      </c>
      <c r="B4116" t="s">
        <v>1545</v>
      </c>
      <c r="C4116" t="s">
        <v>816</v>
      </c>
    </row>
    <row r="4117" spans="1:3">
      <c r="A4117" t="s">
        <v>4427</v>
      </c>
      <c r="B4117" t="s">
        <v>1546</v>
      </c>
      <c r="C4117" t="s">
        <v>816</v>
      </c>
    </row>
    <row r="4118" spans="1:3">
      <c r="A4118" t="s">
        <v>4427</v>
      </c>
      <c r="B4118" t="s">
        <v>1547</v>
      </c>
      <c r="C4118" t="s">
        <v>816</v>
      </c>
    </row>
    <row r="4119" spans="1:3">
      <c r="A4119" t="s">
        <v>4427</v>
      </c>
      <c r="B4119" t="s">
        <v>1548</v>
      </c>
      <c r="C4119" t="s">
        <v>816</v>
      </c>
    </row>
    <row r="4120" spans="1:3">
      <c r="A4120" t="s">
        <v>4427</v>
      </c>
      <c r="B4120" t="s">
        <v>1549</v>
      </c>
      <c r="C4120" t="s">
        <v>816</v>
      </c>
    </row>
    <row r="4121" spans="1:3">
      <c r="A4121" t="s">
        <v>4427</v>
      </c>
      <c r="B4121" t="s">
        <v>1550</v>
      </c>
      <c r="C4121" t="s">
        <v>816</v>
      </c>
    </row>
    <row r="4122" spans="1:3">
      <c r="A4122" t="s">
        <v>4427</v>
      </c>
      <c r="B4122" t="s">
        <v>1551</v>
      </c>
      <c r="C4122" t="s">
        <v>816</v>
      </c>
    </row>
    <row r="4123" spans="1:3">
      <c r="A4123" t="s">
        <v>4427</v>
      </c>
      <c r="B4123" t="s">
        <v>1552</v>
      </c>
      <c r="C4123" t="s">
        <v>816</v>
      </c>
    </row>
    <row r="4124" spans="1:3">
      <c r="A4124" t="s">
        <v>4427</v>
      </c>
      <c r="B4124" t="s">
        <v>1553</v>
      </c>
      <c r="C4124" t="s">
        <v>816</v>
      </c>
    </row>
    <row r="4125" spans="1:3">
      <c r="A4125" t="s">
        <v>4427</v>
      </c>
      <c r="B4125" t="s">
        <v>1593</v>
      </c>
      <c r="C4125" t="s">
        <v>816</v>
      </c>
    </row>
    <row r="4126" spans="1:3">
      <c r="A4126" t="s">
        <v>4427</v>
      </c>
      <c r="B4126" t="s">
        <v>1595</v>
      </c>
      <c r="C4126" t="s">
        <v>816</v>
      </c>
    </row>
    <row r="4127" spans="1:3">
      <c r="A4127" t="s">
        <v>4427</v>
      </c>
      <c r="B4127" t="s">
        <v>1596</v>
      </c>
      <c r="C4127" t="s">
        <v>816</v>
      </c>
    </row>
    <row r="4128" spans="1:3">
      <c r="A4128" t="s">
        <v>4427</v>
      </c>
      <c r="B4128" t="s">
        <v>1597</v>
      </c>
      <c r="C4128" t="s">
        <v>816</v>
      </c>
    </row>
    <row r="4129" spans="1:3">
      <c r="A4129" t="s">
        <v>4427</v>
      </c>
      <c r="B4129" t="s">
        <v>1598</v>
      </c>
      <c r="C4129" t="s">
        <v>816</v>
      </c>
    </row>
    <row r="4130" spans="1:3">
      <c r="A4130" t="s">
        <v>4427</v>
      </c>
      <c r="B4130" t="s">
        <v>1599</v>
      </c>
      <c r="C4130" t="s">
        <v>816</v>
      </c>
    </row>
    <row r="4131" spans="1:3">
      <c r="A4131" t="s">
        <v>4427</v>
      </c>
      <c r="B4131" t="s">
        <v>1600</v>
      </c>
      <c r="C4131" t="s">
        <v>816</v>
      </c>
    </row>
    <row r="4132" spans="1:3">
      <c r="A4132" t="s">
        <v>4427</v>
      </c>
      <c r="B4132" t="s">
        <v>1601</v>
      </c>
      <c r="C4132" t="s">
        <v>816</v>
      </c>
    </row>
    <row r="4133" spans="1:3">
      <c r="A4133" t="s">
        <v>4427</v>
      </c>
      <c r="B4133" t="s">
        <v>6480</v>
      </c>
      <c r="C4133" t="s">
        <v>816</v>
      </c>
    </row>
    <row r="4134" spans="1:3">
      <c r="A4134" t="s">
        <v>4427</v>
      </c>
      <c r="B4134" t="s">
        <v>6481</v>
      </c>
      <c r="C4134" t="s">
        <v>816</v>
      </c>
    </row>
    <row r="4135" spans="1:3">
      <c r="A4135" t="s">
        <v>4427</v>
      </c>
      <c r="B4135" t="s">
        <v>6482</v>
      </c>
      <c r="C4135" t="s">
        <v>816</v>
      </c>
    </row>
    <row r="4136" spans="1:3">
      <c r="A4136" t="s">
        <v>4427</v>
      </c>
      <c r="B4136" t="s">
        <v>6483</v>
      </c>
      <c r="C4136" t="s">
        <v>816</v>
      </c>
    </row>
    <row r="4137" spans="1:3">
      <c r="A4137" t="s">
        <v>4427</v>
      </c>
      <c r="B4137" t="s">
        <v>6484</v>
      </c>
      <c r="C4137" t="s">
        <v>816</v>
      </c>
    </row>
    <row r="4138" spans="1:3">
      <c r="A4138" t="s">
        <v>4427</v>
      </c>
      <c r="B4138" t="s">
        <v>6485</v>
      </c>
      <c r="C4138" t="s">
        <v>816</v>
      </c>
    </row>
    <row r="4139" spans="1:3">
      <c r="A4139" t="s">
        <v>4427</v>
      </c>
      <c r="B4139" t="s">
        <v>6486</v>
      </c>
      <c r="C4139" t="s">
        <v>816</v>
      </c>
    </row>
    <row r="4140" spans="1:3">
      <c r="A4140" t="s">
        <v>4427</v>
      </c>
      <c r="B4140" t="s">
        <v>6487</v>
      </c>
      <c r="C4140" t="s">
        <v>816</v>
      </c>
    </row>
    <row r="4141" spans="1:3">
      <c r="A4141" t="s">
        <v>4427</v>
      </c>
      <c r="B4141" t="s">
        <v>1690</v>
      </c>
      <c r="C4141" t="s">
        <v>816</v>
      </c>
    </row>
    <row r="4142" spans="1:3">
      <c r="A4142" t="s">
        <v>4427</v>
      </c>
      <c r="B4142" t="s">
        <v>1691</v>
      </c>
      <c r="C4142" t="s">
        <v>816</v>
      </c>
    </row>
    <row r="4143" spans="1:3">
      <c r="A4143" t="s">
        <v>4427</v>
      </c>
      <c r="B4143" t="s">
        <v>1692</v>
      </c>
      <c r="C4143" t="s">
        <v>816</v>
      </c>
    </row>
    <row r="4144" spans="1:3">
      <c r="A4144" t="s">
        <v>4427</v>
      </c>
      <c r="B4144" t="s">
        <v>1693</v>
      </c>
      <c r="C4144" t="s">
        <v>816</v>
      </c>
    </row>
    <row r="4145" spans="1:3">
      <c r="A4145" t="s">
        <v>4427</v>
      </c>
      <c r="B4145" t="s">
        <v>1694</v>
      </c>
      <c r="C4145" t="s">
        <v>816</v>
      </c>
    </row>
    <row r="4146" spans="1:3">
      <c r="A4146" t="s">
        <v>4427</v>
      </c>
      <c r="B4146" t="s">
        <v>1695</v>
      </c>
      <c r="C4146" t="s">
        <v>816</v>
      </c>
    </row>
    <row r="4147" spans="1:3">
      <c r="A4147" t="s">
        <v>4427</v>
      </c>
      <c r="B4147" t="s">
        <v>1696</v>
      </c>
      <c r="C4147" t="s">
        <v>816</v>
      </c>
    </row>
    <row r="4148" spans="1:3">
      <c r="A4148" t="s">
        <v>4427</v>
      </c>
      <c r="B4148" t="s">
        <v>6488</v>
      </c>
      <c r="C4148" t="s">
        <v>816</v>
      </c>
    </row>
    <row r="4149" spans="1:3">
      <c r="A4149" t="s">
        <v>4427</v>
      </c>
      <c r="B4149" t="s">
        <v>1603</v>
      </c>
      <c r="C4149" t="s">
        <v>816</v>
      </c>
    </row>
    <row r="4150" spans="1:3">
      <c r="A4150" t="s">
        <v>4427</v>
      </c>
      <c r="B4150" t="s">
        <v>1604</v>
      </c>
      <c r="C4150" t="s">
        <v>816</v>
      </c>
    </row>
    <row r="4151" spans="1:3">
      <c r="A4151" t="s">
        <v>4427</v>
      </c>
      <c r="B4151" t="s">
        <v>1605</v>
      </c>
      <c r="C4151" t="s">
        <v>816</v>
      </c>
    </row>
    <row r="4152" spans="1:3">
      <c r="A4152" t="s">
        <v>4427</v>
      </c>
      <c r="B4152" t="s">
        <v>1647</v>
      </c>
      <c r="C4152" t="s">
        <v>816</v>
      </c>
    </row>
    <row r="4153" spans="1:3">
      <c r="A4153" t="s">
        <v>4427</v>
      </c>
      <c r="B4153" t="s">
        <v>1699</v>
      </c>
      <c r="C4153" t="s">
        <v>816</v>
      </c>
    </row>
    <row r="4154" spans="1:3">
      <c r="A4154" t="s">
        <v>4427</v>
      </c>
      <c r="B4154" t="s">
        <v>6489</v>
      </c>
      <c r="C4154" t="s">
        <v>816</v>
      </c>
    </row>
    <row r="4155" spans="1:3">
      <c r="A4155" t="s">
        <v>4427</v>
      </c>
      <c r="B4155" t="s">
        <v>6490</v>
      </c>
      <c r="C4155" t="s">
        <v>816</v>
      </c>
    </row>
    <row r="4156" spans="1:3">
      <c r="A4156" t="s">
        <v>4427</v>
      </c>
      <c r="B4156" t="s">
        <v>6491</v>
      </c>
      <c r="C4156" t="s">
        <v>816</v>
      </c>
    </row>
    <row r="4157" spans="1:3">
      <c r="A4157" t="s">
        <v>4427</v>
      </c>
      <c r="B4157" t="s">
        <v>6492</v>
      </c>
      <c r="C4157" t="s">
        <v>816</v>
      </c>
    </row>
    <row r="4158" spans="1:3">
      <c r="A4158" t="s">
        <v>4427</v>
      </c>
      <c r="B4158" t="s">
        <v>6493</v>
      </c>
      <c r="C4158" t="s">
        <v>816</v>
      </c>
    </row>
    <row r="4159" spans="1:3">
      <c r="A4159" t="s">
        <v>4427</v>
      </c>
      <c r="B4159" t="s">
        <v>6494</v>
      </c>
      <c r="C4159" t="s">
        <v>816</v>
      </c>
    </row>
    <row r="4160" spans="1:3">
      <c r="A4160" t="s">
        <v>4427</v>
      </c>
      <c r="B4160" t="s">
        <v>6495</v>
      </c>
      <c r="C4160" t="s">
        <v>816</v>
      </c>
    </row>
    <row r="4161" spans="1:3">
      <c r="A4161" t="s">
        <v>4427</v>
      </c>
      <c r="B4161" t="s">
        <v>6496</v>
      </c>
      <c r="C4161" t="s">
        <v>816</v>
      </c>
    </row>
    <row r="4162" spans="1:3">
      <c r="A4162" t="s">
        <v>4427</v>
      </c>
      <c r="B4162" t="s">
        <v>1703</v>
      </c>
      <c r="C4162" t="s">
        <v>816</v>
      </c>
    </row>
    <row r="4163" spans="1:3">
      <c r="A4163" t="s">
        <v>4427</v>
      </c>
      <c r="B4163" t="s">
        <v>1704</v>
      </c>
      <c r="C4163" t="s">
        <v>816</v>
      </c>
    </row>
    <row r="4164" spans="1:3">
      <c r="A4164" t="s">
        <v>4427</v>
      </c>
      <c r="B4164" t="s">
        <v>1705</v>
      </c>
      <c r="C4164" t="s">
        <v>816</v>
      </c>
    </row>
    <row r="4165" spans="1:3">
      <c r="A4165" t="s">
        <v>4427</v>
      </c>
      <c r="B4165" t="s">
        <v>1706</v>
      </c>
      <c r="C4165" t="s">
        <v>816</v>
      </c>
    </row>
    <row r="4166" spans="1:3">
      <c r="A4166" t="s">
        <v>4427</v>
      </c>
      <c r="B4166" t="s">
        <v>1707</v>
      </c>
      <c r="C4166" t="s">
        <v>816</v>
      </c>
    </row>
    <row r="4167" spans="1:3">
      <c r="A4167" t="s">
        <v>4427</v>
      </c>
      <c r="B4167" t="s">
        <v>1708</v>
      </c>
      <c r="C4167" t="s">
        <v>816</v>
      </c>
    </row>
    <row r="4168" spans="1:3">
      <c r="A4168" t="s">
        <v>4427</v>
      </c>
      <c r="B4168" t="s">
        <v>1709</v>
      </c>
      <c r="C4168" t="s">
        <v>816</v>
      </c>
    </row>
    <row r="4169" spans="1:3">
      <c r="A4169" t="s">
        <v>4427</v>
      </c>
      <c r="B4169" t="s">
        <v>1710</v>
      </c>
      <c r="C4169" t="s">
        <v>816</v>
      </c>
    </row>
    <row r="4170" spans="1:3">
      <c r="A4170" t="s">
        <v>4427</v>
      </c>
      <c r="B4170" t="s">
        <v>6497</v>
      </c>
      <c r="C4170" t="s">
        <v>816</v>
      </c>
    </row>
    <row r="4171" spans="1:3">
      <c r="A4171" t="s">
        <v>4427</v>
      </c>
      <c r="B4171" t="s">
        <v>6498</v>
      </c>
      <c r="C4171" t="s">
        <v>816</v>
      </c>
    </row>
    <row r="4172" spans="1:3">
      <c r="A4172" t="s">
        <v>4427</v>
      </c>
      <c r="B4172" t="s">
        <v>6499</v>
      </c>
      <c r="C4172" t="s">
        <v>816</v>
      </c>
    </row>
    <row r="4173" spans="1:3">
      <c r="A4173" t="s">
        <v>4427</v>
      </c>
      <c r="B4173" t="s">
        <v>6500</v>
      </c>
      <c r="C4173" t="s">
        <v>816</v>
      </c>
    </row>
    <row r="4174" spans="1:3">
      <c r="A4174" t="s">
        <v>4427</v>
      </c>
      <c r="B4174" t="s">
        <v>6501</v>
      </c>
      <c r="C4174" t="s">
        <v>816</v>
      </c>
    </row>
    <row r="4175" spans="1:3">
      <c r="A4175" t="s">
        <v>4427</v>
      </c>
      <c r="B4175" t="s">
        <v>6502</v>
      </c>
      <c r="C4175" t="s">
        <v>816</v>
      </c>
    </row>
    <row r="4176" spans="1:3">
      <c r="A4176" t="s">
        <v>6503</v>
      </c>
      <c r="B4176" t="s">
        <v>2256</v>
      </c>
      <c r="C4176" t="s">
        <v>2011</v>
      </c>
    </row>
    <row r="4177" spans="1:3">
      <c r="A4177" t="s">
        <v>6503</v>
      </c>
      <c r="B4177" t="s">
        <v>2262</v>
      </c>
      <c r="C4177" t="s">
        <v>2011</v>
      </c>
    </row>
    <row r="4178" spans="1:3">
      <c r="A4178" t="s">
        <v>6503</v>
      </c>
      <c r="B4178" t="s">
        <v>2268</v>
      </c>
      <c r="C4178" t="s">
        <v>2011</v>
      </c>
    </row>
    <row r="4179" spans="1:3">
      <c r="A4179" t="s">
        <v>6503</v>
      </c>
      <c r="B4179" t="s">
        <v>2274</v>
      </c>
      <c r="C4179" t="s">
        <v>2011</v>
      </c>
    </row>
    <row r="4180" spans="1:3">
      <c r="A4180" t="s">
        <v>6503</v>
      </c>
      <c r="B4180" t="s">
        <v>2257</v>
      </c>
      <c r="C4180" t="s">
        <v>2011</v>
      </c>
    </row>
    <row r="4181" spans="1:3">
      <c r="A4181" t="s">
        <v>6503</v>
      </c>
      <c r="B4181" t="s">
        <v>2263</v>
      </c>
      <c r="C4181" t="s">
        <v>2011</v>
      </c>
    </row>
    <row r="4182" spans="1:3">
      <c r="A4182" t="s">
        <v>6503</v>
      </c>
      <c r="B4182" t="s">
        <v>2269</v>
      </c>
      <c r="C4182" t="s">
        <v>2011</v>
      </c>
    </row>
    <row r="4183" spans="1:3">
      <c r="A4183" t="s">
        <v>6503</v>
      </c>
      <c r="B4183" t="s">
        <v>2275</v>
      </c>
      <c r="C4183" t="s">
        <v>2011</v>
      </c>
    </row>
    <row r="4184" spans="1:3">
      <c r="A4184" t="s">
        <v>6503</v>
      </c>
      <c r="B4184" t="s">
        <v>2258</v>
      </c>
      <c r="C4184" t="s">
        <v>2011</v>
      </c>
    </row>
    <row r="4185" spans="1:3">
      <c r="A4185" t="s">
        <v>6503</v>
      </c>
      <c r="B4185" t="s">
        <v>2264</v>
      </c>
      <c r="C4185" t="s">
        <v>2011</v>
      </c>
    </row>
    <row r="4186" spans="1:3">
      <c r="A4186" t="s">
        <v>6503</v>
      </c>
      <c r="B4186" t="s">
        <v>2270</v>
      </c>
      <c r="C4186" t="s">
        <v>2011</v>
      </c>
    </row>
    <row r="4187" spans="1:3">
      <c r="A4187" t="s">
        <v>6503</v>
      </c>
      <c r="B4187" t="s">
        <v>2276</v>
      </c>
      <c r="C4187" t="s">
        <v>2011</v>
      </c>
    </row>
    <row r="4188" spans="1:3">
      <c r="A4188" t="s">
        <v>6503</v>
      </c>
      <c r="B4188" t="s">
        <v>2259</v>
      </c>
      <c r="C4188" t="s">
        <v>2011</v>
      </c>
    </row>
    <row r="4189" spans="1:3">
      <c r="A4189" t="s">
        <v>6503</v>
      </c>
      <c r="B4189" t="s">
        <v>2265</v>
      </c>
      <c r="C4189" t="s">
        <v>2011</v>
      </c>
    </row>
    <row r="4190" spans="1:3">
      <c r="A4190" t="s">
        <v>6503</v>
      </c>
      <c r="B4190" t="s">
        <v>2271</v>
      </c>
      <c r="C4190" t="s">
        <v>2011</v>
      </c>
    </row>
    <row r="4191" spans="1:3">
      <c r="A4191" t="s">
        <v>6503</v>
      </c>
      <c r="B4191" t="s">
        <v>2277</v>
      </c>
      <c r="C4191" t="s">
        <v>2011</v>
      </c>
    </row>
    <row r="4192" spans="1:3">
      <c r="A4192" t="s">
        <v>6503</v>
      </c>
      <c r="B4192" t="s">
        <v>2260</v>
      </c>
      <c r="C4192" t="s">
        <v>2011</v>
      </c>
    </row>
    <row r="4193" spans="1:3">
      <c r="A4193" t="s">
        <v>6503</v>
      </c>
      <c r="B4193" t="s">
        <v>2266</v>
      </c>
      <c r="C4193" t="s">
        <v>2011</v>
      </c>
    </row>
    <row r="4194" spans="1:3">
      <c r="A4194" t="s">
        <v>6503</v>
      </c>
      <c r="B4194" t="s">
        <v>2272</v>
      </c>
      <c r="C4194" t="s">
        <v>2011</v>
      </c>
    </row>
    <row r="4195" spans="1:3">
      <c r="A4195" t="s">
        <v>6503</v>
      </c>
      <c r="B4195" t="s">
        <v>2278</v>
      </c>
      <c r="C4195" t="s">
        <v>2011</v>
      </c>
    </row>
    <row r="4196" spans="1:3">
      <c r="A4196" t="s">
        <v>6503</v>
      </c>
      <c r="B4196" t="s">
        <v>2261</v>
      </c>
      <c r="C4196" t="s">
        <v>2011</v>
      </c>
    </row>
    <row r="4197" spans="1:3">
      <c r="A4197" t="s">
        <v>6503</v>
      </c>
      <c r="B4197" t="s">
        <v>2267</v>
      </c>
      <c r="C4197" t="s">
        <v>2011</v>
      </c>
    </row>
    <row r="4198" spans="1:3">
      <c r="A4198" t="s">
        <v>6503</v>
      </c>
      <c r="B4198" t="s">
        <v>2273</v>
      </c>
      <c r="C4198" t="s">
        <v>2011</v>
      </c>
    </row>
    <row r="4199" spans="1:3">
      <c r="A4199" t="s">
        <v>6503</v>
      </c>
      <c r="B4199" t="s">
        <v>2279</v>
      </c>
      <c r="C4199" t="s">
        <v>2011</v>
      </c>
    </row>
    <row r="4200" spans="1:3">
      <c r="A4200" t="s">
        <v>6503</v>
      </c>
      <c r="B4200" t="s">
        <v>2305</v>
      </c>
      <c r="C4200" t="s">
        <v>2011</v>
      </c>
    </row>
    <row r="4201" spans="1:3">
      <c r="A4201" t="s">
        <v>6503</v>
      </c>
      <c r="B4201" t="s">
        <v>2311</v>
      </c>
      <c r="C4201" t="s">
        <v>2011</v>
      </c>
    </row>
    <row r="4202" spans="1:3">
      <c r="A4202" t="s">
        <v>6503</v>
      </c>
      <c r="B4202" t="s">
        <v>2317</v>
      </c>
      <c r="C4202" t="s">
        <v>2011</v>
      </c>
    </row>
    <row r="4203" spans="1:3">
      <c r="A4203" t="s">
        <v>6503</v>
      </c>
      <c r="B4203" t="s">
        <v>6504</v>
      </c>
      <c r="C4203" t="s">
        <v>2011</v>
      </c>
    </row>
    <row r="4204" spans="1:3">
      <c r="A4204" t="s">
        <v>6503</v>
      </c>
      <c r="B4204" t="s">
        <v>2306</v>
      </c>
      <c r="C4204" t="s">
        <v>2011</v>
      </c>
    </row>
    <row r="4205" spans="1:3">
      <c r="A4205" t="s">
        <v>6503</v>
      </c>
      <c r="B4205" t="s">
        <v>2312</v>
      </c>
      <c r="C4205" t="s">
        <v>2011</v>
      </c>
    </row>
    <row r="4206" spans="1:3">
      <c r="A4206" t="s">
        <v>6503</v>
      </c>
      <c r="B4206" t="s">
        <v>2318</v>
      </c>
      <c r="C4206" t="s">
        <v>2011</v>
      </c>
    </row>
    <row r="4207" spans="1:3">
      <c r="A4207" t="s">
        <v>6503</v>
      </c>
      <c r="B4207" t="s">
        <v>6505</v>
      </c>
      <c r="C4207" t="s">
        <v>2011</v>
      </c>
    </row>
    <row r="4208" spans="1:3">
      <c r="A4208" t="s">
        <v>6503</v>
      </c>
      <c r="B4208" t="s">
        <v>2307</v>
      </c>
      <c r="C4208" t="s">
        <v>2011</v>
      </c>
    </row>
    <row r="4209" spans="1:3">
      <c r="A4209" t="s">
        <v>6503</v>
      </c>
      <c r="B4209" t="s">
        <v>2313</v>
      </c>
      <c r="C4209" t="s">
        <v>2011</v>
      </c>
    </row>
    <row r="4210" spans="1:3">
      <c r="A4210" t="s">
        <v>6503</v>
      </c>
      <c r="B4210" t="s">
        <v>2319</v>
      </c>
      <c r="C4210" t="s">
        <v>2011</v>
      </c>
    </row>
    <row r="4211" spans="1:3">
      <c r="A4211" t="s">
        <v>6503</v>
      </c>
      <c r="B4211" t="s">
        <v>6506</v>
      </c>
      <c r="C4211" t="s">
        <v>2011</v>
      </c>
    </row>
    <row r="4212" spans="1:3">
      <c r="A4212" t="s">
        <v>6503</v>
      </c>
      <c r="B4212" t="s">
        <v>2308</v>
      </c>
      <c r="C4212" t="s">
        <v>2011</v>
      </c>
    </row>
    <row r="4213" spans="1:3">
      <c r="A4213" t="s">
        <v>6503</v>
      </c>
      <c r="B4213" t="s">
        <v>2314</v>
      </c>
      <c r="C4213" t="s">
        <v>2011</v>
      </c>
    </row>
    <row r="4214" spans="1:3">
      <c r="A4214" t="s">
        <v>6503</v>
      </c>
      <c r="B4214" t="s">
        <v>2320</v>
      </c>
      <c r="C4214" t="s">
        <v>2011</v>
      </c>
    </row>
    <row r="4215" spans="1:3">
      <c r="A4215" t="s">
        <v>6503</v>
      </c>
      <c r="B4215" t="s">
        <v>6507</v>
      </c>
      <c r="C4215" t="s">
        <v>2011</v>
      </c>
    </row>
    <row r="4216" spans="1:3">
      <c r="A4216" t="s">
        <v>6503</v>
      </c>
      <c r="B4216" t="s">
        <v>2309</v>
      </c>
      <c r="C4216" t="s">
        <v>2011</v>
      </c>
    </row>
    <row r="4217" spans="1:3">
      <c r="A4217" t="s">
        <v>6503</v>
      </c>
      <c r="B4217" t="s">
        <v>2315</v>
      </c>
      <c r="C4217" t="s">
        <v>2011</v>
      </c>
    </row>
    <row r="4218" spans="1:3">
      <c r="A4218" t="s">
        <v>6503</v>
      </c>
      <c r="B4218" t="s">
        <v>2321</v>
      </c>
      <c r="C4218" t="s">
        <v>2011</v>
      </c>
    </row>
    <row r="4219" spans="1:3">
      <c r="A4219" t="s">
        <v>6503</v>
      </c>
      <c r="B4219" t="s">
        <v>6508</v>
      </c>
      <c r="C4219" t="s">
        <v>2011</v>
      </c>
    </row>
    <row r="4220" spans="1:3">
      <c r="A4220" t="s">
        <v>6503</v>
      </c>
      <c r="B4220" t="s">
        <v>2310</v>
      </c>
      <c r="C4220" t="s">
        <v>2011</v>
      </c>
    </row>
    <row r="4221" spans="1:3">
      <c r="A4221" t="s">
        <v>6503</v>
      </c>
      <c r="B4221" t="s">
        <v>2316</v>
      </c>
      <c r="C4221" t="s">
        <v>2011</v>
      </c>
    </row>
    <row r="4222" spans="1:3">
      <c r="A4222" t="s">
        <v>6503</v>
      </c>
      <c r="B4222" t="s">
        <v>2322</v>
      </c>
      <c r="C4222" t="s">
        <v>2011</v>
      </c>
    </row>
    <row r="4223" spans="1:3">
      <c r="A4223" t="s">
        <v>6503</v>
      </c>
      <c r="B4223" t="s">
        <v>6509</v>
      </c>
      <c r="C4223" t="s">
        <v>2011</v>
      </c>
    </row>
    <row r="4224" spans="1:3">
      <c r="A4224" t="s">
        <v>6503</v>
      </c>
      <c r="B4224" t="s">
        <v>6510</v>
      </c>
      <c r="C4224" t="s">
        <v>2011</v>
      </c>
    </row>
    <row r="4225" spans="1:3">
      <c r="A4225" t="s">
        <v>6503</v>
      </c>
      <c r="B4225" t="s">
        <v>6511</v>
      </c>
      <c r="C4225" t="s">
        <v>2011</v>
      </c>
    </row>
    <row r="4226" spans="1:3">
      <c r="A4226" t="s">
        <v>6503</v>
      </c>
      <c r="B4226" t="s">
        <v>6512</v>
      </c>
      <c r="C4226" t="s">
        <v>2011</v>
      </c>
    </row>
    <row r="4227" spans="1:3">
      <c r="A4227" t="s">
        <v>6503</v>
      </c>
      <c r="B4227" t="s">
        <v>6513</v>
      </c>
      <c r="C4227" t="s">
        <v>2011</v>
      </c>
    </row>
    <row r="4228" spans="1:3">
      <c r="A4228" t="s">
        <v>6503</v>
      </c>
      <c r="B4228" t="s">
        <v>6514</v>
      </c>
      <c r="C4228" t="s">
        <v>2011</v>
      </c>
    </row>
    <row r="4229" spans="1:3">
      <c r="A4229" t="s">
        <v>6503</v>
      </c>
      <c r="B4229" t="s">
        <v>6515</v>
      </c>
      <c r="C4229" t="s">
        <v>2011</v>
      </c>
    </row>
    <row r="4230" spans="1:3">
      <c r="A4230" t="s">
        <v>6503</v>
      </c>
      <c r="B4230" t="s">
        <v>6516</v>
      </c>
      <c r="C4230" t="s">
        <v>2011</v>
      </c>
    </row>
    <row r="4231" spans="1:3">
      <c r="A4231" t="s">
        <v>6503</v>
      </c>
      <c r="B4231" t="s">
        <v>6517</v>
      </c>
      <c r="C4231" t="s">
        <v>2011</v>
      </c>
    </row>
    <row r="4232" spans="1:3">
      <c r="A4232" t="s">
        <v>6503</v>
      </c>
      <c r="B4232" t="s">
        <v>6518</v>
      </c>
      <c r="C4232" t="s">
        <v>2011</v>
      </c>
    </row>
    <row r="4233" spans="1:3">
      <c r="A4233" t="s">
        <v>6503</v>
      </c>
      <c r="B4233" t="s">
        <v>6519</v>
      </c>
      <c r="C4233" t="s">
        <v>2011</v>
      </c>
    </row>
    <row r="4234" spans="1:3">
      <c r="A4234" t="s">
        <v>6503</v>
      </c>
      <c r="B4234" t="s">
        <v>2071</v>
      </c>
      <c r="C4234" t="s">
        <v>2011</v>
      </c>
    </row>
    <row r="4235" spans="1:3">
      <c r="A4235" t="s">
        <v>6503</v>
      </c>
      <c r="B4235" t="s">
        <v>2072</v>
      </c>
      <c r="C4235" t="s">
        <v>2011</v>
      </c>
    </row>
    <row r="4236" spans="1:3">
      <c r="A4236" t="s">
        <v>6503</v>
      </c>
      <c r="B4236" t="s">
        <v>2074</v>
      </c>
      <c r="C4236" t="s">
        <v>2011</v>
      </c>
    </row>
    <row r="4237" spans="1:3">
      <c r="A4237" t="s">
        <v>6503</v>
      </c>
      <c r="B4237" t="s">
        <v>2075</v>
      </c>
      <c r="C4237" t="s">
        <v>2011</v>
      </c>
    </row>
    <row r="4238" spans="1:3">
      <c r="A4238" t="s">
        <v>6503</v>
      </c>
      <c r="B4238" t="s">
        <v>2076</v>
      </c>
      <c r="C4238" t="s">
        <v>2011</v>
      </c>
    </row>
    <row r="4239" spans="1:3">
      <c r="A4239" t="s">
        <v>6503</v>
      </c>
      <c r="B4239" t="s">
        <v>2077</v>
      </c>
      <c r="C4239" t="s">
        <v>2011</v>
      </c>
    </row>
    <row r="4240" spans="1:3">
      <c r="A4240" t="s">
        <v>6503</v>
      </c>
      <c r="B4240" t="s">
        <v>2078</v>
      </c>
      <c r="C4240" t="s">
        <v>2011</v>
      </c>
    </row>
    <row r="4241" spans="1:3">
      <c r="A4241" t="s">
        <v>6503</v>
      </c>
      <c r="B4241" t="s">
        <v>2079</v>
      </c>
      <c r="C4241" t="s">
        <v>2011</v>
      </c>
    </row>
    <row r="4242" spans="1:3">
      <c r="A4242" t="s">
        <v>6503</v>
      </c>
      <c r="B4242" t="s">
        <v>2080</v>
      </c>
      <c r="C4242" t="s">
        <v>2011</v>
      </c>
    </row>
    <row r="4243" spans="1:3">
      <c r="A4243" t="s">
        <v>6503</v>
      </c>
      <c r="B4243" t="s">
        <v>2081</v>
      </c>
      <c r="C4243" t="s">
        <v>2011</v>
      </c>
    </row>
    <row r="4244" spans="1:3">
      <c r="A4244" t="s">
        <v>6503</v>
      </c>
      <c r="B4244" t="s">
        <v>2082</v>
      </c>
      <c r="C4244" t="s">
        <v>2011</v>
      </c>
    </row>
    <row r="4245" spans="1:3">
      <c r="A4245" t="s">
        <v>6503</v>
      </c>
      <c r="B4245" t="s">
        <v>2083</v>
      </c>
      <c r="C4245" t="s">
        <v>2011</v>
      </c>
    </row>
    <row r="4246" spans="1:3">
      <c r="A4246" t="s">
        <v>6503</v>
      </c>
      <c r="B4246" t="s">
        <v>2084</v>
      </c>
      <c r="C4246" t="s">
        <v>2011</v>
      </c>
    </row>
    <row r="4247" spans="1:3">
      <c r="A4247" t="s">
        <v>6503</v>
      </c>
      <c r="B4247" t="s">
        <v>2085</v>
      </c>
      <c r="C4247" t="s">
        <v>2011</v>
      </c>
    </row>
    <row r="4248" spans="1:3">
      <c r="A4248" t="s">
        <v>6503</v>
      </c>
      <c r="B4248" t="s">
        <v>2086</v>
      </c>
      <c r="C4248" t="s">
        <v>2011</v>
      </c>
    </row>
    <row r="4249" spans="1:3">
      <c r="A4249" t="s">
        <v>6503</v>
      </c>
      <c r="B4249" t="s">
        <v>2087</v>
      </c>
      <c r="C4249" t="s">
        <v>2011</v>
      </c>
    </row>
    <row r="4250" spans="1:3">
      <c r="A4250" t="s">
        <v>6503</v>
      </c>
      <c r="B4250" t="s">
        <v>2088</v>
      </c>
      <c r="C4250" t="s">
        <v>2011</v>
      </c>
    </row>
    <row r="4251" spans="1:3">
      <c r="A4251" t="s">
        <v>6503</v>
      </c>
      <c r="B4251" t="s">
        <v>2101</v>
      </c>
      <c r="C4251" t="s">
        <v>2011</v>
      </c>
    </row>
    <row r="4252" spans="1:3">
      <c r="A4252" t="s">
        <v>6503</v>
      </c>
      <c r="B4252" t="s">
        <v>2102</v>
      </c>
      <c r="C4252" t="s">
        <v>2011</v>
      </c>
    </row>
    <row r="4253" spans="1:3">
      <c r="A4253" t="s">
        <v>6503</v>
      </c>
      <c r="B4253" t="s">
        <v>2103</v>
      </c>
      <c r="C4253" t="s">
        <v>2011</v>
      </c>
    </row>
    <row r="4254" spans="1:3">
      <c r="A4254" t="s">
        <v>6503</v>
      </c>
      <c r="B4254" t="s">
        <v>2104</v>
      </c>
      <c r="C4254" t="s">
        <v>2011</v>
      </c>
    </row>
    <row r="4255" spans="1:3">
      <c r="A4255" t="s">
        <v>6503</v>
      </c>
      <c r="B4255" t="s">
        <v>2105</v>
      </c>
      <c r="C4255" t="s">
        <v>2011</v>
      </c>
    </row>
    <row r="4256" spans="1:3">
      <c r="A4256" t="s">
        <v>6503</v>
      </c>
      <c r="B4256" t="s">
        <v>2106</v>
      </c>
      <c r="C4256" t="s">
        <v>2011</v>
      </c>
    </row>
    <row r="4257" spans="1:3">
      <c r="A4257" t="s">
        <v>6503</v>
      </c>
      <c r="B4257" t="s">
        <v>2107</v>
      </c>
      <c r="C4257" t="s">
        <v>2011</v>
      </c>
    </row>
    <row r="4258" spans="1:3">
      <c r="A4258" t="s">
        <v>6503</v>
      </c>
      <c r="B4258" t="s">
        <v>2108</v>
      </c>
      <c r="C4258" t="s">
        <v>2011</v>
      </c>
    </row>
    <row r="4259" spans="1:3">
      <c r="A4259" t="s">
        <v>6503</v>
      </c>
      <c r="B4259" t="s">
        <v>2109</v>
      </c>
      <c r="C4259" t="s">
        <v>2011</v>
      </c>
    </row>
    <row r="4260" spans="1:3">
      <c r="A4260" t="s">
        <v>6503</v>
      </c>
      <c r="B4260" t="s">
        <v>2111</v>
      </c>
      <c r="C4260" t="s">
        <v>2011</v>
      </c>
    </row>
    <row r="4261" spans="1:3">
      <c r="A4261" t="s">
        <v>6503</v>
      </c>
      <c r="B4261" t="s">
        <v>2112</v>
      </c>
      <c r="C4261" t="s">
        <v>2011</v>
      </c>
    </row>
    <row r="4262" spans="1:3">
      <c r="A4262" t="s">
        <v>6503</v>
      </c>
      <c r="B4262" t="s">
        <v>2113</v>
      </c>
      <c r="C4262" t="s">
        <v>2011</v>
      </c>
    </row>
    <row r="4263" spans="1:3">
      <c r="A4263" t="s">
        <v>6503</v>
      </c>
      <c r="B4263" t="s">
        <v>2114</v>
      </c>
      <c r="C4263" t="s">
        <v>2011</v>
      </c>
    </row>
    <row r="4264" spans="1:3">
      <c r="A4264" t="s">
        <v>6503</v>
      </c>
      <c r="B4264" t="s">
        <v>2115</v>
      </c>
      <c r="C4264" t="s">
        <v>2011</v>
      </c>
    </row>
    <row r="4265" spans="1:3">
      <c r="A4265" t="s">
        <v>6503</v>
      </c>
      <c r="B4265" t="s">
        <v>2116</v>
      </c>
      <c r="C4265" t="s">
        <v>2011</v>
      </c>
    </row>
    <row r="4266" spans="1:3">
      <c r="A4266" t="s">
        <v>6503</v>
      </c>
      <c r="B4266" t="s">
        <v>2117</v>
      </c>
      <c r="C4266" t="s">
        <v>2011</v>
      </c>
    </row>
    <row r="4267" spans="1:3">
      <c r="A4267" t="s">
        <v>6503</v>
      </c>
      <c r="B4267" t="s">
        <v>2130</v>
      </c>
      <c r="C4267" t="s">
        <v>2011</v>
      </c>
    </row>
    <row r="4268" spans="1:3">
      <c r="A4268" t="s">
        <v>6503</v>
      </c>
      <c r="B4268" t="s">
        <v>2131</v>
      </c>
      <c r="C4268" t="s">
        <v>2011</v>
      </c>
    </row>
    <row r="4269" spans="1:3">
      <c r="A4269" t="s">
        <v>6503</v>
      </c>
      <c r="B4269" t="s">
        <v>2132</v>
      </c>
      <c r="C4269" t="s">
        <v>2011</v>
      </c>
    </row>
    <row r="4270" spans="1:3">
      <c r="A4270" t="s">
        <v>6503</v>
      </c>
      <c r="B4270" t="s">
        <v>2133</v>
      </c>
      <c r="C4270" t="s">
        <v>2011</v>
      </c>
    </row>
    <row r="4271" spans="1:3">
      <c r="A4271" t="s">
        <v>6503</v>
      </c>
      <c r="B4271" t="s">
        <v>2134</v>
      </c>
      <c r="C4271" t="s">
        <v>2011</v>
      </c>
    </row>
    <row r="4272" spans="1:3">
      <c r="A4272" t="s">
        <v>6503</v>
      </c>
      <c r="B4272" t="s">
        <v>2135</v>
      </c>
      <c r="C4272" t="s">
        <v>2011</v>
      </c>
    </row>
    <row r="4273" spans="1:3">
      <c r="A4273" t="s">
        <v>6503</v>
      </c>
      <c r="B4273" t="s">
        <v>2136</v>
      </c>
      <c r="C4273" t="s">
        <v>2011</v>
      </c>
    </row>
    <row r="4274" spans="1:3">
      <c r="A4274" t="s">
        <v>6503</v>
      </c>
      <c r="B4274" t="s">
        <v>2137</v>
      </c>
      <c r="C4274" t="s">
        <v>2011</v>
      </c>
    </row>
    <row r="4275" spans="1:3">
      <c r="A4275" t="s">
        <v>6503</v>
      </c>
      <c r="B4275" t="s">
        <v>2138</v>
      </c>
      <c r="C4275" t="s">
        <v>2011</v>
      </c>
    </row>
    <row r="4276" spans="1:3">
      <c r="A4276" t="s">
        <v>6503</v>
      </c>
      <c r="B4276" t="s">
        <v>2139</v>
      </c>
      <c r="C4276" t="s">
        <v>2011</v>
      </c>
    </row>
    <row r="4277" spans="1:3">
      <c r="A4277" t="s">
        <v>6503</v>
      </c>
      <c r="B4277" t="s">
        <v>2140</v>
      </c>
      <c r="C4277" t="s">
        <v>2011</v>
      </c>
    </row>
    <row r="4278" spans="1:3">
      <c r="A4278" t="s">
        <v>6503</v>
      </c>
      <c r="B4278" t="s">
        <v>2141</v>
      </c>
      <c r="C4278" t="s">
        <v>2011</v>
      </c>
    </row>
    <row r="4279" spans="1:3">
      <c r="A4279" t="s">
        <v>6503</v>
      </c>
      <c r="B4279" t="s">
        <v>2148</v>
      </c>
      <c r="C4279" t="s">
        <v>2011</v>
      </c>
    </row>
    <row r="4280" spans="1:3">
      <c r="A4280" t="s">
        <v>6503</v>
      </c>
      <c r="B4280" t="s">
        <v>2149</v>
      </c>
      <c r="C4280" t="s">
        <v>2011</v>
      </c>
    </row>
    <row r="4281" spans="1:3">
      <c r="A4281" t="s">
        <v>6503</v>
      </c>
      <c r="B4281" t="s">
        <v>2150</v>
      </c>
      <c r="C4281" t="s">
        <v>2011</v>
      </c>
    </row>
    <row r="4282" spans="1:3">
      <c r="A4282" t="s">
        <v>6503</v>
      </c>
      <c r="B4282" t="s">
        <v>2151</v>
      </c>
      <c r="C4282" t="s">
        <v>2011</v>
      </c>
    </row>
    <row r="4283" spans="1:3">
      <c r="A4283" t="s">
        <v>6503</v>
      </c>
      <c r="B4283" t="s">
        <v>2152</v>
      </c>
      <c r="C4283" t="s">
        <v>2011</v>
      </c>
    </row>
    <row r="4284" spans="1:3">
      <c r="A4284" t="s">
        <v>6503</v>
      </c>
      <c r="B4284" t="s">
        <v>2153</v>
      </c>
      <c r="C4284" t="s">
        <v>2011</v>
      </c>
    </row>
    <row r="4285" spans="1:3">
      <c r="A4285" t="s">
        <v>6503</v>
      </c>
      <c r="B4285" t="s">
        <v>2160</v>
      </c>
      <c r="C4285" t="s">
        <v>2011</v>
      </c>
    </row>
    <row r="4286" spans="1:3">
      <c r="A4286" t="s">
        <v>6503</v>
      </c>
      <c r="B4286" t="s">
        <v>2161</v>
      </c>
      <c r="C4286" t="s">
        <v>2011</v>
      </c>
    </row>
    <row r="4287" spans="1:3">
      <c r="A4287" t="s">
        <v>6503</v>
      </c>
      <c r="B4287" t="s">
        <v>2162</v>
      </c>
      <c r="C4287" t="s">
        <v>2011</v>
      </c>
    </row>
    <row r="4288" spans="1:3">
      <c r="A4288" t="s">
        <v>6503</v>
      </c>
      <c r="B4288" t="s">
        <v>2163</v>
      </c>
      <c r="C4288" t="s">
        <v>2011</v>
      </c>
    </row>
    <row r="4289" spans="1:3">
      <c r="A4289" t="s">
        <v>6503</v>
      </c>
      <c r="B4289" t="s">
        <v>2164</v>
      </c>
      <c r="C4289" t="s">
        <v>2011</v>
      </c>
    </row>
    <row r="4290" spans="1:3">
      <c r="A4290" t="s">
        <v>6503</v>
      </c>
      <c r="B4290" t="s">
        <v>2165</v>
      </c>
      <c r="C4290" t="s">
        <v>2011</v>
      </c>
    </row>
    <row r="4291" spans="1:3">
      <c r="A4291" t="s">
        <v>6503</v>
      </c>
      <c r="B4291" t="s">
        <v>2172</v>
      </c>
      <c r="C4291" t="s">
        <v>2011</v>
      </c>
    </row>
    <row r="4292" spans="1:3">
      <c r="A4292" t="s">
        <v>6503</v>
      </c>
      <c r="B4292" t="s">
        <v>2173</v>
      </c>
      <c r="C4292" t="s">
        <v>2011</v>
      </c>
    </row>
    <row r="4293" spans="1:3">
      <c r="A4293" t="s">
        <v>6503</v>
      </c>
      <c r="B4293" t="s">
        <v>2174</v>
      </c>
      <c r="C4293" t="s">
        <v>2011</v>
      </c>
    </row>
    <row r="4294" spans="1:3">
      <c r="A4294" t="s">
        <v>6503</v>
      </c>
      <c r="B4294" t="s">
        <v>2175</v>
      </c>
      <c r="C4294" t="s">
        <v>2011</v>
      </c>
    </row>
    <row r="4295" spans="1:3">
      <c r="A4295" t="s">
        <v>6503</v>
      </c>
      <c r="B4295" t="s">
        <v>2176</v>
      </c>
      <c r="C4295" t="s">
        <v>2011</v>
      </c>
    </row>
    <row r="4296" spans="1:3">
      <c r="A4296" t="s">
        <v>6503</v>
      </c>
      <c r="B4296" t="s">
        <v>2177</v>
      </c>
      <c r="C4296" t="s">
        <v>2011</v>
      </c>
    </row>
    <row r="4297" spans="1:3">
      <c r="A4297" t="s">
        <v>6503</v>
      </c>
      <c r="B4297" t="s">
        <v>2178</v>
      </c>
      <c r="C4297" t="s">
        <v>2011</v>
      </c>
    </row>
    <row r="4298" spans="1:3">
      <c r="A4298" t="s">
        <v>6503</v>
      </c>
      <c r="B4298" t="s">
        <v>2179</v>
      </c>
      <c r="C4298" t="s">
        <v>2011</v>
      </c>
    </row>
    <row r="4299" spans="1:3">
      <c r="A4299" t="s">
        <v>6503</v>
      </c>
      <c r="B4299" t="s">
        <v>2180</v>
      </c>
      <c r="C4299" t="s">
        <v>2011</v>
      </c>
    </row>
    <row r="4300" spans="1:3">
      <c r="A4300" t="s">
        <v>6503</v>
      </c>
      <c r="B4300" t="s">
        <v>2181</v>
      </c>
      <c r="C4300" t="s">
        <v>2011</v>
      </c>
    </row>
    <row r="4301" spans="1:3">
      <c r="A4301" t="s">
        <v>6503</v>
      </c>
      <c r="B4301" t="s">
        <v>2182</v>
      </c>
      <c r="C4301" t="s">
        <v>2011</v>
      </c>
    </row>
    <row r="4302" spans="1:3">
      <c r="A4302" t="s">
        <v>6503</v>
      </c>
      <c r="B4302" t="s">
        <v>2183</v>
      </c>
      <c r="C4302" t="s">
        <v>2011</v>
      </c>
    </row>
    <row r="4303" spans="1:3">
      <c r="A4303" t="s">
        <v>6503</v>
      </c>
      <c r="B4303" t="s">
        <v>2196</v>
      </c>
      <c r="C4303" t="s">
        <v>2011</v>
      </c>
    </row>
    <row r="4304" spans="1:3">
      <c r="A4304" t="s">
        <v>6503</v>
      </c>
      <c r="B4304" t="s">
        <v>2202</v>
      </c>
      <c r="C4304" t="s">
        <v>2011</v>
      </c>
    </row>
    <row r="4305" spans="1:3">
      <c r="A4305" t="s">
        <v>6503</v>
      </c>
      <c r="B4305" t="s">
        <v>2208</v>
      </c>
      <c r="C4305" t="s">
        <v>2011</v>
      </c>
    </row>
    <row r="4306" spans="1:3">
      <c r="A4306" t="s">
        <v>6503</v>
      </c>
      <c r="B4306" t="s">
        <v>2214</v>
      </c>
      <c r="C4306" t="s">
        <v>2011</v>
      </c>
    </row>
    <row r="4307" spans="1:3">
      <c r="A4307" t="s">
        <v>6503</v>
      </c>
      <c r="B4307" t="s">
        <v>2197</v>
      </c>
      <c r="C4307" t="s">
        <v>2011</v>
      </c>
    </row>
    <row r="4308" spans="1:3">
      <c r="A4308" t="s">
        <v>6503</v>
      </c>
      <c r="B4308" t="s">
        <v>2203</v>
      </c>
      <c r="C4308" t="s">
        <v>2011</v>
      </c>
    </row>
    <row r="4309" spans="1:3">
      <c r="A4309" t="s">
        <v>6503</v>
      </c>
      <c r="B4309" t="s">
        <v>2209</v>
      </c>
      <c r="C4309" t="s">
        <v>2011</v>
      </c>
    </row>
    <row r="4310" spans="1:3">
      <c r="A4310" t="s">
        <v>6503</v>
      </c>
      <c r="B4310" t="s">
        <v>2215</v>
      </c>
      <c r="C4310" t="s">
        <v>2011</v>
      </c>
    </row>
    <row r="4311" spans="1:3">
      <c r="A4311" t="s">
        <v>6503</v>
      </c>
      <c r="B4311" t="s">
        <v>2198</v>
      </c>
      <c r="C4311" t="s">
        <v>2011</v>
      </c>
    </row>
    <row r="4312" spans="1:3">
      <c r="A4312" t="s">
        <v>6503</v>
      </c>
      <c r="B4312" t="s">
        <v>2204</v>
      </c>
      <c r="C4312" t="s">
        <v>2011</v>
      </c>
    </row>
    <row r="4313" spans="1:3">
      <c r="A4313" t="s">
        <v>6503</v>
      </c>
      <c r="B4313" t="s">
        <v>2210</v>
      </c>
      <c r="C4313" t="s">
        <v>2011</v>
      </c>
    </row>
    <row r="4314" spans="1:3">
      <c r="A4314" t="s">
        <v>6503</v>
      </c>
      <c r="B4314" t="s">
        <v>2216</v>
      </c>
      <c r="C4314" t="s">
        <v>2011</v>
      </c>
    </row>
    <row r="4315" spans="1:3">
      <c r="A4315" t="s">
        <v>6503</v>
      </c>
      <c r="B4315" t="s">
        <v>2199</v>
      </c>
      <c r="C4315" t="s">
        <v>2011</v>
      </c>
    </row>
    <row r="4316" spans="1:3">
      <c r="A4316" t="s">
        <v>6503</v>
      </c>
      <c r="B4316" t="s">
        <v>2205</v>
      </c>
      <c r="C4316" t="s">
        <v>2011</v>
      </c>
    </row>
    <row r="4317" spans="1:3">
      <c r="A4317" t="s">
        <v>6503</v>
      </c>
      <c r="B4317" t="s">
        <v>2211</v>
      </c>
      <c r="C4317" t="s">
        <v>2011</v>
      </c>
    </row>
    <row r="4318" spans="1:3">
      <c r="A4318" t="s">
        <v>6503</v>
      </c>
      <c r="B4318" t="s">
        <v>2217</v>
      </c>
      <c r="C4318" t="s">
        <v>2011</v>
      </c>
    </row>
    <row r="4319" spans="1:3">
      <c r="A4319" t="s">
        <v>6503</v>
      </c>
      <c r="B4319" t="s">
        <v>2200</v>
      </c>
      <c r="C4319" t="s">
        <v>2011</v>
      </c>
    </row>
    <row r="4320" spans="1:3">
      <c r="A4320" t="s">
        <v>6503</v>
      </c>
      <c r="B4320" t="s">
        <v>2206</v>
      </c>
      <c r="C4320" t="s">
        <v>2011</v>
      </c>
    </row>
    <row r="4321" spans="1:3">
      <c r="A4321" t="s">
        <v>6503</v>
      </c>
      <c r="B4321" t="s">
        <v>2212</v>
      </c>
      <c r="C4321" t="s">
        <v>2011</v>
      </c>
    </row>
    <row r="4322" spans="1:3">
      <c r="A4322" t="s">
        <v>6503</v>
      </c>
      <c r="B4322" t="s">
        <v>2218</v>
      </c>
      <c r="C4322" t="s">
        <v>2011</v>
      </c>
    </row>
    <row r="4323" spans="1:3">
      <c r="A4323" t="s">
        <v>6503</v>
      </c>
      <c r="B4323" t="s">
        <v>2201</v>
      </c>
      <c r="C4323" t="s">
        <v>2011</v>
      </c>
    </row>
    <row r="4324" spans="1:3">
      <c r="A4324" t="s">
        <v>6503</v>
      </c>
      <c r="B4324" t="s">
        <v>2207</v>
      </c>
      <c r="C4324" t="s">
        <v>2011</v>
      </c>
    </row>
    <row r="4325" spans="1:3">
      <c r="A4325" t="s">
        <v>6503</v>
      </c>
      <c r="B4325" t="s">
        <v>2213</v>
      </c>
      <c r="C4325" t="s">
        <v>2011</v>
      </c>
    </row>
    <row r="4326" spans="1:3">
      <c r="A4326" t="s">
        <v>6503</v>
      </c>
      <c r="B4326" t="s">
        <v>2219</v>
      </c>
      <c r="C4326" t="s">
        <v>2011</v>
      </c>
    </row>
    <row r="4327" spans="1:3">
      <c r="A4327" t="s">
        <v>6503</v>
      </c>
      <c r="B4327" t="s">
        <v>2220</v>
      </c>
      <c r="C4327" t="s">
        <v>2011</v>
      </c>
    </row>
    <row r="4328" spans="1:3">
      <c r="A4328" t="s">
        <v>6503</v>
      </c>
      <c r="B4328" t="s">
        <v>2232</v>
      </c>
      <c r="C4328" t="s">
        <v>2011</v>
      </c>
    </row>
    <row r="4329" spans="1:3">
      <c r="A4329" t="s">
        <v>6503</v>
      </c>
      <c r="B4329" t="s">
        <v>2238</v>
      </c>
      <c r="C4329" t="s">
        <v>2011</v>
      </c>
    </row>
    <row r="4330" spans="1:3">
      <c r="A4330" t="s">
        <v>6503</v>
      </c>
      <c r="B4330" t="s">
        <v>2244</v>
      </c>
      <c r="C4330" t="s">
        <v>2011</v>
      </c>
    </row>
    <row r="4331" spans="1:3">
      <c r="A4331" t="s">
        <v>6503</v>
      </c>
      <c r="B4331" t="s">
        <v>2221</v>
      </c>
      <c r="C4331" t="s">
        <v>2011</v>
      </c>
    </row>
    <row r="4332" spans="1:3">
      <c r="A4332" t="s">
        <v>6503</v>
      </c>
      <c r="B4332" t="s">
        <v>2233</v>
      </c>
      <c r="C4332" t="s">
        <v>2011</v>
      </c>
    </row>
    <row r="4333" spans="1:3">
      <c r="A4333" t="s">
        <v>6503</v>
      </c>
      <c r="B4333" t="s">
        <v>2239</v>
      </c>
      <c r="C4333" t="s">
        <v>2011</v>
      </c>
    </row>
    <row r="4334" spans="1:3">
      <c r="A4334" t="s">
        <v>6503</v>
      </c>
      <c r="B4334" t="s">
        <v>2245</v>
      </c>
      <c r="C4334" t="s">
        <v>2011</v>
      </c>
    </row>
    <row r="4335" spans="1:3">
      <c r="A4335" t="s">
        <v>6503</v>
      </c>
      <c r="B4335" t="s">
        <v>2222</v>
      </c>
      <c r="C4335" t="s">
        <v>2011</v>
      </c>
    </row>
    <row r="4336" spans="1:3">
      <c r="A4336" t="s">
        <v>6503</v>
      </c>
      <c r="B4336" t="s">
        <v>2234</v>
      </c>
      <c r="C4336" t="s">
        <v>2011</v>
      </c>
    </row>
    <row r="4337" spans="1:3">
      <c r="A4337" t="s">
        <v>6503</v>
      </c>
      <c r="B4337" t="s">
        <v>2240</v>
      </c>
      <c r="C4337" t="s">
        <v>2011</v>
      </c>
    </row>
    <row r="4338" spans="1:3">
      <c r="A4338" t="s">
        <v>6503</v>
      </c>
      <c r="B4338" t="s">
        <v>2246</v>
      </c>
      <c r="C4338" t="s">
        <v>2011</v>
      </c>
    </row>
    <row r="4339" spans="1:3">
      <c r="A4339" t="s">
        <v>6503</v>
      </c>
      <c r="B4339" t="s">
        <v>2223</v>
      </c>
      <c r="C4339" t="s">
        <v>2011</v>
      </c>
    </row>
    <row r="4340" spans="1:3">
      <c r="A4340" t="s">
        <v>6503</v>
      </c>
      <c r="B4340" t="s">
        <v>2235</v>
      </c>
      <c r="C4340" t="s">
        <v>2011</v>
      </c>
    </row>
    <row r="4341" spans="1:3">
      <c r="A4341" t="s">
        <v>6503</v>
      </c>
      <c r="B4341" t="s">
        <v>2241</v>
      </c>
      <c r="C4341" t="s">
        <v>2011</v>
      </c>
    </row>
    <row r="4342" spans="1:3">
      <c r="A4342" t="s">
        <v>6503</v>
      </c>
      <c r="B4342" t="s">
        <v>2247</v>
      </c>
      <c r="C4342" t="s">
        <v>2011</v>
      </c>
    </row>
    <row r="4343" spans="1:3">
      <c r="A4343" t="s">
        <v>6503</v>
      </c>
      <c r="B4343" t="s">
        <v>2224</v>
      </c>
      <c r="C4343" t="s">
        <v>2011</v>
      </c>
    </row>
    <row r="4344" spans="1:3">
      <c r="A4344" t="s">
        <v>6503</v>
      </c>
      <c r="B4344" t="s">
        <v>2236</v>
      </c>
      <c r="C4344" t="s">
        <v>2011</v>
      </c>
    </row>
    <row r="4345" spans="1:3">
      <c r="A4345" t="s">
        <v>6503</v>
      </c>
      <c r="B4345" t="s">
        <v>2242</v>
      </c>
      <c r="C4345" t="s">
        <v>2011</v>
      </c>
    </row>
    <row r="4346" spans="1:3">
      <c r="A4346" t="s">
        <v>6503</v>
      </c>
      <c r="B4346" t="s">
        <v>2248</v>
      </c>
      <c r="C4346" t="s">
        <v>2011</v>
      </c>
    </row>
    <row r="4347" spans="1:3">
      <c r="A4347" t="s">
        <v>6503</v>
      </c>
      <c r="B4347" t="s">
        <v>2225</v>
      </c>
      <c r="C4347" t="s">
        <v>2011</v>
      </c>
    </row>
    <row r="4348" spans="1:3">
      <c r="A4348" t="s">
        <v>6503</v>
      </c>
      <c r="B4348" t="s">
        <v>2237</v>
      </c>
      <c r="C4348" t="s">
        <v>2011</v>
      </c>
    </row>
    <row r="4349" spans="1:3">
      <c r="A4349" t="s">
        <v>6503</v>
      </c>
      <c r="B4349" t="s">
        <v>2243</v>
      </c>
      <c r="C4349" t="s">
        <v>2011</v>
      </c>
    </row>
    <row r="4350" spans="1:3">
      <c r="A4350" t="s">
        <v>6503</v>
      </c>
      <c r="B4350" t="s">
        <v>2249</v>
      </c>
      <c r="C4350" t="s">
        <v>2011</v>
      </c>
    </row>
    <row r="4351" spans="1:3">
      <c r="A4351" t="s">
        <v>6503</v>
      </c>
      <c r="B4351" t="s">
        <v>2226</v>
      </c>
      <c r="C4351" t="s">
        <v>2011</v>
      </c>
    </row>
    <row r="4352" spans="1:3">
      <c r="A4352" t="s">
        <v>6503</v>
      </c>
      <c r="B4352" t="s">
        <v>2227</v>
      </c>
      <c r="C4352" t="s">
        <v>2011</v>
      </c>
    </row>
    <row r="4353" spans="1:3">
      <c r="A4353" t="s">
        <v>6503</v>
      </c>
      <c r="B4353" t="s">
        <v>2228</v>
      </c>
      <c r="C4353" t="s">
        <v>2011</v>
      </c>
    </row>
    <row r="4354" spans="1:3">
      <c r="A4354" t="s">
        <v>6503</v>
      </c>
      <c r="B4354" t="s">
        <v>2229</v>
      </c>
      <c r="C4354" t="s">
        <v>2011</v>
      </c>
    </row>
    <row r="4355" spans="1:3">
      <c r="A4355" t="s">
        <v>6503</v>
      </c>
      <c r="B4355" t="s">
        <v>2230</v>
      </c>
      <c r="C4355" t="s">
        <v>2011</v>
      </c>
    </row>
    <row r="4356" spans="1:3">
      <c r="A4356" t="s">
        <v>6503</v>
      </c>
      <c r="B4356" t="s">
        <v>2231</v>
      </c>
      <c r="C4356" t="s">
        <v>2011</v>
      </c>
    </row>
    <row r="4357" spans="1:3">
      <c r="A4357" t="s">
        <v>6503</v>
      </c>
      <c r="B4357" t="s">
        <v>6520</v>
      </c>
      <c r="C4357" t="s">
        <v>2011</v>
      </c>
    </row>
    <row r="4358" spans="1:3">
      <c r="A4358" t="s">
        <v>6503</v>
      </c>
      <c r="B4358" t="s">
        <v>6521</v>
      </c>
      <c r="C4358" t="s">
        <v>2011</v>
      </c>
    </row>
    <row r="4359" spans="1:3">
      <c r="A4359" t="s">
        <v>6503</v>
      </c>
      <c r="B4359" t="s">
        <v>2280</v>
      </c>
      <c r="C4359" t="s">
        <v>2011</v>
      </c>
    </row>
    <row r="4360" spans="1:3">
      <c r="A4360" t="s">
        <v>6503</v>
      </c>
      <c r="B4360" t="s">
        <v>2281</v>
      </c>
      <c r="C4360" t="s">
        <v>2011</v>
      </c>
    </row>
    <row r="4361" spans="1:3">
      <c r="A4361" t="s">
        <v>6503</v>
      </c>
      <c r="B4361" t="s">
        <v>2282</v>
      </c>
      <c r="C4361" t="s">
        <v>2011</v>
      </c>
    </row>
    <row r="4362" spans="1:3">
      <c r="A4362" t="s">
        <v>6503</v>
      </c>
      <c r="B4362" t="s">
        <v>2283</v>
      </c>
      <c r="C4362" t="s">
        <v>2011</v>
      </c>
    </row>
    <row r="4363" spans="1:3">
      <c r="A4363" t="s">
        <v>6503</v>
      </c>
      <c r="B4363" t="s">
        <v>2284</v>
      </c>
      <c r="C4363" t="s">
        <v>2011</v>
      </c>
    </row>
    <row r="4364" spans="1:3">
      <c r="A4364" t="s">
        <v>6503</v>
      </c>
      <c r="B4364" t="s">
        <v>2285</v>
      </c>
      <c r="C4364" t="s">
        <v>2011</v>
      </c>
    </row>
    <row r="4365" spans="1:3">
      <c r="A4365" t="s">
        <v>6503</v>
      </c>
      <c r="B4365" t="s">
        <v>6522</v>
      </c>
      <c r="C4365" t="s">
        <v>2011</v>
      </c>
    </row>
    <row r="4366" spans="1:3">
      <c r="A4366" t="s">
        <v>6503</v>
      </c>
      <c r="B4366" t="s">
        <v>6523</v>
      </c>
      <c r="C4366" t="s">
        <v>2011</v>
      </c>
    </row>
    <row r="4367" spans="1:3">
      <c r="A4367" t="s">
        <v>6503</v>
      </c>
      <c r="B4367" t="s">
        <v>6524</v>
      </c>
      <c r="C4367" t="s">
        <v>2011</v>
      </c>
    </row>
    <row r="4368" spans="1:3">
      <c r="A4368" t="s">
        <v>6503</v>
      </c>
      <c r="B4368" t="s">
        <v>6525</v>
      </c>
      <c r="C4368" t="s">
        <v>2011</v>
      </c>
    </row>
    <row r="4369" spans="1:3">
      <c r="A4369" t="s">
        <v>6503</v>
      </c>
      <c r="B4369" t="s">
        <v>6526</v>
      </c>
      <c r="C4369" t="s">
        <v>2011</v>
      </c>
    </row>
    <row r="4370" spans="1:3">
      <c r="A4370" t="s">
        <v>6503</v>
      </c>
      <c r="B4370" t="s">
        <v>6527</v>
      </c>
      <c r="C4370" t="s">
        <v>2011</v>
      </c>
    </row>
    <row r="4371" spans="1:3">
      <c r="A4371" t="s">
        <v>6503</v>
      </c>
      <c r="B4371" t="s">
        <v>6528</v>
      </c>
      <c r="C4371" t="s">
        <v>2011</v>
      </c>
    </row>
    <row r="4372" spans="1:3">
      <c r="A4372" t="s">
        <v>6503</v>
      </c>
      <c r="B4372" t="s">
        <v>2089</v>
      </c>
      <c r="C4372" t="s">
        <v>2011</v>
      </c>
    </row>
    <row r="4373" spans="1:3">
      <c r="A4373" t="s">
        <v>6503</v>
      </c>
      <c r="B4373" t="s">
        <v>2090</v>
      </c>
      <c r="C4373" t="s">
        <v>2011</v>
      </c>
    </row>
    <row r="4374" spans="1:3">
      <c r="A4374" t="s">
        <v>6503</v>
      </c>
      <c r="B4374" t="s">
        <v>2091</v>
      </c>
      <c r="C4374" t="s">
        <v>2011</v>
      </c>
    </row>
    <row r="4375" spans="1:3">
      <c r="A4375" t="s">
        <v>6503</v>
      </c>
      <c r="B4375" t="s">
        <v>2092</v>
      </c>
      <c r="C4375" t="s">
        <v>2011</v>
      </c>
    </row>
    <row r="4376" spans="1:3">
      <c r="A4376" t="s">
        <v>6503</v>
      </c>
      <c r="B4376" t="s">
        <v>2093</v>
      </c>
      <c r="C4376" t="s">
        <v>2011</v>
      </c>
    </row>
    <row r="4377" spans="1:3">
      <c r="A4377" t="s">
        <v>6503</v>
      </c>
      <c r="B4377" t="s">
        <v>2094</v>
      </c>
      <c r="C4377" t="s">
        <v>2011</v>
      </c>
    </row>
    <row r="4378" spans="1:3">
      <c r="A4378" t="s">
        <v>6503</v>
      </c>
      <c r="B4378" t="s">
        <v>2323</v>
      </c>
      <c r="C4378" t="s">
        <v>2011</v>
      </c>
    </row>
    <row r="4379" spans="1:3">
      <c r="A4379" t="s">
        <v>6503</v>
      </c>
      <c r="B4379" t="s">
        <v>2324</v>
      </c>
      <c r="C4379" t="s">
        <v>2011</v>
      </c>
    </row>
    <row r="4380" spans="1:3">
      <c r="A4380" t="s">
        <v>6503</v>
      </c>
      <c r="B4380" t="s">
        <v>2325</v>
      </c>
      <c r="C4380" t="s">
        <v>2011</v>
      </c>
    </row>
    <row r="4381" spans="1:3">
      <c r="A4381" t="s">
        <v>6503</v>
      </c>
      <c r="B4381" t="s">
        <v>2326</v>
      </c>
      <c r="C4381" t="s">
        <v>2011</v>
      </c>
    </row>
    <row r="4382" spans="1:3">
      <c r="A4382" t="s">
        <v>6503</v>
      </c>
      <c r="B4382" t="s">
        <v>2327</v>
      </c>
      <c r="C4382" t="s">
        <v>2011</v>
      </c>
    </row>
    <row r="4383" spans="1:3">
      <c r="A4383" t="s">
        <v>6503</v>
      </c>
      <c r="B4383" t="s">
        <v>2328</v>
      </c>
      <c r="C4383" t="s">
        <v>2011</v>
      </c>
    </row>
    <row r="4384" spans="1:3">
      <c r="A4384" t="s">
        <v>6503</v>
      </c>
      <c r="B4384" t="s">
        <v>6529</v>
      </c>
      <c r="C4384" t="s">
        <v>2011</v>
      </c>
    </row>
    <row r="4385" spans="1:3">
      <c r="A4385" t="s">
        <v>6503</v>
      </c>
      <c r="B4385" t="s">
        <v>6530</v>
      </c>
      <c r="C4385" t="s">
        <v>2011</v>
      </c>
    </row>
    <row r="4386" spans="1:3">
      <c r="A4386" t="s">
        <v>6503</v>
      </c>
      <c r="B4386" t="s">
        <v>6531</v>
      </c>
      <c r="C4386" t="s">
        <v>2011</v>
      </c>
    </row>
    <row r="4387" spans="1:3">
      <c r="A4387" t="s">
        <v>6503</v>
      </c>
      <c r="B4387" t="s">
        <v>6532</v>
      </c>
      <c r="C4387" t="s">
        <v>2011</v>
      </c>
    </row>
    <row r="4388" spans="1:3">
      <c r="A4388" t="s">
        <v>6503</v>
      </c>
      <c r="B4388" t="s">
        <v>6533</v>
      </c>
      <c r="C4388" t="s">
        <v>2011</v>
      </c>
    </row>
    <row r="4389" spans="1:3">
      <c r="A4389" t="s">
        <v>6503</v>
      </c>
      <c r="B4389" t="s">
        <v>6534</v>
      </c>
      <c r="C4389" t="s">
        <v>2011</v>
      </c>
    </row>
    <row r="4390" spans="1:3">
      <c r="A4390" t="s">
        <v>6503</v>
      </c>
      <c r="B4390" t="s">
        <v>6535</v>
      </c>
      <c r="C4390" t="s">
        <v>2011</v>
      </c>
    </row>
    <row r="4391" spans="1:3">
      <c r="A4391" t="s">
        <v>6503</v>
      </c>
      <c r="B4391" t="s">
        <v>6536</v>
      </c>
      <c r="C4391" t="s">
        <v>2011</v>
      </c>
    </row>
    <row r="4392" spans="1:3">
      <c r="A4392" t="s">
        <v>6503</v>
      </c>
      <c r="B4392" t="s">
        <v>6537</v>
      </c>
      <c r="C4392" t="s">
        <v>2011</v>
      </c>
    </row>
    <row r="4393" spans="1:3">
      <c r="A4393" t="s">
        <v>6503</v>
      </c>
      <c r="B4393" t="s">
        <v>6538</v>
      </c>
      <c r="C4393" t="s">
        <v>2011</v>
      </c>
    </row>
    <row r="4394" spans="1:3">
      <c r="A4394" t="s">
        <v>6503</v>
      </c>
      <c r="B4394" t="s">
        <v>6539</v>
      </c>
      <c r="C4394" t="s">
        <v>2011</v>
      </c>
    </row>
    <row r="4395" spans="1:3">
      <c r="A4395" t="s">
        <v>6503</v>
      </c>
      <c r="B4395" t="s">
        <v>6540</v>
      </c>
      <c r="C4395" t="s">
        <v>2011</v>
      </c>
    </row>
    <row r="4396" spans="1:3">
      <c r="A4396" t="s">
        <v>6503</v>
      </c>
      <c r="B4396" t="s">
        <v>6541</v>
      </c>
      <c r="C4396" t="s">
        <v>2011</v>
      </c>
    </row>
    <row r="4397" spans="1:3">
      <c r="A4397" t="s">
        <v>6503</v>
      </c>
      <c r="B4397" t="s">
        <v>6542</v>
      </c>
      <c r="C4397" t="s">
        <v>2011</v>
      </c>
    </row>
    <row r="4398" spans="1:3">
      <c r="A4398" t="s">
        <v>6503</v>
      </c>
      <c r="B4398" t="s">
        <v>6543</v>
      </c>
      <c r="C4398" t="s">
        <v>2011</v>
      </c>
    </row>
    <row r="4399" spans="1:3">
      <c r="A4399" t="s">
        <v>6503</v>
      </c>
      <c r="B4399" t="s">
        <v>6544</v>
      </c>
      <c r="C4399" t="s">
        <v>2011</v>
      </c>
    </row>
    <row r="4400" spans="1:3">
      <c r="A4400" t="s">
        <v>6503</v>
      </c>
      <c r="B4400" t="s">
        <v>6545</v>
      </c>
      <c r="C4400" t="s">
        <v>2011</v>
      </c>
    </row>
    <row r="4401" spans="1:3">
      <c r="A4401" t="s">
        <v>6503</v>
      </c>
      <c r="B4401" t="s">
        <v>6546</v>
      </c>
      <c r="C4401" t="s">
        <v>2011</v>
      </c>
    </row>
    <row r="4402" spans="1:3">
      <c r="A4402" t="s">
        <v>6503</v>
      </c>
      <c r="B4402" t="s">
        <v>6547</v>
      </c>
      <c r="C4402" t="s">
        <v>2011</v>
      </c>
    </row>
    <row r="4403" spans="1:3">
      <c r="A4403" t="s">
        <v>6503</v>
      </c>
      <c r="B4403" t="s">
        <v>6548</v>
      </c>
      <c r="C4403" t="s">
        <v>2011</v>
      </c>
    </row>
    <row r="4404" spans="1:3">
      <c r="A4404" t="s">
        <v>6503</v>
      </c>
      <c r="B4404" t="s">
        <v>6549</v>
      </c>
      <c r="C4404" t="s">
        <v>2011</v>
      </c>
    </row>
    <row r="4405" spans="1:3">
      <c r="A4405" t="s">
        <v>6503</v>
      </c>
      <c r="B4405" t="s">
        <v>6550</v>
      </c>
      <c r="C4405" t="s">
        <v>2011</v>
      </c>
    </row>
    <row r="4406" spans="1:3">
      <c r="A4406" t="s">
        <v>6503</v>
      </c>
      <c r="B4406" t="s">
        <v>6551</v>
      </c>
      <c r="C4406" t="s">
        <v>2011</v>
      </c>
    </row>
    <row r="4407" spans="1:3">
      <c r="A4407" t="s">
        <v>6503</v>
      </c>
      <c r="B4407" t="s">
        <v>6552</v>
      </c>
      <c r="C4407" t="s">
        <v>2011</v>
      </c>
    </row>
    <row r="4408" spans="1:3">
      <c r="A4408" t="s">
        <v>6503</v>
      </c>
      <c r="B4408" t="s">
        <v>6553</v>
      </c>
      <c r="C4408" t="s">
        <v>2011</v>
      </c>
    </row>
    <row r="4409" spans="1:3">
      <c r="A4409" t="s">
        <v>6503</v>
      </c>
      <c r="B4409" t="s">
        <v>6554</v>
      </c>
      <c r="C4409" t="s">
        <v>2011</v>
      </c>
    </row>
    <row r="4410" spans="1:3">
      <c r="A4410" t="s">
        <v>6503</v>
      </c>
      <c r="B4410" t="s">
        <v>6555</v>
      </c>
      <c r="C4410" t="s">
        <v>2011</v>
      </c>
    </row>
    <row r="4411" spans="1:3">
      <c r="A4411" t="s">
        <v>6503</v>
      </c>
      <c r="B4411" t="s">
        <v>6556</v>
      </c>
      <c r="C4411" t="s">
        <v>2011</v>
      </c>
    </row>
    <row r="4412" spans="1:3">
      <c r="A4412" t="s">
        <v>6503</v>
      </c>
      <c r="B4412" t="s">
        <v>6557</v>
      </c>
      <c r="C4412" t="s">
        <v>2011</v>
      </c>
    </row>
    <row r="4413" spans="1:3">
      <c r="A4413" t="s">
        <v>6503</v>
      </c>
      <c r="B4413" t="s">
        <v>6558</v>
      </c>
      <c r="C4413" t="s">
        <v>2011</v>
      </c>
    </row>
    <row r="4414" spans="1:3">
      <c r="A4414" t="s">
        <v>6503</v>
      </c>
      <c r="B4414" t="s">
        <v>6559</v>
      </c>
      <c r="C4414" t="s">
        <v>2011</v>
      </c>
    </row>
    <row r="4415" spans="1:3">
      <c r="A4415" t="s">
        <v>6503</v>
      </c>
      <c r="B4415" t="s">
        <v>6560</v>
      </c>
      <c r="C4415" t="s">
        <v>2011</v>
      </c>
    </row>
    <row r="4416" spans="1:3">
      <c r="A4416" t="s">
        <v>6503</v>
      </c>
      <c r="B4416" t="s">
        <v>6561</v>
      </c>
      <c r="C4416" t="s">
        <v>2011</v>
      </c>
    </row>
    <row r="4417" spans="1:3">
      <c r="A4417" t="s">
        <v>6503</v>
      </c>
      <c r="B4417" t="s">
        <v>6562</v>
      </c>
      <c r="C4417" t="s">
        <v>2011</v>
      </c>
    </row>
    <row r="4418" spans="1:3">
      <c r="A4418" t="s">
        <v>6503</v>
      </c>
      <c r="B4418" t="s">
        <v>6563</v>
      </c>
      <c r="C4418" t="s">
        <v>2011</v>
      </c>
    </row>
    <row r="4419" spans="1:3">
      <c r="A4419" t="s">
        <v>6503</v>
      </c>
      <c r="B4419" t="s">
        <v>6564</v>
      </c>
      <c r="C4419" t="s">
        <v>2011</v>
      </c>
    </row>
    <row r="4420" spans="1:3">
      <c r="A4420" t="s">
        <v>6503</v>
      </c>
      <c r="B4420" t="s">
        <v>6565</v>
      </c>
      <c r="C4420" t="s">
        <v>2011</v>
      </c>
    </row>
    <row r="4421" spans="1:3">
      <c r="A4421" t="s">
        <v>6503</v>
      </c>
      <c r="B4421" t="s">
        <v>6566</v>
      </c>
      <c r="C4421" t="s">
        <v>2011</v>
      </c>
    </row>
    <row r="4422" spans="1:3">
      <c r="A4422" t="s">
        <v>6503</v>
      </c>
      <c r="B4422" t="s">
        <v>6567</v>
      </c>
      <c r="C4422" t="s">
        <v>2011</v>
      </c>
    </row>
    <row r="4423" spans="1:3">
      <c r="A4423" t="s">
        <v>6503</v>
      </c>
      <c r="B4423" t="s">
        <v>6568</v>
      </c>
      <c r="C4423" t="s">
        <v>2011</v>
      </c>
    </row>
    <row r="4424" spans="1:3">
      <c r="A4424" t="s">
        <v>6503</v>
      </c>
      <c r="B4424" t="s">
        <v>6569</v>
      </c>
      <c r="C4424" t="s">
        <v>2011</v>
      </c>
    </row>
    <row r="4425" spans="1:3">
      <c r="A4425" t="s">
        <v>6503</v>
      </c>
      <c r="B4425" t="s">
        <v>6570</v>
      </c>
      <c r="C4425" t="s">
        <v>2011</v>
      </c>
    </row>
    <row r="4426" spans="1:3">
      <c r="A4426" t="s">
        <v>6503</v>
      </c>
      <c r="B4426" t="s">
        <v>6571</v>
      </c>
      <c r="C4426" t="s">
        <v>2011</v>
      </c>
    </row>
    <row r="4427" spans="1:3">
      <c r="A4427" t="s">
        <v>6503</v>
      </c>
      <c r="B4427" t="s">
        <v>6572</v>
      </c>
      <c r="C4427" t="s">
        <v>2011</v>
      </c>
    </row>
    <row r="4428" spans="1:3">
      <c r="A4428" t="s">
        <v>6503</v>
      </c>
      <c r="B4428" t="s">
        <v>6573</v>
      </c>
      <c r="C4428" t="s">
        <v>2011</v>
      </c>
    </row>
    <row r="4429" spans="1:3">
      <c r="A4429" t="s">
        <v>6503</v>
      </c>
      <c r="B4429" t="s">
        <v>6574</v>
      </c>
      <c r="C4429" t="s">
        <v>2011</v>
      </c>
    </row>
    <row r="4430" spans="1:3">
      <c r="A4430" t="s">
        <v>6503</v>
      </c>
      <c r="B4430" t="s">
        <v>6575</v>
      </c>
      <c r="C4430" t="s">
        <v>2011</v>
      </c>
    </row>
    <row r="4431" spans="1:3">
      <c r="A4431" t="s">
        <v>6503</v>
      </c>
      <c r="B4431" t="s">
        <v>6576</v>
      </c>
      <c r="C4431" t="s">
        <v>2011</v>
      </c>
    </row>
    <row r="4432" spans="1:3">
      <c r="A4432" t="s">
        <v>6503</v>
      </c>
      <c r="B4432" t="s">
        <v>6577</v>
      </c>
      <c r="C4432" t="s">
        <v>2011</v>
      </c>
    </row>
    <row r="4433" spans="1:3">
      <c r="A4433" t="s">
        <v>6503</v>
      </c>
      <c r="B4433" t="s">
        <v>6578</v>
      </c>
      <c r="C4433" t="s">
        <v>2011</v>
      </c>
    </row>
    <row r="4434" spans="1:3">
      <c r="A4434" t="s">
        <v>6503</v>
      </c>
      <c r="B4434" t="s">
        <v>6579</v>
      </c>
      <c r="C4434" t="s">
        <v>2011</v>
      </c>
    </row>
    <row r="4435" spans="1:3">
      <c r="A4435" t="s">
        <v>6503</v>
      </c>
      <c r="B4435" t="s">
        <v>6580</v>
      </c>
      <c r="C4435" t="s">
        <v>2011</v>
      </c>
    </row>
    <row r="4436" spans="1:3">
      <c r="A4436" t="s">
        <v>6503</v>
      </c>
      <c r="B4436" t="s">
        <v>6581</v>
      </c>
      <c r="C4436" t="s">
        <v>2011</v>
      </c>
    </row>
    <row r="4437" spans="1:3">
      <c r="A4437" t="s">
        <v>6503</v>
      </c>
      <c r="B4437" t="s">
        <v>6582</v>
      </c>
      <c r="C4437" t="s">
        <v>2011</v>
      </c>
    </row>
    <row r="4438" spans="1:3">
      <c r="A4438" t="s">
        <v>6503</v>
      </c>
      <c r="B4438" t="s">
        <v>6583</v>
      </c>
      <c r="C4438" t="s">
        <v>2011</v>
      </c>
    </row>
    <row r="4439" spans="1:3">
      <c r="A4439" t="s">
        <v>6503</v>
      </c>
      <c r="B4439" t="s">
        <v>6584</v>
      </c>
      <c r="C4439" t="s">
        <v>2011</v>
      </c>
    </row>
    <row r="4440" spans="1:3">
      <c r="A4440" t="s">
        <v>6503</v>
      </c>
      <c r="B4440" t="s">
        <v>6585</v>
      </c>
      <c r="C4440" t="s">
        <v>2011</v>
      </c>
    </row>
    <row r="4441" spans="1:3">
      <c r="A4441" t="s">
        <v>6503</v>
      </c>
      <c r="B4441" t="s">
        <v>6586</v>
      </c>
      <c r="C4441" t="s">
        <v>2011</v>
      </c>
    </row>
    <row r="4442" spans="1:3">
      <c r="A4442" t="s">
        <v>6503</v>
      </c>
      <c r="B4442" t="s">
        <v>6587</v>
      </c>
      <c r="C4442" t="s">
        <v>2011</v>
      </c>
    </row>
    <row r="4443" spans="1:3">
      <c r="A4443" t="s">
        <v>6503</v>
      </c>
      <c r="B4443" t="s">
        <v>6588</v>
      </c>
      <c r="C4443" t="s">
        <v>2011</v>
      </c>
    </row>
    <row r="4444" spans="1:3">
      <c r="A4444" t="s">
        <v>6503</v>
      </c>
      <c r="B4444" t="s">
        <v>6589</v>
      </c>
      <c r="C4444" t="s">
        <v>2011</v>
      </c>
    </row>
    <row r="4445" spans="1:3">
      <c r="A4445" t="s">
        <v>6503</v>
      </c>
      <c r="B4445" t="s">
        <v>6590</v>
      </c>
      <c r="C4445" t="s">
        <v>2011</v>
      </c>
    </row>
    <row r="4446" spans="1:3">
      <c r="A4446" t="s">
        <v>6503</v>
      </c>
      <c r="B4446" t="s">
        <v>6591</v>
      </c>
      <c r="C4446" t="s">
        <v>2011</v>
      </c>
    </row>
    <row r="4447" spans="1:3">
      <c r="A4447" t="s">
        <v>6503</v>
      </c>
      <c r="B4447" t="s">
        <v>6592</v>
      </c>
      <c r="C4447" t="s">
        <v>2011</v>
      </c>
    </row>
    <row r="4448" spans="1:3">
      <c r="A4448" t="s">
        <v>6503</v>
      </c>
      <c r="B4448" t="s">
        <v>6593</v>
      </c>
      <c r="C4448" t="s">
        <v>2011</v>
      </c>
    </row>
    <row r="4449" spans="1:3">
      <c r="A4449" t="s">
        <v>6503</v>
      </c>
      <c r="B4449" t="s">
        <v>6594</v>
      </c>
      <c r="C4449" t="s">
        <v>2011</v>
      </c>
    </row>
    <row r="4450" spans="1:3">
      <c r="A4450" t="s">
        <v>6503</v>
      </c>
      <c r="B4450" t="s">
        <v>6595</v>
      </c>
      <c r="C4450" t="s">
        <v>2011</v>
      </c>
    </row>
    <row r="4451" spans="1:3">
      <c r="A4451" t="s">
        <v>6503</v>
      </c>
      <c r="B4451" t="s">
        <v>6596</v>
      </c>
      <c r="C4451" t="s">
        <v>2011</v>
      </c>
    </row>
    <row r="4452" spans="1:3">
      <c r="A4452" t="s">
        <v>6503</v>
      </c>
      <c r="B4452" t="s">
        <v>6597</v>
      </c>
      <c r="C4452" t="s">
        <v>2011</v>
      </c>
    </row>
    <row r="4453" spans="1:3">
      <c r="A4453" t="s">
        <v>6503</v>
      </c>
      <c r="B4453" t="s">
        <v>6598</v>
      </c>
      <c r="C4453" t="s">
        <v>2011</v>
      </c>
    </row>
    <row r="4454" spans="1:3">
      <c r="A4454" t="s">
        <v>6503</v>
      </c>
      <c r="B4454" t="s">
        <v>6599</v>
      </c>
      <c r="C4454" t="s">
        <v>2011</v>
      </c>
    </row>
    <row r="4455" spans="1:3">
      <c r="A4455" t="s">
        <v>6503</v>
      </c>
      <c r="B4455" t="s">
        <v>6600</v>
      </c>
      <c r="C4455" t="s">
        <v>2011</v>
      </c>
    </row>
    <row r="4456" spans="1:3">
      <c r="A4456" t="s">
        <v>6503</v>
      </c>
      <c r="B4456" t="s">
        <v>6601</v>
      </c>
      <c r="C4456" t="s">
        <v>2011</v>
      </c>
    </row>
    <row r="4457" spans="1:3">
      <c r="A4457" t="s">
        <v>6503</v>
      </c>
      <c r="B4457" t="s">
        <v>6602</v>
      </c>
      <c r="C4457" t="s">
        <v>2011</v>
      </c>
    </row>
    <row r="4458" spans="1:3">
      <c r="A4458" t="s">
        <v>6503</v>
      </c>
      <c r="B4458" t="s">
        <v>6603</v>
      </c>
      <c r="C4458" t="s">
        <v>2011</v>
      </c>
    </row>
    <row r="4459" spans="1:3">
      <c r="A4459" t="s">
        <v>6503</v>
      </c>
      <c r="B4459" t="s">
        <v>6604</v>
      </c>
      <c r="C4459" t="s">
        <v>2011</v>
      </c>
    </row>
    <row r="4460" spans="1:3">
      <c r="A4460" t="s">
        <v>6503</v>
      </c>
      <c r="B4460" t="s">
        <v>6605</v>
      </c>
      <c r="C4460" t="s">
        <v>2011</v>
      </c>
    </row>
    <row r="4461" spans="1:3">
      <c r="A4461" t="s">
        <v>6503</v>
      </c>
      <c r="B4461" t="s">
        <v>6606</v>
      </c>
      <c r="C4461" t="s">
        <v>2011</v>
      </c>
    </row>
    <row r="4462" spans="1:3">
      <c r="A4462" t="s">
        <v>6503</v>
      </c>
      <c r="B4462" t="s">
        <v>6607</v>
      </c>
      <c r="C4462" t="s">
        <v>2011</v>
      </c>
    </row>
    <row r="4463" spans="1:3">
      <c r="A4463" t="s">
        <v>6503</v>
      </c>
      <c r="B4463" t="s">
        <v>6608</v>
      </c>
      <c r="C4463" t="s">
        <v>2011</v>
      </c>
    </row>
    <row r="4464" spans="1:3">
      <c r="A4464" t="s">
        <v>6503</v>
      </c>
      <c r="B4464" t="s">
        <v>6609</v>
      </c>
      <c r="C4464" t="s">
        <v>2011</v>
      </c>
    </row>
    <row r="4465" spans="1:3">
      <c r="A4465" t="s">
        <v>6503</v>
      </c>
      <c r="B4465" t="s">
        <v>6610</v>
      </c>
      <c r="C4465" t="s">
        <v>2011</v>
      </c>
    </row>
    <row r="4466" spans="1:3">
      <c r="A4466" t="s">
        <v>6503</v>
      </c>
      <c r="B4466" t="s">
        <v>6611</v>
      </c>
      <c r="C4466" t="s">
        <v>2011</v>
      </c>
    </row>
    <row r="4467" spans="1:3">
      <c r="A4467" t="s">
        <v>6503</v>
      </c>
      <c r="B4467" t="s">
        <v>6612</v>
      </c>
      <c r="C4467" t="s">
        <v>2011</v>
      </c>
    </row>
    <row r="4468" spans="1:3">
      <c r="A4468" t="s">
        <v>6503</v>
      </c>
      <c r="B4468" t="s">
        <v>6613</v>
      </c>
      <c r="C4468" t="s">
        <v>2011</v>
      </c>
    </row>
    <row r="4469" spans="1:3">
      <c r="A4469" t="s">
        <v>6503</v>
      </c>
      <c r="B4469" t="s">
        <v>6614</v>
      </c>
      <c r="C4469" t="s">
        <v>2011</v>
      </c>
    </row>
    <row r="4470" spans="1:3">
      <c r="A4470" t="s">
        <v>6503</v>
      </c>
      <c r="B4470" t="s">
        <v>6615</v>
      </c>
      <c r="C4470" t="s">
        <v>2011</v>
      </c>
    </row>
    <row r="4471" spans="1:3">
      <c r="A4471" t="s">
        <v>6503</v>
      </c>
      <c r="B4471" t="s">
        <v>6616</v>
      </c>
      <c r="C4471" t="s">
        <v>2011</v>
      </c>
    </row>
    <row r="4472" spans="1:3">
      <c r="A4472" t="s">
        <v>6503</v>
      </c>
      <c r="B4472" t="s">
        <v>6617</v>
      </c>
      <c r="C4472" t="s">
        <v>2011</v>
      </c>
    </row>
    <row r="4473" spans="1:3">
      <c r="A4473" t="s">
        <v>6503</v>
      </c>
      <c r="B4473" t="s">
        <v>6618</v>
      </c>
      <c r="C4473" t="s">
        <v>2011</v>
      </c>
    </row>
    <row r="4474" spans="1:3">
      <c r="A4474" t="s">
        <v>6503</v>
      </c>
      <c r="B4474" t="s">
        <v>2184</v>
      </c>
      <c r="C4474" t="s">
        <v>2011</v>
      </c>
    </row>
    <row r="4475" spans="1:3">
      <c r="A4475" t="s">
        <v>6503</v>
      </c>
      <c r="B4475" t="s">
        <v>2185</v>
      </c>
      <c r="C4475" t="s">
        <v>2011</v>
      </c>
    </row>
    <row r="4476" spans="1:3">
      <c r="A4476" t="s">
        <v>6503</v>
      </c>
      <c r="B4476" t="s">
        <v>2186</v>
      </c>
      <c r="C4476" t="s">
        <v>2011</v>
      </c>
    </row>
    <row r="4477" spans="1:3">
      <c r="A4477" t="s">
        <v>6503</v>
      </c>
      <c r="B4477" t="s">
        <v>2187</v>
      </c>
      <c r="C4477" t="s">
        <v>2011</v>
      </c>
    </row>
    <row r="4478" spans="1:3">
      <c r="A4478" t="s">
        <v>6503</v>
      </c>
      <c r="B4478" t="s">
        <v>2188</v>
      </c>
      <c r="C4478" t="s">
        <v>2011</v>
      </c>
    </row>
    <row r="4479" spans="1:3">
      <c r="A4479" t="s">
        <v>6503</v>
      </c>
      <c r="B4479" t="s">
        <v>2189</v>
      </c>
      <c r="C4479" t="s">
        <v>2011</v>
      </c>
    </row>
    <row r="4480" spans="1:3">
      <c r="A4480" t="s">
        <v>6503</v>
      </c>
      <c r="B4480" t="s">
        <v>6619</v>
      </c>
      <c r="C4480" t="s">
        <v>2011</v>
      </c>
    </row>
    <row r="4481" spans="1:3">
      <c r="A4481" t="s">
        <v>6503</v>
      </c>
      <c r="B4481" t="s">
        <v>6620</v>
      </c>
      <c r="C4481" t="s">
        <v>2011</v>
      </c>
    </row>
    <row r="4482" spans="1:3">
      <c r="A4482" t="s">
        <v>6503</v>
      </c>
      <c r="B4482" t="s">
        <v>6621</v>
      </c>
      <c r="C4482" t="s">
        <v>2011</v>
      </c>
    </row>
    <row r="4483" spans="1:3">
      <c r="A4483" t="s">
        <v>6503</v>
      </c>
      <c r="B4483" t="s">
        <v>6622</v>
      </c>
      <c r="C4483" t="s">
        <v>2011</v>
      </c>
    </row>
    <row r="4484" spans="1:3">
      <c r="A4484" t="s">
        <v>6503</v>
      </c>
      <c r="B4484" t="s">
        <v>6623</v>
      </c>
      <c r="C4484" t="s">
        <v>2011</v>
      </c>
    </row>
    <row r="4485" spans="1:3">
      <c r="A4485" t="s">
        <v>6503</v>
      </c>
      <c r="B4485" t="s">
        <v>6624</v>
      </c>
      <c r="C4485" t="s">
        <v>2011</v>
      </c>
    </row>
    <row r="4486" spans="1:3">
      <c r="A4486" t="s">
        <v>6503</v>
      </c>
      <c r="B4486" t="s">
        <v>6625</v>
      </c>
      <c r="C4486" t="s">
        <v>2011</v>
      </c>
    </row>
    <row r="4487" spans="1:3">
      <c r="A4487" t="s">
        <v>6503</v>
      </c>
      <c r="B4487" t="s">
        <v>6626</v>
      </c>
      <c r="C4487" t="s">
        <v>2011</v>
      </c>
    </row>
    <row r="4488" spans="1:3">
      <c r="A4488" t="s">
        <v>6503</v>
      </c>
      <c r="B4488" t="s">
        <v>6627</v>
      </c>
      <c r="C4488" t="s">
        <v>2011</v>
      </c>
    </row>
    <row r="4489" spans="1:3">
      <c r="A4489" t="s">
        <v>6503</v>
      </c>
      <c r="B4489" t="s">
        <v>6628</v>
      </c>
      <c r="C4489" t="s">
        <v>2011</v>
      </c>
    </row>
    <row r="4490" spans="1:3">
      <c r="A4490" t="s">
        <v>6503</v>
      </c>
      <c r="B4490" t="s">
        <v>6629</v>
      </c>
      <c r="C4490" t="s">
        <v>2011</v>
      </c>
    </row>
    <row r="4491" spans="1:3">
      <c r="A4491" t="s">
        <v>6503</v>
      </c>
      <c r="B4491" t="s">
        <v>6630</v>
      </c>
      <c r="C4491" t="s">
        <v>2011</v>
      </c>
    </row>
    <row r="4492" spans="1:3">
      <c r="A4492" t="s">
        <v>6503</v>
      </c>
      <c r="B4492" t="s">
        <v>2097</v>
      </c>
      <c r="C4492" t="s">
        <v>2011</v>
      </c>
    </row>
    <row r="4493" spans="1:3">
      <c r="A4493" t="s">
        <v>6503</v>
      </c>
      <c r="B4493" t="s">
        <v>2098</v>
      </c>
      <c r="C4493" t="s">
        <v>2011</v>
      </c>
    </row>
    <row r="4494" spans="1:3">
      <c r="A4494" t="s">
        <v>6503</v>
      </c>
      <c r="B4494" t="s">
        <v>2099</v>
      </c>
      <c r="C4494" t="s">
        <v>2011</v>
      </c>
    </row>
    <row r="4495" spans="1:3">
      <c r="A4495" t="s">
        <v>6503</v>
      </c>
      <c r="B4495" t="s">
        <v>2142</v>
      </c>
      <c r="C4495" t="s">
        <v>2011</v>
      </c>
    </row>
    <row r="4496" spans="1:3">
      <c r="A4496" t="s">
        <v>6503</v>
      </c>
      <c r="B4496" t="s">
        <v>2143</v>
      </c>
      <c r="C4496" t="s">
        <v>2011</v>
      </c>
    </row>
    <row r="4497" spans="1:3">
      <c r="A4497" t="s">
        <v>6503</v>
      </c>
      <c r="B4497" t="s">
        <v>2144</v>
      </c>
      <c r="C4497" t="s">
        <v>2011</v>
      </c>
    </row>
    <row r="4498" spans="1:3">
      <c r="A4498" t="s">
        <v>6503</v>
      </c>
      <c r="B4498" t="s">
        <v>2145</v>
      </c>
      <c r="C4498" t="s">
        <v>2011</v>
      </c>
    </row>
    <row r="4499" spans="1:3">
      <c r="A4499" t="s">
        <v>6503</v>
      </c>
      <c r="B4499" t="s">
        <v>2146</v>
      </c>
      <c r="C4499" t="s">
        <v>2011</v>
      </c>
    </row>
    <row r="4500" spans="1:3">
      <c r="A4500" t="s">
        <v>6503</v>
      </c>
      <c r="B4500" t="s">
        <v>2147</v>
      </c>
      <c r="C4500" t="s">
        <v>2011</v>
      </c>
    </row>
    <row r="4501" spans="1:3">
      <c r="A4501" t="s">
        <v>6503</v>
      </c>
      <c r="B4501" t="s">
        <v>2154</v>
      </c>
      <c r="C4501" t="s">
        <v>2011</v>
      </c>
    </row>
    <row r="4502" spans="1:3">
      <c r="A4502" t="s">
        <v>6503</v>
      </c>
      <c r="B4502" t="s">
        <v>2155</v>
      </c>
      <c r="C4502" t="s">
        <v>2011</v>
      </c>
    </row>
    <row r="4503" spans="1:3">
      <c r="A4503" t="s">
        <v>6503</v>
      </c>
      <c r="B4503" t="s">
        <v>2156</v>
      </c>
      <c r="C4503" t="s">
        <v>2011</v>
      </c>
    </row>
    <row r="4504" spans="1:3">
      <c r="A4504" t="s">
        <v>6503</v>
      </c>
      <c r="B4504" t="s">
        <v>2157</v>
      </c>
      <c r="C4504" t="s">
        <v>2011</v>
      </c>
    </row>
    <row r="4505" spans="1:3">
      <c r="A4505" t="s">
        <v>6503</v>
      </c>
      <c r="B4505" t="s">
        <v>2158</v>
      </c>
      <c r="C4505" t="s">
        <v>2011</v>
      </c>
    </row>
    <row r="4506" spans="1:3">
      <c r="A4506" t="s">
        <v>6503</v>
      </c>
      <c r="B4506" t="s">
        <v>2159</v>
      </c>
      <c r="C4506" t="s">
        <v>2011</v>
      </c>
    </row>
    <row r="4507" spans="1:3">
      <c r="A4507" t="s">
        <v>6503</v>
      </c>
      <c r="B4507" t="s">
        <v>2166</v>
      </c>
      <c r="C4507" t="s">
        <v>2011</v>
      </c>
    </row>
    <row r="4508" spans="1:3">
      <c r="A4508" t="s">
        <v>6503</v>
      </c>
      <c r="B4508" t="s">
        <v>2167</v>
      </c>
      <c r="C4508" t="s">
        <v>2011</v>
      </c>
    </row>
    <row r="4509" spans="1:3">
      <c r="A4509" t="s">
        <v>6503</v>
      </c>
      <c r="B4509" t="s">
        <v>2168</v>
      </c>
      <c r="C4509" t="s">
        <v>2011</v>
      </c>
    </row>
    <row r="4510" spans="1:3">
      <c r="A4510" t="s">
        <v>6503</v>
      </c>
      <c r="B4510" t="s">
        <v>2169</v>
      </c>
      <c r="C4510" t="s">
        <v>2011</v>
      </c>
    </row>
    <row r="4511" spans="1:3">
      <c r="A4511" t="s">
        <v>6503</v>
      </c>
      <c r="B4511" t="s">
        <v>2170</v>
      </c>
      <c r="C4511" t="s">
        <v>2011</v>
      </c>
    </row>
    <row r="4512" spans="1:3">
      <c r="A4512" t="s">
        <v>6503</v>
      </c>
      <c r="B4512" t="s">
        <v>2171</v>
      </c>
      <c r="C4512" t="s">
        <v>2011</v>
      </c>
    </row>
    <row r="4513" spans="1:3">
      <c r="A4513" t="s">
        <v>6503</v>
      </c>
      <c r="B4513" t="s">
        <v>2190</v>
      </c>
      <c r="C4513" t="s">
        <v>2011</v>
      </c>
    </row>
    <row r="4514" spans="1:3">
      <c r="A4514" t="s">
        <v>6503</v>
      </c>
      <c r="B4514" t="s">
        <v>2191</v>
      </c>
      <c r="C4514" t="s">
        <v>2011</v>
      </c>
    </row>
    <row r="4515" spans="1:3">
      <c r="A4515" t="s">
        <v>6503</v>
      </c>
      <c r="B4515" t="s">
        <v>2192</v>
      </c>
      <c r="C4515" t="s">
        <v>2011</v>
      </c>
    </row>
    <row r="4516" spans="1:3">
      <c r="A4516" t="s">
        <v>6503</v>
      </c>
      <c r="B4516" t="s">
        <v>2193</v>
      </c>
      <c r="C4516" t="s">
        <v>2011</v>
      </c>
    </row>
    <row r="4517" spans="1:3">
      <c r="A4517" t="s">
        <v>6503</v>
      </c>
      <c r="B4517" t="s">
        <v>2194</v>
      </c>
      <c r="C4517" t="s">
        <v>2011</v>
      </c>
    </row>
    <row r="4518" spans="1:3">
      <c r="A4518" t="s">
        <v>6503</v>
      </c>
      <c r="B4518" t="s">
        <v>2195</v>
      </c>
      <c r="C4518" t="s">
        <v>2011</v>
      </c>
    </row>
    <row r="4519" spans="1:3">
      <c r="A4519" t="s">
        <v>6503</v>
      </c>
      <c r="B4519" t="s">
        <v>6631</v>
      </c>
      <c r="C4519" t="s">
        <v>2011</v>
      </c>
    </row>
    <row r="4520" spans="1:3">
      <c r="A4520" t="s">
        <v>6503</v>
      </c>
      <c r="B4520" t="s">
        <v>6632</v>
      </c>
      <c r="C4520" t="s">
        <v>2011</v>
      </c>
    </row>
    <row r="4521" spans="1:3">
      <c r="A4521" t="s">
        <v>6503</v>
      </c>
      <c r="B4521" t="s">
        <v>6633</v>
      </c>
      <c r="C4521" t="s">
        <v>2011</v>
      </c>
    </row>
    <row r="4522" spans="1:3">
      <c r="A4522" t="s">
        <v>6503</v>
      </c>
      <c r="B4522" t="s">
        <v>6634</v>
      </c>
      <c r="C4522" t="s">
        <v>2011</v>
      </c>
    </row>
    <row r="4523" spans="1:3">
      <c r="A4523" t="s">
        <v>6503</v>
      </c>
      <c r="B4523" t="s">
        <v>6635</v>
      </c>
      <c r="C4523" t="s">
        <v>2011</v>
      </c>
    </row>
    <row r="4524" spans="1:3">
      <c r="A4524" t="s">
        <v>6503</v>
      </c>
      <c r="B4524" t="s">
        <v>6636</v>
      </c>
      <c r="C4524" t="s">
        <v>2011</v>
      </c>
    </row>
    <row r="4525" spans="1:3">
      <c r="A4525" t="s">
        <v>6503</v>
      </c>
      <c r="B4525" t="s">
        <v>2250</v>
      </c>
      <c r="C4525" t="s">
        <v>2011</v>
      </c>
    </row>
    <row r="4526" spans="1:3">
      <c r="A4526" t="s">
        <v>6503</v>
      </c>
      <c r="B4526" t="s">
        <v>2251</v>
      </c>
      <c r="C4526" t="s">
        <v>2011</v>
      </c>
    </row>
    <row r="4527" spans="1:3">
      <c r="A4527" t="s">
        <v>6503</v>
      </c>
      <c r="B4527" t="s">
        <v>2252</v>
      </c>
      <c r="C4527" t="s">
        <v>2011</v>
      </c>
    </row>
    <row r="4528" spans="1:3">
      <c r="A4528" t="s">
        <v>6503</v>
      </c>
      <c r="B4528" t="s">
        <v>2253</v>
      </c>
      <c r="C4528" t="s">
        <v>2011</v>
      </c>
    </row>
    <row r="4529" spans="1:3">
      <c r="A4529" t="s">
        <v>6503</v>
      </c>
      <c r="B4529" t="s">
        <v>2254</v>
      </c>
      <c r="C4529" t="s">
        <v>2011</v>
      </c>
    </row>
    <row r="4530" spans="1:3">
      <c r="A4530" t="s">
        <v>6503</v>
      </c>
      <c r="B4530" t="s">
        <v>2255</v>
      </c>
      <c r="C4530" t="s">
        <v>2011</v>
      </c>
    </row>
    <row r="4531" spans="1:3">
      <c r="A4531" t="s">
        <v>6503</v>
      </c>
      <c r="B4531" t="s">
        <v>2286</v>
      </c>
      <c r="C4531" t="s">
        <v>2011</v>
      </c>
    </row>
    <row r="4532" spans="1:3">
      <c r="A4532" t="s">
        <v>6503</v>
      </c>
      <c r="B4532" t="s">
        <v>2292</v>
      </c>
      <c r="C4532" t="s">
        <v>2011</v>
      </c>
    </row>
    <row r="4533" spans="1:3">
      <c r="A4533" t="s">
        <v>6503</v>
      </c>
      <c r="B4533" t="s">
        <v>6637</v>
      </c>
      <c r="C4533" t="s">
        <v>2011</v>
      </c>
    </row>
    <row r="4534" spans="1:3">
      <c r="A4534" t="s">
        <v>6503</v>
      </c>
      <c r="B4534" t="s">
        <v>2298</v>
      </c>
      <c r="C4534" t="s">
        <v>2011</v>
      </c>
    </row>
    <row r="4535" spans="1:3">
      <c r="A4535" t="s">
        <v>6503</v>
      </c>
      <c r="B4535" t="s">
        <v>2287</v>
      </c>
      <c r="C4535" t="s">
        <v>2011</v>
      </c>
    </row>
    <row r="4536" spans="1:3">
      <c r="A4536" t="s">
        <v>6503</v>
      </c>
      <c r="B4536" t="s">
        <v>2293</v>
      </c>
      <c r="C4536" t="s">
        <v>2011</v>
      </c>
    </row>
    <row r="4537" spans="1:3">
      <c r="A4537" t="s">
        <v>6503</v>
      </c>
      <c r="B4537" t="s">
        <v>6638</v>
      </c>
      <c r="C4537" t="s">
        <v>2011</v>
      </c>
    </row>
    <row r="4538" spans="1:3">
      <c r="A4538" t="s">
        <v>6503</v>
      </c>
      <c r="B4538" t="s">
        <v>2299</v>
      </c>
      <c r="C4538" t="s">
        <v>2011</v>
      </c>
    </row>
    <row r="4539" spans="1:3">
      <c r="A4539" t="s">
        <v>6503</v>
      </c>
      <c r="B4539" t="s">
        <v>2288</v>
      </c>
      <c r="C4539" t="s">
        <v>2011</v>
      </c>
    </row>
    <row r="4540" spans="1:3">
      <c r="A4540" t="s">
        <v>6503</v>
      </c>
      <c r="B4540" t="s">
        <v>2294</v>
      </c>
      <c r="C4540" t="s">
        <v>2011</v>
      </c>
    </row>
    <row r="4541" spans="1:3">
      <c r="A4541" t="s">
        <v>6503</v>
      </c>
      <c r="B4541" t="s">
        <v>6639</v>
      </c>
      <c r="C4541" t="s">
        <v>2011</v>
      </c>
    </row>
    <row r="4542" spans="1:3">
      <c r="A4542" t="s">
        <v>6503</v>
      </c>
      <c r="B4542" t="s">
        <v>2300</v>
      </c>
      <c r="C4542" t="s">
        <v>2011</v>
      </c>
    </row>
    <row r="4543" spans="1:3">
      <c r="A4543" t="s">
        <v>6503</v>
      </c>
      <c r="B4543" t="s">
        <v>2289</v>
      </c>
      <c r="C4543" t="s">
        <v>2011</v>
      </c>
    </row>
    <row r="4544" spans="1:3">
      <c r="A4544" t="s">
        <v>6503</v>
      </c>
      <c r="B4544" t="s">
        <v>2295</v>
      </c>
      <c r="C4544" t="s">
        <v>2011</v>
      </c>
    </row>
    <row r="4545" spans="1:3">
      <c r="A4545" t="s">
        <v>6503</v>
      </c>
      <c r="B4545" t="s">
        <v>6640</v>
      </c>
      <c r="C4545" t="s">
        <v>2011</v>
      </c>
    </row>
    <row r="4546" spans="1:3">
      <c r="A4546" t="s">
        <v>6503</v>
      </c>
      <c r="B4546" t="s">
        <v>2301</v>
      </c>
      <c r="C4546" t="s">
        <v>2011</v>
      </c>
    </row>
    <row r="4547" spans="1:3">
      <c r="A4547" t="s">
        <v>6503</v>
      </c>
      <c r="B4547" t="s">
        <v>2290</v>
      </c>
      <c r="C4547" t="s">
        <v>2011</v>
      </c>
    </row>
    <row r="4548" spans="1:3">
      <c r="A4548" t="s">
        <v>6503</v>
      </c>
      <c r="B4548" t="s">
        <v>2296</v>
      </c>
      <c r="C4548" t="s">
        <v>2011</v>
      </c>
    </row>
    <row r="4549" spans="1:3">
      <c r="A4549" t="s">
        <v>6503</v>
      </c>
      <c r="B4549" t="s">
        <v>6641</v>
      </c>
      <c r="C4549" t="s">
        <v>2011</v>
      </c>
    </row>
    <row r="4550" spans="1:3">
      <c r="A4550" t="s">
        <v>6503</v>
      </c>
      <c r="B4550" t="s">
        <v>2302</v>
      </c>
      <c r="C4550" t="s">
        <v>2011</v>
      </c>
    </row>
    <row r="4551" spans="1:3">
      <c r="A4551" t="s">
        <v>6503</v>
      </c>
      <c r="B4551" t="s">
        <v>2291</v>
      </c>
      <c r="C4551" t="s">
        <v>2011</v>
      </c>
    </row>
    <row r="4552" spans="1:3">
      <c r="A4552" t="s">
        <v>6503</v>
      </c>
      <c r="B4552" t="s">
        <v>2297</v>
      </c>
      <c r="C4552" t="s">
        <v>2011</v>
      </c>
    </row>
    <row r="4553" spans="1:3">
      <c r="A4553" t="s">
        <v>6503</v>
      </c>
      <c r="B4553" t="s">
        <v>6642</v>
      </c>
      <c r="C4553" t="s">
        <v>2011</v>
      </c>
    </row>
    <row r="4554" spans="1:3">
      <c r="A4554" t="s">
        <v>6503</v>
      </c>
      <c r="B4554" t="s">
        <v>2303</v>
      </c>
      <c r="C4554" t="s">
        <v>2011</v>
      </c>
    </row>
    <row r="4555" spans="1:3">
      <c r="A4555" t="s">
        <v>6503</v>
      </c>
      <c r="B4555" t="s">
        <v>2304</v>
      </c>
      <c r="C4555" t="s">
        <v>2011</v>
      </c>
    </row>
    <row r="4556" spans="1:3">
      <c r="A4556" t="s">
        <v>6503</v>
      </c>
      <c r="B4556" t="s">
        <v>2329</v>
      </c>
      <c r="C4556" t="s">
        <v>2011</v>
      </c>
    </row>
    <row r="4557" spans="1:3">
      <c r="A4557" t="s">
        <v>6503</v>
      </c>
      <c r="B4557" t="s">
        <v>2335</v>
      </c>
      <c r="C4557" t="s">
        <v>2011</v>
      </c>
    </row>
    <row r="4558" spans="1:3">
      <c r="A4558" t="s">
        <v>6503</v>
      </c>
      <c r="B4558" t="s">
        <v>6643</v>
      </c>
      <c r="C4558" t="s">
        <v>2011</v>
      </c>
    </row>
    <row r="4559" spans="1:3">
      <c r="A4559" t="s">
        <v>6503</v>
      </c>
      <c r="B4559" t="s">
        <v>6644</v>
      </c>
      <c r="C4559" t="s">
        <v>2011</v>
      </c>
    </row>
    <row r="4560" spans="1:3">
      <c r="A4560" t="s">
        <v>6503</v>
      </c>
      <c r="B4560" t="s">
        <v>2330</v>
      </c>
      <c r="C4560" t="s">
        <v>2011</v>
      </c>
    </row>
    <row r="4561" spans="1:3">
      <c r="A4561" t="s">
        <v>6503</v>
      </c>
      <c r="B4561" t="s">
        <v>2336</v>
      </c>
      <c r="C4561" t="s">
        <v>2011</v>
      </c>
    </row>
    <row r="4562" spans="1:3">
      <c r="A4562" t="s">
        <v>6503</v>
      </c>
      <c r="B4562" t="s">
        <v>6645</v>
      </c>
      <c r="C4562" t="s">
        <v>2011</v>
      </c>
    </row>
    <row r="4563" spans="1:3">
      <c r="A4563" t="s">
        <v>6503</v>
      </c>
      <c r="B4563" t="s">
        <v>6646</v>
      </c>
      <c r="C4563" t="s">
        <v>2011</v>
      </c>
    </row>
    <row r="4564" spans="1:3">
      <c r="A4564" t="s">
        <v>6503</v>
      </c>
      <c r="B4564" t="s">
        <v>2331</v>
      </c>
      <c r="C4564" t="s">
        <v>2011</v>
      </c>
    </row>
    <row r="4565" spans="1:3">
      <c r="A4565" t="s">
        <v>6503</v>
      </c>
      <c r="B4565" t="s">
        <v>2337</v>
      </c>
      <c r="C4565" t="s">
        <v>2011</v>
      </c>
    </row>
    <row r="4566" spans="1:3">
      <c r="A4566" t="s">
        <v>6503</v>
      </c>
      <c r="B4566" t="s">
        <v>6647</v>
      </c>
      <c r="C4566" t="s">
        <v>2011</v>
      </c>
    </row>
    <row r="4567" spans="1:3">
      <c r="A4567" t="s">
        <v>6503</v>
      </c>
      <c r="B4567" t="s">
        <v>6648</v>
      </c>
      <c r="C4567" t="s">
        <v>2011</v>
      </c>
    </row>
    <row r="4568" spans="1:3">
      <c r="A4568" t="s">
        <v>6503</v>
      </c>
      <c r="B4568" t="s">
        <v>2332</v>
      </c>
      <c r="C4568" t="s">
        <v>2011</v>
      </c>
    </row>
    <row r="4569" spans="1:3">
      <c r="A4569" t="s">
        <v>6503</v>
      </c>
      <c r="B4569" t="s">
        <v>2338</v>
      </c>
      <c r="C4569" t="s">
        <v>2011</v>
      </c>
    </row>
    <row r="4570" spans="1:3">
      <c r="A4570" t="s">
        <v>6503</v>
      </c>
      <c r="B4570" t="s">
        <v>6649</v>
      </c>
      <c r="C4570" t="s">
        <v>2011</v>
      </c>
    </row>
    <row r="4571" spans="1:3">
      <c r="A4571" t="s">
        <v>6503</v>
      </c>
      <c r="B4571" t="s">
        <v>6650</v>
      </c>
      <c r="C4571" t="s">
        <v>2011</v>
      </c>
    </row>
    <row r="4572" spans="1:3">
      <c r="A4572" t="s">
        <v>6503</v>
      </c>
      <c r="B4572" t="s">
        <v>2333</v>
      </c>
      <c r="C4572" t="s">
        <v>2011</v>
      </c>
    </row>
    <row r="4573" spans="1:3">
      <c r="A4573" t="s">
        <v>6503</v>
      </c>
      <c r="B4573" t="s">
        <v>2339</v>
      </c>
      <c r="C4573" t="s">
        <v>2011</v>
      </c>
    </row>
    <row r="4574" spans="1:3">
      <c r="A4574" t="s">
        <v>6503</v>
      </c>
      <c r="B4574" t="s">
        <v>6651</v>
      </c>
      <c r="C4574" t="s">
        <v>2011</v>
      </c>
    </row>
    <row r="4575" spans="1:3">
      <c r="A4575" t="s">
        <v>6503</v>
      </c>
      <c r="B4575" t="s">
        <v>6652</v>
      </c>
      <c r="C4575" t="s">
        <v>2011</v>
      </c>
    </row>
    <row r="4576" spans="1:3">
      <c r="A4576" t="s">
        <v>6503</v>
      </c>
      <c r="B4576" t="s">
        <v>2334</v>
      </c>
      <c r="C4576" t="s">
        <v>2011</v>
      </c>
    </row>
    <row r="4577" spans="1:3">
      <c r="A4577" t="s">
        <v>6503</v>
      </c>
      <c r="B4577" t="s">
        <v>2340</v>
      </c>
      <c r="C4577" t="s">
        <v>2011</v>
      </c>
    </row>
    <row r="4578" spans="1:3">
      <c r="A4578" t="s">
        <v>6503</v>
      </c>
      <c r="B4578" t="s">
        <v>6653</v>
      </c>
      <c r="C4578" t="s">
        <v>2011</v>
      </c>
    </row>
    <row r="4579" spans="1:3">
      <c r="A4579" t="s">
        <v>6503</v>
      </c>
      <c r="B4579" t="s">
        <v>6654</v>
      </c>
      <c r="C4579" t="s">
        <v>2011</v>
      </c>
    </row>
    <row r="4580" spans="1:3">
      <c r="A4580" t="s">
        <v>6503</v>
      </c>
      <c r="B4580" t="s">
        <v>6655</v>
      </c>
      <c r="C4580" t="s">
        <v>2011</v>
      </c>
    </row>
    <row r="4581" spans="1:3">
      <c r="A4581" t="s">
        <v>6503</v>
      </c>
      <c r="B4581" t="s">
        <v>6656</v>
      </c>
      <c r="C4581" t="s">
        <v>2011</v>
      </c>
    </row>
    <row r="4582" spans="1:3">
      <c r="A4582" t="s">
        <v>6503</v>
      </c>
      <c r="B4582" t="s">
        <v>6657</v>
      </c>
      <c r="C4582" t="s">
        <v>2011</v>
      </c>
    </row>
    <row r="4583" spans="1:3">
      <c r="A4583" t="s">
        <v>6503</v>
      </c>
      <c r="B4583" t="s">
        <v>6658</v>
      </c>
      <c r="C4583" t="s">
        <v>2011</v>
      </c>
    </row>
    <row r="4584" spans="1:3">
      <c r="A4584" t="s">
        <v>6503</v>
      </c>
      <c r="B4584" t="s">
        <v>6659</v>
      </c>
      <c r="C4584" t="s">
        <v>2011</v>
      </c>
    </row>
    <row r="4585" spans="1:3">
      <c r="A4585" t="s">
        <v>6503</v>
      </c>
      <c r="B4585" t="s">
        <v>6660</v>
      </c>
      <c r="C4585" t="s">
        <v>2011</v>
      </c>
    </row>
    <row r="4586" spans="1:3">
      <c r="A4586" t="s">
        <v>6503</v>
      </c>
      <c r="B4586" t="s">
        <v>6661</v>
      </c>
      <c r="C4586" t="s">
        <v>2011</v>
      </c>
    </row>
    <row r="4587" spans="1:3">
      <c r="A4587" t="s">
        <v>6503</v>
      </c>
      <c r="B4587" t="s">
        <v>6662</v>
      </c>
      <c r="C4587" t="s">
        <v>2011</v>
      </c>
    </row>
    <row r="4588" spans="1:3">
      <c r="A4588" t="s">
        <v>6503</v>
      </c>
      <c r="B4588" t="s">
        <v>6663</v>
      </c>
      <c r="C4588" t="s">
        <v>2011</v>
      </c>
    </row>
    <row r="4589" spans="1:3">
      <c r="A4589" t="s">
        <v>6503</v>
      </c>
      <c r="B4589" t="s">
        <v>6664</v>
      </c>
      <c r="C4589" t="s">
        <v>2011</v>
      </c>
    </row>
    <row r="4590" spans="1:3">
      <c r="A4590" t="s">
        <v>6503</v>
      </c>
      <c r="B4590" t="s">
        <v>6665</v>
      </c>
      <c r="C4590" t="s">
        <v>2011</v>
      </c>
    </row>
    <row r="4591" spans="1:3">
      <c r="A4591" t="s">
        <v>6503</v>
      </c>
      <c r="B4591" t="s">
        <v>6666</v>
      </c>
      <c r="C4591" t="s">
        <v>2011</v>
      </c>
    </row>
    <row r="4592" spans="1:3">
      <c r="A4592" t="s">
        <v>6503</v>
      </c>
      <c r="B4592" t="s">
        <v>6667</v>
      </c>
      <c r="C4592" t="s">
        <v>2011</v>
      </c>
    </row>
    <row r="4593" spans="1:3">
      <c r="A4593" t="s">
        <v>6503</v>
      </c>
      <c r="B4593" t="s">
        <v>6668</v>
      </c>
      <c r="C4593" t="s">
        <v>2011</v>
      </c>
    </row>
    <row r="4594" spans="1:3">
      <c r="A4594" t="s">
        <v>6503</v>
      </c>
      <c r="B4594" t="s">
        <v>6669</v>
      </c>
      <c r="C4594" t="s">
        <v>2011</v>
      </c>
    </row>
    <row r="4595" spans="1:3">
      <c r="A4595" t="s">
        <v>6503</v>
      </c>
      <c r="B4595" t="s">
        <v>6670</v>
      </c>
      <c r="C4595" t="s">
        <v>2011</v>
      </c>
    </row>
    <row r="4596" spans="1:3">
      <c r="A4596" t="s">
        <v>6503</v>
      </c>
      <c r="B4596" t="s">
        <v>6671</v>
      </c>
      <c r="C4596" t="s">
        <v>2011</v>
      </c>
    </row>
    <row r="4597" spans="1:3">
      <c r="A4597" t="s">
        <v>6503</v>
      </c>
      <c r="B4597" t="s">
        <v>6672</v>
      </c>
      <c r="C4597" t="s">
        <v>2011</v>
      </c>
    </row>
    <row r="4598" spans="1:3">
      <c r="A4598" t="s">
        <v>6503</v>
      </c>
      <c r="B4598" t="s">
        <v>6673</v>
      </c>
      <c r="C4598" t="s">
        <v>2011</v>
      </c>
    </row>
    <row r="4599" spans="1:3">
      <c r="A4599" t="s">
        <v>6503</v>
      </c>
      <c r="B4599" t="s">
        <v>6674</v>
      </c>
      <c r="C4599" t="s">
        <v>2011</v>
      </c>
    </row>
    <row r="4600" spans="1:3">
      <c r="A4600" t="s">
        <v>6503</v>
      </c>
      <c r="B4600" t="s">
        <v>6675</v>
      </c>
      <c r="C4600" t="s">
        <v>2011</v>
      </c>
    </row>
    <row r="4601" spans="1:3">
      <c r="A4601" t="s">
        <v>6503</v>
      </c>
      <c r="B4601" t="s">
        <v>6676</v>
      </c>
      <c r="C4601" t="s">
        <v>2011</v>
      </c>
    </row>
    <row r="4602" spans="1:3">
      <c r="A4602" t="s">
        <v>6503</v>
      </c>
      <c r="B4602" t="s">
        <v>6677</v>
      </c>
      <c r="C4602" t="s">
        <v>2011</v>
      </c>
    </row>
    <row r="4603" spans="1:3">
      <c r="A4603" t="s">
        <v>6503</v>
      </c>
      <c r="B4603" t="s">
        <v>6678</v>
      </c>
      <c r="C4603" t="s">
        <v>2011</v>
      </c>
    </row>
    <row r="4604" spans="1:3">
      <c r="A4604" t="s">
        <v>6503</v>
      </c>
      <c r="B4604" t="s">
        <v>6679</v>
      </c>
      <c r="C4604" t="s">
        <v>2011</v>
      </c>
    </row>
    <row r="4605" spans="1:3">
      <c r="A4605" t="s">
        <v>6503</v>
      </c>
      <c r="B4605" t="s">
        <v>6680</v>
      </c>
      <c r="C4605" t="s">
        <v>2011</v>
      </c>
    </row>
    <row r="4606" spans="1:3">
      <c r="A4606" t="s">
        <v>6503</v>
      </c>
      <c r="B4606" t="s">
        <v>6681</v>
      </c>
      <c r="C4606" t="s">
        <v>2011</v>
      </c>
    </row>
    <row r="4607" spans="1:3">
      <c r="A4607" t="s">
        <v>6503</v>
      </c>
      <c r="B4607" t="s">
        <v>6682</v>
      </c>
      <c r="C4607" t="s">
        <v>2011</v>
      </c>
    </row>
    <row r="4608" spans="1:3">
      <c r="A4608" t="s">
        <v>6503</v>
      </c>
      <c r="B4608" t="s">
        <v>6683</v>
      </c>
      <c r="C4608" t="s">
        <v>2011</v>
      </c>
    </row>
    <row r="4609" spans="1:3">
      <c r="A4609" t="s">
        <v>6503</v>
      </c>
      <c r="B4609" t="s">
        <v>6684</v>
      </c>
      <c r="C4609" t="s">
        <v>2011</v>
      </c>
    </row>
    <row r="4610" spans="1:3">
      <c r="A4610" t="s">
        <v>6503</v>
      </c>
      <c r="B4610" t="s">
        <v>6685</v>
      </c>
      <c r="C4610" t="s">
        <v>2011</v>
      </c>
    </row>
    <row r="4611" spans="1:3">
      <c r="A4611" t="s">
        <v>6503</v>
      </c>
      <c r="B4611" t="s">
        <v>6686</v>
      </c>
      <c r="C4611" t="s">
        <v>2011</v>
      </c>
    </row>
    <row r="4612" spans="1:3">
      <c r="A4612" t="s">
        <v>6503</v>
      </c>
      <c r="B4612" t="s">
        <v>6687</v>
      </c>
      <c r="C4612" t="s">
        <v>2011</v>
      </c>
    </row>
    <row r="4613" spans="1:3">
      <c r="A4613" t="s">
        <v>6503</v>
      </c>
      <c r="B4613" t="s">
        <v>6688</v>
      </c>
      <c r="C4613" t="s">
        <v>2011</v>
      </c>
    </row>
    <row r="4614" spans="1:3">
      <c r="A4614" t="s">
        <v>6503</v>
      </c>
      <c r="B4614" t="s">
        <v>6689</v>
      </c>
      <c r="C4614" t="s">
        <v>2011</v>
      </c>
    </row>
    <row r="4615" spans="1:3">
      <c r="A4615" t="s">
        <v>6503</v>
      </c>
      <c r="B4615" t="s">
        <v>6690</v>
      </c>
      <c r="C4615" t="s">
        <v>2011</v>
      </c>
    </row>
    <row r="4616" spans="1:3">
      <c r="A4616" t="s">
        <v>6503</v>
      </c>
      <c r="B4616" t="s">
        <v>6691</v>
      </c>
      <c r="C4616" t="s">
        <v>2011</v>
      </c>
    </row>
    <row r="4617" spans="1:3">
      <c r="A4617" t="s">
        <v>6503</v>
      </c>
      <c r="B4617" t="s">
        <v>6692</v>
      </c>
      <c r="C4617" t="s">
        <v>2011</v>
      </c>
    </row>
    <row r="4618" spans="1:3">
      <c r="A4618" t="s">
        <v>6503</v>
      </c>
      <c r="B4618" t="s">
        <v>6693</v>
      </c>
      <c r="C4618" t="s">
        <v>2011</v>
      </c>
    </row>
    <row r="4619" spans="1:3">
      <c r="A4619" t="s">
        <v>6503</v>
      </c>
      <c r="B4619" t="s">
        <v>6694</v>
      </c>
      <c r="C4619" t="s">
        <v>2011</v>
      </c>
    </row>
    <row r="4620" spans="1:3">
      <c r="A4620" t="s">
        <v>6503</v>
      </c>
      <c r="B4620" t="s">
        <v>6695</v>
      </c>
      <c r="C4620" t="s">
        <v>2011</v>
      </c>
    </row>
    <row r="4621" spans="1:3">
      <c r="A4621" t="s">
        <v>6503</v>
      </c>
      <c r="B4621" t="s">
        <v>6696</v>
      </c>
      <c r="C4621" t="s">
        <v>2011</v>
      </c>
    </row>
    <row r="4622" spans="1:3">
      <c r="A4622" t="s">
        <v>6503</v>
      </c>
      <c r="B4622" t="s">
        <v>6697</v>
      </c>
      <c r="C4622" t="s">
        <v>2011</v>
      </c>
    </row>
    <row r="4623" spans="1:3">
      <c r="A4623" t="s">
        <v>6503</v>
      </c>
      <c r="B4623" t="s">
        <v>2009</v>
      </c>
      <c r="C4623" t="s">
        <v>2011</v>
      </c>
    </row>
    <row r="4624" spans="1:3">
      <c r="A4624" t="s">
        <v>6503</v>
      </c>
      <c r="B4624" t="s">
        <v>6698</v>
      </c>
      <c r="C4624" t="s">
        <v>2011</v>
      </c>
    </row>
    <row r="4625" spans="1:3">
      <c r="A4625" t="s">
        <v>6503</v>
      </c>
      <c r="B4625" t="s">
        <v>2012</v>
      </c>
      <c r="C4625" t="s">
        <v>2011</v>
      </c>
    </row>
    <row r="4626" spans="1:3">
      <c r="A4626" t="s">
        <v>6503</v>
      </c>
      <c r="B4626" t="s">
        <v>6699</v>
      </c>
      <c r="C4626" t="s">
        <v>2011</v>
      </c>
    </row>
    <row r="4627" spans="1:3">
      <c r="A4627" t="s">
        <v>6503</v>
      </c>
      <c r="B4627" t="s">
        <v>2013</v>
      </c>
      <c r="C4627" t="s">
        <v>2011</v>
      </c>
    </row>
    <row r="4628" spans="1:3">
      <c r="A4628" t="s">
        <v>6503</v>
      </c>
      <c r="B4628" t="s">
        <v>6700</v>
      </c>
      <c r="C4628" t="s">
        <v>2011</v>
      </c>
    </row>
    <row r="4629" spans="1:3">
      <c r="A4629" t="s">
        <v>6503</v>
      </c>
      <c r="B4629" t="s">
        <v>2014</v>
      </c>
      <c r="C4629" t="s">
        <v>2011</v>
      </c>
    </row>
    <row r="4630" spans="1:3">
      <c r="A4630" t="s">
        <v>6503</v>
      </c>
      <c r="B4630" t="s">
        <v>6701</v>
      </c>
      <c r="C4630" t="s">
        <v>2011</v>
      </c>
    </row>
    <row r="4631" spans="1:3">
      <c r="A4631" t="s">
        <v>6503</v>
      </c>
      <c r="B4631" t="s">
        <v>2015</v>
      </c>
      <c r="C4631" t="s">
        <v>2011</v>
      </c>
    </row>
    <row r="4632" spans="1:3">
      <c r="A4632" t="s">
        <v>6503</v>
      </c>
      <c r="B4632" t="s">
        <v>6702</v>
      </c>
      <c r="C4632" t="s">
        <v>2011</v>
      </c>
    </row>
    <row r="4633" spans="1:3">
      <c r="A4633" t="s">
        <v>6503</v>
      </c>
      <c r="B4633" t="s">
        <v>2016</v>
      </c>
      <c r="C4633" t="s">
        <v>2011</v>
      </c>
    </row>
    <row r="4634" spans="1:3">
      <c r="A4634" t="s">
        <v>6503</v>
      </c>
      <c r="B4634" t="s">
        <v>6703</v>
      </c>
      <c r="C4634" t="s">
        <v>2011</v>
      </c>
    </row>
    <row r="4635" spans="1:3">
      <c r="A4635" t="s">
        <v>6503</v>
      </c>
      <c r="B4635" t="s">
        <v>2017</v>
      </c>
      <c r="C4635" t="s">
        <v>2011</v>
      </c>
    </row>
    <row r="4636" spans="1:3">
      <c r="A4636" t="s">
        <v>6503</v>
      </c>
      <c r="B4636" t="s">
        <v>6704</v>
      </c>
      <c r="C4636" t="s">
        <v>2011</v>
      </c>
    </row>
    <row r="4637" spans="1:3">
      <c r="A4637" t="s">
        <v>6503</v>
      </c>
      <c r="B4637" t="s">
        <v>2018</v>
      </c>
      <c r="C4637" t="s">
        <v>2011</v>
      </c>
    </row>
    <row r="4638" spans="1:3">
      <c r="A4638" t="s">
        <v>6503</v>
      </c>
      <c r="B4638" t="s">
        <v>2047</v>
      </c>
      <c r="C4638" t="s">
        <v>2011</v>
      </c>
    </row>
    <row r="4639" spans="1:3">
      <c r="A4639" t="s">
        <v>6503</v>
      </c>
      <c r="B4639" t="s">
        <v>2048</v>
      </c>
      <c r="C4639" t="s">
        <v>2011</v>
      </c>
    </row>
    <row r="4640" spans="1:3">
      <c r="A4640" t="s">
        <v>6503</v>
      </c>
      <c r="B4640" t="s">
        <v>2049</v>
      </c>
      <c r="C4640" t="s">
        <v>2011</v>
      </c>
    </row>
    <row r="4641" spans="1:3">
      <c r="A4641" t="s">
        <v>6503</v>
      </c>
      <c r="B4641" t="s">
        <v>2050</v>
      </c>
      <c r="C4641" t="s">
        <v>2011</v>
      </c>
    </row>
    <row r="4642" spans="1:3">
      <c r="A4642" t="s">
        <v>6503</v>
      </c>
      <c r="B4642" t="s">
        <v>2051</v>
      </c>
      <c r="C4642" t="s">
        <v>2011</v>
      </c>
    </row>
    <row r="4643" spans="1:3">
      <c r="A4643" t="s">
        <v>6503</v>
      </c>
      <c r="B4643" t="s">
        <v>2052</v>
      </c>
      <c r="C4643" t="s">
        <v>2011</v>
      </c>
    </row>
    <row r="4644" spans="1:3">
      <c r="A4644" t="s">
        <v>6503</v>
      </c>
      <c r="B4644" t="s">
        <v>2053</v>
      </c>
      <c r="C4644" t="s">
        <v>2011</v>
      </c>
    </row>
    <row r="4645" spans="1:3">
      <c r="A4645" t="s">
        <v>6503</v>
      </c>
      <c r="B4645" t="s">
        <v>6705</v>
      </c>
      <c r="C4645" t="s">
        <v>2011</v>
      </c>
    </row>
    <row r="4646" spans="1:3">
      <c r="A4646" t="s">
        <v>6503</v>
      </c>
      <c r="B4646" t="s">
        <v>6706</v>
      </c>
      <c r="C4646" t="s">
        <v>2011</v>
      </c>
    </row>
    <row r="4647" spans="1:3">
      <c r="A4647" t="s">
        <v>6503</v>
      </c>
      <c r="B4647" t="s">
        <v>6707</v>
      </c>
      <c r="C4647" t="s">
        <v>2011</v>
      </c>
    </row>
    <row r="4648" spans="1:3">
      <c r="A4648" t="s">
        <v>6503</v>
      </c>
      <c r="B4648" t="s">
        <v>6708</v>
      </c>
      <c r="C4648" t="s">
        <v>2011</v>
      </c>
    </row>
    <row r="4649" spans="1:3">
      <c r="A4649" t="s">
        <v>6503</v>
      </c>
      <c r="B4649" t="s">
        <v>6709</v>
      </c>
      <c r="C4649" t="s">
        <v>2011</v>
      </c>
    </row>
    <row r="4650" spans="1:3">
      <c r="A4650" t="s">
        <v>6503</v>
      </c>
      <c r="B4650" t="s">
        <v>6710</v>
      </c>
      <c r="C4650" t="s">
        <v>2011</v>
      </c>
    </row>
    <row r="4651" spans="1:3">
      <c r="A4651" t="s">
        <v>6503</v>
      </c>
      <c r="B4651" t="s">
        <v>2019</v>
      </c>
      <c r="C4651" t="s">
        <v>2011</v>
      </c>
    </row>
    <row r="4652" spans="1:3">
      <c r="A4652" t="s">
        <v>6503</v>
      </c>
      <c r="B4652" t="s">
        <v>6711</v>
      </c>
      <c r="C4652" t="s">
        <v>2011</v>
      </c>
    </row>
    <row r="4653" spans="1:3">
      <c r="A4653" t="s">
        <v>6503</v>
      </c>
      <c r="B4653" t="s">
        <v>6712</v>
      </c>
      <c r="C4653" t="s">
        <v>2011</v>
      </c>
    </row>
    <row r="4654" spans="1:3">
      <c r="A4654" t="s">
        <v>6503</v>
      </c>
      <c r="B4654" t="s">
        <v>6713</v>
      </c>
      <c r="C4654" t="s">
        <v>2011</v>
      </c>
    </row>
    <row r="4655" spans="1:3">
      <c r="A4655" t="s">
        <v>6503</v>
      </c>
      <c r="B4655" t="s">
        <v>6714</v>
      </c>
      <c r="C4655" t="s">
        <v>2011</v>
      </c>
    </row>
    <row r="4656" spans="1:3">
      <c r="A4656" t="s">
        <v>6503</v>
      </c>
      <c r="B4656" t="s">
        <v>6715</v>
      </c>
      <c r="C4656" t="s">
        <v>2011</v>
      </c>
    </row>
    <row r="4657" spans="1:3">
      <c r="A4657" t="s">
        <v>6503</v>
      </c>
      <c r="B4657" t="s">
        <v>6716</v>
      </c>
      <c r="C4657" t="s">
        <v>2011</v>
      </c>
    </row>
    <row r="4658" spans="1:3">
      <c r="A4658" t="s">
        <v>6503</v>
      </c>
      <c r="B4658" t="s">
        <v>6717</v>
      </c>
      <c r="C4658" t="s">
        <v>2011</v>
      </c>
    </row>
    <row r="4659" spans="1:3">
      <c r="A4659" t="s">
        <v>6503</v>
      </c>
      <c r="B4659" t="s">
        <v>6718</v>
      </c>
      <c r="C4659" t="s">
        <v>2011</v>
      </c>
    </row>
    <row r="4660" spans="1:3">
      <c r="A4660" t="s">
        <v>6503</v>
      </c>
      <c r="B4660" t="s">
        <v>6719</v>
      </c>
      <c r="C4660" t="s">
        <v>2011</v>
      </c>
    </row>
    <row r="4661" spans="1:3">
      <c r="A4661" t="s">
        <v>6503</v>
      </c>
      <c r="B4661" t="s">
        <v>6720</v>
      </c>
      <c r="C4661" t="s">
        <v>2011</v>
      </c>
    </row>
    <row r="4662" spans="1:3">
      <c r="A4662" t="s">
        <v>6503</v>
      </c>
      <c r="B4662" t="s">
        <v>6721</v>
      </c>
      <c r="C4662" t="s">
        <v>2011</v>
      </c>
    </row>
    <row r="4663" spans="1:3">
      <c r="A4663" t="s">
        <v>6503</v>
      </c>
      <c r="B4663" t="s">
        <v>6722</v>
      </c>
      <c r="C4663" t="s">
        <v>2011</v>
      </c>
    </row>
    <row r="4664" spans="1:3">
      <c r="A4664" t="s">
        <v>6503</v>
      </c>
      <c r="B4664" t="s">
        <v>6723</v>
      </c>
      <c r="C4664" t="s">
        <v>2011</v>
      </c>
    </row>
    <row r="4665" spans="1:3">
      <c r="A4665" t="s">
        <v>6503</v>
      </c>
      <c r="B4665" t="s">
        <v>6724</v>
      </c>
      <c r="C4665" t="s">
        <v>2011</v>
      </c>
    </row>
    <row r="4666" spans="1:3">
      <c r="A4666" t="s">
        <v>6503</v>
      </c>
      <c r="B4666" t="s">
        <v>6725</v>
      </c>
      <c r="C4666" t="s">
        <v>2011</v>
      </c>
    </row>
    <row r="4667" spans="1:3">
      <c r="A4667" t="s">
        <v>6503</v>
      </c>
      <c r="B4667" t="s">
        <v>6726</v>
      </c>
      <c r="C4667" t="s">
        <v>2011</v>
      </c>
    </row>
    <row r="4668" spans="1:3">
      <c r="A4668" t="s">
        <v>6503</v>
      </c>
      <c r="B4668" t="s">
        <v>6727</v>
      </c>
      <c r="C4668" t="s">
        <v>2011</v>
      </c>
    </row>
    <row r="4669" spans="1:3">
      <c r="A4669" t="s">
        <v>6503</v>
      </c>
      <c r="B4669" t="s">
        <v>6728</v>
      </c>
      <c r="C4669" t="s">
        <v>2011</v>
      </c>
    </row>
    <row r="4670" spans="1:3">
      <c r="A4670" t="s">
        <v>6503</v>
      </c>
      <c r="B4670" t="s">
        <v>6729</v>
      </c>
      <c r="C4670" t="s">
        <v>2011</v>
      </c>
    </row>
    <row r="4671" spans="1:3">
      <c r="A4671" t="s">
        <v>6503</v>
      </c>
      <c r="B4671" t="s">
        <v>6730</v>
      </c>
      <c r="C4671" t="s">
        <v>2011</v>
      </c>
    </row>
    <row r="4672" spans="1:3">
      <c r="A4672" t="s">
        <v>6503</v>
      </c>
      <c r="B4672" t="s">
        <v>6731</v>
      </c>
      <c r="C4672" t="s">
        <v>2011</v>
      </c>
    </row>
    <row r="4673" spans="1:3">
      <c r="A4673" t="s">
        <v>6503</v>
      </c>
      <c r="B4673" t="s">
        <v>6732</v>
      </c>
      <c r="C4673" t="s">
        <v>2011</v>
      </c>
    </row>
    <row r="4674" spans="1:3">
      <c r="A4674" t="s">
        <v>6503</v>
      </c>
      <c r="B4674" t="s">
        <v>6733</v>
      </c>
      <c r="C4674" t="s">
        <v>2011</v>
      </c>
    </row>
    <row r="4675" spans="1:3">
      <c r="A4675" t="s">
        <v>6503</v>
      </c>
      <c r="B4675" t="s">
        <v>6734</v>
      </c>
      <c r="C4675" t="s">
        <v>2011</v>
      </c>
    </row>
    <row r="4676" spans="1:3">
      <c r="A4676" t="s">
        <v>6503</v>
      </c>
      <c r="B4676" t="s">
        <v>6735</v>
      </c>
      <c r="C4676" t="s">
        <v>2011</v>
      </c>
    </row>
    <row r="4677" spans="1:3">
      <c r="A4677" t="s">
        <v>6503</v>
      </c>
      <c r="B4677" t="s">
        <v>6736</v>
      </c>
      <c r="C4677" t="s">
        <v>2011</v>
      </c>
    </row>
    <row r="4678" spans="1:3">
      <c r="A4678" t="s">
        <v>6503</v>
      </c>
      <c r="B4678" t="s">
        <v>2025</v>
      </c>
      <c r="C4678" t="s">
        <v>2011</v>
      </c>
    </row>
    <row r="4679" spans="1:3">
      <c r="A4679" t="s">
        <v>6503</v>
      </c>
      <c r="B4679" t="s">
        <v>2026</v>
      </c>
      <c r="C4679" t="s">
        <v>2011</v>
      </c>
    </row>
    <row r="4680" spans="1:3">
      <c r="A4680" t="s">
        <v>6503</v>
      </c>
      <c r="B4680" t="s">
        <v>2027</v>
      </c>
      <c r="C4680" t="s">
        <v>2011</v>
      </c>
    </row>
    <row r="4681" spans="1:3">
      <c r="A4681" t="s">
        <v>6503</v>
      </c>
      <c r="B4681" t="s">
        <v>2028</v>
      </c>
      <c r="C4681" t="s">
        <v>2011</v>
      </c>
    </row>
    <row r="4682" spans="1:3">
      <c r="A4682" t="s">
        <v>6503</v>
      </c>
      <c r="B4682" t="s">
        <v>2029</v>
      </c>
      <c r="C4682" t="s">
        <v>2011</v>
      </c>
    </row>
    <row r="4683" spans="1:3">
      <c r="A4683" t="s">
        <v>6503</v>
      </c>
      <c r="B4683" t="s">
        <v>2030</v>
      </c>
      <c r="C4683" t="s">
        <v>2011</v>
      </c>
    </row>
    <row r="4684" spans="1:3">
      <c r="A4684" t="s">
        <v>6503</v>
      </c>
      <c r="B4684" t="s">
        <v>2031</v>
      </c>
      <c r="C4684" t="s">
        <v>2011</v>
      </c>
    </row>
    <row r="4685" spans="1:3">
      <c r="A4685" t="s">
        <v>6503</v>
      </c>
      <c r="B4685" t="s">
        <v>2032</v>
      </c>
      <c r="C4685" t="s">
        <v>2011</v>
      </c>
    </row>
    <row r="4686" spans="1:3">
      <c r="A4686" t="s">
        <v>6503</v>
      </c>
      <c r="B4686" t="s">
        <v>6737</v>
      </c>
      <c r="C4686" t="s">
        <v>2011</v>
      </c>
    </row>
    <row r="4687" spans="1:3">
      <c r="A4687" t="s">
        <v>6503</v>
      </c>
      <c r="B4687" t="s">
        <v>6738</v>
      </c>
      <c r="C4687" t="s">
        <v>2011</v>
      </c>
    </row>
    <row r="4688" spans="1:3">
      <c r="A4688" t="s">
        <v>6503</v>
      </c>
      <c r="B4688" t="s">
        <v>6739</v>
      </c>
      <c r="C4688" t="s">
        <v>2011</v>
      </c>
    </row>
    <row r="4689" spans="1:3">
      <c r="A4689" t="s">
        <v>6503</v>
      </c>
      <c r="B4689" t="s">
        <v>6740</v>
      </c>
      <c r="C4689" t="s">
        <v>2011</v>
      </c>
    </row>
    <row r="4690" spans="1:3">
      <c r="A4690" t="s">
        <v>6503</v>
      </c>
      <c r="B4690" t="s">
        <v>6741</v>
      </c>
      <c r="C4690" t="s">
        <v>2011</v>
      </c>
    </row>
    <row r="4691" spans="1:3">
      <c r="A4691" t="s">
        <v>6503</v>
      </c>
      <c r="B4691" t="s">
        <v>6742</v>
      </c>
      <c r="C4691" t="s">
        <v>2011</v>
      </c>
    </row>
    <row r="4692" spans="1:3">
      <c r="A4692" t="s">
        <v>6503</v>
      </c>
      <c r="B4692" t="s">
        <v>6743</v>
      </c>
      <c r="C4692" t="s">
        <v>2011</v>
      </c>
    </row>
    <row r="4693" spans="1:3">
      <c r="A4693" t="s">
        <v>6503</v>
      </c>
      <c r="B4693" t="s">
        <v>6744</v>
      </c>
      <c r="C4693" t="s">
        <v>2011</v>
      </c>
    </row>
    <row r="4694" spans="1:3">
      <c r="A4694" t="s">
        <v>6503</v>
      </c>
      <c r="B4694" t="s">
        <v>6745</v>
      </c>
      <c r="C4694" t="s">
        <v>2011</v>
      </c>
    </row>
    <row r="4695" spans="1:3">
      <c r="A4695" t="s">
        <v>6503</v>
      </c>
      <c r="B4695" t="s">
        <v>2033</v>
      </c>
      <c r="C4695" t="s">
        <v>2011</v>
      </c>
    </row>
    <row r="4696" spans="1:3">
      <c r="A4696" t="s">
        <v>6503</v>
      </c>
      <c r="B4696" t="s">
        <v>2034</v>
      </c>
      <c r="C4696" t="s">
        <v>2011</v>
      </c>
    </row>
    <row r="4697" spans="1:3">
      <c r="A4697" t="s">
        <v>6503</v>
      </c>
      <c r="B4697" t="s">
        <v>2035</v>
      </c>
      <c r="C4697" t="s">
        <v>2011</v>
      </c>
    </row>
    <row r="4698" spans="1:3">
      <c r="A4698" t="s">
        <v>6503</v>
      </c>
      <c r="B4698" t="s">
        <v>2036</v>
      </c>
      <c r="C4698" t="s">
        <v>2011</v>
      </c>
    </row>
    <row r="4699" spans="1:3">
      <c r="A4699" t="s">
        <v>6503</v>
      </c>
      <c r="B4699" t="s">
        <v>2037</v>
      </c>
      <c r="C4699" t="s">
        <v>2011</v>
      </c>
    </row>
    <row r="4700" spans="1:3">
      <c r="A4700" t="s">
        <v>6503</v>
      </c>
      <c r="B4700" t="s">
        <v>2038</v>
      </c>
      <c r="C4700" t="s">
        <v>2011</v>
      </c>
    </row>
    <row r="4701" spans="1:3">
      <c r="A4701" t="s">
        <v>6503</v>
      </c>
      <c r="B4701" t="s">
        <v>2039</v>
      </c>
      <c r="C4701" t="s">
        <v>2011</v>
      </c>
    </row>
    <row r="4702" spans="1:3">
      <c r="A4702" t="s">
        <v>6503</v>
      </c>
      <c r="B4702" t="s">
        <v>2040</v>
      </c>
      <c r="C4702" t="s">
        <v>2011</v>
      </c>
    </row>
    <row r="4703" spans="1:3">
      <c r="A4703" t="s">
        <v>6503</v>
      </c>
      <c r="B4703" t="s">
        <v>2054</v>
      </c>
      <c r="C4703" t="s">
        <v>2011</v>
      </c>
    </row>
    <row r="4704" spans="1:3">
      <c r="A4704" t="s">
        <v>6503</v>
      </c>
      <c r="B4704" t="s">
        <v>2055</v>
      </c>
      <c r="C4704" t="s">
        <v>2011</v>
      </c>
    </row>
    <row r="4705" spans="1:3">
      <c r="A4705" t="s">
        <v>6503</v>
      </c>
      <c r="B4705" t="s">
        <v>2056</v>
      </c>
      <c r="C4705" t="s">
        <v>2011</v>
      </c>
    </row>
    <row r="4706" spans="1:3">
      <c r="A4706" t="s">
        <v>6503</v>
      </c>
      <c r="B4706" t="s">
        <v>2057</v>
      </c>
      <c r="C4706" t="s">
        <v>2011</v>
      </c>
    </row>
    <row r="4707" spans="1:3">
      <c r="A4707" t="s">
        <v>6503</v>
      </c>
      <c r="B4707" t="s">
        <v>2058</v>
      </c>
      <c r="C4707" t="s">
        <v>2011</v>
      </c>
    </row>
    <row r="4708" spans="1:3">
      <c r="A4708" t="s">
        <v>6503</v>
      </c>
      <c r="B4708" t="s">
        <v>2059</v>
      </c>
      <c r="C4708" t="s">
        <v>2011</v>
      </c>
    </row>
    <row r="4709" spans="1:3">
      <c r="A4709" t="s">
        <v>6503</v>
      </c>
      <c r="B4709" t="s">
        <v>2060</v>
      </c>
      <c r="C4709" t="s">
        <v>2011</v>
      </c>
    </row>
    <row r="4710" spans="1:3">
      <c r="A4710" t="s">
        <v>6503</v>
      </c>
      <c r="B4710" t="s">
        <v>6746</v>
      </c>
      <c r="C4710" t="s">
        <v>2011</v>
      </c>
    </row>
    <row r="4711" spans="1:3">
      <c r="A4711" t="s">
        <v>6503</v>
      </c>
      <c r="B4711" t="s">
        <v>2041</v>
      </c>
      <c r="C4711" t="s">
        <v>2011</v>
      </c>
    </row>
    <row r="4712" spans="1:3">
      <c r="A4712" t="s">
        <v>6503</v>
      </c>
      <c r="B4712" t="s">
        <v>2042</v>
      </c>
      <c r="C4712" t="s">
        <v>2011</v>
      </c>
    </row>
    <row r="4713" spans="1:3">
      <c r="A4713" t="s">
        <v>6503</v>
      </c>
      <c r="B4713" t="s">
        <v>2043</v>
      </c>
      <c r="C4713" t="s">
        <v>2011</v>
      </c>
    </row>
    <row r="4714" spans="1:3">
      <c r="A4714" t="s">
        <v>6503</v>
      </c>
      <c r="B4714" t="s">
        <v>2044</v>
      </c>
      <c r="C4714" t="s">
        <v>2011</v>
      </c>
    </row>
    <row r="4715" spans="1:3">
      <c r="A4715" t="s">
        <v>6503</v>
      </c>
      <c r="B4715" t="s">
        <v>2045</v>
      </c>
      <c r="C4715" t="s">
        <v>2011</v>
      </c>
    </row>
    <row r="4716" spans="1:3">
      <c r="A4716" t="s">
        <v>6503</v>
      </c>
      <c r="B4716" t="s">
        <v>2046</v>
      </c>
      <c r="C4716" t="s">
        <v>2011</v>
      </c>
    </row>
    <row r="4717" spans="1:3">
      <c r="A4717" t="s">
        <v>6503</v>
      </c>
      <c r="B4717" t="s">
        <v>2063</v>
      </c>
      <c r="C4717" t="s">
        <v>2011</v>
      </c>
    </row>
    <row r="4718" spans="1:3">
      <c r="A4718" t="s">
        <v>6503</v>
      </c>
      <c r="B4718" t="s">
        <v>2064</v>
      </c>
      <c r="C4718" t="s">
        <v>2011</v>
      </c>
    </row>
    <row r="4719" spans="1:3">
      <c r="A4719" t="s">
        <v>6503</v>
      </c>
      <c r="B4719" t="s">
        <v>6747</v>
      </c>
      <c r="C4719" t="s">
        <v>2011</v>
      </c>
    </row>
    <row r="4720" spans="1:3">
      <c r="A4720" t="s">
        <v>4433</v>
      </c>
      <c r="B4720" t="s">
        <v>175</v>
      </c>
      <c r="C4720" t="s">
        <v>119</v>
      </c>
    </row>
    <row r="4721" spans="1:3">
      <c r="A4721" t="s">
        <v>4433</v>
      </c>
      <c r="B4721" t="s">
        <v>176</v>
      </c>
      <c r="C4721" t="s">
        <v>119</v>
      </c>
    </row>
    <row r="4722" spans="1:3">
      <c r="A4722" t="s">
        <v>4433</v>
      </c>
      <c r="B4722" t="s">
        <v>177</v>
      </c>
      <c r="C4722" t="s">
        <v>119</v>
      </c>
    </row>
    <row r="4723" spans="1:3">
      <c r="A4723" t="s">
        <v>4433</v>
      </c>
      <c r="B4723" t="s">
        <v>178</v>
      </c>
      <c r="C4723" t="s">
        <v>119</v>
      </c>
    </row>
    <row r="4724" spans="1:3">
      <c r="A4724" t="s">
        <v>4433</v>
      </c>
      <c r="B4724" t="s">
        <v>179</v>
      </c>
      <c r="C4724" t="s">
        <v>119</v>
      </c>
    </row>
    <row r="4725" spans="1:3">
      <c r="A4725" t="s">
        <v>4433</v>
      </c>
      <c r="B4725" t="s">
        <v>180</v>
      </c>
      <c r="C4725" t="s">
        <v>119</v>
      </c>
    </row>
    <row r="4726" spans="1:3">
      <c r="A4726" t="s">
        <v>4433</v>
      </c>
      <c r="B4726" t="s">
        <v>6748</v>
      </c>
      <c r="C4726" t="s">
        <v>119</v>
      </c>
    </row>
    <row r="4727" spans="1:3">
      <c r="A4727" t="s">
        <v>4433</v>
      </c>
      <c r="B4727" t="s">
        <v>6749</v>
      </c>
      <c r="C4727" t="s">
        <v>119</v>
      </c>
    </row>
    <row r="4728" spans="1:3">
      <c r="A4728" t="s">
        <v>4433</v>
      </c>
      <c r="B4728" t="s">
        <v>6750</v>
      </c>
      <c r="C4728" t="s">
        <v>119</v>
      </c>
    </row>
    <row r="4729" spans="1:3">
      <c r="A4729" t="s">
        <v>4433</v>
      </c>
      <c r="B4729" t="s">
        <v>6751</v>
      </c>
      <c r="C4729" t="s">
        <v>119</v>
      </c>
    </row>
    <row r="4730" spans="1:3">
      <c r="A4730" t="s">
        <v>4433</v>
      </c>
      <c r="B4730" t="s">
        <v>6752</v>
      </c>
      <c r="C4730" t="s">
        <v>119</v>
      </c>
    </row>
    <row r="4731" spans="1:3">
      <c r="A4731" t="s">
        <v>4433</v>
      </c>
      <c r="B4731" t="s">
        <v>758</v>
      </c>
      <c r="C4731" t="s">
        <v>119</v>
      </c>
    </row>
    <row r="4732" spans="1:3">
      <c r="A4732" t="s">
        <v>4433</v>
      </c>
      <c r="B4732" t="s">
        <v>759</v>
      </c>
      <c r="C4732" t="s">
        <v>119</v>
      </c>
    </row>
    <row r="4733" spans="1:3">
      <c r="A4733" t="s">
        <v>4433</v>
      </c>
      <c r="B4733" t="s">
        <v>760</v>
      </c>
      <c r="C4733" t="s">
        <v>119</v>
      </c>
    </row>
    <row r="4734" spans="1:3">
      <c r="A4734" t="s">
        <v>4433</v>
      </c>
      <c r="B4734" t="s">
        <v>761</v>
      </c>
      <c r="C4734" t="s">
        <v>119</v>
      </c>
    </row>
    <row r="4735" spans="1:3">
      <c r="A4735" t="s">
        <v>4433</v>
      </c>
      <c r="B4735" t="s">
        <v>762</v>
      </c>
      <c r="C4735" t="s">
        <v>119</v>
      </c>
    </row>
    <row r="4736" spans="1:3">
      <c r="A4736" t="s">
        <v>4433</v>
      </c>
      <c r="B4736" t="s">
        <v>763</v>
      </c>
      <c r="C4736" t="s">
        <v>119</v>
      </c>
    </row>
    <row r="4737" spans="1:3">
      <c r="A4737" t="s">
        <v>4433</v>
      </c>
      <c r="B4737" t="s">
        <v>764</v>
      </c>
      <c r="C4737" t="s">
        <v>119</v>
      </c>
    </row>
    <row r="4738" spans="1:3">
      <c r="A4738" t="s">
        <v>4433</v>
      </c>
      <c r="B4738" t="s">
        <v>765</v>
      </c>
      <c r="C4738" t="s">
        <v>119</v>
      </c>
    </row>
    <row r="4739" spans="1:3">
      <c r="A4739" t="s">
        <v>4433</v>
      </c>
      <c r="B4739" t="s">
        <v>790</v>
      </c>
      <c r="C4739" t="s">
        <v>119</v>
      </c>
    </row>
    <row r="4740" spans="1:3">
      <c r="A4740" t="s">
        <v>4433</v>
      </c>
      <c r="B4740" t="s">
        <v>791</v>
      </c>
      <c r="C4740" t="s">
        <v>119</v>
      </c>
    </row>
    <row r="4741" spans="1:3">
      <c r="A4741" t="s">
        <v>4433</v>
      </c>
      <c r="B4741" t="s">
        <v>792</v>
      </c>
      <c r="C4741" t="s">
        <v>119</v>
      </c>
    </row>
    <row r="4742" spans="1:3">
      <c r="A4742" t="s">
        <v>4433</v>
      </c>
      <c r="B4742" t="s">
        <v>793</v>
      </c>
      <c r="C4742" t="s">
        <v>119</v>
      </c>
    </row>
    <row r="4743" spans="1:3">
      <c r="A4743" t="s">
        <v>4433</v>
      </c>
      <c r="B4743" t="s">
        <v>794</v>
      </c>
      <c r="C4743" t="s">
        <v>119</v>
      </c>
    </row>
    <row r="4744" spans="1:3">
      <c r="A4744" t="s">
        <v>4433</v>
      </c>
      <c r="B4744" t="s">
        <v>795</v>
      </c>
      <c r="C4744" t="s">
        <v>119</v>
      </c>
    </row>
    <row r="4745" spans="1:3">
      <c r="A4745" t="s">
        <v>4433</v>
      </c>
      <c r="B4745" t="s">
        <v>796</v>
      </c>
      <c r="C4745" t="s">
        <v>119</v>
      </c>
    </row>
    <row r="4746" spans="1:3">
      <c r="A4746" t="s">
        <v>4433</v>
      </c>
      <c r="B4746" t="s">
        <v>797</v>
      </c>
      <c r="C4746" t="s">
        <v>119</v>
      </c>
    </row>
    <row r="4747" spans="1:3">
      <c r="A4747" t="s">
        <v>4433</v>
      </c>
      <c r="B4747" t="s">
        <v>6753</v>
      </c>
      <c r="C4747" t="s">
        <v>119</v>
      </c>
    </row>
    <row r="4748" spans="1:3">
      <c r="A4748" t="s">
        <v>4433</v>
      </c>
      <c r="B4748" t="s">
        <v>6754</v>
      </c>
      <c r="C4748" t="s">
        <v>119</v>
      </c>
    </row>
    <row r="4749" spans="1:3">
      <c r="A4749" t="s">
        <v>4433</v>
      </c>
      <c r="B4749" t="s">
        <v>6755</v>
      </c>
      <c r="C4749" t="s">
        <v>119</v>
      </c>
    </row>
    <row r="4750" spans="1:3">
      <c r="A4750" t="s">
        <v>4433</v>
      </c>
      <c r="B4750" t="s">
        <v>6756</v>
      </c>
      <c r="C4750" t="s">
        <v>119</v>
      </c>
    </row>
    <row r="4751" spans="1:3">
      <c r="A4751" t="s">
        <v>4433</v>
      </c>
      <c r="B4751" t="s">
        <v>6757</v>
      </c>
      <c r="C4751" t="s">
        <v>119</v>
      </c>
    </row>
    <row r="4752" spans="1:3">
      <c r="A4752" t="s">
        <v>4420</v>
      </c>
      <c r="B4752" t="s">
        <v>6758</v>
      </c>
      <c r="C4752" t="s">
        <v>816</v>
      </c>
    </row>
    <row r="4753" spans="1:3">
      <c r="A4753" t="s">
        <v>4420</v>
      </c>
      <c r="B4753" t="s">
        <v>6759</v>
      </c>
      <c r="C4753" t="s">
        <v>816</v>
      </c>
    </row>
    <row r="4754" spans="1:3">
      <c r="A4754" t="s">
        <v>4420</v>
      </c>
      <c r="B4754" t="s">
        <v>6760</v>
      </c>
      <c r="C4754" t="s">
        <v>816</v>
      </c>
    </row>
    <row r="4755" spans="1:3">
      <c r="A4755" t="s">
        <v>4420</v>
      </c>
      <c r="B4755" t="s">
        <v>6761</v>
      </c>
      <c r="C4755" t="s">
        <v>816</v>
      </c>
    </row>
    <row r="4756" spans="1:3">
      <c r="A4756" t="s">
        <v>4420</v>
      </c>
      <c r="B4756" t="s">
        <v>6762</v>
      </c>
      <c r="C4756" t="s">
        <v>816</v>
      </c>
    </row>
    <row r="4757" spans="1:3">
      <c r="A4757" t="s">
        <v>4420</v>
      </c>
      <c r="B4757" t="s">
        <v>6763</v>
      </c>
      <c r="C4757" t="s">
        <v>816</v>
      </c>
    </row>
    <row r="4758" spans="1:3">
      <c r="A4758" t="s">
        <v>4420</v>
      </c>
      <c r="B4758" t="s">
        <v>6764</v>
      </c>
      <c r="C4758" t="s">
        <v>816</v>
      </c>
    </row>
    <row r="4759" spans="1:3">
      <c r="A4759" t="s">
        <v>4420</v>
      </c>
      <c r="B4759" t="s">
        <v>6765</v>
      </c>
      <c r="C4759" t="s">
        <v>816</v>
      </c>
    </row>
    <row r="4760" spans="1:3">
      <c r="A4760" t="s">
        <v>4420</v>
      </c>
      <c r="B4760" t="s">
        <v>6766</v>
      </c>
      <c r="C4760" t="s">
        <v>816</v>
      </c>
    </row>
    <row r="4761" spans="1:3">
      <c r="A4761" t="s">
        <v>4420</v>
      </c>
      <c r="B4761" t="s">
        <v>6767</v>
      </c>
      <c r="C4761" t="s">
        <v>816</v>
      </c>
    </row>
    <row r="4762" spans="1:3">
      <c r="A4762" t="s">
        <v>4420</v>
      </c>
      <c r="B4762" t="s">
        <v>6768</v>
      </c>
      <c r="C4762" t="s">
        <v>816</v>
      </c>
    </row>
    <row r="4763" spans="1:3">
      <c r="A4763" t="s">
        <v>4420</v>
      </c>
      <c r="B4763" t="s">
        <v>6769</v>
      </c>
      <c r="C4763" t="s">
        <v>816</v>
      </c>
    </row>
    <row r="4764" spans="1:3">
      <c r="A4764" t="s">
        <v>4420</v>
      </c>
      <c r="B4764" t="s">
        <v>6770</v>
      </c>
      <c r="C4764" t="s">
        <v>816</v>
      </c>
    </row>
    <row r="4765" spans="1:3">
      <c r="A4765" t="s">
        <v>4420</v>
      </c>
      <c r="B4765" t="s">
        <v>6771</v>
      </c>
      <c r="C4765" t="s">
        <v>816</v>
      </c>
    </row>
    <row r="4766" spans="1:3">
      <c r="A4766" t="s">
        <v>4420</v>
      </c>
      <c r="B4766" t="s">
        <v>6772</v>
      </c>
      <c r="C4766" t="s">
        <v>816</v>
      </c>
    </row>
    <row r="4767" spans="1:3">
      <c r="A4767" t="s">
        <v>4420</v>
      </c>
      <c r="B4767" t="s">
        <v>6773</v>
      </c>
      <c r="C4767" t="s">
        <v>816</v>
      </c>
    </row>
    <row r="4768" spans="1:3">
      <c r="A4768" t="s">
        <v>4420</v>
      </c>
      <c r="B4768" t="s">
        <v>6774</v>
      </c>
      <c r="C4768" t="s">
        <v>816</v>
      </c>
    </row>
    <row r="4769" spans="1:3">
      <c r="A4769" t="s">
        <v>4420</v>
      </c>
      <c r="B4769" t="s">
        <v>6775</v>
      </c>
      <c r="C4769" t="s">
        <v>816</v>
      </c>
    </row>
    <row r="4770" spans="1:3">
      <c r="A4770" t="s">
        <v>4420</v>
      </c>
      <c r="B4770" t="s">
        <v>914</v>
      </c>
      <c r="C4770" t="s">
        <v>816</v>
      </c>
    </row>
    <row r="4771" spans="1:3">
      <c r="A4771" t="s">
        <v>4420</v>
      </c>
      <c r="B4771" t="s">
        <v>915</v>
      </c>
      <c r="C4771" t="s">
        <v>816</v>
      </c>
    </row>
    <row r="4772" spans="1:3">
      <c r="A4772" t="s">
        <v>4420</v>
      </c>
      <c r="B4772" t="s">
        <v>916</v>
      </c>
      <c r="C4772" t="s">
        <v>816</v>
      </c>
    </row>
    <row r="4773" spans="1:3">
      <c r="A4773" t="s">
        <v>4420</v>
      </c>
      <c r="B4773" t="s">
        <v>917</v>
      </c>
      <c r="C4773" t="s">
        <v>816</v>
      </c>
    </row>
    <row r="4774" spans="1:3">
      <c r="A4774" t="s">
        <v>4420</v>
      </c>
      <c r="B4774" t="s">
        <v>6776</v>
      </c>
      <c r="C4774" t="s">
        <v>816</v>
      </c>
    </row>
    <row r="4775" spans="1:3">
      <c r="A4775" t="s">
        <v>4420</v>
      </c>
      <c r="B4775" t="s">
        <v>6777</v>
      </c>
      <c r="C4775" t="s">
        <v>816</v>
      </c>
    </row>
    <row r="4776" spans="1:3">
      <c r="A4776" t="s">
        <v>4420</v>
      </c>
      <c r="B4776" t="s">
        <v>913</v>
      </c>
      <c r="C4776" t="s">
        <v>816</v>
      </c>
    </row>
    <row r="4777" spans="1:3">
      <c r="A4777" t="s">
        <v>4420</v>
      </c>
      <c r="B4777" t="s">
        <v>921</v>
      </c>
      <c r="C4777" t="s">
        <v>816</v>
      </c>
    </row>
    <row r="4778" spans="1:3">
      <c r="A4778" t="s">
        <v>4420</v>
      </c>
      <c r="B4778" t="s">
        <v>922</v>
      </c>
      <c r="C4778" t="s">
        <v>816</v>
      </c>
    </row>
    <row r="4779" spans="1:3">
      <c r="A4779" t="s">
        <v>4420</v>
      </c>
      <c r="B4779" t="s">
        <v>923</v>
      </c>
      <c r="C4779" t="s">
        <v>816</v>
      </c>
    </row>
    <row r="4780" spans="1:3">
      <c r="A4780" t="s">
        <v>4420</v>
      </c>
      <c r="B4780" t="s">
        <v>924</v>
      </c>
      <c r="C4780" t="s">
        <v>816</v>
      </c>
    </row>
    <row r="4781" spans="1:3">
      <c r="A4781" t="s">
        <v>4420</v>
      </c>
      <c r="B4781" t="s">
        <v>925</v>
      </c>
      <c r="C4781" t="s">
        <v>816</v>
      </c>
    </row>
    <row r="4782" spans="1:3">
      <c r="A4782" t="s">
        <v>4420</v>
      </c>
      <c r="B4782" t="s">
        <v>926</v>
      </c>
      <c r="C4782" t="s">
        <v>816</v>
      </c>
    </row>
    <row r="4783" spans="1:3">
      <c r="A4783" t="s">
        <v>4420</v>
      </c>
      <c r="B4783" t="s">
        <v>927</v>
      </c>
      <c r="C4783" t="s">
        <v>816</v>
      </c>
    </row>
    <row r="4784" spans="1:3">
      <c r="A4784" t="s">
        <v>4420</v>
      </c>
      <c r="B4784" t="s">
        <v>6778</v>
      </c>
      <c r="C4784" t="s">
        <v>816</v>
      </c>
    </row>
    <row r="4785" spans="1:3">
      <c r="A4785" t="s">
        <v>4420</v>
      </c>
      <c r="B4785" t="s">
        <v>6779</v>
      </c>
      <c r="C4785" t="s">
        <v>816</v>
      </c>
    </row>
    <row r="4786" spans="1:3">
      <c r="A4786" t="s">
        <v>4420</v>
      </c>
      <c r="B4786" t="s">
        <v>6780</v>
      </c>
      <c r="C4786" t="s">
        <v>816</v>
      </c>
    </row>
    <row r="4787" spans="1:3">
      <c r="A4787" t="s">
        <v>4420</v>
      </c>
      <c r="B4787" t="s">
        <v>6781</v>
      </c>
      <c r="C4787" t="s">
        <v>816</v>
      </c>
    </row>
    <row r="4788" spans="1:3">
      <c r="A4788" t="s">
        <v>4420</v>
      </c>
      <c r="B4788" t="s">
        <v>6782</v>
      </c>
      <c r="C4788" t="s">
        <v>816</v>
      </c>
    </row>
    <row r="4789" spans="1:3">
      <c r="A4789" t="s">
        <v>4420</v>
      </c>
      <c r="B4789" t="s">
        <v>6783</v>
      </c>
      <c r="C4789" t="s">
        <v>816</v>
      </c>
    </row>
    <row r="4790" spans="1:3">
      <c r="A4790" t="s">
        <v>4420</v>
      </c>
      <c r="B4790" t="s">
        <v>6784</v>
      </c>
      <c r="C4790" t="s">
        <v>816</v>
      </c>
    </row>
    <row r="4791" spans="1:3">
      <c r="A4791" t="s">
        <v>4420</v>
      </c>
      <c r="B4791" t="s">
        <v>6785</v>
      </c>
      <c r="C4791" t="s">
        <v>816</v>
      </c>
    </row>
    <row r="4792" spans="1:3">
      <c r="A4792" t="s">
        <v>4420</v>
      </c>
      <c r="B4792" t="s">
        <v>6786</v>
      </c>
      <c r="C4792" t="s">
        <v>816</v>
      </c>
    </row>
    <row r="4793" spans="1:3">
      <c r="A4793" t="s">
        <v>4420</v>
      </c>
      <c r="B4793" t="s">
        <v>6787</v>
      </c>
      <c r="C4793" t="s">
        <v>816</v>
      </c>
    </row>
    <row r="4794" spans="1:3">
      <c r="A4794" t="s">
        <v>4420</v>
      </c>
      <c r="B4794" t="s">
        <v>6788</v>
      </c>
      <c r="C4794" t="s">
        <v>816</v>
      </c>
    </row>
    <row r="4795" spans="1:3">
      <c r="A4795" t="s">
        <v>4420</v>
      </c>
      <c r="B4795" t="s">
        <v>6789</v>
      </c>
      <c r="C4795" t="s">
        <v>816</v>
      </c>
    </row>
    <row r="4796" spans="1:3">
      <c r="A4796" t="s">
        <v>4427</v>
      </c>
      <c r="B4796" t="s">
        <v>6790</v>
      </c>
      <c r="C4796" t="s">
        <v>816</v>
      </c>
    </row>
    <row r="4797" spans="1:3">
      <c r="A4797" t="s">
        <v>4427</v>
      </c>
      <c r="B4797" t="s">
        <v>6791</v>
      </c>
      <c r="C4797" t="s">
        <v>816</v>
      </c>
    </row>
    <row r="4798" spans="1:3">
      <c r="A4798" t="s">
        <v>4427</v>
      </c>
      <c r="B4798" t="s">
        <v>6792</v>
      </c>
      <c r="C4798" t="s">
        <v>816</v>
      </c>
    </row>
    <row r="4799" spans="1:3">
      <c r="A4799" t="s">
        <v>4427</v>
      </c>
      <c r="B4799" t="s">
        <v>6793</v>
      </c>
      <c r="C4799" t="s">
        <v>816</v>
      </c>
    </row>
    <row r="4800" spans="1:3">
      <c r="A4800" t="s">
        <v>4427</v>
      </c>
      <c r="B4800" t="s">
        <v>6794</v>
      </c>
      <c r="C4800" t="s">
        <v>816</v>
      </c>
    </row>
    <row r="4801" spans="1:3">
      <c r="A4801" t="s">
        <v>4427</v>
      </c>
      <c r="B4801" t="s">
        <v>6795</v>
      </c>
      <c r="C4801" t="s">
        <v>816</v>
      </c>
    </row>
    <row r="4802" spans="1:3">
      <c r="A4802" t="s">
        <v>4427</v>
      </c>
      <c r="B4802" t="s">
        <v>6796</v>
      </c>
      <c r="C4802" t="s">
        <v>816</v>
      </c>
    </row>
    <row r="4803" spans="1:3">
      <c r="A4803" t="s">
        <v>4427</v>
      </c>
      <c r="B4803" t="s">
        <v>6797</v>
      </c>
      <c r="C4803" t="s">
        <v>816</v>
      </c>
    </row>
    <row r="4804" spans="1:3">
      <c r="A4804" t="s">
        <v>4427</v>
      </c>
      <c r="B4804" t="s">
        <v>6798</v>
      </c>
      <c r="C4804" t="s">
        <v>816</v>
      </c>
    </row>
    <row r="4805" spans="1:3">
      <c r="A4805" t="s">
        <v>4427</v>
      </c>
      <c r="B4805" t="s">
        <v>6799</v>
      </c>
      <c r="C4805" t="s">
        <v>816</v>
      </c>
    </row>
    <row r="4806" spans="1:3">
      <c r="A4806" t="s">
        <v>4427</v>
      </c>
      <c r="B4806" t="s">
        <v>6800</v>
      </c>
      <c r="C4806" t="s">
        <v>816</v>
      </c>
    </row>
    <row r="4807" spans="1:3">
      <c r="A4807" t="s">
        <v>4427</v>
      </c>
      <c r="B4807" t="s">
        <v>6801</v>
      </c>
      <c r="C4807" t="s">
        <v>816</v>
      </c>
    </row>
    <row r="4808" spans="1:3">
      <c r="A4808" t="s">
        <v>4427</v>
      </c>
      <c r="B4808" t="s">
        <v>6802</v>
      </c>
      <c r="C4808" t="s">
        <v>816</v>
      </c>
    </row>
    <row r="4809" spans="1:3">
      <c r="A4809" t="s">
        <v>4427</v>
      </c>
      <c r="B4809" t="s">
        <v>6803</v>
      </c>
      <c r="C4809" t="s">
        <v>816</v>
      </c>
    </row>
    <row r="4810" spans="1:3">
      <c r="A4810" t="s">
        <v>4538</v>
      </c>
      <c r="B4810" t="s">
        <v>6804</v>
      </c>
      <c r="C4810" t="s">
        <v>816</v>
      </c>
    </row>
    <row r="4811" spans="1:3">
      <c r="A4811" t="s">
        <v>4538</v>
      </c>
      <c r="B4811" t="s">
        <v>6805</v>
      </c>
      <c r="C4811" t="s">
        <v>816</v>
      </c>
    </row>
    <row r="4812" spans="1:3">
      <c r="A4812" t="s">
        <v>4538</v>
      </c>
      <c r="B4812" t="s">
        <v>6806</v>
      </c>
      <c r="C4812" t="s">
        <v>816</v>
      </c>
    </row>
    <row r="4813" spans="1:3">
      <c r="A4813" t="s">
        <v>4538</v>
      </c>
      <c r="B4813" t="s">
        <v>6807</v>
      </c>
      <c r="C4813" t="s">
        <v>816</v>
      </c>
    </row>
    <row r="4814" spans="1:3">
      <c r="A4814" t="s">
        <v>4538</v>
      </c>
      <c r="B4814" t="s">
        <v>6808</v>
      </c>
      <c r="C4814" t="s">
        <v>816</v>
      </c>
    </row>
    <row r="4815" spans="1:3">
      <c r="A4815" t="s">
        <v>4538</v>
      </c>
      <c r="B4815" t="s">
        <v>6809</v>
      </c>
      <c r="C4815" t="s">
        <v>816</v>
      </c>
    </row>
    <row r="4816" spans="1:3">
      <c r="A4816" t="s">
        <v>4538</v>
      </c>
      <c r="B4816" t="s">
        <v>6810</v>
      </c>
      <c r="C4816" t="s">
        <v>816</v>
      </c>
    </row>
    <row r="4817" spans="1:3">
      <c r="A4817" t="s">
        <v>4538</v>
      </c>
      <c r="B4817" t="s">
        <v>6811</v>
      </c>
      <c r="C4817" t="s">
        <v>816</v>
      </c>
    </row>
    <row r="4818" spans="1:3">
      <c r="A4818" t="s">
        <v>4538</v>
      </c>
      <c r="B4818" t="s">
        <v>6812</v>
      </c>
      <c r="C4818" t="s">
        <v>816</v>
      </c>
    </row>
    <row r="4819" spans="1:3">
      <c r="A4819" t="s">
        <v>4538</v>
      </c>
      <c r="B4819" t="s">
        <v>6813</v>
      </c>
      <c r="C4819" t="s">
        <v>816</v>
      </c>
    </row>
    <row r="4820" spans="1:3">
      <c r="A4820" t="s">
        <v>4538</v>
      </c>
      <c r="B4820" t="s">
        <v>6814</v>
      </c>
      <c r="C4820" t="s">
        <v>816</v>
      </c>
    </row>
    <row r="4821" spans="1:3">
      <c r="A4821" t="s">
        <v>4538</v>
      </c>
      <c r="B4821" t="s">
        <v>6815</v>
      </c>
      <c r="C4821" t="s">
        <v>816</v>
      </c>
    </row>
    <row r="4822" spans="1:3">
      <c r="A4822" t="s">
        <v>4538</v>
      </c>
      <c r="B4822" t="s">
        <v>6816</v>
      </c>
      <c r="C4822" t="s">
        <v>816</v>
      </c>
    </row>
    <row r="4823" spans="1:3">
      <c r="A4823" t="s">
        <v>4538</v>
      </c>
      <c r="B4823" t="s">
        <v>6817</v>
      </c>
      <c r="C4823" t="s">
        <v>816</v>
      </c>
    </row>
    <row r="4824" spans="1:3">
      <c r="A4824" t="s">
        <v>4538</v>
      </c>
      <c r="B4824" t="s">
        <v>6818</v>
      </c>
      <c r="C4824" t="s">
        <v>816</v>
      </c>
    </row>
    <row r="4825" spans="1:3">
      <c r="A4825" t="s">
        <v>4538</v>
      </c>
      <c r="B4825" t="s">
        <v>6819</v>
      </c>
      <c r="C4825" t="s">
        <v>816</v>
      </c>
    </row>
    <row r="4826" spans="1:3">
      <c r="A4826" t="s">
        <v>4538</v>
      </c>
      <c r="B4826" t="s">
        <v>6820</v>
      </c>
      <c r="C4826" t="s">
        <v>816</v>
      </c>
    </row>
    <row r="4827" spans="1:3">
      <c r="A4827" t="s">
        <v>4538</v>
      </c>
      <c r="B4827" t="s">
        <v>6821</v>
      </c>
      <c r="C4827" t="s">
        <v>816</v>
      </c>
    </row>
    <row r="4828" spans="1:3">
      <c r="A4828" t="s">
        <v>4538</v>
      </c>
      <c r="B4828" t="s">
        <v>6822</v>
      </c>
      <c r="C4828" t="s">
        <v>816</v>
      </c>
    </row>
    <row r="4829" spans="1:3">
      <c r="A4829" t="s">
        <v>4420</v>
      </c>
      <c r="B4829" t="s">
        <v>6823</v>
      </c>
      <c r="C4829" t="s">
        <v>816</v>
      </c>
    </row>
    <row r="4830" spans="1:3">
      <c r="A4830" t="s">
        <v>4420</v>
      </c>
      <c r="B4830" t="s">
        <v>6824</v>
      </c>
      <c r="C4830" t="s">
        <v>816</v>
      </c>
    </row>
    <row r="4831" spans="1:3">
      <c r="A4831" t="s">
        <v>4427</v>
      </c>
      <c r="B4831" t="s">
        <v>1608</v>
      </c>
      <c r="C4831" t="s">
        <v>816</v>
      </c>
    </row>
    <row r="4832" spans="1:3">
      <c r="A4832" t="s">
        <v>4427</v>
      </c>
      <c r="B4832" t="s">
        <v>1610</v>
      </c>
      <c r="C4832" t="s">
        <v>816</v>
      </c>
    </row>
    <row r="4833" spans="1:3">
      <c r="A4833" t="s">
        <v>4427</v>
      </c>
      <c r="B4833" t="s">
        <v>1611</v>
      </c>
      <c r="C4833" t="s">
        <v>816</v>
      </c>
    </row>
    <row r="4834" spans="1:3">
      <c r="A4834" t="s">
        <v>4427</v>
      </c>
      <c r="B4834" t="s">
        <v>1612</v>
      </c>
      <c r="C4834" t="s">
        <v>816</v>
      </c>
    </row>
    <row r="4835" spans="1:3">
      <c r="A4835" t="s">
        <v>4427</v>
      </c>
      <c r="B4835" t="s">
        <v>1613</v>
      </c>
      <c r="C4835" t="s">
        <v>816</v>
      </c>
    </row>
    <row r="4836" spans="1:3">
      <c r="A4836" t="s">
        <v>4427</v>
      </c>
      <c r="B4836" t="s">
        <v>1614</v>
      </c>
      <c r="C4836" t="s">
        <v>816</v>
      </c>
    </row>
    <row r="4837" spans="1:3">
      <c r="A4837" t="s">
        <v>4433</v>
      </c>
      <c r="B4837" t="s">
        <v>6825</v>
      </c>
      <c r="C4837" t="s">
        <v>119</v>
      </c>
    </row>
    <row r="4838" spans="1:3">
      <c r="A4838" t="s">
        <v>4433</v>
      </c>
      <c r="B4838" t="s">
        <v>6826</v>
      </c>
      <c r="C4838" t="s">
        <v>119</v>
      </c>
    </row>
    <row r="4839" spans="1:3">
      <c r="A4839" t="s">
        <v>4433</v>
      </c>
      <c r="B4839" t="s">
        <v>6827</v>
      </c>
      <c r="C4839" t="s">
        <v>119</v>
      </c>
    </row>
    <row r="4840" spans="1:3">
      <c r="A4840" t="s">
        <v>4433</v>
      </c>
      <c r="B4840" t="s">
        <v>6828</v>
      </c>
      <c r="C4840" t="s">
        <v>119</v>
      </c>
    </row>
    <row r="4841" spans="1:3">
      <c r="A4841" t="s">
        <v>4433</v>
      </c>
      <c r="B4841" t="s">
        <v>6829</v>
      </c>
      <c r="C4841" t="s">
        <v>119</v>
      </c>
    </row>
    <row r="4842" spans="1:3">
      <c r="A4842" t="s">
        <v>4433</v>
      </c>
      <c r="B4842" t="s">
        <v>6830</v>
      </c>
      <c r="C4842" t="s">
        <v>119</v>
      </c>
    </row>
    <row r="4843" spans="1:3">
      <c r="A4843" t="s">
        <v>4433</v>
      </c>
      <c r="B4843" t="s">
        <v>125</v>
      </c>
      <c r="C4843" t="s">
        <v>119</v>
      </c>
    </row>
    <row r="4844" spans="1:3">
      <c r="A4844" t="s">
        <v>4433</v>
      </c>
      <c r="B4844" t="s">
        <v>127</v>
      </c>
      <c r="C4844" t="s">
        <v>119</v>
      </c>
    </row>
    <row r="4845" spans="1:3">
      <c r="A4845" t="s">
        <v>4433</v>
      </c>
      <c r="B4845" t="s">
        <v>128</v>
      </c>
      <c r="C4845" t="s">
        <v>119</v>
      </c>
    </row>
    <row r="4846" spans="1:3">
      <c r="A4846" t="s">
        <v>4433</v>
      </c>
      <c r="B4846" t="s">
        <v>129</v>
      </c>
      <c r="C4846" t="s">
        <v>119</v>
      </c>
    </row>
    <row r="4847" spans="1:3">
      <c r="A4847" t="s">
        <v>4433</v>
      </c>
      <c r="B4847" t="s">
        <v>130</v>
      </c>
      <c r="C4847" t="s">
        <v>119</v>
      </c>
    </row>
    <row r="4848" spans="1:3">
      <c r="A4848" t="s">
        <v>4433</v>
      </c>
      <c r="B4848" t="s">
        <v>131</v>
      </c>
      <c r="C4848" t="s">
        <v>119</v>
      </c>
    </row>
    <row r="4849" spans="1:3">
      <c r="A4849" t="s">
        <v>4433</v>
      </c>
      <c r="B4849" t="s">
        <v>6831</v>
      </c>
      <c r="C4849" t="s">
        <v>119</v>
      </c>
    </row>
    <row r="4850" spans="1:3">
      <c r="A4850" t="s">
        <v>4433</v>
      </c>
      <c r="B4850" t="s">
        <v>6832</v>
      </c>
      <c r="C4850" t="s">
        <v>119</v>
      </c>
    </row>
    <row r="4851" spans="1:3">
      <c r="A4851" t="s">
        <v>4433</v>
      </c>
      <c r="B4851" t="s">
        <v>6833</v>
      </c>
      <c r="C4851" t="s">
        <v>119</v>
      </c>
    </row>
    <row r="4852" spans="1:3">
      <c r="A4852" t="s">
        <v>4433</v>
      </c>
      <c r="B4852" t="s">
        <v>389</v>
      </c>
      <c r="C4852" t="s">
        <v>119</v>
      </c>
    </row>
    <row r="4853" spans="1:3">
      <c r="A4853" t="s">
        <v>4433</v>
      </c>
      <c r="B4853" t="s">
        <v>390</v>
      </c>
      <c r="C4853" t="s">
        <v>119</v>
      </c>
    </row>
    <row r="4854" spans="1:3">
      <c r="A4854" t="s">
        <v>4433</v>
      </c>
      <c r="B4854" t="s">
        <v>391</v>
      </c>
      <c r="C4854" t="s">
        <v>119</v>
      </c>
    </row>
    <row r="4855" spans="1:3">
      <c r="A4855" t="s">
        <v>4433</v>
      </c>
      <c r="B4855" t="s">
        <v>392</v>
      </c>
      <c r="C4855" t="s">
        <v>119</v>
      </c>
    </row>
    <row r="4856" spans="1:3">
      <c r="A4856" t="s">
        <v>4433</v>
      </c>
      <c r="B4856" t="s">
        <v>393</v>
      </c>
      <c r="C4856" t="s">
        <v>119</v>
      </c>
    </row>
    <row r="4857" spans="1:3">
      <c r="A4857" t="s">
        <v>4433</v>
      </c>
      <c r="B4857" t="s">
        <v>394</v>
      </c>
      <c r="C4857" t="s">
        <v>119</v>
      </c>
    </row>
    <row r="4858" spans="1:3">
      <c r="A4858" t="s">
        <v>4433</v>
      </c>
      <c r="B4858" t="s">
        <v>395</v>
      </c>
      <c r="C4858" t="s">
        <v>119</v>
      </c>
    </row>
    <row r="4859" spans="1:3">
      <c r="A4859" t="s">
        <v>4433</v>
      </c>
      <c r="B4859" t="s">
        <v>396</v>
      </c>
      <c r="C4859" t="s">
        <v>119</v>
      </c>
    </row>
    <row r="4860" spans="1:3">
      <c r="A4860" t="s">
        <v>4433</v>
      </c>
      <c r="B4860" t="s">
        <v>718</v>
      </c>
      <c r="C4860" t="s">
        <v>119</v>
      </c>
    </row>
    <row r="4861" spans="1:3">
      <c r="A4861" t="s">
        <v>4433</v>
      </c>
      <c r="B4861" t="s">
        <v>719</v>
      </c>
      <c r="C4861" t="s">
        <v>119</v>
      </c>
    </row>
    <row r="4862" spans="1:3">
      <c r="A4862" t="s">
        <v>4433</v>
      </c>
      <c r="B4862" t="s">
        <v>720</v>
      </c>
      <c r="C4862" t="s">
        <v>119</v>
      </c>
    </row>
    <row r="4863" spans="1:3">
      <c r="A4863" t="s">
        <v>4433</v>
      </c>
      <c r="B4863" t="s">
        <v>721</v>
      </c>
      <c r="C4863" t="s">
        <v>119</v>
      </c>
    </row>
    <row r="4864" spans="1:3">
      <c r="A4864" t="s">
        <v>4433</v>
      </c>
      <c r="B4864" t="s">
        <v>722</v>
      </c>
      <c r="C4864" t="s">
        <v>119</v>
      </c>
    </row>
    <row r="4865" spans="1:3">
      <c r="A4865" t="s">
        <v>4433</v>
      </c>
      <c r="B4865" t="s">
        <v>723</v>
      </c>
      <c r="C4865" t="s">
        <v>119</v>
      </c>
    </row>
    <row r="4866" spans="1:3">
      <c r="A4866" t="s">
        <v>4433</v>
      </c>
      <c r="B4866" t="s">
        <v>724</v>
      </c>
      <c r="C4866" t="s">
        <v>119</v>
      </c>
    </row>
    <row r="4867" spans="1:3">
      <c r="A4867" t="s">
        <v>4433</v>
      </c>
      <c r="B4867" t="s">
        <v>725</v>
      </c>
      <c r="C4867" t="s">
        <v>119</v>
      </c>
    </row>
    <row r="4868" spans="1:3">
      <c r="A4868" t="s">
        <v>4433</v>
      </c>
      <c r="B4868" t="s">
        <v>6834</v>
      </c>
      <c r="C4868" t="s">
        <v>119</v>
      </c>
    </row>
    <row r="4869" spans="1:3">
      <c r="A4869" t="s">
        <v>4433</v>
      </c>
      <c r="B4869" t="s">
        <v>6835</v>
      </c>
      <c r="C4869" t="s">
        <v>119</v>
      </c>
    </row>
    <row r="4870" spans="1:3">
      <c r="A4870" t="s">
        <v>4433</v>
      </c>
      <c r="B4870" t="s">
        <v>6836</v>
      </c>
      <c r="C4870" t="s">
        <v>119</v>
      </c>
    </row>
    <row r="4871" spans="1:3">
      <c r="A4871" t="s">
        <v>4433</v>
      </c>
      <c r="B4871" t="s">
        <v>6837</v>
      </c>
      <c r="C4871" t="s">
        <v>119</v>
      </c>
    </row>
    <row r="4872" spans="1:3">
      <c r="A4872" t="s">
        <v>4433</v>
      </c>
      <c r="B4872" t="s">
        <v>6838</v>
      </c>
      <c r="C4872" t="s">
        <v>119</v>
      </c>
    </row>
    <row r="4873" spans="1:3">
      <c r="A4873" t="s">
        <v>4433</v>
      </c>
      <c r="B4873" t="s">
        <v>6839</v>
      </c>
      <c r="C4873" t="s">
        <v>119</v>
      </c>
    </row>
    <row r="4874" spans="1:3">
      <c r="A4874" t="s">
        <v>4433</v>
      </c>
      <c r="B4874" t="s">
        <v>6840</v>
      </c>
      <c r="C4874" t="s">
        <v>119</v>
      </c>
    </row>
    <row r="4875" spans="1:3">
      <c r="A4875" t="s">
        <v>4433</v>
      </c>
      <c r="B4875" t="s">
        <v>6841</v>
      </c>
      <c r="C4875" t="s">
        <v>119</v>
      </c>
    </row>
    <row r="4876" spans="1:3">
      <c r="A4876" t="s">
        <v>4433</v>
      </c>
      <c r="B4876" t="s">
        <v>6842</v>
      </c>
      <c r="C4876" t="s">
        <v>119</v>
      </c>
    </row>
    <row r="4877" spans="1:3">
      <c r="A4877" t="s">
        <v>4433</v>
      </c>
      <c r="B4877" t="s">
        <v>6843</v>
      </c>
      <c r="C4877" t="s">
        <v>119</v>
      </c>
    </row>
    <row r="4878" spans="1:3">
      <c r="A4878" t="s">
        <v>4433</v>
      </c>
      <c r="B4878" t="s">
        <v>6844</v>
      </c>
      <c r="C4878" t="s">
        <v>119</v>
      </c>
    </row>
    <row r="4879" spans="1:3">
      <c r="A4879" t="s">
        <v>4433</v>
      </c>
      <c r="B4879" t="s">
        <v>6845</v>
      </c>
      <c r="C4879" t="s">
        <v>119</v>
      </c>
    </row>
    <row r="4880" spans="1:3">
      <c r="A4880" t="s">
        <v>4433</v>
      </c>
      <c r="B4880" t="s">
        <v>6846</v>
      </c>
      <c r="C4880" t="s">
        <v>119</v>
      </c>
    </row>
    <row r="4881" spans="1:3">
      <c r="A4881" t="s">
        <v>4433</v>
      </c>
      <c r="B4881" t="s">
        <v>6847</v>
      </c>
      <c r="C4881" t="s">
        <v>119</v>
      </c>
    </row>
    <row r="4882" spans="1:3">
      <c r="A4882" t="s">
        <v>4433</v>
      </c>
      <c r="B4882" t="s">
        <v>6848</v>
      </c>
      <c r="C4882" t="s">
        <v>119</v>
      </c>
    </row>
    <row r="4883" spans="1:3">
      <c r="A4883" t="s">
        <v>4433</v>
      </c>
      <c r="B4883" t="s">
        <v>6849</v>
      </c>
      <c r="C4883" t="s">
        <v>119</v>
      </c>
    </row>
    <row r="4884" spans="1:3">
      <c r="A4884" t="s">
        <v>4433</v>
      </c>
      <c r="B4884" t="s">
        <v>6850</v>
      </c>
      <c r="C4884" t="s">
        <v>119</v>
      </c>
    </row>
    <row r="4885" spans="1:3">
      <c r="A4885" t="s">
        <v>4433</v>
      </c>
      <c r="B4885" t="s">
        <v>6851</v>
      </c>
      <c r="C4885" t="s">
        <v>119</v>
      </c>
    </row>
    <row r="4886" spans="1:3">
      <c r="A4886" t="s">
        <v>4433</v>
      </c>
      <c r="B4886" t="s">
        <v>6852</v>
      </c>
      <c r="C4886" t="s">
        <v>119</v>
      </c>
    </row>
    <row r="4887" spans="1:3">
      <c r="A4887" t="s">
        <v>4433</v>
      </c>
      <c r="B4887" t="s">
        <v>6853</v>
      </c>
      <c r="C4887" t="s">
        <v>119</v>
      </c>
    </row>
    <row r="4888" spans="1:3">
      <c r="A4888" t="s">
        <v>4433</v>
      </c>
      <c r="B4888" t="s">
        <v>6854</v>
      </c>
      <c r="C4888" t="s">
        <v>119</v>
      </c>
    </row>
    <row r="4889" spans="1:3">
      <c r="A4889" t="s">
        <v>4433</v>
      </c>
      <c r="B4889" t="s">
        <v>6855</v>
      </c>
      <c r="C4889" t="s">
        <v>119</v>
      </c>
    </row>
    <row r="4890" spans="1:3">
      <c r="A4890" t="s">
        <v>4433</v>
      </c>
      <c r="B4890" t="s">
        <v>6856</v>
      </c>
      <c r="C4890" t="s">
        <v>119</v>
      </c>
    </row>
    <row r="4891" spans="1:3">
      <c r="A4891" t="s">
        <v>4433</v>
      </c>
      <c r="B4891" t="s">
        <v>6857</v>
      </c>
      <c r="C4891" t="s">
        <v>119</v>
      </c>
    </row>
    <row r="4892" spans="1:3">
      <c r="A4892" t="s">
        <v>4433</v>
      </c>
      <c r="B4892" t="s">
        <v>6858</v>
      </c>
      <c r="C4892" t="s">
        <v>119</v>
      </c>
    </row>
    <row r="4893" spans="1:3">
      <c r="A4893" t="s">
        <v>4433</v>
      </c>
      <c r="B4893" t="s">
        <v>6859</v>
      </c>
      <c r="C4893" t="s">
        <v>119</v>
      </c>
    </row>
    <row r="4894" spans="1:3">
      <c r="A4894" t="s">
        <v>4433</v>
      </c>
      <c r="B4894" t="s">
        <v>6860</v>
      </c>
      <c r="C4894" t="s">
        <v>119</v>
      </c>
    </row>
    <row r="4895" spans="1:3">
      <c r="A4895" t="s">
        <v>4433</v>
      </c>
      <c r="B4895" t="s">
        <v>6861</v>
      </c>
      <c r="C4895" t="s">
        <v>119</v>
      </c>
    </row>
    <row r="4896" spans="1:3">
      <c r="A4896" t="s">
        <v>4433</v>
      </c>
      <c r="B4896" t="s">
        <v>6862</v>
      </c>
      <c r="C4896" t="s">
        <v>119</v>
      </c>
    </row>
    <row r="4897" spans="1:3">
      <c r="A4897" t="s">
        <v>4433</v>
      </c>
      <c r="B4897" t="s">
        <v>6863</v>
      </c>
      <c r="C4897" t="s">
        <v>119</v>
      </c>
    </row>
    <row r="4898" spans="1:3">
      <c r="A4898" t="s">
        <v>4433</v>
      </c>
      <c r="B4898" t="s">
        <v>6864</v>
      </c>
      <c r="C4898" t="s">
        <v>119</v>
      </c>
    </row>
    <row r="4899" spans="1:3">
      <c r="A4899" t="s">
        <v>4433</v>
      </c>
      <c r="B4899" t="s">
        <v>6865</v>
      </c>
      <c r="C4899" t="s">
        <v>119</v>
      </c>
    </row>
    <row r="4900" spans="1:3">
      <c r="A4900" t="s">
        <v>4433</v>
      </c>
      <c r="B4900" t="s">
        <v>6866</v>
      </c>
      <c r="C4900" t="s">
        <v>119</v>
      </c>
    </row>
    <row r="4901" spans="1:3">
      <c r="A4901" t="s">
        <v>4433</v>
      </c>
      <c r="B4901" t="s">
        <v>6867</v>
      </c>
      <c r="C4901" t="s">
        <v>119</v>
      </c>
    </row>
    <row r="4902" spans="1:3">
      <c r="A4902" t="s">
        <v>4433</v>
      </c>
      <c r="B4902" t="s">
        <v>6868</v>
      </c>
      <c r="C4902" t="s">
        <v>119</v>
      </c>
    </row>
    <row r="4903" spans="1:3">
      <c r="A4903" t="s">
        <v>4433</v>
      </c>
      <c r="B4903" t="s">
        <v>6869</v>
      </c>
      <c r="C4903" t="s">
        <v>119</v>
      </c>
    </row>
    <row r="4904" spans="1:3">
      <c r="A4904" t="s">
        <v>4433</v>
      </c>
      <c r="B4904" t="s">
        <v>726</v>
      </c>
      <c r="C4904" t="s">
        <v>119</v>
      </c>
    </row>
    <row r="4905" spans="1:3">
      <c r="A4905" t="s">
        <v>4433</v>
      </c>
      <c r="B4905" t="s">
        <v>727</v>
      </c>
      <c r="C4905" t="s">
        <v>119</v>
      </c>
    </row>
    <row r="4906" spans="1:3">
      <c r="A4906" t="s">
        <v>4433</v>
      </c>
      <c r="B4906" t="s">
        <v>728</v>
      </c>
      <c r="C4906" t="s">
        <v>119</v>
      </c>
    </row>
    <row r="4907" spans="1:3">
      <c r="A4907" t="s">
        <v>4433</v>
      </c>
      <c r="B4907" t="s">
        <v>729</v>
      </c>
      <c r="C4907" t="s">
        <v>119</v>
      </c>
    </row>
    <row r="4908" spans="1:3">
      <c r="A4908" t="s">
        <v>4433</v>
      </c>
      <c r="B4908" t="s">
        <v>730</v>
      </c>
      <c r="C4908" t="s">
        <v>119</v>
      </c>
    </row>
    <row r="4909" spans="1:3">
      <c r="A4909" t="s">
        <v>4433</v>
      </c>
      <c r="B4909" t="s">
        <v>731</v>
      </c>
      <c r="C4909" t="s">
        <v>119</v>
      </c>
    </row>
    <row r="4910" spans="1:3">
      <c r="A4910" t="s">
        <v>4433</v>
      </c>
      <c r="B4910" t="s">
        <v>732</v>
      </c>
      <c r="C4910" t="s">
        <v>119</v>
      </c>
    </row>
    <row r="4911" spans="1:3">
      <c r="A4911" t="s">
        <v>4433</v>
      </c>
      <c r="B4911" t="s">
        <v>733</v>
      </c>
      <c r="C4911" t="s">
        <v>119</v>
      </c>
    </row>
    <row r="4912" spans="1:3">
      <c r="A4912" t="s">
        <v>4433</v>
      </c>
      <c r="B4912" t="s">
        <v>734</v>
      </c>
      <c r="C4912" t="s">
        <v>119</v>
      </c>
    </row>
    <row r="4913" spans="1:3">
      <c r="A4913" t="s">
        <v>4433</v>
      </c>
      <c r="B4913" t="s">
        <v>735</v>
      </c>
      <c r="C4913" t="s">
        <v>119</v>
      </c>
    </row>
    <row r="4914" spans="1:3">
      <c r="A4914" t="s">
        <v>4433</v>
      </c>
      <c r="B4914" t="s">
        <v>736</v>
      </c>
      <c r="C4914" t="s">
        <v>119</v>
      </c>
    </row>
    <row r="4915" spans="1:3">
      <c r="A4915" t="s">
        <v>4433</v>
      </c>
      <c r="B4915" t="s">
        <v>737</v>
      </c>
      <c r="C4915" t="s">
        <v>119</v>
      </c>
    </row>
    <row r="4916" spans="1:3">
      <c r="A4916" t="s">
        <v>4433</v>
      </c>
      <c r="B4916" t="s">
        <v>738</v>
      </c>
      <c r="C4916" t="s">
        <v>119</v>
      </c>
    </row>
    <row r="4917" spans="1:3">
      <c r="A4917" t="s">
        <v>4433</v>
      </c>
      <c r="B4917" t="s">
        <v>739</v>
      </c>
      <c r="C4917" t="s">
        <v>119</v>
      </c>
    </row>
    <row r="4918" spans="1:3">
      <c r="A4918" t="s">
        <v>4433</v>
      </c>
      <c r="B4918" t="s">
        <v>740</v>
      </c>
      <c r="C4918" t="s">
        <v>119</v>
      </c>
    </row>
    <row r="4919" spans="1:3">
      <c r="A4919" t="s">
        <v>4433</v>
      </c>
      <c r="B4919" t="s">
        <v>741</v>
      </c>
      <c r="C4919" t="s">
        <v>119</v>
      </c>
    </row>
    <row r="4920" spans="1:3">
      <c r="A4920" t="s">
        <v>4433</v>
      </c>
      <c r="B4920" t="s">
        <v>752</v>
      </c>
      <c r="C4920" t="s">
        <v>119</v>
      </c>
    </row>
    <row r="4921" spans="1:3">
      <c r="A4921" t="s">
        <v>4433</v>
      </c>
      <c r="B4921" t="s">
        <v>754</v>
      </c>
      <c r="C4921" t="s">
        <v>119</v>
      </c>
    </row>
    <row r="4922" spans="1:3">
      <c r="A4922" t="s">
        <v>4433</v>
      </c>
      <c r="B4922" t="s">
        <v>755</v>
      </c>
      <c r="C4922" t="s">
        <v>119</v>
      </c>
    </row>
    <row r="4923" spans="1:3">
      <c r="A4923" t="s">
        <v>4538</v>
      </c>
      <c r="B4923" t="s">
        <v>6870</v>
      </c>
      <c r="C4923" t="s">
        <v>816</v>
      </c>
    </row>
    <row r="4924" spans="1:3">
      <c r="A4924" t="s">
        <v>4538</v>
      </c>
      <c r="B4924" t="s">
        <v>6871</v>
      </c>
      <c r="C4924" t="s">
        <v>816</v>
      </c>
    </row>
    <row r="4925" spans="1:3">
      <c r="A4925" t="s">
        <v>4538</v>
      </c>
      <c r="B4925" t="s">
        <v>6872</v>
      </c>
      <c r="C4925" t="s">
        <v>816</v>
      </c>
    </row>
    <row r="4926" spans="1:3">
      <c r="A4926" t="s">
        <v>4538</v>
      </c>
      <c r="B4926" t="s">
        <v>6873</v>
      </c>
      <c r="C4926" t="s">
        <v>816</v>
      </c>
    </row>
    <row r="4927" spans="1:3">
      <c r="A4927" t="s">
        <v>4538</v>
      </c>
      <c r="B4927" t="s">
        <v>6874</v>
      </c>
      <c r="C4927" t="s">
        <v>816</v>
      </c>
    </row>
    <row r="4928" spans="1:3">
      <c r="A4928" t="s">
        <v>4538</v>
      </c>
      <c r="B4928" t="s">
        <v>6875</v>
      </c>
      <c r="C4928" t="s">
        <v>816</v>
      </c>
    </row>
    <row r="4929" spans="1:3">
      <c r="A4929" t="s">
        <v>4538</v>
      </c>
      <c r="B4929" t="s">
        <v>6876</v>
      </c>
      <c r="C4929" t="s">
        <v>816</v>
      </c>
    </row>
    <row r="4930" spans="1:3">
      <c r="A4930" t="s">
        <v>4538</v>
      </c>
      <c r="B4930" t="s">
        <v>6877</v>
      </c>
      <c r="C4930" t="s">
        <v>816</v>
      </c>
    </row>
    <row r="4931" spans="1:3">
      <c r="A4931" t="s">
        <v>4538</v>
      </c>
      <c r="B4931" t="s">
        <v>6878</v>
      </c>
      <c r="C4931" t="s">
        <v>816</v>
      </c>
    </row>
    <row r="4932" spans="1:3">
      <c r="A4932" t="s">
        <v>4538</v>
      </c>
      <c r="B4932" t="s">
        <v>6879</v>
      </c>
      <c r="C4932" t="s">
        <v>816</v>
      </c>
    </row>
    <row r="4933" spans="1:3">
      <c r="A4933" t="s">
        <v>4538</v>
      </c>
      <c r="B4933" t="s">
        <v>6880</v>
      </c>
      <c r="C4933" t="s">
        <v>816</v>
      </c>
    </row>
    <row r="4934" spans="1:3">
      <c r="A4934" t="s">
        <v>4538</v>
      </c>
      <c r="B4934" t="s">
        <v>6881</v>
      </c>
      <c r="C4934" t="s">
        <v>816</v>
      </c>
    </row>
    <row r="4935" spans="1:3">
      <c r="A4935" t="s">
        <v>4538</v>
      </c>
      <c r="B4935" t="s">
        <v>6882</v>
      </c>
      <c r="C4935" t="s">
        <v>816</v>
      </c>
    </row>
    <row r="4936" spans="1:3">
      <c r="A4936" t="s">
        <v>4538</v>
      </c>
      <c r="B4936" t="s">
        <v>6883</v>
      </c>
      <c r="C4936" t="s">
        <v>816</v>
      </c>
    </row>
    <row r="4937" spans="1:3">
      <c r="A4937" t="s">
        <v>4538</v>
      </c>
      <c r="B4937" t="s">
        <v>6884</v>
      </c>
      <c r="C4937" t="s">
        <v>816</v>
      </c>
    </row>
    <row r="4938" spans="1:3">
      <c r="A4938" t="s">
        <v>4538</v>
      </c>
      <c r="B4938" t="s">
        <v>6885</v>
      </c>
      <c r="C4938" t="s">
        <v>816</v>
      </c>
    </row>
    <row r="4939" spans="1:3">
      <c r="A4939" t="s">
        <v>4538</v>
      </c>
      <c r="B4939" t="s">
        <v>6886</v>
      </c>
      <c r="C4939" t="s">
        <v>816</v>
      </c>
    </row>
    <row r="4940" spans="1:3">
      <c r="A4940" t="s">
        <v>4538</v>
      </c>
      <c r="B4940" t="s">
        <v>6887</v>
      </c>
      <c r="C4940" t="s">
        <v>816</v>
      </c>
    </row>
    <row r="4941" spans="1:3">
      <c r="A4941" t="s">
        <v>4538</v>
      </c>
      <c r="B4941" t="s">
        <v>6888</v>
      </c>
      <c r="C4941" t="s">
        <v>816</v>
      </c>
    </row>
    <row r="4942" spans="1:3">
      <c r="A4942" t="s">
        <v>4538</v>
      </c>
      <c r="B4942" t="s">
        <v>6889</v>
      </c>
      <c r="C4942" t="s">
        <v>816</v>
      </c>
    </row>
    <row r="4943" spans="1:3">
      <c r="A4943" t="s">
        <v>4538</v>
      </c>
      <c r="B4943" t="s">
        <v>6890</v>
      </c>
      <c r="C4943" t="s">
        <v>816</v>
      </c>
    </row>
    <row r="4944" spans="1:3">
      <c r="A4944" t="s">
        <v>4538</v>
      </c>
      <c r="B4944" t="s">
        <v>6891</v>
      </c>
      <c r="C4944" t="s">
        <v>816</v>
      </c>
    </row>
    <row r="4945" spans="1:3">
      <c r="A4945" t="s">
        <v>4538</v>
      </c>
      <c r="B4945" t="s">
        <v>6892</v>
      </c>
      <c r="C4945" t="s">
        <v>816</v>
      </c>
    </row>
    <row r="4946" spans="1:3">
      <c r="A4946" t="s">
        <v>4538</v>
      </c>
      <c r="B4946" t="s">
        <v>6893</v>
      </c>
      <c r="C4946" t="s">
        <v>816</v>
      </c>
    </row>
    <row r="4947" spans="1:3">
      <c r="A4947" t="s">
        <v>4538</v>
      </c>
      <c r="B4947" t="s">
        <v>6894</v>
      </c>
      <c r="C4947" t="s">
        <v>816</v>
      </c>
    </row>
    <row r="4948" spans="1:3">
      <c r="A4948" t="s">
        <v>4538</v>
      </c>
      <c r="B4948" t="s">
        <v>6895</v>
      </c>
      <c r="C4948" t="s">
        <v>816</v>
      </c>
    </row>
    <row r="4949" spans="1:3">
      <c r="A4949" t="s">
        <v>4538</v>
      </c>
      <c r="B4949" t="s">
        <v>6896</v>
      </c>
      <c r="C4949" t="s">
        <v>816</v>
      </c>
    </row>
    <row r="4950" spans="1:3">
      <c r="A4950" t="s">
        <v>4420</v>
      </c>
      <c r="B4950" t="s">
        <v>6897</v>
      </c>
      <c r="C4950" t="s">
        <v>816</v>
      </c>
    </row>
    <row r="4951" spans="1:3">
      <c r="A4951" t="s">
        <v>4420</v>
      </c>
      <c r="B4951" t="s">
        <v>6898</v>
      </c>
      <c r="C4951" t="s">
        <v>816</v>
      </c>
    </row>
    <row r="4952" spans="1:3">
      <c r="A4952" t="s">
        <v>4420</v>
      </c>
      <c r="B4952" t="s">
        <v>6899</v>
      </c>
      <c r="C4952" t="s">
        <v>816</v>
      </c>
    </row>
    <row r="4953" spans="1:3">
      <c r="A4953" t="s">
        <v>4420</v>
      </c>
      <c r="B4953" t="s">
        <v>6900</v>
      </c>
      <c r="C4953" t="s">
        <v>816</v>
      </c>
    </row>
    <row r="4954" spans="1:3">
      <c r="A4954" t="s">
        <v>4420</v>
      </c>
      <c r="B4954" t="s">
        <v>6901</v>
      </c>
      <c r="C4954" t="s">
        <v>816</v>
      </c>
    </row>
    <row r="4955" spans="1:3">
      <c r="A4955" t="s">
        <v>4420</v>
      </c>
      <c r="B4955" t="s">
        <v>6902</v>
      </c>
      <c r="C4955" t="s">
        <v>816</v>
      </c>
    </row>
    <row r="4956" spans="1:3">
      <c r="A4956" t="s">
        <v>4420</v>
      </c>
      <c r="B4956" t="s">
        <v>6903</v>
      </c>
      <c r="C4956" t="s">
        <v>816</v>
      </c>
    </row>
    <row r="4957" spans="1:3">
      <c r="A4957" t="s">
        <v>4420</v>
      </c>
      <c r="B4957" t="s">
        <v>884</v>
      </c>
      <c r="C4957" t="s">
        <v>816</v>
      </c>
    </row>
    <row r="4958" spans="1:3">
      <c r="A4958" t="s">
        <v>4420</v>
      </c>
      <c r="B4958" t="s">
        <v>885</v>
      </c>
      <c r="C4958" t="s">
        <v>816</v>
      </c>
    </row>
    <row r="4959" spans="1:3">
      <c r="A4959" t="s">
        <v>4420</v>
      </c>
      <c r="B4959" t="s">
        <v>886</v>
      </c>
      <c r="C4959" t="s">
        <v>816</v>
      </c>
    </row>
    <row r="4960" spans="1:3">
      <c r="A4960" t="s">
        <v>4420</v>
      </c>
      <c r="B4960" t="s">
        <v>887</v>
      </c>
      <c r="C4960" t="s">
        <v>816</v>
      </c>
    </row>
    <row r="4961" spans="1:3">
      <c r="A4961" t="s">
        <v>4420</v>
      </c>
      <c r="B4961" t="s">
        <v>888</v>
      </c>
      <c r="C4961" t="s">
        <v>816</v>
      </c>
    </row>
    <row r="4962" spans="1:3">
      <c r="A4962" t="s">
        <v>4420</v>
      </c>
      <c r="B4962" t="s">
        <v>889</v>
      </c>
      <c r="C4962" t="s">
        <v>816</v>
      </c>
    </row>
    <row r="4963" spans="1:3">
      <c r="A4963" t="s">
        <v>4420</v>
      </c>
      <c r="B4963" t="s">
        <v>6904</v>
      </c>
      <c r="C4963" t="s">
        <v>816</v>
      </c>
    </row>
    <row r="4964" spans="1:3">
      <c r="A4964" t="s">
        <v>4420</v>
      </c>
      <c r="B4964" t="s">
        <v>6905</v>
      </c>
      <c r="C4964" t="s">
        <v>816</v>
      </c>
    </row>
    <row r="4965" spans="1:3">
      <c r="A4965" t="s">
        <v>4420</v>
      </c>
      <c r="B4965" t="s">
        <v>6906</v>
      </c>
      <c r="C4965" t="s">
        <v>816</v>
      </c>
    </row>
    <row r="4966" spans="1:3">
      <c r="A4966" t="s">
        <v>4427</v>
      </c>
      <c r="B4966" t="s">
        <v>1285</v>
      </c>
      <c r="C4966" t="s">
        <v>816</v>
      </c>
    </row>
    <row r="4967" spans="1:3">
      <c r="A4967" t="s">
        <v>4538</v>
      </c>
      <c r="B4967" t="s">
        <v>1791</v>
      </c>
      <c r="C4967" t="s">
        <v>816</v>
      </c>
    </row>
    <row r="4968" spans="1:3">
      <c r="A4968" t="s">
        <v>4538</v>
      </c>
      <c r="B4968" t="s">
        <v>1793</v>
      </c>
      <c r="C4968" t="s">
        <v>816</v>
      </c>
    </row>
    <row r="4969" spans="1:3">
      <c r="A4969" t="s">
        <v>4538</v>
      </c>
      <c r="B4969" t="s">
        <v>1794</v>
      </c>
      <c r="C4969" t="s">
        <v>816</v>
      </c>
    </row>
    <row r="4970" spans="1:3">
      <c r="A4970" t="s">
        <v>4538</v>
      </c>
      <c r="B4970" t="s">
        <v>1795</v>
      </c>
      <c r="C4970" t="s">
        <v>816</v>
      </c>
    </row>
    <row r="4971" spans="1:3">
      <c r="A4971" t="s">
        <v>4538</v>
      </c>
      <c r="B4971" t="s">
        <v>1796</v>
      </c>
      <c r="C4971" t="s">
        <v>816</v>
      </c>
    </row>
    <row r="4972" spans="1:3">
      <c r="A4972" t="s">
        <v>4538</v>
      </c>
      <c r="B4972" t="s">
        <v>1797</v>
      </c>
      <c r="C4972" t="s">
        <v>816</v>
      </c>
    </row>
    <row r="4973" spans="1:3">
      <c r="A4973" t="s">
        <v>4538</v>
      </c>
      <c r="B4973" t="s">
        <v>1798</v>
      </c>
      <c r="C4973" t="s">
        <v>816</v>
      </c>
    </row>
    <row r="4974" spans="1:3">
      <c r="A4974" t="s">
        <v>4538</v>
      </c>
      <c r="B4974" t="s">
        <v>1799</v>
      </c>
      <c r="C4974" t="s">
        <v>816</v>
      </c>
    </row>
    <row r="4975" spans="1:3">
      <c r="A4975" t="s">
        <v>4538</v>
      </c>
      <c r="B4975" t="s">
        <v>6907</v>
      </c>
      <c r="C4975" t="s">
        <v>816</v>
      </c>
    </row>
    <row r="4976" spans="1:3">
      <c r="A4976" t="s">
        <v>4538</v>
      </c>
      <c r="B4976" t="s">
        <v>6908</v>
      </c>
      <c r="C4976" t="s">
        <v>816</v>
      </c>
    </row>
    <row r="4977" spans="1:3">
      <c r="A4977" t="s">
        <v>4538</v>
      </c>
      <c r="B4977" t="s">
        <v>6909</v>
      </c>
      <c r="C4977" t="s">
        <v>816</v>
      </c>
    </row>
    <row r="4978" spans="1:3">
      <c r="A4978" t="s">
        <v>4538</v>
      </c>
      <c r="B4978" t="s">
        <v>6910</v>
      </c>
      <c r="C4978" t="s">
        <v>816</v>
      </c>
    </row>
    <row r="4979" spans="1:3">
      <c r="A4979" t="s">
        <v>4538</v>
      </c>
      <c r="B4979" t="s">
        <v>6911</v>
      </c>
      <c r="C4979" t="s">
        <v>816</v>
      </c>
    </row>
    <row r="4980" spans="1:3">
      <c r="A4980" t="s">
        <v>4538</v>
      </c>
      <c r="B4980" t="s">
        <v>6912</v>
      </c>
      <c r="C4980" t="s">
        <v>816</v>
      </c>
    </row>
    <row r="4981" spans="1:3">
      <c r="A4981" t="s">
        <v>4538</v>
      </c>
      <c r="B4981" t="s">
        <v>6913</v>
      </c>
      <c r="C4981" t="s">
        <v>816</v>
      </c>
    </row>
    <row r="4982" spans="1:3">
      <c r="A4982" t="s">
        <v>4538</v>
      </c>
      <c r="B4982" t="s">
        <v>6914</v>
      </c>
      <c r="C4982" t="s">
        <v>816</v>
      </c>
    </row>
    <row r="4983" spans="1:3">
      <c r="A4983" t="s">
        <v>4538</v>
      </c>
      <c r="B4983" t="s">
        <v>6915</v>
      </c>
      <c r="C4983" t="s">
        <v>816</v>
      </c>
    </row>
    <row r="4984" spans="1:3">
      <c r="A4984" t="s">
        <v>4538</v>
      </c>
      <c r="B4984" t="s">
        <v>6916</v>
      </c>
      <c r="C4984" t="s">
        <v>816</v>
      </c>
    </row>
    <row r="4985" spans="1:3">
      <c r="A4985" t="s">
        <v>4538</v>
      </c>
      <c r="B4985" t="s">
        <v>6917</v>
      </c>
      <c r="C4985" t="s">
        <v>816</v>
      </c>
    </row>
    <row r="4986" spans="1:3">
      <c r="A4986" t="s">
        <v>4538</v>
      </c>
      <c r="B4986" t="s">
        <v>6918</v>
      </c>
      <c r="C4986" t="s">
        <v>816</v>
      </c>
    </row>
    <row r="4987" spans="1:3">
      <c r="A4987" t="s">
        <v>4538</v>
      </c>
      <c r="B4987" t="s">
        <v>6919</v>
      </c>
      <c r="C4987" t="s">
        <v>816</v>
      </c>
    </row>
    <row r="4988" spans="1:3">
      <c r="A4988" t="s">
        <v>4538</v>
      </c>
      <c r="B4988" t="s">
        <v>6920</v>
      </c>
      <c r="C4988" t="s">
        <v>816</v>
      </c>
    </row>
    <row r="4989" spans="1:3">
      <c r="A4989" t="s">
        <v>4538</v>
      </c>
      <c r="B4989" t="s">
        <v>6921</v>
      </c>
      <c r="C4989" t="s">
        <v>816</v>
      </c>
    </row>
    <row r="4990" spans="1:3">
      <c r="A4990" t="s">
        <v>4538</v>
      </c>
      <c r="B4990" t="s">
        <v>6922</v>
      </c>
      <c r="C4990" t="s">
        <v>816</v>
      </c>
    </row>
    <row r="4991" spans="1:3">
      <c r="A4991" t="s">
        <v>4538</v>
      </c>
      <c r="B4991" t="s">
        <v>1800</v>
      </c>
      <c r="C4991" t="s">
        <v>816</v>
      </c>
    </row>
    <row r="4992" spans="1:3">
      <c r="A4992" t="s">
        <v>4538</v>
      </c>
      <c r="B4992" t="s">
        <v>1801</v>
      </c>
      <c r="C4992" t="s">
        <v>816</v>
      </c>
    </row>
    <row r="4993" spans="1:3">
      <c r="A4993" t="s">
        <v>4538</v>
      </c>
      <c r="B4993" t="s">
        <v>1802</v>
      </c>
      <c r="C4993" t="s">
        <v>816</v>
      </c>
    </row>
    <row r="4994" spans="1:3">
      <c r="A4994" t="s">
        <v>4538</v>
      </c>
      <c r="B4994" t="s">
        <v>1803</v>
      </c>
      <c r="C4994" t="s">
        <v>816</v>
      </c>
    </row>
    <row r="4995" spans="1:3">
      <c r="A4995" t="s">
        <v>4538</v>
      </c>
      <c r="B4995" t="s">
        <v>1804</v>
      </c>
      <c r="C4995" t="s">
        <v>816</v>
      </c>
    </row>
    <row r="4996" spans="1:3">
      <c r="A4996" t="s">
        <v>4538</v>
      </c>
      <c r="B4996" t="s">
        <v>1805</v>
      </c>
      <c r="C4996" t="s">
        <v>816</v>
      </c>
    </row>
    <row r="4997" spans="1:3">
      <c r="A4997" t="s">
        <v>4538</v>
      </c>
      <c r="B4997" t="s">
        <v>1806</v>
      </c>
      <c r="C4997" t="s">
        <v>816</v>
      </c>
    </row>
    <row r="4998" spans="1:3">
      <c r="A4998" t="s">
        <v>4538</v>
      </c>
      <c r="B4998" t="s">
        <v>1807</v>
      </c>
      <c r="C4998" t="s">
        <v>816</v>
      </c>
    </row>
    <row r="4999" spans="1:3">
      <c r="A4999" t="s">
        <v>4538</v>
      </c>
      <c r="B4999" t="s">
        <v>6923</v>
      </c>
      <c r="C4999" t="s">
        <v>816</v>
      </c>
    </row>
    <row r="5000" spans="1:3">
      <c r="A5000" t="s">
        <v>4538</v>
      </c>
      <c r="B5000" t="s">
        <v>6924</v>
      </c>
      <c r="C5000" t="s">
        <v>816</v>
      </c>
    </row>
    <row r="5001" spans="1:3">
      <c r="A5001" t="s">
        <v>4538</v>
      </c>
      <c r="B5001" t="s">
        <v>6925</v>
      </c>
      <c r="C5001" t="s">
        <v>816</v>
      </c>
    </row>
    <row r="5002" spans="1:3">
      <c r="A5002" t="s">
        <v>4538</v>
      </c>
      <c r="B5002" t="s">
        <v>6926</v>
      </c>
      <c r="C5002" t="s">
        <v>816</v>
      </c>
    </row>
    <row r="5003" spans="1:3">
      <c r="A5003" t="s">
        <v>4538</v>
      </c>
      <c r="B5003" t="s">
        <v>6927</v>
      </c>
      <c r="C5003" t="s">
        <v>816</v>
      </c>
    </row>
    <row r="5004" spans="1:3">
      <c r="A5004" t="s">
        <v>4538</v>
      </c>
      <c r="B5004" t="s">
        <v>6928</v>
      </c>
      <c r="C5004" t="s">
        <v>816</v>
      </c>
    </row>
    <row r="5005" spans="1:3">
      <c r="A5005" t="s">
        <v>4538</v>
      </c>
      <c r="B5005" t="s">
        <v>6929</v>
      </c>
      <c r="C5005" t="s">
        <v>816</v>
      </c>
    </row>
    <row r="5006" spans="1:3">
      <c r="A5006" t="s">
        <v>4538</v>
      </c>
      <c r="B5006" t="s">
        <v>6930</v>
      </c>
      <c r="C5006" t="s">
        <v>816</v>
      </c>
    </row>
    <row r="5007" spans="1:3">
      <c r="A5007" t="s">
        <v>4538</v>
      </c>
      <c r="B5007" t="s">
        <v>6931</v>
      </c>
      <c r="C5007" t="s">
        <v>816</v>
      </c>
    </row>
    <row r="5008" spans="1:3">
      <c r="A5008" t="s">
        <v>4538</v>
      </c>
      <c r="B5008" t="s">
        <v>1808</v>
      </c>
      <c r="C5008" t="s">
        <v>816</v>
      </c>
    </row>
    <row r="5009" spans="1:3">
      <c r="A5009" t="s">
        <v>4538</v>
      </c>
      <c r="B5009" t="s">
        <v>1809</v>
      </c>
      <c r="C5009" t="s">
        <v>816</v>
      </c>
    </row>
    <row r="5010" spans="1:3">
      <c r="A5010" t="s">
        <v>4538</v>
      </c>
      <c r="B5010" t="s">
        <v>1810</v>
      </c>
      <c r="C5010" t="s">
        <v>816</v>
      </c>
    </row>
    <row r="5011" spans="1:3">
      <c r="A5011" t="s">
        <v>4538</v>
      </c>
      <c r="B5011" t="s">
        <v>1811</v>
      </c>
      <c r="C5011" t="s">
        <v>816</v>
      </c>
    </row>
    <row r="5012" spans="1:3">
      <c r="A5012" t="s">
        <v>4538</v>
      </c>
      <c r="B5012" t="s">
        <v>1812</v>
      </c>
      <c r="C5012" t="s">
        <v>816</v>
      </c>
    </row>
    <row r="5013" spans="1:3">
      <c r="A5013" t="s">
        <v>4538</v>
      </c>
      <c r="B5013" t="s">
        <v>1813</v>
      </c>
      <c r="C5013" t="s">
        <v>816</v>
      </c>
    </row>
    <row r="5014" spans="1:3">
      <c r="A5014" t="s">
        <v>4538</v>
      </c>
      <c r="B5014" t="s">
        <v>1814</v>
      </c>
      <c r="C5014" t="s">
        <v>816</v>
      </c>
    </row>
    <row r="5015" spans="1:3">
      <c r="A5015" t="s">
        <v>4538</v>
      </c>
      <c r="B5015" t="s">
        <v>1815</v>
      </c>
      <c r="C5015" t="s">
        <v>816</v>
      </c>
    </row>
    <row r="5016" spans="1:3">
      <c r="A5016" t="s">
        <v>4538</v>
      </c>
      <c r="B5016" t="s">
        <v>6932</v>
      </c>
      <c r="C5016" t="s">
        <v>816</v>
      </c>
    </row>
    <row r="5017" spans="1:3">
      <c r="A5017" t="s">
        <v>4538</v>
      </c>
      <c r="B5017" t="s">
        <v>1816</v>
      </c>
      <c r="C5017" t="s">
        <v>816</v>
      </c>
    </row>
    <row r="5018" spans="1:3">
      <c r="A5018" t="s">
        <v>4538</v>
      </c>
      <c r="B5018" t="s">
        <v>1817</v>
      </c>
      <c r="C5018" t="s">
        <v>816</v>
      </c>
    </row>
    <row r="5019" spans="1:3">
      <c r="A5019" t="s">
        <v>4538</v>
      </c>
      <c r="B5019" t="s">
        <v>1818</v>
      </c>
      <c r="C5019" t="s">
        <v>816</v>
      </c>
    </row>
    <row r="5020" spans="1:3">
      <c r="A5020" t="s">
        <v>4538</v>
      </c>
      <c r="B5020" t="s">
        <v>1819</v>
      </c>
      <c r="C5020" t="s">
        <v>816</v>
      </c>
    </row>
    <row r="5021" spans="1:3">
      <c r="A5021" t="s">
        <v>4538</v>
      </c>
      <c r="B5021" t="s">
        <v>1820</v>
      </c>
      <c r="C5021" t="s">
        <v>816</v>
      </c>
    </row>
    <row r="5022" spans="1:3">
      <c r="A5022" t="s">
        <v>4538</v>
      </c>
      <c r="B5022" t="s">
        <v>6933</v>
      </c>
      <c r="C5022" t="s">
        <v>816</v>
      </c>
    </row>
    <row r="5023" spans="1:3">
      <c r="A5023" t="s">
        <v>4538</v>
      </c>
      <c r="B5023" t="s">
        <v>6934</v>
      </c>
      <c r="C5023" t="s">
        <v>816</v>
      </c>
    </row>
    <row r="5024" spans="1:3">
      <c r="A5024" t="s">
        <v>4538</v>
      </c>
      <c r="B5024" t="s">
        <v>1953</v>
      </c>
      <c r="C5024" t="s">
        <v>816</v>
      </c>
    </row>
    <row r="5025" spans="1:3">
      <c r="A5025" t="s">
        <v>4538</v>
      </c>
      <c r="B5025" t="s">
        <v>1954</v>
      </c>
      <c r="C5025" t="s">
        <v>816</v>
      </c>
    </row>
    <row r="5026" spans="1:3">
      <c r="A5026" t="s">
        <v>4538</v>
      </c>
      <c r="B5026" t="s">
        <v>1955</v>
      </c>
      <c r="C5026" t="s">
        <v>816</v>
      </c>
    </row>
    <row r="5027" spans="1:3">
      <c r="A5027" t="s">
        <v>4538</v>
      </c>
      <c r="B5027" t="s">
        <v>1956</v>
      </c>
      <c r="C5027" t="s">
        <v>816</v>
      </c>
    </row>
    <row r="5028" spans="1:3">
      <c r="A5028" t="s">
        <v>4538</v>
      </c>
      <c r="B5028" t="s">
        <v>1957</v>
      </c>
      <c r="C5028" t="s">
        <v>816</v>
      </c>
    </row>
    <row r="5029" spans="1:3">
      <c r="A5029" t="s">
        <v>4538</v>
      </c>
      <c r="B5029" t="s">
        <v>1958</v>
      </c>
      <c r="C5029" t="s">
        <v>816</v>
      </c>
    </row>
    <row r="5030" spans="1:3">
      <c r="A5030" t="s">
        <v>4538</v>
      </c>
      <c r="B5030" t="s">
        <v>6935</v>
      </c>
      <c r="C5030" t="s">
        <v>816</v>
      </c>
    </row>
    <row r="5031" spans="1:3">
      <c r="A5031" t="s">
        <v>4427</v>
      </c>
      <c r="B5031" t="s">
        <v>6936</v>
      </c>
      <c r="C5031" t="s">
        <v>816</v>
      </c>
    </row>
    <row r="5032" spans="1:3">
      <c r="A5032" t="s">
        <v>4427</v>
      </c>
      <c r="B5032" t="s">
        <v>6937</v>
      </c>
      <c r="C5032" t="s">
        <v>816</v>
      </c>
    </row>
    <row r="5033" spans="1:3">
      <c r="A5033" t="s">
        <v>4427</v>
      </c>
      <c r="B5033" t="s">
        <v>6938</v>
      </c>
      <c r="C5033" t="s">
        <v>816</v>
      </c>
    </row>
    <row r="5034" spans="1:3">
      <c r="A5034" t="s">
        <v>4427</v>
      </c>
      <c r="B5034" t="s">
        <v>6939</v>
      </c>
      <c r="C5034" t="s">
        <v>816</v>
      </c>
    </row>
    <row r="5035" spans="1:3">
      <c r="A5035" t="s">
        <v>4427</v>
      </c>
      <c r="B5035" t="s">
        <v>6940</v>
      </c>
      <c r="C5035" t="s">
        <v>816</v>
      </c>
    </row>
    <row r="5036" spans="1:3">
      <c r="A5036" t="s">
        <v>4427</v>
      </c>
      <c r="B5036" t="s">
        <v>6941</v>
      </c>
      <c r="C5036" t="s">
        <v>816</v>
      </c>
    </row>
    <row r="5037" spans="1:3">
      <c r="A5037" t="s">
        <v>4427</v>
      </c>
      <c r="B5037" t="s">
        <v>6942</v>
      </c>
      <c r="C5037" t="s">
        <v>816</v>
      </c>
    </row>
    <row r="5038" spans="1:3">
      <c r="A5038" t="s">
        <v>4427</v>
      </c>
      <c r="B5038" t="s">
        <v>6943</v>
      </c>
      <c r="C5038" t="s">
        <v>816</v>
      </c>
    </row>
    <row r="5039" spans="1:3">
      <c r="A5039" t="s">
        <v>4427</v>
      </c>
      <c r="B5039" t="s">
        <v>1117</v>
      </c>
      <c r="C5039" t="s">
        <v>816</v>
      </c>
    </row>
    <row r="5040" spans="1:3">
      <c r="A5040" t="s">
        <v>4427</v>
      </c>
      <c r="B5040" t="s">
        <v>1118</v>
      </c>
      <c r="C5040" t="s">
        <v>816</v>
      </c>
    </row>
    <row r="5041" spans="1:3">
      <c r="A5041" t="s">
        <v>4427</v>
      </c>
      <c r="B5041" t="s">
        <v>1119</v>
      </c>
      <c r="C5041" t="s">
        <v>816</v>
      </c>
    </row>
    <row r="5042" spans="1:3">
      <c r="A5042" t="s">
        <v>4427</v>
      </c>
      <c r="B5042" t="s">
        <v>1120</v>
      </c>
      <c r="C5042" t="s">
        <v>816</v>
      </c>
    </row>
    <row r="5043" spans="1:3">
      <c r="A5043" t="s">
        <v>4427</v>
      </c>
      <c r="B5043" t="s">
        <v>1121</v>
      </c>
      <c r="C5043" t="s">
        <v>816</v>
      </c>
    </row>
    <row r="5044" spans="1:3">
      <c r="A5044" t="s">
        <v>4427</v>
      </c>
      <c r="B5044" t="s">
        <v>1122</v>
      </c>
      <c r="C5044" t="s">
        <v>816</v>
      </c>
    </row>
    <row r="5045" spans="1:3">
      <c r="A5045" t="s">
        <v>4427</v>
      </c>
      <c r="B5045" t="s">
        <v>6944</v>
      </c>
      <c r="C5045" t="s">
        <v>816</v>
      </c>
    </row>
    <row r="5046" spans="1:3">
      <c r="A5046" t="s">
        <v>4427</v>
      </c>
      <c r="B5046" t="s">
        <v>1093</v>
      </c>
      <c r="C5046" t="s">
        <v>816</v>
      </c>
    </row>
    <row r="5047" spans="1:3">
      <c r="A5047" t="s">
        <v>4427</v>
      </c>
      <c r="B5047" t="s">
        <v>1094</v>
      </c>
      <c r="C5047" t="s">
        <v>816</v>
      </c>
    </row>
    <row r="5048" spans="1:3">
      <c r="A5048" t="s">
        <v>4427</v>
      </c>
      <c r="B5048" t="s">
        <v>1095</v>
      </c>
      <c r="C5048" t="s">
        <v>816</v>
      </c>
    </row>
    <row r="5049" spans="1:3">
      <c r="A5049" t="s">
        <v>4427</v>
      </c>
      <c r="B5049" t="s">
        <v>1096</v>
      </c>
      <c r="C5049" t="s">
        <v>816</v>
      </c>
    </row>
    <row r="5050" spans="1:3">
      <c r="A5050" t="s">
        <v>4427</v>
      </c>
      <c r="B5050" t="s">
        <v>1097</v>
      </c>
      <c r="C5050" t="s">
        <v>816</v>
      </c>
    </row>
    <row r="5051" spans="1:3">
      <c r="A5051" t="s">
        <v>4427</v>
      </c>
      <c r="B5051" t="s">
        <v>1098</v>
      </c>
      <c r="C5051" t="s">
        <v>816</v>
      </c>
    </row>
    <row r="5052" spans="1:3">
      <c r="A5052" t="s">
        <v>4427</v>
      </c>
      <c r="B5052" t="s">
        <v>1099</v>
      </c>
      <c r="C5052" t="s">
        <v>816</v>
      </c>
    </row>
    <row r="5053" spans="1:3">
      <c r="A5053" t="s">
        <v>4427</v>
      </c>
      <c r="B5053" t="s">
        <v>1100</v>
      </c>
      <c r="C5053" t="s">
        <v>816</v>
      </c>
    </row>
    <row r="5054" spans="1:3">
      <c r="A5054" t="s">
        <v>4427</v>
      </c>
      <c r="B5054" t="s">
        <v>6945</v>
      </c>
      <c r="C5054" t="s">
        <v>816</v>
      </c>
    </row>
    <row r="5055" spans="1:3">
      <c r="A5055" t="s">
        <v>4427</v>
      </c>
      <c r="B5055" t="s">
        <v>6946</v>
      </c>
      <c r="C5055" t="s">
        <v>816</v>
      </c>
    </row>
    <row r="5056" spans="1:3">
      <c r="A5056" t="s">
        <v>4427</v>
      </c>
      <c r="B5056" t="s">
        <v>6947</v>
      </c>
      <c r="C5056" t="s">
        <v>816</v>
      </c>
    </row>
    <row r="5057" spans="1:3">
      <c r="A5057" t="s">
        <v>4427</v>
      </c>
      <c r="B5057" t="s">
        <v>6948</v>
      </c>
      <c r="C5057" t="s">
        <v>816</v>
      </c>
    </row>
    <row r="5058" spans="1:3">
      <c r="A5058" t="s">
        <v>4427</v>
      </c>
      <c r="B5058" t="s">
        <v>6949</v>
      </c>
      <c r="C5058" t="s">
        <v>816</v>
      </c>
    </row>
    <row r="5059" spans="1:3">
      <c r="A5059" t="s">
        <v>4427</v>
      </c>
      <c r="B5059" t="s">
        <v>6950</v>
      </c>
      <c r="C5059" t="s">
        <v>816</v>
      </c>
    </row>
    <row r="5060" spans="1:3">
      <c r="A5060" t="s">
        <v>4427</v>
      </c>
      <c r="B5060" t="s">
        <v>6951</v>
      </c>
      <c r="C5060" t="s">
        <v>816</v>
      </c>
    </row>
    <row r="5061" spans="1:3">
      <c r="A5061" t="s">
        <v>4427</v>
      </c>
      <c r="B5061" t="s">
        <v>6952</v>
      </c>
      <c r="C5061" t="s">
        <v>816</v>
      </c>
    </row>
    <row r="5062" spans="1:3">
      <c r="A5062" t="s">
        <v>4427</v>
      </c>
      <c r="B5062" t="s">
        <v>6953</v>
      </c>
      <c r="C5062" t="s">
        <v>816</v>
      </c>
    </row>
    <row r="5063" spans="1:3">
      <c r="A5063" t="s">
        <v>4427</v>
      </c>
      <c r="B5063" t="s">
        <v>6954</v>
      </c>
      <c r="C5063" t="s">
        <v>816</v>
      </c>
    </row>
    <row r="5064" spans="1:3">
      <c r="A5064" t="s">
        <v>4427</v>
      </c>
      <c r="B5064" t="s">
        <v>6955</v>
      </c>
      <c r="C5064" t="s">
        <v>816</v>
      </c>
    </row>
    <row r="5065" spans="1:3">
      <c r="A5065" t="s">
        <v>4427</v>
      </c>
      <c r="B5065" t="s">
        <v>6956</v>
      </c>
      <c r="C5065" t="s">
        <v>816</v>
      </c>
    </row>
    <row r="5066" spans="1:3">
      <c r="A5066" t="s">
        <v>4427</v>
      </c>
      <c r="B5066" t="s">
        <v>6957</v>
      </c>
      <c r="C5066" t="s">
        <v>816</v>
      </c>
    </row>
    <row r="5067" spans="1:3">
      <c r="A5067" t="s">
        <v>4427</v>
      </c>
      <c r="B5067" t="s">
        <v>6958</v>
      </c>
      <c r="C5067" t="s">
        <v>816</v>
      </c>
    </row>
    <row r="5068" spans="1:3">
      <c r="A5068" t="s">
        <v>4427</v>
      </c>
      <c r="B5068" t="s">
        <v>6959</v>
      </c>
      <c r="C5068" t="s">
        <v>816</v>
      </c>
    </row>
    <row r="5069" spans="1:3">
      <c r="A5069" t="s">
        <v>4427</v>
      </c>
      <c r="B5069" t="s">
        <v>6960</v>
      </c>
      <c r="C5069" t="s">
        <v>816</v>
      </c>
    </row>
    <row r="5070" spans="1:3">
      <c r="A5070" t="s">
        <v>4427</v>
      </c>
      <c r="B5070" t="s">
        <v>6961</v>
      </c>
      <c r="C5070" t="s">
        <v>816</v>
      </c>
    </row>
    <row r="5071" spans="1:3">
      <c r="A5071" t="s">
        <v>4427</v>
      </c>
      <c r="B5071" t="s">
        <v>6962</v>
      </c>
      <c r="C5071" t="s">
        <v>816</v>
      </c>
    </row>
    <row r="5072" spans="1:3">
      <c r="A5072" t="s">
        <v>4427</v>
      </c>
      <c r="B5072" t="s">
        <v>6963</v>
      </c>
      <c r="C5072" t="s">
        <v>816</v>
      </c>
    </row>
    <row r="5073" spans="1:3">
      <c r="A5073" t="s">
        <v>4427</v>
      </c>
      <c r="B5073" t="s">
        <v>6964</v>
      </c>
      <c r="C5073" t="s">
        <v>816</v>
      </c>
    </row>
    <row r="5074" spans="1:3">
      <c r="A5074" t="s">
        <v>4427</v>
      </c>
      <c r="B5074" t="s">
        <v>6965</v>
      </c>
      <c r="C5074" t="s">
        <v>816</v>
      </c>
    </row>
    <row r="5075" spans="1:3">
      <c r="A5075" t="s">
        <v>4427</v>
      </c>
      <c r="B5075" t="s">
        <v>6966</v>
      </c>
      <c r="C5075" t="s">
        <v>816</v>
      </c>
    </row>
    <row r="5076" spans="1:3">
      <c r="A5076" t="s">
        <v>4427</v>
      </c>
      <c r="B5076" t="s">
        <v>6967</v>
      </c>
      <c r="C5076" t="s">
        <v>816</v>
      </c>
    </row>
    <row r="5077" spans="1:3">
      <c r="A5077" t="s">
        <v>4427</v>
      </c>
      <c r="B5077" t="s">
        <v>6968</v>
      </c>
      <c r="C5077" t="s">
        <v>816</v>
      </c>
    </row>
    <row r="5078" spans="1:3">
      <c r="A5078" t="s">
        <v>4427</v>
      </c>
      <c r="B5078" t="s">
        <v>6969</v>
      </c>
      <c r="C5078" t="s">
        <v>816</v>
      </c>
    </row>
    <row r="5079" spans="1:3">
      <c r="A5079" t="s">
        <v>4427</v>
      </c>
      <c r="B5079" t="s">
        <v>6970</v>
      </c>
      <c r="C5079" t="s">
        <v>816</v>
      </c>
    </row>
    <row r="5080" spans="1:3">
      <c r="A5080" t="s">
        <v>4427</v>
      </c>
      <c r="B5080" t="s">
        <v>6971</v>
      </c>
      <c r="C5080" t="s">
        <v>816</v>
      </c>
    </row>
    <row r="5081" spans="1:3">
      <c r="A5081" t="s">
        <v>4427</v>
      </c>
      <c r="B5081" t="s">
        <v>6972</v>
      </c>
      <c r="C5081" t="s">
        <v>816</v>
      </c>
    </row>
    <row r="5082" spans="1:3">
      <c r="A5082" t="s">
        <v>4427</v>
      </c>
      <c r="B5082" t="s">
        <v>6973</v>
      </c>
      <c r="C5082" t="s">
        <v>816</v>
      </c>
    </row>
    <row r="5083" spans="1:3">
      <c r="A5083" t="s">
        <v>4427</v>
      </c>
      <c r="B5083" t="s">
        <v>6974</v>
      </c>
      <c r="C5083" t="s">
        <v>816</v>
      </c>
    </row>
    <row r="5084" spans="1:3">
      <c r="A5084" t="s">
        <v>4427</v>
      </c>
      <c r="B5084" t="s">
        <v>6975</v>
      </c>
      <c r="C5084" t="s">
        <v>816</v>
      </c>
    </row>
    <row r="5085" spans="1:3">
      <c r="A5085" t="s">
        <v>4427</v>
      </c>
      <c r="B5085" t="s">
        <v>6976</v>
      </c>
      <c r="C5085" t="s">
        <v>816</v>
      </c>
    </row>
    <row r="5086" spans="1:3">
      <c r="A5086" t="s">
        <v>4427</v>
      </c>
      <c r="B5086" t="s">
        <v>6977</v>
      </c>
      <c r="C5086" t="s">
        <v>816</v>
      </c>
    </row>
    <row r="5087" spans="1:3">
      <c r="A5087" t="s">
        <v>4427</v>
      </c>
      <c r="B5087" t="s">
        <v>6978</v>
      </c>
      <c r="C5087" t="s">
        <v>816</v>
      </c>
    </row>
    <row r="5088" spans="1:3">
      <c r="A5088" t="s">
        <v>4427</v>
      </c>
      <c r="B5088" t="s">
        <v>6979</v>
      </c>
      <c r="C5088" t="s">
        <v>816</v>
      </c>
    </row>
    <row r="5089" spans="1:3">
      <c r="A5089" t="s">
        <v>4427</v>
      </c>
      <c r="B5089" t="s">
        <v>6980</v>
      </c>
      <c r="C5089" t="s">
        <v>816</v>
      </c>
    </row>
    <row r="5090" spans="1:3">
      <c r="A5090" t="s">
        <v>4427</v>
      </c>
      <c r="B5090" t="s">
        <v>6981</v>
      </c>
      <c r="C5090" t="s">
        <v>816</v>
      </c>
    </row>
    <row r="5091" spans="1:3">
      <c r="A5091" t="s">
        <v>4427</v>
      </c>
      <c r="B5091" t="s">
        <v>6982</v>
      </c>
      <c r="C5091" t="s">
        <v>816</v>
      </c>
    </row>
    <row r="5092" spans="1:3">
      <c r="A5092" t="s">
        <v>4427</v>
      </c>
      <c r="B5092" t="s">
        <v>6983</v>
      </c>
      <c r="C5092" t="s">
        <v>816</v>
      </c>
    </row>
    <row r="5093" spans="1:3">
      <c r="A5093" t="s">
        <v>4427</v>
      </c>
      <c r="B5093" t="s">
        <v>6984</v>
      </c>
      <c r="C5093" t="s">
        <v>816</v>
      </c>
    </row>
    <row r="5094" spans="1:3">
      <c r="A5094" t="s">
        <v>4427</v>
      </c>
      <c r="B5094" t="s">
        <v>6985</v>
      </c>
      <c r="C5094" t="s">
        <v>816</v>
      </c>
    </row>
    <row r="5095" spans="1:3">
      <c r="A5095" t="s">
        <v>4427</v>
      </c>
      <c r="B5095" t="s">
        <v>6986</v>
      </c>
      <c r="C5095" t="s">
        <v>816</v>
      </c>
    </row>
    <row r="5096" spans="1:3">
      <c r="A5096" t="s">
        <v>4427</v>
      </c>
      <c r="B5096" t="s">
        <v>6987</v>
      </c>
      <c r="C5096" t="s">
        <v>816</v>
      </c>
    </row>
    <row r="5097" spans="1:3">
      <c r="A5097" t="s">
        <v>4427</v>
      </c>
      <c r="B5097" t="s">
        <v>6988</v>
      </c>
      <c r="C5097" t="s">
        <v>816</v>
      </c>
    </row>
    <row r="5098" spans="1:3">
      <c r="A5098" t="s">
        <v>4427</v>
      </c>
      <c r="B5098" t="s">
        <v>6989</v>
      </c>
      <c r="C5098" t="s">
        <v>816</v>
      </c>
    </row>
    <row r="5099" spans="1:3">
      <c r="A5099" t="s">
        <v>4427</v>
      </c>
      <c r="B5099" t="s">
        <v>6990</v>
      </c>
      <c r="C5099" t="s">
        <v>816</v>
      </c>
    </row>
    <row r="5100" spans="1:3">
      <c r="A5100" t="s">
        <v>4427</v>
      </c>
      <c r="B5100" t="s">
        <v>6991</v>
      </c>
      <c r="C5100" t="s">
        <v>816</v>
      </c>
    </row>
    <row r="5101" spans="1:3">
      <c r="A5101" t="s">
        <v>4427</v>
      </c>
      <c r="B5101" t="s">
        <v>6992</v>
      </c>
      <c r="C5101" t="s">
        <v>816</v>
      </c>
    </row>
    <row r="5102" spans="1:3">
      <c r="A5102" t="s">
        <v>4427</v>
      </c>
      <c r="B5102" t="s">
        <v>6993</v>
      </c>
      <c r="C5102" t="s">
        <v>816</v>
      </c>
    </row>
    <row r="5103" spans="1:3">
      <c r="A5103" t="s">
        <v>4427</v>
      </c>
      <c r="B5103" t="s">
        <v>1554</v>
      </c>
      <c r="C5103" t="s">
        <v>816</v>
      </c>
    </row>
    <row r="5104" spans="1:3">
      <c r="A5104" t="s">
        <v>4427</v>
      </c>
      <c r="B5104" t="s">
        <v>1555</v>
      </c>
      <c r="C5104" t="s">
        <v>816</v>
      </c>
    </row>
    <row r="5105" spans="1:3">
      <c r="A5105" t="s">
        <v>4427</v>
      </c>
      <c r="B5105" t="s">
        <v>1556</v>
      </c>
      <c r="C5105" t="s">
        <v>816</v>
      </c>
    </row>
    <row r="5106" spans="1:3">
      <c r="A5106" t="s">
        <v>4427</v>
      </c>
      <c r="B5106" t="s">
        <v>1557</v>
      </c>
      <c r="C5106" t="s">
        <v>816</v>
      </c>
    </row>
    <row r="5107" spans="1:3">
      <c r="A5107" t="s">
        <v>4427</v>
      </c>
      <c r="B5107" t="s">
        <v>1558</v>
      </c>
      <c r="C5107" t="s">
        <v>816</v>
      </c>
    </row>
    <row r="5108" spans="1:3">
      <c r="A5108" t="s">
        <v>4427</v>
      </c>
      <c r="B5108" t="s">
        <v>1559</v>
      </c>
      <c r="C5108" t="s">
        <v>816</v>
      </c>
    </row>
    <row r="5109" spans="1:3">
      <c r="A5109" t="s">
        <v>4427</v>
      </c>
      <c r="B5109" t="s">
        <v>1560</v>
      </c>
      <c r="C5109" t="s">
        <v>816</v>
      </c>
    </row>
    <row r="5110" spans="1:3">
      <c r="A5110" t="s">
        <v>4427</v>
      </c>
      <c r="B5110" t="s">
        <v>1561</v>
      </c>
      <c r="C5110" t="s">
        <v>816</v>
      </c>
    </row>
    <row r="5111" spans="1:3">
      <c r="A5111" t="s">
        <v>4427</v>
      </c>
      <c r="B5111" t="s">
        <v>1621</v>
      </c>
      <c r="C5111" t="s">
        <v>816</v>
      </c>
    </row>
    <row r="5112" spans="1:3">
      <c r="A5112" t="s">
        <v>4427</v>
      </c>
      <c r="B5112" t="s">
        <v>1622</v>
      </c>
      <c r="C5112" t="s">
        <v>816</v>
      </c>
    </row>
    <row r="5113" spans="1:3">
      <c r="A5113" t="s">
        <v>4427</v>
      </c>
      <c r="B5113" t="s">
        <v>1623</v>
      </c>
      <c r="C5113" t="s">
        <v>816</v>
      </c>
    </row>
    <row r="5114" spans="1:3">
      <c r="A5114" t="s">
        <v>4427</v>
      </c>
      <c r="B5114" t="s">
        <v>1624</v>
      </c>
      <c r="C5114" t="s">
        <v>816</v>
      </c>
    </row>
    <row r="5115" spans="1:3">
      <c r="A5115" t="s">
        <v>4427</v>
      </c>
      <c r="B5115" t="s">
        <v>1625</v>
      </c>
      <c r="C5115" t="s">
        <v>816</v>
      </c>
    </row>
    <row r="5116" spans="1:3">
      <c r="A5116" t="s">
        <v>4427</v>
      </c>
      <c r="B5116" t="s">
        <v>1626</v>
      </c>
      <c r="C5116" t="s">
        <v>816</v>
      </c>
    </row>
    <row r="5117" spans="1:3">
      <c r="A5117" t="s">
        <v>4427</v>
      </c>
      <c r="B5117" t="s">
        <v>1627</v>
      </c>
      <c r="C5117" t="s">
        <v>816</v>
      </c>
    </row>
    <row r="5118" spans="1:3">
      <c r="A5118" t="s">
        <v>4427</v>
      </c>
      <c r="B5118" t="s">
        <v>1628</v>
      </c>
      <c r="C5118" t="s">
        <v>816</v>
      </c>
    </row>
    <row r="5119" spans="1:3">
      <c r="A5119" t="s">
        <v>4564</v>
      </c>
      <c r="B5119" t="s">
        <v>2921</v>
      </c>
      <c r="C5119" t="s">
        <v>2011</v>
      </c>
    </row>
    <row r="5120" spans="1:3">
      <c r="A5120" t="s">
        <v>4564</v>
      </c>
      <c r="B5120" t="s">
        <v>2927</v>
      </c>
      <c r="C5120" t="s">
        <v>2011</v>
      </c>
    </row>
    <row r="5121" spans="1:3">
      <c r="A5121" t="s">
        <v>4564</v>
      </c>
      <c r="B5121" t="s">
        <v>2933</v>
      </c>
      <c r="C5121" t="s">
        <v>2011</v>
      </c>
    </row>
    <row r="5122" spans="1:3">
      <c r="A5122" t="s">
        <v>4564</v>
      </c>
      <c r="B5122" t="s">
        <v>6994</v>
      </c>
      <c r="C5122" t="s">
        <v>2011</v>
      </c>
    </row>
    <row r="5123" spans="1:3">
      <c r="A5123" t="s">
        <v>4564</v>
      </c>
      <c r="B5123" t="s">
        <v>6995</v>
      </c>
      <c r="C5123" t="s">
        <v>2011</v>
      </c>
    </row>
    <row r="5124" spans="1:3">
      <c r="A5124" t="s">
        <v>4564</v>
      </c>
      <c r="B5124" t="s">
        <v>2922</v>
      </c>
      <c r="C5124" t="s">
        <v>2011</v>
      </c>
    </row>
    <row r="5125" spans="1:3">
      <c r="A5125" t="s">
        <v>4564</v>
      </c>
      <c r="B5125" t="s">
        <v>2928</v>
      </c>
      <c r="C5125" t="s">
        <v>2011</v>
      </c>
    </row>
    <row r="5126" spans="1:3">
      <c r="A5126" t="s">
        <v>4564</v>
      </c>
      <c r="B5126" t="s">
        <v>2934</v>
      </c>
      <c r="C5126" t="s">
        <v>2011</v>
      </c>
    </row>
    <row r="5127" spans="1:3">
      <c r="A5127" t="s">
        <v>4564</v>
      </c>
      <c r="B5127" t="s">
        <v>6996</v>
      </c>
      <c r="C5127" t="s">
        <v>2011</v>
      </c>
    </row>
    <row r="5128" spans="1:3">
      <c r="A5128" t="s">
        <v>4564</v>
      </c>
      <c r="B5128" t="s">
        <v>6997</v>
      </c>
      <c r="C5128" t="s">
        <v>2011</v>
      </c>
    </row>
    <row r="5129" spans="1:3">
      <c r="A5129" t="s">
        <v>4564</v>
      </c>
      <c r="B5129" t="s">
        <v>2923</v>
      </c>
      <c r="C5129" t="s">
        <v>2011</v>
      </c>
    </row>
    <row r="5130" spans="1:3">
      <c r="A5130" t="s">
        <v>4564</v>
      </c>
      <c r="B5130" t="s">
        <v>2929</v>
      </c>
      <c r="C5130" t="s">
        <v>2011</v>
      </c>
    </row>
    <row r="5131" spans="1:3">
      <c r="A5131" t="s">
        <v>4564</v>
      </c>
      <c r="B5131" t="s">
        <v>2935</v>
      </c>
      <c r="C5131" t="s">
        <v>2011</v>
      </c>
    </row>
    <row r="5132" spans="1:3">
      <c r="A5132" t="s">
        <v>4564</v>
      </c>
      <c r="B5132" t="s">
        <v>6998</v>
      </c>
      <c r="C5132" t="s">
        <v>2011</v>
      </c>
    </row>
    <row r="5133" spans="1:3">
      <c r="A5133" t="s">
        <v>4564</v>
      </c>
      <c r="B5133" t="s">
        <v>6999</v>
      </c>
      <c r="C5133" t="s">
        <v>2011</v>
      </c>
    </row>
    <row r="5134" spans="1:3">
      <c r="A5134" t="s">
        <v>4564</v>
      </c>
      <c r="B5134" t="s">
        <v>2924</v>
      </c>
      <c r="C5134" t="s">
        <v>2011</v>
      </c>
    </row>
    <row r="5135" spans="1:3">
      <c r="A5135" t="s">
        <v>4564</v>
      </c>
      <c r="B5135" t="s">
        <v>2930</v>
      </c>
      <c r="C5135" t="s">
        <v>2011</v>
      </c>
    </row>
    <row r="5136" spans="1:3">
      <c r="A5136" t="s">
        <v>4564</v>
      </c>
      <c r="B5136" t="s">
        <v>2936</v>
      </c>
      <c r="C5136" t="s">
        <v>2011</v>
      </c>
    </row>
    <row r="5137" spans="1:3">
      <c r="A5137" t="s">
        <v>4564</v>
      </c>
      <c r="B5137" t="s">
        <v>7000</v>
      </c>
      <c r="C5137" t="s">
        <v>2011</v>
      </c>
    </row>
    <row r="5138" spans="1:3">
      <c r="A5138" t="s">
        <v>4564</v>
      </c>
      <c r="B5138" t="s">
        <v>7001</v>
      </c>
      <c r="C5138" t="s">
        <v>2011</v>
      </c>
    </row>
    <row r="5139" spans="1:3">
      <c r="A5139" t="s">
        <v>4564</v>
      </c>
      <c r="B5139" t="s">
        <v>2925</v>
      </c>
      <c r="C5139" t="s">
        <v>2011</v>
      </c>
    </row>
    <row r="5140" spans="1:3">
      <c r="A5140" t="s">
        <v>4564</v>
      </c>
      <c r="B5140" t="s">
        <v>2931</v>
      </c>
      <c r="C5140" t="s">
        <v>2011</v>
      </c>
    </row>
    <row r="5141" spans="1:3">
      <c r="A5141" t="s">
        <v>4564</v>
      </c>
      <c r="B5141" t="s">
        <v>2937</v>
      </c>
      <c r="C5141" t="s">
        <v>2011</v>
      </c>
    </row>
    <row r="5142" spans="1:3">
      <c r="A5142" t="s">
        <v>4564</v>
      </c>
      <c r="B5142" t="s">
        <v>7002</v>
      </c>
      <c r="C5142" t="s">
        <v>2011</v>
      </c>
    </row>
    <row r="5143" spans="1:3">
      <c r="A5143" t="s">
        <v>4564</v>
      </c>
      <c r="B5143" t="s">
        <v>7003</v>
      </c>
      <c r="C5143" t="s">
        <v>2011</v>
      </c>
    </row>
    <row r="5144" spans="1:3">
      <c r="A5144" t="s">
        <v>4564</v>
      </c>
      <c r="B5144" t="s">
        <v>2926</v>
      </c>
      <c r="C5144" t="s">
        <v>2011</v>
      </c>
    </row>
    <row r="5145" spans="1:3">
      <c r="A5145" t="s">
        <v>4564</v>
      </c>
      <c r="B5145" t="s">
        <v>2932</v>
      </c>
      <c r="C5145" t="s">
        <v>2011</v>
      </c>
    </row>
    <row r="5146" spans="1:3">
      <c r="A5146" t="s">
        <v>4564</v>
      </c>
      <c r="B5146" t="s">
        <v>2938</v>
      </c>
      <c r="C5146" t="s">
        <v>2011</v>
      </c>
    </row>
    <row r="5147" spans="1:3">
      <c r="A5147" t="s">
        <v>4564</v>
      </c>
      <c r="B5147" t="s">
        <v>7004</v>
      </c>
      <c r="C5147" t="s">
        <v>2011</v>
      </c>
    </row>
    <row r="5148" spans="1:3">
      <c r="A5148" t="s">
        <v>4564</v>
      </c>
      <c r="B5148" t="s">
        <v>7005</v>
      </c>
      <c r="C5148" t="s">
        <v>2011</v>
      </c>
    </row>
    <row r="5149" spans="1:3">
      <c r="A5149" t="s">
        <v>4564</v>
      </c>
      <c r="B5149" t="s">
        <v>2963</v>
      </c>
      <c r="C5149" t="s">
        <v>2011</v>
      </c>
    </row>
    <row r="5150" spans="1:3">
      <c r="A5150" t="s">
        <v>4564</v>
      </c>
      <c r="B5150" t="s">
        <v>2969</v>
      </c>
      <c r="C5150" t="s">
        <v>2011</v>
      </c>
    </row>
    <row r="5151" spans="1:3">
      <c r="A5151" t="s">
        <v>4564</v>
      </c>
      <c r="B5151" t="s">
        <v>2975</v>
      </c>
      <c r="C5151" t="s">
        <v>2011</v>
      </c>
    </row>
    <row r="5152" spans="1:3">
      <c r="A5152" t="s">
        <v>4564</v>
      </c>
      <c r="B5152" t="s">
        <v>7006</v>
      </c>
      <c r="C5152" t="s">
        <v>2011</v>
      </c>
    </row>
    <row r="5153" spans="1:3">
      <c r="A5153" t="s">
        <v>4564</v>
      </c>
      <c r="B5153" t="s">
        <v>7007</v>
      </c>
      <c r="C5153" t="s">
        <v>2011</v>
      </c>
    </row>
    <row r="5154" spans="1:3">
      <c r="A5154" t="s">
        <v>4564</v>
      </c>
      <c r="B5154" t="s">
        <v>2964</v>
      </c>
      <c r="C5154" t="s">
        <v>2011</v>
      </c>
    </row>
    <row r="5155" spans="1:3">
      <c r="A5155" t="s">
        <v>4564</v>
      </c>
      <c r="B5155" t="s">
        <v>2970</v>
      </c>
      <c r="C5155" t="s">
        <v>2011</v>
      </c>
    </row>
    <row r="5156" spans="1:3">
      <c r="A5156" t="s">
        <v>4564</v>
      </c>
      <c r="B5156" t="s">
        <v>2976</v>
      </c>
      <c r="C5156" t="s">
        <v>2011</v>
      </c>
    </row>
    <row r="5157" spans="1:3">
      <c r="A5157" t="s">
        <v>4564</v>
      </c>
      <c r="B5157" t="s">
        <v>7008</v>
      </c>
      <c r="C5157" t="s">
        <v>2011</v>
      </c>
    </row>
    <row r="5158" spans="1:3">
      <c r="A5158" t="s">
        <v>4564</v>
      </c>
      <c r="B5158" t="s">
        <v>7009</v>
      </c>
      <c r="C5158" t="s">
        <v>2011</v>
      </c>
    </row>
    <row r="5159" spans="1:3">
      <c r="A5159" t="s">
        <v>4564</v>
      </c>
      <c r="B5159" t="s">
        <v>2965</v>
      </c>
      <c r="C5159" t="s">
        <v>2011</v>
      </c>
    </row>
    <row r="5160" spans="1:3">
      <c r="A5160" t="s">
        <v>4564</v>
      </c>
      <c r="B5160" t="s">
        <v>2971</v>
      </c>
      <c r="C5160" t="s">
        <v>2011</v>
      </c>
    </row>
    <row r="5161" spans="1:3">
      <c r="A5161" t="s">
        <v>4564</v>
      </c>
      <c r="B5161" t="s">
        <v>2977</v>
      </c>
      <c r="C5161" t="s">
        <v>2011</v>
      </c>
    </row>
    <row r="5162" spans="1:3">
      <c r="A5162" t="s">
        <v>4564</v>
      </c>
      <c r="B5162" t="s">
        <v>7010</v>
      </c>
      <c r="C5162" t="s">
        <v>2011</v>
      </c>
    </row>
    <row r="5163" spans="1:3">
      <c r="A5163" t="s">
        <v>4564</v>
      </c>
      <c r="B5163" t="s">
        <v>7011</v>
      </c>
      <c r="C5163" t="s">
        <v>2011</v>
      </c>
    </row>
    <row r="5164" spans="1:3">
      <c r="A5164" t="s">
        <v>4564</v>
      </c>
      <c r="B5164" t="s">
        <v>2966</v>
      </c>
      <c r="C5164" t="s">
        <v>2011</v>
      </c>
    </row>
    <row r="5165" spans="1:3">
      <c r="A5165" t="s">
        <v>4564</v>
      </c>
      <c r="B5165" t="s">
        <v>2972</v>
      </c>
      <c r="C5165" t="s">
        <v>2011</v>
      </c>
    </row>
    <row r="5166" spans="1:3">
      <c r="A5166" t="s">
        <v>4564</v>
      </c>
      <c r="B5166" t="s">
        <v>2978</v>
      </c>
      <c r="C5166" t="s">
        <v>2011</v>
      </c>
    </row>
    <row r="5167" spans="1:3">
      <c r="A5167" t="s">
        <v>4564</v>
      </c>
      <c r="B5167" t="s">
        <v>7012</v>
      </c>
      <c r="C5167" t="s">
        <v>2011</v>
      </c>
    </row>
    <row r="5168" spans="1:3">
      <c r="A5168" t="s">
        <v>4564</v>
      </c>
      <c r="B5168" t="s">
        <v>7013</v>
      </c>
      <c r="C5168" t="s">
        <v>2011</v>
      </c>
    </row>
    <row r="5169" spans="1:3">
      <c r="A5169" t="s">
        <v>4564</v>
      </c>
      <c r="B5169" t="s">
        <v>2967</v>
      </c>
      <c r="C5169" t="s">
        <v>2011</v>
      </c>
    </row>
    <row r="5170" spans="1:3">
      <c r="A5170" t="s">
        <v>4564</v>
      </c>
      <c r="B5170" t="s">
        <v>2973</v>
      </c>
      <c r="C5170" t="s">
        <v>2011</v>
      </c>
    </row>
    <row r="5171" spans="1:3">
      <c r="A5171" t="s">
        <v>4564</v>
      </c>
      <c r="B5171" t="s">
        <v>2979</v>
      </c>
      <c r="C5171" t="s">
        <v>2011</v>
      </c>
    </row>
    <row r="5172" spans="1:3">
      <c r="A5172" t="s">
        <v>4564</v>
      </c>
      <c r="B5172" t="s">
        <v>7014</v>
      </c>
      <c r="C5172" t="s">
        <v>2011</v>
      </c>
    </row>
    <row r="5173" spans="1:3">
      <c r="A5173" t="s">
        <v>4564</v>
      </c>
      <c r="B5173" t="s">
        <v>7015</v>
      </c>
      <c r="C5173" t="s">
        <v>2011</v>
      </c>
    </row>
    <row r="5174" spans="1:3">
      <c r="A5174" t="s">
        <v>4564</v>
      </c>
      <c r="B5174" t="s">
        <v>2968</v>
      </c>
      <c r="C5174" t="s">
        <v>2011</v>
      </c>
    </row>
    <row r="5175" spans="1:3">
      <c r="A5175" t="s">
        <v>4564</v>
      </c>
      <c r="B5175" t="s">
        <v>2974</v>
      </c>
      <c r="C5175" t="s">
        <v>2011</v>
      </c>
    </row>
    <row r="5176" spans="1:3">
      <c r="A5176" t="s">
        <v>4564</v>
      </c>
      <c r="B5176" t="s">
        <v>2980</v>
      </c>
      <c r="C5176" t="s">
        <v>2011</v>
      </c>
    </row>
    <row r="5177" spans="1:3">
      <c r="A5177" t="s">
        <v>4564</v>
      </c>
      <c r="B5177" t="s">
        <v>7016</v>
      </c>
      <c r="C5177" t="s">
        <v>2011</v>
      </c>
    </row>
    <row r="5178" spans="1:3">
      <c r="A5178" t="s">
        <v>4564</v>
      </c>
      <c r="B5178" t="s">
        <v>7017</v>
      </c>
      <c r="C5178" t="s">
        <v>2011</v>
      </c>
    </row>
    <row r="5179" spans="1:3">
      <c r="A5179" t="s">
        <v>4564</v>
      </c>
      <c r="B5179" t="s">
        <v>2628</v>
      </c>
      <c r="C5179" t="s">
        <v>2011</v>
      </c>
    </row>
    <row r="5180" spans="1:3">
      <c r="A5180" t="s">
        <v>4564</v>
      </c>
      <c r="B5180" t="s">
        <v>2629</v>
      </c>
      <c r="C5180" t="s">
        <v>2011</v>
      </c>
    </row>
    <row r="5181" spans="1:3">
      <c r="A5181" t="s">
        <v>4564</v>
      </c>
      <c r="B5181" t="s">
        <v>2630</v>
      </c>
      <c r="C5181" t="s">
        <v>2011</v>
      </c>
    </row>
    <row r="5182" spans="1:3">
      <c r="A5182" t="s">
        <v>4564</v>
      </c>
      <c r="B5182" t="s">
        <v>2631</v>
      </c>
      <c r="C5182" t="s">
        <v>2011</v>
      </c>
    </row>
    <row r="5183" spans="1:3">
      <c r="A5183" t="s">
        <v>4564</v>
      </c>
      <c r="B5183" t="s">
        <v>2632</v>
      </c>
      <c r="C5183" t="s">
        <v>2011</v>
      </c>
    </row>
    <row r="5184" spans="1:3">
      <c r="A5184" t="s">
        <v>4564</v>
      </c>
      <c r="B5184" t="s">
        <v>2633</v>
      </c>
      <c r="C5184" t="s">
        <v>2011</v>
      </c>
    </row>
    <row r="5185" spans="1:3">
      <c r="A5185" t="s">
        <v>4564</v>
      </c>
      <c r="B5185" t="s">
        <v>2634</v>
      </c>
      <c r="C5185" t="s">
        <v>2011</v>
      </c>
    </row>
    <row r="5186" spans="1:3">
      <c r="A5186" t="s">
        <v>4564</v>
      </c>
      <c r="B5186" t="s">
        <v>2635</v>
      </c>
      <c r="C5186" t="s">
        <v>2011</v>
      </c>
    </row>
    <row r="5187" spans="1:3">
      <c r="A5187" t="s">
        <v>4564</v>
      </c>
      <c r="B5187" t="s">
        <v>7018</v>
      </c>
      <c r="C5187" t="s">
        <v>2011</v>
      </c>
    </row>
    <row r="5188" spans="1:3">
      <c r="A5188" t="s">
        <v>4564</v>
      </c>
      <c r="B5188" t="s">
        <v>7019</v>
      </c>
      <c r="C5188" t="s">
        <v>2011</v>
      </c>
    </row>
    <row r="5189" spans="1:3">
      <c r="A5189" t="s">
        <v>4564</v>
      </c>
      <c r="B5189" t="s">
        <v>7020</v>
      </c>
      <c r="C5189" t="s">
        <v>2011</v>
      </c>
    </row>
    <row r="5190" spans="1:3">
      <c r="A5190" t="s">
        <v>4564</v>
      </c>
      <c r="B5190" t="s">
        <v>7021</v>
      </c>
      <c r="C5190" t="s">
        <v>2011</v>
      </c>
    </row>
    <row r="5191" spans="1:3">
      <c r="A5191" t="s">
        <v>4564</v>
      </c>
      <c r="B5191" t="s">
        <v>7022</v>
      </c>
      <c r="C5191" t="s">
        <v>2011</v>
      </c>
    </row>
    <row r="5192" spans="1:3">
      <c r="A5192" t="s">
        <v>4564</v>
      </c>
      <c r="B5192" t="s">
        <v>7023</v>
      </c>
      <c r="C5192" t="s">
        <v>2011</v>
      </c>
    </row>
    <row r="5193" spans="1:3">
      <c r="A5193" t="s">
        <v>4564</v>
      </c>
      <c r="B5193" t="s">
        <v>7024</v>
      </c>
      <c r="C5193" t="s">
        <v>2011</v>
      </c>
    </row>
    <row r="5194" spans="1:3">
      <c r="A5194" t="s">
        <v>4564</v>
      </c>
      <c r="B5194" t="s">
        <v>7025</v>
      </c>
      <c r="C5194" t="s">
        <v>2011</v>
      </c>
    </row>
    <row r="5195" spans="1:3">
      <c r="A5195" t="s">
        <v>4564</v>
      </c>
      <c r="B5195" t="s">
        <v>7026</v>
      </c>
      <c r="C5195" t="s">
        <v>2011</v>
      </c>
    </row>
    <row r="5196" spans="1:3">
      <c r="A5196" t="s">
        <v>4564</v>
      </c>
      <c r="B5196" t="s">
        <v>7027</v>
      </c>
      <c r="C5196" t="s">
        <v>2011</v>
      </c>
    </row>
    <row r="5197" spans="1:3">
      <c r="A5197" t="s">
        <v>4564</v>
      </c>
      <c r="B5197" t="s">
        <v>7028</v>
      </c>
      <c r="C5197" t="s">
        <v>2011</v>
      </c>
    </row>
    <row r="5198" spans="1:3">
      <c r="A5198" t="s">
        <v>4564</v>
      </c>
      <c r="B5198" t="s">
        <v>7029</v>
      </c>
      <c r="C5198" t="s">
        <v>2011</v>
      </c>
    </row>
    <row r="5199" spans="1:3">
      <c r="A5199" t="s">
        <v>4564</v>
      </c>
      <c r="B5199" t="s">
        <v>7030</v>
      </c>
      <c r="C5199" t="s">
        <v>2011</v>
      </c>
    </row>
    <row r="5200" spans="1:3">
      <c r="A5200" t="s">
        <v>4564</v>
      </c>
      <c r="B5200" t="s">
        <v>7031</v>
      </c>
      <c r="C5200" t="s">
        <v>2011</v>
      </c>
    </row>
    <row r="5201" spans="1:3">
      <c r="A5201" t="s">
        <v>4564</v>
      </c>
      <c r="B5201" t="s">
        <v>7032</v>
      </c>
      <c r="C5201" t="s">
        <v>2011</v>
      </c>
    </row>
    <row r="5202" spans="1:3">
      <c r="A5202" t="s">
        <v>4564</v>
      </c>
      <c r="B5202" t="s">
        <v>7033</v>
      </c>
      <c r="C5202" t="s">
        <v>2011</v>
      </c>
    </row>
    <row r="5203" spans="1:3">
      <c r="A5203" t="s">
        <v>4564</v>
      </c>
      <c r="B5203" t="s">
        <v>7034</v>
      </c>
      <c r="C5203" t="s">
        <v>2011</v>
      </c>
    </row>
    <row r="5204" spans="1:3">
      <c r="A5204" t="s">
        <v>4564</v>
      </c>
      <c r="B5204" t="s">
        <v>7035</v>
      </c>
      <c r="C5204" t="s">
        <v>2011</v>
      </c>
    </row>
    <row r="5205" spans="1:3">
      <c r="A5205" t="s">
        <v>4564</v>
      </c>
      <c r="B5205" t="s">
        <v>7036</v>
      </c>
      <c r="C5205" t="s">
        <v>2011</v>
      </c>
    </row>
    <row r="5206" spans="1:3">
      <c r="A5206" t="s">
        <v>4564</v>
      </c>
      <c r="B5206" t="s">
        <v>7037</v>
      </c>
      <c r="C5206" t="s">
        <v>2011</v>
      </c>
    </row>
    <row r="5207" spans="1:3">
      <c r="A5207" t="s">
        <v>4564</v>
      </c>
      <c r="B5207" t="s">
        <v>7038</v>
      </c>
      <c r="C5207" t="s">
        <v>2011</v>
      </c>
    </row>
    <row r="5208" spans="1:3">
      <c r="A5208" t="s">
        <v>4564</v>
      </c>
      <c r="B5208" t="s">
        <v>7039</v>
      </c>
      <c r="C5208" t="s">
        <v>2011</v>
      </c>
    </row>
    <row r="5209" spans="1:3">
      <c r="A5209" t="s">
        <v>4564</v>
      </c>
      <c r="B5209" t="s">
        <v>7040</v>
      </c>
      <c r="C5209" t="s">
        <v>2011</v>
      </c>
    </row>
    <row r="5210" spans="1:3">
      <c r="A5210" t="s">
        <v>4564</v>
      </c>
      <c r="B5210" t="s">
        <v>7041</v>
      </c>
      <c r="C5210" t="s">
        <v>2011</v>
      </c>
    </row>
    <row r="5211" spans="1:3">
      <c r="A5211" t="s">
        <v>4564</v>
      </c>
      <c r="B5211" t="s">
        <v>7042</v>
      </c>
      <c r="C5211" t="s">
        <v>2011</v>
      </c>
    </row>
    <row r="5212" spans="1:3">
      <c r="A5212" t="s">
        <v>4564</v>
      </c>
      <c r="B5212" t="s">
        <v>7043</v>
      </c>
      <c r="C5212" t="s">
        <v>2011</v>
      </c>
    </row>
    <row r="5213" spans="1:3">
      <c r="A5213" t="s">
        <v>4564</v>
      </c>
      <c r="B5213" t="s">
        <v>7044</v>
      </c>
      <c r="C5213" t="s">
        <v>2011</v>
      </c>
    </row>
    <row r="5214" spans="1:3">
      <c r="A5214" t="s">
        <v>4564</v>
      </c>
      <c r="B5214" t="s">
        <v>2726</v>
      </c>
      <c r="C5214" t="s">
        <v>2011</v>
      </c>
    </row>
    <row r="5215" spans="1:3">
      <c r="A5215" t="s">
        <v>4564</v>
      </c>
      <c r="B5215" t="s">
        <v>2727</v>
      </c>
      <c r="C5215" t="s">
        <v>2011</v>
      </c>
    </row>
    <row r="5216" spans="1:3">
      <c r="A5216" t="s">
        <v>4564</v>
      </c>
      <c r="B5216" t="s">
        <v>2728</v>
      </c>
      <c r="C5216" t="s">
        <v>2011</v>
      </c>
    </row>
    <row r="5217" spans="1:3">
      <c r="A5217" t="s">
        <v>4564</v>
      </c>
      <c r="B5217" t="s">
        <v>2729</v>
      </c>
      <c r="C5217" t="s">
        <v>2011</v>
      </c>
    </row>
    <row r="5218" spans="1:3">
      <c r="A5218" t="s">
        <v>4564</v>
      </c>
      <c r="B5218" t="s">
        <v>2730</v>
      </c>
      <c r="C5218" t="s">
        <v>2011</v>
      </c>
    </row>
    <row r="5219" spans="1:3">
      <c r="A5219" t="s">
        <v>4564</v>
      </c>
      <c r="B5219" t="s">
        <v>2731</v>
      </c>
      <c r="C5219" t="s">
        <v>2011</v>
      </c>
    </row>
    <row r="5220" spans="1:3">
      <c r="A5220" t="s">
        <v>4564</v>
      </c>
      <c r="B5220" t="s">
        <v>2732</v>
      </c>
      <c r="C5220" t="s">
        <v>2011</v>
      </c>
    </row>
    <row r="5221" spans="1:3">
      <c r="A5221" t="s">
        <v>4564</v>
      </c>
      <c r="B5221" t="s">
        <v>2733</v>
      </c>
      <c r="C5221" t="s">
        <v>2011</v>
      </c>
    </row>
    <row r="5222" spans="1:3">
      <c r="A5222" t="s">
        <v>4564</v>
      </c>
      <c r="B5222" t="s">
        <v>7045</v>
      </c>
      <c r="C5222" t="s">
        <v>2011</v>
      </c>
    </row>
    <row r="5223" spans="1:3">
      <c r="A5223" t="s">
        <v>4564</v>
      </c>
      <c r="B5223" t="s">
        <v>7046</v>
      </c>
      <c r="C5223" t="s">
        <v>2011</v>
      </c>
    </row>
    <row r="5224" spans="1:3">
      <c r="A5224" t="s">
        <v>4564</v>
      </c>
      <c r="B5224" t="s">
        <v>7047</v>
      </c>
      <c r="C5224" t="s">
        <v>2011</v>
      </c>
    </row>
    <row r="5225" spans="1:3">
      <c r="A5225" t="s">
        <v>4564</v>
      </c>
      <c r="B5225" t="s">
        <v>7048</v>
      </c>
      <c r="C5225" t="s">
        <v>2011</v>
      </c>
    </row>
    <row r="5226" spans="1:3">
      <c r="A5226" t="s">
        <v>4564</v>
      </c>
      <c r="B5226" t="s">
        <v>7049</v>
      </c>
      <c r="C5226" t="s">
        <v>2011</v>
      </c>
    </row>
    <row r="5227" spans="1:3">
      <c r="A5227" t="s">
        <v>4564</v>
      </c>
      <c r="B5227" t="s">
        <v>7050</v>
      </c>
      <c r="C5227" t="s">
        <v>2011</v>
      </c>
    </row>
    <row r="5228" spans="1:3">
      <c r="A5228" t="s">
        <v>4564</v>
      </c>
      <c r="B5228" t="s">
        <v>7051</v>
      </c>
      <c r="C5228" t="s">
        <v>2011</v>
      </c>
    </row>
    <row r="5229" spans="1:3">
      <c r="A5229" t="s">
        <v>4564</v>
      </c>
      <c r="B5229" t="s">
        <v>7052</v>
      </c>
      <c r="C5229" t="s">
        <v>2011</v>
      </c>
    </row>
    <row r="5230" spans="1:3">
      <c r="A5230" t="s">
        <v>4564</v>
      </c>
      <c r="B5230" t="s">
        <v>7053</v>
      </c>
      <c r="C5230" t="s">
        <v>2011</v>
      </c>
    </row>
    <row r="5231" spans="1:3">
      <c r="A5231" t="s">
        <v>4564</v>
      </c>
      <c r="B5231" t="s">
        <v>7054</v>
      </c>
      <c r="C5231" t="s">
        <v>2011</v>
      </c>
    </row>
    <row r="5232" spans="1:3">
      <c r="A5232" t="s">
        <v>4564</v>
      </c>
      <c r="B5232" t="s">
        <v>7055</v>
      </c>
      <c r="C5232" t="s">
        <v>2011</v>
      </c>
    </row>
    <row r="5233" spans="1:3">
      <c r="A5233" t="s">
        <v>4564</v>
      </c>
      <c r="B5233" t="s">
        <v>7056</v>
      </c>
      <c r="C5233" t="s">
        <v>2011</v>
      </c>
    </row>
    <row r="5234" spans="1:3">
      <c r="A5234" t="s">
        <v>4564</v>
      </c>
      <c r="B5234" t="s">
        <v>7057</v>
      </c>
      <c r="C5234" t="s">
        <v>2011</v>
      </c>
    </row>
    <row r="5235" spans="1:3">
      <c r="A5235" t="s">
        <v>4564</v>
      </c>
      <c r="B5235" t="s">
        <v>7058</v>
      </c>
      <c r="C5235" t="s">
        <v>2011</v>
      </c>
    </row>
    <row r="5236" spans="1:3">
      <c r="A5236" t="s">
        <v>4564</v>
      </c>
      <c r="B5236" t="s">
        <v>7059</v>
      </c>
      <c r="C5236" t="s">
        <v>2011</v>
      </c>
    </row>
    <row r="5237" spans="1:3">
      <c r="A5237" t="s">
        <v>4564</v>
      </c>
      <c r="B5237" t="s">
        <v>7060</v>
      </c>
      <c r="C5237" t="s">
        <v>2011</v>
      </c>
    </row>
    <row r="5238" spans="1:3">
      <c r="A5238" t="s">
        <v>4564</v>
      </c>
      <c r="B5238" t="s">
        <v>7061</v>
      </c>
      <c r="C5238" t="s">
        <v>2011</v>
      </c>
    </row>
    <row r="5239" spans="1:3">
      <c r="A5239" t="s">
        <v>4564</v>
      </c>
      <c r="B5239" t="s">
        <v>7062</v>
      </c>
      <c r="C5239" t="s">
        <v>2011</v>
      </c>
    </row>
    <row r="5240" spans="1:3">
      <c r="A5240" t="s">
        <v>4564</v>
      </c>
      <c r="B5240" t="s">
        <v>7063</v>
      </c>
      <c r="C5240" t="s">
        <v>2011</v>
      </c>
    </row>
    <row r="5241" spans="1:3">
      <c r="A5241" t="s">
        <v>4564</v>
      </c>
      <c r="B5241" t="s">
        <v>7064</v>
      </c>
      <c r="C5241" t="s">
        <v>2011</v>
      </c>
    </row>
    <row r="5242" spans="1:3">
      <c r="A5242" t="s">
        <v>4564</v>
      </c>
      <c r="B5242" t="s">
        <v>2791</v>
      </c>
      <c r="C5242" t="s">
        <v>2011</v>
      </c>
    </row>
    <row r="5243" spans="1:3">
      <c r="A5243" t="s">
        <v>4564</v>
      </c>
      <c r="B5243" t="s">
        <v>2792</v>
      </c>
      <c r="C5243" t="s">
        <v>2011</v>
      </c>
    </row>
    <row r="5244" spans="1:3">
      <c r="A5244" t="s">
        <v>4564</v>
      </c>
      <c r="B5244" t="s">
        <v>2793</v>
      </c>
      <c r="C5244" t="s">
        <v>2011</v>
      </c>
    </row>
    <row r="5245" spans="1:3">
      <c r="A5245" t="s">
        <v>4564</v>
      </c>
      <c r="B5245" t="s">
        <v>2794</v>
      </c>
      <c r="C5245" t="s">
        <v>2011</v>
      </c>
    </row>
    <row r="5246" spans="1:3">
      <c r="A5246" t="s">
        <v>4564</v>
      </c>
      <c r="B5246" t="s">
        <v>2795</v>
      </c>
      <c r="C5246" t="s">
        <v>2011</v>
      </c>
    </row>
    <row r="5247" spans="1:3">
      <c r="A5247" t="s">
        <v>4564</v>
      </c>
      <c r="B5247" t="s">
        <v>2796</v>
      </c>
      <c r="C5247" t="s">
        <v>2011</v>
      </c>
    </row>
    <row r="5248" spans="1:3">
      <c r="A5248" t="s">
        <v>4564</v>
      </c>
      <c r="B5248" t="s">
        <v>2797</v>
      </c>
      <c r="C5248" t="s">
        <v>2011</v>
      </c>
    </row>
    <row r="5249" spans="1:3">
      <c r="A5249" t="s">
        <v>4564</v>
      </c>
      <c r="B5249" t="s">
        <v>2798</v>
      </c>
      <c r="C5249" t="s">
        <v>2011</v>
      </c>
    </row>
    <row r="5250" spans="1:3">
      <c r="A5250" t="s">
        <v>4564</v>
      </c>
      <c r="B5250" t="s">
        <v>2799</v>
      </c>
      <c r="C5250" t="s">
        <v>2011</v>
      </c>
    </row>
    <row r="5251" spans="1:3">
      <c r="A5251" t="s">
        <v>4564</v>
      </c>
      <c r="B5251" t="s">
        <v>2800</v>
      </c>
      <c r="C5251" t="s">
        <v>2011</v>
      </c>
    </row>
    <row r="5252" spans="1:3">
      <c r="A5252" t="s">
        <v>4564</v>
      </c>
      <c r="B5252" t="s">
        <v>2801</v>
      </c>
      <c r="C5252" t="s">
        <v>2011</v>
      </c>
    </row>
    <row r="5253" spans="1:3">
      <c r="A5253" t="s">
        <v>4564</v>
      </c>
      <c r="B5253" t="s">
        <v>2802</v>
      </c>
      <c r="C5253" t="s">
        <v>2011</v>
      </c>
    </row>
    <row r="5254" spans="1:3">
      <c r="A5254" t="s">
        <v>4564</v>
      </c>
      <c r="B5254" t="s">
        <v>2809</v>
      </c>
      <c r="C5254" t="s">
        <v>2011</v>
      </c>
    </row>
    <row r="5255" spans="1:3">
      <c r="A5255" t="s">
        <v>4564</v>
      </c>
      <c r="B5255" t="s">
        <v>2810</v>
      </c>
      <c r="C5255" t="s">
        <v>2011</v>
      </c>
    </row>
    <row r="5256" spans="1:3">
      <c r="A5256" t="s">
        <v>4564</v>
      </c>
      <c r="B5256" t="s">
        <v>2811</v>
      </c>
      <c r="C5256" t="s">
        <v>2011</v>
      </c>
    </row>
    <row r="5257" spans="1:3">
      <c r="A5257" t="s">
        <v>4564</v>
      </c>
      <c r="B5257" t="s">
        <v>2812</v>
      </c>
      <c r="C5257" t="s">
        <v>2011</v>
      </c>
    </row>
    <row r="5258" spans="1:3">
      <c r="A5258" t="s">
        <v>4564</v>
      </c>
      <c r="B5258" t="s">
        <v>2813</v>
      </c>
      <c r="C5258" t="s">
        <v>2011</v>
      </c>
    </row>
    <row r="5259" spans="1:3">
      <c r="A5259" t="s">
        <v>4564</v>
      </c>
      <c r="B5259" t="s">
        <v>2814</v>
      </c>
      <c r="C5259" t="s">
        <v>2011</v>
      </c>
    </row>
    <row r="5260" spans="1:3">
      <c r="A5260" t="s">
        <v>4564</v>
      </c>
      <c r="B5260" t="s">
        <v>2821</v>
      </c>
      <c r="C5260" t="s">
        <v>2011</v>
      </c>
    </row>
    <row r="5261" spans="1:3">
      <c r="A5261" t="s">
        <v>4564</v>
      </c>
      <c r="B5261" t="s">
        <v>2822</v>
      </c>
      <c r="C5261" t="s">
        <v>2011</v>
      </c>
    </row>
    <row r="5262" spans="1:3">
      <c r="A5262" t="s">
        <v>4564</v>
      </c>
      <c r="B5262" t="s">
        <v>2823</v>
      </c>
      <c r="C5262" t="s">
        <v>2011</v>
      </c>
    </row>
    <row r="5263" spans="1:3">
      <c r="A5263" t="s">
        <v>4564</v>
      </c>
      <c r="B5263" t="s">
        <v>2824</v>
      </c>
      <c r="C5263" t="s">
        <v>2011</v>
      </c>
    </row>
    <row r="5264" spans="1:3">
      <c r="A5264" t="s">
        <v>4564</v>
      </c>
      <c r="B5264" t="s">
        <v>2825</v>
      </c>
      <c r="C5264" t="s">
        <v>2011</v>
      </c>
    </row>
    <row r="5265" spans="1:3">
      <c r="A5265" t="s">
        <v>4564</v>
      </c>
      <c r="B5265" t="s">
        <v>2826</v>
      </c>
      <c r="C5265" t="s">
        <v>2011</v>
      </c>
    </row>
    <row r="5266" spans="1:3">
      <c r="A5266" t="s">
        <v>4564</v>
      </c>
      <c r="B5266" t="s">
        <v>2833</v>
      </c>
      <c r="C5266" t="s">
        <v>2011</v>
      </c>
    </row>
    <row r="5267" spans="1:3">
      <c r="A5267" t="s">
        <v>4564</v>
      </c>
      <c r="B5267" t="s">
        <v>2834</v>
      </c>
      <c r="C5267" t="s">
        <v>2011</v>
      </c>
    </row>
    <row r="5268" spans="1:3">
      <c r="A5268" t="s">
        <v>4564</v>
      </c>
      <c r="B5268" t="s">
        <v>2835</v>
      </c>
      <c r="C5268" t="s">
        <v>2011</v>
      </c>
    </row>
    <row r="5269" spans="1:3">
      <c r="A5269" t="s">
        <v>4564</v>
      </c>
      <c r="B5269" t="s">
        <v>2836</v>
      </c>
      <c r="C5269" t="s">
        <v>2011</v>
      </c>
    </row>
    <row r="5270" spans="1:3">
      <c r="A5270" t="s">
        <v>4564</v>
      </c>
      <c r="B5270" t="s">
        <v>2837</v>
      </c>
      <c r="C5270" t="s">
        <v>2011</v>
      </c>
    </row>
    <row r="5271" spans="1:3">
      <c r="A5271" t="s">
        <v>4564</v>
      </c>
      <c r="B5271" t="s">
        <v>2838</v>
      </c>
      <c r="C5271" t="s">
        <v>2011</v>
      </c>
    </row>
    <row r="5272" spans="1:3">
      <c r="A5272" t="s">
        <v>4564</v>
      </c>
      <c r="B5272" t="s">
        <v>2851</v>
      </c>
      <c r="C5272" t="s">
        <v>2011</v>
      </c>
    </row>
    <row r="5273" spans="1:3">
      <c r="A5273" t="s">
        <v>4564</v>
      </c>
      <c r="B5273" t="s">
        <v>2852</v>
      </c>
      <c r="C5273" t="s">
        <v>2011</v>
      </c>
    </row>
    <row r="5274" spans="1:3">
      <c r="A5274" t="s">
        <v>4564</v>
      </c>
      <c r="B5274" t="s">
        <v>2853</v>
      </c>
      <c r="C5274" t="s">
        <v>2011</v>
      </c>
    </row>
    <row r="5275" spans="1:3">
      <c r="A5275" t="s">
        <v>4564</v>
      </c>
      <c r="B5275" t="s">
        <v>2854</v>
      </c>
      <c r="C5275" t="s">
        <v>2011</v>
      </c>
    </row>
    <row r="5276" spans="1:3">
      <c r="A5276" t="s">
        <v>4564</v>
      </c>
      <c r="B5276" t="s">
        <v>2855</v>
      </c>
      <c r="C5276" t="s">
        <v>2011</v>
      </c>
    </row>
    <row r="5277" spans="1:3">
      <c r="A5277" t="s">
        <v>4564</v>
      </c>
      <c r="B5277" t="s">
        <v>2856</v>
      </c>
      <c r="C5277" t="s">
        <v>2011</v>
      </c>
    </row>
    <row r="5278" spans="1:3">
      <c r="A5278" t="s">
        <v>4564</v>
      </c>
      <c r="B5278" t="s">
        <v>2857</v>
      </c>
      <c r="C5278" t="s">
        <v>2011</v>
      </c>
    </row>
    <row r="5279" spans="1:3">
      <c r="A5279" t="s">
        <v>4564</v>
      </c>
      <c r="B5279" t="s">
        <v>2858</v>
      </c>
      <c r="C5279" t="s">
        <v>2011</v>
      </c>
    </row>
    <row r="5280" spans="1:3">
      <c r="A5280" t="s">
        <v>4564</v>
      </c>
      <c r="B5280" t="s">
        <v>7065</v>
      </c>
      <c r="C5280" t="s">
        <v>2011</v>
      </c>
    </row>
    <row r="5281" spans="1:3">
      <c r="A5281" t="s">
        <v>4564</v>
      </c>
      <c r="B5281" t="s">
        <v>7066</v>
      </c>
      <c r="C5281" t="s">
        <v>2011</v>
      </c>
    </row>
    <row r="5282" spans="1:3">
      <c r="A5282" t="s">
        <v>4564</v>
      </c>
      <c r="B5282" t="s">
        <v>7067</v>
      </c>
      <c r="C5282" t="s">
        <v>2011</v>
      </c>
    </row>
    <row r="5283" spans="1:3">
      <c r="A5283" t="s">
        <v>4564</v>
      </c>
      <c r="B5283" t="s">
        <v>7068</v>
      </c>
      <c r="C5283" t="s">
        <v>2011</v>
      </c>
    </row>
    <row r="5284" spans="1:3">
      <c r="A5284" t="s">
        <v>4564</v>
      </c>
      <c r="B5284" t="s">
        <v>7069</v>
      </c>
      <c r="C5284" t="s">
        <v>2011</v>
      </c>
    </row>
    <row r="5285" spans="1:3">
      <c r="A5285" t="s">
        <v>4564</v>
      </c>
      <c r="B5285" t="s">
        <v>7070</v>
      </c>
      <c r="C5285" t="s">
        <v>2011</v>
      </c>
    </row>
    <row r="5286" spans="1:3">
      <c r="A5286" t="s">
        <v>4564</v>
      </c>
      <c r="B5286" t="s">
        <v>2867</v>
      </c>
      <c r="C5286" t="s">
        <v>2011</v>
      </c>
    </row>
    <row r="5287" spans="1:3">
      <c r="A5287" t="s">
        <v>4564</v>
      </c>
      <c r="B5287" t="s">
        <v>2873</v>
      </c>
      <c r="C5287" t="s">
        <v>2011</v>
      </c>
    </row>
    <row r="5288" spans="1:3">
      <c r="A5288" t="s">
        <v>4564</v>
      </c>
      <c r="B5288" t="s">
        <v>2879</v>
      </c>
      <c r="C5288" t="s">
        <v>2011</v>
      </c>
    </row>
    <row r="5289" spans="1:3">
      <c r="A5289" t="s">
        <v>4564</v>
      </c>
      <c r="B5289" t="s">
        <v>2885</v>
      </c>
      <c r="C5289" t="s">
        <v>2011</v>
      </c>
    </row>
    <row r="5290" spans="1:3">
      <c r="A5290" t="s">
        <v>4564</v>
      </c>
      <c r="B5290" t="s">
        <v>7071</v>
      </c>
      <c r="C5290" t="s">
        <v>2011</v>
      </c>
    </row>
    <row r="5291" spans="1:3">
      <c r="A5291" t="s">
        <v>4564</v>
      </c>
      <c r="B5291" t="s">
        <v>2868</v>
      </c>
      <c r="C5291" t="s">
        <v>2011</v>
      </c>
    </row>
    <row r="5292" spans="1:3">
      <c r="A5292" t="s">
        <v>4564</v>
      </c>
      <c r="B5292" t="s">
        <v>2874</v>
      </c>
      <c r="C5292" t="s">
        <v>2011</v>
      </c>
    </row>
    <row r="5293" spans="1:3">
      <c r="A5293" t="s">
        <v>4564</v>
      </c>
      <c r="B5293" t="s">
        <v>2880</v>
      </c>
      <c r="C5293" t="s">
        <v>2011</v>
      </c>
    </row>
    <row r="5294" spans="1:3">
      <c r="A5294" t="s">
        <v>4564</v>
      </c>
      <c r="B5294" t="s">
        <v>2886</v>
      </c>
      <c r="C5294" t="s">
        <v>2011</v>
      </c>
    </row>
    <row r="5295" spans="1:3">
      <c r="A5295" t="s">
        <v>4564</v>
      </c>
      <c r="B5295" t="s">
        <v>7072</v>
      </c>
      <c r="C5295" t="s">
        <v>2011</v>
      </c>
    </row>
    <row r="5296" spans="1:3">
      <c r="A5296" t="s">
        <v>4564</v>
      </c>
      <c r="B5296" t="s">
        <v>2869</v>
      </c>
      <c r="C5296" t="s">
        <v>2011</v>
      </c>
    </row>
    <row r="5297" spans="1:3">
      <c r="A5297" t="s">
        <v>4564</v>
      </c>
      <c r="B5297" t="s">
        <v>2875</v>
      </c>
      <c r="C5297" t="s">
        <v>2011</v>
      </c>
    </row>
    <row r="5298" spans="1:3">
      <c r="A5298" t="s">
        <v>4564</v>
      </c>
      <c r="B5298" t="s">
        <v>2881</v>
      </c>
      <c r="C5298" t="s">
        <v>2011</v>
      </c>
    </row>
    <row r="5299" spans="1:3">
      <c r="A5299" t="s">
        <v>4564</v>
      </c>
      <c r="B5299" t="s">
        <v>2887</v>
      </c>
      <c r="C5299" t="s">
        <v>2011</v>
      </c>
    </row>
    <row r="5300" spans="1:3">
      <c r="A5300" t="s">
        <v>4564</v>
      </c>
      <c r="B5300" t="s">
        <v>7073</v>
      </c>
      <c r="C5300" t="s">
        <v>2011</v>
      </c>
    </row>
    <row r="5301" spans="1:3">
      <c r="A5301" t="s">
        <v>4564</v>
      </c>
      <c r="B5301" t="s">
        <v>2870</v>
      </c>
      <c r="C5301" t="s">
        <v>2011</v>
      </c>
    </row>
    <row r="5302" spans="1:3">
      <c r="A5302" t="s">
        <v>4564</v>
      </c>
      <c r="B5302" t="s">
        <v>2876</v>
      </c>
      <c r="C5302" t="s">
        <v>2011</v>
      </c>
    </row>
    <row r="5303" spans="1:3">
      <c r="A5303" t="s">
        <v>4564</v>
      </c>
      <c r="B5303" t="s">
        <v>2882</v>
      </c>
      <c r="C5303" t="s">
        <v>2011</v>
      </c>
    </row>
    <row r="5304" spans="1:3">
      <c r="A5304" t="s">
        <v>4564</v>
      </c>
      <c r="B5304" t="s">
        <v>2888</v>
      </c>
      <c r="C5304" t="s">
        <v>2011</v>
      </c>
    </row>
    <row r="5305" spans="1:3">
      <c r="A5305" t="s">
        <v>4564</v>
      </c>
      <c r="B5305" t="s">
        <v>7074</v>
      </c>
      <c r="C5305" t="s">
        <v>2011</v>
      </c>
    </row>
    <row r="5306" spans="1:3">
      <c r="A5306" t="s">
        <v>4564</v>
      </c>
      <c r="B5306" t="s">
        <v>2871</v>
      </c>
      <c r="C5306" t="s">
        <v>2011</v>
      </c>
    </row>
    <row r="5307" spans="1:3">
      <c r="A5307" t="s">
        <v>4564</v>
      </c>
      <c r="B5307" t="s">
        <v>2877</v>
      </c>
      <c r="C5307" t="s">
        <v>2011</v>
      </c>
    </row>
    <row r="5308" spans="1:3">
      <c r="A5308" t="s">
        <v>4564</v>
      </c>
      <c r="B5308" t="s">
        <v>2883</v>
      </c>
      <c r="C5308" t="s">
        <v>2011</v>
      </c>
    </row>
    <row r="5309" spans="1:3">
      <c r="A5309" t="s">
        <v>4564</v>
      </c>
      <c r="B5309" t="s">
        <v>2889</v>
      </c>
      <c r="C5309" t="s">
        <v>2011</v>
      </c>
    </row>
    <row r="5310" spans="1:3">
      <c r="A5310" t="s">
        <v>4564</v>
      </c>
      <c r="B5310" t="s">
        <v>7075</v>
      </c>
      <c r="C5310" t="s">
        <v>2011</v>
      </c>
    </row>
    <row r="5311" spans="1:3">
      <c r="A5311" t="s">
        <v>4564</v>
      </c>
      <c r="B5311" t="s">
        <v>2872</v>
      </c>
      <c r="C5311" t="s">
        <v>2011</v>
      </c>
    </row>
    <row r="5312" spans="1:3">
      <c r="A5312" t="s">
        <v>4564</v>
      </c>
      <c r="B5312" t="s">
        <v>2878</v>
      </c>
      <c r="C5312" t="s">
        <v>2011</v>
      </c>
    </row>
    <row r="5313" spans="1:3">
      <c r="A5313" t="s">
        <v>4564</v>
      </c>
      <c r="B5313" t="s">
        <v>2884</v>
      </c>
      <c r="C5313" t="s">
        <v>2011</v>
      </c>
    </row>
    <row r="5314" spans="1:3">
      <c r="A5314" t="s">
        <v>4564</v>
      </c>
      <c r="B5314" t="s">
        <v>2890</v>
      </c>
      <c r="C5314" t="s">
        <v>2011</v>
      </c>
    </row>
    <row r="5315" spans="1:3">
      <c r="A5315" t="s">
        <v>4564</v>
      </c>
      <c r="B5315" t="s">
        <v>7076</v>
      </c>
      <c r="C5315" t="s">
        <v>2011</v>
      </c>
    </row>
    <row r="5316" spans="1:3">
      <c r="A5316" t="s">
        <v>4564</v>
      </c>
      <c r="B5316" t="s">
        <v>2897</v>
      </c>
      <c r="C5316" t="s">
        <v>2011</v>
      </c>
    </row>
    <row r="5317" spans="1:3">
      <c r="A5317" t="s">
        <v>4564</v>
      </c>
      <c r="B5317" t="s">
        <v>2903</v>
      </c>
      <c r="C5317" t="s">
        <v>2011</v>
      </c>
    </row>
    <row r="5318" spans="1:3">
      <c r="A5318" t="s">
        <v>4564</v>
      </c>
      <c r="B5318" t="s">
        <v>2909</v>
      </c>
      <c r="C5318" t="s">
        <v>2011</v>
      </c>
    </row>
    <row r="5319" spans="1:3">
      <c r="A5319" t="s">
        <v>4564</v>
      </c>
      <c r="B5319" t="s">
        <v>2915</v>
      </c>
      <c r="C5319" t="s">
        <v>2011</v>
      </c>
    </row>
    <row r="5320" spans="1:3">
      <c r="A5320" t="s">
        <v>4564</v>
      </c>
      <c r="B5320" t="s">
        <v>7077</v>
      </c>
      <c r="C5320" t="s">
        <v>2011</v>
      </c>
    </row>
    <row r="5321" spans="1:3">
      <c r="A5321" t="s">
        <v>4564</v>
      </c>
      <c r="B5321" t="s">
        <v>2898</v>
      </c>
      <c r="C5321" t="s">
        <v>2011</v>
      </c>
    </row>
    <row r="5322" spans="1:3">
      <c r="A5322" t="s">
        <v>4564</v>
      </c>
      <c r="B5322" t="s">
        <v>2904</v>
      </c>
      <c r="C5322" t="s">
        <v>2011</v>
      </c>
    </row>
    <row r="5323" spans="1:3">
      <c r="A5323" t="s">
        <v>4564</v>
      </c>
      <c r="B5323" t="s">
        <v>2910</v>
      </c>
      <c r="C5323" t="s">
        <v>2011</v>
      </c>
    </row>
    <row r="5324" spans="1:3">
      <c r="A5324" t="s">
        <v>4564</v>
      </c>
      <c r="B5324" t="s">
        <v>2916</v>
      </c>
      <c r="C5324" t="s">
        <v>2011</v>
      </c>
    </row>
    <row r="5325" spans="1:3">
      <c r="A5325" t="s">
        <v>4564</v>
      </c>
      <c r="B5325" t="s">
        <v>7078</v>
      </c>
      <c r="C5325" t="s">
        <v>2011</v>
      </c>
    </row>
    <row r="5326" spans="1:3">
      <c r="A5326" t="s">
        <v>4564</v>
      </c>
      <c r="B5326" t="s">
        <v>2899</v>
      </c>
      <c r="C5326" t="s">
        <v>2011</v>
      </c>
    </row>
    <row r="5327" spans="1:3">
      <c r="A5327" t="s">
        <v>4564</v>
      </c>
      <c r="B5327" t="s">
        <v>2905</v>
      </c>
      <c r="C5327" t="s">
        <v>2011</v>
      </c>
    </row>
    <row r="5328" spans="1:3">
      <c r="A5328" t="s">
        <v>4564</v>
      </c>
      <c r="B5328" t="s">
        <v>2911</v>
      </c>
      <c r="C5328" t="s">
        <v>2011</v>
      </c>
    </row>
    <row r="5329" spans="1:3">
      <c r="A5329" t="s">
        <v>4564</v>
      </c>
      <c r="B5329" t="s">
        <v>2917</v>
      </c>
      <c r="C5329" t="s">
        <v>2011</v>
      </c>
    </row>
    <row r="5330" spans="1:3">
      <c r="A5330" t="s">
        <v>4564</v>
      </c>
      <c r="B5330" t="s">
        <v>7079</v>
      </c>
      <c r="C5330" t="s">
        <v>2011</v>
      </c>
    </row>
    <row r="5331" spans="1:3">
      <c r="A5331" t="s">
        <v>4564</v>
      </c>
      <c r="B5331" t="s">
        <v>2900</v>
      </c>
      <c r="C5331" t="s">
        <v>2011</v>
      </c>
    </row>
    <row r="5332" spans="1:3">
      <c r="A5332" t="s">
        <v>4564</v>
      </c>
      <c r="B5332" t="s">
        <v>2906</v>
      </c>
      <c r="C5332" t="s">
        <v>2011</v>
      </c>
    </row>
    <row r="5333" spans="1:3">
      <c r="A5333" t="s">
        <v>4564</v>
      </c>
      <c r="B5333" t="s">
        <v>2912</v>
      </c>
      <c r="C5333" t="s">
        <v>2011</v>
      </c>
    </row>
    <row r="5334" spans="1:3">
      <c r="A5334" t="s">
        <v>4564</v>
      </c>
      <c r="B5334" t="s">
        <v>2918</v>
      </c>
      <c r="C5334" t="s">
        <v>2011</v>
      </c>
    </row>
    <row r="5335" spans="1:3">
      <c r="A5335" t="s">
        <v>4564</v>
      </c>
      <c r="B5335" t="s">
        <v>7080</v>
      </c>
      <c r="C5335" t="s">
        <v>2011</v>
      </c>
    </row>
    <row r="5336" spans="1:3">
      <c r="A5336" t="s">
        <v>4564</v>
      </c>
      <c r="B5336" t="s">
        <v>2901</v>
      </c>
      <c r="C5336" t="s">
        <v>2011</v>
      </c>
    </row>
    <row r="5337" spans="1:3">
      <c r="A5337" t="s">
        <v>4564</v>
      </c>
      <c r="B5337" t="s">
        <v>2907</v>
      </c>
      <c r="C5337" t="s">
        <v>2011</v>
      </c>
    </row>
    <row r="5338" spans="1:3">
      <c r="A5338" t="s">
        <v>4564</v>
      </c>
      <c r="B5338" t="s">
        <v>2913</v>
      </c>
      <c r="C5338" t="s">
        <v>2011</v>
      </c>
    </row>
    <row r="5339" spans="1:3">
      <c r="A5339" t="s">
        <v>4564</v>
      </c>
      <c r="B5339" t="s">
        <v>2919</v>
      </c>
      <c r="C5339" t="s">
        <v>2011</v>
      </c>
    </row>
    <row r="5340" spans="1:3">
      <c r="A5340" t="s">
        <v>4564</v>
      </c>
      <c r="B5340" t="s">
        <v>7081</v>
      </c>
      <c r="C5340" t="s">
        <v>2011</v>
      </c>
    </row>
    <row r="5341" spans="1:3">
      <c r="A5341" t="s">
        <v>4564</v>
      </c>
      <c r="B5341" t="s">
        <v>2902</v>
      </c>
      <c r="C5341" t="s">
        <v>2011</v>
      </c>
    </row>
    <row r="5342" spans="1:3">
      <c r="A5342" t="s">
        <v>4564</v>
      </c>
      <c r="B5342" t="s">
        <v>2908</v>
      </c>
      <c r="C5342" t="s">
        <v>2011</v>
      </c>
    </row>
    <row r="5343" spans="1:3">
      <c r="A5343" t="s">
        <v>4564</v>
      </c>
      <c r="B5343" t="s">
        <v>2914</v>
      </c>
      <c r="C5343" t="s">
        <v>2011</v>
      </c>
    </row>
    <row r="5344" spans="1:3">
      <c r="A5344" t="s">
        <v>4564</v>
      </c>
      <c r="B5344" t="s">
        <v>2920</v>
      </c>
      <c r="C5344" t="s">
        <v>2011</v>
      </c>
    </row>
    <row r="5345" spans="1:3">
      <c r="A5345" t="s">
        <v>4564</v>
      </c>
      <c r="B5345" t="s">
        <v>7082</v>
      </c>
      <c r="C5345" t="s">
        <v>2011</v>
      </c>
    </row>
    <row r="5346" spans="1:3">
      <c r="A5346" t="s">
        <v>4564</v>
      </c>
      <c r="B5346" t="s">
        <v>7083</v>
      </c>
      <c r="C5346" t="s">
        <v>2011</v>
      </c>
    </row>
    <row r="5347" spans="1:3">
      <c r="A5347" t="s">
        <v>4564</v>
      </c>
      <c r="B5347" t="s">
        <v>7084</v>
      </c>
      <c r="C5347" t="s">
        <v>2011</v>
      </c>
    </row>
    <row r="5348" spans="1:3">
      <c r="A5348" t="s">
        <v>4564</v>
      </c>
      <c r="B5348" t="s">
        <v>7085</v>
      </c>
      <c r="C5348" t="s">
        <v>2011</v>
      </c>
    </row>
    <row r="5349" spans="1:3">
      <c r="A5349" t="s">
        <v>4564</v>
      </c>
      <c r="B5349" t="s">
        <v>7086</v>
      </c>
      <c r="C5349" t="s">
        <v>2011</v>
      </c>
    </row>
    <row r="5350" spans="1:3">
      <c r="A5350" t="s">
        <v>4564</v>
      </c>
      <c r="B5350" t="s">
        <v>7087</v>
      </c>
      <c r="C5350" t="s">
        <v>2011</v>
      </c>
    </row>
    <row r="5351" spans="1:3">
      <c r="A5351" t="s">
        <v>4564</v>
      </c>
      <c r="B5351" t="s">
        <v>2891</v>
      </c>
      <c r="C5351" t="s">
        <v>2011</v>
      </c>
    </row>
    <row r="5352" spans="1:3">
      <c r="A5352" t="s">
        <v>4564</v>
      </c>
      <c r="B5352" t="s">
        <v>2892</v>
      </c>
      <c r="C5352" t="s">
        <v>2011</v>
      </c>
    </row>
    <row r="5353" spans="1:3">
      <c r="A5353" t="s">
        <v>4564</v>
      </c>
      <c r="B5353" t="s">
        <v>2893</v>
      </c>
      <c r="C5353" t="s">
        <v>2011</v>
      </c>
    </row>
    <row r="5354" spans="1:3">
      <c r="A5354" t="s">
        <v>4564</v>
      </c>
      <c r="B5354" t="s">
        <v>2894</v>
      </c>
      <c r="C5354" t="s">
        <v>2011</v>
      </c>
    </row>
    <row r="5355" spans="1:3">
      <c r="A5355" t="s">
        <v>4564</v>
      </c>
      <c r="B5355" t="s">
        <v>2895</v>
      </c>
      <c r="C5355" t="s">
        <v>2011</v>
      </c>
    </row>
    <row r="5356" spans="1:3">
      <c r="A5356" t="s">
        <v>4564</v>
      </c>
      <c r="B5356" t="s">
        <v>2896</v>
      </c>
      <c r="C5356" t="s">
        <v>2011</v>
      </c>
    </row>
    <row r="5357" spans="1:3">
      <c r="A5357" t="s">
        <v>4564</v>
      </c>
      <c r="B5357" t="s">
        <v>2636</v>
      </c>
      <c r="C5357" t="s">
        <v>2011</v>
      </c>
    </row>
    <row r="5358" spans="1:3">
      <c r="A5358" t="s">
        <v>4564</v>
      </c>
      <c r="B5358" t="s">
        <v>2637</v>
      </c>
      <c r="C5358" t="s">
        <v>2011</v>
      </c>
    </row>
    <row r="5359" spans="1:3">
      <c r="A5359" t="s">
        <v>4564</v>
      </c>
      <c r="B5359" t="s">
        <v>2638</v>
      </c>
      <c r="C5359" t="s">
        <v>2011</v>
      </c>
    </row>
    <row r="5360" spans="1:3">
      <c r="A5360" t="s">
        <v>4564</v>
      </c>
      <c r="B5360" t="s">
        <v>2639</v>
      </c>
      <c r="C5360" t="s">
        <v>2011</v>
      </c>
    </row>
    <row r="5361" spans="1:3">
      <c r="A5361" t="s">
        <v>4564</v>
      </c>
      <c r="B5361" t="s">
        <v>2640</v>
      </c>
      <c r="C5361" t="s">
        <v>2011</v>
      </c>
    </row>
    <row r="5362" spans="1:3">
      <c r="A5362" t="s">
        <v>4564</v>
      </c>
      <c r="B5362" t="s">
        <v>2641</v>
      </c>
      <c r="C5362" t="s">
        <v>2011</v>
      </c>
    </row>
    <row r="5363" spans="1:3">
      <c r="A5363" t="s">
        <v>4564</v>
      </c>
      <c r="B5363" t="s">
        <v>2642</v>
      </c>
      <c r="C5363" t="s">
        <v>2011</v>
      </c>
    </row>
    <row r="5364" spans="1:3">
      <c r="A5364" t="s">
        <v>4564</v>
      </c>
      <c r="B5364" t="s">
        <v>2648</v>
      </c>
      <c r="C5364" t="s">
        <v>2011</v>
      </c>
    </row>
    <row r="5365" spans="1:3">
      <c r="A5365" t="s">
        <v>4564</v>
      </c>
      <c r="B5365" t="s">
        <v>2655</v>
      </c>
      <c r="C5365" t="s">
        <v>2011</v>
      </c>
    </row>
    <row r="5366" spans="1:3">
      <c r="A5366" t="s">
        <v>4564</v>
      </c>
      <c r="B5366" t="s">
        <v>2643</v>
      </c>
      <c r="C5366" t="s">
        <v>2011</v>
      </c>
    </row>
    <row r="5367" spans="1:3">
      <c r="A5367" t="s">
        <v>4564</v>
      </c>
      <c r="B5367" t="s">
        <v>2650</v>
      </c>
      <c r="C5367" t="s">
        <v>2011</v>
      </c>
    </row>
    <row r="5368" spans="1:3">
      <c r="A5368" t="s">
        <v>4564</v>
      </c>
      <c r="B5368" t="s">
        <v>2657</v>
      </c>
      <c r="C5368" t="s">
        <v>2011</v>
      </c>
    </row>
    <row r="5369" spans="1:3">
      <c r="A5369" t="s">
        <v>4564</v>
      </c>
      <c r="B5369" t="s">
        <v>2644</v>
      </c>
      <c r="C5369" t="s">
        <v>2011</v>
      </c>
    </row>
    <row r="5370" spans="1:3">
      <c r="A5370" t="s">
        <v>4564</v>
      </c>
      <c r="B5370" t="s">
        <v>2651</v>
      </c>
      <c r="C5370" t="s">
        <v>2011</v>
      </c>
    </row>
    <row r="5371" spans="1:3">
      <c r="A5371" t="s">
        <v>4564</v>
      </c>
      <c r="B5371" t="s">
        <v>2658</v>
      </c>
      <c r="C5371" t="s">
        <v>2011</v>
      </c>
    </row>
    <row r="5372" spans="1:3">
      <c r="A5372" t="s">
        <v>4564</v>
      </c>
      <c r="B5372" t="s">
        <v>2645</v>
      </c>
      <c r="C5372" t="s">
        <v>2011</v>
      </c>
    </row>
    <row r="5373" spans="1:3">
      <c r="A5373" t="s">
        <v>4564</v>
      </c>
      <c r="B5373" t="s">
        <v>2652</v>
      </c>
      <c r="C5373" t="s">
        <v>2011</v>
      </c>
    </row>
    <row r="5374" spans="1:3">
      <c r="A5374" t="s">
        <v>4564</v>
      </c>
      <c r="B5374" t="s">
        <v>2659</v>
      </c>
      <c r="C5374" t="s">
        <v>2011</v>
      </c>
    </row>
    <row r="5375" spans="1:3">
      <c r="A5375" t="s">
        <v>4564</v>
      </c>
      <c r="B5375" t="s">
        <v>2646</v>
      </c>
      <c r="C5375" t="s">
        <v>2011</v>
      </c>
    </row>
    <row r="5376" spans="1:3">
      <c r="A5376" t="s">
        <v>4564</v>
      </c>
      <c r="B5376" t="s">
        <v>2653</v>
      </c>
      <c r="C5376" t="s">
        <v>2011</v>
      </c>
    </row>
    <row r="5377" spans="1:3">
      <c r="A5377" t="s">
        <v>4564</v>
      </c>
      <c r="B5377" t="s">
        <v>2660</v>
      </c>
      <c r="C5377" t="s">
        <v>2011</v>
      </c>
    </row>
    <row r="5378" spans="1:3">
      <c r="A5378" t="s">
        <v>4564</v>
      </c>
      <c r="B5378" t="s">
        <v>2647</v>
      </c>
      <c r="C5378" t="s">
        <v>2011</v>
      </c>
    </row>
    <row r="5379" spans="1:3">
      <c r="A5379" t="s">
        <v>4564</v>
      </c>
      <c r="B5379" t="s">
        <v>2654</v>
      </c>
      <c r="C5379" t="s">
        <v>2011</v>
      </c>
    </row>
    <row r="5380" spans="1:3">
      <c r="A5380" t="s">
        <v>4564</v>
      </c>
      <c r="B5380" t="s">
        <v>2661</v>
      </c>
      <c r="C5380" t="s">
        <v>2011</v>
      </c>
    </row>
    <row r="5381" spans="1:3">
      <c r="A5381" t="s">
        <v>4564</v>
      </c>
      <c r="B5381" t="s">
        <v>2662</v>
      </c>
      <c r="C5381" t="s">
        <v>2011</v>
      </c>
    </row>
    <row r="5382" spans="1:3">
      <c r="A5382" t="s">
        <v>4564</v>
      </c>
      <c r="B5382" t="s">
        <v>2664</v>
      </c>
      <c r="C5382" t="s">
        <v>2011</v>
      </c>
    </row>
    <row r="5383" spans="1:3">
      <c r="A5383" t="s">
        <v>4564</v>
      </c>
      <c r="B5383" t="s">
        <v>2674</v>
      </c>
      <c r="C5383" t="s">
        <v>2011</v>
      </c>
    </row>
    <row r="5384" spans="1:3">
      <c r="A5384" t="s">
        <v>4564</v>
      </c>
      <c r="B5384" t="s">
        <v>2676</v>
      </c>
      <c r="C5384" t="s">
        <v>2011</v>
      </c>
    </row>
    <row r="5385" spans="1:3">
      <c r="A5385" t="s">
        <v>4564</v>
      </c>
      <c r="B5385" t="s">
        <v>2677</v>
      </c>
      <c r="C5385" t="s">
        <v>2011</v>
      </c>
    </row>
    <row r="5386" spans="1:3">
      <c r="A5386" t="s">
        <v>4564</v>
      </c>
      <c r="B5386" t="s">
        <v>2678</v>
      </c>
      <c r="C5386" t="s">
        <v>2011</v>
      </c>
    </row>
    <row r="5387" spans="1:3">
      <c r="A5387" t="s">
        <v>4564</v>
      </c>
      <c r="B5387" t="s">
        <v>2679</v>
      </c>
      <c r="C5387" t="s">
        <v>2011</v>
      </c>
    </row>
    <row r="5388" spans="1:3">
      <c r="A5388" t="s">
        <v>4564</v>
      </c>
      <c r="B5388" t="s">
        <v>2680</v>
      </c>
      <c r="C5388" t="s">
        <v>2011</v>
      </c>
    </row>
    <row r="5389" spans="1:3">
      <c r="A5389" t="s">
        <v>4564</v>
      </c>
      <c r="B5389" t="s">
        <v>2681</v>
      </c>
      <c r="C5389" t="s">
        <v>2011</v>
      </c>
    </row>
    <row r="5390" spans="1:3">
      <c r="A5390" t="s">
        <v>4564</v>
      </c>
      <c r="B5390" t="s">
        <v>2682</v>
      </c>
      <c r="C5390" t="s">
        <v>2011</v>
      </c>
    </row>
    <row r="5391" spans="1:3">
      <c r="A5391" t="s">
        <v>4564</v>
      </c>
      <c r="B5391" t="s">
        <v>2692</v>
      </c>
      <c r="C5391" t="s">
        <v>2011</v>
      </c>
    </row>
    <row r="5392" spans="1:3">
      <c r="A5392" t="s">
        <v>4564</v>
      </c>
      <c r="B5392" t="s">
        <v>2698</v>
      </c>
      <c r="C5392" t="s">
        <v>2011</v>
      </c>
    </row>
    <row r="5393" spans="1:3">
      <c r="A5393" t="s">
        <v>4564</v>
      </c>
      <c r="B5393" t="s">
        <v>2693</v>
      </c>
      <c r="C5393" t="s">
        <v>2011</v>
      </c>
    </row>
    <row r="5394" spans="1:3">
      <c r="A5394" t="s">
        <v>4564</v>
      </c>
      <c r="B5394" t="s">
        <v>2699</v>
      </c>
      <c r="C5394" t="s">
        <v>2011</v>
      </c>
    </row>
    <row r="5395" spans="1:3">
      <c r="A5395" t="s">
        <v>4564</v>
      </c>
      <c r="B5395" t="s">
        <v>2694</v>
      </c>
      <c r="C5395" t="s">
        <v>2011</v>
      </c>
    </row>
    <row r="5396" spans="1:3">
      <c r="A5396" t="s">
        <v>4564</v>
      </c>
      <c r="B5396" t="s">
        <v>2700</v>
      </c>
      <c r="C5396" t="s">
        <v>2011</v>
      </c>
    </row>
    <row r="5397" spans="1:3">
      <c r="A5397" t="s">
        <v>4564</v>
      </c>
      <c r="B5397" t="s">
        <v>2695</v>
      </c>
      <c r="C5397" t="s">
        <v>2011</v>
      </c>
    </row>
    <row r="5398" spans="1:3">
      <c r="A5398" t="s">
        <v>4564</v>
      </c>
      <c r="B5398" t="s">
        <v>2701</v>
      </c>
      <c r="C5398" t="s">
        <v>2011</v>
      </c>
    </row>
    <row r="5399" spans="1:3">
      <c r="A5399" t="s">
        <v>4564</v>
      </c>
      <c r="B5399" t="s">
        <v>2696</v>
      </c>
      <c r="C5399" t="s">
        <v>2011</v>
      </c>
    </row>
    <row r="5400" spans="1:3">
      <c r="A5400" t="s">
        <v>4564</v>
      </c>
      <c r="B5400" t="s">
        <v>2702</v>
      </c>
      <c r="C5400" t="s">
        <v>2011</v>
      </c>
    </row>
    <row r="5401" spans="1:3">
      <c r="A5401" t="s">
        <v>4564</v>
      </c>
      <c r="B5401" t="s">
        <v>2697</v>
      </c>
      <c r="C5401" t="s">
        <v>2011</v>
      </c>
    </row>
    <row r="5402" spans="1:3">
      <c r="A5402" t="s">
        <v>4564</v>
      </c>
      <c r="B5402" t="s">
        <v>2703</v>
      </c>
      <c r="C5402" t="s">
        <v>2011</v>
      </c>
    </row>
    <row r="5403" spans="1:3">
      <c r="A5403" t="s">
        <v>4564</v>
      </c>
      <c r="B5403" t="s">
        <v>7088</v>
      </c>
      <c r="C5403" t="s">
        <v>2011</v>
      </c>
    </row>
    <row r="5404" spans="1:3">
      <c r="A5404" t="s">
        <v>4564</v>
      </c>
      <c r="B5404" t="s">
        <v>2939</v>
      </c>
      <c r="C5404" t="s">
        <v>2011</v>
      </c>
    </row>
    <row r="5405" spans="1:3">
      <c r="A5405" t="s">
        <v>4564</v>
      </c>
      <c r="B5405" t="s">
        <v>2940</v>
      </c>
      <c r="C5405" t="s">
        <v>2011</v>
      </c>
    </row>
    <row r="5406" spans="1:3">
      <c r="A5406" t="s">
        <v>4564</v>
      </c>
      <c r="B5406" t="s">
        <v>2941</v>
      </c>
      <c r="C5406" t="s">
        <v>2011</v>
      </c>
    </row>
    <row r="5407" spans="1:3">
      <c r="A5407" t="s">
        <v>4564</v>
      </c>
      <c r="B5407" t="s">
        <v>2942</v>
      </c>
      <c r="C5407" t="s">
        <v>2011</v>
      </c>
    </row>
    <row r="5408" spans="1:3">
      <c r="A5408" t="s">
        <v>4564</v>
      </c>
      <c r="B5408" t="s">
        <v>2943</v>
      </c>
      <c r="C5408" t="s">
        <v>2011</v>
      </c>
    </row>
    <row r="5409" spans="1:3">
      <c r="A5409" t="s">
        <v>4564</v>
      </c>
      <c r="B5409" t="s">
        <v>2944</v>
      </c>
      <c r="C5409" t="s">
        <v>2011</v>
      </c>
    </row>
    <row r="5410" spans="1:3">
      <c r="A5410" t="s">
        <v>4564</v>
      </c>
      <c r="B5410" t="s">
        <v>2981</v>
      </c>
      <c r="C5410" t="s">
        <v>2011</v>
      </c>
    </row>
    <row r="5411" spans="1:3">
      <c r="A5411" t="s">
        <v>4564</v>
      </c>
      <c r="B5411" t="s">
        <v>2982</v>
      </c>
      <c r="C5411" t="s">
        <v>2011</v>
      </c>
    </row>
    <row r="5412" spans="1:3">
      <c r="A5412" t="s">
        <v>4564</v>
      </c>
      <c r="B5412" t="s">
        <v>2983</v>
      </c>
      <c r="C5412" t="s">
        <v>2011</v>
      </c>
    </row>
    <row r="5413" spans="1:3">
      <c r="A5413" t="s">
        <v>4564</v>
      </c>
      <c r="B5413" t="s">
        <v>2984</v>
      </c>
      <c r="C5413" t="s">
        <v>2011</v>
      </c>
    </row>
    <row r="5414" spans="1:3">
      <c r="A5414" t="s">
        <v>4564</v>
      </c>
      <c r="B5414" t="s">
        <v>2985</v>
      </c>
      <c r="C5414" t="s">
        <v>2011</v>
      </c>
    </row>
    <row r="5415" spans="1:3">
      <c r="A5415" t="s">
        <v>4564</v>
      </c>
      <c r="B5415" t="s">
        <v>2986</v>
      </c>
      <c r="C5415" t="s">
        <v>2011</v>
      </c>
    </row>
    <row r="5416" spans="1:3">
      <c r="A5416" t="s">
        <v>4564</v>
      </c>
      <c r="B5416" t="s">
        <v>7089</v>
      </c>
      <c r="C5416" t="s">
        <v>2011</v>
      </c>
    </row>
    <row r="5417" spans="1:3">
      <c r="A5417" t="s">
        <v>4564</v>
      </c>
      <c r="B5417" t="s">
        <v>7090</v>
      </c>
      <c r="C5417" t="s">
        <v>2011</v>
      </c>
    </row>
    <row r="5418" spans="1:3">
      <c r="A5418" t="s">
        <v>4564</v>
      </c>
      <c r="B5418" t="s">
        <v>7091</v>
      </c>
      <c r="C5418" t="s">
        <v>2011</v>
      </c>
    </row>
    <row r="5419" spans="1:3">
      <c r="A5419" t="s">
        <v>4564</v>
      </c>
      <c r="B5419" t="s">
        <v>7092</v>
      </c>
      <c r="C5419" t="s">
        <v>2011</v>
      </c>
    </row>
    <row r="5420" spans="1:3">
      <c r="A5420" t="s">
        <v>4564</v>
      </c>
      <c r="B5420" t="s">
        <v>7093</v>
      </c>
      <c r="C5420" t="s">
        <v>2011</v>
      </c>
    </row>
    <row r="5421" spans="1:3">
      <c r="A5421" t="s">
        <v>4564</v>
      </c>
      <c r="B5421" t="s">
        <v>7094</v>
      </c>
      <c r="C5421" t="s">
        <v>2011</v>
      </c>
    </row>
    <row r="5422" spans="1:3">
      <c r="A5422" t="s">
        <v>4564</v>
      </c>
      <c r="B5422" t="s">
        <v>7095</v>
      </c>
      <c r="C5422" t="s">
        <v>2011</v>
      </c>
    </row>
    <row r="5423" spans="1:3">
      <c r="A5423" t="s">
        <v>4564</v>
      </c>
      <c r="B5423" t="s">
        <v>7096</v>
      </c>
      <c r="C5423" t="s">
        <v>2011</v>
      </c>
    </row>
    <row r="5424" spans="1:3">
      <c r="A5424" t="s">
        <v>4564</v>
      </c>
      <c r="B5424" t="s">
        <v>7097</v>
      </c>
      <c r="C5424" t="s">
        <v>2011</v>
      </c>
    </row>
    <row r="5425" spans="1:3">
      <c r="A5425" t="s">
        <v>4564</v>
      </c>
      <c r="B5425" t="s">
        <v>7098</v>
      </c>
      <c r="C5425" t="s">
        <v>2011</v>
      </c>
    </row>
    <row r="5426" spans="1:3">
      <c r="A5426" t="s">
        <v>4564</v>
      </c>
      <c r="B5426" t="s">
        <v>7099</v>
      </c>
      <c r="C5426" t="s">
        <v>2011</v>
      </c>
    </row>
    <row r="5427" spans="1:3">
      <c r="A5427" t="s">
        <v>4564</v>
      </c>
      <c r="B5427" t="s">
        <v>7100</v>
      </c>
      <c r="C5427" t="s">
        <v>2011</v>
      </c>
    </row>
    <row r="5428" spans="1:3">
      <c r="A5428" t="s">
        <v>4564</v>
      </c>
      <c r="B5428" t="s">
        <v>7101</v>
      </c>
      <c r="C5428" t="s">
        <v>2011</v>
      </c>
    </row>
    <row r="5429" spans="1:3">
      <c r="A5429" t="s">
        <v>4564</v>
      </c>
      <c r="B5429" t="s">
        <v>7102</v>
      </c>
      <c r="C5429" t="s">
        <v>2011</v>
      </c>
    </row>
    <row r="5430" spans="1:3">
      <c r="A5430" t="s">
        <v>4564</v>
      </c>
      <c r="B5430" t="s">
        <v>2704</v>
      </c>
      <c r="C5430" t="s">
        <v>2011</v>
      </c>
    </row>
    <row r="5431" spans="1:3">
      <c r="A5431" t="s">
        <v>4564</v>
      </c>
      <c r="B5431" t="s">
        <v>2705</v>
      </c>
      <c r="C5431" t="s">
        <v>2011</v>
      </c>
    </row>
    <row r="5432" spans="1:3">
      <c r="A5432" t="s">
        <v>4564</v>
      </c>
      <c r="B5432" t="s">
        <v>2706</v>
      </c>
      <c r="C5432" t="s">
        <v>2011</v>
      </c>
    </row>
    <row r="5433" spans="1:3">
      <c r="A5433" t="s">
        <v>4564</v>
      </c>
      <c r="B5433" t="s">
        <v>2707</v>
      </c>
      <c r="C5433" t="s">
        <v>2011</v>
      </c>
    </row>
    <row r="5434" spans="1:3">
      <c r="A5434" t="s">
        <v>4564</v>
      </c>
      <c r="B5434" t="s">
        <v>2708</v>
      </c>
      <c r="C5434" t="s">
        <v>2011</v>
      </c>
    </row>
    <row r="5435" spans="1:3">
      <c r="A5435" t="s">
        <v>4564</v>
      </c>
      <c r="B5435" t="s">
        <v>2709</v>
      </c>
      <c r="C5435" t="s">
        <v>2011</v>
      </c>
    </row>
    <row r="5436" spans="1:3">
      <c r="A5436" t="s">
        <v>4564</v>
      </c>
      <c r="B5436" t="s">
        <v>7103</v>
      </c>
      <c r="C5436" t="s">
        <v>2011</v>
      </c>
    </row>
    <row r="5437" spans="1:3">
      <c r="A5437" t="s">
        <v>4564</v>
      </c>
      <c r="B5437" t="s">
        <v>7104</v>
      </c>
      <c r="C5437" t="s">
        <v>2011</v>
      </c>
    </row>
    <row r="5438" spans="1:3">
      <c r="A5438" t="s">
        <v>4564</v>
      </c>
      <c r="B5438" t="s">
        <v>7105</v>
      </c>
      <c r="C5438" t="s">
        <v>2011</v>
      </c>
    </row>
    <row r="5439" spans="1:3">
      <c r="A5439" t="s">
        <v>4564</v>
      </c>
      <c r="B5439" t="s">
        <v>7106</v>
      </c>
      <c r="C5439" t="s">
        <v>2011</v>
      </c>
    </row>
    <row r="5440" spans="1:3">
      <c r="A5440" t="s">
        <v>4564</v>
      </c>
      <c r="B5440" t="s">
        <v>7107</v>
      </c>
      <c r="C5440" t="s">
        <v>2011</v>
      </c>
    </row>
    <row r="5441" spans="1:3">
      <c r="A5441" t="s">
        <v>4564</v>
      </c>
      <c r="B5441" t="s">
        <v>7108</v>
      </c>
      <c r="C5441" t="s">
        <v>2011</v>
      </c>
    </row>
    <row r="5442" spans="1:3">
      <c r="A5442" t="s">
        <v>4564</v>
      </c>
      <c r="B5442" t="s">
        <v>7109</v>
      </c>
      <c r="C5442" t="s">
        <v>2011</v>
      </c>
    </row>
    <row r="5443" spans="1:3">
      <c r="A5443" t="s">
        <v>4564</v>
      </c>
      <c r="B5443" t="s">
        <v>7110</v>
      </c>
      <c r="C5443" t="s">
        <v>2011</v>
      </c>
    </row>
    <row r="5444" spans="1:3">
      <c r="A5444" t="s">
        <v>4564</v>
      </c>
      <c r="B5444" t="s">
        <v>7111</v>
      </c>
      <c r="C5444" t="s">
        <v>2011</v>
      </c>
    </row>
    <row r="5445" spans="1:3">
      <c r="A5445" t="s">
        <v>4564</v>
      </c>
      <c r="B5445" t="s">
        <v>7112</v>
      </c>
      <c r="C5445" t="s">
        <v>2011</v>
      </c>
    </row>
    <row r="5446" spans="1:3">
      <c r="A5446" t="s">
        <v>4564</v>
      </c>
      <c r="B5446" t="s">
        <v>7113</v>
      </c>
      <c r="C5446" t="s">
        <v>2011</v>
      </c>
    </row>
    <row r="5447" spans="1:3">
      <c r="A5447" t="s">
        <v>4564</v>
      </c>
      <c r="B5447" t="s">
        <v>7114</v>
      </c>
      <c r="C5447" t="s">
        <v>2011</v>
      </c>
    </row>
    <row r="5448" spans="1:3">
      <c r="A5448" t="s">
        <v>4564</v>
      </c>
      <c r="B5448" t="s">
        <v>7115</v>
      </c>
      <c r="C5448" t="s">
        <v>2011</v>
      </c>
    </row>
    <row r="5449" spans="1:3">
      <c r="A5449" t="s">
        <v>4564</v>
      </c>
      <c r="B5449" t="s">
        <v>7116</v>
      </c>
      <c r="C5449" t="s">
        <v>2011</v>
      </c>
    </row>
    <row r="5450" spans="1:3">
      <c r="A5450" t="s">
        <v>4564</v>
      </c>
      <c r="B5450" t="s">
        <v>2712</v>
      </c>
      <c r="C5450" t="s">
        <v>2011</v>
      </c>
    </row>
    <row r="5451" spans="1:3">
      <c r="A5451" t="s">
        <v>4564</v>
      </c>
      <c r="B5451" t="s">
        <v>2713</v>
      </c>
      <c r="C5451" t="s">
        <v>2011</v>
      </c>
    </row>
    <row r="5452" spans="1:3">
      <c r="A5452" t="s">
        <v>4564</v>
      </c>
      <c r="B5452" t="s">
        <v>2714</v>
      </c>
      <c r="C5452" t="s">
        <v>2011</v>
      </c>
    </row>
    <row r="5453" spans="1:3">
      <c r="A5453" t="s">
        <v>4564</v>
      </c>
      <c r="B5453" t="s">
        <v>2715</v>
      </c>
      <c r="C5453" t="s">
        <v>2011</v>
      </c>
    </row>
    <row r="5454" spans="1:3">
      <c r="A5454" t="s">
        <v>4564</v>
      </c>
      <c r="B5454" t="s">
        <v>2716</v>
      </c>
      <c r="C5454" t="s">
        <v>2011</v>
      </c>
    </row>
    <row r="5455" spans="1:3">
      <c r="A5455" t="s">
        <v>4564</v>
      </c>
      <c r="B5455" t="s">
        <v>2717</v>
      </c>
      <c r="C5455" t="s">
        <v>2011</v>
      </c>
    </row>
    <row r="5456" spans="1:3">
      <c r="A5456" t="s">
        <v>4564</v>
      </c>
      <c r="B5456" t="s">
        <v>2718</v>
      </c>
      <c r="C5456" t="s">
        <v>2011</v>
      </c>
    </row>
    <row r="5457" spans="1:3">
      <c r="A5457" t="s">
        <v>4564</v>
      </c>
      <c r="B5457" t="s">
        <v>2719</v>
      </c>
      <c r="C5457" t="s">
        <v>2011</v>
      </c>
    </row>
    <row r="5458" spans="1:3">
      <c r="A5458" t="s">
        <v>4564</v>
      </c>
      <c r="B5458" t="s">
        <v>7117</v>
      </c>
      <c r="C5458" t="s">
        <v>2011</v>
      </c>
    </row>
    <row r="5459" spans="1:3">
      <c r="A5459" t="s">
        <v>4564</v>
      </c>
      <c r="B5459" t="s">
        <v>7118</v>
      </c>
      <c r="C5459" t="s">
        <v>2011</v>
      </c>
    </row>
    <row r="5460" spans="1:3">
      <c r="A5460" t="s">
        <v>4564</v>
      </c>
      <c r="B5460" t="s">
        <v>7119</v>
      </c>
      <c r="C5460" t="s">
        <v>2011</v>
      </c>
    </row>
    <row r="5461" spans="1:3">
      <c r="A5461" t="s">
        <v>4564</v>
      </c>
      <c r="B5461" t="s">
        <v>7120</v>
      </c>
      <c r="C5461" t="s">
        <v>2011</v>
      </c>
    </row>
    <row r="5462" spans="1:3">
      <c r="A5462" t="s">
        <v>4564</v>
      </c>
      <c r="B5462" t="s">
        <v>7121</v>
      </c>
      <c r="C5462" t="s">
        <v>2011</v>
      </c>
    </row>
    <row r="5463" spans="1:3">
      <c r="A5463" t="s">
        <v>4564</v>
      </c>
      <c r="B5463" t="s">
        <v>7122</v>
      </c>
      <c r="C5463" t="s">
        <v>2011</v>
      </c>
    </row>
    <row r="5464" spans="1:3">
      <c r="A5464" t="s">
        <v>4564</v>
      </c>
      <c r="B5464" t="s">
        <v>7123</v>
      </c>
      <c r="C5464" t="s">
        <v>2011</v>
      </c>
    </row>
    <row r="5465" spans="1:3">
      <c r="A5465" t="s">
        <v>4564</v>
      </c>
      <c r="B5465" t="s">
        <v>7124</v>
      </c>
      <c r="C5465" t="s">
        <v>2011</v>
      </c>
    </row>
    <row r="5466" spans="1:3">
      <c r="A5466" t="s">
        <v>4564</v>
      </c>
      <c r="B5466" t="s">
        <v>7125</v>
      </c>
      <c r="C5466" t="s">
        <v>2011</v>
      </c>
    </row>
    <row r="5467" spans="1:3">
      <c r="A5467" t="s">
        <v>4564</v>
      </c>
      <c r="B5467" t="s">
        <v>7126</v>
      </c>
      <c r="C5467" t="s">
        <v>2011</v>
      </c>
    </row>
    <row r="5468" spans="1:3">
      <c r="A5468" t="s">
        <v>4564</v>
      </c>
      <c r="B5468" t="s">
        <v>7127</v>
      </c>
      <c r="C5468" t="s">
        <v>2011</v>
      </c>
    </row>
    <row r="5469" spans="1:3">
      <c r="A5469" t="s">
        <v>4564</v>
      </c>
      <c r="B5469" t="s">
        <v>7128</v>
      </c>
      <c r="C5469" t="s">
        <v>2011</v>
      </c>
    </row>
    <row r="5470" spans="1:3">
      <c r="A5470" t="s">
        <v>4564</v>
      </c>
      <c r="B5470" t="s">
        <v>7129</v>
      </c>
      <c r="C5470" t="s">
        <v>2011</v>
      </c>
    </row>
    <row r="5471" spans="1:3">
      <c r="A5471" t="s">
        <v>4564</v>
      </c>
      <c r="B5471" t="s">
        <v>7130</v>
      </c>
      <c r="C5471" t="s">
        <v>2011</v>
      </c>
    </row>
    <row r="5472" spans="1:3">
      <c r="A5472" t="s">
        <v>4564</v>
      </c>
      <c r="B5472" t="s">
        <v>7131</v>
      </c>
      <c r="C5472" t="s">
        <v>2011</v>
      </c>
    </row>
    <row r="5473" spans="1:3">
      <c r="A5473" t="s">
        <v>4564</v>
      </c>
      <c r="B5473" t="s">
        <v>7132</v>
      </c>
      <c r="C5473" t="s">
        <v>2011</v>
      </c>
    </row>
    <row r="5474" spans="1:3">
      <c r="A5474" t="s">
        <v>4564</v>
      </c>
      <c r="B5474" t="s">
        <v>2839</v>
      </c>
      <c r="C5474" t="s">
        <v>2011</v>
      </c>
    </row>
    <row r="5475" spans="1:3">
      <c r="A5475" t="s">
        <v>4564</v>
      </c>
      <c r="B5475" t="s">
        <v>2840</v>
      </c>
      <c r="C5475" t="s">
        <v>2011</v>
      </c>
    </row>
    <row r="5476" spans="1:3">
      <c r="A5476" t="s">
        <v>4564</v>
      </c>
      <c r="B5476" t="s">
        <v>2841</v>
      </c>
      <c r="C5476" t="s">
        <v>2011</v>
      </c>
    </row>
    <row r="5477" spans="1:3">
      <c r="A5477" t="s">
        <v>4564</v>
      </c>
      <c r="B5477" t="s">
        <v>2842</v>
      </c>
      <c r="C5477" t="s">
        <v>2011</v>
      </c>
    </row>
    <row r="5478" spans="1:3">
      <c r="A5478" t="s">
        <v>4564</v>
      </c>
      <c r="B5478" t="s">
        <v>2843</v>
      </c>
      <c r="C5478" t="s">
        <v>2011</v>
      </c>
    </row>
    <row r="5479" spans="1:3">
      <c r="A5479" t="s">
        <v>4564</v>
      </c>
      <c r="B5479" t="s">
        <v>2844</v>
      </c>
      <c r="C5479" t="s">
        <v>2011</v>
      </c>
    </row>
    <row r="5480" spans="1:3">
      <c r="A5480" t="s">
        <v>4564</v>
      </c>
      <c r="B5480" t="s">
        <v>7133</v>
      </c>
      <c r="C5480" t="s">
        <v>2011</v>
      </c>
    </row>
    <row r="5481" spans="1:3">
      <c r="A5481" t="s">
        <v>4564</v>
      </c>
      <c r="B5481" t="s">
        <v>7134</v>
      </c>
      <c r="C5481" t="s">
        <v>2011</v>
      </c>
    </row>
    <row r="5482" spans="1:3">
      <c r="A5482" t="s">
        <v>4564</v>
      </c>
      <c r="B5482" t="s">
        <v>2859</v>
      </c>
      <c r="C5482" t="s">
        <v>2011</v>
      </c>
    </row>
    <row r="5483" spans="1:3">
      <c r="A5483" t="s">
        <v>4564</v>
      </c>
      <c r="B5483" t="s">
        <v>2860</v>
      </c>
      <c r="C5483" t="s">
        <v>2011</v>
      </c>
    </row>
    <row r="5484" spans="1:3">
      <c r="A5484" t="s">
        <v>4564</v>
      </c>
      <c r="B5484" t="s">
        <v>2861</v>
      </c>
      <c r="C5484" t="s">
        <v>2011</v>
      </c>
    </row>
    <row r="5485" spans="1:3">
      <c r="A5485" t="s">
        <v>4564</v>
      </c>
      <c r="B5485" t="s">
        <v>2862</v>
      </c>
      <c r="C5485" t="s">
        <v>2011</v>
      </c>
    </row>
    <row r="5486" spans="1:3">
      <c r="A5486" t="s">
        <v>4564</v>
      </c>
      <c r="B5486" t="s">
        <v>2863</v>
      </c>
      <c r="C5486" t="s">
        <v>2011</v>
      </c>
    </row>
    <row r="5487" spans="1:3">
      <c r="A5487" t="s">
        <v>4564</v>
      </c>
      <c r="B5487" t="s">
        <v>2864</v>
      </c>
      <c r="C5487" t="s">
        <v>2011</v>
      </c>
    </row>
    <row r="5488" spans="1:3">
      <c r="A5488" t="s">
        <v>4564</v>
      </c>
      <c r="B5488" t="s">
        <v>7135</v>
      </c>
      <c r="C5488" t="s">
        <v>2011</v>
      </c>
    </row>
    <row r="5489" spans="1:3">
      <c r="A5489" t="s">
        <v>4564</v>
      </c>
      <c r="B5489" t="s">
        <v>7136</v>
      </c>
      <c r="C5489" t="s">
        <v>2011</v>
      </c>
    </row>
    <row r="5490" spans="1:3">
      <c r="A5490" t="s">
        <v>4564</v>
      </c>
      <c r="B5490" t="s">
        <v>7137</v>
      </c>
      <c r="C5490" t="s">
        <v>2011</v>
      </c>
    </row>
    <row r="5491" spans="1:3">
      <c r="A5491" t="s">
        <v>4564</v>
      </c>
      <c r="B5491" t="s">
        <v>7138</v>
      </c>
      <c r="C5491" t="s">
        <v>2011</v>
      </c>
    </row>
    <row r="5492" spans="1:3">
      <c r="A5492" t="s">
        <v>4564</v>
      </c>
      <c r="B5492" t="s">
        <v>7139</v>
      </c>
      <c r="C5492" t="s">
        <v>2011</v>
      </c>
    </row>
    <row r="5493" spans="1:3">
      <c r="A5493" t="s">
        <v>4564</v>
      </c>
      <c r="B5493" t="s">
        <v>7140</v>
      </c>
      <c r="C5493" t="s">
        <v>2011</v>
      </c>
    </row>
    <row r="5494" spans="1:3">
      <c r="A5494" t="s">
        <v>4564</v>
      </c>
      <c r="B5494" t="s">
        <v>7141</v>
      </c>
      <c r="C5494" t="s">
        <v>2011</v>
      </c>
    </row>
    <row r="5495" spans="1:3">
      <c r="A5495" t="s">
        <v>4564</v>
      </c>
      <c r="B5495" t="s">
        <v>7142</v>
      </c>
      <c r="C5495" t="s">
        <v>2011</v>
      </c>
    </row>
    <row r="5496" spans="1:3">
      <c r="A5496" t="s">
        <v>4564</v>
      </c>
      <c r="B5496" t="s">
        <v>2666</v>
      </c>
      <c r="C5496" t="s">
        <v>2011</v>
      </c>
    </row>
    <row r="5497" spans="1:3">
      <c r="A5497" t="s">
        <v>4564</v>
      </c>
      <c r="B5497" t="s">
        <v>2667</v>
      </c>
      <c r="C5497" t="s">
        <v>2011</v>
      </c>
    </row>
    <row r="5498" spans="1:3">
      <c r="A5498" t="s">
        <v>4564</v>
      </c>
      <c r="B5498" t="s">
        <v>2668</v>
      </c>
      <c r="C5498" t="s">
        <v>2011</v>
      </c>
    </row>
    <row r="5499" spans="1:3">
      <c r="A5499" t="s">
        <v>4564</v>
      </c>
      <c r="B5499" t="s">
        <v>2669</v>
      </c>
      <c r="C5499" t="s">
        <v>2011</v>
      </c>
    </row>
    <row r="5500" spans="1:3">
      <c r="A5500" t="s">
        <v>4564</v>
      </c>
      <c r="B5500" t="s">
        <v>2670</v>
      </c>
      <c r="C5500" t="s">
        <v>2011</v>
      </c>
    </row>
    <row r="5501" spans="1:3">
      <c r="A5501" t="s">
        <v>4564</v>
      </c>
      <c r="B5501" t="s">
        <v>2671</v>
      </c>
      <c r="C5501" t="s">
        <v>2011</v>
      </c>
    </row>
    <row r="5502" spans="1:3">
      <c r="A5502" t="s">
        <v>4564</v>
      </c>
      <c r="B5502" t="s">
        <v>2683</v>
      </c>
      <c r="C5502" t="s">
        <v>2011</v>
      </c>
    </row>
    <row r="5503" spans="1:3">
      <c r="A5503" t="s">
        <v>4564</v>
      </c>
      <c r="B5503" t="s">
        <v>2684</v>
      </c>
      <c r="C5503" t="s">
        <v>2011</v>
      </c>
    </row>
    <row r="5504" spans="1:3">
      <c r="A5504" t="s">
        <v>4564</v>
      </c>
      <c r="B5504" t="s">
        <v>2685</v>
      </c>
      <c r="C5504" t="s">
        <v>2011</v>
      </c>
    </row>
    <row r="5505" spans="1:3">
      <c r="A5505" t="s">
        <v>4564</v>
      </c>
      <c r="B5505" t="s">
        <v>2686</v>
      </c>
      <c r="C5505" t="s">
        <v>2011</v>
      </c>
    </row>
    <row r="5506" spans="1:3">
      <c r="A5506" t="s">
        <v>4564</v>
      </c>
      <c r="B5506" t="s">
        <v>2687</v>
      </c>
      <c r="C5506" t="s">
        <v>2011</v>
      </c>
    </row>
    <row r="5507" spans="1:3">
      <c r="A5507" t="s">
        <v>4564</v>
      </c>
      <c r="B5507" t="s">
        <v>2688</v>
      </c>
      <c r="C5507" t="s">
        <v>2011</v>
      </c>
    </row>
    <row r="5508" spans="1:3">
      <c r="A5508" t="s">
        <v>4564</v>
      </c>
      <c r="B5508" t="s">
        <v>7143</v>
      </c>
      <c r="C5508" t="s">
        <v>2011</v>
      </c>
    </row>
    <row r="5509" spans="1:3">
      <c r="A5509" t="s">
        <v>4564</v>
      </c>
      <c r="B5509" t="s">
        <v>2803</v>
      </c>
      <c r="C5509" t="s">
        <v>2011</v>
      </c>
    </row>
    <row r="5510" spans="1:3">
      <c r="A5510" t="s">
        <v>4564</v>
      </c>
      <c r="B5510" t="s">
        <v>2804</v>
      </c>
      <c r="C5510" t="s">
        <v>2011</v>
      </c>
    </row>
    <row r="5511" spans="1:3">
      <c r="A5511" t="s">
        <v>4564</v>
      </c>
      <c r="B5511" t="s">
        <v>2805</v>
      </c>
      <c r="C5511" t="s">
        <v>2011</v>
      </c>
    </row>
    <row r="5512" spans="1:3">
      <c r="A5512" t="s">
        <v>4564</v>
      </c>
      <c r="B5512" t="s">
        <v>2806</v>
      </c>
      <c r="C5512" t="s">
        <v>2011</v>
      </c>
    </row>
    <row r="5513" spans="1:3">
      <c r="A5513" t="s">
        <v>4564</v>
      </c>
      <c r="B5513" t="s">
        <v>2807</v>
      </c>
      <c r="C5513" t="s">
        <v>2011</v>
      </c>
    </row>
    <row r="5514" spans="1:3">
      <c r="A5514" t="s">
        <v>4564</v>
      </c>
      <c r="B5514" t="s">
        <v>2808</v>
      </c>
      <c r="C5514" t="s">
        <v>2011</v>
      </c>
    </row>
    <row r="5515" spans="1:3">
      <c r="A5515" t="s">
        <v>4564</v>
      </c>
      <c r="B5515" t="s">
        <v>2815</v>
      </c>
      <c r="C5515" t="s">
        <v>2011</v>
      </c>
    </row>
    <row r="5516" spans="1:3">
      <c r="A5516" t="s">
        <v>4564</v>
      </c>
      <c r="B5516" t="s">
        <v>2816</v>
      </c>
      <c r="C5516" t="s">
        <v>2011</v>
      </c>
    </row>
    <row r="5517" spans="1:3">
      <c r="A5517" t="s">
        <v>4564</v>
      </c>
      <c r="B5517" t="s">
        <v>2817</v>
      </c>
      <c r="C5517" t="s">
        <v>2011</v>
      </c>
    </row>
    <row r="5518" spans="1:3">
      <c r="A5518" t="s">
        <v>4564</v>
      </c>
      <c r="B5518" t="s">
        <v>2818</v>
      </c>
      <c r="C5518" t="s">
        <v>2011</v>
      </c>
    </row>
    <row r="5519" spans="1:3">
      <c r="A5519" t="s">
        <v>4564</v>
      </c>
      <c r="B5519" t="s">
        <v>2819</v>
      </c>
      <c r="C5519" t="s">
        <v>2011</v>
      </c>
    </row>
    <row r="5520" spans="1:3">
      <c r="A5520" t="s">
        <v>4564</v>
      </c>
      <c r="B5520" t="s">
        <v>2820</v>
      </c>
      <c r="C5520" t="s">
        <v>2011</v>
      </c>
    </row>
    <row r="5521" spans="1:3">
      <c r="A5521" t="s">
        <v>4564</v>
      </c>
      <c r="B5521" t="s">
        <v>2827</v>
      </c>
      <c r="C5521" t="s">
        <v>2011</v>
      </c>
    </row>
    <row r="5522" spans="1:3">
      <c r="A5522" t="s">
        <v>4564</v>
      </c>
      <c r="B5522" t="s">
        <v>2828</v>
      </c>
      <c r="C5522" t="s">
        <v>2011</v>
      </c>
    </row>
    <row r="5523" spans="1:3">
      <c r="A5523" t="s">
        <v>4564</v>
      </c>
      <c r="B5523" t="s">
        <v>2829</v>
      </c>
      <c r="C5523" t="s">
        <v>2011</v>
      </c>
    </row>
    <row r="5524" spans="1:3">
      <c r="A5524" t="s">
        <v>4564</v>
      </c>
      <c r="B5524" t="s">
        <v>2830</v>
      </c>
      <c r="C5524" t="s">
        <v>2011</v>
      </c>
    </row>
    <row r="5525" spans="1:3">
      <c r="A5525" t="s">
        <v>4564</v>
      </c>
      <c r="B5525" t="s">
        <v>2831</v>
      </c>
      <c r="C5525" t="s">
        <v>2011</v>
      </c>
    </row>
    <row r="5526" spans="1:3">
      <c r="A5526" t="s">
        <v>4564</v>
      </c>
      <c r="B5526" t="s">
        <v>2832</v>
      </c>
      <c r="C5526" t="s">
        <v>2011</v>
      </c>
    </row>
    <row r="5527" spans="1:3">
      <c r="A5527" t="s">
        <v>4564</v>
      </c>
      <c r="B5527" t="s">
        <v>2845</v>
      </c>
      <c r="C5527" t="s">
        <v>2011</v>
      </c>
    </row>
    <row r="5528" spans="1:3">
      <c r="A5528" t="s">
        <v>4564</v>
      </c>
      <c r="B5528" t="s">
        <v>2846</v>
      </c>
      <c r="C5528" t="s">
        <v>2011</v>
      </c>
    </row>
    <row r="5529" spans="1:3">
      <c r="A5529" t="s">
        <v>4564</v>
      </c>
      <c r="B5529" t="s">
        <v>2847</v>
      </c>
      <c r="C5529" t="s">
        <v>2011</v>
      </c>
    </row>
    <row r="5530" spans="1:3">
      <c r="A5530" t="s">
        <v>4564</v>
      </c>
      <c r="B5530" t="s">
        <v>2848</v>
      </c>
      <c r="C5530" t="s">
        <v>2011</v>
      </c>
    </row>
    <row r="5531" spans="1:3">
      <c r="A5531" t="s">
        <v>4564</v>
      </c>
      <c r="B5531" t="s">
        <v>2849</v>
      </c>
      <c r="C5531" t="s">
        <v>2011</v>
      </c>
    </row>
    <row r="5532" spans="1:3">
      <c r="A5532" t="s">
        <v>4564</v>
      </c>
      <c r="B5532" t="s">
        <v>2850</v>
      </c>
      <c r="C5532" t="s">
        <v>2011</v>
      </c>
    </row>
    <row r="5533" spans="1:3">
      <c r="A5533" t="s">
        <v>4564</v>
      </c>
      <c r="B5533" t="s">
        <v>2945</v>
      </c>
      <c r="C5533" t="s">
        <v>2011</v>
      </c>
    </row>
    <row r="5534" spans="1:3">
      <c r="A5534" t="s">
        <v>4564</v>
      </c>
      <c r="B5534" t="s">
        <v>2951</v>
      </c>
      <c r="C5534" t="s">
        <v>2011</v>
      </c>
    </row>
    <row r="5535" spans="1:3">
      <c r="A5535" t="s">
        <v>4564</v>
      </c>
      <c r="B5535" t="s">
        <v>7144</v>
      </c>
      <c r="C5535" t="s">
        <v>2011</v>
      </c>
    </row>
    <row r="5536" spans="1:3">
      <c r="A5536" t="s">
        <v>4564</v>
      </c>
      <c r="B5536" t="s">
        <v>2957</v>
      </c>
      <c r="C5536" t="s">
        <v>2011</v>
      </c>
    </row>
    <row r="5537" spans="1:3">
      <c r="A5537" t="s">
        <v>4564</v>
      </c>
      <c r="B5537" t="s">
        <v>2946</v>
      </c>
      <c r="C5537" t="s">
        <v>2011</v>
      </c>
    </row>
    <row r="5538" spans="1:3">
      <c r="A5538" t="s">
        <v>4564</v>
      </c>
      <c r="B5538" t="s">
        <v>2952</v>
      </c>
      <c r="C5538" t="s">
        <v>2011</v>
      </c>
    </row>
    <row r="5539" spans="1:3">
      <c r="A5539" t="s">
        <v>4564</v>
      </c>
      <c r="B5539" t="s">
        <v>7145</v>
      </c>
      <c r="C5539" t="s">
        <v>2011</v>
      </c>
    </row>
    <row r="5540" spans="1:3">
      <c r="A5540" t="s">
        <v>4564</v>
      </c>
      <c r="B5540" t="s">
        <v>2958</v>
      </c>
      <c r="C5540" t="s">
        <v>2011</v>
      </c>
    </row>
    <row r="5541" spans="1:3">
      <c r="A5541" t="s">
        <v>4564</v>
      </c>
      <c r="B5541" t="s">
        <v>2947</v>
      </c>
      <c r="C5541" t="s">
        <v>2011</v>
      </c>
    </row>
    <row r="5542" spans="1:3">
      <c r="A5542" t="s">
        <v>4564</v>
      </c>
      <c r="B5542" t="s">
        <v>2953</v>
      </c>
      <c r="C5542" t="s">
        <v>2011</v>
      </c>
    </row>
    <row r="5543" spans="1:3">
      <c r="A5543" t="s">
        <v>4564</v>
      </c>
      <c r="B5543" t="s">
        <v>7146</v>
      </c>
      <c r="C5543" t="s">
        <v>2011</v>
      </c>
    </row>
    <row r="5544" spans="1:3">
      <c r="A5544" t="s">
        <v>4564</v>
      </c>
      <c r="B5544" t="s">
        <v>2959</v>
      </c>
      <c r="C5544" t="s">
        <v>2011</v>
      </c>
    </row>
    <row r="5545" spans="1:3">
      <c r="A5545" t="s">
        <v>4564</v>
      </c>
      <c r="B5545" t="s">
        <v>2948</v>
      </c>
      <c r="C5545" t="s">
        <v>2011</v>
      </c>
    </row>
    <row r="5546" spans="1:3">
      <c r="A5546" t="s">
        <v>4564</v>
      </c>
      <c r="B5546" t="s">
        <v>2954</v>
      </c>
      <c r="C5546" t="s">
        <v>2011</v>
      </c>
    </row>
    <row r="5547" spans="1:3">
      <c r="A5547" t="s">
        <v>4564</v>
      </c>
      <c r="B5547" t="s">
        <v>7147</v>
      </c>
      <c r="C5547" t="s">
        <v>2011</v>
      </c>
    </row>
    <row r="5548" spans="1:3">
      <c r="A5548" t="s">
        <v>4564</v>
      </c>
      <c r="B5548" t="s">
        <v>2960</v>
      </c>
      <c r="C5548" t="s">
        <v>2011</v>
      </c>
    </row>
    <row r="5549" spans="1:3">
      <c r="A5549" t="s">
        <v>4564</v>
      </c>
      <c r="B5549" t="s">
        <v>2949</v>
      </c>
      <c r="C5549" t="s">
        <v>2011</v>
      </c>
    </row>
    <row r="5550" spans="1:3">
      <c r="A5550" t="s">
        <v>4564</v>
      </c>
      <c r="B5550" t="s">
        <v>2955</v>
      </c>
      <c r="C5550" t="s">
        <v>2011</v>
      </c>
    </row>
    <row r="5551" spans="1:3">
      <c r="A5551" t="s">
        <v>4564</v>
      </c>
      <c r="B5551" t="s">
        <v>7148</v>
      </c>
      <c r="C5551" t="s">
        <v>2011</v>
      </c>
    </row>
    <row r="5552" spans="1:3">
      <c r="A5552" t="s">
        <v>4564</v>
      </c>
      <c r="B5552" t="s">
        <v>2961</v>
      </c>
      <c r="C5552" t="s">
        <v>2011</v>
      </c>
    </row>
    <row r="5553" spans="1:3">
      <c r="A5553" t="s">
        <v>4564</v>
      </c>
      <c r="B5553" t="s">
        <v>2950</v>
      </c>
      <c r="C5553" t="s">
        <v>2011</v>
      </c>
    </row>
    <row r="5554" spans="1:3">
      <c r="A5554" t="s">
        <v>4564</v>
      </c>
      <c r="B5554" t="s">
        <v>2956</v>
      </c>
      <c r="C5554" t="s">
        <v>2011</v>
      </c>
    </row>
    <row r="5555" spans="1:3">
      <c r="A5555" t="s">
        <v>4564</v>
      </c>
      <c r="B5555" t="s">
        <v>7149</v>
      </c>
      <c r="C5555" t="s">
        <v>2011</v>
      </c>
    </row>
    <row r="5556" spans="1:3">
      <c r="A5556" t="s">
        <v>4564</v>
      </c>
      <c r="B5556" t="s">
        <v>2962</v>
      </c>
      <c r="C5556" t="s">
        <v>2011</v>
      </c>
    </row>
    <row r="5557" spans="1:3">
      <c r="A5557" t="s">
        <v>4564</v>
      </c>
      <c r="B5557" t="s">
        <v>2987</v>
      </c>
      <c r="C5557" t="s">
        <v>2011</v>
      </c>
    </row>
    <row r="5558" spans="1:3">
      <c r="A5558" t="s">
        <v>4564</v>
      </c>
      <c r="B5558" t="s">
        <v>7150</v>
      </c>
      <c r="C5558" t="s">
        <v>2011</v>
      </c>
    </row>
    <row r="5559" spans="1:3">
      <c r="A5559" t="s">
        <v>4564</v>
      </c>
      <c r="B5559" t="s">
        <v>2993</v>
      </c>
      <c r="C5559" t="s">
        <v>2011</v>
      </c>
    </row>
    <row r="5560" spans="1:3">
      <c r="A5560" t="s">
        <v>4564</v>
      </c>
      <c r="B5560" t="s">
        <v>2999</v>
      </c>
      <c r="C5560" t="s">
        <v>2011</v>
      </c>
    </row>
    <row r="5561" spans="1:3">
      <c r="A5561" t="s">
        <v>4564</v>
      </c>
      <c r="B5561" t="s">
        <v>2988</v>
      </c>
      <c r="C5561" t="s">
        <v>2011</v>
      </c>
    </row>
    <row r="5562" spans="1:3">
      <c r="A5562" t="s">
        <v>4564</v>
      </c>
      <c r="B5562" t="s">
        <v>7151</v>
      </c>
      <c r="C5562" t="s">
        <v>2011</v>
      </c>
    </row>
    <row r="5563" spans="1:3">
      <c r="A5563" t="s">
        <v>4564</v>
      </c>
      <c r="B5563" t="s">
        <v>2994</v>
      </c>
      <c r="C5563" t="s">
        <v>2011</v>
      </c>
    </row>
    <row r="5564" spans="1:3">
      <c r="A5564" t="s">
        <v>4564</v>
      </c>
      <c r="B5564" t="s">
        <v>3000</v>
      </c>
      <c r="C5564" t="s">
        <v>2011</v>
      </c>
    </row>
    <row r="5565" spans="1:3">
      <c r="A5565" t="s">
        <v>4564</v>
      </c>
      <c r="B5565" t="s">
        <v>2989</v>
      </c>
      <c r="C5565" t="s">
        <v>2011</v>
      </c>
    </row>
    <row r="5566" spans="1:3">
      <c r="A5566" t="s">
        <v>4564</v>
      </c>
      <c r="B5566" t="s">
        <v>7152</v>
      </c>
      <c r="C5566" t="s">
        <v>2011</v>
      </c>
    </row>
    <row r="5567" spans="1:3">
      <c r="A5567" t="s">
        <v>4564</v>
      </c>
      <c r="B5567" t="s">
        <v>2995</v>
      </c>
      <c r="C5567" t="s">
        <v>2011</v>
      </c>
    </row>
    <row r="5568" spans="1:3">
      <c r="A5568" t="s">
        <v>4564</v>
      </c>
      <c r="B5568" t="s">
        <v>3001</v>
      </c>
      <c r="C5568" t="s">
        <v>2011</v>
      </c>
    </row>
    <row r="5569" spans="1:3">
      <c r="A5569" t="s">
        <v>4564</v>
      </c>
      <c r="B5569" t="s">
        <v>2990</v>
      </c>
      <c r="C5569" t="s">
        <v>2011</v>
      </c>
    </row>
    <row r="5570" spans="1:3">
      <c r="A5570" t="s">
        <v>4564</v>
      </c>
      <c r="B5570" t="s">
        <v>7153</v>
      </c>
      <c r="C5570" t="s">
        <v>2011</v>
      </c>
    </row>
    <row r="5571" spans="1:3">
      <c r="A5571" t="s">
        <v>4564</v>
      </c>
      <c r="B5571" t="s">
        <v>2996</v>
      </c>
      <c r="C5571" t="s">
        <v>2011</v>
      </c>
    </row>
    <row r="5572" spans="1:3">
      <c r="A5572" t="s">
        <v>4564</v>
      </c>
      <c r="B5572" t="s">
        <v>3002</v>
      </c>
      <c r="C5572" t="s">
        <v>2011</v>
      </c>
    </row>
    <row r="5573" spans="1:3">
      <c r="A5573" t="s">
        <v>4564</v>
      </c>
      <c r="B5573" t="s">
        <v>2991</v>
      </c>
      <c r="C5573" t="s">
        <v>2011</v>
      </c>
    </row>
    <row r="5574" spans="1:3">
      <c r="A5574" t="s">
        <v>4564</v>
      </c>
      <c r="B5574" t="s">
        <v>7154</v>
      </c>
      <c r="C5574" t="s">
        <v>2011</v>
      </c>
    </row>
    <row r="5575" spans="1:3">
      <c r="A5575" t="s">
        <v>4564</v>
      </c>
      <c r="B5575" t="s">
        <v>2997</v>
      </c>
      <c r="C5575" t="s">
        <v>2011</v>
      </c>
    </row>
    <row r="5576" spans="1:3">
      <c r="A5576" t="s">
        <v>4564</v>
      </c>
      <c r="B5576" t="s">
        <v>3003</v>
      </c>
      <c r="C5576" t="s">
        <v>2011</v>
      </c>
    </row>
    <row r="5577" spans="1:3">
      <c r="A5577" t="s">
        <v>4564</v>
      </c>
      <c r="B5577" t="s">
        <v>2992</v>
      </c>
      <c r="C5577" t="s">
        <v>2011</v>
      </c>
    </row>
    <row r="5578" spans="1:3">
      <c r="A5578" t="s">
        <v>4564</v>
      </c>
      <c r="B5578" t="s">
        <v>7155</v>
      </c>
      <c r="C5578" t="s">
        <v>2011</v>
      </c>
    </row>
    <row r="5579" spans="1:3">
      <c r="A5579" t="s">
        <v>4564</v>
      </c>
      <c r="B5579" t="s">
        <v>2998</v>
      </c>
      <c r="C5579" t="s">
        <v>2011</v>
      </c>
    </row>
    <row r="5580" spans="1:3">
      <c r="A5580" t="s">
        <v>4564</v>
      </c>
      <c r="B5580" t="s">
        <v>3004</v>
      </c>
      <c r="C5580" t="s">
        <v>2011</v>
      </c>
    </row>
    <row r="5581" spans="1:3">
      <c r="A5581" t="s">
        <v>4564</v>
      </c>
      <c r="B5581" t="s">
        <v>7156</v>
      </c>
      <c r="C5581" t="s">
        <v>2011</v>
      </c>
    </row>
    <row r="5582" spans="1:3">
      <c r="A5582" t="s">
        <v>4564</v>
      </c>
      <c r="B5582" t="s">
        <v>7157</v>
      </c>
      <c r="C5582" t="s">
        <v>2011</v>
      </c>
    </row>
    <row r="5583" spans="1:3">
      <c r="A5583" t="s">
        <v>4564</v>
      </c>
      <c r="B5583" t="s">
        <v>7158</v>
      </c>
      <c r="C5583" t="s">
        <v>2011</v>
      </c>
    </row>
    <row r="5584" spans="1:3">
      <c r="A5584" t="s">
        <v>4564</v>
      </c>
      <c r="B5584" t="s">
        <v>7159</v>
      </c>
      <c r="C5584" t="s">
        <v>2011</v>
      </c>
    </row>
    <row r="5585" spans="1:3">
      <c r="A5585" t="s">
        <v>4564</v>
      </c>
      <c r="B5585" t="s">
        <v>7160</v>
      </c>
      <c r="C5585" t="s">
        <v>2011</v>
      </c>
    </row>
    <row r="5586" spans="1:3">
      <c r="A5586" t="s">
        <v>4564</v>
      </c>
      <c r="B5586" t="s">
        <v>7161</v>
      </c>
      <c r="C5586" t="s">
        <v>2011</v>
      </c>
    </row>
    <row r="5587" spans="1:3">
      <c r="A5587" t="s">
        <v>4564</v>
      </c>
      <c r="B5587" t="s">
        <v>7162</v>
      </c>
      <c r="C5587" t="s">
        <v>2011</v>
      </c>
    </row>
    <row r="5588" spans="1:3">
      <c r="A5588" t="s">
        <v>4564</v>
      </c>
      <c r="B5588" t="s">
        <v>7163</v>
      </c>
      <c r="C5588" t="s">
        <v>2011</v>
      </c>
    </row>
    <row r="5589" spans="1:3">
      <c r="A5589" t="s">
        <v>4564</v>
      </c>
      <c r="B5589" t="s">
        <v>7164</v>
      </c>
      <c r="C5589" t="s">
        <v>2011</v>
      </c>
    </row>
    <row r="5590" spans="1:3">
      <c r="A5590" t="s">
        <v>4564</v>
      </c>
      <c r="B5590" t="s">
        <v>7165</v>
      </c>
      <c r="C5590" t="s">
        <v>2011</v>
      </c>
    </row>
    <row r="5591" spans="1:3">
      <c r="A5591" t="s">
        <v>4564</v>
      </c>
      <c r="B5591" t="s">
        <v>7166</v>
      </c>
      <c r="C5591" t="s">
        <v>2011</v>
      </c>
    </row>
    <row r="5592" spans="1:3">
      <c r="A5592" t="s">
        <v>4564</v>
      </c>
      <c r="B5592" t="s">
        <v>7167</v>
      </c>
      <c r="C5592" t="s">
        <v>2011</v>
      </c>
    </row>
    <row r="5593" spans="1:3">
      <c r="A5593" t="s">
        <v>4564</v>
      </c>
      <c r="B5593" t="s">
        <v>7168</v>
      </c>
      <c r="C5593" t="s">
        <v>2011</v>
      </c>
    </row>
    <row r="5594" spans="1:3">
      <c r="A5594" t="s">
        <v>4564</v>
      </c>
      <c r="B5594" t="s">
        <v>7169</v>
      </c>
      <c r="C5594" t="s">
        <v>2011</v>
      </c>
    </row>
    <row r="5595" spans="1:3">
      <c r="A5595" t="s">
        <v>4564</v>
      </c>
      <c r="B5595" t="s">
        <v>7170</v>
      </c>
      <c r="C5595" t="s">
        <v>2011</v>
      </c>
    </row>
    <row r="5596" spans="1:3">
      <c r="A5596" t="s">
        <v>4564</v>
      </c>
      <c r="B5596" t="s">
        <v>7171</v>
      </c>
      <c r="C5596" t="s">
        <v>2011</v>
      </c>
    </row>
    <row r="5597" spans="1:3">
      <c r="A5597" t="s">
        <v>4564</v>
      </c>
      <c r="B5597" t="s">
        <v>7172</v>
      </c>
      <c r="C5597" t="s">
        <v>2011</v>
      </c>
    </row>
    <row r="5598" spans="1:3">
      <c r="A5598" t="s">
        <v>4564</v>
      </c>
      <c r="B5598" t="s">
        <v>7173</v>
      </c>
      <c r="C5598" t="s">
        <v>2011</v>
      </c>
    </row>
    <row r="5599" spans="1:3">
      <c r="A5599" t="s">
        <v>4564</v>
      </c>
      <c r="B5599" t="s">
        <v>7174</v>
      </c>
      <c r="C5599" t="s">
        <v>2011</v>
      </c>
    </row>
    <row r="5600" spans="1:3">
      <c r="A5600" t="s">
        <v>4564</v>
      </c>
      <c r="B5600" t="s">
        <v>7175</v>
      </c>
      <c r="C5600" t="s">
        <v>2011</v>
      </c>
    </row>
    <row r="5601" spans="1:3">
      <c r="A5601" t="s">
        <v>4564</v>
      </c>
      <c r="B5601" t="s">
        <v>7176</v>
      </c>
      <c r="C5601" t="s">
        <v>2011</v>
      </c>
    </row>
    <row r="5602" spans="1:3">
      <c r="A5602" t="s">
        <v>4564</v>
      </c>
      <c r="B5602" t="s">
        <v>7177</v>
      </c>
      <c r="C5602" t="s">
        <v>2011</v>
      </c>
    </row>
    <row r="5603" spans="1:3">
      <c r="A5603" t="s">
        <v>4564</v>
      </c>
      <c r="B5603" t="s">
        <v>7178</v>
      </c>
      <c r="C5603" t="s">
        <v>2011</v>
      </c>
    </row>
    <row r="5604" spans="1:3">
      <c r="A5604" t="s">
        <v>4564</v>
      </c>
      <c r="B5604" t="s">
        <v>7179</v>
      </c>
      <c r="C5604" t="s">
        <v>2011</v>
      </c>
    </row>
    <row r="5605" spans="1:3">
      <c r="A5605" t="s">
        <v>4564</v>
      </c>
      <c r="B5605" t="s">
        <v>7180</v>
      </c>
      <c r="C5605" t="s">
        <v>2011</v>
      </c>
    </row>
    <row r="5606" spans="1:3">
      <c r="A5606" t="s">
        <v>4564</v>
      </c>
      <c r="B5606" t="s">
        <v>7181</v>
      </c>
      <c r="C5606" t="s">
        <v>2011</v>
      </c>
    </row>
    <row r="5607" spans="1:3">
      <c r="A5607" t="s">
        <v>4564</v>
      </c>
      <c r="B5607" t="s">
        <v>7182</v>
      </c>
      <c r="C5607" t="s">
        <v>2011</v>
      </c>
    </row>
    <row r="5608" spans="1:3">
      <c r="A5608" t="s">
        <v>4564</v>
      </c>
      <c r="B5608" t="s">
        <v>7183</v>
      </c>
      <c r="C5608" t="s">
        <v>2011</v>
      </c>
    </row>
    <row r="5609" spans="1:3">
      <c r="A5609" t="s">
        <v>4564</v>
      </c>
      <c r="B5609" t="s">
        <v>7184</v>
      </c>
      <c r="C5609" t="s">
        <v>2011</v>
      </c>
    </row>
    <row r="5610" spans="1:3">
      <c r="A5610" t="s">
        <v>4564</v>
      </c>
      <c r="B5610" t="s">
        <v>7185</v>
      </c>
      <c r="C5610" t="s">
        <v>2011</v>
      </c>
    </row>
    <row r="5611" spans="1:3">
      <c r="A5611" t="s">
        <v>4564</v>
      </c>
      <c r="B5611" t="s">
        <v>7186</v>
      </c>
      <c r="C5611" t="s">
        <v>2011</v>
      </c>
    </row>
    <row r="5612" spans="1:3">
      <c r="A5612" t="s">
        <v>4564</v>
      </c>
      <c r="B5612" t="s">
        <v>7187</v>
      </c>
      <c r="C5612" t="s">
        <v>2011</v>
      </c>
    </row>
    <row r="5613" spans="1:3">
      <c r="A5613" t="s">
        <v>4564</v>
      </c>
      <c r="B5613" t="s">
        <v>7188</v>
      </c>
      <c r="C5613" t="s">
        <v>2011</v>
      </c>
    </row>
    <row r="5614" spans="1:3">
      <c r="A5614" t="s">
        <v>4564</v>
      </c>
      <c r="B5614" t="s">
        <v>7189</v>
      </c>
      <c r="C5614" t="s">
        <v>2011</v>
      </c>
    </row>
    <row r="5615" spans="1:3">
      <c r="A5615" t="s">
        <v>4564</v>
      </c>
      <c r="B5615" t="s">
        <v>7190</v>
      </c>
      <c r="C5615" t="s">
        <v>2011</v>
      </c>
    </row>
    <row r="5616" spans="1:3">
      <c r="A5616" t="s">
        <v>4564</v>
      </c>
      <c r="B5616" t="s">
        <v>7191</v>
      </c>
      <c r="C5616" t="s">
        <v>2011</v>
      </c>
    </row>
    <row r="5617" spans="1:3">
      <c r="A5617" t="s">
        <v>4564</v>
      </c>
      <c r="B5617" t="s">
        <v>7192</v>
      </c>
      <c r="C5617" t="s">
        <v>2011</v>
      </c>
    </row>
    <row r="5618" spans="1:3">
      <c r="A5618" t="s">
        <v>4564</v>
      </c>
      <c r="B5618" t="s">
        <v>7193</v>
      </c>
      <c r="C5618" t="s">
        <v>2011</v>
      </c>
    </row>
    <row r="5619" spans="1:3">
      <c r="A5619" t="s">
        <v>4564</v>
      </c>
      <c r="B5619" t="s">
        <v>7194</v>
      </c>
      <c r="C5619" t="s">
        <v>2011</v>
      </c>
    </row>
    <row r="5620" spans="1:3">
      <c r="A5620" t="s">
        <v>4564</v>
      </c>
      <c r="B5620" t="s">
        <v>7195</v>
      </c>
      <c r="C5620" t="s">
        <v>2011</v>
      </c>
    </row>
    <row r="5621" spans="1:3">
      <c r="A5621" t="s">
        <v>4564</v>
      </c>
      <c r="B5621" t="s">
        <v>7196</v>
      </c>
      <c r="C5621" t="s">
        <v>2011</v>
      </c>
    </row>
    <row r="5622" spans="1:3">
      <c r="A5622" t="s">
        <v>4564</v>
      </c>
      <c r="B5622" t="s">
        <v>7197</v>
      </c>
      <c r="C5622" t="s">
        <v>2011</v>
      </c>
    </row>
    <row r="5623" spans="1:3">
      <c r="A5623" t="s">
        <v>4564</v>
      </c>
      <c r="B5623" t="s">
        <v>7198</v>
      </c>
      <c r="C5623" t="s">
        <v>2011</v>
      </c>
    </row>
    <row r="5624" spans="1:3">
      <c r="A5624" t="s">
        <v>4564</v>
      </c>
      <c r="B5624" t="s">
        <v>7199</v>
      </c>
      <c r="C5624" t="s">
        <v>2011</v>
      </c>
    </row>
    <row r="5625" spans="1:3">
      <c r="A5625" t="s">
        <v>4564</v>
      </c>
      <c r="B5625" t="s">
        <v>7200</v>
      </c>
      <c r="C5625" t="s">
        <v>2011</v>
      </c>
    </row>
    <row r="5626" spans="1:3">
      <c r="A5626" t="s">
        <v>4564</v>
      </c>
      <c r="B5626" t="s">
        <v>7201</v>
      </c>
      <c r="C5626" t="s">
        <v>2011</v>
      </c>
    </row>
    <row r="5627" spans="1:3">
      <c r="A5627" t="s">
        <v>4564</v>
      </c>
      <c r="B5627" t="s">
        <v>7202</v>
      </c>
      <c r="C5627" t="s">
        <v>2011</v>
      </c>
    </row>
    <row r="5628" spans="1:3">
      <c r="A5628" t="s">
        <v>4564</v>
      </c>
      <c r="B5628" t="s">
        <v>7203</v>
      </c>
      <c r="C5628" t="s">
        <v>2011</v>
      </c>
    </row>
    <row r="5629" spans="1:3">
      <c r="A5629" t="s">
        <v>4564</v>
      </c>
      <c r="B5629" t="s">
        <v>7204</v>
      </c>
      <c r="C5629" t="s">
        <v>2011</v>
      </c>
    </row>
    <row r="5630" spans="1:3">
      <c r="A5630" t="s">
        <v>4564</v>
      </c>
      <c r="B5630" t="s">
        <v>7205</v>
      </c>
      <c r="C5630" t="s">
        <v>2011</v>
      </c>
    </row>
    <row r="5631" spans="1:3">
      <c r="A5631" t="s">
        <v>4564</v>
      </c>
      <c r="B5631" t="s">
        <v>7206</v>
      </c>
      <c r="C5631" t="s">
        <v>2011</v>
      </c>
    </row>
    <row r="5632" spans="1:3">
      <c r="A5632" t="s">
        <v>4564</v>
      </c>
      <c r="B5632" t="s">
        <v>7207</v>
      </c>
      <c r="C5632" t="s">
        <v>2011</v>
      </c>
    </row>
    <row r="5633" spans="1:3">
      <c r="A5633" t="s">
        <v>4564</v>
      </c>
      <c r="B5633" t="s">
        <v>7208</v>
      </c>
      <c r="C5633" t="s">
        <v>2011</v>
      </c>
    </row>
    <row r="5634" spans="1:3">
      <c r="A5634" t="s">
        <v>4564</v>
      </c>
      <c r="B5634" t="s">
        <v>2342</v>
      </c>
      <c r="C5634" t="s">
        <v>2011</v>
      </c>
    </row>
    <row r="5635" spans="1:3">
      <c r="A5635" t="s">
        <v>4564</v>
      </c>
      <c r="B5635" t="s">
        <v>2344</v>
      </c>
      <c r="C5635" t="s">
        <v>2011</v>
      </c>
    </row>
    <row r="5636" spans="1:3">
      <c r="A5636" t="s">
        <v>4564</v>
      </c>
      <c r="B5636" t="s">
        <v>2345</v>
      </c>
      <c r="C5636" t="s">
        <v>2011</v>
      </c>
    </row>
    <row r="5637" spans="1:3">
      <c r="A5637" t="s">
        <v>4564</v>
      </c>
      <c r="B5637" t="s">
        <v>2346</v>
      </c>
      <c r="C5637" t="s">
        <v>2011</v>
      </c>
    </row>
    <row r="5638" spans="1:3">
      <c r="A5638" t="s">
        <v>4564</v>
      </c>
      <c r="B5638" t="s">
        <v>2347</v>
      </c>
      <c r="C5638" t="s">
        <v>2011</v>
      </c>
    </row>
    <row r="5639" spans="1:3">
      <c r="A5639" t="s">
        <v>4564</v>
      </c>
      <c r="B5639" t="s">
        <v>2348</v>
      </c>
      <c r="C5639" t="s">
        <v>2011</v>
      </c>
    </row>
    <row r="5640" spans="1:3">
      <c r="A5640" t="s">
        <v>4564</v>
      </c>
      <c r="B5640" t="s">
        <v>2349</v>
      </c>
      <c r="C5640" t="s">
        <v>2011</v>
      </c>
    </row>
    <row r="5641" spans="1:3">
      <c r="A5641" t="s">
        <v>4564</v>
      </c>
      <c r="B5641" t="s">
        <v>2350</v>
      </c>
      <c r="C5641" t="s">
        <v>2011</v>
      </c>
    </row>
    <row r="5642" spans="1:3">
      <c r="A5642" t="s">
        <v>4564</v>
      </c>
      <c r="B5642" t="s">
        <v>2359</v>
      </c>
      <c r="C5642" t="s">
        <v>2011</v>
      </c>
    </row>
    <row r="5643" spans="1:3">
      <c r="A5643" t="s">
        <v>4564</v>
      </c>
      <c r="B5643" t="s">
        <v>2361</v>
      </c>
      <c r="C5643" t="s">
        <v>2011</v>
      </c>
    </row>
    <row r="5644" spans="1:3">
      <c r="A5644" t="s">
        <v>4564</v>
      </c>
      <c r="B5644" t="s">
        <v>2362</v>
      </c>
      <c r="C5644" t="s">
        <v>2011</v>
      </c>
    </row>
    <row r="5645" spans="1:3">
      <c r="A5645" t="s">
        <v>4564</v>
      </c>
      <c r="B5645" t="s">
        <v>2363</v>
      </c>
      <c r="C5645" t="s">
        <v>2011</v>
      </c>
    </row>
    <row r="5646" spans="1:3">
      <c r="A5646" t="s">
        <v>4564</v>
      </c>
      <c r="B5646" t="s">
        <v>2364</v>
      </c>
      <c r="C5646" t="s">
        <v>2011</v>
      </c>
    </row>
    <row r="5647" spans="1:3">
      <c r="A5647" t="s">
        <v>4564</v>
      </c>
      <c r="B5647" t="s">
        <v>2365</v>
      </c>
      <c r="C5647" t="s">
        <v>2011</v>
      </c>
    </row>
    <row r="5648" spans="1:3">
      <c r="A5648" t="s">
        <v>4564</v>
      </c>
      <c r="B5648" t="s">
        <v>2366</v>
      </c>
      <c r="C5648" t="s">
        <v>2011</v>
      </c>
    </row>
    <row r="5649" spans="1:3">
      <c r="A5649" t="s">
        <v>4564</v>
      </c>
      <c r="B5649" t="s">
        <v>2367</v>
      </c>
      <c r="C5649" t="s">
        <v>2011</v>
      </c>
    </row>
    <row r="5650" spans="1:3">
      <c r="A5650" t="s">
        <v>4564</v>
      </c>
      <c r="B5650" t="s">
        <v>2401</v>
      </c>
      <c r="C5650" t="s">
        <v>2011</v>
      </c>
    </row>
    <row r="5651" spans="1:3">
      <c r="A5651" t="s">
        <v>4564</v>
      </c>
      <c r="B5651" t="s">
        <v>2402</v>
      </c>
      <c r="C5651" t="s">
        <v>2011</v>
      </c>
    </row>
    <row r="5652" spans="1:3">
      <c r="A5652" t="s">
        <v>4564</v>
      </c>
      <c r="B5652" t="s">
        <v>2403</v>
      </c>
      <c r="C5652" t="s">
        <v>2011</v>
      </c>
    </row>
    <row r="5653" spans="1:3">
      <c r="A5653" t="s">
        <v>4564</v>
      </c>
      <c r="B5653" t="s">
        <v>2404</v>
      </c>
      <c r="C5653" t="s">
        <v>2011</v>
      </c>
    </row>
    <row r="5654" spans="1:3">
      <c r="A5654" t="s">
        <v>4564</v>
      </c>
      <c r="B5654" t="s">
        <v>2405</v>
      </c>
      <c r="C5654" t="s">
        <v>2011</v>
      </c>
    </row>
    <row r="5655" spans="1:3">
      <c r="A5655" t="s">
        <v>4564</v>
      </c>
      <c r="B5655" t="s">
        <v>2406</v>
      </c>
      <c r="C5655" t="s">
        <v>2011</v>
      </c>
    </row>
    <row r="5656" spans="1:3">
      <c r="A5656" t="s">
        <v>4564</v>
      </c>
      <c r="B5656" t="s">
        <v>7209</v>
      </c>
      <c r="C5656" t="s">
        <v>2011</v>
      </c>
    </row>
    <row r="5657" spans="1:3">
      <c r="A5657" t="s">
        <v>4564</v>
      </c>
      <c r="B5657" t="s">
        <v>2415</v>
      </c>
      <c r="C5657" t="s">
        <v>2011</v>
      </c>
    </row>
    <row r="5658" spans="1:3">
      <c r="A5658" t="s">
        <v>4564</v>
      </c>
      <c r="B5658" t="s">
        <v>2417</v>
      </c>
      <c r="C5658" t="s">
        <v>2011</v>
      </c>
    </row>
    <row r="5659" spans="1:3">
      <c r="A5659" t="s">
        <v>4564</v>
      </c>
      <c r="B5659" t="s">
        <v>2418</v>
      </c>
      <c r="C5659" t="s">
        <v>2011</v>
      </c>
    </row>
    <row r="5660" spans="1:3">
      <c r="A5660" t="s">
        <v>4564</v>
      </c>
      <c r="B5660" t="s">
        <v>2419</v>
      </c>
      <c r="C5660" t="s">
        <v>2011</v>
      </c>
    </row>
    <row r="5661" spans="1:3">
      <c r="A5661" t="s">
        <v>4564</v>
      </c>
      <c r="B5661" t="s">
        <v>2420</v>
      </c>
      <c r="C5661" t="s">
        <v>2011</v>
      </c>
    </row>
    <row r="5662" spans="1:3">
      <c r="A5662" t="s">
        <v>4564</v>
      </c>
      <c r="B5662" t="s">
        <v>2421</v>
      </c>
      <c r="C5662" t="s">
        <v>2011</v>
      </c>
    </row>
    <row r="5663" spans="1:3">
      <c r="A5663" t="s">
        <v>4564</v>
      </c>
      <c r="B5663" t="s">
        <v>2422</v>
      </c>
      <c r="C5663" t="s">
        <v>2011</v>
      </c>
    </row>
    <row r="5664" spans="1:3">
      <c r="A5664" t="s">
        <v>4564</v>
      </c>
      <c r="B5664" t="s">
        <v>2423</v>
      </c>
      <c r="C5664" t="s">
        <v>2011</v>
      </c>
    </row>
    <row r="5665" spans="1:3">
      <c r="A5665" t="s">
        <v>4564</v>
      </c>
      <c r="B5665" t="s">
        <v>2444</v>
      </c>
      <c r="C5665" t="s">
        <v>2011</v>
      </c>
    </row>
    <row r="5666" spans="1:3">
      <c r="A5666" t="s">
        <v>4564</v>
      </c>
      <c r="B5666" t="s">
        <v>2445</v>
      </c>
      <c r="C5666" t="s">
        <v>2011</v>
      </c>
    </row>
    <row r="5667" spans="1:3">
      <c r="A5667" t="s">
        <v>4564</v>
      </c>
      <c r="B5667" t="s">
        <v>2446</v>
      </c>
      <c r="C5667" t="s">
        <v>2011</v>
      </c>
    </row>
    <row r="5668" spans="1:3">
      <c r="A5668" t="s">
        <v>4564</v>
      </c>
      <c r="B5668" t="s">
        <v>2447</v>
      </c>
      <c r="C5668" t="s">
        <v>2011</v>
      </c>
    </row>
    <row r="5669" spans="1:3">
      <c r="A5669" t="s">
        <v>4564</v>
      </c>
      <c r="B5669" t="s">
        <v>2448</v>
      </c>
      <c r="C5669" t="s">
        <v>2011</v>
      </c>
    </row>
    <row r="5670" spans="1:3">
      <c r="A5670" t="s">
        <v>4564</v>
      </c>
      <c r="B5670" t="s">
        <v>2449</v>
      </c>
      <c r="C5670" t="s">
        <v>2011</v>
      </c>
    </row>
    <row r="5671" spans="1:3">
      <c r="A5671" t="s">
        <v>4564</v>
      </c>
      <c r="B5671" t="s">
        <v>2450</v>
      </c>
      <c r="C5671" t="s">
        <v>2011</v>
      </c>
    </row>
    <row r="5672" spans="1:3">
      <c r="A5672" t="s">
        <v>4564</v>
      </c>
      <c r="B5672" t="s">
        <v>2451</v>
      </c>
      <c r="C5672" t="s">
        <v>2011</v>
      </c>
    </row>
    <row r="5673" spans="1:3">
      <c r="A5673" t="s">
        <v>4564</v>
      </c>
      <c r="B5673" t="s">
        <v>2468</v>
      </c>
      <c r="C5673" t="s">
        <v>2011</v>
      </c>
    </row>
    <row r="5674" spans="1:3">
      <c r="A5674" t="s">
        <v>4564</v>
      </c>
      <c r="B5674" t="s">
        <v>2469</v>
      </c>
      <c r="C5674" t="s">
        <v>2011</v>
      </c>
    </row>
    <row r="5675" spans="1:3">
      <c r="A5675" t="s">
        <v>4564</v>
      </c>
      <c r="B5675" t="s">
        <v>2470</v>
      </c>
      <c r="C5675" t="s">
        <v>2011</v>
      </c>
    </row>
    <row r="5676" spans="1:3">
      <c r="A5676" t="s">
        <v>4564</v>
      </c>
      <c r="B5676" t="s">
        <v>2471</v>
      </c>
      <c r="C5676" t="s">
        <v>2011</v>
      </c>
    </row>
    <row r="5677" spans="1:3">
      <c r="A5677" t="s">
        <v>4564</v>
      </c>
      <c r="B5677" t="s">
        <v>2472</v>
      </c>
      <c r="C5677" t="s">
        <v>2011</v>
      </c>
    </row>
    <row r="5678" spans="1:3">
      <c r="A5678" t="s">
        <v>4564</v>
      </c>
      <c r="B5678" t="s">
        <v>2473</v>
      </c>
      <c r="C5678" t="s">
        <v>2011</v>
      </c>
    </row>
    <row r="5679" spans="1:3">
      <c r="A5679" t="s">
        <v>4564</v>
      </c>
      <c r="B5679" t="s">
        <v>2474</v>
      </c>
      <c r="C5679" t="s">
        <v>2011</v>
      </c>
    </row>
    <row r="5680" spans="1:3">
      <c r="A5680" t="s">
        <v>4564</v>
      </c>
      <c r="B5680" t="s">
        <v>2475</v>
      </c>
      <c r="C5680" t="s">
        <v>2011</v>
      </c>
    </row>
    <row r="5681" spans="1:3">
      <c r="A5681" t="s">
        <v>4564</v>
      </c>
      <c r="B5681" t="s">
        <v>7210</v>
      </c>
      <c r="C5681" t="s">
        <v>2011</v>
      </c>
    </row>
    <row r="5682" spans="1:3">
      <c r="A5682" t="s">
        <v>4564</v>
      </c>
      <c r="B5682" t="s">
        <v>7211</v>
      </c>
      <c r="C5682" t="s">
        <v>2011</v>
      </c>
    </row>
    <row r="5683" spans="1:3">
      <c r="A5683" t="s">
        <v>4564</v>
      </c>
      <c r="B5683" t="s">
        <v>7212</v>
      </c>
      <c r="C5683" t="s">
        <v>2011</v>
      </c>
    </row>
    <row r="5684" spans="1:3">
      <c r="A5684" t="s">
        <v>4564</v>
      </c>
      <c r="B5684" t="s">
        <v>7213</v>
      </c>
      <c r="C5684" t="s">
        <v>2011</v>
      </c>
    </row>
    <row r="5685" spans="1:3">
      <c r="A5685" t="s">
        <v>4564</v>
      </c>
      <c r="B5685" t="s">
        <v>7214</v>
      </c>
      <c r="C5685" t="s">
        <v>2011</v>
      </c>
    </row>
    <row r="5686" spans="1:3">
      <c r="A5686" t="s">
        <v>4564</v>
      </c>
      <c r="B5686" t="s">
        <v>7215</v>
      </c>
      <c r="C5686" t="s">
        <v>2011</v>
      </c>
    </row>
    <row r="5687" spans="1:3">
      <c r="A5687" t="s">
        <v>4564</v>
      </c>
      <c r="B5687" t="s">
        <v>7216</v>
      </c>
      <c r="C5687" t="s">
        <v>2011</v>
      </c>
    </row>
    <row r="5688" spans="1:3">
      <c r="A5688" t="s">
        <v>4564</v>
      </c>
      <c r="B5688" t="s">
        <v>7217</v>
      </c>
      <c r="C5688" t="s">
        <v>2011</v>
      </c>
    </row>
    <row r="5689" spans="1:3">
      <c r="A5689" t="s">
        <v>4564</v>
      </c>
      <c r="B5689" t="s">
        <v>7218</v>
      </c>
      <c r="C5689" t="s">
        <v>2011</v>
      </c>
    </row>
    <row r="5690" spans="1:3">
      <c r="A5690" t="s">
        <v>4564</v>
      </c>
      <c r="B5690" t="s">
        <v>7219</v>
      </c>
      <c r="C5690" t="s">
        <v>2011</v>
      </c>
    </row>
    <row r="5691" spans="1:3">
      <c r="A5691" t="s">
        <v>4564</v>
      </c>
      <c r="B5691" t="s">
        <v>7220</v>
      </c>
      <c r="C5691" t="s">
        <v>2011</v>
      </c>
    </row>
    <row r="5692" spans="1:3">
      <c r="A5692" t="s">
        <v>4564</v>
      </c>
      <c r="B5692" t="s">
        <v>7221</v>
      </c>
      <c r="C5692" t="s">
        <v>2011</v>
      </c>
    </row>
    <row r="5693" spans="1:3">
      <c r="A5693" t="s">
        <v>4564</v>
      </c>
      <c r="B5693" t="s">
        <v>7222</v>
      </c>
      <c r="C5693" t="s">
        <v>2011</v>
      </c>
    </row>
    <row r="5694" spans="1:3">
      <c r="A5694" t="s">
        <v>4564</v>
      </c>
      <c r="B5694" t="s">
        <v>7223</v>
      </c>
      <c r="C5694" t="s">
        <v>2011</v>
      </c>
    </row>
    <row r="5695" spans="1:3">
      <c r="A5695" t="s">
        <v>4564</v>
      </c>
      <c r="B5695" t="s">
        <v>7224</v>
      </c>
      <c r="C5695" t="s">
        <v>2011</v>
      </c>
    </row>
    <row r="5696" spans="1:3">
      <c r="A5696" t="s">
        <v>4564</v>
      </c>
      <c r="B5696" t="s">
        <v>7225</v>
      </c>
      <c r="C5696" t="s">
        <v>2011</v>
      </c>
    </row>
    <row r="5697" spans="1:3">
      <c r="A5697" t="s">
        <v>4564</v>
      </c>
      <c r="B5697" t="s">
        <v>7226</v>
      </c>
      <c r="C5697" t="s">
        <v>2011</v>
      </c>
    </row>
    <row r="5698" spans="1:3">
      <c r="A5698" t="s">
        <v>4564</v>
      </c>
      <c r="B5698" t="s">
        <v>7227</v>
      </c>
      <c r="C5698" t="s">
        <v>2011</v>
      </c>
    </row>
    <row r="5699" spans="1:3">
      <c r="A5699" t="s">
        <v>4564</v>
      </c>
      <c r="B5699" t="s">
        <v>7228</v>
      </c>
      <c r="C5699" t="s">
        <v>2011</v>
      </c>
    </row>
    <row r="5700" spans="1:3">
      <c r="A5700" t="s">
        <v>4564</v>
      </c>
      <c r="B5700" t="s">
        <v>7229</v>
      </c>
      <c r="C5700" t="s">
        <v>2011</v>
      </c>
    </row>
    <row r="5701" spans="1:3">
      <c r="A5701" t="s">
        <v>4564</v>
      </c>
      <c r="B5701" t="s">
        <v>7230</v>
      </c>
      <c r="C5701" t="s">
        <v>2011</v>
      </c>
    </row>
    <row r="5702" spans="1:3">
      <c r="A5702" t="s">
        <v>4564</v>
      </c>
      <c r="B5702" t="s">
        <v>7231</v>
      </c>
      <c r="C5702" t="s">
        <v>2011</v>
      </c>
    </row>
    <row r="5703" spans="1:3">
      <c r="A5703" t="s">
        <v>4564</v>
      </c>
      <c r="B5703" t="s">
        <v>7232</v>
      </c>
      <c r="C5703" t="s">
        <v>2011</v>
      </c>
    </row>
    <row r="5704" spans="1:3">
      <c r="A5704" t="s">
        <v>4564</v>
      </c>
      <c r="B5704" t="s">
        <v>7233</v>
      </c>
      <c r="C5704" t="s">
        <v>2011</v>
      </c>
    </row>
    <row r="5705" spans="1:3">
      <c r="A5705" t="s">
        <v>4564</v>
      </c>
      <c r="B5705" t="s">
        <v>7234</v>
      </c>
      <c r="C5705" t="s">
        <v>2011</v>
      </c>
    </row>
    <row r="5706" spans="1:3">
      <c r="A5706" t="s">
        <v>4564</v>
      </c>
      <c r="B5706" t="s">
        <v>7235</v>
      </c>
      <c r="C5706" t="s">
        <v>2011</v>
      </c>
    </row>
    <row r="5707" spans="1:3">
      <c r="A5707" t="s">
        <v>4564</v>
      </c>
      <c r="B5707" t="s">
        <v>7236</v>
      </c>
      <c r="C5707" t="s">
        <v>2011</v>
      </c>
    </row>
    <row r="5708" spans="1:3">
      <c r="A5708" t="s">
        <v>4564</v>
      </c>
      <c r="B5708" t="s">
        <v>7237</v>
      </c>
      <c r="C5708" t="s">
        <v>2011</v>
      </c>
    </row>
    <row r="5709" spans="1:3">
      <c r="A5709" t="s">
        <v>4564</v>
      </c>
      <c r="B5709" t="s">
        <v>7238</v>
      </c>
      <c r="C5709" t="s">
        <v>2011</v>
      </c>
    </row>
    <row r="5710" spans="1:3">
      <c r="A5710" t="s">
        <v>4564</v>
      </c>
      <c r="B5710" t="s">
        <v>7239</v>
      </c>
      <c r="C5710" t="s">
        <v>2011</v>
      </c>
    </row>
    <row r="5711" spans="1:3">
      <c r="A5711" t="s">
        <v>4564</v>
      </c>
      <c r="B5711" t="s">
        <v>7240</v>
      </c>
      <c r="C5711" t="s">
        <v>2011</v>
      </c>
    </row>
    <row r="5712" spans="1:3">
      <c r="A5712" t="s">
        <v>4564</v>
      </c>
      <c r="B5712" t="s">
        <v>7241</v>
      </c>
      <c r="C5712" t="s">
        <v>2011</v>
      </c>
    </row>
    <row r="5713" spans="1:3">
      <c r="A5713" t="s">
        <v>4564</v>
      </c>
      <c r="B5713" t="s">
        <v>7242</v>
      </c>
      <c r="C5713" t="s">
        <v>2011</v>
      </c>
    </row>
    <row r="5714" spans="1:3">
      <c r="A5714" t="s">
        <v>4564</v>
      </c>
      <c r="B5714" t="s">
        <v>7243</v>
      </c>
      <c r="C5714" t="s">
        <v>2011</v>
      </c>
    </row>
    <row r="5715" spans="1:3">
      <c r="A5715" t="s">
        <v>4564</v>
      </c>
      <c r="B5715" t="s">
        <v>7244</v>
      </c>
      <c r="C5715" t="s">
        <v>2011</v>
      </c>
    </row>
    <row r="5716" spans="1:3">
      <c r="A5716" t="s">
        <v>4564</v>
      </c>
      <c r="B5716" t="s">
        <v>7245</v>
      </c>
      <c r="C5716" t="s">
        <v>2011</v>
      </c>
    </row>
    <row r="5717" spans="1:3">
      <c r="A5717" t="s">
        <v>4564</v>
      </c>
      <c r="B5717" t="s">
        <v>7246</v>
      </c>
      <c r="C5717" t="s">
        <v>2011</v>
      </c>
    </row>
    <row r="5718" spans="1:3">
      <c r="A5718" t="s">
        <v>4564</v>
      </c>
      <c r="B5718" t="s">
        <v>7247</v>
      </c>
      <c r="C5718" t="s">
        <v>2011</v>
      </c>
    </row>
    <row r="5719" spans="1:3">
      <c r="A5719" t="s">
        <v>4564</v>
      </c>
      <c r="B5719" t="s">
        <v>7248</v>
      </c>
      <c r="C5719" t="s">
        <v>2011</v>
      </c>
    </row>
    <row r="5720" spans="1:3">
      <c r="A5720" t="s">
        <v>4564</v>
      </c>
      <c r="B5720" t="s">
        <v>7249</v>
      </c>
      <c r="C5720" t="s">
        <v>2011</v>
      </c>
    </row>
    <row r="5721" spans="1:3">
      <c r="A5721" t="s">
        <v>4564</v>
      </c>
      <c r="B5721" t="s">
        <v>7250</v>
      </c>
      <c r="C5721" t="s">
        <v>2011</v>
      </c>
    </row>
    <row r="5722" spans="1:3">
      <c r="A5722" t="s">
        <v>4564</v>
      </c>
      <c r="B5722" t="s">
        <v>7251</v>
      </c>
      <c r="C5722" t="s">
        <v>2011</v>
      </c>
    </row>
    <row r="5723" spans="1:3">
      <c r="A5723" t="s">
        <v>4564</v>
      </c>
      <c r="B5723" t="s">
        <v>7252</v>
      </c>
      <c r="C5723" t="s">
        <v>2011</v>
      </c>
    </row>
    <row r="5724" spans="1:3">
      <c r="A5724" t="s">
        <v>4564</v>
      </c>
      <c r="B5724" t="s">
        <v>7253</v>
      </c>
      <c r="C5724" t="s">
        <v>2011</v>
      </c>
    </row>
    <row r="5725" spans="1:3">
      <c r="A5725" t="s">
        <v>4564</v>
      </c>
      <c r="B5725" t="s">
        <v>7254</v>
      </c>
      <c r="C5725" t="s">
        <v>2011</v>
      </c>
    </row>
    <row r="5726" spans="1:3">
      <c r="A5726" t="s">
        <v>4564</v>
      </c>
      <c r="B5726" t="s">
        <v>7255</v>
      </c>
      <c r="C5726" t="s">
        <v>2011</v>
      </c>
    </row>
    <row r="5727" spans="1:3">
      <c r="A5727" t="s">
        <v>4564</v>
      </c>
      <c r="B5727" t="s">
        <v>7256</v>
      </c>
      <c r="C5727" t="s">
        <v>2011</v>
      </c>
    </row>
    <row r="5728" spans="1:3">
      <c r="A5728" t="s">
        <v>4564</v>
      </c>
      <c r="B5728" t="s">
        <v>7257</v>
      </c>
      <c r="C5728" t="s">
        <v>2011</v>
      </c>
    </row>
    <row r="5729" spans="1:3">
      <c r="A5729" t="s">
        <v>4564</v>
      </c>
      <c r="B5729" t="s">
        <v>7258</v>
      </c>
      <c r="C5729" t="s">
        <v>2011</v>
      </c>
    </row>
    <row r="5730" spans="1:3">
      <c r="A5730" t="s">
        <v>4564</v>
      </c>
      <c r="B5730" t="s">
        <v>7259</v>
      </c>
      <c r="C5730" t="s">
        <v>2011</v>
      </c>
    </row>
    <row r="5731" spans="1:3">
      <c r="A5731" t="s">
        <v>4564</v>
      </c>
      <c r="B5731" t="s">
        <v>7260</v>
      </c>
      <c r="C5731" t="s">
        <v>2011</v>
      </c>
    </row>
    <row r="5732" spans="1:3">
      <c r="A5732" t="s">
        <v>4564</v>
      </c>
      <c r="B5732" t="s">
        <v>7261</v>
      </c>
      <c r="C5732" t="s">
        <v>2011</v>
      </c>
    </row>
    <row r="5733" spans="1:3">
      <c r="A5733" t="s">
        <v>4564</v>
      </c>
      <c r="B5733" t="s">
        <v>7262</v>
      </c>
      <c r="C5733" t="s">
        <v>2011</v>
      </c>
    </row>
    <row r="5734" spans="1:3">
      <c r="A5734" t="s">
        <v>4564</v>
      </c>
      <c r="B5734" t="s">
        <v>7263</v>
      </c>
      <c r="C5734" t="s">
        <v>2011</v>
      </c>
    </row>
    <row r="5735" spans="1:3">
      <c r="A5735" t="s">
        <v>4564</v>
      </c>
      <c r="B5735" t="s">
        <v>7264</v>
      </c>
      <c r="C5735" t="s">
        <v>2011</v>
      </c>
    </row>
    <row r="5736" spans="1:3">
      <c r="A5736" t="s">
        <v>4564</v>
      </c>
      <c r="B5736" t="s">
        <v>7265</v>
      </c>
      <c r="C5736" t="s">
        <v>2011</v>
      </c>
    </row>
    <row r="5737" spans="1:3">
      <c r="A5737" t="s">
        <v>4564</v>
      </c>
      <c r="B5737" t="s">
        <v>7266</v>
      </c>
      <c r="C5737" t="s">
        <v>2011</v>
      </c>
    </row>
    <row r="5738" spans="1:3">
      <c r="A5738" t="s">
        <v>4564</v>
      </c>
      <c r="B5738" t="s">
        <v>7267</v>
      </c>
      <c r="C5738" t="s">
        <v>2011</v>
      </c>
    </row>
    <row r="5739" spans="1:3">
      <c r="A5739" t="s">
        <v>4564</v>
      </c>
      <c r="B5739" t="s">
        <v>7268</v>
      </c>
      <c r="C5739" t="s">
        <v>2011</v>
      </c>
    </row>
    <row r="5740" spans="1:3">
      <c r="A5740" t="s">
        <v>4564</v>
      </c>
      <c r="B5740" t="s">
        <v>7269</v>
      </c>
      <c r="C5740" t="s">
        <v>2011</v>
      </c>
    </row>
    <row r="5741" spans="1:3">
      <c r="A5741" t="s">
        <v>4564</v>
      </c>
      <c r="B5741" t="s">
        <v>7270</v>
      </c>
      <c r="C5741" t="s">
        <v>2011</v>
      </c>
    </row>
    <row r="5742" spans="1:3">
      <c r="A5742" t="s">
        <v>4564</v>
      </c>
      <c r="B5742" t="s">
        <v>7271</v>
      </c>
      <c r="C5742" t="s">
        <v>2011</v>
      </c>
    </row>
    <row r="5743" spans="1:3">
      <c r="A5743" t="s">
        <v>4564</v>
      </c>
      <c r="B5743" t="s">
        <v>7272</v>
      </c>
      <c r="C5743" t="s">
        <v>2011</v>
      </c>
    </row>
    <row r="5744" spans="1:3">
      <c r="A5744" t="s">
        <v>4564</v>
      </c>
      <c r="B5744" t="s">
        <v>7273</v>
      </c>
      <c r="C5744" t="s">
        <v>2011</v>
      </c>
    </row>
    <row r="5745" spans="1:3">
      <c r="A5745" t="s">
        <v>4564</v>
      </c>
      <c r="B5745" t="s">
        <v>7274</v>
      </c>
      <c r="C5745" t="s">
        <v>2011</v>
      </c>
    </row>
    <row r="5746" spans="1:3">
      <c r="A5746" t="s">
        <v>4564</v>
      </c>
      <c r="B5746" t="s">
        <v>7275</v>
      </c>
      <c r="C5746" t="s">
        <v>2011</v>
      </c>
    </row>
    <row r="5747" spans="1:3">
      <c r="A5747" t="s">
        <v>4564</v>
      </c>
      <c r="B5747" t="s">
        <v>7276</v>
      </c>
      <c r="C5747" t="s">
        <v>2011</v>
      </c>
    </row>
    <row r="5748" spans="1:3">
      <c r="A5748" t="s">
        <v>4564</v>
      </c>
      <c r="B5748" t="s">
        <v>7277</v>
      </c>
      <c r="C5748" t="s">
        <v>2011</v>
      </c>
    </row>
    <row r="5749" spans="1:3">
      <c r="A5749" t="s">
        <v>4564</v>
      </c>
      <c r="B5749" t="s">
        <v>7278</v>
      </c>
      <c r="C5749" t="s">
        <v>2011</v>
      </c>
    </row>
    <row r="5750" spans="1:3">
      <c r="A5750" t="s">
        <v>4564</v>
      </c>
      <c r="B5750" t="s">
        <v>7279</v>
      </c>
      <c r="C5750" t="s">
        <v>2011</v>
      </c>
    </row>
    <row r="5751" spans="1:3">
      <c r="A5751" t="s">
        <v>4564</v>
      </c>
      <c r="B5751" t="s">
        <v>7280</v>
      </c>
      <c r="C5751" t="s">
        <v>2011</v>
      </c>
    </row>
    <row r="5752" spans="1:3">
      <c r="A5752" t="s">
        <v>4564</v>
      </c>
      <c r="B5752" t="s">
        <v>7281</v>
      </c>
      <c r="C5752" t="s">
        <v>2011</v>
      </c>
    </row>
    <row r="5753" spans="1:3">
      <c r="A5753" t="s">
        <v>4564</v>
      </c>
      <c r="B5753" t="s">
        <v>7282</v>
      </c>
      <c r="C5753" t="s">
        <v>2011</v>
      </c>
    </row>
    <row r="5754" spans="1:3">
      <c r="A5754" t="s">
        <v>4564</v>
      </c>
      <c r="B5754" t="s">
        <v>7283</v>
      </c>
      <c r="C5754" t="s">
        <v>2011</v>
      </c>
    </row>
    <row r="5755" spans="1:3">
      <c r="A5755" t="s">
        <v>4564</v>
      </c>
      <c r="B5755" t="s">
        <v>7284</v>
      </c>
      <c r="C5755" t="s">
        <v>2011</v>
      </c>
    </row>
    <row r="5756" spans="1:3">
      <c r="A5756" t="s">
        <v>4564</v>
      </c>
      <c r="B5756" t="s">
        <v>7285</v>
      </c>
      <c r="C5756" t="s">
        <v>2011</v>
      </c>
    </row>
    <row r="5757" spans="1:3">
      <c r="A5757" t="s">
        <v>4564</v>
      </c>
      <c r="B5757" t="s">
        <v>7286</v>
      </c>
      <c r="C5757" t="s">
        <v>2011</v>
      </c>
    </row>
    <row r="5758" spans="1:3">
      <c r="A5758" t="s">
        <v>4564</v>
      </c>
      <c r="B5758" t="s">
        <v>7287</v>
      </c>
      <c r="C5758" t="s">
        <v>2011</v>
      </c>
    </row>
    <row r="5759" spans="1:3">
      <c r="A5759" t="s">
        <v>4564</v>
      </c>
      <c r="B5759" t="s">
        <v>7288</v>
      </c>
      <c r="C5759" t="s">
        <v>2011</v>
      </c>
    </row>
    <row r="5760" spans="1:3">
      <c r="A5760" t="s">
        <v>4564</v>
      </c>
      <c r="B5760" t="s">
        <v>7289</v>
      </c>
      <c r="C5760" t="s">
        <v>2011</v>
      </c>
    </row>
    <row r="5761" spans="1:3">
      <c r="A5761" t="s">
        <v>4564</v>
      </c>
      <c r="B5761" t="s">
        <v>7290</v>
      </c>
      <c r="C5761" t="s">
        <v>2011</v>
      </c>
    </row>
    <row r="5762" spans="1:3">
      <c r="A5762" t="s">
        <v>4564</v>
      </c>
      <c r="B5762" t="s">
        <v>7291</v>
      </c>
      <c r="C5762" t="s">
        <v>2011</v>
      </c>
    </row>
    <row r="5763" spans="1:3">
      <c r="A5763" t="s">
        <v>4564</v>
      </c>
      <c r="B5763" t="s">
        <v>7292</v>
      </c>
      <c r="C5763" t="s">
        <v>2011</v>
      </c>
    </row>
    <row r="5764" spans="1:3">
      <c r="A5764" t="s">
        <v>4564</v>
      </c>
      <c r="B5764" t="s">
        <v>7293</v>
      </c>
      <c r="C5764" t="s">
        <v>2011</v>
      </c>
    </row>
    <row r="5765" spans="1:3">
      <c r="A5765" t="s">
        <v>4564</v>
      </c>
      <c r="B5765" t="s">
        <v>7294</v>
      </c>
      <c r="C5765" t="s">
        <v>2011</v>
      </c>
    </row>
    <row r="5766" spans="1:3">
      <c r="A5766" t="s">
        <v>4564</v>
      </c>
      <c r="B5766" t="s">
        <v>7295</v>
      </c>
      <c r="C5766" t="s">
        <v>2011</v>
      </c>
    </row>
    <row r="5767" spans="1:3">
      <c r="A5767" t="s">
        <v>4564</v>
      </c>
      <c r="B5767" t="s">
        <v>7296</v>
      </c>
      <c r="C5767" t="s">
        <v>2011</v>
      </c>
    </row>
    <row r="5768" spans="1:3">
      <c r="A5768" t="s">
        <v>4564</v>
      </c>
      <c r="B5768" t="s">
        <v>7297</v>
      </c>
      <c r="C5768" t="s">
        <v>2011</v>
      </c>
    </row>
    <row r="5769" spans="1:3">
      <c r="A5769" t="s">
        <v>4564</v>
      </c>
      <c r="B5769" t="s">
        <v>7298</v>
      </c>
      <c r="C5769" t="s">
        <v>2011</v>
      </c>
    </row>
    <row r="5770" spans="1:3">
      <c r="A5770" t="s">
        <v>4564</v>
      </c>
      <c r="B5770" t="s">
        <v>7299</v>
      </c>
      <c r="C5770" t="s">
        <v>2011</v>
      </c>
    </row>
    <row r="5771" spans="1:3">
      <c r="A5771" t="s">
        <v>4564</v>
      </c>
      <c r="B5771" t="s">
        <v>7300</v>
      </c>
      <c r="C5771" t="s">
        <v>2011</v>
      </c>
    </row>
    <row r="5772" spans="1:3">
      <c r="A5772" t="s">
        <v>4564</v>
      </c>
      <c r="B5772" t="s">
        <v>7301</v>
      </c>
      <c r="C5772" t="s">
        <v>2011</v>
      </c>
    </row>
    <row r="5773" spans="1:3">
      <c r="A5773" t="s">
        <v>4564</v>
      </c>
      <c r="B5773" t="s">
        <v>7302</v>
      </c>
      <c r="C5773" t="s">
        <v>2011</v>
      </c>
    </row>
    <row r="5774" spans="1:3">
      <c r="A5774" t="s">
        <v>4564</v>
      </c>
      <c r="B5774" t="s">
        <v>7303</v>
      </c>
      <c r="C5774" t="s">
        <v>2011</v>
      </c>
    </row>
    <row r="5775" spans="1:3">
      <c r="A5775" t="s">
        <v>4564</v>
      </c>
      <c r="B5775" t="s">
        <v>7304</v>
      </c>
      <c r="C5775" t="s">
        <v>2011</v>
      </c>
    </row>
    <row r="5776" spans="1:3">
      <c r="A5776" t="s">
        <v>4564</v>
      </c>
      <c r="B5776" t="s">
        <v>7305</v>
      </c>
      <c r="C5776" t="s">
        <v>2011</v>
      </c>
    </row>
    <row r="5777" spans="1:3">
      <c r="A5777" t="s">
        <v>4564</v>
      </c>
      <c r="B5777" t="s">
        <v>7306</v>
      </c>
      <c r="C5777" t="s">
        <v>2011</v>
      </c>
    </row>
    <row r="5778" spans="1:3">
      <c r="A5778" t="s">
        <v>4564</v>
      </c>
      <c r="B5778" t="s">
        <v>7307</v>
      </c>
      <c r="C5778" t="s">
        <v>2011</v>
      </c>
    </row>
    <row r="5779" spans="1:3">
      <c r="A5779" t="s">
        <v>4564</v>
      </c>
      <c r="B5779" t="s">
        <v>7308</v>
      </c>
      <c r="C5779" t="s">
        <v>2011</v>
      </c>
    </row>
    <row r="5780" spans="1:3">
      <c r="A5780" t="s">
        <v>4564</v>
      </c>
      <c r="B5780" t="s">
        <v>7309</v>
      </c>
      <c r="C5780" t="s">
        <v>2011</v>
      </c>
    </row>
    <row r="5781" spans="1:3">
      <c r="A5781" t="s">
        <v>4564</v>
      </c>
      <c r="B5781" t="s">
        <v>7310</v>
      </c>
      <c r="C5781" t="s">
        <v>2011</v>
      </c>
    </row>
    <row r="5782" spans="1:3">
      <c r="A5782" t="s">
        <v>4564</v>
      </c>
      <c r="B5782" t="s">
        <v>7311</v>
      </c>
      <c r="C5782" t="s">
        <v>2011</v>
      </c>
    </row>
    <row r="5783" spans="1:3">
      <c r="A5783" t="s">
        <v>4564</v>
      </c>
      <c r="B5783" t="s">
        <v>2368</v>
      </c>
      <c r="C5783" t="s">
        <v>2011</v>
      </c>
    </row>
    <row r="5784" spans="1:3">
      <c r="A5784" t="s">
        <v>4564</v>
      </c>
      <c r="B5784" t="s">
        <v>7312</v>
      </c>
      <c r="C5784" t="s">
        <v>2011</v>
      </c>
    </row>
    <row r="5785" spans="1:3">
      <c r="A5785" t="s">
        <v>4564</v>
      </c>
      <c r="B5785" t="s">
        <v>7313</v>
      </c>
      <c r="C5785" t="s">
        <v>2011</v>
      </c>
    </row>
    <row r="5786" spans="1:3">
      <c r="A5786" t="s">
        <v>4564</v>
      </c>
      <c r="B5786" t="s">
        <v>7314</v>
      </c>
      <c r="C5786" t="s">
        <v>2011</v>
      </c>
    </row>
    <row r="5787" spans="1:3">
      <c r="A5787" t="s">
        <v>4564</v>
      </c>
      <c r="B5787" t="s">
        <v>7315</v>
      </c>
      <c r="C5787" t="s">
        <v>2011</v>
      </c>
    </row>
    <row r="5788" spans="1:3">
      <c r="A5788" t="s">
        <v>4564</v>
      </c>
      <c r="B5788" t="s">
        <v>7316</v>
      </c>
      <c r="C5788" t="s">
        <v>2011</v>
      </c>
    </row>
    <row r="5789" spans="1:3">
      <c r="A5789" t="s">
        <v>4564</v>
      </c>
      <c r="B5789" t="s">
        <v>7317</v>
      </c>
      <c r="C5789" t="s">
        <v>2011</v>
      </c>
    </row>
    <row r="5790" spans="1:3">
      <c r="A5790" t="s">
        <v>4564</v>
      </c>
      <c r="B5790" t="s">
        <v>7318</v>
      </c>
      <c r="C5790" t="s">
        <v>2011</v>
      </c>
    </row>
    <row r="5791" spans="1:3">
      <c r="A5791" t="s">
        <v>4564</v>
      </c>
      <c r="B5791" t="s">
        <v>7319</v>
      </c>
      <c r="C5791" t="s">
        <v>2011</v>
      </c>
    </row>
    <row r="5792" spans="1:3">
      <c r="A5792" t="s">
        <v>4564</v>
      </c>
      <c r="B5792" t="s">
        <v>7320</v>
      </c>
      <c r="C5792" t="s">
        <v>2011</v>
      </c>
    </row>
    <row r="5793" spans="1:3">
      <c r="A5793" t="s">
        <v>4564</v>
      </c>
      <c r="B5793" t="s">
        <v>7321</v>
      </c>
      <c r="C5793" t="s">
        <v>2011</v>
      </c>
    </row>
    <row r="5794" spans="1:3">
      <c r="A5794" t="s">
        <v>4564</v>
      </c>
      <c r="B5794" t="s">
        <v>7322</v>
      </c>
      <c r="C5794" t="s">
        <v>2011</v>
      </c>
    </row>
    <row r="5795" spans="1:3">
      <c r="A5795" t="s">
        <v>4564</v>
      </c>
      <c r="B5795" t="s">
        <v>7323</v>
      </c>
      <c r="C5795" t="s">
        <v>2011</v>
      </c>
    </row>
    <row r="5796" spans="1:3">
      <c r="A5796" t="s">
        <v>4564</v>
      </c>
      <c r="B5796" t="s">
        <v>7324</v>
      </c>
      <c r="C5796" t="s">
        <v>2011</v>
      </c>
    </row>
    <row r="5797" spans="1:3">
      <c r="A5797" t="s">
        <v>4564</v>
      </c>
      <c r="B5797" t="s">
        <v>7325</v>
      </c>
      <c r="C5797" t="s">
        <v>2011</v>
      </c>
    </row>
    <row r="5798" spans="1:3">
      <c r="A5798" t="s">
        <v>4564</v>
      </c>
      <c r="B5798" t="s">
        <v>7326</v>
      </c>
      <c r="C5798" t="s">
        <v>2011</v>
      </c>
    </row>
    <row r="5799" spans="1:3">
      <c r="A5799" t="s">
        <v>4564</v>
      </c>
      <c r="B5799" t="s">
        <v>7327</v>
      </c>
      <c r="C5799" t="s">
        <v>2011</v>
      </c>
    </row>
    <row r="5800" spans="1:3">
      <c r="A5800" t="s">
        <v>4564</v>
      </c>
      <c r="B5800" t="s">
        <v>7328</v>
      </c>
      <c r="C5800" t="s">
        <v>2011</v>
      </c>
    </row>
    <row r="5801" spans="1:3">
      <c r="A5801" t="s">
        <v>4564</v>
      </c>
      <c r="B5801" t="s">
        <v>7329</v>
      </c>
      <c r="C5801" t="s">
        <v>2011</v>
      </c>
    </row>
    <row r="5802" spans="1:3">
      <c r="A5802" t="s">
        <v>4564</v>
      </c>
      <c r="B5802" t="s">
        <v>7330</v>
      </c>
      <c r="C5802" t="s">
        <v>2011</v>
      </c>
    </row>
    <row r="5803" spans="1:3">
      <c r="A5803" t="s">
        <v>4564</v>
      </c>
      <c r="B5803" t="s">
        <v>2374</v>
      </c>
      <c r="C5803" t="s">
        <v>2011</v>
      </c>
    </row>
    <row r="5804" spans="1:3">
      <c r="A5804" t="s">
        <v>4564</v>
      </c>
      <c r="B5804" t="s">
        <v>2375</v>
      </c>
      <c r="C5804" t="s">
        <v>2011</v>
      </c>
    </row>
    <row r="5805" spans="1:3">
      <c r="A5805" t="s">
        <v>4564</v>
      </c>
      <c r="B5805" t="s">
        <v>2376</v>
      </c>
      <c r="C5805" t="s">
        <v>2011</v>
      </c>
    </row>
    <row r="5806" spans="1:3">
      <c r="A5806" t="s">
        <v>4564</v>
      </c>
      <c r="B5806" t="s">
        <v>2377</v>
      </c>
      <c r="C5806" t="s">
        <v>2011</v>
      </c>
    </row>
    <row r="5807" spans="1:3">
      <c r="A5807" t="s">
        <v>4564</v>
      </c>
      <c r="B5807" t="s">
        <v>2378</v>
      </c>
      <c r="C5807" t="s">
        <v>2011</v>
      </c>
    </row>
    <row r="5808" spans="1:3">
      <c r="A5808" t="s">
        <v>4564</v>
      </c>
      <c r="B5808" t="s">
        <v>2379</v>
      </c>
      <c r="C5808" t="s">
        <v>2011</v>
      </c>
    </row>
    <row r="5809" spans="1:3">
      <c r="A5809" t="s">
        <v>4564</v>
      </c>
      <c r="B5809" t="s">
        <v>7331</v>
      </c>
      <c r="C5809" t="s">
        <v>2011</v>
      </c>
    </row>
    <row r="5810" spans="1:3">
      <c r="A5810" t="s">
        <v>4564</v>
      </c>
      <c r="B5810" t="s">
        <v>7332</v>
      </c>
      <c r="C5810" t="s">
        <v>2011</v>
      </c>
    </row>
    <row r="5811" spans="1:3">
      <c r="A5811" t="s">
        <v>4564</v>
      </c>
      <c r="B5811" t="s">
        <v>2424</v>
      </c>
      <c r="C5811" t="s">
        <v>2011</v>
      </c>
    </row>
    <row r="5812" spans="1:3">
      <c r="A5812" t="s">
        <v>4564</v>
      </c>
      <c r="B5812" t="s">
        <v>2425</v>
      </c>
      <c r="C5812" t="s">
        <v>2011</v>
      </c>
    </row>
    <row r="5813" spans="1:3">
      <c r="A5813" t="s">
        <v>4564</v>
      </c>
      <c r="B5813" t="s">
        <v>2426</v>
      </c>
      <c r="C5813" t="s">
        <v>2011</v>
      </c>
    </row>
    <row r="5814" spans="1:3">
      <c r="A5814" t="s">
        <v>4564</v>
      </c>
      <c r="B5814" t="s">
        <v>2427</v>
      </c>
      <c r="C5814" t="s">
        <v>2011</v>
      </c>
    </row>
    <row r="5815" spans="1:3">
      <c r="A5815" t="s">
        <v>4564</v>
      </c>
      <c r="B5815" t="s">
        <v>2428</v>
      </c>
      <c r="C5815" t="s">
        <v>2011</v>
      </c>
    </row>
    <row r="5816" spans="1:3">
      <c r="A5816" t="s">
        <v>4564</v>
      </c>
      <c r="B5816" t="s">
        <v>2429</v>
      </c>
      <c r="C5816" t="s">
        <v>2011</v>
      </c>
    </row>
    <row r="5817" spans="1:3">
      <c r="A5817" t="s">
        <v>4564</v>
      </c>
      <c r="B5817" t="s">
        <v>7333</v>
      </c>
      <c r="C5817" t="s">
        <v>2011</v>
      </c>
    </row>
    <row r="5818" spans="1:3">
      <c r="A5818" t="s">
        <v>4564</v>
      </c>
      <c r="B5818" t="s">
        <v>7334</v>
      </c>
      <c r="C5818" t="s">
        <v>2011</v>
      </c>
    </row>
    <row r="5819" spans="1:3">
      <c r="A5819" t="s">
        <v>4564</v>
      </c>
      <c r="B5819" t="s">
        <v>2452</v>
      </c>
      <c r="C5819" t="s">
        <v>2011</v>
      </c>
    </row>
    <row r="5820" spans="1:3">
      <c r="A5820" t="s">
        <v>4564</v>
      </c>
      <c r="B5820" t="s">
        <v>2453</v>
      </c>
      <c r="C5820" t="s">
        <v>2011</v>
      </c>
    </row>
    <row r="5821" spans="1:3">
      <c r="A5821" t="s">
        <v>4564</v>
      </c>
      <c r="B5821" t="s">
        <v>2454</v>
      </c>
      <c r="C5821" t="s">
        <v>2011</v>
      </c>
    </row>
    <row r="5822" spans="1:3">
      <c r="A5822" t="s">
        <v>4564</v>
      </c>
      <c r="B5822" t="s">
        <v>2455</v>
      </c>
      <c r="C5822" t="s">
        <v>2011</v>
      </c>
    </row>
    <row r="5823" spans="1:3">
      <c r="A5823" t="s">
        <v>4564</v>
      </c>
      <c r="B5823" t="s">
        <v>2456</v>
      </c>
      <c r="C5823" t="s">
        <v>2011</v>
      </c>
    </row>
    <row r="5824" spans="1:3">
      <c r="A5824" t="s">
        <v>4564</v>
      </c>
      <c r="B5824" t="s">
        <v>2457</v>
      </c>
      <c r="C5824" t="s">
        <v>2011</v>
      </c>
    </row>
    <row r="5825" spans="1:3">
      <c r="A5825" t="s">
        <v>4564</v>
      </c>
      <c r="B5825" t="s">
        <v>2458</v>
      </c>
      <c r="C5825" t="s">
        <v>2011</v>
      </c>
    </row>
    <row r="5826" spans="1:3">
      <c r="A5826" t="s">
        <v>4564</v>
      </c>
      <c r="B5826" t="s">
        <v>2459</v>
      </c>
      <c r="C5826" t="s">
        <v>2011</v>
      </c>
    </row>
    <row r="5827" spans="1:3">
      <c r="A5827" t="s">
        <v>4564</v>
      </c>
      <c r="B5827" t="s">
        <v>2460</v>
      </c>
      <c r="C5827" t="s">
        <v>2011</v>
      </c>
    </row>
    <row r="5828" spans="1:3">
      <c r="A5828" t="s">
        <v>4564</v>
      </c>
      <c r="B5828" t="s">
        <v>2461</v>
      </c>
      <c r="C5828" t="s">
        <v>2011</v>
      </c>
    </row>
    <row r="5829" spans="1:3">
      <c r="A5829" t="s">
        <v>4564</v>
      </c>
      <c r="B5829" t="s">
        <v>2462</v>
      </c>
      <c r="C5829" t="s">
        <v>2011</v>
      </c>
    </row>
    <row r="5830" spans="1:3">
      <c r="A5830" t="s">
        <v>4564</v>
      </c>
      <c r="B5830" t="s">
        <v>2463</v>
      </c>
      <c r="C5830" t="s">
        <v>2011</v>
      </c>
    </row>
    <row r="5831" spans="1:3">
      <c r="A5831" t="s">
        <v>4564</v>
      </c>
      <c r="B5831" t="s">
        <v>2464</v>
      </c>
      <c r="C5831" t="s">
        <v>2011</v>
      </c>
    </row>
    <row r="5832" spans="1:3">
      <c r="A5832" t="s">
        <v>4564</v>
      </c>
      <c r="B5832" t="s">
        <v>2465</v>
      </c>
      <c r="C5832" t="s">
        <v>2011</v>
      </c>
    </row>
    <row r="5833" spans="1:3">
      <c r="A5833" t="s">
        <v>4564</v>
      </c>
      <c r="B5833" t="s">
        <v>2466</v>
      </c>
      <c r="C5833" t="s">
        <v>2011</v>
      </c>
    </row>
    <row r="5834" spans="1:3">
      <c r="A5834" t="s">
        <v>4564</v>
      </c>
      <c r="B5834" t="s">
        <v>2467</v>
      </c>
      <c r="C5834" t="s">
        <v>2011</v>
      </c>
    </row>
    <row r="5835" spans="1:3">
      <c r="A5835" t="s">
        <v>4564</v>
      </c>
      <c r="B5835" t="s">
        <v>7335</v>
      </c>
      <c r="C5835" t="s">
        <v>2011</v>
      </c>
    </row>
    <row r="5836" spans="1:3">
      <c r="A5836" t="s">
        <v>4564</v>
      </c>
      <c r="B5836" t="s">
        <v>7336</v>
      </c>
      <c r="C5836" t="s">
        <v>2011</v>
      </c>
    </row>
    <row r="5837" spans="1:3">
      <c r="A5837" t="s">
        <v>4564</v>
      </c>
      <c r="B5837" t="s">
        <v>7337</v>
      </c>
      <c r="C5837" t="s">
        <v>2011</v>
      </c>
    </row>
    <row r="5838" spans="1:3">
      <c r="A5838" t="s">
        <v>4564</v>
      </c>
      <c r="B5838" t="s">
        <v>7338</v>
      </c>
      <c r="C5838" t="s">
        <v>2011</v>
      </c>
    </row>
    <row r="5839" spans="1:3">
      <c r="A5839" t="s">
        <v>4564</v>
      </c>
      <c r="B5839" t="s">
        <v>7339</v>
      </c>
      <c r="C5839" t="s">
        <v>2011</v>
      </c>
    </row>
    <row r="5840" spans="1:3">
      <c r="A5840" t="s">
        <v>4564</v>
      </c>
      <c r="B5840" t="s">
        <v>7340</v>
      </c>
      <c r="C5840" t="s">
        <v>2011</v>
      </c>
    </row>
    <row r="5841" spans="1:3">
      <c r="A5841" t="s">
        <v>4564</v>
      </c>
      <c r="B5841" t="s">
        <v>7341</v>
      </c>
      <c r="C5841" t="s">
        <v>2011</v>
      </c>
    </row>
    <row r="5842" spans="1:3">
      <c r="A5842" t="s">
        <v>4564</v>
      </c>
      <c r="B5842" t="s">
        <v>7342</v>
      </c>
      <c r="C5842" t="s">
        <v>2011</v>
      </c>
    </row>
    <row r="5843" spans="1:3">
      <c r="A5843" t="s">
        <v>4564</v>
      </c>
      <c r="B5843" t="s">
        <v>7343</v>
      </c>
      <c r="C5843" t="s">
        <v>2011</v>
      </c>
    </row>
    <row r="5844" spans="1:3">
      <c r="A5844" t="s">
        <v>4564</v>
      </c>
      <c r="B5844" t="s">
        <v>7344</v>
      </c>
      <c r="C5844" t="s">
        <v>2011</v>
      </c>
    </row>
    <row r="5845" spans="1:3">
      <c r="A5845" t="s">
        <v>4564</v>
      </c>
      <c r="B5845" t="s">
        <v>7345</v>
      </c>
      <c r="C5845" t="s">
        <v>2011</v>
      </c>
    </row>
    <row r="5846" spans="1:3">
      <c r="A5846" t="s">
        <v>4564</v>
      </c>
      <c r="B5846" t="s">
        <v>7346</v>
      </c>
      <c r="C5846" t="s">
        <v>2011</v>
      </c>
    </row>
    <row r="5847" spans="1:3">
      <c r="A5847" t="s">
        <v>4564</v>
      </c>
      <c r="B5847" t="s">
        <v>7347</v>
      </c>
      <c r="C5847" t="s">
        <v>2011</v>
      </c>
    </row>
    <row r="5848" spans="1:3">
      <c r="A5848" t="s">
        <v>4564</v>
      </c>
      <c r="B5848" t="s">
        <v>7348</v>
      </c>
      <c r="C5848" t="s">
        <v>2011</v>
      </c>
    </row>
    <row r="5849" spans="1:3">
      <c r="A5849" t="s">
        <v>4564</v>
      </c>
      <c r="B5849" t="s">
        <v>7349</v>
      </c>
      <c r="C5849" t="s">
        <v>2011</v>
      </c>
    </row>
    <row r="5850" spans="1:3">
      <c r="A5850" t="s">
        <v>4564</v>
      </c>
      <c r="B5850" t="s">
        <v>7350</v>
      </c>
      <c r="C5850" t="s">
        <v>2011</v>
      </c>
    </row>
    <row r="5851" spans="1:3">
      <c r="A5851" t="s">
        <v>4564</v>
      </c>
      <c r="B5851" t="s">
        <v>7351</v>
      </c>
      <c r="C5851" t="s">
        <v>2011</v>
      </c>
    </row>
    <row r="5852" spans="1:3">
      <c r="A5852" t="s">
        <v>4564</v>
      </c>
      <c r="B5852" t="s">
        <v>7352</v>
      </c>
      <c r="C5852" t="s">
        <v>2011</v>
      </c>
    </row>
    <row r="5853" spans="1:3">
      <c r="A5853" t="s">
        <v>4564</v>
      </c>
      <c r="B5853" t="s">
        <v>7353</v>
      </c>
      <c r="C5853" t="s">
        <v>2011</v>
      </c>
    </row>
    <row r="5854" spans="1:3">
      <c r="A5854" t="s">
        <v>4564</v>
      </c>
      <c r="B5854" t="s">
        <v>7354</v>
      </c>
      <c r="C5854" t="s">
        <v>2011</v>
      </c>
    </row>
    <row r="5855" spans="1:3">
      <c r="A5855" t="s">
        <v>4564</v>
      </c>
      <c r="B5855" t="s">
        <v>7355</v>
      </c>
      <c r="C5855" t="s">
        <v>2011</v>
      </c>
    </row>
    <row r="5856" spans="1:3">
      <c r="A5856" t="s">
        <v>4564</v>
      </c>
      <c r="B5856" t="s">
        <v>7356</v>
      </c>
      <c r="C5856" t="s">
        <v>2011</v>
      </c>
    </row>
    <row r="5857" spans="1:3">
      <c r="A5857" t="s">
        <v>4564</v>
      </c>
      <c r="B5857" t="s">
        <v>7357</v>
      </c>
      <c r="C5857" t="s">
        <v>2011</v>
      </c>
    </row>
    <row r="5858" spans="1:3">
      <c r="A5858" t="s">
        <v>4564</v>
      </c>
      <c r="B5858" t="s">
        <v>7358</v>
      </c>
      <c r="C5858" t="s">
        <v>2011</v>
      </c>
    </row>
    <row r="5859" spans="1:3">
      <c r="A5859" t="s">
        <v>4564</v>
      </c>
      <c r="B5859" t="s">
        <v>7359</v>
      </c>
      <c r="C5859" t="s">
        <v>2011</v>
      </c>
    </row>
    <row r="5860" spans="1:3">
      <c r="A5860" t="s">
        <v>4564</v>
      </c>
      <c r="B5860" t="s">
        <v>7360</v>
      </c>
      <c r="C5860" t="s">
        <v>2011</v>
      </c>
    </row>
    <row r="5861" spans="1:3">
      <c r="A5861" t="s">
        <v>4564</v>
      </c>
      <c r="B5861" t="s">
        <v>7361</v>
      </c>
      <c r="C5861" t="s">
        <v>2011</v>
      </c>
    </row>
    <row r="5862" spans="1:3">
      <c r="A5862" t="s">
        <v>4564</v>
      </c>
      <c r="B5862" t="s">
        <v>7362</v>
      </c>
      <c r="C5862" t="s">
        <v>2011</v>
      </c>
    </row>
    <row r="5863" spans="1:3">
      <c r="A5863" t="s">
        <v>4564</v>
      </c>
      <c r="B5863" t="s">
        <v>7363</v>
      </c>
      <c r="C5863" t="s">
        <v>2011</v>
      </c>
    </row>
    <row r="5864" spans="1:3">
      <c r="A5864" t="s">
        <v>4564</v>
      </c>
      <c r="B5864" t="s">
        <v>7364</v>
      </c>
      <c r="C5864" t="s">
        <v>2011</v>
      </c>
    </row>
    <row r="5865" spans="1:3">
      <c r="A5865" t="s">
        <v>4564</v>
      </c>
      <c r="B5865" t="s">
        <v>7365</v>
      </c>
      <c r="C5865" t="s">
        <v>2011</v>
      </c>
    </row>
    <row r="5866" spans="1:3">
      <c r="A5866" t="s">
        <v>4564</v>
      </c>
      <c r="B5866" t="s">
        <v>7366</v>
      </c>
      <c r="C5866" t="s">
        <v>2011</v>
      </c>
    </row>
    <row r="5867" spans="1:3">
      <c r="A5867" t="s">
        <v>4564</v>
      </c>
      <c r="B5867" t="s">
        <v>7367</v>
      </c>
      <c r="C5867" t="s">
        <v>2011</v>
      </c>
    </row>
    <row r="5868" spans="1:3">
      <c r="A5868" t="s">
        <v>4564</v>
      </c>
      <c r="B5868" t="s">
        <v>7368</v>
      </c>
      <c r="C5868" t="s">
        <v>2011</v>
      </c>
    </row>
    <row r="5869" spans="1:3">
      <c r="A5869" t="s">
        <v>4564</v>
      </c>
      <c r="B5869" t="s">
        <v>7369</v>
      </c>
      <c r="C5869" t="s">
        <v>2011</v>
      </c>
    </row>
    <row r="5870" spans="1:3">
      <c r="A5870" t="s">
        <v>4564</v>
      </c>
      <c r="B5870" t="s">
        <v>7370</v>
      </c>
      <c r="C5870" t="s">
        <v>2011</v>
      </c>
    </row>
    <row r="5871" spans="1:3">
      <c r="A5871" t="s">
        <v>4564</v>
      </c>
      <c r="B5871" t="s">
        <v>7371</v>
      </c>
      <c r="C5871" t="s">
        <v>2011</v>
      </c>
    </row>
    <row r="5872" spans="1:3">
      <c r="A5872" t="s">
        <v>4564</v>
      </c>
      <c r="B5872" t="s">
        <v>7372</v>
      </c>
      <c r="C5872" t="s">
        <v>2011</v>
      </c>
    </row>
    <row r="5873" spans="1:3">
      <c r="A5873" t="s">
        <v>4564</v>
      </c>
      <c r="B5873" t="s">
        <v>2351</v>
      </c>
      <c r="C5873" t="s">
        <v>2011</v>
      </c>
    </row>
    <row r="5874" spans="1:3">
      <c r="A5874" t="s">
        <v>4564</v>
      </c>
      <c r="B5874" t="s">
        <v>2352</v>
      </c>
      <c r="C5874" t="s">
        <v>2011</v>
      </c>
    </row>
    <row r="5875" spans="1:3">
      <c r="A5875" t="s">
        <v>4564</v>
      </c>
      <c r="B5875" t="s">
        <v>2353</v>
      </c>
      <c r="C5875" t="s">
        <v>2011</v>
      </c>
    </row>
    <row r="5876" spans="1:3">
      <c r="A5876" t="s">
        <v>4564</v>
      </c>
      <c r="B5876" t="s">
        <v>2354</v>
      </c>
      <c r="C5876" t="s">
        <v>2011</v>
      </c>
    </row>
    <row r="5877" spans="1:3">
      <c r="A5877" t="s">
        <v>4564</v>
      </c>
      <c r="B5877" t="s">
        <v>2355</v>
      </c>
      <c r="C5877" t="s">
        <v>2011</v>
      </c>
    </row>
    <row r="5878" spans="1:3">
      <c r="A5878" t="s">
        <v>4564</v>
      </c>
      <c r="B5878" t="s">
        <v>2356</v>
      </c>
      <c r="C5878" t="s">
        <v>2011</v>
      </c>
    </row>
    <row r="5879" spans="1:3">
      <c r="A5879" t="s">
        <v>4564</v>
      </c>
      <c r="B5879" t="s">
        <v>2357</v>
      </c>
      <c r="C5879" t="s">
        <v>2011</v>
      </c>
    </row>
    <row r="5880" spans="1:3">
      <c r="A5880" t="s">
        <v>4564</v>
      </c>
      <c r="B5880" t="s">
        <v>2358</v>
      </c>
      <c r="C5880" t="s">
        <v>2011</v>
      </c>
    </row>
    <row r="5881" spans="1:3">
      <c r="A5881" t="s">
        <v>4564</v>
      </c>
      <c r="B5881" t="s">
        <v>2380</v>
      </c>
      <c r="C5881" t="s">
        <v>2011</v>
      </c>
    </row>
    <row r="5882" spans="1:3">
      <c r="A5882" t="s">
        <v>4564</v>
      </c>
      <c r="B5882" t="s">
        <v>2381</v>
      </c>
      <c r="C5882" t="s">
        <v>2011</v>
      </c>
    </row>
    <row r="5883" spans="1:3">
      <c r="A5883" t="s">
        <v>4564</v>
      </c>
      <c r="B5883" t="s">
        <v>2382</v>
      </c>
      <c r="C5883" t="s">
        <v>2011</v>
      </c>
    </row>
    <row r="5884" spans="1:3">
      <c r="A5884" t="s">
        <v>4564</v>
      </c>
      <c r="B5884" t="s">
        <v>2383</v>
      </c>
      <c r="C5884" t="s">
        <v>2011</v>
      </c>
    </row>
    <row r="5885" spans="1:3">
      <c r="A5885" t="s">
        <v>4564</v>
      </c>
      <c r="B5885" t="s">
        <v>2384</v>
      </c>
      <c r="C5885" t="s">
        <v>2011</v>
      </c>
    </row>
    <row r="5886" spans="1:3">
      <c r="A5886" t="s">
        <v>4564</v>
      </c>
      <c r="B5886" t="s">
        <v>2385</v>
      </c>
      <c r="C5886" t="s">
        <v>2011</v>
      </c>
    </row>
    <row r="5887" spans="1:3">
      <c r="A5887" t="s">
        <v>4564</v>
      </c>
      <c r="B5887" t="s">
        <v>2386</v>
      </c>
      <c r="C5887" t="s">
        <v>2011</v>
      </c>
    </row>
    <row r="5888" spans="1:3">
      <c r="A5888" t="s">
        <v>4564</v>
      </c>
      <c r="B5888" t="s">
        <v>2387</v>
      </c>
      <c r="C5888" t="s">
        <v>2011</v>
      </c>
    </row>
    <row r="5889" spans="1:3">
      <c r="A5889" t="s">
        <v>4564</v>
      </c>
      <c r="B5889" t="s">
        <v>2407</v>
      </c>
      <c r="C5889" t="s">
        <v>2011</v>
      </c>
    </row>
    <row r="5890" spans="1:3">
      <c r="A5890" t="s">
        <v>4564</v>
      </c>
      <c r="B5890" t="s">
        <v>2408</v>
      </c>
      <c r="C5890" t="s">
        <v>2011</v>
      </c>
    </row>
    <row r="5891" spans="1:3">
      <c r="A5891" t="s">
        <v>4564</v>
      </c>
      <c r="B5891" t="s">
        <v>2409</v>
      </c>
      <c r="C5891" t="s">
        <v>2011</v>
      </c>
    </row>
    <row r="5892" spans="1:3">
      <c r="A5892" t="s">
        <v>4564</v>
      </c>
      <c r="B5892" t="s">
        <v>2410</v>
      </c>
      <c r="C5892" t="s">
        <v>2011</v>
      </c>
    </row>
    <row r="5893" spans="1:3">
      <c r="A5893" t="s">
        <v>4564</v>
      </c>
      <c r="B5893" t="s">
        <v>2411</v>
      </c>
      <c r="C5893" t="s">
        <v>2011</v>
      </c>
    </row>
    <row r="5894" spans="1:3">
      <c r="A5894" t="s">
        <v>4564</v>
      </c>
      <c r="B5894" t="s">
        <v>2412</v>
      </c>
      <c r="C5894" t="s">
        <v>2011</v>
      </c>
    </row>
    <row r="5895" spans="1:3">
      <c r="A5895" t="s">
        <v>4564</v>
      </c>
      <c r="B5895" t="s">
        <v>2413</v>
      </c>
      <c r="C5895" t="s">
        <v>2011</v>
      </c>
    </row>
    <row r="5896" spans="1:3">
      <c r="A5896" t="s">
        <v>4564</v>
      </c>
      <c r="B5896" t="s">
        <v>2414</v>
      </c>
      <c r="C5896" t="s">
        <v>2011</v>
      </c>
    </row>
    <row r="5897" spans="1:3">
      <c r="A5897" t="s">
        <v>4564</v>
      </c>
      <c r="B5897" t="s">
        <v>2430</v>
      </c>
      <c r="C5897" t="s">
        <v>2011</v>
      </c>
    </row>
    <row r="5898" spans="1:3">
      <c r="A5898" t="s">
        <v>4564</v>
      </c>
      <c r="B5898" t="s">
        <v>2431</v>
      </c>
      <c r="C5898" t="s">
        <v>2011</v>
      </c>
    </row>
    <row r="5899" spans="1:3">
      <c r="A5899" t="s">
        <v>4564</v>
      </c>
      <c r="B5899" t="s">
        <v>2432</v>
      </c>
      <c r="C5899" t="s">
        <v>2011</v>
      </c>
    </row>
    <row r="5900" spans="1:3">
      <c r="A5900" t="s">
        <v>4564</v>
      </c>
      <c r="B5900" t="s">
        <v>2433</v>
      </c>
      <c r="C5900" t="s">
        <v>2011</v>
      </c>
    </row>
    <row r="5901" spans="1:3">
      <c r="A5901" t="s">
        <v>4564</v>
      </c>
      <c r="B5901" t="s">
        <v>2434</v>
      </c>
      <c r="C5901" t="s">
        <v>2011</v>
      </c>
    </row>
    <row r="5902" spans="1:3">
      <c r="A5902" t="s">
        <v>4564</v>
      </c>
      <c r="B5902" t="s">
        <v>2435</v>
      </c>
      <c r="C5902" t="s">
        <v>2011</v>
      </c>
    </row>
    <row r="5903" spans="1:3">
      <c r="A5903" t="s">
        <v>4564</v>
      </c>
      <c r="B5903" t="s">
        <v>2436</v>
      </c>
      <c r="C5903" t="s">
        <v>2011</v>
      </c>
    </row>
    <row r="5904" spans="1:3">
      <c r="A5904" t="s">
        <v>4564</v>
      </c>
      <c r="B5904" t="s">
        <v>2437</v>
      </c>
      <c r="C5904" t="s">
        <v>2011</v>
      </c>
    </row>
    <row r="5905" spans="1:3">
      <c r="A5905" t="s">
        <v>4564</v>
      </c>
      <c r="B5905" t="s">
        <v>2388</v>
      </c>
      <c r="C5905" t="s">
        <v>2011</v>
      </c>
    </row>
    <row r="5906" spans="1:3">
      <c r="A5906" t="s">
        <v>4564</v>
      </c>
      <c r="B5906" t="s">
        <v>2389</v>
      </c>
      <c r="C5906" t="s">
        <v>2011</v>
      </c>
    </row>
    <row r="5907" spans="1:3">
      <c r="A5907" t="s">
        <v>4564</v>
      </c>
      <c r="B5907" t="s">
        <v>2390</v>
      </c>
      <c r="C5907" t="s">
        <v>2011</v>
      </c>
    </row>
    <row r="5908" spans="1:3">
      <c r="A5908" t="s">
        <v>4564</v>
      </c>
      <c r="B5908" t="s">
        <v>2391</v>
      </c>
      <c r="C5908" t="s">
        <v>2011</v>
      </c>
    </row>
    <row r="5909" spans="1:3">
      <c r="A5909" t="s">
        <v>4564</v>
      </c>
      <c r="B5909" t="s">
        <v>2392</v>
      </c>
      <c r="C5909" t="s">
        <v>2011</v>
      </c>
    </row>
    <row r="5910" spans="1:3">
      <c r="A5910" t="s">
        <v>4564</v>
      </c>
      <c r="B5910" t="s">
        <v>2393</v>
      </c>
      <c r="C5910" t="s">
        <v>2011</v>
      </c>
    </row>
    <row r="5911" spans="1:3">
      <c r="A5911" t="s">
        <v>4564</v>
      </c>
      <c r="B5911" t="s">
        <v>2394</v>
      </c>
      <c r="C5911" t="s">
        <v>2011</v>
      </c>
    </row>
    <row r="5912" spans="1:3">
      <c r="A5912" t="s">
        <v>4564</v>
      </c>
      <c r="B5912" t="s">
        <v>7373</v>
      </c>
      <c r="C5912" t="s">
        <v>2011</v>
      </c>
    </row>
    <row r="5913" spans="1:3">
      <c r="A5913" t="s">
        <v>4564</v>
      </c>
      <c r="B5913" t="s">
        <v>7374</v>
      </c>
      <c r="C5913" t="s">
        <v>2011</v>
      </c>
    </row>
    <row r="5914" spans="1:3">
      <c r="A5914" t="s">
        <v>4564</v>
      </c>
      <c r="B5914" t="s">
        <v>7375</v>
      </c>
      <c r="C5914" t="s">
        <v>2011</v>
      </c>
    </row>
    <row r="5915" spans="1:3">
      <c r="A5915" t="s">
        <v>4564</v>
      </c>
      <c r="B5915" t="s">
        <v>7376</v>
      </c>
      <c r="C5915" t="s">
        <v>2011</v>
      </c>
    </row>
    <row r="5916" spans="1:3">
      <c r="A5916" t="s">
        <v>4564</v>
      </c>
      <c r="B5916" t="s">
        <v>7377</v>
      </c>
      <c r="C5916" t="s">
        <v>2011</v>
      </c>
    </row>
    <row r="5917" spans="1:3">
      <c r="A5917" t="s">
        <v>4564</v>
      </c>
      <c r="B5917" t="s">
        <v>7378</v>
      </c>
      <c r="C5917" t="s">
        <v>2011</v>
      </c>
    </row>
    <row r="5918" spans="1:3">
      <c r="A5918" t="s">
        <v>4564</v>
      </c>
      <c r="B5918" t="s">
        <v>2438</v>
      </c>
      <c r="C5918" t="s">
        <v>2011</v>
      </c>
    </row>
    <row r="5919" spans="1:3">
      <c r="A5919" t="s">
        <v>4564</v>
      </c>
      <c r="B5919" t="s">
        <v>2439</v>
      </c>
      <c r="C5919" t="s">
        <v>2011</v>
      </c>
    </row>
    <row r="5920" spans="1:3">
      <c r="A5920" t="s">
        <v>4564</v>
      </c>
      <c r="B5920" t="s">
        <v>2440</v>
      </c>
      <c r="C5920" t="s">
        <v>2011</v>
      </c>
    </row>
    <row r="5921" spans="1:3">
      <c r="A5921" t="s">
        <v>4564</v>
      </c>
      <c r="B5921" t="s">
        <v>2441</v>
      </c>
      <c r="C5921" t="s">
        <v>2011</v>
      </c>
    </row>
    <row r="5922" spans="1:3">
      <c r="A5922" t="s">
        <v>4564</v>
      </c>
      <c r="B5922" t="s">
        <v>2442</v>
      </c>
      <c r="C5922" t="s">
        <v>2011</v>
      </c>
    </row>
    <row r="5923" spans="1:3">
      <c r="A5923" t="s">
        <v>4564</v>
      </c>
      <c r="B5923" t="s">
        <v>2443</v>
      </c>
      <c r="C5923" t="s">
        <v>2011</v>
      </c>
    </row>
    <row r="5924" spans="1:3">
      <c r="A5924" t="s">
        <v>4538</v>
      </c>
      <c r="B5924" t="s">
        <v>7379</v>
      </c>
      <c r="C5924" t="s">
        <v>816</v>
      </c>
    </row>
    <row r="5925" spans="1:3">
      <c r="A5925" t="s">
        <v>4538</v>
      </c>
      <c r="B5925" t="s">
        <v>1727</v>
      </c>
      <c r="C5925" t="s">
        <v>816</v>
      </c>
    </row>
    <row r="5926" spans="1:3">
      <c r="A5926" t="s">
        <v>4538</v>
      </c>
      <c r="B5926" t="s">
        <v>1729</v>
      </c>
      <c r="C5926" t="s">
        <v>816</v>
      </c>
    </row>
    <row r="5927" spans="1:3">
      <c r="A5927" t="s">
        <v>4538</v>
      </c>
      <c r="B5927" t="s">
        <v>1730</v>
      </c>
      <c r="C5927" t="s">
        <v>816</v>
      </c>
    </row>
    <row r="5928" spans="1:3">
      <c r="A5928" t="s">
        <v>4538</v>
      </c>
      <c r="B5928" t="s">
        <v>1731</v>
      </c>
      <c r="C5928" t="s">
        <v>816</v>
      </c>
    </row>
    <row r="5929" spans="1:3">
      <c r="A5929" t="s">
        <v>4538</v>
      </c>
      <c r="B5929" t="s">
        <v>1732</v>
      </c>
      <c r="C5929" t="s">
        <v>816</v>
      </c>
    </row>
    <row r="5930" spans="1:3">
      <c r="A5930" t="s">
        <v>4538</v>
      </c>
      <c r="B5930" t="s">
        <v>1733</v>
      </c>
      <c r="C5930" t="s">
        <v>816</v>
      </c>
    </row>
    <row r="5931" spans="1:3">
      <c r="A5931" t="s">
        <v>4538</v>
      </c>
      <c r="B5931" t="s">
        <v>1734</v>
      </c>
      <c r="C5931" t="s">
        <v>816</v>
      </c>
    </row>
    <row r="5932" spans="1:3">
      <c r="A5932" t="s">
        <v>4538</v>
      </c>
      <c r="B5932" t="s">
        <v>1735</v>
      </c>
      <c r="C5932" t="s">
        <v>816</v>
      </c>
    </row>
    <row r="5933" spans="1:3">
      <c r="A5933" t="s">
        <v>4538</v>
      </c>
      <c r="B5933" t="s">
        <v>1744</v>
      </c>
      <c r="C5933" t="s">
        <v>816</v>
      </c>
    </row>
    <row r="5934" spans="1:3">
      <c r="A5934" t="s">
        <v>4538</v>
      </c>
      <c r="B5934" t="s">
        <v>1746</v>
      </c>
      <c r="C5934" t="s">
        <v>816</v>
      </c>
    </row>
    <row r="5935" spans="1:3">
      <c r="A5935" t="s">
        <v>4538</v>
      </c>
      <c r="B5935" t="s">
        <v>1747</v>
      </c>
      <c r="C5935" t="s">
        <v>816</v>
      </c>
    </row>
    <row r="5936" spans="1:3">
      <c r="A5936" t="s">
        <v>4538</v>
      </c>
      <c r="B5936" t="s">
        <v>1748</v>
      </c>
      <c r="C5936" t="s">
        <v>816</v>
      </c>
    </row>
    <row r="5937" spans="1:3">
      <c r="A5937" t="s">
        <v>4538</v>
      </c>
      <c r="B5937" t="s">
        <v>1749</v>
      </c>
      <c r="C5937" t="s">
        <v>816</v>
      </c>
    </row>
    <row r="5938" spans="1:3">
      <c r="A5938" t="s">
        <v>4538</v>
      </c>
      <c r="B5938" t="s">
        <v>1750</v>
      </c>
      <c r="C5938" t="s">
        <v>816</v>
      </c>
    </row>
    <row r="5939" spans="1:3">
      <c r="A5939" t="s">
        <v>4538</v>
      </c>
      <c r="B5939" t="s">
        <v>1751</v>
      </c>
      <c r="C5939" t="s">
        <v>816</v>
      </c>
    </row>
    <row r="5940" spans="1:3">
      <c r="A5940" t="s">
        <v>4538</v>
      </c>
      <c r="B5940" t="s">
        <v>1752</v>
      </c>
      <c r="C5940" t="s">
        <v>816</v>
      </c>
    </row>
    <row r="5941" spans="1:3">
      <c r="A5941" t="s">
        <v>4538</v>
      </c>
      <c r="B5941" t="s">
        <v>1775</v>
      </c>
      <c r="C5941" t="s">
        <v>816</v>
      </c>
    </row>
    <row r="5942" spans="1:3">
      <c r="A5942" t="s">
        <v>4538</v>
      </c>
      <c r="B5942" t="s">
        <v>1776</v>
      </c>
      <c r="C5942" t="s">
        <v>816</v>
      </c>
    </row>
    <row r="5943" spans="1:3">
      <c r="A5943" t="s">
        <v>4538</v>
      </c>
      <c r="B5943" t="s">
        <v>1777</v>
      </c>
      <c r="C5943" t="s">
        <v>816</v>
      </c>
    </row>
    <row r="5944" spans="1:3">
      <c r="A5944" t="s">
        <v>4538</v>
      </c>
      <c r="B5944" t="s">
        <v>1778</v>
      </c>
      <c r="C5944" t="s">
        <v>816</v>
      </c>
    </row>
    <row r="5945" spans="1:3">
      <c r="A5945" t="s">
        <v>4538</v>
      </c>
      <c r="B5945" t="s">
        <v>1779</v>
      </c>
      <c r="C5945" t="s">
        <v>816</v>
      </c>
    </row>
    <row r="5946" spans="1:3">
      <c r="A5946" t="s">
        <v>4538</v>
      </c>
      <c r="B5946" t="s">
        <v>1780</v>
      </c>
      <c r="C5946" t="s">
        <v>816</v>
      </c>
    </row>
    <row r="5947" spans="1:3">
      <c r="A5947" t="s">
        <v>4538</v>
      </c>
      <c r="B5947" t="s">
        <v>1781</v>
      </c>
      <c r="C5947" t="s">
        <v>816</v>
      </c>
    </row>
    <row r="5948" spans="1:3">
      <c r="A5948" t="s">
        <v>4538</v>
      </c>
      <c r="B5948" t="s">
        <v>1782</v>
      </c>
      <c r="C5948" t="s">
        <v>816</v>
      </c>
    </row>
    <row r="5949" spans="1:3">
      <c r="A5949" t="s">
        <v>4538</v>
      </c>
      <c r="B5949" t="s">
        <v>1833</v>
      </c>
      <c r="C5949" t="s">
        <v>816</v>
      </c>
    </row>
    <row r="5950" spans="1:3">
      <c r="A5950" t="s">
        <v>4538</v>
      </c>
      <c r="B5950" t="s">
        <v>1834</v>
      </c>
      <c r="C5950" t="s">
        <v>816</v>
      </c>
    </row>
    <row r="5951" spans="1:3">
      <c r="A5951" t="s">
        <v>4538</v>
      </c>
      <c r="B5951" t="s">
        <v>1835</v>
      </c>
      <c r="C5951" t="s">
        <v>816</v>
      </c>
    </row>
    <row r="5952" spans="1:3">
      <c r="A5952" t="s">
        <v>4538</v>
      </c>
      <c r="B5952" t="s">
        <v>1836</v>
      </c>
      <c r="C5952" t="s">
        <v>816</v>
      </c>
    </row>
    <row r="5953" spans="1:3">
      <c r="A5953" t="s">
        <v>4538</v>
      </c>
      <c r="B5953" t="s">
        <v>1837</v>
      </c>
      <c r="C5953" t="s">
        <v>816</v>
      </c>
    </row>
    <row r="5954" spans="1:3">
      <c r="A5954" t="s">
        <v>4538</v>
      </c>
      <c r="B5954" t="s">
        <v>1838</v>
      </c>
      <c r="C5954" t="s">
        <v>816</v>
      </c>
    </row>
    <row r="5955" spans="1:3">
      <c r="A5955" t="s">
        <v>4538</v>
      </c>
      <c r="B5955" t="s">
        <v>1839</v>
      </c>
      <c r="C5955" t="s">
        <v>816</v>
      </c>
    </row>
    <row r="5956" spans="1:3">
      <c r="A5956" t="s">
        <v>4538</v>
      </c>
      <c r="B5956" t="s">
        <v>1840</v>
      </c>
      <c r="C5956" t="s">
        <v>816</v>
      </c>
    </row>
    <row r="5957" spans="1:3">
      <c r="A5957" t="s">
        <v>4538</v>
      </c>
      <c r="B5957" t="s">
        <v>1753</v>
      </c>
      <c r="C5957" t="s">
        <v>816</v>
      </c>
    </row>
    <row r="5958" spans="1:3">
      <c r="A5958" t="s">
        <v>4538</v>
      </c>
      <c r="B5958" t="s">
        <v>1754</v>
      </c>
      <c r="C5958" t="s">
        <v>816</v>
      </c>
    </row>
    <row r="5959" spans="1:3">
      <c r="A5959" t="s">
        <v>4538</v>
      </c>
      <c r="B5959" t="s">
        <v>1755</v>
      </c>
      <c r="C5959" t="s">
        <v>816</v>
      </c>
    </row>
    <row r="5960" spans="1:3">
      <c r="A5960" t="s">
        <v>4538</v>
      </c>
      <c r="B5960" t="s">
        <v>1756</v>
      </c>
      <c r="C5960" t="s">
        <v>816</v>
      </c>
    </row>
    <row r="5961" spans="1:3">
      <c r="A5961" t="s">
        <v>4538</v>
      </c>
      <c r="B5961" t="s">
        <v>1757</v>
      </c>
      <c r="C5961" t="s">
        <v>816</v>
      </c>
    </row>
    <row r="5962" spans="1:3">
      <c r="A5962" t="s">
        <v>4538</v>
      </c>
      <c r="B5962" t="s">
        <v>1758</v>
      </c>
      <c r="C5962" t="s">
        <v>816</v>
      </c>
    </row>
    <row r="5963" spans="1:3">
      <c r="A5963" t="s">
        <v>4538</v>
      </c>
      <c r="B5963" t="s">
        <v>7380</v>
      </c>
      <c r="C5963" t="s">
        <v>816</v>
      </c>
    </row>
    <row r="5964" spans="1:3">
      <c r="A5964" t="s">
        <v>4538</v>
      </c>
      <c r="B5964" t="s">
        <v>7381</v>
      </c>
      <c r="C5964" t="s">
        <v>816</v>
      </c>
    </row>
    <row r="5965" spans="1:3">
      <c r="A5965" t="s">
        <v>4538</v>
      </c>
      <c r="B5965" t="s">
        <v>7382</v>
      </c>
      <c r="C5965" t="s">
        <v>816</v>
      </c>
    </row>
    <row r="5966" spans="1:3">
      <c r="A5966" t="s">
        <v>4538</v>
      </c>
      <c r="B5966" t="s">
        <v>7383</v>
      </c>
      <c r="C5966" t="s">
        <v>816</v>
      </c>
    </row>
    <row r="5967" spans="1:3">
      <c r="A5967" t="s">
        <v>4538</v>
      </c>
      <c r="B5967" t="s">
        <v>7384</v>
      </c>
      <c r="C5967" t="s">
        <v>816</v>
      </c>
    </row>
    <row r="5968" spans="1:3">
      <c r="A5968" t="s">
        <v>4538</v>
      </c>
      <c r="B5968" t="s">
        <v>7385</v>
      </c>
      <c r="C5968" t="s">
        <v>816</v>
      </c>
    </row>
    <row r="5969" spans="1:3">
      <c r="A5969" t="s">
        <v>4538</v>
      </c>
      <c r="B5969" t="s">
        <v>7386</v>
      </c>
      <c r="C5969" t="s">
        <v>816</v>
      </c>
    </row>
    <row r="5970" spans="1:3">
      <c r="A5970" t="s">
        <v>4538</v>
      </c>
      <c r="B5970" t="s">
        <v>7387</v>
      </c>
      <c r="C5970" t="s">
        <v>816</v>
      </c>
    </row>
    <row r="5971" spans="1:3">
      <c r="A5971" t="s">
        <v>4538</v>
      </c>
      <c r="B5971" t="s">
        <v>7388</v>
      </c>
      <c r="C5971" t="s">
        <v>816</v>
      </c>
    </row>
    <row r="5972" spans="1:3">
      <c r="A5972" t="s">
        <v>4538</v>
      </c>
      <c r="B5972" t="s">
        <v>7389</v>
      </c>
      <c r="C5972" t="s">
        <v>816</v>
      </c>
    </row>
    <row r="5973" spans="1:3">
      <c r="A5973" t="s">
        <v>4538</v>
      </c>
      <c r="B5973" t="s">
        <v>7390</v>
      </c>
      <c r="C5973" t="s">
        <v>816</v>
      </c>
    </row>
    <row r="5974" spans="1:3">
      <c r="A5974" t="s">
        <v>4538</v>
      </c>
      <c r="B5974" t="s">
        <v>7391</v>
      </c>
      <c r="C5974" t="s">
        <v>816</v>
      </c>
    </row>
    <row r="5975" spans="1:3">
      <c r="A5975" t="s">
        <v>4538</v>
      </c>
      <c r="B5975" t="s">
        <v>7392</v>
      </c>
      <c r="C5975" t="s">
        <v>816</v>
      </c>
    </row>
    <row r="5976" spans="1:3">
      <c r="A5976" t="s">
        <v>4538</v>
      </c>
      <c r="B5976" t="s">
        <v>7393</v>
      </c>
      <c r="C5976" t="s">
        <v>816</v>
      </c>
    </row>
    <row r="5977" spans="1:3">
      <c r="A5977" t="s">
        <v>4538</v>
      </c>
      <c r="B5977" t="s">
        <v>7394</v>
      </c>
      <c r="C5977" t="s">
        <v>816</v>
      </c>
    </row>
    <row r="5978" spans="1:3">
      <c r="A5978" t="s">
        <v>4538</v>
      </c>
      <c r="B5978" t="s">
        <v>7395</v>
      </c>
      <c r="C5978" t="s">
        <v>816</v>
      </c>
    </row>
    <row r="5979" spans="1:3">
      <c r="A5979" t="s">
        <v>4538</v>
      </c>
      <c r="B5979" t="s">
        <v>7396</v>
      </c>
      <c r="C5979" t="s">
        <v>816</v>
      </c>
    </row>
    <row r="5980" spans="1:3">
      <c r="A5980" t="s">
        <v>4538</v>
      </c>
      <c r="B5980" t="s">
        <v>7397</v>
      </c>
      <c r="C5980" t="s">
        <v>816</v>
      </c>
    </row>
    <row r="5981" spans="1:3">
      <c r="A5981" t="s">
        <v>4538</v>
      </c>
      <c r="B5981" t="s">
        <v>7398</v>
      </c>
      <c r="C5981" t="s">
        <v>816</v>
      </c>
    </row>
    <row r="5982" spans="1:3">
      <c r="A5982" t="s">
        <v>4538</v>
      </c>
      <c r="B5982" t="s">
        <v>7399</v>
      </c>
      <c r="C5982" t="s">
        <v>816</v>
      </c>
    </row>
    <row r="5983" spans="1:3">
      <c r="A5983" t="s">
        <v>4538</v>
      </c>
      <c r="B5983" t="s">
        <v>7400</v>
      </c>
      <c r="C5983" t="s">
        <v>816</v>
      </c>
    </row>
    <row r="5984" spans="1:3">
      <c r="A5984" t="s">
        <v>4538</v>
      </c>
      <c r="B5984" t="s">
        <v>7401</v>
      </c>
      <c r="C5984" t="s">
        <v>816</v>
      </c>
    </row>
    <row r="5985" spans="1:3">
      <c r="A5985" t="s">
        <v>4538</v>
      </c>
      <c r="B5985" t="s">
        <v>7402</v>
      </c>
      <c r="C5985" t="s">
        <v>816</v>
      </c>
    </row>
    <row r="5986" spans="1:3">
      <c r="A5986" t="s">
        <v>4538</v>
      </c>
      <c r="B5986" t="s">
        <v>7403</v>
      </c>
      <c r="C5986" t="s">
        <v>816</v>
      </c>
    </row>
    <row r="5987" spans="1:3">
      <c r="A5987" t="s">
        <v>4538</v>
      </c>
      <c r="B5987" t="s">
        <v>7404</v>
      </c>
      <c r="C5987" t="s">
        <v>816</v>
      </c>
    </row>
    <row r="5988" spans="1:3">
      <c r="A5988" t="s">
        <v>4538</v>
      </c>
      <c r="B5988" t="s">
        <v>7405</v>
      </c>
      <c r="C5988" t="s">
        <v>816</v>
      </c>
    </row>
    <row r="5989" spans="1:3">
      <c r="A5989" t="s">
        <v>4538</v>
      </c>
      <c r="B5989" t="s">
        <v>7406</v>
      </c>
      <c r="C5989" t="s">
        <v>816</v>
      </c>
    </row>
    <row r="5990" spans="1:3">
      <c r="A5990" t="s">
        <v>4538</v>
      </c>
      <c r="B5990" t="s">
        <v>7407</v>
      </c>
      <c r="C5990" t="s">
        <v>816</v>
      </c>
    </row>
    <row r="5991" spans="1:3">
      <c r="A5991" t="s">
        <v>4538</v>
      </c>
      <c r="B5991" t="s">
        <v>7408</v>
      </c>
      <c r="C5991" t="s">
        <v>816</v>
      </c>
    </row>
    <row r="5992" spans="1:3">
      <c r="A5992" t="s">
        <v>4538</v>
      </c>
      <c r="B5992" t="s">
        <v>7409</v>
      </c>
      <c r="C5992" t="s">
        <v>816</v>
      </c>
    </row>
    <row r="5993" spans="1:3">
      <c r="A5993" t="s">
        <v>4538</v>
      </c>
      <c r="B5993" t="s">
        <v>7410</v>
      </c>
      <c r="C5993" t="s">
        <v>816</v>
      </c>
    </row>
    <row r="5994" spans="1:3">
      <c r="A5994" t="s">
        <v>4538</v>
      </c>
      <c r="B5994" t="s">
        <v>7411</v>
      </c>
      <c r="C5994" t="s">
        <v>816</v>
      </c>
    </row>
    <row r="5995" spans="1:3">
      <c r="A5995" t="s">
        <v>4538</v>
      </c>
      <c r="B5995" t="s">
        <v>7412</v>
      </c>
      <c r="C5995" t="s">
        <v>816</v>
      </c>
    </row>
    <row r="5996" spans="1:3">
      <c r="A5996" t="s">
        <v>4538</v>
      </c>
      <c r="B5996" t="s">
        <v>7413</v>
      </c>
      <c r="C5996" t="s">
        <v>816</v>
      </c>
    </row>
    <row r="5997" spans="1:3">
      <c r="A5997" t="s">
        <v>4538</v>
      </c>
      <c r="B5997" t="s">
        <v>7414</v>
      </c>
      <c r="C5997" t="s">
        <v>816</v>
      </c>
    </row>
    <row r="5998" spans="1:3">
      <c r="A5998" t="s">
        <v>4538</v>
      </c>
      <c r="B5998" t="s">
        <v>7415</v>
      </c>
      <c r="C5998" t="s">
        <v>816</v>
      </c>
    </row>
    <row r="5999" spans="1:3">
      <c r="A5999" t="s">
        <v>4538</v>
      </c>
      <c r="B5999" t="s">
        <v>7416</v>
      </c>
      <c r="C5999" t="s">
        <v>816</v>
      </c>
    </row>
    <row r="6000" spans="1:3">
      <c r="A6000" t="s">
        <v>4538</v>
      </c>
      <c r="B6000" t="s">
        <v>7417</v>
      </c>
      <c r="C6000" t="s">
        <v>816</v>
      </c>
    </row>
    <row r="6001" spans="1:3">
      <c r="A6001" t="s">
        <v>4538</v>
      </c>
      <c r="B6001" t="s">
        <v>7418</v>
      </c>
      <c r="C6001" t="s">
        <v>816</v>
      </c>
    </row>
    <row r="6002" spans="1:3">
      <c r="A6002" t="s">
        <v>4538</v>
      </c>
      <c r="B6002" t="s">
        <v>7419</v>
      </c>
      <c r="C6002" t="s">
        <v>816</v>
      </c>
    </row>
    <row r="6003" spans="1:3">
      <c r="A6003" t="s">
        <v>4538</v>
      </c>
      <c r="B6003" t="s">
        <v>7420</v>
      </c>
      <c r="C6003" t="s">
        <v>816</v>
      </c>
    </row>
    <row r="6004" spans="1:3">
      <c r="A6004" t="s">
        <v>4538</v>
      </c>
      <c r="B6004" t="s">
        <v>7421</v>
      </c>
      <c r="C6004" t="s">
        <v>816</v>
      </c>
    </row>
    <row r="6005" spans="1:3">
      <c r="A6005" t="s">
        <v>4538</v>
      </c>
      <c r="B6005" t="s">
        <v>7422</v>
      </c>
      <c r="C6005" t="s">
        <v>816</v>
      </c>
    </row>
    <row r="6006" spans="1:3">
      <c r="A6006" t="s">
        <v>4538</v>
      </c>
      <c r="B6006" t="s">
        <v>1736</v>
      </c>
      <c r="C6006" t="s">
        <v>816</v>
      </c>
    </row>
    <row r="6007" spans="1:3">
      <c r="A6007" t="s">
        <v>4538</v>
      </c>
      <c r="B6007" t="s">
        <v>1737</v>
      </c>
      <c r="C6007" t="s">
        <v>816</v>
      </c>
    </row>
    <row r="6008" spans="1:3">
      <c r="A6008" t="s">
        <v>4538</v>
      </c>
      <c r="B6008" t="s">
        <v>1738</v>
      </c>
      <c r="C6008" t="s">
        <v>816</v>
      </c>
    </row>
    <row r="6009" spans="1:3">
      <c r="A6009" t="s">
        <v>4538</v>
      </c>
      <c r="B6009" t="s">
        <v>1739</v>
      </c>
      <c r="C6009" t="s">
        <v>816</v>
      </c>
    </row>
    <row r="6010" spans="1:3">
      <c r="A6010" t="s">
        <v>4538</v>
      </c>
      <c r="B6010" t="s">
        <v>1740</v>
      </c>
      <c r="C6010" t="s">
        <v>816</v>
      </c>
    </row>
    <row r="6011" spans="1:3">
      <c r="A6011" t="s">
        <v>4538</v>
      </c>
      <c r="B6011" t="s">
        <v>1741</v>
      </c>
      <c r="C6011" t="s">
        <v>816</v>
      </c>
    </row>
    <row r="6012" spans="1:3">
      <c r="A6012" t="s">
        <v>4538</v>
      </c>
      <c r="B6012" t="s">
        <v>1742</v>
      </c>
      <c r="C6012" t="s">
        <v>816</v>
      </c>
    </row>
    <row r="6013" spans="1:3">
      <c r="A6013" t="s">
        <v>4538</v>
      </c>
      <c r="B6013" t="s">
        <v>1743</v>
      </c>
      <c r="C6013" t="s">
        <v>816</v>
      </c>
    </row>
    <row r="6014" spans="1:3">
      <c r="A6014" t="s">
        <v>4538</v>
      </c>
      <c r="B6014" t="s">
        <v>1759</v>
      </c>
      <c r="C6014" t="s">
        <v>816</v>
      </c>
    </row>
    <row r="6015" spans="1:3">
      <c r="A6015" t="s">
        <v>4538</v>
      </c>
      <c r="B6015" t="s">
        <v>1760</v>
      </c>
      <c r="C6015" t="s">
        <v>816</v>
      </c>
    </row>
    <row r="6016" spans="1:3">
      <c r="A6016" t="s">
        <v>4538</v>
      </c>
      <c r="B6016" t="s">
        <v>1761</v>
      </c>
      <c r="C6016" t="s">
        <v>816</v>
      </c>
    </row>
    <row r="6017" spans="1:3">
      <c r="A6017" t="s">
        <v>4538</v>
      </c>
      <c r="B6017" t="s">
        <v>1762</v>
      </c>
      <c r="C6017" t="s">
        <v>816</v>
      </c>
    </row>
    <row r="6018" spans="1:3">
      <c r="A6018" t="s">
        <v>4538</v>
      </c>
      <c r="B6018" t="s">
        <v>1763</v>
      </c>
      <c r="C6018" t="s">
        <v>816</v>
      </c>
    </row>
    <row r="6019" spans="1:3">
      <c r="A6019" t="s">
        <v>4538</v>
      </c>
      <c r="B6019" t="s">
        <v>1764</v>
      </c>
      <c r="C6019" t="s">
        <v>816</v>
      </c>
    </row>
    <row r="6020" spans="1:3">
      <c r="A6020" t="s">
        <v>4538</v>
      </c>
      <c r="B6020" t="s">
        <v>1765</v>
      </c>
      <c r="C6020" t="s">
        <v>816</v>
      </c>
    </row>
    <row r="6021" spans="1:3">
      <c r="A6021" t="s">
        <v>4538</v>
      </c>
      <c r="B6021" t="s">
        <v>1766</v>
      </c>
      <c r="C6021" t="s">
        <v>816</v>
      </c>
    </row>
    <row r="6022" spans="1:3">
      <c r="A6022" t="s">
        <v>4538</v>
      </c>
      <c r="B6022" t="s">
        <v>1824</v>
      </c>
      <c r="C6022" t="s">
        <v>816</v>
      </c>
    </row>
    <row r="6023" spans="1:3">
      <c r="A6023" t="s">
        <v>4538</v>
      </c>
      <c r="B6023" t="s">
        <v>1825</v>
      </c>
      <c r="C6023" t="s">
        <v>816</v>
      </c>
    </row>
    <row r="6024" spans="1:3">
      <c r="A6024" t="s">
        <v>4538</v>
      </c>
      <c r="B6024" t="s">
        <v>1826</v>
      </c>
      <c r="C6024" t="s">
        <v>816</v>
      </c>
    </row>
    <row r="6025" spans="1:3">
      <c r="A6025" t="s">
        <v>4538</v>
      </c>
      <c r="B6025" t="s">
        <v>1827</v>
      </c>
      <c r="C6025" t="s">
        <v>816</v>
      </c>
    </row>
    <row r="6026" spans="1:3">
      <c r="A6026" t="s">
        <v>4538</v>
      </c>
      <c r="B6026" t="s">
        <v>1828</v>
      </c>
      <c r="C6026" t="s">
        <v>816</v>
      </c>
    </row>
    <row r="6027" spans="1:3">
      <c r="A6027" t="s">
        <v>4538</v>
      </c>
      <c r="B6027" t="s">
        <v>1829</v>
      </c>
      <c r="C6027" t="s">
        <v>816</v>
      </c>
    </row>
    <row r="6028" spans="1:3">
      <c r="A6028" t="s">
        <v>4538</v>
      </c>
      <c r="B6028" t="s">
        <v>1830</v>
      </c>
      <c r="C6028" t="s">
        <v>816</v>
      </c>
    </row>
    <row r="6029" spans="1:3">
      <c r="A6029" t="s">
        <v>4538</v>
      </c>
      <c r="B6029" t="s">
        <v>1831</v>
      </c>
      <c r="C6029" t="s">
        <v>816</v>
      </c>
    </row>
    <row r="6030" spans="1:3">
      <c r="A6030" t="s">
        <v>4538</v>
      </c>
      <c r="B6030" t="s">
        <v>1832</v>
      </c>
      <c r="C6030" t="s">
        <v>816</v>
      </c>
    </row>
    <row r="6031" spans="1:3">
      <c r="A6031" t="s">
        <v>4538</v>
      </c>
      <c r="B6031" t="s">
        <v>7423</v>
      </c>
      <c r="C6031" t="s">
        <v>816</v>
      </c>
    </row>
    <row r="6032" spans="1:3">
      <c r="A6032" t="s">
        <v>4538</v>
      </c>
      <c r="B6032" t="s">
        <v>1767</v>
      </c>
      <c r="C6032" t="s">
        <v>816</v>
      </c>
    </row>
    <row r="6033" spans="1:3">
      <c r="A6033" t="s">
        <v>4538</v>
      </c>
      <c r="B6033" t="s">
        <v>1768</v>
      </c>
      <c r="C6033" t="s">
        <v>816</v>
      </c>
    </row>
    <row r="6034" spans="1:3">
      <c r="A6034" t="s">
        <v>4538</v>
      </c>
      <c r="B6034" t="s">
        <v>1769</v>
      </c>
      <c r="C6034" t="s">
        <v>816</v>
      </c>
    </row>
    <row r="6035" spans="1:3">
      <c r="A6035" t="s">
        <v>4538</v>
      </c>
      <c r="B6035" t="s">
        <v>1770</v>
      </c>
      <c r="C6035" t="s">
        <v>816</v>
      </c>
    </row>
    <row r="6036" spans="1:3">
      <c r="A6036" t="s">
        <v>4538</v>
      </c>
      <c r="B6036" t="s">
        <v>1771</v>
      </c>
      <c r="C6036" t="s">
        <v>816</v>
      </c>
    </row>
    <row r="6037" spans="1:3">
      <c r="A6037" t="s">
        <v>4538</v>
      </c>
      <c r="B6037" t="s">
        <v>1785</v>
      </c>
      <c r="C6037" t="s">
        <v>816</v>
      </c>
    </row>
    <row r="6038" spans="1:3">
      <c r="A6038" t="s">
        <v>4538</v>
      </c>
      <c r="B6038" t="s">
        <v>1786</v>
      </c>
      <c r="C6038" t="s">
        <v>816</v>
      </c>
    </row>
    <row r="6039" spans="1:3">
      <c r="A6039" t="s">
        <v>4538</v>
      </c>
      <c r="B6039" t="s">
        <v>1787</v>
      </c>
      <c r="C6039" t="s">
        <v>816</v>
      </c>
    </row>
    <row r="6040" spans="1:3">
      <c r="A6040" t="s">
        <v>4538</v>
      </c>
      <c r="B6040" t="s">
        <v>1891</v>
      </c>
      <c r="C6040" t="s">
        <v>816</v>
      </c>
    </row>
    <row r="6041" spans="1:3">
      <c r="A6041" t="s">
        <v>4538</v>
      </c>
      <c r="B6041" t="s">
        <v>1892</v>
      </c>
      <c r="C6041" t="s">
        <v>816</v>
      </c>
    </row>
    <row r="6042" spans="1:3">
      <c r="A6042" t="s">
        <v>4538</v>
      </c>
      <c r="B6042" t="s">
        <v>1893</v>
      </c>
      <c r="C6042" t="s">
        <v>816</v>
      </c>
    </row>
    <row r="6043" spans="1:3">
      <c r="A6043" t="s">
        <v>4538</v>
      </c>
      <c r="B6043" t="s">
        <v>1894</v>
      </c>
      <c r="C6043" t="s">
        <v>816</v>
      </c>
    </row>
    <row r="6044" spans="1:3">
      <c r="A6044" t="s">
        <v>4538</v>
      </c>
      <c r="B6044" t="s">
        <v>1895</v>
      </c>
      <c r="C6044" t="s">
        <v>816</v>
      </c>
    </row>
    <row r="6045" spans="1:3">
      <c r="A6045" t="s">
        <v>4538</v>
      </c>
      <c r="B6045" t="s">
        <v>1896</v>
      </c>
      <c r="C6045" t="s">
        <v>816</v>
      </c>
    </row>
    <row r="6046" spans="1:3">
      <c r="A6046" t="s">
        <v>4538</v>
      </c>
      <c r="B6046" t="s">
        <v>1897</v>
      </c>
      <c r="C6046" t="s">
        <v>816</v>
      </c>
    </row>
    <row r="6047" spans="1:3">
      <c r="A6047" t="s">
        <v>4538</v>
      </c>
      <c r="B6047" t="s">
        <v>1898</v>
      </c>
      <c r="C6047" t="s">
        <v>816</v>
      </c>
    </row>
    <row r="6048" spans="1:3">
      <c r="A6048" t="s">
        <v>4538</v>
      </c>
      <c r="B6048" t="s">
        <v>1899</v>
      </c>
      <c r="C6048" t="s">
        <v>816</v>
      </c>
    </row>
    <row r="6049" spans="1:3">
      <c r="A6049" t="s">
        <v>4538</v>
      </c>
      <c r="B6049" t="s">
        <v>1900</v>
      </c>
      <c r="C6049" t="s">
        <v>816</v>
      </c>
    </row>
    <row r="6050" spans="1:3">
      <c r="A6050" t="s">
        <v>4538</v>
      </c>
      <c r="B6050" t="s">
        <v>1901</v>
      </c>
      <c r="C6050" t="s">
        <v>816</v>
      </c>
    </row>
    <row r="6051" spans="1:3">
      <c r="A6051" t="s">
        <v>4538</v>
      </c>
      <c r="B6051" t="s">
        <v>1902</v>
      </c>
      <c r="C6051" t="s">
        <v>816</v>
      </c>
    </row>
    <row r="6052" spans="1:3">
      <c r="A6052" t="s">
        <v>4538</v>
      </c>
      <c r="B6052" t="s">
        <v>1903</v>
      </c>
      <c r="C6052" t="s">
        <v>816</v>
      </c>
    </row>
    <row r="6053" spans="1:3">
      <c r="A6053" t="s">
        <v>4538</v>
      </c>
      <c r="B6053" t="s">
        <v>1904</v>
      </c>
      <c r="C6053" t="s">
        <v>816</v>
      </c>
    </row>
    <row r="6054" spans="1:3">
      <c r="A6054" t="s">
        <v>4538</v>
      </c>
      <c r="B6054" t="s">
        <v>1905</v>
      </c>
      <c r="C6054" t="s">
        <v>816</v>
      </c>
    </row>
    <row r="6055" spans="1:3">
      <c r="A6055" t="s">
        <v>4538</v>
      </c>
      <c r="B6055" t="s">
        <v>1906</v>
      </c>
      <c r="C6055" t="s">
        <v>816</v>
      </c>
    </row>
    <row r="6056" spans="1:3">
      <c r="A6056" t="s">
        <v>4538</v>
      </c>
      <c r="B6056" t="s">
        <v>7424</v>
      </c>
      <c r="C6056" t="s">
        <v>816</v>
      </c>
    </row>
    <row r="6057" spans="1:3">
      <c r="A6057" t="s">
        <v>4538</v>
      </c>
      <c r="B6057" t="s">
        <v>7425</v>
      </c>
      <c r="C6057" t="s">
        <v>816</v>
      </c>
    </row>
    <row r="6058" spans="1:3">
      <c r="A6058" t="s">
        <v>4538</v>
      </c>
      <c r="B6058" t="s">
        <v>7426</v>
      </c>
      <c r="C6058" t="s">
        <v>816</v>
      </c>
    </row>
    <row r="6059" spans="1:3">
      <c r="A6059" t="s">
        <v>4538</v>
      </c>
      <c r="B6059" t="s">
        <v>7427</v>
      </c>
      <c r="C6059" t="s">
        <v>816</v>
      </c>
    </row>
    <row r="6060" spans="1:3">
      <c r="A6060" t="s">
        <v>4538</v>
      </c>
      <c r="B6060" t="s">
        <v>7428</v>
      </c>
      <c r="C6060" t="s">
        <v>816</v>
      </c>
    </row>
    <row r="6061" spans="1:3">
      <c r="A6061" t="s">
        <v>4538</v>
      </c>
      <c r="B6061" t="s">
        <v>7429</v>
      </c>
      <c r="C6061" t="s">
        <v>816</v>
      </c>
    </row>
    <row r="6062" spans="1:3">
      <c r="A6062" t="s">
        <v>4538</v>
      </c>
      <c r="B6062" t="s">
        <v>7430</v>
      </c>
      <c r="C6062" t="s">
        <v>816</v>
      </c>
    </row>
    <row r="6063" spans="1:3">
      <c r="A6063" t="s">
        <v>4538</v>
      </c>
      <c r="B6063" t="s">
        <v>7431</v>
      </c>
      <c r="C6063" t="s">
        <v>816</v>
      </c>
    </row>
    <row r="6064" spans="1:3">
      <c r="A6064" t="s">
        <v>4538</v>
      </c>
      <c r="B6064" t="s">
        <v>7432</v>
      </c>
      <c r="C6064" t="s">
        <v>816</v>
      </c>
    </row>
    <row r="6065" spans="1:3">
      <c r="A6065" t="s">
        <v>4538</v>
      </c>
      <c r="B6065" t="s">
        <v>7433</v>
      </c>
      <c r="C6065" t="s">
        <v>816</v>
      </c>
    </row>
    <row r="6066" spans="1:3">
      <c r="A6066" t="s">
        <v>4538</v>
      </c>
      <c r="B6066" t="s">
        <v>7434</v>
      </c>
      <c r="C6066" t="s">
        <v>816</v>
      </c>
    </row>
    <row r="6067" spans="1:3">
      <c r="A6067" t="s">
        <v>4538</v>
      </c>
      <c r="B6067" t="s">
        <v>7435</v>
      </c>
      <c r="C6067" t="s">
        <v>816</v>
      </c>
    </row>
    <row r="6068" spans="1:3">
      <c r="A6068" t="s">
        <v>4538</v>
      </c>
      <c r="B6068" t="s">
        <v>7436</v>
      </c>
      <c r="C6068" t="s">
        <v>816</v>
      </c>
    </row>
    <row r="6069" spans="1:3">
      <c r="A6069" t="s">
        <v>4538</v>
      </c>
      <c r="B6069" t="s">
        <v>7437</v>
      </c>
      <c r="C6069" t="s">
        <v>816</v>
      </c>
    </row>
    <row r="6070" spans="1:3">
      <c r="A6070" t="s">
        <v>4538</v>
      </c>
      <c r="B6070" t="s">
        <v>1884</v>
      </c>
      <c r="C6070" t="s">
        <v>816</v>
      </c>
    </row>
    <row r="6071" spans="1:3">
      <c r="A6071" t="s">
        <v>4538</v>
      </c>
      <c r="B6071" t="s">
        <v>1886</v>
      </c>
      <c r="C6071" t="s">
        <v>816</v>
      </c>
    </row>
    <row r="6072" spans="1:3">
      <c r="A6072" t="s">
        <v>4538</v>
      </c>
      <c r="B6072" t="s">
        <v>1887</v>
      </c>
      <c r="C6072" t="s">
        <v>816</v>
      </c>
    </row>
    <row r="6073" spans="1:3">
      <c r="A6073" t="s">
        <v>4538</v>
      </c>
      <c r="B6073" t="s">
        <v>1888</v>
      </c>
      <c r="C6073" t="s">
        <v>816</v>
      </c>
    </row>
    <row r="6074" spans="1:3">
      <c r="A6074" t="s">
        <v>4538</v>
      </c>
      <c r="B6074" t="s">
        <v>1889</v>
      </c>
      <c r="C6074" t="s">
        <v>816</v>
      </c>
    </row>
    <row r="6075" spans="1:3">
      <c r="A6075" t="s">
        <v>4538</v>
      </c>
      <c r="B6075" t="s">
        <v>1890</v>
      </c>
      <c r="C6075" t="s">
        <v>816</v>
      </c>
    </row>
    <row r="6076" spans="1:3">
      <c r="A6076" t="s">
        <v>4538</v>
      </c>
      <c r="B6076" t="s">
        <v>7438</v>
      </c>
      <c r="C6076" t="s">
        <v>816</v>
      </c>
    </row>
    <row r="6077" spans="1:3">
      <c r="A6077" t="s">
        <v>4538</v>
      </c>
      <c r="B6077" t="s">
        <v>7439</v>
      </c>
      <c r="C6077" t="s">
        <v>816</v>
      </c>
    </row>
    <row r="6078" spans="1:3">
      <c r="A6078" t="s">
        <v>4538</v>
      </c>
      <c r="B6078" t="s">
        <v>1907</v>
      </c>
      <c r="C6078" t="s">
        <v>816</v>
      </c>
    </row>
    <row r="6079" spans="1:3">
      <c r="A6079" t="s">
        <v>4538</v>
      </c>
      <c r="B6079" t="s">
        <v>1908</v>
      </c>
      <c r="C6079" t="s">
        <v>816</v>
      </c>
    </row>
    <row r="6080" spans="1:3">
      <c r="A6080" t="s">
        <v>4538</v>
      </c>
      <c r="B6080" t="s">
        <v>1909</v>
      </c>
      <c r="C6080" t="s">
        <v>816</v>
      </c>
    </row>
    <row r="6081" spans="1:3">
      <c r="A6081" t="s">
        <v>4538</v>
      </c>
      <c r="B6081" t="s">
        <v>1910</v>
      </c>
      <c r="C6081" t="s">
        <v>816</v>
      </c>
    </row>
    <row r="6082" spans="1:3">
      <c r="A6082" t="s">
        <v>4538</v>
      </c>
      <c r="B6082" t="s">
        <v>1911</v>
      </c>
      <c r="C6082" t="s">
        <v>816</v>
      </c>
    </row>
    <row r="6083" spans="1:3">
      <c r="A6083" t="s">
        <v>4538</v>
      </c>
      <c r="B6083" t="s">
        <v>1912</v>
      </c>
      <c r="C6083" t="s">
        <v>816</v>
      </c>
    </row>
    <row r="6084" spans="1:3">
      <c r="A6084" t="s">
        <v>4538</v>
      </c>
      <c r="B6084" t="s">
        <v>7440</v>
      </c>
      <c r="C6084" t="s">
        <v>816</v>
      </c>
    </row>
    <row r="6085" spans="1:3">
      <c r="A6085" t="s">
        <v>4538</v>
      </c>
      <c r="B6085" t="s">
        <v>7441</v>
      </c>
      <c r="C6085" t="s">
        <v>816</v>
      </c>
    </row>
    <row r="6086" spans="1:3">
      <c r="A6086" t="s">
        <v>4538</v>
      </c>
      <c r="B6086" t="s">
        <v>7442</v>
      </c>
      <c r="C6086" t="s">
        <v>816</v>
      </c>
    </row>
    <row r="6087" spans="1:3">
      <c r="A6087" t="s">
        <v>4538</v>
      </c>
      <c r="B6087" t="s">
        <v>7443</v>
      </c>
      <c r="C6087" t="s">
        <v>816</v>
      </c>
    </row>
    <row r="6088" spans="1:3">
      <c r="A6088" t="s">
        <v>4538</v>
      </c>
      <c r="B6088" t="s">
        <v>7444</v>
      </c>
      <c r="C6088" t="s">
        <v>816</v>
      </c>
    </row>
    <row r="6089" spans="1:3">
      <c r="A6089" t="s">
        <v>4538</v>
      </c>
      <c r="B6089" t="s">
        <v>7445</v>
      </c>
      <c r="C6089" t="s">
        <v>816</v>
      </c>
    </row>
    <row r="6090" spans="1:3">
      <c r="A6090" t="s">
        <v>4538</v>
      </c>
      <c r="B6090" t="s">
        <v>7446</v>
      </c>
      <c r="C6090" t="s">
        <v>816</v>
      </c>
    </row>
    <row r="6091" spans="1:3">
      <c r="A6091" t="s">
        <v>4538</v>
      </c>
      <c r="B6091" t="s">
        <v>7447</v>
      </c>
      <c r="C6091" t="s">
        <v>816</v>
      </c>
    </row>
    <row r="6092" spans="1:3">
      <c r="A6092" t="s">
        <v>4538</v>
      </c>
      <c r="B6092" t="s">
        <v>7448</v>
      </c>
      <c r="C6092" t="s">
        <v>816</v>
      </c>
    </row>
    <row r="6093" spans="1:3">
      <c r="A6093" t="s">
        <v>4538</v>
      </c>
      <c r="B6093" t="s">
        <v>7449</v>
      </c>
      <c r="C6093" t="s">
        <v>816</v>
      </c>
    </row>
    <row r="6094" spans="1:3">
      <c r="A6094" t="s">
        <v>4538</v>
      </c>
      <c r="B6094" t="s">
        <v>7450</v>
      </c>
      <c r="C6094" t="s">
        <v>816</v>
      </c>
    </row>
    <row r="6095" spans="1:3">
      <c r="A6095" t="s">
        <v>4538</v>
      </c>
      <c r="B6095" t="s">
        <v>7451</v>
      </c>
      <c r="C6095" t="s">
        <v>816</v>
      </c>
    </row>
    <row r="6096" spans="1:3">
      <c r="A6096" t="s">
        <v>4538</v>
      </c>
      <c r="B6096" t="s">
        <v>7452</v>
      </c>
      <c r="C6096" t="s">
        <v>816</v>
      </c>
    </row>
    <row r="6097" spans="1:3">
      <c r="A6097" t="s">
        <v>4538</v>
      </c>
      <c r="B6097" t="s">
        <v>7453</v>
      </c>
      <c r="C6097" t="s">
        <v>816</v>
      </c>
    </row>
    <row r="6098" spans="1:3">
      <c r="A6098" t="s">
        <v>4538</v>
      </c>
      <c r="B6098" t="s">
        <v>7454</v>
      </c>
      <c r="C6098" t="s">
        <v>816</v>
      </c>
    </row>
    <row r="6099" spans="1:3">
      <c r="A6099" t="s">
        <v>4538</v>
      </c>
      <c r="B6099" t="s">
        <v>7455</v>
      </c>
      <c r="C6099" t="s">
        <v>816</v>
      </c>
    </row>
    <row r="6100" spans="1:3">
      <c r="A6100" t="s">
        <v>4538</v>
      </c>
      <c r="B6100" t="s">
        <v>7456</v>
      </c>
      <c r="C6100" t="s">
        <v>816</v>
      </c>
    </row>
    <row r="6101" spans="1:3">
      <c r="A6101" t="s">
        <v>4538</v>
      </c>
      <c r="B6101" t="s">
        <v>7457</v>
      </c>
      <c r="C6101" t="s">
        <v>816</v>
      </c>
    </row>
    <row r="6102" spans="1:3">
      <c r="A6102" t="s">
        <v>4538</v>
      </c>
      <c r="B6102" t="s">
        <v>7458</v>
      </c>
      <c r="C6102" t="s">
        <v>816</v>
      </c>
    </row>
    <row r="6103" spans="1:3">
      <c r="A6103" t="s">
        <v>4538</v>
      </c>
      <c r="B6103" t="s">
        <v>1913</v>
      </c>
      <c r="C6103" t="s">
        <v>816</v>
      </c>
    </row>
    <row r="6104" spans="1:3">
      <c r="A6104" t="s">
        <v>4538</v>
      </c>
      <c r="B6104" t="s">
        <v>1914</v>
      </c>
      <c r="C6104" t="s">
        <v>816</v>
      </c>
    </row>
    <row r="6105" spans="1:3">
      <c r="A6105" t="s">
        <v>4538</v>
      </c>
      <c r="B6105" t="s">
        <v>1915</v>
      </c>
      <c r="C6105" t="s">
        <v>816</v>
      </c>
    </row>
    <row r="6106" spans="1:3">
      <c r="A6106" t="s">
        <v>4538</v>
      </c>
      <c r="B6106" t="s">
        <v>1916</v>
      </c>
      <c r="C6106" t="s">
        <v>816</v>
      </c>
    </row>
    <row r="6107" spans="1:3">
      <c r="A6107" t="s">
        <v>4538</v>
      </c>
      <c r="B6107" t="s">
        <v>1917</v>
      </c>
      <c r="C6107" t="s">
        <v>816</v>
      </c>
    </row>
    <row r="6108" spans="1:3">
      <c r="A6108" t="s">
        <v>4538</v>
      </c>
      <c r="B6108" t="s">
        <v>1918</v>
      </c>
      <c r="C6108" t="s">
        <v>816</v>
      </c>
    </row>
    <row r="6109" spans="1:3">
      <c r="A6109" t="s">
        <v>4538</v>
      </c>
      <c r="B6109" t="s">
        <v>1919</v>
      </c>
      <c r="C6109" t="s">
        <v>816</v>
      </c>
    </row>
    <row r="6110" spans="1:3">
      <c r="A6110" t="s">
        <v>4538</v>
      </c>
      <c r="B6110" t="s">
        <v>1920</v>
      </c>
      <c r="C6110" t="s">
        <v>816</v>
      </c>
    </row>
    <row r="6111" spans="1:3">
      <c r="A6111" t="s">
        <v>4538</v>
      </c>
      <c r="B6111" t="s">
        <v>7459</v>
      </c>
      <c r="C6111" t="s">
        <v>816</v>
      </c>
    </row>
    <row r="6112" spans="1:3">
      <c r="A6112" t="s">
        <v>4538</v>
      </c>
      <c r="B6112" t="s">
        <v>7460</v>
      </c>
      <c r="C6112" t="s">
        <v>816</v>
      </c>
    </row>
    <row r="6113" spans="1:3">
      <c r="A6113" t="s">
        <v>4538</v>
      </c>
      <c r="B6113" t="s">
        <v>7461</v>
      </c>
      <c r="C6113" t="s">
        <v>816</v>
      </c>
    </row>
    <row r="6114" spans="1:3">
      <c r="A6114" t="s">
        <v>4538</v>
      </c>
      <c r="B6114" t="s">
        <v>7462</v>
      </c>
      <c r="C6114" t="s">
        <v>816</v>
      </c>
    </row>
    <row r="6115" spans="1:3">
      <c r="A6115" t="s">
        <v>4538</v>
      </c>
      <c r="B6115" t="s">
        <v>7463</v>
      </c>
      <c r="C6115" t="s">
        <v>816</v>
      </c>
    </row>
    <row r="6116" spans="1:3">
      <c r="A6116" t="s">
        <v>4538</v>
      </c>
      <c r="B6116" t="s">
        <v>1929</v>
      </c>
      <c r="C6116" t="s">
        <v>816</v>
      </c>
    </row>
    <row r="6117" spans="1:3">
      <c r="A6117" t="s">
        <v>4538</v>
      </c>
      <c r="B6117" t="s">
        <v>1930</v>
      </c>
      <c r="C6117" t="s">
        <v>816</v>
      </c>
    </row>
    <row r="6118" spans="1:3">
      <c r="A6118" t="s">
        <v>4538</v>
      </c>
      <c r="B6118" t="s">
        <v>1931</v>
      </c>
      <c r="C6118" t="s">
        <v>816</v>
      </c>
    </row>
    <row r="6119" spans="1:3">
      <c r="A6119" t="s">
        <v>4538</v>
      </c>
      <c r="B6119" t="s">
        <v>1932</v>
      </c>
      <c r="C6119" t="s">
        <v>816</v>
      </c>
    </row>
    <row r="6120" spans="1:3">
      <c r="A6120" t="s">
        <v>4538</v>
      </c>
      <c r="B6120" t="s">
        <v>1933</v>
      </c>
      <c r="C6120" t="s">
        <v>816</v>
      </c>
    </row>
    <row r="6121" spans="1:3">
      <c r="A6121" t="s">
        <v>4538</v>
      </c>
      <c r="B6121" t="s">
        <v>1934</v>
      </c>
      <c r="C6121" t="s">
        <v>816</v>
      </c>
    </row>
    <row r="6122" spans="1:3">
      <c r="A6122" t="s">
        <v>4538</v>
      </c>
      <c r="B6122" t="s">
        <v>1935</v>
      </c>
      <c r="C6122" t="s">
        <v>816</v>
      </c>
    </row>
    <row r="6123" spans="1:3">
      <c r="A6123" t="s">
        <v>4538</v>
      </c>
      <c r="B6123" t="s">
        <v>1936</v>
      </c>
      <c r="C6123" t="s">
        <v>816</v>
      </c>
    </row>
    <row r="6124" spans="1:3">
      <c r="A6124" t="s">
        <v>4538</v>
      </c>
      <c r="B6124" t="s">
        <v>1921</v>
      </c>
      <c r="C6124" t="s">
        <v>816</v>
      </c>
    </row>
    <row r="6125" spans="1:3">
      <c r="A6125" t="s">
        <v>4538</v>
      </c>
      <c r="B6125" t="s">
        <v>1922</v>
      </c>
      <c r="C6125" t="s">
        <v>816</v>
      </c>
    </row>
    <row r="6126" spans="1:3">
      <c r="A6126" t="s">
        <v>4538</v>
      </c>
      <c r="B6126" t="s">
        <v>1923</v>
      </c>
      <c r="C6126" t="s">
        <v>816</v>
      </c>
    </row>
    <row r="6127" spans="1:3">
      <c r="A6127" t="s">
        <v>4538</v>
      </c>
      <c r="B6127" t="s">
        <v>1924</v>
      </c>
      <c r="C6127" t="s">
        <v>816</v>
      </c>
    </row>
    <row r="6128" spans="1:3">
      <c r="A6128" t="s">
        <v>4538</v>
      </c>
      <c r="B6128" t="s">
        <v>1925</v>
      </c>
      <c r="C6128" t="s">
        <v>816</v>
      </c>
    </row>
    <row r="6129" spans="1:3">
      <c r="A6129" t="s">
        <v>4538</v>
      </c>
      <c r="B6129" t="s">
        <v>1926</v>
      </c>
      <c r="C6129" t="s">
        <v>816</v>
      </c>
    </row>
    <row r="6130" spans="1:3">
      <c r="A6130" t="s">
        <v>4538</v>
      </c>
      <c r="B6130" t="s">
        <v>1927</v>
      </c>
      <c r="C6130" t="s">
        <v>816</v>
      </c>
    </row>
    <row r="6131" spans="1:3">
      <c r="A6131" t="s">
        <v>4538</v>
      </c>
      <c r="B6131" t="s">
        <v>1928</v>
      </c>
      <c r="C6131" t="s">
        <v>816</v>
      </c>
    </row>
    <row r="6132" spans="1:3">
      <c r="A6132" t="s">
        <v>4538</v>
      </c>
      <c r="B6132" t="s">
        <v>1937</v>
      </c>
      <c r="C6132" t="s">
        <v>816</v>
      </c>
    </row>
    <row r="6133" spans="1:3">
      <c r="A6133" t="s">
        <v>4538</v>
      </c>
      <c r="B6133" t="s">
        <v>1938</v>
      </c>
      <c r="C6133" t="s">
        <v>816</v>
      </c>
    </row>
    <row r="6134" spans="1:3">
      <c r="A6134" t="s">
        <v>4538</v>
      </c>
      <c r="B6134" t="s">
        <v>1939</v>
      </c>
      <c r="C6134" t="s">
        <v>816</v>
      </c>
    </row>
    <row r="6135" spans="1:3">
      <c r="A6135" t="s">
        <v>4538</v>
      </c>
      <c r="B6135" t="s">
        <v>1940</v>
      </c>
      <c r="C6135" t="s">
        <v>816</v>
      </c>
    </row>
    <row r="6136" spans="1:3">
      <c r="A6136" t="s">
        <v>4538</v>
      </c>
      <c r="B6136" t="s">
        <v>1941</v>
      </c>
      <c r="C6136" t="s">
        <v>816</v>
      </c>
    </row>
    <row r="6137" spans="1:3">
      <c r="A6137" t="s">
        <v>4538</v>
      </c>
      <c r="B6137" t="s">
        <v>1942</v>
      </c>
      <c r="C6137" t="s">
        <v>816</v>
      </c>
    </row>
    <row r="6138" spans="1:3">
      <c r="A6138" t="s">
        <v>4538</v>
      </c>
      <c r="B6138" t="s">
        <v>1943</v>
      </c>
      <c r="C6138" t="s">
        <v>816</v>
      </c>
    </row>
    <row r="6139" spans="1:3">
      <c r="A6139" t="s">
        <v>4538</v>
      </c>
      <c r="B6139" t="s">
        <v>1944</v>
      </c>
      <c r="C6139" t="s">
        <v>816</v>
      </c>
    </row>
    <row r="6140" spans="1:3">
      <c r="A6140" t="s">
        <v>4538</v>
      </c>
      <c r="B6140" t="s">
        <v>1946</v>
      </c>
      <c r="C6140" t="s">
        <v>816</v>
      </c>
    </row>
    <row r="6141" spans="1:3">
      <c r="A6141" t="s">
        <v>4538</v>
      </c>
      <c r="B6141" t="s">
        <v>1947</v>
      </c>
      <c r="C6141" t="s">
        <v>816</v>
      </c>
    </row>
    <row r="6142" spans="1:3">
      <c r="A6142" t="s">
        <v>4538</v>
      </c>
      <c r="B6142" t="s">
        <v>1948</v>
      </c>
      <c r="C6142" t="s">
        <v>816</v>
      </c>
    </row>
    <row r="6143" spans="1:3">
      <c r="A6143" t="s">
        <v>4538</v>
      </c>
      <c r="B6143" t="s">
        <v>1949</v>
      </c>
      <c r="C6143" t="s">
        <v>816</v>
      </c>
    </row>
    <row r="6144" spans="1:3">
      <c r="A6144" t="s">
        <v>4538</v>
      </c>
      <c r="B6144" t="s">
        <v>7464</v>
      </c>
      <c r="C6144" t="s">
        <v>816</v>
      </c>
    </row>
    <row r="6145" spans="1:3">
      <c r="A6145" t="s">
        <v>4538</v>
      </c>
      <c r="B6145" t="s">
        <v>7465</v>
      </c>
      <c r="C6145" t="s">
        <v>816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Orvec International</Company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HPW</vt:lpstr>
      <vt:lpstr>Sheet1</vt:lpstr>
      <vt:lpstr>EXP编码规则</vt:lpstr>
      <vt:lpstr>挡风长度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Chirantha Kariyawasan</dc:creator>
  <cp:lastModifiedBy>李英本</cp:lastModifiedBy>
  <dcterms:created xsi:type="dcterms:W3CDTF">2005-09-09T09:43:00Z</dcterms:created>
  <cp:lastPrinted>2017-08-11T06:01:00Z</cp:lastPrinted>
  <dcterms:modified xsi:type="dcterms:W3CDTF">2019-12-12T06:21:01Z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